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hutaia\Downloads\webre\"/>
    </mc:Choice>
  </mc:AlternateContent>
  <xr:revisionPtr revIDLastSave="0" documentId="8_{3441F781-50A8-442E-87FB-323D9C1C55F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os_Import" sheetId="3" r:id="rId1"/>
    <sheet name="reszletezo" sheetId="5" r:id="rId2"/>
    <sheet name="EK" sheetId="1" r:id="rId3"/>
    <sheet name="seged" sheetId="2" state="hidden" r:id="rId4"/>
  </sheets>
  <externalReferences>
    <externalReference r:id="rId5"/>
    <externalReference r:id="rId6"/>
    <externalReference r:id="rId7"/>
  </externalReferences>
  <definedNames>
    <definedName name="_xlnm._FilterDatabase" localSheetId="2" hidden="1">EK!$K$1:$Q$12023</definedName>
    <definedName name="_xlnm._FilterDatabase" localSheetId="0" hidden="1">Pos_Import!$A$1:$D$19</definedName>
    <definedName name="_xlnm._FilterDatabase" localSheetId="1" hidden="1">reszletezo!$D$15:$M$335</definedName>
    <definedName name="ABASonresz">[1]seged!$AV$26:$AV$27</definedName>
    <definedName name="abcdtermek2">[2]seged!$AV$19:$AX$24</definedName>
    <definedName name="abcdtermek3">[2]seged!$AV$22:$AX$24</definedName>
    <definedName name="ajanlatkeresmod">[2]lista!$V$3:$V$10</definedName>
    <definedName name="alap">[2]seged!$CZ$45:$CZ$48</definedName>
    <definedName name="atlhozam">[2]seged!$DH$4:$DO$2083</definedName>
    <definedName name="átlhozam">[1]seged!$CD$4:$CK$2084</definedName>
    <definedName name="bank" localSheetId="1">[3]seged!$BS$4:$BT$203</definedName>
    <definedName name="bank">[2]seged!$BY$4:$BZ$203</definedName>
    <definedName name="Begünstigte">[1]seged!$CS$33:$CS$35</definedName>
    <definedName name="bogen">[2]seged!$CZ$55:$CZ$56</definedName>
    <definedName name="cim_b" localSheetId="1">[1]seged!$BP$4:$BP$11</definedName>
    <definedName name="cim_b">[2]seged!$BV$4:$BV$11</definedName>
    <definedName name="cim_sz" localSheetId="1">[3]seged!$BN$4:$BN$11</definedName>
    <definedName name="cim_sz">[2]seged!$BT$4:$BT$11</definedName>
    <definedName name="dijtker">[1]seged!$AV$38</definedName>
    <definedName name="dtker">[2]seged!$AV$28</definedName>
    <definedName name="elsospecoszl">[2]seged!$CH$8</definedName>
    <definedName name="fekves">[2]seged!$CZ$20:$CZ$22</definedName>
    <definedName name="fizutem" localSheetId="1">[1]seged!$BV$4:$BV$19</definedName>
    <definedName name="fizutem">[2]seged!$CB$4:$CB$19</definedName>
    <definedName name="foliatipus">[2]seged!$CZ$32:$CZ$35</definedName>
    <definedName name="gyarto">[2]seged!$CZ$5:$CZ$17</definedName>
    <definedName name="GYonresz">[2]seged!$BB$31:$BB$33</definedName>
    <definedName name="gyumolcsonresz">[1]seged!$AV$31:$AV$33</definedName>
    <definedName name="gyümölcs_fás_rész">[1]seged!$AX$31:$AX$32</definedName>
    <definedName name="igenytipus">[2]lista!$U$3:$U$10</definedName>
    <definedName name="jelleg">[2]seged!$CR$30:$CU$30</definedName>
    <definedName name="JTonresz">[2]seged!$BB$26:$BB$27</definedName>
    <definedName name="karmeng">[1]seged!$AX$19:$AX$22</definedName>
    <definedName name="Klauseln">[1]seged!$CS$4:$CS$16</definedName>
    <definedName name="konstrukcio">[2]seged!$CZ$51:$CZ$52</definedName>
    <definedName name="KÖZV">'[1]1'!$C$30</definedName>
    <definedName name="Kulturliste">seged!$B$2:$B$329</definedName>
    <definedName name="levcim_b" localSheetId="1">[1]seged!$BQ$4:$BQ$11</definedName>
    <definedName name="levcim_b">[2]seged!$BW$4:$BW$11</definedName>
    <definedName name="levcim_sz" localSheetId="1">[3]seged!$BO$4:$BO$11</definedName>
    <definedName name="levcim_sz">[2]seged!$BU$4:$BU$11</definedName>
    <definedName name="Liste">[1]zaradek!$M$4:$M$33</definedName>
    <definedName name="Liste2">[1]zaradek!#REF!</definedName>
    <definedName name="meretmaxabcd">[1]seged!$AX$10</definedName>
    <definedName name="meretmaxspec">[1]seged!$AX$9</definedName>
    <definedName name="noveny" localSheetId="1">seged!$B$4:$B$337</definedName>
    <definedName name="noveny">[2]seged!$B$4:$B$323</definedName>
    <definedName name="noveny2" localSheetId="1">[1]seged!$B$4:$AU$331</definedName>
    <definedName name="noveny2">[2]seged!$B$4:$AT$323</definedName>
    <definedName name="_xlnm.Print_Titles" localSheetId="1">reszletezo!$1:$19</definedName>
    <definedName name="_xlnm.Print_Area" localSheetId="1">reszletezo!$D$1:$M$335</definedName>
    <definedName name="pdfnyomt">[2]seged!$CP$4:$CP$15</definedName>
    <definedName name="regio">[1]seged!$BU$22:$BV$26</definedName>
    <definedName name="regiovezet">'[1]1'!$D$29</definedName>
    <definedName name="rogzites">[2]seged!$CZ$25:$CZ$29</definedName>
    <definedName name="specoszldb">[2]seged!$CH$6</definedName>
    <definedName name="specoszldb2">[2]seged!$CH$9</definedName>
    <definedName name="spectermek">[2]seged!$AV$4:$AZ$7</definedName>
    <definedName name="spectermek2">[2]seged!$AV$9:$AX$15</definedName>
    <definedName name="szellozes">[2]seged!$CZ$38:$CZ$42</definedName>
    <definedName name="TAMonresz">[1]seged!$AW$26:$AW$27</definedName>
    <definedName name="tamoszldb">[2]seged!$CH$7</definedName>
    <definedName name="tamoszldb2">[2]seged!$CH$10</definedName>
    <definedName name="termek">[1]seged!$CV$3:$CV$11</definedName>
    <definedName name="termek2">seged!$M$4:$M$11</definedName>
    <definedName name="uh_jeg">[2]seged!$CR$4:$CX$12</definedName>
    <definedName name="uh_vihar">[2]seged!$CR$17:$CX$25</definedName>
    <definedName name="uzletkoto">[2]lista!$W$3:$W$52</definedName>
    <definedName name="uzletkotoc">[2]lista!$Y$3:$Y$52</definedName>
    <definedName name="uzletpolmax">[1]seged!$AX$15</definedName>
    <definedName name="valaszt">seged!$K$4:$K$6</definedName>
    <definedName name="zaradek">[2]seged!$CD$4:$CD$7</definedName>
    <definedName name="zaradek1">[2]seged!$CD$4:$CE$7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8" i="5" l="1"/>
  <c r="AE7" i="5"/>
  <c r="AE9" i="5"/>
  <c r="F19" i="5"/>
  <c r="F20" i="5"/>
  <c r="F21" i="5"/>
  <c r="F22" i="5"/>
  <c r="F23" i="5"/>
  <c r="F24" i="5"/>
  <c r="F25" i="5"/>
  <c r="F28" i="5" l="1"/>
  <c r="F17" i="5" l="1"/>
  <c r="F18" i="5"/>
  <c r="Q322" i="1" l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808" i="1"/>
  <c r="Q1809" i="1"/>
  <c r="Q1810" i="1"/>
  <c r="Q1811" i="1"/>
  <c r="Q1812" i="1"/>
  <c r="Q1813" i="1"/>
  <c r="Q1814" i="1"/>
  <c r="Q1815" i="1"/>
  <c r="Q1816" i="1"/>
  <c r="Q1817" i="1"/>
  <c r="Q1818" i="1"/>
  <c r="Q1819" i="1"/>
  <c r="Q1820" i="1"/>
  <c r="Q1821" i="1"/>
  <c r="Q1822" i="1"/>
  <c r="Q1823" i="1"/>
  <c r="Q1824" i="1"/>
  <c r="Q1825" i="1"/>
  <c r="Q1826" i="1"/>
  <c r="Q1827" i="1"/>
  <c r="Q1828" i="1"/>
  <c r="Q1829" i="1"/>
  <c r="Q1830" i="1"/>
  <c r="Q1831" i="1"/>
  <c r="Q1832" i="1"/>
  <c r="Q1833" i="1"/>
  <c r="Q1834" i="1"/>
  <c r="Q1835" i="1"/>
  <c r="Q1836" i="1"/>
  <c r="Q1837" i="1"/>
  <c r="Q1838" i="1"/>
  <c r="Q1839" i="1"/>
  <c r="Q1840" i="1"/>
  <c r="Q1841" i="1"/>
  <c r="Q1842" i="1"/>
  <c r="Q1843" i="1"/>
  <c r="Q1844" i="1"/>
  <c r="Q1845" i="1"/>
  <c r="Q1846" i="1"/>
  <c r="Q1847" i="1"/>
  <c r="Q1848" i="1"/>
  <c r="Q1849" i="1"/>
  <c r="Q1850" i="1"/>
  <c r="Q1851" i="1"/>
  <c r="Q1852" i="1"/>
  <c r="Q1853" i="1"/>
  <c r="Q1854" i="1"/>
  <c r="Q1855" i="1"/>
  <c r="Q1856" i="1"/>
  <c r="Q1857" i="1"/>
  <c r="Q1858" i="1"/>
  <c r="Q1859" i="1"/>
  <c r="Q1860" i="1"/>
  <c r="Q1861" i="1"/>
  <c r="Q1862" i="1"/>
  <c r="Q1863" i="1"/>
  <c r="Q1864" i="1"/>
  <c r="Q1865" i="1"/>
  <c r="Q1866" i="1"/>
  <c r="Q1867" i="1"/>
  <c r="Q1868" i="1"/>
  <c r="Q1869" i="1"/>
  <c r="Q1870" i="1"/>
  <c r="Q1871" i="1"/>
  <c r="Q1872" i="1"/>
  <c r="Q1873" i="1"/>
  <c r="Q1874" i="1"/>
  <c r="Q1875" i="1"/>
  <c r="Q1876" i="1"/>
  <c r="Q1877" i="1"/>
  <c r="Q1878" i="1"/>
  <c r="Q1879" i="1"/>
  <c r="Q1880" i="1"/>
  <c r="Q1881" i="1"/>
  <c r="Q1882" i="1"/>
  <c r="Q1883" i="1"/>
  <c r="Q1884" i="1"/>
  <c r="Q1885" i="1"/>
  <c r="Q1886" i="1"/>
  <c r="Q1887" i="1"/>
  <c r="Q1888" i="1"/>
  <c r="Q1889" i="1"/>
  <c r="Q1890" i="1"/>
  <c r="Q1891" i="1"/>
  <c r="Q1892" i="1"/>
  <c r="Q1893" i="1"/>
  <c r="Q1894" i="1"/>
  <c r="Q1895" i="1"/>
  <c r="Q1896" i="1"/>
  <c r="Q1897" i="1"/>
  <c r="Q1898" i="1"/>
  <c r="Q1899" i="1"/>
  <c r="Q1900" i="1"/>
  <c r="Q1901" i="1"/>
  <c r="Q1902" i="1"/>
  <c r="Q1903" i="1"/>
  <c r="Q1904" i="1"/>
  <c r="Q1905" i="1"/>
  <c r="Q1906" i="1"/>
  <c r="Q1907" i="1"/>
  <c r="Q1908" i="1"/>
  <c r="Q1909" i="1"/>
  <c r="Q1910" i="1"/>
  <c r="Q1911" i="1"/>
  <c r="Q1912" i="1"/>
  <c r="Q1913" i="1"/>
  <c r="Q1914" i="1"/>
  <c r="Q1915" i="1"/>
  <c r="Q1916" i="1"/>
  <c r="Q1917" i="1"/>
  <c r="Q1918" i="1"/>
  <c r="Q1919" i="1"/>
  <c r="Q1920" i="1"/>
  <c r="Q1921" i="1"/>
  <c r="Q1922" i="1"/>
  <c r="Q1923" i="1"/>
  <c r="Q1924" i="1"/>
  <c r="Q1925" i="1"/>
  <c r="Q1926" i="1"/>
  <c r="Q1927" i="1"/>
  <c r="Q1928" i="1"/>
  <c r="Q1929" i="1"/>
  <c r="Q1930" i="1"/>
  <c r="Q1931" i="1"/>
  <c r="Q1932" i="1"/>
  <c r="Q1933" i="1"/>
  <c r="Q1934" i="1"/>
  <c r="Q1935" i="1"/>
  <c r="Q1936" i="1"/>
  <c r="Q1937" i="1"/>
  <c r="Q1938" i="1"/>
  <c r="Q1939" i="1"/>
  <c r="Q1940" i="1"/>
  <c r="Q1941" i="1"/>
  <c r="Q1942" i="1"/>
  <c r="Q1943" i="1"/>
  <c r="Q1944" i="1"/>
  <c r="Q1945" i="1"/>
  <c r="Q1946" i="1"/>
  <c r="Q1947" i="1"/>
  <c r="Q1948" i="1"/>
  <c r="Q1949" i="1"/>
  <c r="Q1950" i="1"/>
  <c r="Q1951" i="1"/>
  <c r="Q1952" i="1"/>
  <c r="Q1953" i="1"/>
  <c r="Q1954" i="1"/>
  <c r="Q1955" i="1"/>
  <c r="Q1956" i="1"/>
  <c r="Q1957" i="1"/>
  <c r="Q1958" i="1"/>
  <c r="Q1959" i="1"/>
  <c r="Q1960" i="1"/>
  <c r="Q1961" i="1"/>
  <c r="Q1962" i="1"/>
  <c r="Q1963" i="1"/>
  <c r="Q1964" i="1"/>
  <c r="Q1965" i="1"/>
  <c r="Q1966" i="1"/>
  <c r="Q1967" i="1"/>
  <c r="Q1968" i="1"/>
  <c r="Q1969" i="1"/>
  <c r="Q1970" i="1"/>
  <c r="Q1971" i="1"/>
  <c r="Q1972" i="1"/>
  <c r="Q1973" i="1"/>
  <c r="Q1974" i="1"/>
  <c r="Q1975" i="1"/>
  <c r="Q1976" i="1"/>
  <c r="Q1977" i="1"/>
  <c r="Q1978" i="1"/>
  <c r="Q1979" i="1"/>
  <c r="Q1980" i="1"/>
  <c r="Q1981" i="1"/>
  <c r="Q1982" i="1"/>
  <c r="Q1983" i="1"/>
  <c r="Q1984" i="1"/>
  <c r="Q1985" i="1"/>
  <c r="Q1986" i="1"/>
  <c r="Q1987" i="1"/>
  <c r="Q1988" i="1"/>
  <c r="Q1989" i="1"/>
  <c r="Q1990" i="1"/>
  <c r="Q1991" i="1"/>
  <c r="Q1992" i="1"/>
  <c r="Q1993" i="1"/>
  <c r="Q1994" i="1"/>
  <c r="Q1995" i="1"/>
  <c r="Q1996" i="1"/>
  <c r="Q1997" i="1"/>
  <c r="Q1998" i="1"/>
  <c r="Q1999" i="1"/>
  <c r="Q2000" i="1"/>
  <c r="Q2001" i="1"/>
  <c r="Q2002" i="1"/>
  <c r="Q2003" i="1"/>
  <c r="Q2004" i="1"/>
  <c r="Q2005" i="1"/>
  <c r="Q2006" i="1"/>
  <c r="Q2007" i="1"/>
  <c r="Q2008" i="1"/>
  <c r="Q2009" i="1"/>
  <c r="Q2010" i="1"/>
  <c r="Q2011" i="1"/>
  <c r="Q2012" i="1"/>
  <c r="Q2013" i="1"/>
  <c r="Q2014" i="1"/>
  <c r="Q2015" i="1"/>
  <c r="Q2016" i="1"/>
  <c r="Q2017" i="1"/>
  <c r="Q2018" i="1"/>
  <c r="Q2019" i="1"/>
  <c r="Q2020" i="1"/>
  <c r="Q2021" i="1"/>
  <c r="Q2022" i="1"/>
  <c r="Q2023" i="1"/>
  <c r="Q2024" i="1"/>
  <c r="Q2025" i="1"/>
  <c r="Q2026" i="1"/>
  <c r="Q2027" i="1"/>
  <c r="Q2028" i="1"/>
  <c r="Q2029" i="1"/>
  <c r="Q2030" i="1"/>
  <c r="Q2031" i="1"/>
  <c r="Q2032" i="1"/>
  <c r="Q2033" i="1"/>
  <c r="Q2034" i="1"/>
  <c r="Q2035" i="1"/>
  <c r="Q2036" i="1"/>
  <c r="Q2037" i="1"/>
  <c r="Q2038" i="1"/>
  <c r="Q2039" i="1"/>
  <c r="Q2040" i="1"/>
  <c r="Q2041" i="1"/>
  <c r="Q2042" i="1"/>
  <c r="Q2043" i="1"/>
  <c r="Q2044" i="1"/>
  <c r="Q2045" i="1"/>
  <c r="Q2046" i="1"/>
  <c r="Q2047" i="1"/>
  <c r="Q2048" i="1"/>
  <c r="Q2049" i="1"/>
  <c r="Q2050" i="1"/>
  <c r="Q2051" i="1"/>
  <c r="Q2052" i="1"/>
  <c r="Q2053" i="1"/>
  <c r="Q2054" i="1"/>
  <c r="Q2055" i="1"/>
  <c r="Q2056" i="1"/>
  <c r="Q2057" i="1"/>
  <c r="Q2058" i="1"/>
  <c r="Q2059" i="1"/>
  <c r="Q2060" i="1"/>
  <c r="Q2061" i="1"/>
  <c r="Q2062" i="1"/>
  <c r="Q2063" i="1"/>
  <c r="Q2064" i="1"/>
  <c r="Q2065" i="1"/>
  <c r="Q2066" i="1"/>
  <c r="Q2067" i="1"/>
  <c r="Q2068" i="1"/>
  <c r="Q2069" i="1"/>
  <c r="Q2070" i="1"/>
  <c r="Q2071" i="1"/>
  <c r="Q2072" i="1"/>
  <c r="Q2073" i="1"/>
  <c r="Q2074" i="1"/>
  <c r="Q2075" i="1"/>
  <c r="Q2076" i="1"/>
  <c r="Q2077" i="1"/>
  <c r="Q2078" i="1"/>
  <c r="Q2079" i="1"/>
  <c r="Q2080" i="1"/>
  <c r="Q2081" i="1"/>
  <c r="Q2082" i="1"/>
  <c r="Q2083" i="1"/>
  <c r="Q2084" i="1"/>
  <c r="Q2085" i="1"/>
  <c r="Q2086" i="1"/>
  <c r="Q2087" i="1"/>
  <c r="Q2088" i="1"/>
  <c r="Q2089" i="1"/>
  <c r="Q2090" i="1"/>
  <c r="Q2091" i="1"/>
  <c r="Q2092" i="1"/>
  <c r="Q2093" i="1"/>
  <c r="Q2094" i="1"/>
  <c r="Q2095" i="1"/>
  <c r="Q2096" i="1"/>
  <c r="Q2097" i="1"/>
  <c r="Q2098" i="1"/>
  <c r="Q2099" i="1"/>
  <c r="Q2100" i="1"/>
  <c r="Q2101" i="1"/>
  <c r="Q2102" i="1"/>
  <c r="Q2103" i="1"/>
  <c r="Q2104" i="1"/>
  <c r="Q2105" i="1"/>
  <c r="Q2106" i="1"/>
  <c r="Q2107" i="1"/>
  <c r="Q2108" i="1"/>
  <c r="Q2109" i="1"/>
  <c r="Q2110" i="1"/>
  <c r="Q2111" i="1"/>
  <c r="Q2112" i="1"/>
  <c r="Q2113" i="1"/>
  <c r="Q2114" i="1"/>
  <c r="Q2115" i="1"/>
  <c r="Q2116" i="1"/>
  <c r="Q2117" i="1"/>
  <c r="Q2118" i="1"/>
  <c r="Q2119" i="1"/>
  <c r="Q2120" i="1"/>
  <c r="Q2121" i="1"/>
  <c r="Q2122" i="1"/>
  <c r="Q2123" i="1"/>
  <c r="Q2124" i="1"/>
  <c r="Q2125" i="1"/>
  <c r="Q2126" i="1"/>
  <c r="Q2127" i="1"/>
  <c r="Q2128" i="1"/>
  <c r="Q2129" i="1"/>
  <c r="Q2130" i="1"/>
  <c r="Q2131" i="1"/>
  <c r="Q2132" i="1"/>
  <c r="Q2133" i="1"/>
  <c r="Q2134" i="1"/>
  <c r="Q2135" i="1"/>
  <c r="Q2136" i="1"/>
  <c r="Q2137" i="1"/>
  <c r="Q2138" i="1"/>
  <c r="Q2139" i="1"/>
  <c r="Q2140" i="1"/>
  <c r="Q2141" i="1"/>
  <c r="Q2142" i="1"/>
  <c r="Q2143" i="1"/>
  <c r="Q2144" i="1"/>
  <c r="Q2145" i="1"/>
  <c r="Q2146" i="1"/>
  <c r="Q2147" i="1"/>
  <c r="Q2148" i="1"/>
  <c r="Q2149" i="1"/>
  <c r="Q2150" i="1"/>
  <c r="Q2151" i="1"/>
  <c r="Q2152" i="1"/>
  <c r="Q2153" i="1"/>
  <c r="Q2154" i="1"/>
  <c r="Q2155" i="1"/>
  <c r="Q2156" i="1"/>
  <c r="Q2157" i="1"/>
  <c r="Q2158" i="1"/>
  <c r="Q2159" i="1"/>
  <c r="Q2160" i="1"/>
  <c r="Q2161" i="1"/>
  <c r="Q2162" i="1"/>
  <c r="Q2163" i="1"/>
  <c r="Q2164" i="1"/>
  <c r="Q2165" i="1"/>
  <c r="Q2166" i="1"/>
  <c r="Q2167" i="1"/>
  <c r="Q2168" i="1"/>
  <c r="Q2169" i="1"/>
  <c r="Q2170" i="1"/>
  <c r="Q2171" i="1"/>
  <c r="Q2172" i="1"/>
  <c r="Q2173" i="1"/>
  <c r="Q2174" i="1"/>
  <c r="Q2175" i="1"/>
  <c r="Q2176" i="1"/>
  <c r="Q2177" i="1"/>
  <c r="Q2178" i="1"/>
  <c r="Q2179" i="1"/>
  <c r="Q2180" i="1"/>
  <c r="Q2181" i="1"/>
  <c r="Q2182" i="1"/>
  <c r="Q2183" i="1"/>
  <c r="Q2184" i="1"/>
  <c r="Q2185" i="1"/>
  <c r="Q2186" i="1"/>
  <c r="Q2187" i="1"/>
  <c r="Q2188" i="1"/>
  <c r="Q2189" i="1"/>
  <c r="Q2190" i="1"/>
  <c r="Q2191" i="1"/>
  <c r="Q2192" i="1"/>
  <c r="Q2193" i="1"/>
  <c r="Q2194" i="1"/>
  <c r="Q2195" i="1"/>
  <c r="Q2196" i="1"/>
  <c r="Q2197" i="1"/>
  <c r="Q2198" i="1"/>
  <c r="Q2199" i="1"/>
  <c r="Q2200" i="1"/>
  <c r="Q2201" i="1"/>
  <c r="Q2202" i="1"/>
  <c r="Q2203" i="1"/>
  <c r="Q2204" i="1"/>
  <c r="Q2205" i="1"/>
  <c r="Q2206" i="1"/>
  <c r="Q2207" i="1"/>
  <c r="Q2208" i="1"/>
  <c r="Q2209" i="1"/>
  <c r="Q2210" i="1"/>
  <c r="Q2211" i="1"/>
  <c r="Q2212" i="1"/>
  <c r="Q2213" i="1"/>
  <c r="Q2214" i="1"/>
  <c r="Q2215" i="1"/>
  <c r="Q2216" i="1"/>
  <c r="Q2217" i="1"/>
  <c r="Q2218" i="1"/>
  <c r="Q2219" i="1"/>
  <c r="Q2220" i="1"/>
  <c r="Q2221" i="1"/>
  <c r="Q2222" i="1"/>
  <c r="Q2223" i="1"/>
  <c r="Q2224" i="1"/>
  <c r="Q2225" i="1"/>
  <c r="Q2226" i="1"/>
  <c r="Q2227" i="1"/>
  <c r="Q2228" i="1"/>
  <c r="Q2229" i="1"/>
  <c r="Q2230" i="1"/>
  <c r="Q2231" i="1"/>
  <c r="Q2232" i="1"/>
  <c r="Q2233" i="1"/>
  <c r="Q2234" i="1"/>
  <c r="Q2235" i="1"/>
  <c r="Q2236" i="1"/>
  <c r="Q2237" i="1"/>
  <c r="Q2238" i="1"/>
  <c r="Q2239" i="1"/>
  <c r="Q2240" i="1"/>
  <c r="Q2241" i="1"/>
  <c r="Q2242" i="1"/>
  <c r="Q2243" i="1"/>
  <c r="Q2244" i="1"/>
  <c r="Q2245" i="1"/>
  <c r="Q2246" i="1"/>
  <c r="Q2247" i="1"/>
  <c r="Q2248" i="1"/>
  <c r="Q2249" i="1"/>
  <c r="Q2250" i="1"/>
  <c r="Q2251" i="1"/>
  <c r="Q2252" i="1"/>
  <c r="Q2253" i="1"/>
  <c r="Q2254" i="1"/>
  <c r="Q2255" i="1"/>
  <c r="Q2256" i="1"/>
  <c r="Q2257" i="1"/>
  <c r="Q2258" i="1"/>
  <c r="Q2259" i="1"/>
  <c r="Q2260" i="1"/>
  <c r="Q2261" i="1"/>
  <c r="Q2262" i="1"/>
  <c r="Q2263" i="1"/>
  <c r="Q2264" i="1"/>
  <c r="Q2265" i="1"/>
  <c r="Q2266" i="1"/>
  <c r="Q2267" i="1"/>
  <c r="Q2268" i="1"/>
  <c r="Q2269" i="1"/>
  <c r="Q2270" i="1"/>
  <c r="Q2271" i="1"/>
  <c r="Q2272" i="1"/>
  <c r="Q2273" i="1"/>
  <c r="Q2274" i="1"/>
  <c r="Q2275" i="1"/>
  <c r="Q2276" i="1"/>
  <c r="Q2277" i="1"/>
  <c r="Q2278" i="1"/>
  <c r="Q2279" i="1"/>
  <c r="Q2280" i="1"/>
  <c r="Q2281" i="1"/>
  <c r="Q2282" i="1"/>
  <c r="Q2283" i="1"/>
  <c r="Q2284" i="1"/>
  <c r="Q2285" i="1"/>
  <c r="Q2286" i="1"/>
  <c r="Q2287" i="1"/>
  <c r="Q2288" i="1"/>
  <c r="Q2289" i="1"/>
  <c r="Q2290" i="1"/>
  <c r="Q2291" i="1"/>
  <c r="Q2292" i="1"/>
  <c r="Q2293" i="1"/>
  <c r="Q2294" i="1"/>
  <c r="Q2295" i="1"/>
  <c r="Q2296" i="1"/>
  <c r="Q2297" i="1"/>
  <c r="Q2298" i="1"/>
  <c r="Q2299" i="1"/>
  <c r="Q2300" i="1"/>
  <c r="Q2301" i="1"/>
  <c r="Q2302" i="1"/>
  <c r="Q2303" i="1"/>
  <c r="Q2304" i="1"/>
  <c r="Q2305" i="1"/>
  <c r="Q2306" i="1"/>
  <c r="Q2307" i="1"/>
  <c r="Q2308" i="1"/>
  <c r="Q2309" i="1"/>
  <c r="Q2310" i="1"/>
  <c r="Q2311" i="1"/>
  <c r="Q2312" i="1"/>
  <c r="Q2313" i="1"/>
  <c r="Q2314" i="1"/>
  <c r="Q2315" i="1"/>
  <c r="Q2316" i="1"/>
  <c r="Q2317" i="1"/>
  <c r="Q2318" i="1"/>
  <c r="Q2319" i="1"/>
  <c r="Q2320" i="1"/>
  <c r="Q2321" i="1"/>
  <c r="Q2322" i="1"/>
  <c r="Q2323" i="1"/>
  <c r="Q2324" i="1"/>
  <c r="Q2325" i="1"/>
  <c r="Q2326" i="1"/>
  <c r="Q2327" i="1"/>
  <c r="Q2328" i="1"/>
  <c r="Q2329" i="1"/>
  <c r="Q2330" i="1"/>
  <c r="Q2331" i="1"/>
  <c r="Q2332" i="1"/>
  <c r="Q2333" i="1"/>
  <c r="Q2334" i="1"/>
  <c r="Q2335" i="1"/>
  <c r="Q2336" i="1"/>
  <c r="Q2337" i="1"/>
  <c r="Q2338" i="1"/>
  <c r="Q2339" i="1"/>
  <c r="Q2340" i="1"/>
  <c r="Q2341" i="1"/>
  <c r="Q2342" i="1"/>
  <c r="Q2343" i="1"/>
  <c r="Q2344" i="1"/>
  <c r="Q2345" i="1"/>
  <c r="Q2346" i="1"/>
  <c r="Q2347" i="1"/>
  <c r="Q2348" i="1"/>
  <c r="Q2349" i="1"/>
  <c r="Q2350" i="1"/>
  <c r="Q2351" i="1"/>
  <c r="Q2352" i="1"/>
  <c r="Q2353" i="1"/>
  <c r="Q2354" i="1"/>
  <c r="Q2355" i="1"/>
  <c r="Q2356" i="1"/>
  <c r="Q2357" i="1"/>
  <c r="Q2358" i="1"/>
  <c r="Q2359" i="1"/>
  <c r="Q2360" i="1"/>
  <c r="Q2361" i="1"/>
  <c r="Q2362" i="1"/>
  <c r="Q2363" i="1"/>
  <c r="Q2364" i="1"/>
  <c r="Q2365" i="1"/>
  <c r="Q2366" i="1"/>
  <c r="Q2367" i="1"/>
  <c r="Q2368" i="1"/>
  <c r="Q2369" i="1"/>
  <c r="Q2370" i="1"/>
  <c r="Q2371" i="1"/>
  <c r="Q2372" i="1"/>
  <c r="Q2373" i="1"/>
  <c r="Q2374" i="1"/>
  <c r="Q2375" i="1"/>
  <c r="Q2376" i="1"/>
  <c r="Q2377" i="1"/>
  <c r="Q2378" i="1"/>
  <c r="Q2379" i="1"/>
  <c r="Q2380" i="1"/>
  <c r="Q2381" i="1"/>
  <c r="Q2382" i="1"/>
  <c r="Q2383" i="1"/>
  <c r="Q2384" i="1"/>
  <c r="Q2385" i="1"/>
  <c r="Q2386" i="1"/>
  <c r="Q2387" i="1"/>
  <c r="Q2388" i="1"/>
  <c r="Q2389" i="1"/>
  <c r="Q2390" i="1"/>
  <c r="Q2391" i="1"/>
  <c r="Q2392" i="1"/>
  <c r="Q2393" i="1"/>
  <c r="Q2394" i="1"/>
  <c r="Q2395" i="1"/>
  <c r="Q2396" i="1"/>
  <c r="Q2397" i="1"/>
  <c r="Q2398" i="1"/>
  <c r="Q2399" i="1"/>
  <c r="Q2400" i="1"/>
  <c r="Q2401" i="1"/>
  <c r="Q2402" i="1"/>
  <c r="Q2403" i="1"/>
  <c r="Q2404" i="1"/>
  <c r="Q2405" i="1"/>
  <c r="Q2406" i="1"/>
  <c r="Q2407" i="1"/>
  <c r="Q2408" i="1"/>
  <c r="Q2409" i="1"/>
  <c r="Q2410" i="1"/>
  <c r="Q2411" i="1"/>
  <c r="Q2412" i="1"/>
  <c r="Q2413" i="1"/>
  <c r="Q2414" i="1"/>
  <c r="Q2415" i="1"/>
  <c r="Q2416" i="1"/>
  <c r="Q2417" i="1"/>
  <c r="Q2418" i="1"/>
  <c r="Q2419" i="1"/>
  <c r="Q2420" i="1"/>
  <c r="Q2421" i="1"/>
  <c r="Q2422" i="1"/>
  <c r="Q2423" i="1"/>
  <c r="Q2424" i="1"/>
  <c r="Q2425" i="1"/>
  <c r="Q2426" i="1"/>
  <c r="Q2427" i="1"/>
  <c r="Q2428" i="1"/>
  <c r="Q2429" i="1"/>
  <c r="Q2430" i="1"/>
  <c r="Q2431" i="1"/>
  <c r="Q2432" i="1"/>
  <c r="Q2433" i="1"/>
  <c r="Q2434" i="1"/>
  <c r="Q2435" i="1"/>
  <c r="Q2436" i="1"/>
  <c r="Q2437" i="1"/>
  <c r="Q2438" i="1"/>
  <c r="Q2439" i="1"/>
  <c r="Q2440" i="1"/>
  <c r="Q2441" i="1"/>
  <c r="Q2442" i="1"/>
  <c r="Q2443" i="1"/>
  <c r="Q2444" i="1"/>
  <c r="Q2445" i="1"/>
  <c r="Q2446" i="1"/>
  <c r="Q2447" i="1"/>
  <c r="Q2448" i="1"/>
  <c r="Q2449" i="1"/>
  <c r="Q2450" i="1"/>
  <c r="Q2451" i="1"/>
  <c r="Q2452" i="1"/>
  <c r="Q2453" i="1"/>
  <c r="Q2454" i="1"/>
  <c r="Q2455" i="1"/>
  <c r="Q2456" i="1"/>
  <c r="Q2457" i="1"/>
  <c r="Q2458" i="1"/>
  <c r="Q2459" i="1"/>
  <c r="Q2460" i="1"/>
  <c r="Q2461" i="1"/>
  <c r="Q2462" i="1"/>
  <c r="Q2463" i="1"/>
  <c r="Q2464" i="1"/>
  <c r="Q2465" i="1"/>
  <c r="Q2466" i="1"/>
  <c r="Q2467" i="1"/>
  <c r="Q2468" i="1"/>
  <c r="Q2469" i="1"/>
  <c r="Q2470" i="1"/>
  <c r="Q2471" i="1"/>
  <c r="Q2472" i="1"/>
  <c r="Q2473" i="1"/>
  <c r="Q2474" i="1"/>
  <c r="Q2475" i="1"/>
  <c r="Q2476" i="1"/>
  <c r="Q2477" i="1"/>
  <c r="Q2478" i="1"/>
  <c r="Q2479" i="1"/>
  <c r="Q2480" i="1"/>
  <c r="Q2481" i="1"/>
  <c r="Q2482" i="1"/>
  <c r="Q2483" i="1"/>
  <c r="Q2484" i="1"/>
  <c r="Q2485" i="1"/>
  <c r="Q2486" i="1"/>
  <c r="Q2487" i="1"/>
  <c r="Q2488" i="1"/>
  <c r="Q2489" i="1"/>
  <c r="Q2490" i="1"/>
  <c r="Q2491" i="1"/>
  <c r="Q2492" i="1"/>
  <c r="Q2493" i="1"/>
  <c r="Q2494" i="1"/>
  <c r="Q2495" i="1"/>
  <c r="Q2496" i="1"/>
  <c r="Q2497" i="1"/>
  <c r="Q2498" i="1"/>
  <c r="Q2499" i="1"/>
  <c r="Q2500" i="1"/>
  <c r="Q2501" i="1"/>
  <c r="Q2502" i="1"/>
  <c r="Q2503" i="1"/>
  <c r="Q2504" i="1"/>
  <c r="Q2505" i="1"/>
  <c r="Q2506" i="1"/>
  <c r="Q2507" i="1"/>
  <c r="Q2508" i="1"/>
  <c r="Q2509" i="1"/>
  <c r="Q2510" i="1"/>
  <c r="Q2511" i="1"/>
  <c r="Q2512" i="1"/>
  <c r="Q2513" i="1"/>
  <c r="Q2514" i="1"/>
  <c r="Q2515" i="1"/>
  <c r="Q2516" i="1"/>
  <c r="Q2517" i="1"/>
  <c r="Q2518" i="1"/>
  <c r="Q2519" i="1"/>
  <c r="Q2520" i="1"/>
  <c r="Q2521" i="1"/>
  <c r="Q2522" i="1"/>
  <c r="Q2523" i="1"/>
  <c r="Q2524" i="1"/>
  <c r="Q2525" i="1"/>
  <c r="Q2526" i="1"/>
  <c r="Q2527" i="1"/>
  <c r="Q2528" i="1"/>
  <c r="Q2529" i="1"/>
  <c r="Q2530" i="1"/>
  <c r="Q2531" i="1"/>
  <c r="Q2532" i="1"/>
  <c r="Q2533" i="1"/>
  <c r="Q2534" i="1"/>
  <c r="Q2535" i="1"/>
  <c r="Q2536" i="1"/>
  <c r="Q2537" i="1"/>
  <c r="Q2538" i="1"/>
  <c r="Q2539" i="1"/>
  <c r="Q2540" i="1"/>
  <c r="Q2541" i="1"/>
  <c r="Q2542" i="1"/>
  <c r="Q2543" i="1"/>
  <c r="Q2544" i="1"/>
  <c r="Q2545" i="1"/>
  <c r="Q2546" i="1"/>
  <c r="Q2547" i="1"/>
  <c r="Q2548" i="1"/>
  <c r="Q2549" i="1"/>
  <c r="Q2550" i="1"/>
  <c r="Q2551" i="1"/>
  <c r="Q2552" i="1"/>
  <c r="Q2553" i="1"/>
  <c r="Q2554" i="1"/>
  <c r="Q2555" i="1"/>
  <c r="Q2556" i="1"/>
  <c r="Q2557" i="1"/>
  <c r="Q2558" i="1"/>
  <c r="Q2559" i="1"/>
  <c r="Q2560" i="1"/>
  <c r="Q2561" i="1"/>
  <c r="Q2562" i="1"/>
  <c r="Q2563" i="1"/>
  <c r="Q2564" i="1"/>
  <c r="Q2565" i="1"/>
  <c r="Q2566" i="1"/>
  <c r="Q2567" i="1"/>
  <c r="Q2568" i="1"/>
  <c r="Q2569" i="1"/>
  <c r="Q2570" i="1"/>
  <c r="Q2571" i="1"/>
  <c r="Q2572" i="1"/>
  <c r="Q2573" i="1"/>
  <c r="Q2574" i="1"/>
  <c r="Q2575" i="1"/>
  <c r="Q2576" i="1"/>
  <c r="Q2577" i="1"/>
  <c r="Q2578" i="1"/>
  <c r="Q2579" i="1"/>
  <c r="Q2580" i="1"/>
  <c r="Q2581" i="1"/>
  <c r="Q2582" i="1"/>
  <c r="Q2583" i="1"/>
  <c r="Q2584" i="1"/>
  <c r="Q2585" i="1"/>
  <c r="Q2586" i="1"/>
  <c r="Q2587" i="1"/>
  <c r="Q2588" i="1"/>
  <c r="Q2589" i="1"/>
  <c r="Q2590" i="1"/>
  <c r="Q2591" i="1"/>
  <c r="Q2592" i="1"/>
  <c r="Q2593" i="1"/>
  <c r="Q2594" i="1"/>
  <c r="Q2595" i="1"/>
  <c r="Q2596" i="1"/>
  <c r="Q2597" i="1"/>
  <c r="Q2598" i="1"/>
  <c r="Q2599" i="1"/>
  <c r="Q2600" i="1"/>
  <c r="Q2601" i="1"/>
  <c r="Q2602" i="1"/>
  <c r="Q2603" i="1"/>
  <c r="Q2604" i="1"/>
  <c r="Q2605" i="1"/>
  <c r="Q2606" i="1"/>
  <c r="Q2607" i="1"/>
  <c r="Q2608" i="1"/>
  <c r="Q2609" i="1"/>
  <c r="Q2610" i="1"/>
  <c r="Q2611" i="1"/>
  <c r="Q2612" i="1"/>
  <c r="Q2613" i="1"/>
  <c r="Q2614" i="1"/>
  <c r="Q2615" i="1"/>
  <c r="Q2616" i="1"/>
  <c r="Q2617" i="1"/>
  <c r="Q2618" i="1"/>
  <c r="Q2619" i="1"/>
  <c r="Q2620" i="1"/>
  <c r="Q2621" i="1"/>
  <c r="Q2622" i="1"/>
  <c r="Q2623" i="1"/>
  <c r="Q2624" i="1"/>
  <c r="Q2625" i="1"/>
  <c r="Q2626" i="1"/>
  <c r="Q2627" i="1"/>
  <c r="Q2628" i="1"/>
  <c r="Q2629" i="1"/>
  <c r="Q2630" i="1"/>
  <c r="Q2631" i="1"/>
  <c r="Q2632" i="1"/>
  <c r="Q2633" i="1"/>
  <c r="Q2634" i="1"/>
  <c r="Q2635" i="1"/>
  <c r="Q2636" i="1"/>
  <c r="Q2637" i="1"/>
  <c r="Q2638" i="1"/>
  <c r="Q2639" i="1"/>
  <c r="Q2640" i="1"/>
  <c r="Q2641" i="1"/>
  <c r="Q2642" i="1"/>
  <c r="Q2643" i="1"/>
  <c r="Q2644" i="1"/>
  <c r="Q2645" i="1"/>
  <c r="Q2646" i="1"/>
  <c r="Q2647" i="1"/>
  <c r="Q2648" i="1"/>
  <c r="Q2649" i="1"/>
  <c r="Q2650" i="1"/>
  <c r="Q2651" i="1"/>
  <c r="Q2652" i="1"/>
  <c r="Q2653" i="1"/>
  <c r="Q2654" i="1"/>
  <c r="Q2655" i="1"/>
  <c r="Q2656" i="1"/>
  <c r="Q2657" i="1"/>
  <c r="Q2658" i="1"/>
  <c r="Q2659" i="1"/>
  <c r="Q2660" i="1"/>
  <c r="Q2661" i="1"/>
  <c r="Q2662" i="1"/>
  <c r="Q2663" i="1"/>
  <c r="Q2664" i="1"/>
  <c r="Q2665" i="1"/>
  <c r="Q2666" i="1"/>
  <c r="Q2667" i="1"/>
  <c r="Q2668" i="1"/>
  <c r="Q2669" i="1"/>
  <c r="Q2670" i="1"/>
  <c r="Q2671" i="1"/>
  <c r="Q2672" i="1"/>
  <c r="Q2673" i="1"/>
  <c r="Q2674" i="1"/>
  <c r="Q2675" i="1"/>
  <c r="Q2676" i="1"/>
  <c r="Q2677" i="1"/>
  <c r="Q2678" i="1"/>
  <c r="Q2679" i="1"/>
  <c r="Q2680" i="1"/>
  <c r="Q2681" i="1"/>
  <c r="Q2682" i="1"/>
  <c r="Q2683" i="1"/>
  <c r="Q2684" i="1"/>
  <c r="Q2685" i="1"/>
  <c r="Q2686" i="1"/>
  <c r="Q2687" i="1"/>
  <c r="Q2688" i="1"/>
  <c r="Q2689" i="1"/>
  <c r="Q2690" i="1"/>
  <c r="Q2691" i="1"/>
  <c r="Q2692" i="1"/>
  <c r="Q2693" i="1"/>
  <c r="Q2694" i="1"/>
  <c r="Q2695" i="1"/>
  <c r="Q2696" i="1"/>
  <c r="Q2697" i="1"/>
  <c r="Q2698" i="1"/>
  <c r="Q2699" i="1"/>
  <c r="Q2700" i="1"/>
  <c r="Q2701" i="1"/>
  <c r="Q2702" i="1"/>
  <c r="Q2703" i="1"/>
  <c r="Q2704" i="1"/>
  <c r="Q2705" i="1"/>
  <c r="Q2706" i="1"/>
  <c r="Q2707" i="1"/>
  <c r="Q2708" i="1"/>
  <c r="Q2709" i="1"/>
  <c r="Q2710" i="1"/>
  <c r="Q2711" i="1"/>
  <c r="Q2712" i="1"/>
  <c r="Q2713" i="1"/>
  <c r="Q2714" i="1"/>
  <c r="Q2715" i="1"/>
  <c r="Q2716" i="1"/>
  <c r="Q2717" i="1"/>
  <c r="Q2718" i="1"/>
  <c r="Q2719" i="1"/>
  <c r="Q2720" i="1"/>
  <c r="Q2721" i="1"/>
  <c r="Q2722" i="1"/>
  <c r="Q2723" i="1"/>
  <c r="Q2724" i="1"/>
  <c r="Q2725" i="1"/>
  <c r="Q2726" i="1"/>
  <c r="Q2727" i="1"/>
  <c r="Q2728" i="1"/>
  <c r="Q2729" i="1"/>
  <c r="Q2730" i="1"/>
  <c r="Q2731" i="1"/>
  <c r="Q2732" i="1"/>
  <c r="Q2733" i="1"/>
  <c r="Q2734" i="1"/>
  <c r="Q2735" i="1"/>
  <c r="Q2736" i="1"/>
  <c r="Q2737" i="1"/>
  <c r="Q2738" i="1"/>
  <c r="Q2739" i="1"/>
  <c r="Q2740" i="1"/>
  <c r="Q2741" i="1"/>
  <c r="Q2742" i="1"/>
  <c r="Q2743" i="1"/>
  <c r="Q2744" i="1"/>
  <c r="Q2745" i="1"/>
  <c r="Q2746" i="1"/>
  <c r="Q2747" i="1"/>
  <c r="Q2748" i="1"/>
  <c r="Q2749" i="1"/>
  <c r="Q2750" i="1"/>
  <c r="Q2751" i="1"/>
  <c r="Q2752" i="1"/>
  <c r="Q2753" i="1"/>
  <c r="Q2754" i="1"/>
  <c r="Q2755" i="1"/>
  <c r="Q2756" i="1"/>
  <c r="Q2757" i="1"/>
  <c r="Q2758" i="1"/>
  <c r="Q2759" i="1"/>
  <c r="Q2760" i="1"/>
  <c r="Q2761" i="1"/>
  <c r="Q2762" i="1"/>
  <c r="Q2763" i="1"/>
  <c r="Q2764" i="1"/>
  <c r="Q2765" i="1"/>
  <c r="Q2766" i="1"/>
  <c r="Q2767" i="1"/>
  <c r="Q2768" i="1"/>
  <c r="Q2769" i="1"/>
  <c r="Q2770" i="1"/>
  <c r="Q2771" i="1"/>
  <c r="Q2772" i="1"/>
  <c r="Q2773" i="1"/>
  <c r="Q2774" i="1"/>
  <c r="Q2775" i="1"/>
  <c r="Q2776" i="1"/>
  <c r="Q2777" i="1"/>
  <c r="Q2778" i="1"/>
  <c r="Q2779" i="1"/>
  <c r="Q2780" i="1"/>
  <c r="Q2781" i="1"/>
  <c r="Q2782" i="1"/>
  <c r="Q2783" i="1"/>
  <c r="Q2784" i="1"/>
  <c r="Q2785" i="1"/>
  <c r="Q2786" i="1"/>
  <c r="Q2787" i="1"/>
  <c r="Q2788" i="1"/>
  <c r="Q2789" i="1"/>
  <c r="Q2790" i="1"/>
  <c r="Q2791" i="1"/>
  <c r="Q2792" i="1"/>
  <c r="Q2793" i="1"/>
  <c r="Q2794" i="1"/>
  <c r="Q2795" i="1"/>
  <c r="Q2796" i="1"/>
  <c r="Q2797" i="1"/>
  <c r="Q2798" i="1"/>
  <c r="Q2799" i="1"/>
  <c r="Q2800" i="1"/>
  <c r="Q2801" i="1"/>
  <c r="Q2802" i="1"/>
  <c r="Q2803" i="1"/>
  <c r="Q2804" i="1"/>
  <c r="Q2805" i="1"/>
  <c r="Q2806" i="1"/>
  <c r="Q2807" i="1"/>
  <c r="Q2808" i="1"/>
  <c r="Q2809" i="1"/>
  <c r="Q2810" i="1"/>
  <c r="Q2811" i="1"/>
  <c r="Q2812" i="1"/>
  <c r="Q2813" i="1"/>
  <c r="Q2814" i="1"/>
  <c r="Q2815" i="1"/>
  <c r="Q2816" i="1"/>
  <c r="Q2817" i="1"/>
  <c r="Q2818" i="1"/>
  <c r="Q2819" i="1"/>
  <c r="Q2820" i="1"/>
  <c r="Q2821" i="1"/>
  <c r="Q2822" i="1"/>
  <c r="Q2823" i="1"/>
  <c r="Q2824" i="1"/>
  <c r="Q2825" i="1"/>
  <c r="Q2826" i="1"/>
  <c r="Q2827" i="1"/>
  <c r="Q2828" i="1"/>
  <c r="Q2829" i="1"/>
  <c r="Q2830" i="1"/>
  <c r="Q2831" i="1"/>
  <c r="Q2832" i="1"/>
  <c r="Q2833" i="1"/>
  <c r="Q2834" i="1"/>
  <c r="Q2835" i="1"/>
  <c r="Q2836" i="1"/>
  <c r="Q2837" i="1"/>
  <c r="Q2838" i="1"/>
  <c r="Q2839" i="1"/>
  <c r="Q2840" i="1"/>
  <c r="Q2841" i="1"/>
  <c r="Q2842" i="1"/>
  <c r="Q2843" i="1"/>
  <c r="Q2844" i="1"/>
  <c r="Q2845" i="1"/>
  <c r="Q2846" i="1"/>
  <c r="Q2847" i="1"/>
  <c r="Q2848" i="1"/>
  <c r="Q2849" i="1"/>
  <c r="Q2850" i="1"/>
  <c r="Q2851" i="1"/>
  <c r="Q2852" i="1"/>
  <c r="Q2853" i="1"/>
  <c r="Q2854" i="1"/>
  <c r="Q2855" i="1"/>
  <c r="Q2856" i="1"/>
  <c r="Q2857" i="1"/>
  <c r="Q2858" i="1"/>
  <c r="Q2859" i="1"/>
  <c r="Q2860" i="1"/>
  <c r="Q2861" i="1"/>
  <c r="Q2862" i="1"/>
  <c r="Q2863" i="1"/>
  <c r="Q2864" i="1"/>
  <c r="Q2865" i="1"/>
  <c r="Q2866" i="1"/>
  <c r="Q2867" i="1"/>
  <c r="Q2868" i="1"/>
  <c r="Q2869" i="1"/>
  <c r="Q2870" i="1"/>
  <c r="Q2871" i="1"/>
  <c r="Q2872" i="1"/>
  <c r="Q2873" i="1"/>
  <c r="Q2874" i="1"/>
  <c r="Q2875" i="1"/>
  <c r="Q2876" i="1"/>
  <c r="Q2877" i="1"/>
  <c r="Q2878" i="1"/>
  <c r="Q2879" i="1"/>
  <c r="Q2880" i="1"/>
  <c r="Q2881" i="1"/>
  <c r="Q2882" i="1"/>
  <c r="Q2883" i="1"/>
  <c r="Q2884" i="1"/>
  <c r="Q2885" i="1"/>
  <c r="Q2886" i="1"/>
  <c r="Q2887" i="1"/>
  <c r="Q2888" i="1"/>
  <c r="Q2889" i="1"/>
  <c r="Q2890" i="1"/>
  <c r="Q2891" i="1"/>
  <c r="Q2892" i="1"/>
  <c r="Q2893" i="1"/>
  <c r="Q2894" i="1"/>
  <c r="Q2895" i="1"/>
  <c r="Q2896" i="1"/>
  <c r="Q2897" i="1"/>
  <c r="Q2898" i="1"/>
  <c r="Q2899" i="1"/>
  <c r="Q2900" i="1"/>
  <c r="Q2901" i="1"/>
  <c r="Q2902" i="1"/>
  <c r="Q2903" i="1"/>
  <c r="Q2904" i="1"/>
  <c r="Q2905" i="1"/>
  <c r="Q2906" i="1"/>
  <c r="Q2907" i="1"/>
  <c r="Q2908" i="1"/>
  <c r="Q2909" i="1"/>
  <c r="Q2910" i="1"/>
  <c r="Q2911" i="1"/>
  <c r="Q2912" i="1"/>
  <c r="Q2913" i="1"/>
  <c r="Q2914" i="1"/>
  <c r="Q2915" i="1"/>
  <c r="Q2916" i="1"/>
  <c r="Q2917" i="1"/>
  <c r="Q2918" i="1"/>
  <c r="Q2919" i="1"/>
  <c r="Q2920" i="1"/>
  <c r="Q2921" i="1"/>
  <c r="Q2922" i="1"/>
  <c r="Q2923" i="1"/>
  <c r="Q2924" i="1"/>
  <c r="Q2925" i="1"/>
  <c r="Q2926" i="1"/>
  <c r="Q2927" i="1"/>
  <c r="Q2928" i="1"/>
  <c r="Q2929" i="1"/>
  <c r="Q2930" i="1"/>
  <c r="Q2931" i="1"/>
  <c r="Q2932" i="1"/>
  <c r="Q2933" i="1"/>
  <c r="Q2934" i="1"/>
  <c r="Q2935" i="1"/>
  <c r="Q2936" i="1"/>
  <c r="Q2937" i="1"/>
  <c r="Q2938" i="1"/>
  <c r="Q2939" i="1"/>
  <c r="Q2940" i="1"/>
  <c r="Q2941" i="1"/>
  <c r="Q2942" i="1"/>
  <c r="Q2943" i="1"/>
  <c r="Q2944" i="1"/>
  <c r="Q2945" i="1"/>
  <c r="Q2946" i="1"/>
  <c r="Q2947" i="1"/>
  <c r="Q2948" i="1"/>
  <c r="Q2949" i="1"/>
  <c r="Q2950" i="1"/>
  <c r="Q2951" i="1"/>
  <c r="Q2952" i="1"/>
  <c r="Q2953" i="1"/>
  <c r="Q2954" i="1"/>
  <c r="Q2955" i="1"/>
  <c r="Q2956" i="1"/>
  <c r="Q2957" i="1"/>
  <c r="Q2958" i="1"/>
  <c r="Q2959" i="1"/>
  <c r="Q2960" i="1"/>
  <c r="Q2961" i="1"/>
  <c r="Q2962" i="1"/>
  <c r="Q2963" i="1"/>
  <c r="Q2964" i="1"/>
  <c r="Q2965" i="1"/>
  <c r="Q2966" i="1"/>
  <c r="Q2967" i="1"/>
  <c r="Q2968" i="1"/>
  <c r="Q2969" i="1"/>
  <c r="Q2970" i="1"/>
  <c r="Q2971" i="1"/>
  <c r="Q2972" i="1"/>
  <c r="Q2973" i="1"/>
  <c r="Q2974" i="1"/>
  <c r="Q2975" i="1"/>
  <c r="Q2976" i="1"/>
  <c r="Q2977" i="1"/>
  <c r="Q2978" i="1"/>
  <c r="Q2979" i="1"/>
  <c r="Q2980" i="1"/>
  <c r="Q2981" i="1"/>
  <c r="Q2982" i="1"/>
  <c r="Q2983" i="1"/>
  <c r="Q2984" i="1"/>
  <c r="Q2985" i="1"/>
  <c r="Q2986" i="1"/>
  <c r="Q2987" i="1"/>
  <c r="Q2988" i="1"/>
  <c r="Q2989" i="1"/>
  <c r="Q2990" i="1"/>
  <c r="Q2991" i="1"/>
  <c r="Q2992" i="1"/>
  <c r="Q2993" i="1"/>
  <c r="Q2994" i="1"/>
  <c r="Q2995" i="1"/>
  <c r="Q2996" i="1"/>
  <c r="Q2997" i="1"/>
  <c r="Q2998" i="1"/>
  <c r="Q2999" i="1"/>
  <c r="Q3000" i="1"/>
  <c r="Q3001" i="1"/>
  <c r="Q3002" i="1"/>
  <c r="Q3003" i="1"/>
  <c r="Q3004" i="1"/>
  <c r="Q3005" i="1"/>
  <c r="Q3006" i="1"/>
  <c r="Q3007" i="1"/>
  <c r="Q3008" i="1"/>
  <c r="Q3009" i="1"/>
  <c r="Q3010" i="1"/>
  <c r="Q3011" i="1"/>
  <c r="Q3012" i="1"/>
  <c r="Q3013" i="1"/>
  <c r="Q3014" i="1"/>
  <c r="Q3015" i="1"/>
  <c r="Q3016" i="1"/>
  <c r="Q3017" i="1"/>
  <c r="Q3018" i="1"/>
  <c r="Q3019" i="1"/>
  <c r="Q3020" i="1"/>
  <c r="Q3021" i="1"/>
  <c r="Q3022" i="1"/>
  <c r="Q3023" i="1"/>
  <c r="Q3024" i="1"/>
  <c r="Q3025" i="1"/>
  <c r="Q3026" i="1"/>
  <c r="Q3027" i="1"/>
  <c r="Q3028" i="1"/>
  <c r="Q3029" i="1"/>
  <c r="Q3030" i="1"/>
  <c r="Q3031" i="1"/>
  <c r="Q3032" i="1"/>
  <c r="Q3033" i="1"/>
  <c r="Q3034" i="1"/>
  <c r="Q3035" i="1"/>
  <c r="Q3036" i="1"/>
  <c r="Q3037" i="1"/>
  <c r="Q3038" i="1"/>
  <c r="Q3039" i="1"/>
  <c r="Q3040" i="1"/>
  <c r="Q3041" i="1"/>
  <c r="Q3042" i="1"/>
  <c r="Q3043" i="1"/>
  <c r="Q3044" i="1"/>
  <c r="Q3045" i="1"/>
  <c r="Q3046" i="1"/>
  <c r="Q3047" i="1"/>
  <c r="Q3048" i="1"/>
  <c r="Q3049" i="1"/>
  <c r="Q3050" i="1"/>
  <c r="Q3051" i="1"/>
  <c r="Q3052" i="1"/>
  <c r="Q3053" i="1"/>
  <c r="Q3054" i="1"/>
  <c r="Q3055" i="1"/>
  <c r="Q3056" i="1"/>
  <c r="Q3057" i="1"/>
  <c r="Q3058" i="1"/>
  <c r="Q3059" i="1"/>
  <c r="Q3060" i="1"/>
  <c r="Q3061" i="1"/>
  <c r="Q3062" i="1"/>
  <c r="Q3063" i="1"/>
  <c r="Q3064" i="1"/>
  <c r="Q3065" i="1"/>
  <c r="Q3066" i="1"/>
  <c r="Q3067" i="1"/>
  <c r="Q3068" i="1"/>
  <c r="Q3069" i="1"/>
  <c r="Q3070" i="1"/>
  <c r="Q3071" i="1"/>
  <c r="Q3072" i="1"/>
  <c r="Q3073" i="1"/>
  <c r="Q3074" i="1"/>
  <c r="Q3075" i="1"/>
  <c r="Q3076" i="1"/>
  <c r="Q3077" i="1"/>
  <c r="Q3078" i="1"/>
  <c r="Q3079" i="1"/>
  <c r="Q3080" i="1"/>
  <c r="Q3081" i="1"/>
  <c r="Q3082" i="1"/>
  <c r="Q3083" i="1"/>
  <c r="Q3084" i="1"/>
  <c r="Q3085" i="1"/>
  <c r="Q3086" i="1"/>
  <c r="Q3087" i="1"/>
  <c r="Q3088" i="1"/>
  <c r="Q3089" i="1"/>
  <c r="Q3090" i="1"/>
  <c r="Q3091" i="1"/>
  <c r="Q3092" i="1"/>
  <c r="Q3093" i="1"/>
  <c r="Q3094" i="1"/>
  <c r="Q3095" i="1"/>
  <c r="Q3096" i="1"/>
  <c r="Q3097" i="1"/>
  <c r="Q3098" i="1"/>
  <c r="Q3099" i="1"/>
  <c r="Q3100" i="1"/>
  <c r="Q3101" i="1"/>
  <c r="Q3102" i="1"/>
  <c r="Q3103" i="1"/>
  <c r="Q3104" i="1"/>
  <c r="Q3105" i="1"/>
  <c r="Q3106" i="1"/>
  <c r="Q3107" i="1"/>
  <c r="Q3108" i="1"/>
  <c r="Q3109" i="1"/>
  <c r="Q3110" i="1"/>
  <c r="Q3111" i="1"/>
  <c r="Q3112" i="1"/>
  <c r="Q3113" i="1"/>
  <c r="Q3114" i="1"/>
  <c r="Q3115" i="1"/>
  <c r="Q3116" i="1"/>
  <c r="Q3117" i="1"/>
  <c r="Q3118" i="1"/>
  <c r="Q3119" i="1"/>
  <c r="Q3120" i="1"/>
  <c r="Q3121" i="1"/>
  <c r="Q3122" i="1"/>
  <c r="Q3123" i="1"/>
  <c r="Q3124" i="1"/>
  <c r="Q3125" i="1"/>
  <c r="Q3126" i="1"/>
  <c r="Q3127" i="1"/>
  <c r="Q3128" i="1"/>
  <c r="Q3129" i="1"/>
  <c r="Q3130" i="1"/>
  <c r="Q3131" i="1"/>
  <c r="Q3132" i="1"/>
  <c r="Q3133" i="1"/>
  <c r="Q3134" i="1"/>
  <c r="Q3135" i="1"/>
  <c r="Q3136" i="1"/>
  <c r="Q3137" i="1"/>
  <c r="Q3138" i="1"/>
  <c r="Q3139" i="1"/>
  <c r="Q3140" i="1"/>
  <c r="Q3141" i="1"/>
  <c r="Q3142" i="1"/>
  <c r="Q3143" i="1"/>
  <c r="Q3144" i="1"/>
  <c r="Q3145" i="1"/>
  <c r="Q3146" i="1"/>
  <c r="Q3147" i="1"/>
  <c r="Q3148" i="1"/>
  <c r="Q3149" i="1"/>
  <c r="Q3150" i="1"/>
  <c r="Q3151" i="1"/>
  <c r="Q3152" i="1"/>
  <c r="Q3153" i="1"/>
  <c r="Q3154" i="1"/>
  <c r="Q3155" i="1"/>
  <c r="Q3156" i="1"/>
  <c r="Q3157" i="1"/>
  <c r="Q3158" i="1"/>
  <c r="Q3159" i="1"/>
  <c r="Q3160" i="1"/>
  <c r="Q3161" i="1"/>
  <c r="Q3162" i="1"/>
  <c r="Q3163" i="1"/>
  <c r="Q3164" i="1"/>
  <c r="Q3165" i="1"/>
  <c r="Q3166" i="1"/>
  <c r="Q3167" i="1"/>
  <c r="Q3168" i="1"/>
  <c r="Q3169" i="1"/>
  <c r="Q3170" i="1"/>
  <c r="Q3171" i="1"/>
  <c r="Q3172" i="1"/>
  <c r="Q3173" i="1"/>
  <c r="Q3174" i="1"/>
  <c r="Q3175" i="1"/>
  <c r="Q3176" i="1"/>
  <c r="Q3177" i="1"/>
  <c r="Q3178" i="1"/>
  <c r="Q3179" i="1"/>
  <c r="Q3180" i="1"/>
  <c r="Q3181" i="1"/>
  <c r="Q3182" i="1"/>
  <c r="Q3183" i="1"/>
  <c r="Q3184" i="1"/>
  <c r="Q3185" i="1"/>
  <c r="Q3186" i="1"/>
  <c r="Q3187" i="1"/>
  <c r="Q3188" i="1"/>
  <c r="Q3189" i="1"/>
  <c r="Q3190" i="1"/>
  <c r="Q3191" i="1"/>
  <c r="Q3192" i="1"/>
  <c r="Q3193" i="1"/>
  <c r="Q3194" i="1"/>
  <c r="Q3195" i="1"/>
  <c r="Q3196" i="1"/>
  <c r="Q3197" i="1"/>
  <c r="Q3198" i="1"/>
  <c r="Q3199" i="1"/>
  <c r="Q3200" i="1"/>
  <c r="Q3201" i="1"/>
  <c r="Q3202" i="1"/>
  <c r="Q3203" i="1"/>
  <c r="Q3204" i="1"/>
  <c r="Q3205" i="1"/>
  <c r="Q3206" i="1"/>
  <c r="Q3207" i="1"/>
  <c r="Q3208" i="1"/>
  <c r="Q3209" i="1"/>
  <c r="Q3210" i="1"/>
  <c r="Q3211" i="1"/>
  <c r="Q3212" i="1"/>
  <c r="Q3213" i="1"/>
  <c r="Q3214" i="1"/>
  <c r="Q3215" i="1"/>
  <c r="Q3216" i="1"/>
  <c r="Q3217" i="1"/>
  <c r="Q3218" i="1"/>
  <c r="Q3219" i="1"/>
  <c r="Q3220" i="1"/>
  <c r="Q3221" i="1"/>
  <c r="Q3222" i="1"/>
  <c r="Q3223" i="1"/>
  <c r="Q3224" i="1"/>
  <c r="Q3225" i="1"/>
  <c r="Q3226" i="1"/>
  <c r="Q3227" i="1"/>
  <c r="Q3228" i="1"/>
  <c r="Q3229" i="1"/>
  <c r="Q3230" i="1"/>
  <c r="Q3231" i="1"/>
  <c r="Q3232" i="1"/>
  <c r="Q3233" i="1"/>
  <c r="Q3234" i="1"/>
  <c r="Q3235" i="1"/>
  <c r="Q3236" i="1"/>
  <c r="Q3237" i="1"/>
  <c r="Q3238" i="1"/>
  <c r="Q3239" i="1"/>
  <c r="Q3240" i="1"/>
  <c r="Q3241" i="1"/>
  <c r="Q3242" i="1"/>
  <c r="Q3243" i="1"/>
  <c r="Q3244" i="1"/>
  <c r="Q3245" i="1"/>
  <c r="Q3246" i="1"/>
  <c r="Q3247" i="1"/>
  <c r="Q3248" i="1"/>
  <c r="Q3249" i="1"/>
  <c r="Q3250" i="1"/>
  <c r="Q3251" i="1"/>
  <c r="Q3252" i="1"/>
  <c r="Q3253" i="1"/>
  <c r="Q3254" i="1"/>
  <c r="Q3255" i="1"/>
  <c r="Q3256" i="1"/>
  <c r="Q3257" i="1"/>
  <c r="Q3258" i="1"/>
  <c r="Q3259" i="1"/>
  <c r="Q3260" i="1"/>
  <c r="Q3261" i="1"/>
  <c r="Q3262" i="1"/>
  <c r="Q3263" i="1"/>
  <c r="Q3264" i="1"/>
  <c r="Q3265" i="1"/>
  <c r="Q3266" i="1"/>
  <c r="Q3267" i="1"/>
  <c r="Q3268" i="1"/>
  <c r="Q3269" i="1"/>
  <c r="Q3270" i="1"/>
  <c r="Q3271" i="1"/>
  <c r="Q3272" i="1"/>
  <c r="Q3273" i="1"/>
  <c r="Q3274" i="1"/>
  <c r="Q3275" i="1"/>
  <c r="Q3276" i="1"/>
  <c r="Q3277" i="1"/>
  <c r="Q3278" i="1"/>
  <c r="Q3279" i="1"/>
  <c r="Q3280" i="1"/>
  <c r="Q3281" i="1"/>
  <c r="Q3282" i="1"/>
  <c r="Q3283" i="1"/>
  <c r="Q3284" i="1"/>
  <c r="Q3285" i="1"/>
  <c r="Q3286" i="1"/>
  <c r="Q3287" i="1"/>
  <c r="Q3288" i="1"/>
  <c r="Q3289" i="1"/>
  <c r="Q3290" i="1"/>
  <c r="Q3291" i="1"/>
  <c r="Q3292" i="1"/>
  <c r="Q3293" i="1"/>
  <c r="Q3294" i="1"/>
  <c r="Q3295" i="1"/>
  <c r="Q3296" i="1"/>
  <c r="Q3297" i="1"/>
  <c r="Q3298" i="1"/>
  <c r="Q3299" i="1"/>
  <c r="Q3300" i="1"/>
  <c r="Q3301" i="1"/>
  <c r="Q3302" i="1"/>
  <c r="Q3303" i="1"/>
  <c r="Q3304" i="1"/>
  <c r="Q3305" i="1"/>
  <c r="Q3306" i="1"/>
  <c r="Q3307" i="1"/>
  <c r="Q3308" i="1"/>
  <c r="Q3309" i="1"/>
  <c r="Q3310" i="1"/>
  <c r="Q3311" i="1"/>
  <c r="Q3312" i="1"/>
  <c r="Q3313" i="1"/>
  <c r="Q3314" i="1"/>
  <c r="Q3315" i="1"/>
  <c r="Q3316" i="1"/>
  <c r="Q3317" i="1"/>
  <c r="Q3318" i="1"/>
  <c r="Q3319" i="1"/>
  <c r="Q3320" i="1"/>
  <c r="Q3321" i="1"/>
  <c r="Q3322" i="1"/>
  <c r="Q3323" i="1"/>
  <c r="Q3324" i="1"/>
  <c r="Q3325" i="1"/>
  <c r="Q3326" i="1"/>
  <c r="Q3327" i="1"/>
  <c r="Q3328" i="1"/>
  <c r="Q3329" i="1"/>
  <c r="Q3330" i="1"/>
  <c r="Q3331" i="1"/>
  <c r="Q3332" i="1"/>
  <c r="Q3333" i="1"/>
  <c r="Q3334" i="1"/>
  <c r="Q3335" i="1"/>
  <c r="Q3336" i="1"/>
  <c r="Q3337" i="1"/>
  <c r="Q3338" i="1"/>
  <c r="Q3339" i="1"/>
  <c r="Q3340" i="1"/>
  <c r="Q3341" i="1"/>
  <c r="Q3342" i="1"/>
  <c r="Q3343" i="1"/>
  <c r="Q3344" i="1"/>
  <c r="Q3345" i="1"/>
  <c r="Q3346" i="1"/>
  <c r="Q3347" i="1"/>
  <c r="Q3348" i="1"/>
  <c r="Q3349" i="1"/>
  <c r="Q3350" i="1"/>
  <c r="Q3351" i="1"/>
  <c r="Q3352" i="1"/>
  <c r="Q3353" i="1"/>
  <c r="Q3354" i="1"/>
  <c r="Q3355" i="1"/>
  <c r="Q3356" i="1"/>
  <c r="Q3357" i="1"/>
  <c r="Q3358" i="1"/>
  <c r="Q3359" i="1"/>
  <c r="Q3360" i="1"/>
  <c r="Q3361" i="1"/>
  <c r="Q3362" i="1"/>
  <c r="Q3363" i="1"/>
  <c r="Q3364" i="1"/>
  <c r="Q3365" i="1"/>
  <c r="Q3366" i="1"/>
  <c r="Q3367" i="1"/>
  <c r="Q3368" i="1"/>
  <c r="Q3369" i="1"/>
  <c r="Q3370" i="1"/>
  <c r="Q3371" i="1"/>
  <c r="Q3372" i="1"/>
  <c r="Q3373" i="1"/>
  <c r="Q3374" i="1"/>
  <c r="Q3375" i="1"/>
  <c r="Q3376" i="1"/>
  <c r="Q3377" i="1"/>
  <c r="Q3378" i="1"/>
  <c r="Q3379" i="1"/>
  <c r="Q3380" i="1"/>
  <c r="Q3381" i="1"/>
  <c r="Q3382" i="1"/>
  <c r="Q3383" i="1"/>
  <c r="Q3384" i="1"/>
  <c r="Q3385" i="1"/>
  <c r="Q3386" i="1"/>
  <c r="Q3387" i="1"/>
  <c r="Q3388" i="1"/>
  <c r="Q3389" i="1"/>
  <c r="Q3390" i="1"/>
  <c r="Q3391" i="1"/>
  <c r="Q3392" i="1"/>
  <c r="Q3393" i="1"/>
  <c r="Q3394" i="1"/>
  <c r="Q3395" i="1"/>
  <c r="Q3396" i="1"/>
  <c r="Q3397" i="1"/>
  <c r="Q3398" i="1"/>
  <c r="Q3399" i="1"/>
  <c r="Q3400" i="1"/>
  <c r="Q3401" i="1"/>
  <c r="Q3402" i="1"/>
  <c r="Q3403" i="1"/>
  <c r="Q3404" i="1"/>
  <c r="Q3405" i="1"/>
  <c r="Q3406" i="1"/>
  <c r="Q3407" i="1"/>
  <c r="Q3408" i="1"/>
  <c r="Q3409" i="1"/>
  <c r="Q3410" i="1"/>
  <c r="Q3411" i="1"/>
  <c r="Q3412" i="1"/>
  <c r="Q3413" i="1"/>
  <c r="Q3414" i="1"/>
  <c r="Q3415" i="1"/>
  <c r="Q3416" i="1"/>
  <c r="Q3417" i="1"/>
  <c r="Q3418" i="1"/>
  <c r="Q3419" i="1"/>
  <c r="Q3420" i="1"/>
  <c r="Q3421" i="1"/>
  <c r="Q3422" i="1"/>
  <c r="Q3423" i="1"/>
  <c r="Q3424" i="1"/>
  <c r="Q3425" i="1"/>
  <c r="Q3426" i="1"/>
  <c r="Q3427" i="1"/>
  <c r="Q3428" i="1"/>
  <c r="Q3429" i="1"/>
  <c r="Q3430" i="1"/>
  <c r="Q3431" i="1"/>
  <c r="Q3432" i="1"/>
  <c r="Q3433" i="1"/>
  <c r="Q3434" i="1"/>
  <c r="Q3435" i="1"/>
  <c r="Q3436" i="1"/>
  <c r="Q3437" i="1"/>
  <c r="Q3438" i="1"/>
  <c r="Q3439" i="1"/>
  <c r="Q3440" i="1"/>
  <c r="Q3441" i="1"/>
  <c r="Q3442" i="1"/>
  <c r="Q3443" i="1"/>
  <c r="Q3444" i="1"/>
  <c r="Q3445" i="1"/>
  <c r="Q3446" i="1"/>
  <c r="Q3447" i="1"/>
  <c r="Q3448" i="1"/>
  <c r="Q3449" i="1"/>
  <c r="Q3450" i="1"/>
  <c r="Q3451" i="1"/>
  <c r="Q3452" i="1"/>
  <c r="Q3453" i="1"/>
  <c r="Q3454" i="1"/>
  <c r="Q3455" i="1"/>
  <c r="Q3456" i="1"/>
  <c r="Q3457" i="1"/>
  <c r="Q3458" i="1"/>
  <c r="Q3459" i="1"/>
  <c r="Q3460" i="1"/>
  <c r="Q3461" i="1"/>
  <c r="Q3462" i="1"/>
  <c r="Q3463" i="1"/>
  <c r="Q3464" i="1"/>
  <c r="Q3465" i="1"/>
  <c r="Q3466" i="1"/>
  <c r="Q3467" i="1"/>
  <c r="Q3468" i="1"/>
  <c r="Q3469" i="1"/>
  <c r="Q3470" i="1"/>
  <c r="Q3471" i="1"/>
  <c r="Q3472" i="1"/>
  <c r="Q3473" i="1"/>
  <c r="Q3474" i="1"/>
  <c r="Q3475" i="1"/>
  <c r="Q3476" i="1"/>
  <c r="Q3477" i="1"/>
  <c r="Q3478" i="1"/>
  <c r="Q3479" i="1"/>
  <c r="Q3480" i="1"/>
  <c r="Q3481" i="1"/>
  <c r="Q3482" i="1"/>
  <c r="Q3483" i="1"/>
  <c r="Q3484" i="1"/>
  <c r="Q3485" i="1"/>
  <c r="Q3486" i="1"/>
  <c r="Q3487" i="1"/>
  <c r="Q3488" i="1"/>
  <c r="Q3489" i="1"/>
  <c r="Q3490" i="1"/>
  <c r="Q3491" i="1"/>
  <c r="Q3492" i="1"/>
  <c r="Q3493" i="1"/>
  <c r="Q3494" i="1"/>
  <c r="Q3495" i="1"/>
  <c r="Q3496" i="1"/>
  <c r="Q3497" i="1"/>
  <c r="Q3498" i="1"/>
  <c r="Q3499" i="1"/>
  <c r="Q3500" i="1"/>
  <c r="Q3501" i="1"/>
  <c r="Q3502" i="1"/>
  <c r="Q3503" i="1"/>
  <c r="Q3504" i="1"/>
  <c r="Q3505" i="1"/>
  <c r="Q3506" i="1"/>
  <c r="Q3507" i="1"/>
  <c r="Q3508" i="1"/>
  <c r="Q3509" i="1"/>
  <c r="Q3510" i="1"/>
  <c r="Q3511" i="1"/>
  <c r="Q3512" i="1"/>
  <c r="Q3513" i="1"/>
  <c r="Q3514" i="1"/>
  <c r="Q3515" i="1"/>
  <c r="Q3516" i="1"/>
  <c r="Q3517" i="1"/>
  <c r="Q3518" i="1"/>
  <c r="Q3519" i="1"/>
  <c r="Q3520" i="1"/>
  <c r="Q3521" i="1"/>
  <c r="Q3522" i="1"/>
  <c r="Q3523" i="1"/>
  <c r="Q3524" i="1"/>
  <c r="Q3525" i="1"/>
  <c r="Q3526" i="1"/>
  <c r="Q3527" i="1"/>
  <c r="Q3528" i="1"/>
  <c r="Q3529" i="1"/>
  <c r="Q3530" i="1"/>
  <c r="Q3531" i="1"/>
  <c r="Q3532" i="1"/>
  <c r="Q3533" i="1"/>
  <c r="Q3534" i="1"/>
  <c r="Q3535" i="1"/>
  <c r="Q3536" i="1"/>
  <c r="Q3537" i="1"/>
  <c r="Q3538" i="1"/>
  <c r="Q3539" i="1"/>
  <c r="Q3540" i="1"/>
  <c r="Q3541" i="1"/>
  <c r="Q3542" i="1"/>
  <c r="Q3543" i="1"/>
  <c r="Q3544" i="1"/>
  <c r="Q3545" i="1"/>
  <c r="Q3546" i="1"/>
  <c r="Q3547" i="1"/>
  <c r="Q3548" i="1"/>
  <c r="Q3549" i="1"/>
  <c r="Q3550" i="1"/>
  <c r="Q3551" i="1"/>
  <c r="Q3552" i="1"/>
  <c r="Q3553" i="1"/>
  <c r="Q3554" i="1"/>
  <c r="Q3555" i="1"/>
  <c r="Q3556" i="1"/>
  <c r="Q3557" i="1"/>
  <c r="Q3558" i="1"/>
  <c r="Q3559" i="1"/>
  <c r="Q3560" i="1"/>
  <c r="Q3561" i="1"/>
  <c r="Q3562" i="1"/>
  <c r="Q3563" i="1"/>
  <c r="Q3564" i="1"/>
  <c r="Q3565" i="1"/>
  <c r="Q3566" i="1"/>
  <c r="Q3567" i="1"/>
  <c r="Q3568" i="1"/>
  <c r="Q3569" i="1"/>
  <c r="Q3570" i="1"/>
  <c r="Q3571" i="1"/>
  <c r="Q3572" i="1"/>
  <c r="Q3573" i="1"/>
  <c r="Q3574" i="1"/>
  <c r="Q3575" i="1"/>
  <c r="Q3576" i="1"/>
  <c r="Q3577" i="1"/>
  <c r="Q3578" i="1"/>
  <c r="Q3579" i="1"/>
  <c r="Q3580" i="1"/>
  <c r="Q3581" i="1"/>
  <c r="Q3582" i="1"/>
  <c r="Q3583" i="1"/>
  <c r="Q3584" i="1"/>
  <c r="Q3585" i="1"/>
  <c r="Q3586" i="1"/>
  <c r="Q3587" i="1"/>
  <c r="Q3588" i="1"/>
  <c r="Q3589" i="1"/>
  <c r="Q3590" i="1"/>
  <c r="Q3591" i="1"/>
  <c r="Q3592" i="1"/>
  <c r="Q3593" i="1"/>
  <c r="Q3594" i="1"/>
  <c r="Q3595" i="1"/>
  <c r="Q3596" i="1"/>
  <c r="Q3597" i="1"/>
  <c r="Q3598" i="1"/>
  <c r="Q3599" i="1"/>
  <c r="Q3600" i="1"/>
  <c r="Q3601" i="1"/>
  <c r="Q3602" i="1"/>
  <c r="Q3603" i="1"/>
  <c r="Q3604" i="1"/>
  <c r="Q3605" i="1"/>
  <c r="Q3606" i="1"/>
  <c r="Q3607" i="1"/>
  <c r="Q3608" i="1"/>
  <c r="Q3609" i="1"/>
  <c r="Q3610" i="1"/>
  <c r="Q3611" i="1"/>
  <c r="Q3612" i="1"/>
  <c r="Q3613" i="1"/>
  <c r="Q3614" i="1"/>
  <c r="Q3615" i="1"/>
  <c r="Q3616" i="1"/>
  <c r="Q3617" i="1"/>
  <c r="Q3618" i="1"/>
  <c r="Q3619" i="1"/>
  <c r="Q3620" i="1"/>
  <c r="Q3621" i="1"/>
  <c r="Q3622" i="1"/>
  <c r="Q3623" i="1"/>
  <c r="Q3624" i="1"/>
  <c r="Q3625" i="1"/>
  <c r="Q3626" i="1"/>
  <c r="Q3627" i="1"/>
  <c r="Q3628" i="1"/>
  <c r="Q3629" i="1"/>
  <c r="Q3630" i="1"/>
  <c r="Q3631" i="1"/>
  <c r="Q3632" i="1"/>
  <c r="Q3633" i="1"/>
  <c r="Q3634" i="1"/>
  <c r="Q3635" i="1"/>
  <c r="Q3636" i="1"/>
  <c r="Q3637" i="1"/>
  <c r="Q3638" i="1"/>
  <c r="Q3639" i="1"/>
  <c r="Q3640" i="1"/>
  <c r="Q3641" i="1"/>
  <c r="Q3642" i="1"/>
  <c r="Q3643" i="1"/>
  <c r="Q3644" i="1"/>
  <c r="Q3645" i="1"/>
  <c r="Q3646" i="1"/>
  <c r="Q3647" i="1"/>
  <c r="Q3648" i="1"/>
  <c r="Q3649" i="1"/>
  <c r="Q3650" i="1"/>
  <c r="Q3651" i="1"/>
  <c r="Q3652" i="1"/>
  <c r="Q3653" i="1"/>
  <c r="Q3654" i="1"/>
  <c r="Q3655" i="1"/>
  <c r="Q3656" i="1"/>
  <c r="Q3657" i="1"/>
  <c r="Q3658" i="1"/>
  <c r="Q3659" i="1"/>
  <c r="Q3660" i="1"/>
  <c r="Q3661" i="1"/>
  <c r="Q3662" i="1"/>
  <c r="Q3663" i="1"/>
  <c r="Q3664" i="1"/>
  <c r="Q3665" i="1"/>
  <c r="Q3666" i="1"/>
  <c r="Q3667" i="1"/>
  <c r="Q3668" i="1"/>
  <c r="Q3669" i="1"/>
  <c r="Q3670" i="1"/>
  <c r="Q3671" i="1"/>
  <c r="Q3672" i="1"/>
  <c r="Q3673" i="1"/>
  <c r="Q3674" i="1"/>
  <c r="Q3675" i="1"/>
  <c r="Q3676" i="1"/>
  <c r="Q3677" i="1"/>
  <c r="Q3678" i="1"/>
  <c r="Q3679" i="1"/>
  <c r="Q3680" i="1"/>
  <c r="Q3681" i="1"/>
  <c r="Q3682" i="1"/>
  <c r="Q3683" i="1"/>
  <c r="Q3684" i="1"/>
  <c r="Q3685" i="1"/>
  <c r="Q3686" i="1"/>
  <c r="Q3687" i="1"/>
  <c r="Q3688" i="1"/>
  <c r="Q3689" i="1"/>
  <c r="Q3690" i="1"/>
  <c r="Q3691" i="1"/>
  <c r="Q3692" i="1"/>
  <c r="Q3693" i="1"/>
  <c r="Q3694" i="1"/>
  <c r="Q3695" i="1"/>
  <c r="Q3696" i="1"/>
  <c r="Q3697" i="1"/>
  <c r="Q3698" i="1"/>
  <c r="Q3699" i="1"/>
  <c r="Q3700" i="1"/>
  <c r="Q3701" i="1"/>
  <c r="Q3702" i="1"/>
  <c r="Q3703" i="1"/>
  <c r="Q3704" i="1"/>
  <c r="Q3705" i="1"/>
  <c r="Q3706" i="1"/>
  <c r="Q3707" i="1"/>
  <c r="Q3708" i="1"/>
  <c r="Q3709" i="1"/>
  <c r="Q3710" i="1"/>
  <c r="Q3711" i="1"/>
  <c r="Q3712" i="1"/>
  <c r="Q3713" i="1"/>
  <c r="Q3714" i="1"/>
  <c r="Q3715" i="1"/>
  <c r="Q3716" i="1"/>
  <c r="Q3717" i="1"/>
  <c r="Q3718" i="1"/>
  <c r="Q3719" i="1"/>
  <c r="Q3720" i="1"/>
  <c r="Q3721" i="1"/>
  <c r="Q3722" i="1"/>
  <c r="Q3723" i="1"/>
  <c r="Q3724" i="1"/>
  <c r="Q3725" i="1"/>
  <c r="Q3726" i="1"/>
  <c r="Q3727" i="1"/>
  <c r="Q3728" i="1"/>
  <c r="Q3729" i="1"/>
  <c r="Q3730" i="1"/>
  <c r="Q3731" i="1"/>
  <c r="Q3732" i="1"/>
  <c r="Q3733" i="1"/>
  <c r="Q3734" i="1"/>
  <c r="Q3735" i="1"/>
  <c r="Q3736" i="1"/>
  <c r="Q3737" i="1"/>
  <c r="Q3738" i="1"/>
  <c r="Q3739" i="1"/>
  <c r="Q3740" i="1"/>
  <c r="Q3741" i="1"/>
  <c r="Q3742" i="1"/>
  <c r="Q3743" i="1"/>
  <c r="Q3744" i="1"/>
  <c r="Q3745" i="1"/>
  <c r="Q3746" i="1"/>
  <c r="Q3747" i="1"/>
  <c r="Q3748" i="1"/>
  <c r="Q3749" i="1"/>
  <c r="Q3750" i="1"/>
  <c r="Q3751" i="1"/>
  <c r="Q3752" i="1"/>
  <c r="Q3753" i="1"/>
  <c r="Q3754" i="1"/>
  <c r="Q3755" i="1"/>
  <c r="Q3756" i="1"/>
  <c r="Q3757" i="1"/>
  <c r="Q3758" i="1"/>
  <c r="Q3759" i="1"/>
  <c r="Q3760" i="1"/>
  <c r="Q3761" i="1"/>
  <c r="Q3762" i="1"/>
  <c r="Q3763" i="1"/>
  <c r="Q3764" i="1"/>
  <c r="Q3765" i="1"/>
  <c r="Q3766" i="1"/>
  <c r="Q3767" i="1"/>
  <c r="Q3768" i="1"/>
  <c r="Q3769" i="1"/>
  <c r="Q3770" i="1"/>
  <c r="Q3771" i="1"/>
  <c r="Q3772" i="1"/>
  <c r="Q3773" i="1"/>
  <c r="Q3774" i="1"/>
  <c r="Q3775" i="1"/>
  <c r="Q3776" i="1"/>
  <c r="Q3777" i="1"/>
  <c r="Q3778" i="1"/>
  <c r="Q3779" i="1"/>
  <c r="Q3780" i="1"/>
  <c r="Q3781" i="1"/>
  <c r="Q3782" i="1"/>
  <c r="Q3783" i="1"/>
  <c r="Q3784" i="1"/>
  <c r="Q3785" i="1"/>
  <c r="Q3786" i="1"/>
  <c r="Q3787" i="1"/>
  <c r="Q3788" i="1"/>
  <c r="Q3789" i="1"/>
  <c r="Q3790" i="1"/>
  <c r="Q3791" i="1"/>
  <c r="Q3792" i="1"/>
  <c r="Q3793" i="1"/>
  <c r="Q3794" i="1"/>
  <c r="Q3795" i="1"/>
  <c r="Q3796" i="1"/>
  <c r="Q3797" i="1"/>
  <c r="Q3798" i="1"/>
  <c r="Q3799" i="1"/>
  <c r="Q3800" i="1"/>
  <c r="Q3801" i="1"/>
  <c r="Q3802" i="1"/>
  <c r="Q3803" i="1"/>
  <c r="Q3804" i="1"/>
  <c r="Q3805" i="1"/>
  <c r="Q3806" i="1"/>
  <c r="Q3807" i="1"/>
  <c r="Q3808" i="1"/>
  <c r="Q3809" i="1"/>
  <c r="Q3810" i="1"/>
  <c r="Q3811" i="1"/>
  <c r="Q3812" i="1"/>
  <c r="Q3813" i="1"/>
  <c r="Q3814" i="1"/>
  <c r="Q3815" i="1"/>
  <c r="Q3816" i="1"/>
  <c r="Q3817" i="1"/>
  <c r="Q3818" i="1"/>
  <c r="Q3819" i="1"/>
  <c r="Q3820" i="1"/>
  <c r="Q3821" i="1"/>
  <c r="Q3822" i="1"/>
  <c r="Q3823" i="1"/>
  <c r="Q3824" i="1"/>
  <c r="Q3825" i="1"/>
  <c r="Q3826" i="1"/>
  <c r="Q3827" i="1"/>
  <c r="Q3828" i="1"/>
  <c r="Q3829" i="1"/>
  <c r="Q3830" i="1"/>
  <c r="Q3831" i="1"/>
  <c r="Q3832" i="1"/>
  <c r="Q3833" i="1"/>
  <c r="Q3834" i="1"/>
  <c r="Q3835" i="1"/>
  <c r="Q3836" i="1"/>
  <c r="Q3837" i="1"/>
  <c r="Q3838" i="1"/>
  <c r="Q3839" i="1"/>
  <c r="Q3840" i="1"/>
  <c r="Q3841" i="1"/>
  <c r="Q3842" i="1"/>
  <c r="Q3843" i="1"/>
  <c r="Q3844" i="1"/>
  <c r="Q3845" i="1"/>
  <c r="Q3846" i="1"/>
  <c r="Q3847" i="1"/>
  <c r="Q3848" i="1"/>
  <c r="Q3849" i="1"/>
  <c r="Q3850" i="1"/>
  <c r="Q3851" i="1"/>
  <c r="Q3852" i="1"/>
  <c r="Q3853" i="1"/>
  <c r="Q3854" i="1"/>
  <c r="Q3855" i="1"/>
  <c r="Q3856" i="1"/>
  <c r="Q3857" i="1"/>
  <c r="Q3858" i="1"/>
  <c r="Q3859" i="1"/>
  <c r="Q3860" i="1"/>
  <c r="Q3861" i="1"/>
  <c r="Q3862" i="1"/>
  <c r="Q3863" i="1"/>
  <c r="Q3864" i="1"/>
  <c r="Q3865" i="1"/>
  <c r="Q3866" i="1"/>
  <c r="Q3867" i="1"/>
  <c r="Q3868" i="1"/>
  <c r="Q3869" i="1"/>
  <c r="Q3870" i="1"/>
  <c r="Q3871" i="1"/>
  <c r="Q3872" i="1"/>
  <c r="Q3873" i="1"/>
  <c r="Q3874" i="1"/>
  <c r="Q3875" i="1"/>
  <c r="Q3876" i="1"/>
  <c r="Q3877" i="1"/>
  <c r="Q3878" i="1"/>
  <c r="Q3879" i="1"/>
  <c r="Q3880" i="1"/>
  <c r="Q3881" i="1"/>
  <c r="Q3882" i="1"/>
  <c r="Q3883" i="1"/>
  <c r="Q3884" i="1"/>
  <c r="Q3885" i="1"/>
  <c r="Q3886" i="1"/>
  <c r="Q3887" i="1"/>
  <c r="Q3888" i="1"/>
  <c r="Q3889" i="1"/>
  <c r="Q3890" i="1"/>
  <c r="Q3891" i="1"/>
  <c r="Q3892" i="1"/>
  <c r="Q3893" i="1"/>
  <c r="Q3894" i="1"/>
  <c r="Q3895" i="1"/>
  <c r="Q3896" i="1"/>
  <c r="Q3897" i="1"/>
  <c r="Q3898" i="1"/>
  <c r="Q3899" i="1"/>
  <c r="Q3900" i="1"/>
  <c r="Q3901" i="1"/>
  <c r="Q3902" i="1"/>
  <c r="Q3903" i="1"/>
  <c r="Q3904" i="1"/>
  <c r="Q3905" i="1"/>
  <c r="Q3906" i="1"/>
  <c r="Q3907" i="1"/>
  <c r="Q3908" i="1"/>
  <c r="Q3909" i="1"/>
  <c r="Q3910" i="1"/>
  <c r="Q3911" i="1"/>
  <c r="Q3912" i="1"/>
  <c r="Q3913" i="1"/>
  <c r="Q3914" i="1"/>
  <c r="Q3915" i="1"/>
  <c r="Q3916" i="1"/>
  <c r="Q3917" i="1"/>
  <c r="Q3918" i="1"/>
  <c r="Q3919" i="1"/>
  <c r="Q3920" i="1"/>
  <c r="Q3921" i="1"/>
  <c r="Q3922" i="1"/>
  <c r="Q3923" i="1"/>
  <c r="Q3924" i="1"/>
  <c r="Q3925" i="1"/>
  <c r="Q3926" i="1"/>
  <c r="Q3927" i="1"/>
  <c r="Q3928" i="1"/>
  <c r="Q3929" i="1"/>
  <c r="Q3930" i="1"/>
  <c r="Q3931" i="1"/>
  <c r="Q3932" i="1"/>
  <c r="Q3933" i="1"/>
  <c r="Q3934" i="1"/>
  <c r="Q3935" i="1"/>
  <c r="Q3936" i="1"/>
  <c r="Q3937" i="1"/>
  <c r="Q3938" i="1"/>
  <c r="Q3939" i="1"/>
  <c r="Q3940" i="1"/>
  <c r="Q3941" i="1"/>
  <c r="Q3942" i="1"/>
  <c r="Q3943" i="1"/>
  <c r="Q3944" i="1"/>
  <c r="Q3945" i="1"/>
  <c r="Q3946" i="1"/>
  <c r="Q3947" i="1"/>
  <c r="Q3948" i="1"/>
  <c r="Q3949" i="1"/>
  <c r="Q3950" i="1"/>
  <c r="Q3951" i="1"/>
  <c r="Q3952" i="1"/>
  <c r="Q3953" i="1"/>
  <c r="Q3954" i="1"/>
  <c r="Q3955" i="1"/>
  <c r="Q3956" i="1"/>
  <c r="Q3957" i="1"/>
  <c r="Q3958" i="1"/>
  <c r="Q3959" i="1"/>
  <c r="Q3960" i="1"/>
  <c r="Q3961" i="1"/>
  <c r="Q3962" i="1"/>
  <c r="Q3963" i="1"/>
  <c r="Q3964" i="1"/>
  <c r="Q3965" i="1"/>
  <c r="Q3966" i="1"/>
  <c r="Q3967" i="1"/>
  <c r="Q3968" i="1"/>
  <c r="Q3969" i="1"/>
  <c r="Q3970" i="1"/>
  <c r="Q3971" i="1"/>
  <c r="Q3972" i="1"/>
  <c r="Q3973" i="1"/>
  <c r="Q3974" i="1"/>
  <c r="Q3975" i="1"/>
  <c r="Q3976" i="1"/>
  <c r="Q3977" i="1"/>
  <c r="Q3978" i="1"/>
  <c r="Q3979" i="1"/>
  <c r="Q3980" i="1"/>
  <c r="Q3981" i="1"/>
  <c r="Q3982" i="1"/>
  <c r="Q3983" i="1"/>
  <c r="Q3984" i="1"/>
  <c r="Q3985" i="1"/>
  <c r="Q3986" i="1"/>
  <c r="Q3987" i="1"/>
  <c r="Q3988" i="1"/>
  <c r="Q3989" i="1"/>
  <c r="Q3990" i="1"/>
  <c r="Q3991" i="1"/>
  <c r="Q3992" i="1"/>
  <c r="Q3993" i="1"/>
  <c r="Q3994" i="1"/>
  <c r="Q3995" i="1"/>
  <c r="Q3996" i="1"/>
  <c r="Q3997" i="1"/>
  <c r="Q3998" i="1"/>
  <c r="Q3999" i="1"/>
  <c r="Q4000" i="1"/>
  <c r="Q4001" i="1"/>
  <c r="Q4002" i="1"/>
  <c r="Q4003" i="1"/>
  <c r="Q4004" i="1"/>
  <c r="Q4005" i="1"/>
  <c r="Q4006" i="1"/>
  <c r="Q4007" i="1"/>
  <c r="Q4008" i="1"/>
  <c r="Q4009" i="1"/>
  <c r="Q4010" i="1"/>
  <c r="Q4011" i="1"/>
  <c r="Q4012" i="1"/>
  <c r="Q4013" i="1"/>
  <c r="Q4014" i="1"/>
  <c r="Q4015" i="1"/>
  <c r="Q4016" i="1"/>
  <c r="Q4017" i="1"/>
  <c r="Q4018" i="1"/>
  <c r="Q4019" i="1"/>
  <c r="Q4020" i="1"/>
  <c r="Q4021" i="1"/>
  <c r="Q4022" i="1"/>
  <c r="Q4023" i="1"/>
  <c r="Q4024" i="1"/>
  <c r="Q4025" i="1"/>
  <c r="Q4026" i="1"/>
  <c r="Q4027" i="1"/>
  <c r="Q4028" i="1"/>
  <c r="Q4029" i="1"/>
  <c r="Q4030" i="1"/>
  <c r="Q4031" i="1"/>
  <c r="Q4032" i="1"/>
  <c r="Q4033" i="1"/>
  <c r="Q4034" i="1"/>
  <c r="Q4035" i="1"/>
  <c r="Q4036" i="1"/>
  <c r="Q4037" i="1"/>
  <c r="Q4038" i="1"/>
  <c r="Q4039" i="1"/>
  <c r="Q4040" i="1"/>
  <c r="Q4041" i="1"/>
  <c r="Q4042" i="1"/>
  <c r="Q4043" i="1"/>
  <c r="Q4044" i="1"/>
  <c r="Q4045" i="1"/>
  <c r="Q4046" i="1"/>
  <c r="Q4047" i="1"/>
  <c r="Q4048" i="1"/>
  <c r="Q4049" i="1"/>
  <c r="Q4050" i="1"/>
  <c r="Q4051" i="1"/>
  <c r="Q4052" i="1"/>
  <c r="Q4053" i="1"/>
  <c r="Q4054" i="1"/>
  <c r="Q4055" i="1"/>
  <c r="Q4056" i="1"/>
  <c r="Q4057" i="1"/>
  <c r="Q4058" i="1"/>
  <c r="Q4059" i="1"/>
  <c r="Q4060" i="1"/>
  <c r="Q4061" i="1"/>
  <c r="Q4062" i="1"/>
  <c r="Q4063" i="1"/>
  <c r="Q4064" i="1"/>
  <c r="Q4065" i="1"/>
  <c r="Q4066" i="1"/>
  <c r="Q4067" i="1"/>
  <c r="Q4068" i="1"/>
  <c r="Q4069" i="1"/>
  <c r="Q4070" i="1"/>
  <c r="Q4071" i="1"/>
  <c r="Q4072" i="1"/>
  <c r="Q4073" i="1"/>
  <c r="Q4074" i="1"/>
  <c r="Q4075" i="1"/>
  <c r="Q4076" i="1"/>
  <c r="Q4077" i="1"/>
  <c r="Q4078" i="1"/>
  <c r="Q4079" i="1"/>
  <c r="Q4080" i="1"/>
  <c r="Q4081" i="1"/>
  <c r="Q4082" i="1"/>
  <c r="Q4083" i="1"/>
  <c r="Q4084" i="1"/>
  <c r="Q4085" i="1"/>
  <c r="Q4086" i="1"/>
  <c r="Q4087" i="1"/>
  <c r="Q4088" i="1"/>
  <c r="Q4089" i="1"/>
  <c r="Q4090" i="1"/>
  <c r="Q4091" i="1"/>
  <c r="Q4092" i="1"/>
  <c r="Q4093" i="1"/>
  <c r="Q4094" i="1"/>
  <c r="Q4095" i="1"/>
  <c r="Q4096" i="1"/>
  <c r="Q4097" i="1"/>
  <c r="Q4098" i="1"/>
  <c r="Q4099" i="1"/>
  <c r="Q4100" i="1"/>
  <c r="Q4101" i="1"/>
  <c r="Q4102" i="1"/>
  <c r="Q4103" i="1"/>
  <c r="Q4104" i="1"/>
  <c r="Q4105" i="1"/>
  <c r="Q4106" i="1"/>
  <c r="Q4107" i="1"/>
  <c r="Q4108" i="1"/>
  <c r="Q4109" i="1"/>
  <c r="Q4110" i="1"/>
  <c r="Q4111" i="1"/>
  <c r="Q4112" i="1"/>
  <c r="Q4113" i="1"/>
  <c r="Q4114" i="1"/>
  <c r="Q4115" i="1"/>
  <c r="Q4116" i="1"/>
  <c r="Q4117" i="1"/>
  <c r="Q4118" i="1"/>
  <c r="Q4119" i="1"/>
  <c r="Q4120" i="1"/>
  <c r="Q4121" i="1"/>
  <c r="Q4122" i="1"/>
  <c r="Q4123" i="1"/>
  <c r="Q4124" i="1"/>
  <c r="Q4125" i="1"/>
  <c r="Q4126" i="1"/>
  <c r="Q4127" i="1"/>
  <c r="Q4128" i="1"/>
  <c r="Q4129" i="1"/>
  <c r="Q4130" i="1"/>
  <c r="Q4131" i="1"/>
  <c r="Q4132" i="1"/>
  <c r="Q4133" i="1"/>
  <c r="Q4134" i="1"/>
  <c r="Q4135" i="1"/>
  <c r="Q4136" i="1"/>
  <c r="Q4137" i="1"/>
  <c r="Q4138" i="1"/>
  <c r="Q4139" i="1"/>
  <c r="Q4140" i="1"/>
  <c r="Q4141" i="1"/>
  <c r="Q4142" i="1"/>
  <c r="Q4143" i="1"/>
  <c r="Q4144" i="1"/>
  <c r="Q4145" i="1"/>
  <c r="Q4146" i="1"/>
  <c r="Q4147" i="1"/>
  <c r="Q4148" i="1"/>
  <c r="Q4149" i="1"/>
  <c r="Q4150" i="1"/>
  <c r="Q4151" i="1"/>
  <c r="Q4152" i="1"/>
  <c r="Q4153" i="1"/>
  <c r="Q4154" i="1"/>
  <c r="Q4155" i="1"/>
  <c r="Q4156" i="1"/>
  <c r="Q4157" i="1"/>
  <c r="Q4158" i="1"/>
  <c r="Q4159" i="1"/>
  <c r="Q4160" i="1"/>
  <c r="Q4161" i="1"/>
  <c r="Q4162" i="1"/>
  <c r="Q4163" i="1"/>
  <c r="Q4164" i="1"/>
  <c r="Q4165" i="1"/>
  <c r="Q4166" i="1"/>
  <c r="Q4167" i="1"/>
  <c r="Q4168" i="1"/>
  <c r="Q4169" i="1"/>
  <c r="Q4170" i="1"/>
  <c r="Q4171" i="1"/>
  <c r="Q4172" i="1"/>
  <c r="Q4173" i="1"/>
  <c r="Q4174" i="1"/>
  <c r="Q4175" i="1"/>
  <c r="Q4176" i="1"/>
  <c r="Q4177" i="1"/>
  <c r="Q4178" i="1"/>
  <c r="Q4179" i="1"/>
  <c r="Q4180" i="1"/>
  <c r="Q4181" i="1"/>
  <c r="Q4182" i="1"/>
  <c r="Q4183" i="1"/>
  <c r="Q4184" i="1"/>
  <c r="Q4185" i="1"/>
  <c r="Q4186" i="1"/>
  <c r="Q4187" i="1"/>
  <c r="Q4188" i="1"/>
  <c r="Q4189" i="1"/>
  <c r="Q4190" i="1"/>
  <c r="Q4191" i="1"/>
  <c r="Q4192" i="1"/>
  <c r="Q4193" i="1"/>
  <c r="Q4194" i="1"/>
  <c r="Q4195" i="1"/>
  <c r="Q4196" i="1"/>
  <c r="Q4197" i="1"/>
  <c r="Q4198" i="1"/>
  <c r="Q4199" i="1"/>
  <c r="Q4200" i="1"/>
  <c r="Q4201" i="1"/>
  <c r="Q4202" i="1"/>
  <c r="Q4203" i="1"/>
  <c r="Q4204" i="1"/>
  <c r="Q4205" i="1"/>
  <c r="Q4206" i="1"/>
  <c r="Q4207" i="1"/>
  <c r="Q4208" i="1"/>
  <c r="Q4209" i="1"/>
  <c r="Q4210" i="1"/>
  <c r="Q4211" i="1"/>
  <c r="Q4212" i="1"/>
  <c r="Q4213" i="1"/>
  <c r="Q4214" i="1"/>
  <c r="Q4215" i="1"/>
  <c r="Q4216" i="1"/>
  <c r="Q4217" i="1"/>
  <c r="Q4218" i="1"/>
  <c r="Q4219" i="1"/>
  <c r="Q4220" i="1"/>
  <c r="Q4221" i="1"/>
  <c r="Q4222" i="1"/>
  <c r="Q4223" i="1"/>
  <c r="Q4224" i="1"/>
  <c r="Q4225" i="1"/>
  <c r="Q4226" i="1"/>
  <c r="Q4227" i="1"/>
  <c r="Q4228" i="1"/>
  <c r="Q4229" i="1"/>
  <c r="Q4230" i="1"/>
  <c r="Q4231" i="1"/>
  <c r="Q4232" i="1"/>
  <c r="Q4233" i="1"/>
  <c r="Q4234" i="1"/>
  <c r="Q4235" i="1"/>
  <c r="Q4236" i="1"/>
  <c r="Q4237" i="1"/>
  <c r="Q4238" i="1"/>
  <c r="Q4239" i="1"/>
  <c r="Q4240" i="1"/>
  <c r="Q4241" i="1"/>
  <c r="Q4242" i="1"/>
  <c r="Q4243" i="1"/>
  <c r="Q4244" i="1"/>
  <c r="Q4245" i="1"/>
  <c r="Q4246" i="1"/>
  <c r="Q4247" i="1"/>
  <c r="Q4248" i="1"/>
  <c r="Q4249" i="1"/>
  <c r="Q4250" i="1"/>
  <c r="Q4251" i="1"/>
  <c r="Q4252" i="1"/>
  <c r="Q4253" i="1"/>
  <c r="Q4254" i="1"/>
  <c r="Q4255" i="1"/>
  <c r="Q4256" i="1"/>
  <c r="Q4257" i="1"/>
  <c r="Q4258" i="1"/>
  <c r="Q4259" i="1"/>
  <c r="Q4260" i="1"/>
  <c r="Q4261" i="1"/>
  <c r="Q4262" i="1"/>
  <c r="Q4263" i="1"/>
  <c r="Q4264" i="1"/>
  <c r="Q4265" i="1"/>
  <c r="Q4266" i="1"/>
  <c r="Q4267" i="1"/>
  <c r="Q4268" i="1"/>
  <c r="Q4269" i="1"/>
  <c r="Q4270" i="1"/>
  <c r="Q4271" i="1"/>
  <c r="Q4272" i="1"/>
  <c r="Q4273" i="1"/>
  <c r="Q4274" i="1"/>
  <c r="Q4275" i="1"/>
  <c r="Q4276" i="1"/>
  <c r="Q4277" i="1"/>
  <c r="Q4278" i="1"/>
  <c r="Q4279" i="1"/>
  <c r="Q4280" i="1"/>
  <c r="Q4281" i="1"/>
  <c r="Q4282" i="1"/>
  <c r="Q4283" i="1"/>
  <c r="Q4284" i="1"/>
  <c r="Q4285" i="1"/>
  <c r="Q4286" i="1"/>
  <c r="Q4287" i="1"/>
  <c r="Q4288" i="1"/>
  <c r="Q4289" i="1"/>
  <c r="Q4290" i="1"/>
  <c r="Q4291" i="1"/>
  <c r="Q4292" i="1"/>
  <c r="Q4293" i="1"/>
  <c r="Q4294" i="1"/>
  <c r="Q4295" i="1"/>
  <c r="Q4296" i="1"/>
  <c r="Q4297" i="1"/>
  <c r="Q4298" i="1"/>
  <c r="Q4299" i="1"/>
  <c r="Q4300" i="1"/>
  <c r="Q4301" i="1"/>
  <c r="Q4302" i="1"/>
  <c r="Q4303" i="1"/>
  <c r="Q4304" i="1"/>
  <c r="Q4305" i="1"/>
  <c r="Q4306" i="1"/>
  <c r="Q4307" i="1"/>
  <c r="Q4308" i="1"/>
  <c r="Q4309" i="1"/>
  <c r="Q4310" i="1"/>
  <c r="Q4311" i="1"/>
  <c r="Q4312" i="1"/>
  <c r="Q4313" i="1"/>
  <c r="Q4314" i="1"/>
  <c r="Q4315" i="1"/>
  <c r="Q4316" i="1"/>
  <c r="Q4317" i="1"/>
  <c r="Q4318" i="1"/>
  <c r="Q4319" i="1"/>
  <c r="Q4320" i="1"/>
  <c r="Q4321" i="1"/>
  <c r="Q4322" i="1"/>
  <c r="Q4323" i="1"/>
  <c r="Q4324" i="1"/>
  <c r="Q4325" i="1"/>
  <c r="Q4326" i="1"/>
  <c r="Q4327" i="1"/>
  <c r="Q4328" i="1"/>
  <c r="Q4329" i="1"/>
  <c r="Q4330" i="1"/>
  <c r="Q4331" i="1"/>
  <c r="Q4332" i="1"/>
  <c r="Q4333" i="1"/>
  <c r="Q4334" i="1"/>
  <c r="Q4335" i="1"/>
  <c r="Q4336" i="1"/>
  <c r="Q4337" i="1"/>
  <c r="Q4338" i="1"/>
  <c r="Q4339" i="1"/>
  <c r="Q4340" i="1"/>
  <c r="Q4341" i="1"/>
  <c r="Q4342" i="1"/>
  <c r="Q4343" i="1"/>
  <c r="Q4344" i="1"/>
  <c r="Q4345" i="1"/>
  <c r="Q4346" i="1"/>
  <c r="Q4347" i="1"/>
  <c r="Q4348" i="1"/>
  <c r="Q4349" i="1"/>
  <c r="Q4350" i="1"/>
  <c r="Q4351" i="1"/>
  <c r="Q4352" i="1"/>
  <c r="Q4353" i="1"/>
  <c r="Q4354" i="1"/>
  <c r="Q4355" i="1"/>
  <c r="Q4356" i="1"/>
  <c r="Q4357" i="1"/>
  <c r="Q4358" i="1"/>
  <c r="Q4359" i="1"/>
  <c r="Q4360" i="1"/>
  <c r="Q4361" i="1"/>
  <c r="Q4362" i="1"/>
  <c r="Q4363" i="1"/>
  <c r="Q4364" i="1"/>
  <c r="Q4365" i="1"/>
  <c r="Q4366" i="1"/>
  <c r="Q4367" i="1"/>
  <c r="Q4368" i="1"/>
  <c r="Q4369" i="1"/>
  <c r="Q4370" i="1"/>
  <c r="Q4371" i="1"/>
  <c r="Q4372" i="1"/>
  <c r="Q4373" i="1"/>
  <c r="Q4374" i="1"/>
  <c r="Q4375" i="1"/>
  <c r="Q4376" i="1"/>
  <c r="Q4377" i="1"/>
  <c r="Q4378" i="1"/>
  <c r="Q4379" i="1"/>
  <c r="Q4380" i="1"/>
  <c r="Q4381" i="1"/>
  <c r="Q4382" i="1"/>
  <c r="Q4383" i="1"/>
  <c r="Q4384" i="1"/>
  <c r="Q4385" i="1"/>
  <c r="Q4386" i="1"/>
  <c r="Q4387" i="1"/>
  <c r="Q4388" i="1"/>
  <c r="Q4389" i="1"/>
  <c r="Q4390" i="1"/>
  <c r="Q4391" i="1"/>
  <c r="Q4392" i="1"/>
  <c r="Q4393" i="1"/>
  <c r="Q4394" i="1"/>
  <c r="Q4395" i="1"/>
  <c r="Q4396" i="1"/>
  <c r="Q4397" i="1"/>
  <c r="Q4398" i="1"/>
  <c r="Q4399" i="1"/>
  <c r="Q4400" i="1"/>
  <c r="Q4401" i="1"/>
  <c r="Q4402" i="1"/>
  <c r="Q4403" i="1"/>
  <c r="Q4404" i="1"/>
  <c r="Q4405" i="1"/>
  <c r="Q4406" i="1"/>
  <c r="Q4407" i="1"/>
  <c r="Q4408" i="1"/>
  <c r="Q4409" i="1"/>
  <c r="Q4410" i="1"/>
  <c r="Q4411" i="1"/>
  <c r="Q4412" i="1"/>
  <c r="Q4413" i="1"/>
  <c r="Q4414" i="1"/>
  <c r="Q4415" i="1"/>
  <c r="Q4416" i="1"/>
  <c r="Q4417" i="1"/>
  <c r="Q4418" i="1"/>
  <c r="Q4419" i="1"/>
  <c r="Q4420" i="1"/>
  <c r="Q4421" i="1"/>
  <c r="Q4422" i="1"/>
  <c r="Q4423" i="1"/>
  <c r="Q4424" i="1"/>
  <c r="Q4425" i="1"/>
  <c r="Q4426" i="1"/>
  <c r="Q4427" i="1"/>
  <c r="Q4428" i="1"/>
  <c r="Q4429" i="1"/>
  <c r="Q4430" i="1"/>
  <c r="Q4431" i="1"/>
  <c r="Q4432" i="1"/>
  <c r="Q4433" i="1"/>
  <c r="Q4434" i="1"/>
  <c r="Q4435" i="1"/>
  <c r="Q4436" i="1"/>
  <c r="Q4437" i="1"/>
  <c r="Q4438" i="1"/>
  <c r="Q4439" i="1"/>
  <c r="Q4440" i="1"/>
  <c r="Q4441" i="1"/>
  <c r="Q4442" i="1"/>
  <c r="Q4443" i="1"/>
  <c r="Q4444" i="1"/>
  <c r="Q4445" i="1"/>
  <c r="Q4446" i="1"/>
  <c r="Q4447" i="1"/>
  <c r="Q4448" i="1"/>
  <c r="Q4449" i="1"/>
  <c r="Q4450" i="1"/>
  <c r="Q4451" i="1"/>
  <c r="Q4452" i="1"/>
  <c r="Q4453" i="1"/>
  <c r="Q4454" i="1"/>
  <c r="Q4455" i="1"/>
  <c r="Q4456" i="1"/>
  <c r="Q4457" i="1"/>
  <c r="Q4458" i="1"/>
  <c r="Q4459" i="1"/>
  <c r="Q4460" i="1"/>
  <c r="Q4461" i="1"/>
  <c r="Q4462" i="1"/>
  <c r="Q4463" i="1"/>
  <c r="Q4464" i="1"/>
  <c r="Q4465" i="1"/>
  <c r="Q4466" i="1"/>
  <c r="Q4467" i="1"/>
  <c r="Q4468" i="1"/>
  <c r="Q4469" i="1"/>
  <c r="Q4470" i="1"/>
  <c r="Q4471" i="1"/>
  <c r="Q4472" i="1"/>
  <c r="Q4473" i="1"/>
  <c r="Q4474" i="1"/>
  <c r="Q4475" i="1"/>
  <c r="Q4476" i="1"/>
  <c r="Q4477" i="1"/>
  <c r="Q4478" i="1"/>
  <c r="Q4479" i="1"/>
  <c r="Q4480" i="1"/>
  <c r="Q4481" i="1"/>
  <c r="Q4482" i="1"/>
  <c r="Q4483" i="1"/>
  <c r="Q4484" i="1"/>
  <c r="Q4485" i="1"/>
  <c r="Q4486" i="1"/>
  <c r="Q4487" i="1"/>
  <c r="Q4488" i="1"/>
  <c r="Q4489" i="1"/>
  <c r="Q4490" i="1"/>
  <c r="Q4491" i="1"/>
  <c r="Q4492" i="1"/>
  <c r="Q4493" i="1"/>
  <c r="Q4494" i="1"/>
  <c r="Q4495" i="1"/>
  <c r="Q4496" i="1"/>
  <c r="Q4497" i="1"/>
  <c r="Q4498" i="1"/>
  <c r="Q4499" i="1"/>
  <c r="Q4500" i="1"/>
  <c r="Q4501" i="1"/>
  <c r="Q4502" i="1"/>
  <c r="Q4503" i="1"/>
  <c r="Q4504" i="1"/>
  <c r="Q4505" i="1"/>
  <c r="Q4506" i="1"/>
  <c r="Q4507" i="1"/>
  <c r="Q4508" i="1"/>
  <c r="Q4509" i="1"/>
  <c r="Q4510" i="1"/>
  <c r="Q4511" i="1"/>
  <c r="Q4512" i="1"/>
  <c r="Q4513" i="1"/>
  <c r="Q4514" i="1"/>
  <c r="Q4515" i="1"/>
  <c r="Q4516" i="1"/>
  <c r="Q4517" i="1"/>
  <c r="Q4518" i="1"/>
  <c r="Q4519" i="1"/>
  <c r="Q4520" i="1"/>
  <c r="Q4521" i="1"/>
  <c r="Q4522" i="1"/>
  <c r="Q4523" i="1"/>
  <c r="Q4524" i="1"/>
  <c r="Q4525" i="1"/>
  <c r="Q4526" i="1"/>
  <c r="Q4527" i="1"/>
  <c r="Q4528" i="1"/>
  <c r="Q4529" i="1"/>
  <c r="Q4530" i="1"/>
  <c r="Q4531" i="1"/>
  <c r="Q4532" i="1"/>
  <c r="Q4533" i="1"/>
  <c r="Q4534" i="1"/>
  <c r="Q4535" i="1"/>
  <c r="Q4536" i="1"/>
  <c r="Q4537" i="1"/>
  <c r="Q4538" i="1"/>
  <c r="Q4539" i="1"/>
  <c r="Q4540" i="1"/>
  <c r="Q4541" i="1"/>
  <c r="Q4542" i="1"/>
  <c r="Q4543" i="1"/>
  <c r="Q4544" i="1"/>
  <c r="Q4545" i="1"/>
  <c r="Q4546" i="1"/>
  <c r="Q4547" i="1"/>
  <c r="Q4548" i="1"/>
  <c r="Q4549" i="1"/>
  <c r="Q4550" i="1"/>
  <c r="Q4551" i="1"/>
  <c r="Q4552" i="1"/>
  <c r="Q4553" i="1"/>
  <c r="Q4554" i="1"/>
  <c r="Q4555" i="1"/>
  <c r="Q4556" i="1"/>
  <c r="Q4557" i="1"/>
  <c r="Q4558" i="1"/>
  <c r="Q4559" i="1"/>
  <c r="Q4560" i="1"/>
  <c r="Q4561" i="1"/>
  <c r="Q4562" i="1"/>
  <c r="Q4563" i="1"/>
  <c r="Q4564" i="1"/>
  <c r="Q4565" i="1"/>
  <c r="Q4566" i="1"/>
  <c r="Q4567" i="1"/>
  <c r="Q4568" i="1"/>
  <c r="Q4569" i="1"/>
  <c r="Q4570" i="1"/>
  <c r="Q4571" i="1"/>
  <c r="Q4572" i="1"/>
  <c r="Q4573" i="1"/>
  <c r="Q4574" i="1"/>
  <c r="Q4575" i="1"/>
  <c r="Q4576" i="1"/>
  <c r="Q4577" i="1"/>
  <c r="Q4578" i="1"/>
  <c r="Q4579" i="1"/>
  <c r="Q4580" i="1"/>
  <c r="Q4581" i="1"/>
  <c r="Q4582" i="1"/>
  <c r="Q4583" i="1"/>
  <c r="Q4584" i="1"/>
  <c r="Q4585" i="1"/>
  <c r="Q4586" i="1"/>
  <c r="Q4587" i="1"/>
  <c r="Q4588" i="1"/>
  <c r="Q4589" i="1"/>
  <c r="Q4590" i="1"/>
  <c r="Q4591" i="1"/>
  <c r="Q4592" i="1"/>
  <c r="Q4593" i="1"/>
  <c r="Q4594" i="1"/>
  <c r="Q4595" i="1"/>
  <c r="Q4596" i="1"/>
  <c r="Q4597" i="1"/>
  <c r="Q4598" i="1"/>
  <c r="Q4599" i="1"/>
  <c r="Q4600" i="1"/>
  <c r="Q4601" i="1"/>
  <c r="Q4602" i="1"/>
  <c r="Q4603" i="1"/>
  <c r="Q4604" i="1"/>
  <c r="Q4605" i="1"/>
  <c r="Q4606" i="1"/>
  <c r="Q4607" i="1"/>
  <c r="Q4608" i="1"/>
  <c r="Q4609" i="1"/>
  <c r="Q4610" i="1"/>
  <c r="Q4611" i="1"/>
  <c r="Q4612" i="1"/>
  <c r="Q4613" i="1"/>
  <c r="Q4614" i="1"/>
  <c r="Q4615" i="1"/>
  <c r="Q4616" i="1"/>
  <c r="Q4617" i="1"/>
  <c r="Q4618" i="1"/>
  <c r="Q4619" i="1"/>
  <c r="Q4620" i="1"/>
  <c r="Q4621" i="1"/>
  <c r="Q4622" i="1"/>
  <c r="Q4623" i="1"/>
  <c r="Q4624" i="1"/>
  <c r="Q4625" i="1"/>
  <c r="Q4626" i="1"/>
  <c r="Q4627" i="1"/>
  <c r="Q4628" i="1"/>
  <c r="Q4629" i="1"/>
  <c r="Q4630" i="1"/>
  <c r="Q4631" i="1"/>
  <c r="Q4632" i="1"/>
  <c r="Q4633" i="1"/>
  <c r="Q4634" i="1"/>
  <c r="Q4635" i="1"/>
  <c r="Q4636" i="1"/>
  <c r="Q4637" i="1"/>
  <c r="Q4638" i="1"/>
  <c r="Q4639" i="1"/>
  <c r="Q4640" i="1"/>
  <c r="Q4641" i="1"/>
  <c r="Q4642" i="1"/>
  <c r="Q4643" i="1"/>
  <c r="Q4644" i="1"/>
  <c r="Q4645" i="1"/>
  <c r="Q4646" i="1"/>
  <c r="Q4647" i="1"/>
  <c r="Q4648" i="1"/>
  <c r="Q4649" i="1"/>
  <c r="Q4650" i="1"/>
  <c r="Q4651" i="1"/>
  <c r="Q4652" i="1"/>
  <c r="Q4653" i="1"/>
  <c r="Q4654" i="1"/>
  <c r="Q4655" i="1"/>
  <c r="Q4656" i="1"/>
  <c r="Q4657" i="1"/>
  <c r="Q4658" i="1"/>
  <c r="Q4659" i="1"/>
  <c r="Q4660" i="1"/>
  <c r="Q4661" i="1"/>
  <c r="Q4662" i="1"/>
  <c r="Q4663" i="1"/>
  <c r="Q4664" i="1"/>
  <c r="Q4665" i="1"/>
  <c r="Q4666" i="1"/>
  <c r="Q4667" i="1"/>
  <c r="Q4668" i="1"/>
  <c r="Q4669" i="1"/>
  <c r="Q4670" i="1"/>
  <c r="Q4671" i="1"/>
  <c r="Q4672" i="1"/>
  <c r="Q4673" i="1"/>
  <c r="Q4674" i="1"/>
  <c r="Q4675" i="1"/>
  <c r="Q4676" i="1"/>
  <c r="Q4677" i="1"/>
  <c r="Q4678" i="1"/>
  <c r="Q4679" i="1"/>
  <c r="Q4680" i="1"/>
  <c r="Q4681" i="1"/>
  <c r="Q4682" i="1"/>
  <c r="Q4683" i="1"/>
  <c r="Q4684" i="1"/>
  <c r="Q4685" i="1"/>
  <c r="Q4686" i="1"/>
  <c r="Q4687" i="1"/>
  <c r="Q4688" i="1"/>
  <c r="Q4689" i="1"/>
  <c r="Q4690" i="1"/>
  <c r="Q4691" i="1"/>
  <c r="Q4692" i="1"/>
  <c r="Q4693" i="1"/>
  <c r="Q4694" i="1"/>
  <c r="Q4695" i="1"/>
  <c r="Q4696" i="1"/>
  <c r="Q4697" i="1"/>
  <c r="Q4698" i="1"/>
  <c r="Q4699" i="1"/>
  <c r="Q4700" i="1"/>
  <c r="Q4701" i="1"/>
  <c r="Q4702" i="1"/>
  <c r="Q4703" i="1"/>
  <c r="Q4704" i="1"/>
  <c r="Q4705" i="1"/>
  <c r="Q4706" i="1"/>
  <c r="Q4707" i="1"/>
  <c r="Q4708" i="1"/>
  <c r="Q4709" i="1"/>
  <c r="Q4710" i="1"/>
  <c r="Q4711" i="1"/>
  <c r="Q4712" i="1"/>
  <c r="Q4713" i="1"/>
  <c r="Q4714" i="1"/>
  <c r="Q4715" i="1"/>
  <c r="Q4716" i="1"/>
  <c r="Q4717" i="1"/>
  <c r="Q4718" i="1"/>
  <c r="Q4719" i="1"/>
  <c r="Q4720" i="1"/>
  <c r="Q4721" i="1"/>
  <c r="Q4722" i="1"/>
  <c r="Q4723" i="1"/>
  <c r="Q4724" i="1"/>
  <c r="Q4725" i="1"/>
  <c r="Q4726" i="1"/>
  <c r="Q4727" i="1"/>
  <c r="Q4728" i="1"/>
  <c r="Q4729" i="1"/>
  <c r="Q4730" i="1"/>
  <c r="Q4731" i="1"/>
  <c r="Q4732" i="1"/>
  <c r="Q4733" i="1"/>
  <c r="Q4734" i="1"/>
  <c r="Q4735" i="1"/>
  <c r="Q4736" i="1"/>
  <c r="Q4737" i="1"/>
  <c r="Q4738" i="1"/>
  <c r="Q4739" i="1"/>
  <c r="Q4740" i="1"/>
  <c r="Q4741" i="1"/>
  <c r="Q4742" i="1"/>
  <c r="Q4743" i="1"/>
  <c r="Q4744" i="1"/>
  <c r="Q4745" i="1"/>
  <c r="Q4746" i="1"/>
  <c r="Q4747" i="1"/>
  <c r="Q4748" i="1"/>
  <c r="Q4749" i="1"/>
  <c r="Q4750" i="1"/>
  <c r="Q4751" i="1"/>
  <c r="Q4752" i="1"/>
  <c r="Q4753" i="1"/>
  <c r="Q4754" i="1"/>
  <c r="Q4755" i="1"/>
  <c r="Q4756" i="1"/>
  <c r="Q4757" i="1"/>
  <c r="Q4758" i="1"/>
  <c r="Q4759" i="1"/>
  <c r="Q4760" i="1"/>
  <c r="Q4761" i="1"/>
  <c r="Q4762" i="1"/>
  <c r="Q4763" i="1"/>
  <c r="Q4764" i="1"/>
  <c r="Q4765" i="1"/>
  <c r="Q4766" i="1"/>
  <c r="Q4767" i="1"/>
  <c r="Q4768" i="1"/>
  <c r="Q4769" i="1"/>
  <c r="Q4770" i="1"/>
  <c r="Q4771" i="1"/>
  <c r="Q4772" i="1"/>
  <c r="Q4773" i="1"/>
  <c r="Q4774" i="1"/>
  <c r="Q4775" i="1"/>
  <c r="Q4776" i="1"/>
  <c r="Q4777" i="1"/>
  <c r="Q4778" i="1"/>
  <c r="Q4779" i="1"/>
  <c r="Q4780" i="1"/>
  <c r="Q4781" i="1"/>
  <c r="Q4782" i="1"/>
  <c r="Q4783" i="1"/>
  <c r="Q4784" i="1"/>
  <c r="Q4785" i="1"/>
  <c r="Q4786" i="1"/>
  <c r="Q4787" i="1"/>
  <c r="Q4788" i="1"/>
  <c r="Q4789" i="1"/>
  <c r="Q4790" i="1"/>
  <c r="Q4791" i="1"/>
  <c r="Q4792" i="1"/>
  <c r="Q4793" i="1"/>
  <c r="Q4794" i="1"/>
  <c r="Q4795" i="1"/>
  <c r="Q4796" i="1"/>
  <c r="Q4797" i="1"/>
  <c r="Q4798" i="1"/>
  <c r="Q4799" i="1"/>
  <c r="Q4800" i="1"/>
  <c r="Q4801" i="1"/>
  <c r="Q4802" i="1"/>
  <c r="Q4803" i="1"/>
  <c r="Q4804" i="1"/>
  <c r="Q4805" i="1"/>
  <c r="Q4806" i="1"/>
  <c r="Q4807" i="1"/>
  <c r="Q4808" i="1"/>
  <c r="Q4809" i="1"/>
  <c r="Q4810" i="1"/>
  <c r="Q4811" i="1"/>
  <c r="Q4812" i="1"/>
  <c r="Q4813" i="1"/>
  <c r="Q4814" i="1"/>
  <c r="Q4815" i="1"/>
  <c r="Q4816" i="1"/>
  <c r="Q4817" i="1"/>
  <c r="Q4818" i="1"/>
  <c r="Q4819" i="1"/>
  <c r="Q4820" i="1"/>
  <c r="Q4821" i="1"/>
  <c r="Q4822" i="1"/>
  <c r="Q4823" i="1"/>
  <c r="Q4824" i="1"/>
  <c r="Q4825" i="1"/>
  <c r="Q4826" i="1"/>
  <c r="Q4827" i="1"/>
  <c r="Q4828" i="1"/>
  <c r="Q4829" i="1"/>
  <c r="Q4830" i="1"/>
  <c r="Q4831" i="1"/>
  <c r="Q4832" i="1"/>
  <c r="Q4833" i="1"/>
  <c r="Q4834" i="1"/>
  <c r="Q4835" i="1"/>
  <c r="Q4836" i="1"/>
  <c r="Q4837" i="1"/>
  <c r="Q4838" i="1"/>
  <c r="Q4839" i="1"/>
  <c r="Q4840" i="1"/>
  <c r="Q4841" i="1"/>
  <c r="Q4842" i="1"/>
  <c r="Q4843" i="1"/>
  <c r="Q4844" i="1"/>
  <c r="Q4845" i="1"/>
  <c r="Q4846" i="1"/>
  <c r="Q4847" i="1"/>
  <c r="Q4848" i="1"/>
  <c r="Q4849" i="1"/>
  <c r="Q4850" i="1"/>
  <c r="Q4851" i="1"/>
  <c r="Q4852" i="1"/>
  <c r="Q4853" i="1"/>
  <c r="Q4854" i="1"/>
  <c r="Q4855" i="1"/>
  <c r="Q4856" i="1"/>
  <c r="Q4857" i="1"/>
  <c r="Q4858" i="1"/>
  <c r="Q4859" i="1"/>
  <c r="Q4860" i="1"/>
  <c r="Q4861" i="1"/>
  <c r="Q4862" i="1"/>
  <c r="Q4863" i="1"/>
  <c r="Q4864" i="1"/>
  <c r="Q4865" i="1"/>
  <c r="Q4866" i="1"/>
  <c r="Q4867" i="1"/>
  <c r="Q4868" i="1"/>
  <c r="Q4869" i="1"/>
  <c r="Q4870" i="1"/>
  <c r="Q4871" i="1"/>
  <c r="Q4872" i="1"/>
  <c r="Q4873" i="1"/>
  <c r="Q4874" i="1"/>
  <c r="Q4875" i="1"/>
  <c r="Q4876" i="1"/>
  <c r="Q4877" i="1"/>
  <c r="Q4878" i="1"/>
  <c r="Q4879" i="1"/>
  <c r="Q4880" i="1"/>
  <c r="Q4881" i="1"/>
  <c r="Q4882" i="1"/>
  <c r="Q4883" i="1"/>
  <c r="Q4884" i="1"/>
  <c r="Q4885" i="1"/>
  <c r="Q4886" i="1"/>
  <c r="Q4887" i="1"/>
  <c r="Q4888" i="1"/>
  <c r="Q4889" i="1"/>
  <c r="Q4890" i="1"/>
  <c r="Q4891" i="1"/>
  <c r="Q4892" i="1"/>
  <c r="Q4893" i="1"/>
  <c r="Q4894" i="1"/>
  <c r="Q4895" i="1"/>
  <c r="Q4896" i="1"/>
  <c r="Q4897" i="1"/>
  <c r="Q4898" i="1"/>
  <c r="Q4899" i="1"/>
  <c r="Q4900" i="1"/>
  <c r="Q4901" i="1"/>
  <c r="Q4902" i="1"/>
  <c r="Q4903" i="1"/>
  <c r="Q4904" i="1"/>
  <c r="Q4905" i="1"/>
  <c r="Q4906" i="1"/>
  <c r="Q4907" i="1"/>
  <c r="Q4908" i="1"/>
  <c r="Q4909" i="1"/>
  <c r="Q4910" i="1"/>
  <c r="Q4911" i="1"/>
  <c r="Q4912" i="1"/>
  <c r="Q4913" i="1"/>
  <c r="Q4914" i="1"/>
  <c r="Q4915" i="1"/>
  <c r="Q4916" i="1"/>
  <c r="Q4917" i="1"/>
  <c r="Q4918" i="1"/>
  <c r="Q4919" i="1"/>
  <c r="Q4920" i="1"/>
  <c r="Q4921" i="1"/>
  <c r="Q4922" i="1"/>
  <c r="Q4923" i="1"/>
  <c r="Q4924" i="1"/>
  <c r="Q4925" i="1"/>
  <c r="Q4926" i="1"/>
  <c r="Q4927" i="1"/>
  <c r="Q4928" i="1"/>
  <c r="Q4929" i="1"/>
  <c r="Q4930" i="1"/>
  <c r="Q4931" i="1"/>
  <c r="Q4932" i="1"/>
  <c r="Q4933" i="1"/>
  <c r="Q4934" i="1"/>
  <c r="Q4935" i="1"/>
  <c r="Q4936" i="1"/>
  <c r="Q4937" i="1"/>
  <c r="Q4938" i="1"/>
  <c r="Q4939" i="1"/>
  <c r="Q4940" i="1"/>
  <c r="Q4941" i="1"/>
  <c r="Q4942" i="1"/>
  <c r="Q4943" i="1"/>
  <c r="Q4944" i="1"/>
  <c r="Q4945" i="1"/>
  <c r="Q4946" i="1"/>
  <c r="Q4947" i="1"/>
  <c r="Q4948" i="1"/>
  <c r="Q4949" i="1"/>
  <c r="Q4950" i="1"/>
  <c r="Q4951" i="1"/>
  <c r="Q4952" i="1"/>
  <c r="Q4953" i="1"/>
  <c r="Q4954" i="1"/>
  <c r="Q4955" i="1"/>
  <c r="Q4956" i="1"/>
  <c r="Q4957" i="1"/>
  <c r="Q4958" i="1"/>
  <c r="Q4959" i="1"/>
  <c r="Q4960" i="1"/>
  <c r="Q4961" i="1"/>
  <c r="Q4962" i="1"/>
  <c r="Q4963" i="1"/>
  <c r="Q4964" i="1"/>
  <c r="Q4965" i="1"/>
  <c r="Q4966" i="1"/>
  <c r="Q4967" i="1"/>
  <c r="Q4968" i="1"/>
  <c r="Q4969" i="1"/>
  <c r="Q4970" i="1"/>
  <c r="Q4971" i="1"/>
  <c r="Q4972" i="1"/>
  <c r="Q4973" i="1"/>
  <c r="Q4974" i="1"/>
  <c r="Q4975" i="1"/>
  <c r="Q4976" i="1"/>
  <c r="Q4977" i="1"/>
  <c r="Q4978" i="1"/>
  <c r="Q4979" i="1"/>
  <c r="Q4980" i="1"/>
  <c r="Q4981" i="1"/>
  <c r="Q4982" i="1"/>
  <c r="Q4983" i="1"/>
  <c r="Q4984" i="1"/>
  <c r="Q4985" i="1"/>
  <c r="Q4986" i="1"/>
  <c r="Q4987" i="1"/>
  <c r="Q4988" i="1"/>
  <c r="Q4989" i="1"/>
  <c r="Q4990" i="1"/>
  <c r="Q4991" i="1"/>
  <c r="Q4992" i="1"/>
  <c r="Q4993" i="1"/>
  <c r="Q4994" i="1"/>
  <c r="Q4995" i="1"/>
  <c r="Q4996" i="1"/>
  <c r="Q4997" i="1"/>
  <c r="Q4998" i="1"/>
  <c r="Q4999" i="1"/>
  <c r="Q5000" i="1"/>
  <c r="Q5001" i="1"/>
  <c r="Q5002" i="1"/>
  <c r="Q5003" i="1"/>
  <c r="Q5004" i="1"/>
  <c r="Q5005" i="1"/>
  <c r="Q5006" i="1"/>
  <c r="Q5007" i="1"/>
  <c r="Q5008" i="1"/>
  <c r="Q5009" i="1"/>
  <c r="Q5010" i="1"/>
  <c r="Q5011" i="1"/>
  <c r="Q5012" i="1"/>
  <c r="Q5013" i="1"/>
  <c r="Q5014" i="1"/>
  <c r="Q5015" i="1"/>
  <c r="Q5016" i="1"/>
  <c r="Q5017" i="1"/>
  <c r="Q5018" i="1"/>
  <c r="Q5019" i="1"/>
  <c r="Q5020" i="1"/>
  <c r="Q5021" i="1"/>
  <c r="Q5022" i="1"/>
  <c r="Q5023" i="1"/>
  <c r="Q5024" i="1"/>
  <c r="Q5025" i="1"/>
  <c r="Q5026" i="1"/>
  <c r="Q5027" i="1"/>
  <c r="Q5028" i="1"/>
  <c r="Q5029" i="1"/>
  <c r="Q5030" i="1"/>
  <c r="Q5031" i="1"/>
  <c r="Q5032" i="1"/>
  <c r="Q5033" i="1"/>
  <c r="Q5034" i="1"/>
  <c r="Q5035" i="1"/>
  <c r="Q5036" i="1"/>
  <c r="Q5037" i="1"/>
  <c r="Q5038" i="1"/>
  <c r="Q5039" i="1"/>
  <c r="Q5040" i="1"/>
  <c r="Q5041" i="1"/>
  <c r="Q5042" i="1"/>
  <c r="Q5043" i="1"/>
  <c r="Q5044" i="1"/>
  <c r="Q5045" i="1"/>
  <c r="Q5046" i="1"/>
  <c r="Q5047" i="1"/>
  <c r="Q5048" i="1"/>
  <c r="Q5049" i="1"/>
  <c r="Q5050" i="1"/>
  <c r="Q5051" i="1"/>
  <c r="Q5052" i="1"/>
  <c r="Q5053" i="1"/>
  <c r="Q5054" i="1"/>
  <c r="Q5055" i="1"/>
  <c r="Q5056" i="1"/>
  <c r="Q5057" i="1"/>
  <c r="Q5058" i="1"/>
  <c r="Q5059" i="1"/>
  <c r="Q5060" i="1"/>
  <c r="Q5061" i="1"/>
  <c r="Q5062" i="1"/>
  <c r="Q5063" i="1"/>
  <c r="Q5064" i="1"/>
  <c r="Q5065" i="1"/>
  <c r="Q5066" i="1"/>
  <c r="Q5067" i="1"/>
  <c r="Q5068" i="1"/>
  <c r="Q5069" i="1"/>
  <c r="Q5070" i="1"/>
  <c r="Q5071" i="1"/>
  <c r="Q5072" i="1"/>
  <c r="Q5073" i="1"/>
  <c r="Q5074" i="1"/>
  <c r="Q5075" i="1"/>
  <c r="Q5076" i="1"/>
  <c r="Q5077" i="1"/>
  <c r="Q5078" i="1"/>
  <c r="Q5079" i="1"/>
  <c r="Q5080" i="1"/>
  <c r="Q5081" i="1"/>
  <c r="Q5082" i="1"/>
  <c r="Q5083" i="1"/>
  <c r="Q5084" i="1"/>
  <c r="Q5085" i="1"/>
  <c r="Q5086" i="1"/>
  <c r="Q5087" i="1"/>
  <c r="Q5088" i="1"/>
  <c r="Q5089" i="1"/>
  <c r="Q5090" i="1"/>
  <c r="Q5091" i="1"/>
  <c r="Q5092" i="1"/>
  <c r="Q5093" i="1"/>
  <c r="Q5094" i="1"/>
  <c r="Q5095" i="1"/>
  <c r="Q5096" i="1"/>
  <c r="Q5097" i="1"/>
  <c r="Q5098" i="1"/>
  <c r="Q5099" i="1"/>
  <c r="Q5100" i="1"/>
  <c r="Q5101" i="1"/>
  <c r="Q5102" i="1"/>
  <c r="Q5103" i="1"/>
  <c r="Q5104" i="1"/>
  <c r="Q5105" i="1"/>
  <c r="Q5106" i="1"/>
  <c r="Q5107" i="1"/>
  <c r="Q5108" i="1"/>
  <c r="Q5109" i="1"/>
  <c r="Q5110" i="1"/>
  <c r="Q5111" i="1"/>
  <c r="Q5112" i="1"/>
  <c r="Q5113" i="1"/>
  <c r="Q5114" i="1"/>
  <c r="Q5115" i="1"/>
  <c r="Q5116" i="1"/>
  <c r="Q5117" i="1"/>
  <c r="Q5118" i="1"/>
  <c r="Q5119" i="1"/>
  <c r="Q5120" i="1"/>
  <c r="Q5121" i="1"/>
  <c r="Q5122" i="1"/>
  <c r="Q5123" i="1"/>
  <c r="Q5124" i="1"/>
  <c r="Q5125" i="1"/>
  <c r="Q5126" i="1"/>
  <c r="Q5127" i="1"/>
  <c r="Q5128" i="1"/>
  <c r="Q5129" i="1"/>
  <c r="Q5130" i="1"/>
  <c r="Q5131" i="1"/>
  <c r="Q5132" i="1"/>
  <c r="Q5133" i="1"/>
  <c r="Q5134" i="1"/>
  <c r="Q5135" i="1"/>
  <c r="Q5136" i="1"/>
  <c r="Q5137" i="1"/>
  <c r="Q5138" i="1"/>
  <c r="Q5139" i="1"/>
  <c r="Q5140" i="1"/>
  <c r="Q5141" i="1"/>
  <c r="Q5142" i="1"/>
  <c r="Q5143" i="1"/>
  <c r="Q5144" i="1"/>
  <c r="Q5145" i="1"/>
  <c r="Q5146" i="1"/>
  <c r="Q5147" i="1"/>
  <c r="Q5148" i="1"/>
  <c r="Q5149" i="1"/>
  <c r="Q5150" i="1"/>
  <c r="Q5151" i="1"/>
  <c r="Q5152" i="1"/>
  <c r="Q5153" i="1"/>
  <c r="Q5154" i="1"/>
  <c r="Q5155" i="1"/>
  <c r="Q5156" i="1"/>
  <c r="Q5157" i="1"/>
  <c r="Q5158" i="1"/>
  <c r="Q5159" i="1"/>
  <c r="Q5160" i="1"/>
  <c r="Q5161" i="1"/>
  <c r="Q5162" i="1"/>
  <c r="Q5163" i="1"/>
  <c r="Q5164" i="1"/>
  <c r="Q5165" i="1"/>
  <c r="Q5166" i="1"/>
  <c r="Q5167" i="1"/>
  <c r="Q5168" i="1"/>
  <c r="Q5169" i="1"/>
  <c r="Q5170" i="1"/>
  <c r="Q5171" i="1"/>
  <c r="Q5172" i="1"/>
  <c r="Q5173" i="1"/>
  <c r="Q5174" i="1"/>
  <c r="Q5175" i="1"/>
  <c r="Q5176" i="1"/>
  <c r="Q5177" i="1"/>
  <c r="Q5178" i="1"/>
  <c r="Q5179" i="1"/>
  <c r="Q5180" i="1"/>
  <c r="Q5181" i="1"/>
  <c r="Q5182" i="1"/>
  <c r="Q5183" i="1"/>
  <c r="Q5184" i="1"/>
  <c r="Q5185" i="1"/>
  <c r="Q5186" i="1"/>
  <c r="Q5187" i="1"/>
  <c r="Q5188" i="1"/>
  <c r="Q5189" i="1"/>
  <c r="Q5190" i="1"/>
  <c r="Q5191" i="1"/>
  <c r="Q5192" i="1"/>
  <c r="Q5193" i="1"/>
  <c r="Q5194" i="1"/>
  <c r="Q5195" i="1"/>
  <c r="Q5196" i="1"/>
  <c r="Q5197" i="1"/>
  <c r="Q5198" i="1"/>
  <c r="Q5199" i="1"/>
  <c r="Q5200" i="1"/>
  <c r="Q5201" i="1"/>
  <c r="Q5202" i="1"/>
  <c r="Q5203" i="1"/>
  <c r="Q5204" i="1"/>
  <c r="Q5205" i="1"/>
  <c r="Q5206" i="1"/>
  <c r="Q5207" i="1"/>
  <c r="Q5208" i="1"/>
  <c r="Q5209" i="1"/>
  <c r="Q5210" i="1"/>
  <c r="Q5211" i="1"/>
  <c r="Q5212" i="1"/>
  <c r="Q5213" i="1"/>
  <c r="Q5214" i="1"/>
  <c r="Q5215" i="1"/>
  <c r="Q5216" i="1"/>
  <c r="Q5217" i="1"/>
  <c r="Q5218" i="1"/>
  <c r="Q5219" i="1"/>
  <c r="Q5220" i="1"/>
  <c r="Q5221" i="1"/>
  <c r="Q5222" i="1"/>
  <c r="Q5223" i="1"/>
  <c r="Q5224" i="1"/>
  <c r="Q5225" i="1"/>
  <c r="Q5226" i="1"/>
  <c r="Q5227" i="1"/>
  <c r="Q5228" i="1"/>
  <c r="Q5229" i="1"/>
  <c r="Q5230" i="1"/>
  <c r="Q5231" i="1"/>
  <c r="Q5232" i="1"/>
  <c r="Q5233" i="1"/>
  <c r="Q5234" i="1"/>
  <c r="Q5235" i="1"/>
  <c r="Q5236" i="1"/>
  <c r="Q5237" i="1"/>
  <c r="Q5238" i="1"/>
  <c r="Q5239" i="1"/>
  <c r="Q5240" i="1"/>
  <c r="Q5241" i="1"/>
  <c r="Q5242" i="1"/>
  <c r="Q5243" i="1"/>
  <c r="Q5244" i="1"/>
  <c r="Q5245" i="1"/>
  <c r="Q5246" i="1"/>
  <c r="Q5247" i="1"/>
  <c r="Q5248" i="1"/>
  <c r="Q5249" i="1"/>
  <c r="Q5250" i="1"/>
  <c r="Q5251" i="1"/>
  <c r="Q5252" i="1"/>
  <c r="Q5253" i="1"/>
  <c r="Q5254" i="1"/>
  <c r="Q5255" i="1"/>
  <c r="Q5256" i="1"/>
  <c r="Q5257" i="1"/>
  <c r="Q5258" i="1"/>
  <c r="Q5259" i="1"/>
  <c r="Q5260" i="1"/>
  <c r="Q5261" i="1"/>
  <c r="Q5262" i="1"/>
  <c r="Q5263" i="1"/>
  <c r="Q5264" i="1"/>
  <c r="Q5265" i="1"/>
  <c r="Q5266" i="1"/>
  <c r="Q5267" i="1"/>
  <c r="Q5268" i="1"/>
  <c r="Q5269" i="1"/>
  <c r="Q5270" i="1"/>
  <c r="Q5271" i="1"/>
  <c r="Q5272" i="1"/>
  <c r="Q5273" i="1"/>
  <c r="Q5274" i="1"/>
  <c r="Q5275" i="1"/>
  <c r="Q5276" i="1"/>
  <c r="Q5277" i="1"/>
  <c r="Q5278" i="1"/>
  <c r="Q5279" i="1"/>
  <c r="Q5280" i="1"/>
  <c r="Q5281" i="1"/>
  <c r="Q5282" i="1"/>
  <c r="Q5283" i="1"/>
  <c r="Q5284" i="1"/>
  <c r="Q5285" i="1"/>
  <c r="Q5286" i="1"/>
  <c r="Q5287" i="1"/>
  <c r="Q5288" i="1"/>
  <c r="Q5289" i="1"/>
  <c r="Q5290" i="1"/>
  <c r="Q5291" i="1"/>
  <c r="Q5292" i="1"/>
  <c r="Q5293" i="1"/>
  <c r="Q5294" i="1"/>
  <c r="Q5295" i="1"/>
  <c r="Q5296" i="1"/>
  <c r="Q5297" i="1"/>
  <c r="Q5298" i="1"/>
  <c r="Q5299" i="1"/>
  <c r="Q5300" i="1"/>
  <c r="Q5301" i="1"/>
  <c r="Q5302" i="1"/>
  <c r="Q5303" i="1"/>
  <c r="Q5304" i="1"/>
  <c r="Q5305" i="1"/>
  <c r="Q5306" i="1"/>
  <c r="Q5307" i="1"/>
  <c r="Q5308" i="1"/>
  <c r="Q5309" i="1"/>
  <c r="Q5310" i="1"/>
  <c r="Q5311" i="1"/>
  <c r="Q5312" i="1"/>
  <c r="Q5313" i="1"/>
  <c r="Q5314" i="1"/>
  <c r="Q5315" i="1"/>
  <c r="Q5316" i="1"/>
  <c r="Q5317" i="1"/>
  <c r="Q5318" i="1"/>
  <c r="Q5319" i="1"/>
  <c r="Q5320" i="1"/>
  <c r="Q5321" i="1"/>
  <c r="Q5322" i="1"/>
  <c r="Q5323" i="1"/>
  <c r="Q5324" i="1"/>
  <c r="Q5325" i="1"/>
  <c r="Q5326" i="1"/>
  <c r="Q5327" i="1"/>
  <c r="Q5328" i="1"/>
  <c r="Q5329" i="1"/>
  <c r="Q5330" i="1"/>
  <c r="Q5331" i="1"/>
  <c r="Q5332" i="1"/>
  <c r="Q5333" i="1"/>
  <c r="Q5334" i="1"/>
  <c r="Q5335" i="1"/>
  <c r="Q5336" i="1"/>
  <c r="Q5337" i="1"/>
  <c r="Q5338" i="1"/>
  <c r="Q5339" i="1"/>
  <c r="Q5340" i="1"/>
  <c r="Q5341" i="1"/>
  <c r="Q5342" i="1"/>
  <c r="Q5343" i="1"/>
  <c r="Q5344" i="1"/>
  <c r="Q5345" i="1"/>
  <c r="Q5346" i="1"/>
  <c r="Q5347" i="1"/>
  <c r="Q5348" i="1"/>
  <c r="Q5349" i="1"/>
  <c r="Q5350" i="1"/>
  <c r="Q5351" i="1"/>
  <c r="Q5352" i="1"/>
  <c r="Q5353" i="1"/>
  <c r="Q5354" i="1"/>
  <c r="Q5355" i="1"/>
  <c r="Q5356" i="1"/>
  <c r="Q5357" i="1"/>
  <c r="Q5358" i="1"/>
  <c r="Q5359" i="1"/>
  <c r="Q5360" i="1"/>
  <c r="Q5361" i="1"/>
  <c r="Q5362" i="1"/>
  <c r="Q5363" i="1"/>
  <c r="Q5364" i="1"/>
  <c r="Q5365" i="1"/>
  <c r="Q5366" i="1"/>
  <c r="Q5367" i="1"/>
  <c r="Q5368" i="1"/>
  <c r="Q5369" i="1"/>
  <c r="Q5370" i="1"/>
  <c r="Q5371" i="1"/>
  <c r="Q5372" i="1"/>
  <c r="Q5373" i="1"/>
  <c r="Q5374" i="1"/>
  <c r="Q5375" i="1"/>
  <c r="Q5376" i="1"/>
  <c r="Q5377" i="1"/>
  <c r="Q5378" i="1"/>
  <c r="Q5379" i="1"/>
  <c r="Q5380" i="1"/>
  <c r="Q5381" i="1"/>
  <c r="Q5382" i="1"/>
  <c r="Q5383" i="1"/>
  <c r="Q5384" i="1"/>
  <c r="Q5385" i="1"/>
  <c r="Q5386" i="1"/>
  <c r="Q5387" i="1"/>
  <c r="Q5388" i="1"/>
  <c r="Q5389" i="1"/>
  <c r="Q5390" i="1"/>
  <c r="Q5391" i="1"/>
  <c r="Q5392" i="1"/>
  <c r="Q5393" i="1"/>
  <c r="Q5394" i="1"/>
  <c r="Q5395" i="1"/>
  <c r="Q5396" i="1"/>
  <c r="Q5397" i="1"/>
  <c r="Q5398" i="1"/>
  <c r="Q5399" i="1"/>
  <c r="Q5400" i="1"/>
  <c r="Q5401" i="1"/>
  <c r="Q5402" i="1"/>
  <c r="Q5403" i="1"/>
  <c r="Q5404" i="1"/>
  <c r="Q5405" i="1"/>
  <c r="Q5406" i="1"/>
  <c r="Q5407" i="1"/>
  <c r="Q5408" i="1"/>
  <c r="Q5409" i="1"/>
  <c r="Q5410" i="1"/>
  <c r="Q5411" i="1"/>
  <c r="Q5412" i="1"/>
  <c r="Q5413" i="1"/>
  <c r="Q5414" i="1"/>
  <c r="Q5415" i="1"/>
  <c r="Q5416" i="1"/>
  <c r="Q5417" i="1"/>
  <c r="Q5418" i="1"/>
  <c r="Q5419" i="1"/>
  <c r="Q5420" i="1"/>
  <c r="Q5421" i="1"/>
  <c r="Q5422" i="1"/>
  <c r="Q5423" i="1"/>
  <c r="Q5424" i="1"/>
  <c r="Q5425" i="1"/>
  <c r="Q5426" i="1"/>
  <c r="Q5427" i="1"/>
  <c r="Q5428" i="1"/>
  <c r="Q5429" i="1"/>
  <c r="Q5430" i="1"/>
  <c r="Q5431" i="1"/>
  <c r="Q5432" i="1"/>
  <c r="Q5433" i="1"/>
  <c r="Q5434" i="1"/>
  <c r="Q5435" i="1"/>
  <c r="Q5436" i="1"/>
  <c r="Q5437" i="1"/>
  <c r="Q5438" i="1"/>
  <c r="Q5439" i="1"/>
  <c r="Q5440" i="1"/>
  <c r="Q5441" i="1"/>
  <c r="Q5442" i="1"/>
  <c r="Q5443" i="1"/>
  <c r="Q5444" i="1"/>
  <c r="Q5445" i="1"/>
  <c r="Q5446" i="1"/>
  <c r="Q5447" i="1"/>
  <c r="Q5448" i="1"/>
  <c r="Q5449" i="1"/>
  <c r="Q5450" i="1"/>
  <c r="Q5451" i="1"/>
  <c r="Q5452" i="1"/>
  <c r="Q5453" i="1"/>
  <c r="Q5454" i="1"/>
  <c r="Q5455" i="1"/>
  <c r="Q5456" i="1"/>
  <c r="Q5457" i="1"/>
  <c r="Q5458" i="1"/>
  <c r="Q5459" i="1"/>
  <c r="Q5460" i="1"/>
  <c r="Q5461" i="1"/>
  <c r="Q5462" i="1"/>
  <c r="Q5463" i="1"/>
  <c r="Q5464" i="1"/>
  <c r="Q5465" i="1"/>
  <c r="Q5466" i="1"/>
  <c r="Q5467" i="1"/>
  <c r="Q5468" i="1"/>
  <c r="Q5469" i="1"/>
  <c r="Q5470" i="1"/>
  <c r="Q5471" i="1"/>
  <c r="Q5472" i="1"/>
  <c r="Q5473" i="1"/>
  <c r="Q5474" i="1"/>
  <c r="Q5475" i="1"/>
  <c r="Q5476" i="1"/>
  <c r="Q5477" i="1"/>
  <c r="Q5478" i="1"/>
  <c r="Q5479" i="1"/>
  <c r="Q5480" i="1"/>
  <c r="Q5481" i="1"/>
  <c r="Q5482" i="1"/>
  <c r="Q5483" i="1"/>
  <c r="Q5484" i="1"/>
  <c r="Q5485" i="1"/>
  <c r="Q5486" i="1"/>
  <c r="Q5487" i="1"/>
  <c r="Q5488" i="1"/>
  <c r="Q5489" i="1"/>
  <c r="Q5490" i="1"/>
  <c r="Q5491" i="1"/>
  <c r="Q5492" i="1"/>
  <c r="Q5493" i="1"/>
  <c r="Q5494" i="1"/>
  <c r="Q5495" i="1"/>
  <c r="Q5496" i="1"/>
  <c r="Q5497" i="1"/>
  <c r="Q5498" i="1"/>
  <c r="Q5499" i="1"/>
  <c r="Q5500" i="1"/>
  <c r="Q5501" i="1"/>
  <c r="Q5502" i="1"/>
  <c r="Q5503" i="1"/>
  <c r="Q5504" i="1"/>
  <c r="Q5505" i="1"/>
  <c r="Q5506" i="1"/>
  <c r="Q5507" i="1"/>
  <c r="Q5508" i="1"/>
  <c r="Q5509" i="1"/>
  <c r="Q5510" i="1"/>
  <c r="Q5511" i="1"/>
  <c r="Q5512" i="1"/>
  <c r="Q5513" i="1"/>
  <c r="Q5514" i="1"/>
  <c r="Q5515" i="1"/>
  <c r="Q5516" i="1"/>
  <c r="Q5517" i="1"/>
  <c r="Q5518" i="1"/>
  <c r="Q5519" i="1"/>
  <c r="Q5520" i="1"/>
  <c r="Q5521" i="1"/>
  <c r="Q5522" i="1"/>
  <c r="Q5523" i="1"/>
  <c r="Q5524" i="1"/>
  <c r="Q5525" i="1"/>
  <c r="Q5526" i="1"/>
  <c r="Q5527" i="1"/>
  <c r="Q5528" i="1"/>
  <c r="Q5529" i="1"/>
  <c r="Q5530" i="1"/>
  <c r="Q5531" i="1"/>
  <c r="Q5532" i="1"/>
  <c r="Q5533" i="1"/>
  <c r="Q5534" i="1"/>
  <c r="Q5535" i="1"/>
  <c r="Q5536" i="1"/>
  <c r="Q5537" i="1"/>
  <c r="Q5538" i="1"/>
  <c r="Q5539" i="1"/>
  <c r="Q5540" i="1"/>
  <c r="Q5541" i="1"/>
  <c r="Q5542" i="1"/>
  <c r="Q5543" i="1"/>
  <c r="Q5544" i="1"/>
  <c r="Q5545" i="1"/>
  <c r="Q5546" i="1"/>
  <c r="Q5547" i="1"/>
  <c r="Q5548" i="1"/>
  <c r="Q5549" i="1"/>
  <c r="Q5550" i="1"/>
  <c r="Q5551" i="1"/>
  <c r="Q5552" i="1"/>
  <c r="Q5553" i="1"/>
  <c r="Q5554" i="1"/>
  <c r="Q5555" i="1"/>
  <c r="Q5556" i="1"/>
  <c r="Q5557" i="1"/>
  <c r="Q5558" i="1"/>
  <c r="Q5559" i="1"/>
  <c r="Q5560" i="1"/>
  <c r="Q5561" i="1"/>
  <c r="Q5562" i="1"/>
  <c r="Q5563" i="1"/>
  <c r="Q5564" i="1"/>
  <c r="Q5565" i="1"/>
  <c r="Q5566" i="1"/>
  <c r="Q5567" i="1"/>
  <c r="Q5568" i="1"/>
  <c r="Q5569" i="1"/>
  <c r="Q5570" i="1"/>
  <c r="Q5571" i="1"/>
  <c r="Q5572" i="1"/>
  <c r="Q5573" i="1"/>
  <c r="Q5574" i="1"/>
  <c r="Q5575" i="1"/>
  <c r="Q5576" i="1"/>
  <c r="Q5577" i="1"/>
  <c r="Q5578" i="1"/>
  <c r="Q5579" i="1"/>
  <c r="Q5580" i="1"/>
  <c r="Q5581" i="1"/>
  <c r="Q5582" i="1"/>
  <c r="Q5583" i="1"/>
  <c r="Q5584" i="1"/>
  <c r="Q5585" i="1"/>
  <c r="Q5586" i="1"/>
  <c r="Q5587" i="1"/>
  <c r="Q5588" i="1"/>
  <c r="Q5589" i="1"/>
  <c r="Q5590" i="1"/>
  <c r="Q5591" i="1"/>
  <c r="Q5592" i="1"/>
  <c r="Q5593" i="1"/>
  <c r="Q5594" i="1"/>
  <c r="Q5595" i="1"/>
  <c r="Q5596" i="1"/>
  <c r="Q5597" i="1"/>
  <c r="Q5598" i="1"/>
  <c r="Q5599" i="1"/>
  <c r="Q5600" i="1"/>
  <c r="Q5601" i="1"/>
  <c r="Q5602" i="1"/>
  <c r="Q5603" i="1"/>
  <c r="Q5604" i="1"/>
  <c r="Q5605" i="1"/>
  <c r="Q5606" i="1"/>
  <c r="Q5607" i="1"/>
  <c r="Q5608" i="1"/>
  <c r="Q5609" i="1"/>
  <c r="Q5610" i="1"/>
  <c r="Q5611" i="1"/>
  <c r="Q5612" i="1"/>
  <c r="Q5613" i="1"/>
  <c r="Q5614" i="1"/>
  <c r="Q5615" i="1"/>
  <c r="Q5616" i="1"/>
  <c r="Q5617" i="1"/>
  <c r="Q5618" i="1"/>
  <c r="Q5619" i="1"/>
  <c r="Q5620" i="1"/>
  <c r="Q5621" i="1"/>
  <c r="Q5622" i="1"/>
  <c r="Q5623" i="1"/>
  <c r="Q5624" i="1"/>
  <c r="Q5625" i="1"/>
  <c r="Q5626" i="1"/>
  <c r="Q5627" i="1"/>
  <c r="Q5628" i="1"/>
  <c r="Q5629" i="1"/>
  <c r="Q5630" i="1"/>
  <c r="Q5631" i="1"/>
  <c r="Q5632" i="1"/>
  <c r="Q5633" i="1"/>
  <c r="Q5634" i="1"/>
  <c r="Q5635" i="1"/>
  <c r="Q5636" i="1"/>
  <c r="Q5637" i="1"/>
  <c r="Q5638" i="1"/>
  <c r="Q5639" i="1"/>
  <c r="Q5640" i="1"/>
  <c r="Q5641" i="1"/>
  <c r="Q5642" i="1"/>
  <c r="Q5643" i="1"/>
  <c r="Q5644" i="1"/>
  <c r="Q5645" i="1"/>
  <c r="Q5646" i="1"/>
  <c r="Q5647" i="1"/>
  <c r="Q5648" i="1"/>
  <c r="Q5649" i="1"/>
  <c r="Q5650" i="1"/>
  <c r="Q5651" i="1"/>
  <c r="Q5652" i="1"/>
  <c r="Q5653" i="1"/>
  <c r="Q5654" i="1"/>
  <c r="Q5655" i="1"/>
  <c r="Q5656" i="1"/>
  <c r="Q5657" i="1"/>
  <c r="Q5658" i="1"/>
  <c r="Q5659" i="1"/>
  <c r="Q5660" i="1"/>
  <c r="Q5661" i="1"/>
  <c r="Q5662" i="1"/>
  <c r="Q5663" i="1"/>
  <c r="Q5664" i="1"/>
  <c r="Q5665" i="1"/>
  <c r="Q5666" i="1"/>
  <c r="Q5667" i="1"/>
  <c r="Q5668" i="1"/>
  <c r="Q5669" i="1"/>
  <c r="Q5670" i="1"/>
  <c r="Q5671" i="1"/>
  <c r="Q5672" i="1"/>
  <c r="Q5673" i="1"/>
  <c r="Q5674" i="1"/>
  <c r="Q5675" i="1"/>
  <c r="Q5676" i="1"/>
  <c r="Q5677" i="1"/>
  <c r="Q5678" i="1"/>
  <c r="Q5679" i="1"/>
  <c r="Q5680" i="1"/>
  <c r="Q5681" i="1"/>
  <c r="Q5682" i="1"/>
  <c r="Q5683" i="1"/>
  <c r="Q5684" i="1"/>
  <c r="Q5685" i="1"/>
  <c r="Q5686" i="1"/>
  <c r="Q5687" i="1"/>
  <c r="Q5688" i="1"/>
  <c r="Q5689" i="1"/>
  <c r="Q5690" i="1"/>
  <c r="Q5691" i="1"/>
  <c r="Q5692" i="1"/>
  <c r="Q5693" i="1"/>
  <c r="Q5694" i="1"/>
  <c r="Q5695" i="1"/>
  <c r="Q5696" i="1"/>
  <c r="Q5697" i="1"/>
  <c r="Q5698" i="1"/>
  <c r="Q5699" i="1"/>
  <c r="Q5700" i="1"/>
  <c r="Q5701" i="1"/>
  <c r="Q5702" i="1"/>
  <c r="Q5703" i="1"/>
  <c r="Q5704" i="1"/>
  <c r="Q5705" i="1"/>
  <c r="Q5706" i="1"/>
  <c r="Q5707" i="1"/>
  <c r="Q5708" i="1"/>
  <c r="Q5709" i="1"/>
  <c r="Q5710" i="1"/>
  <c r="Q5711" i="1"/>
  <c r="Q5712" i="1"/>
  <c r="Q5713" i="1"/>
  <c r="Q5714" i="1"/>
  <c r="Q5715" i="1"/>
  <c r="Q5716" i="1"/>
  <c r="Q5717" i="1"/>
  <c r="Q5718" i="1"/>
  <c r="Q5719" i="1"/>
  <c r="Q5720" i="1"/>
  <c r="Q5721" i="1"/>
  <c r="Q5722" i="1"/>
  <c r="Q5723" i="1"/>
  <c r="Q5724" i="1"/>
  <c r="Q5725" i="1"/>
  <c r="Q5726" i="1"/>
  <c r="Q5727" i="1"/>
  <c r="Q5728" i="1"/>
  <c r="Q5729" i="1"/>
  <c r="Q5730" i="1"/>
  <c r="Q5731" i="1"/>
  <c r="Q5732" i="1"/>
  <c r="Q5733" i="1"/>
  <c r="Q5734" i="1"/>
  <c r="Q5735" i="1"/>
  <c r="Q5736" i="1"/>
  <c r="Q5737" i="1"/>
  <c r="Q5738" i="1"/>
  <c r="Q5739" i="1"/>
  <c r="Q5740" i="1"/>
  <c r="Q5741" i="1"/>
  <c r="Q5742" i="1"/>
  <c r="Q5743" i="1"/>
  <c r="Q5744" i="1"/>
  <c r="Q5745" i="1"/>
  <c r="Q5746" i="1"/>
  <c r="Q5747" i="1"/>
  <c r="Q5748" i="1"/>
  <c r="Q5749" i="1"/>
  <c r="Q5750" i="1"/>
  <c r="Q5751" i="1"/>
  <c r="Q5752" i="1"/>
  <c r="Q5753" i="1"/>
  <c r="Q5754" i="1"/>
  <c r="Q5755" i="1"/>
  <c r="Q5756" i="1"/>
  <c r="Q5757" i="1"/>
  <c r="Q5758" i="1"/>
  <c r="Q5759" i="1"/>
  <c r="Q5760" i="1"/>
  <c r="Q5761" i="1"/>
  <c r="Q5762" i="1"/>
  <c r="Q5763" i="1"/>
  <c r="Q5764" i="1"/>
  <c r="Q5765" i="1"/>
  <c r="Q5766" i="1"/>
  <c r="Q5767" i="1"/>
  <c r="Q5768" i="1"/>
  <c r="Q5769" i="1"/>
  <c r="Q5770" i="1"/>
  <c r="Q5771" i="1"/>
  <c r="Q5772" i="1"/>
  <c r="Q5773" i="1"/>
  <c r="Q5774" i="1"/>
  <c r="Q5775" i="1"/>
  <c r="Q5776" i="1"/>
  <c r="Q5777" i="1"/>
  <c r="Q5778" i="1"/>
  <c r="Q5779" i="1"/>
  <c r="Q5780" i="1"/>
  <c r="Q5781" i="1"/>
  <c r="Q5782" i="1"/>
  <c r="Q5783" i="1"/>
  <c r="Q5784" i="1"/>
  <c r="Q5785" i="1"/>
  <c r="Q5786" i="1"/>
  <c r="Q5787" i="1"/>
  <c r="Q5788" i="1"/>
  <c r="Q5789" i="1"/>
  <c r="Q5790" i="1"/>
  <c r="Q5791" i="1"/>
  <c r="Q5792" i="1"/>
  <c r="Q5793" i="1"/>
  <c r="Q5794" i="1"/>
  <c r="Q5795" i="1"/>
  <c r="Q5796" i="1"/>
  <c r="Q5797" i="1"/>
  <c r="Q5798" i="1"/>
  <c r="Q5799" i="1"/>
  <c r="Q5800" i="1"/>
  <c r="Q5801" i="1"/>
  <c r="Q5802" i="1"/>
  <c r="Q5803" i="1"/>
  <c r="Q5804" i="1"/>
  <c r="Q5805" i="1"/>
  <c r="Q5806" i="1"/>
  <c r="Q5807" i="1"/>
  <c r="Q5808" i="1"/>
  <c r="Q5809" i="1"/>
  <c r="Q5810" i="1"/>
  <c r="Q5811" i="1"/>
  <c r="Q5812" i="1"/>
  <c r="Q5813" i="1"/>
  <c r="Q5814" i="1"/>
  <c r="Q5815" i="1"/>
  <c r="Q5816" i="1"/>
  <c r="Q5817" i="1"/>
  <c r="Q5818" i="1"/>
  <c r="Q5819" i="1"/>
  <c r="Q5820" i="1"/>
  <c r="Q5821" i="1"/>
  <c r="Q5822" i="1"/>
  <c r="Q5823" i="1"/>
  <c r="Q5824" i="1"/>
  <c r="Q5825" i="1"/>
  <c r="Q5826" i="1"/>
  <c r="Q5827" i="1"/>
  <c r="Q5828" i="1"/>
  <c r="Q5829" i="1"/>
  <c r="Q5830" i="1"/>
  <c r="Q5831" i="1"/>
  <c r="Q5832" i="1"/>
  <c r="Q5833" i="1"/>
  <c r="Q5834" i="1"/>
  <c r="Q5835" i="1"/>
  <c r="Q5836" i="1"/>
  <c r="Q5837" i="1"/>
  <c r="Q5838" i="1"/>
  <c r="Q5839" i="1"/>
  <c r="Q5840" i="1"/>
  <c r="Q5841" i="1"/>
  <c r="Q5842" i="1"/>
  <c r="Q5843" i="1"/>
  <c r="Q5844" i="1"/>
  <c r="Q5845" i="1"/>
  <c r="Q5846" i="1"/>
  <c r="Q5847" i="1"/>
  <c r="Q5848" i="1"/>
  <c r="Q5849" i="1"/>
  <c r="Q5850" i="1"/>
  <c r="Q5851" i="1"/>
  <c r="Q5852" i="1"/>
  <c r="Q5853" i="1"/>
  <c r="Q5854" i="1"/>
  <c r="Q5855" i="1"/>
  <c r="Q5856" i="1"/>
  <c r="Q5857" i="1"/>
  <c r="Q5858" i="1"/>
  <c r="Q5859" i="1"/>
  <c r="Q5860" i="1"/>
  <c r="Q5861" i="1"/>
  <c r="Q5862" i="1"/>
  <c r="Q5863" i="1"/>
  <c r="Q5864" i="1"/>
  <c r="Q5865" i="1"/>
  <c r="Q5866" i="1"/>
  <c r="Q5867" i="1"/>
  <c r="Q5868" i="1"/>
  <c r="Q5869" i="1"/>
  <c r="Q5870" i="1"/>
  <c r="Q5871" i="1"/>
  <c r="Q5872" i="1"/>
  <c r="Q5873" i="1"/>
  <c r="Q5874" i="1"/>
  <c r="Q5875" i="1"/>
  <c r="Q5876" i="1"/>
  <c r="Q5877" i="1"/>
  <c r="Q5878" i="1"/>
  <c r="Q5879" i="1"/>
  <c r="Q5880" i="1"/>
  <c r="Q5881" i="1"/>
  <c r="Q5882" i="1"/>
  <c r="Q5883" i="1"/>
  <c r="Q5884" i="1"/>
  <c r="Q5885" i="1"/>
  <c r="Q5886" i="1"/>
  <c r="Q5887" i="1"/>
  <c r="Q5888" i="1"/>
  <c r="Q5889" i="1"/>
  <c r="Q5890" i="1"/>
  <c r="Q5891" i="1"/>
  <c r="Q5892" i="1"/>
  <c r="Q5893" i="1"/>
  <c r="Q5894" i="1"/>
  <c r="Q5895" i="1"/>
  <c r="Q5896" i="1"/>
  <c r="Q5897" i="1"/>
  <c r="Q5898" i="1"/>
  <c r="Q5899" i="1"/>
  <c r="Q5900" i="1"/>
  <c r="Q5901" i="1"/>
  <c r="Q5902" i="1"/>
  <c r="Q5903" i="1"/>
  <c r="Q5904" i="1"/>
  <c r="Q5905" i="1"/>
  <c r="Q5906" i="1"/>
  <c r="Q5907" i="1"/>
  <c r="Q5908" i="1"/>
  <c r="Q5909" i="1"/>
  <c r="Q5910" i="1"/>
  <c r="Q5911" i="1"/>
  <c r="Q5912" i="1"/>
  <c r="Q5913" i="1"/>
  <c r="Q5914" i="1"/>
  <c r="Q5915" i="1"/>
  <c r="Q5916" i="1"/>
  <c r="Q5917" i="1"/>
  <c r="Q5918" i="1"/>
  <c r="Q5919" i="1"/>
  <c r="Q5920" i="1"/>
  <c r="Q5921" i="1"/>
  <c r="Q5922" i="1"/>
  <c r="Q5923" i="1"/>
  <c r="Q5924" i="1"/>
  <c r="Q5925" i="1"/>
  <c r="Q5926" i="1"/>
  <c r="Q5927" i="1"/>
  <c r="Q5928" i="1"/>
  <c r="Q5929" i="1"/>
  <c r="Q5930" i="1"/>
  <c r="Q5931" i="1"/>
  <c r="Q5932" i="1"/>
  <c r="Q5933" i="1"/>
  <c r="Q5934" i="1"/>
  <c r="Q5935" i="1"/>
  <c r="Q5936" i="1"/>
  <c r="Q5937" i="1"/>
  <c r="Q5938" i="1"/>
  <c r="Q5939" i="1"/>
  <c r="Q5940" i="1"/>
  <c r="Q5941" i="1"/>
  <c r="Q5942" i="1"/>
  <c r="Q5943" i="1"/>
  <c r="Q5944" i="1"/>
  <c r="Q5945" i="1"/>
  <c r="Q5946" i="1"/>
  <c r="Q5947" i="1"/>
  <c r="Q5948" i="1"/>
  <c r="Q5949" i="1"/>
  <c r="Q5950" i="1"/>
  <c r="Q5951" i="1"/>
  <c r="Q5952" i="1"/>
  <c r="Q5953" i="1"/>
  <c r="Q5954" i="1"/>
  <c r="Q5955" i="1"/>
  <c r="Q5956" i="1"/>
  <c r="Q5957" i="1"/>
  <c r="Q5958" i="1"/>
  <c r="Q5959" i="1"/>
  <c r="Q5960" i="1"/>
  <c r="Q5961" i="1"/>
  <c r="Q5962" i="1"/>
  <c r="Q5963" i="1"/>
  <c r="Q5964" i="1"/>
  <c r="Q5965" i="1"/>
  <c r="Q5966" i="1"/>
  <c r="Q5967" i="1"/>
  <c r="Q5968" i="1"/>
  <c r="Q5969" i="1"/>
  <c r="Q5970" i="1"/>
  <c r="Q5971" i="1"/>
  <c r="Q5972" i="1"/>
  <c r="Q5973" i="1"/>
  <c r="Q5974" i="1"/>
  <c r="Q5975" i="1"/>
  <c r="Q5976" i="1"/>
  <c r="Q5977" i="1"/>
  <c r="Q5978" i="1"/>
  <c r="Q5979" i="1"/>
  <c r="Q5980" i="1"/>
  <c r="Q5981" i="1"/>
  <c r="Q5982" i="1"/>
  <c r="Q5983" i="1"/>
  <c r="Q5984" i="1"/>
  <c r="Q5985" i="1"/>
  <c r="Q5986" i="1"/>
  <c r="Q5987" i="1"/>
  <c r="Q5988" i="1"/>
  <c r="Q5989" i="1"/>
  <c r="Q5990" i="1"/>
  <c r="Q5991" i="1"/>
  <c r="Q5992" i="1"/>
  <c r="Q5993" i="1"/>
  <c r="Q5994" i="1"/>
  <c r="Q5995" i="1"/>
  <c r="Q5996" i="1"/>
  <c r="Q5997" i="1"/>
  <c r="Q5998" i="1"/>
  <c r="Q5999" i="1"/>
  <c r="Q6000" i="1"/>
  <c r="Q6001" i="1"/>
  <c r="Q6002" i="1"/>
  <c r="Q6003" i="1"/>
  <c r="Q6004" i="1"/>
  <c r="Q6005" i="1"/>
  <c r="Q6006" i="1"/>
  <c r="Q6007" i="1"/>
  <c r="Q6008" i="1"/>
  <c r="Q6009" i="1"/>
  <c r="Q6010" i="1"/>
  <c r="Q6011" i="1"/>
  <c r="Q6012" i="1"/>
  <c r="Q6013" i="1"/>
  <c r="Q6014" i="1"/>
  <c r="Q6015" i="1"/>
  <c r="Q6016" i="1"/>
  <c r="Q6017" i="1"/>
  <c r="Q6018" i="1"/>
  <c r="Q6019" i="1"/>
  <c r="Q6020" i="1"/>
  <c r="Q6021" i="1"/>
  <c r="Q6022" i="1"/>
  <c r="Q6023" i="1"/>
  <c r="Q6024" i="1"/>
  <c r="Q6025" i="1"/>
  <c r="Q6026" i="1"/>
  <c r="Q6027" i="1"/>
  <c r="Q6028" i="1"/>
  <c r="Q6029" i="1"/>
  <c r="Q6030" i="1"/>
  <c r="Q6031" i="1"/>
  <c r="Q6032" i="1"/>
  <c r="Q6033" i="1"/>
  <c r="Q6034" i="1"/>
  <c r="Q6035" i="1"/>
  <c r="Q6036" i="1"/>
  <c r="Q6037" i="1"/>
  <c r="Q6038" i="1"/>
  <c r="Q6039" i="1"/>
  <c r="Q6040" i="1"/>
  <c r="Q6041" i="1"/>
  <c r="Q6042" i="1"/>
  <c r="Q6043" i="1"/>
  <c r="Q6044" i="1"/>
  <c r="Q6045" i="1"/>
  <c r="Q6046" i="1"/>
  <c r="Q6047" i="1"/>
  <c r="Q6048" i="1"/>
  <c r="Q6049" i="1"/>
  <c r="Q6050" i="1"/>
  <c r="Q6051" i="1"/>
  <c r="Q6052" i="1"/>
  <c r="Q6053" i="1"/>
  <c r="Q6054" i="1"/>
  <c r="Q6055" i="1"/>
  <c r="Q6056" i="1"/>
  <c r="Q6057" i="1"/>
  <c r="Q6058" i="1"/>
  <c r="Q6059" i="1"/>
  <c r="Q6060" i="1"/>
  <c r="Q6061" i="1"/>
  <c r="Q6062" i="1"/>
  <c r="Q6063" i="1"/>
  <c r="Q6064" i="1"/>
  <c r="Q6065" i="1"/>
  <c r="Q6066" i="1"/>
  <c r="Q6067" i="1"/>
  <c r="Q6068" i="1"/>
  <c r="Q6069" i="1"/>
  <c r="Q6070" i="1"/>
  <c r="Q6071" i="1"/>
  <c r="Q6072" i="1"/>
  <c r="Q6073" i="1"/>
  <c r="Q6074" i="1"/>
  <c r="Q6075" i="1"/>
  <c r="Q6076" i="1"/>
  <c r="Q6077" i="1"/>
  <c r="Q6078" i="1"/>
  <c r="Q6079" i="1"/>
  <c r="Q6080" i="1"/>
  <c r="Q6081" i="1"/>
  <c r="Q6082" i="1"/>
  <c r="Q6083" i="1"/>
  <c r="Q6084" i="1"/>
  <c r="Q6085" i="1"/>
  <c r="Q6086" i="1"/>
  <c r="Q6087" i="1"/>
  <c r="Q6088" i="1"/>
  <c r="Q6089" i="1"/>
  <c r="Q6090" i="1"/>
  <c r="Q6091" i="1"/>
  <c r="Q6092" i="1"/>
  <c r="Q6093" i="1"/>
  <c r="Q6094" i="1"/>
  <c r="Q6095" i="1"/>
  <c r="Q6096" i="1"/>
  <c r="Q6097" i="1"/>
  <c r="Q6098" i="1"/>
  <c r="Q6099" i="1"/>
  <c r="Q6100" i="1"/>
  <c r="Q6101" i="1"/>
  <c r="Q6102" i="1"/>
  <c r="Q6103" i="1"/>
  <c r="Q6104" i="1"/>
  <c r="Q6105" i="1"/>
  <c r="Q6106" i="1"/>
  <c r="Q6107" i="1"/>
  <c r="Q6108" i="1"/>
  <c r="Q6109" i="1"/>
  <c r="Q6110" i="1"/>
  <c r="Q6111" i="1"/>
  <c r="Q6112" i="1"/>
  <c r="Q6113" i="1"/>
  <c r="Q6114" i="1"/>
  <c r="Q6115" i="1"/>
  <c r="Q6116" i="1"/>
  <c r="Q6117" i="1"/>
  <c r="Q6118" i="1"/>
  <c r="Q6119" i="1"/>
  <c r="Q6120" i="1"/>
  <c r="Q6121" i="1"/>
  <c r="Q6122" i="1"/>
  <c r="Q6123" i="1"/>
  <c r="Q6124" i="1"/>
  <c r="Q6125" i="1"/>
  <c r="Q6126" i="1"/>
  <c r="Q6127" i="1"/>
  <c r="Q6128" i="1"/>
  <c r="Q6129" i="1"/>
  <c r="Q6130" i="1"/>
  <c r="Q6131" i="1"/>
  <c r="Q6132" i="1"/>
  <c r="Q6133" i="1"/>
  <c r="Q6134" i="1"/>
  <c r="Q6135" i="1"/>
  <c r="Q6136" i="1"/>
  <c r="Q6137" i="1"/>
  <c r="Q6138" i="1"/>
  <c r="Q6139" i="1"/>
  <c r="Q6140" i="1"/>
  <c r="Q6141" i="1"/>
  <c r="Q6142" i="1"/>
  <c r="Q6143" i="1"/>
  <c r="Q6144" i="1"/>
  <c r="Q6145" i="1"/>
  <c r="Q6146" i="1"/>
  <c r="Q6147" i="1"/>
  <c r="Q6148" i="1"/>
  <c r="Q6149" i="1"/>
  <c r="Q6150" i="1"/>
  <c r="Q6151" i="1"/>
  <c r="Q6152" i="1"/>
  <c r="Q6153" i="1"/>
  <c r="Q6154" i="1"/>
  <c r="Q6155" i="1"/>
  <c r="Q6156" i="1"/>
  <c r="Q6157" i="1"/>
  <c r="Q6158" i="1"/>
  <c r="Q6159" i="1"/>
  <c r="Q6160" i="1"/>
  <c r="Q6161" i="1"/>
  <c r="Q6162" i="1"/>
  <c r="Q6163" i="1"/>
  <c r="Q6164" i="1"/>
  <c r="Q6165" i="1"/>
  <c r="Q6166" i="1"/>
  <c r="Q6167" i="1"/>
  <c r="Q6168" i="1"/>
  <c r="Q6169" i="1"/>
  <c r="Q6170" i="1"/>
  <c r="Q6171" i="1"/>
  <c r="Q6172" i="1"/>
  <c r="Q6173" i="1"/>
  <c r="Q6174" i="1"/>
  <c r="Q6175" i="1"/>
  <c r="Q6176" i="1"/>
  <c r="Q6177" i="1"/>
  <c r="Q6178" i="1"/>
  <c r="Q6179" i="1"/>
  <c r="Q6180" i="1"/>
  <c r="Q6181" i="1"/>
  <c r="Q6182" i="1"/>
  <c r="Q6183" i="1"/>
  <c r="Q6184" i="1"/>
  <c r="Q6185" i="1"/>
  <c r="Q6186" i="1"/>
  <c r="Q6187" i="1"/>
  <c r="Q6188" i="1"/>
  <c r="Q6189" i="1"/>
  <c r="Q6190" i="1"/>
  <c r="Q6191" i="1"/>
  <c r="Q6192" i="1"/>
  <c r="Q6193" i="1"/>
  <c r="Q6194" i="1"/>
  <c r="Q6195" i="1"/>
  <c r="Q6196" i="1"/>
  <c r="Q6197" i="1"/>
  <c r="Q6198" i="1"/>
  <c r="Q6199" i="1"/>
  <c r="Q6200" i="1"/>
  <c r="Q6201" i="1"/>
  <c r="Q6202" i="1"/>
  <c r="Q6203" i="1"/>
  <c r="Q6204" i="1"/>
  <c r="Q6205" i="1"/>
  <c r="Q6206" i="1"/>
  <c r="Q6207" i="1"/>
  <c r="Q6208" i="1"/>
  <c r="Q6209" i="1"/>
  <c r="Q6210" i="1"/>
  <c r="Q6211" i="1"/>
  <c r="Q6212" i="1"/>
  <c r="Q6213" i="1"/>
  <c r="Q6214" i="1"/>
  <c r="Q6215" i="1"/>
  <c r="Q6216" i="1"/>
  <c r="Q6217" i="1"/>
  <c r="Q6218" i="1"/>
  <c r="Q6219" i="1"/>
  <c r="Q6220" i="1"/>
  <c r="Q6221" i="1"/>
  <c r="Q6222" i="1"/>
  <c r="Q6223" i="1"/>
  <c r="Q6224" i="1"/>
  <c r="Q6225" i="1"/>
  <c r="Q6226" i="1"/>
  <c r="Q6227" i="1"/>
  <c r="Q6228" i="1"/>
  <c r="Q6229" i="1"/>
  <c r="Q6230" i="1"/>
  <c r="Q6231" i="1"/>
  <c r="Q6232" i="1"/>
  <c r="Q6233" i="1"/>
  <c r="Q6234" i="1"/>
  <c r="Q6235" i="1"/>
  <c r="Q6236" i="1"/>
  <c r="Q6237" i="1"/>
  <c r="Q6238" i="1"/>
  <c r="Q6239" i="1"/>
  <c r="Q6240" i="1"/>
  <c r="Q6241" i="1"/>
  <c r="Q6242" i="1"/>
  <c r="Q6243" i="1"/>
  <c r="Q6244" i="1"/>
  <c r="Q6245" i="1"/>
  <c r="Q6246" i="1"/>
  <c r="Q6247" i="1"/>
  <c r="Q6248" i="1"/>
  <c r="Q6249" i="1"/>
  <c r="Q6250" i="1"/>
  <c r="Q6251" i="1"/>
  <c r="Q6252" i="1"/>
  <c r="Q6253" i="1"/>
  <c r="Q6254" i="1"/>
  <c r="Q6255" i="1"/>
  <c r="Q6256" i="1"/>
  <c r="Q6257" i="1"/>
  <c r="Q6258" i="1"/>
  <c r="Q6259" i="1"/>
  <c r="Q6260" i="1"/>
  <c r="Q6261" i="1"/>
  <c r="Q6262" i="1"/>
  <c r="Q6263" i="1"/>
  <c r="Q6264" i="1"/>
  <c r="Q6265" i="1"/>
  <c r="Q6266" i="1"/>
  <c r="Q6267" i="1"/>
  <c r="Q6268" i="1"/>
  <c r="Q6269" i="1"/>
  <c r="Q6270" i="1"/>
  <c r="Q6271" i="1"/>
  <c r="Q6272" i="1"/>
  <c r="Q6273" i="1"/>
  <c r="Q6274" i="1"/>
  <c r="Q6275" i="1"/>
  <c r="Q6276" i="1"/>
  <c r="Q6277" i="1"/>
  <c r="Q6278" i="1"/>
  <c r="Q6279" i="1"/>
  <c r="Q6280" i="1"/>
  <c r="Q6281" i="1"/>
  <c r="Q6282" i="1"/>
  <c r="Q6283" i="1"/>
  <c r="Q6284" i="1"/>
  <c r="Q6285" i="1"/>
  <c r="Q6286" i="1"/>
  <c r="Q6287" i="1"/>
  <c r="Q6288" i="1"/>
  <c r="Q6289" i="1"/>
  <c r="Q6290" i="1"/>
  <c r="Q6291" i="1"/>
  <c r="Q6292" i="1"/>
  <c r="Q6293" i="1"/>
  <c r="Q6294" i="1"/>
  <c r="Q6295" i="1"/>
  <c r="Q6296" i="1"/>
  <c r="Q6297" i="1"/>
  <c r="Q6298" i="1"/>
  <c r="Q6299" i="1"/>
  <c r="Q6300" i="1"/>
  <c r="Q6301" i="1"/>
  <c r="Q6302" i="1"/>
  <c r="Q6303" i="1"/>
  <c r="Q6304" i="1"/>
  <c r="Q6305" i="1"/>
  <c r="Q6306" i="1"/>
  <c r="Q6307" i="1"/>
  <c r="Q6308" i="1"/>
  <c r="Q6309" i="1"/>
  <c r="Q6310" i="1"/>
  <c r="Q6311" i="1"/>
  <c r="Q6312" i="1"/>
  <c r="Q6313" i="1"/>
  <c r="Q6314" i="1"/>
  <c r="Q6315" i="1"/>
  <c r="Q6316" i="1"/>
  <c r="Q6317" i="1"/>
  <c r="Q6318" i="1"/>
  <c r="Q6319" i="1"/>
  <c r="Q6320" i="1"/>
  <c r="Q6321" i="1"/>
  <c r="Q6322" i="1"/>
  <c r="Q6323" i="1"/>
  <c r="Q6324" i="1"/>
  <c r="Q6325" i="1"/>
  <c r="Q6326" i="1"/>
  <c r="Q6327" i="1"/>
  <c r="Q6328" i="1"/>
  <c r="Q6329" i="1"/>
  <c r="Q6330" i="1"/>
  <c r="Q6331" i="1"/>
  <c r="Q6332" i="1"/>
  <c r="Q6333" i="1"/>
  <c r="Q6334" i="1"/>
  <c r="Q6335" i="1"/>
  <c r="Q6336" i="1"/>
  <c r="Q6337" i="1"/>
  <c r="Q6338" i="1"/>
  <c r="Q6339" i="1"/>
  <c r="Q6340" i="1"/>
  <c r="Q6341" i="1"/>
  <c r="Q6342" i="1"/>
  <c r="Q6343" i="1"/>
  <c r="Q6344" i="1"/>
  <c r="Q6345" i="1"/>
  <c r="Q6346" i="1"/>
  <c r="Q6347" i="1"/>
  <c r="Q6348" i="1"/>
  <c r="Q6349" i="1"/>
  <c r="Q6350" i="1"/>
  <c r="Q6351" i="1"/>
  <c r="Q6352" i="1"/>
  <c r="Q6353" i="1"/>
  <c r="Q6354" i="1"/>
  <c r="Q6355" i="1"/>
  <c r="Q6356" i="1"/>
  <c r="Q6357" i="1"/>
  <c r="Q6358" i="1"/>
  <c r="Q6359" i="1"/>
  <c r="Q6360" i="1"/>
  <c r="Q6361" i="1"/>
  <c r="Q6362" i="1"/>
  <c r="Q6363" i="1"/>
  <c r="Q6364" i="1"/>
  <c r="Q6365" i="1"/>
  <c r="Q6366" i="1"/>
  <c r="Q6367" i="1"/>
  <c r="Q6368" i="1"/>
  <c r="Q6369" i="1"/>
  <c r="Q6370" i="1"/>
  <c r="Q6371" i="1"/>
  <c r="Q6372" i="1"/>
  <c r="Q6373" i="1"/>
  <c r="Q6374" i="1"/>
  <c r="Q6375" i="1"/>
  <c r="Q6376" i="1"/>
  <c r="Q6377" i="1"/>
  <c r="Q6378" i="1"/>
  <c r="Q6379" i="1"/>
  <c r="Q6380" i="1"/>
  <c r="Q6381" i="1"/>
  <c r="Q6382" i="1"/>
  <c r="Q6383" i="1"/>
  <c r="Q6384" i="1"/>
  <c r="Q6385" i="1"/>
  <c r="Q6386" i="1"/>
  <c r="Q6387" i="1"/>
  <c r="Q6388" i="1"/>
  <c r="Q6389" i="1"/>
  <c r="Q6390" i="1"/>
  <c r="Q6391" i="1"/>
  <c r="Q6392" i="1"/>
  <c r="Q6393" i="1"/>
  <c r="Q6394" i="1"/>
  <c r="Q6395" i="1"/>
  <c r="Q6396" i="1"/>
  <c r="Q6397" i="1"/>
  <c r="Q6398" i="1"/>
  <c r="Q6399" i="1"/>
  <c r="Q6400" i="1"/>
  <c r="Q6401" i="1"/>
  <c r="Q6402" i="1"/>
  <c r="Q6403" i="1"/>
  <c r="Q6404" i="1"/>
  <c r="Q6405" i="1"/>
  <c r="Q6406" i="1"/>
  <c r="Q6407" i="1"/>
  <c r="Q6408" i="1"/>
  <c r="Q6409" i="1"/>
  <c r="Q6410" i="1"/>
  <c r="Q6411" i="1"/>
  <c r="Q6412" i="1"/>
  <c r="Q6413" i="1"/>
  <c r="Q6414" i="1"/>
  <c r="Q6415" i="1"/>
  <c r="Q6416" i="1"/>
  <c r="Q6417" i="1"/>
  <c r="Q6418" i="1"/>
  <c r="Q6419" i="1"/>
  <c r="Q6420" i="1"/>
  <c r="Q6421" i="1"/>
  <c r="Q6422" i="1"/>
  <c r="Q6423" i="1"/>
  <c r="Q6424" i="1"/>
  <c r="Q6425" i="1"/>
  <c r="Q6426" i="1"/>
  <c r="Q6427" i="1"/>
  <c r="Q6428" i="1"/>
  <c r="Q6429" i="1"/>
  <c r="Q6430" i="1"/>
  <c r="Q6431" i="1"/>
  <c r="Q6432" i="1"/>
  <c r="Q6433" i="1"/>
  <c r="Q6434" i="1"/>
  <c r="Q6435" i="1"/>
  <c r="Q6436" i="1"/>
  <c r="Q6437" i="1"/>
  <c r="Q6438" i="1"/>
  <c r="Q6439" i="1"/>
  <c r="Q6440" i="1"/>
  <c r="Q6441" i="1"/>
  <c r="Q6442" i="1"/>
  <c r="Q6443" i="1"/>
  <c r="Q6444" i="1"/>
  <c r="Q6445" i="1"/>
  <c r="Q6446" i="1"/>
  <c r="Q6447" i="1"/>
  <c r="Q6448" i="1"/>
  <c r="Q6449" i="1"/>
  <c r="Q6450" i="1"/>
  <c r="Q6451" i="1"/>
  <c r="Q6452" i="1"/>
  <c r="Q6453" i="1"/>
  <c r="Q6454" i="1"/>
  <c r="Q6455" i="1"/>
  <c r="Q6456" i="1"/>
  <c r="Q6457" i="1"/>
  <c r="Q6458" i="1"/>
  <c r="Q6459" i="1"/>
  <c r="Q6460" i="1"/>
  <c r="Q6461" i="1"/>
  <c r="Q6462" i="1"/>
  <c r="Q6463" i="1"/>
  <c r="Q6464" i="1"/>
  <c r="Q6465" i="1"/>
  <c r="Q6466" i="1"/>
  <c r="Q6467" i="1"/>
  <c r="Q6468" i="1"/>
  <c r="Q6469" i="1"/>
  <c r="Q6470" i="1"/>
  <c r="Q6471" i="1"/>
  <c r="Q6472" i="1"/>
  <c r="Q6473" i="1"/>
  <c r="Q6474" i="1"/>
  <c r="Q6475" i="1"/>
  <c r="Q6476" i="1"/>
  <c r="Q6477" i="1"/>
  <c r="Q6478" i="1"/>
  <c r="Q6479" i="1"/>
  <c r="Q6480" i="1"/>
  <c r="Q6481" i="1"/>
  <c r="Q6482" i="1"/>
  <c r="Q6483" i="1"/>
  <c r="Q6484" i="1"/>
  <c r="Q6485" i="1"/>
  <c r="Q6486" i="1"/>
  <c r="Q6487" i="1"/>
  <c r="Q6488" i="1"/>
  <c r="Q6489" i="1"/>
  <c r="Q6490" i="1"/>
  <c r="Q6491" i="1"/>
  <c r="Q6492" i="1"/>
  <c r="Q6493" i="1"/>
  <c r="Q6494" i="1"/>
  <c r="Q6495" i="1"/>
  <c r="Q6496" i="1"/>
  <c r="Q6497" i="1"/>
  <c r="Q6498" i="1"/>
  <c r="Q6499" i="1"/>
  <c r="Q6500" i="1"/>
  <c r="Q6501" i="1"/>
  <c r="Q6502" i="1"/>
  <c r="Q6503" i="1"/>
  <c r="Q6504" i="1"/>
  <c r="Q6505" i="1"/>
  <c r="Q6506" i="1"/>
  <c r="Q6507" i="1"/>
  <c r="Q6508" i="1"/>
  <c r="Q6509" i="1"/>
  <c r="Q6510" i="1"/>
  <c r="Q6511" i="1"/>
  <c r="Q6512" i="1"/>
  <c r="Q6513" i="1"/>
  <c r="Q6514" i="1"/>
  <c r="Q6515" i="1"/>
  <c r="Q6516" i="1"/>
  <c r="Q6517" i="1"/>
  <c r="Q6518" i="1"/>
  <c r="Q6519" i="1"/>
  <c r="Q6520" i="1"/>
  <c r="Q6521" i="1"/>
  <c r="Q6522" i="1"/>
  <c r="Q6523" i="1"/>
  <c r="Q6524" i="1"/>
  <c r="Q6525" i="1"/>
  <c r="Q6526" i="1"/>
  <c r="Q6527" i="1"/>
  <c r="Q6528" i="1"/>
  <c r="Q6529" i="1"/>
  <c r="Q6530" i="1"/>
  <c r="Q6531" i="1"/>
  <c r="Q6532" i="1"/>
  <c r="Q6533" i="1"/>
  <c r="Q6534" i="1"/>
  <c r="Q6535" i="1"/>
  <c r="Q6536" i="1"/>
  <c r="Q6537" i="1"/>
  <c r="Q6538" i="1"/>
  <c r="Q6539" i="1"/>
  <c r="Q6540" i="1"/>
  <c r="Q6541" i="1"/>
  <c r="Q6542" i="1"/>
  <c r="Q6543" i="1"/>
  <c r="Q6544" i="1"/>
  <c r="Q6545" i="1"/>
  <c r="Q6546" i="1"/>
  <c r="Q6547" i="1"/>
  <c r="Q6548" i="1"/>
  <c r="Q6549" i="1"/>
  <c r="Q6550" i="1"/>
  <c r="Q6551" i="1"/>
  <c r="Q6552" i="1"/>
  <c r="Q6553" i="1"/>
  <c r="Q6554" i="1"/>
  <c r="Q6555" i="1"/>
  <c r="Q6556" i="1"/>
  <c r="Q6557" i="1"/>
  <c r="Q6558" i="1"/>
  <c r="Q6559" i="1"/>
  <c r="Q6560" i="1"/>
  <c r="Q6561" i="1"/>
  <c r="Q6562" i="1"/>
  <c r="Q6563" i="1"/>
  <c r="Q6564" i="1"/>
  <c r="Q6565" i="1"/>
  <c r="Q6566" i="1"/>
  <c r="Q6567" i="1"/>
  <c r="Q6568" i="1"/>
  <c r="Q6569" i="1"/>
  <c r="Q6570" i="1"/>
  <c r="Q6571" i="1"/>
  <c r="Q6572" i="1"/>
  <c r="Q6573" i="1"/>
  <c r="Q6574" i="1"/>
  <c r="Q6575" i="1"/>
  <c r="Q6576" i="1"/>
  <c r="Q6577" i="1"/>
  <c r="Q6578" i="1"/>
  <c r="Q6579" i="1"/>
  <c r="Q6580" i="1"/>
  <c r="Q6581" i="1"/>
  <c r="Q6582" i="1"/>
  <c r="Q6583" i="1"/>
  <c r="Q6584" i="1"/>
  <c r="Q6585" i="1"/>
  <c r="Q6586" i="1"/>
  <c r="Q6587" i="1"/>
  <c r="Q6588" i="1"/>
  <c r="Q6589" i="1"/>
  <c r="Q6590" i="1"/>
  <c r="Q6591" i="1"/>
  <c r="Q6592" i="1"/>
  <c r="Q6593" i="1"/>
  <c r="Q6594" i="1"/>
  <c r="Q6595" i="1"/>
  <c r="Q6596" i="1"/>
  <c r="Q6597" i="1"/>
  <c r="Q6598" i="1"/>
  <c r="Q6599" i="1"/>
  <c r="Q6600" i="1"/>
  <c r="Q6601" i="1"/>
  <c r="Q6602" i="1"/>
  <c r="Q6603" i="1"/>
  <c r="Q6604" i="1"/>
  <c r="Q6605" i="1"/>
  <c r="Q6606" i="1"/>
  <c r="Q6607" i="1"/>
  <c r="Q6608" i="1"/>
  <c r="Q6609" i="1"/>
  <c r="Q6610" i="1"/>
  <c r="Q6611" i="1"/>
  <c r="Q6612" i="1"/>
  <c r="Q6613" i="1"/>
  <c r="Q6614" i="1"/>
  <c r="Q6615" i="1"/>
  <c r="Q6616" i="1"/>
  <c r="Q6617" i="1"/>
  <c r="Q6618" i="1"/>
  <c r="Q6619" i="1"/>
  <c r="Q6620" i="1"/>
  <c r="Q6621" i="1"/>
  <c r="Q6622" i="1"/>
  <c r="Q6623" i="1"/>
  <c r="Q6624" i="1"/>
  <c r="Q6625" i="1"/>
  <c r="Q6626" i="1"/>
  <c r="Q6627" i="1"/>
  <c r="Q6628" i="1"/>
  <c r="Q6629" i="1"/>
  <c r="Q6630" i="1"/>
  <c r="Q6631" i="1"/>
  <c r="Q6632" i="1"/>
  <c r="Q6633" i="1"/>
  <c r="Q6634" i="1"/>
  <c r="Q6635" i="1"/>
  <c r="Q6636" i="1"/>
  <c r="Q6637" i="1"/>
  <c r="Q6638" i="1"/>
  <c r="Q6639" i="1"/>
  <c r="Q6640" i="1"/>
  <c r="Q6641" i="1"/>
  <c r="Q6642" i="1"/>
  <c r="Q6643" i="1"/>
  <c r="Q6644" i="1"/>
  <c r="Q6645" i="1"/>
  <c r="Q6646" i="1"/>
  <c r="Q6647" i="1"/>
  <c r="Q6648" i="1"/>
  <c r="Q6649" i="1"/>
  <c r="Q6650" i="1"/>
  <c r="Q6651" i="1"/>
  <c r="Q6652" i="1"/>
  <c r="Q6653" i="1"/>
  <c r="Q6654" i="1"/>
  <c r="Q6655" i="1"/>
  <c r="Q6656" i="1"/>
  <c r="Q6657" i="1"/>
  <c r="Q6658" i="1"/>
  <c r="Q6659" i="1"/>
  <c r="Q6660" i="1"/>
  <c r="Q6661" i="1"/>
  <c r="Q6662" i="1"/>
  <c r="Q6663" i="1"/>
  <c r="Q6664" i="1"/>
  <c r="Q6665" i="1"/>
  <c r="Q6666" i="1"/>
  <c r="Q6667" i="1"/>
  <c r="Q6668" i="1"/>
  <c r="Q6669" i="1"/>
  <c r="Q6670" i="1"/>
  <c r="Q6671" i="1"/>
  <c r="Q6672" i="1"/>
  <c r="Q6673" i="1"/>
  <c r="Q6674" i="1"/>
  <c r="Q6675" i="1"/>
  <c r="Q6676" i="1"/>
  <c r="Q6677" i="1"/>
  <c r="Q6678" i="1"/>
  <c r="Q6679" i="1"/>
  <c r="Q6680" i="1"/>
  <c r="Q6681" i="1"/>
  <c r="Q6682" i="1"/>
  <c r="Q6683" i="1"/>
  <c r="Q6684" i="1"/>
  <c r="Q6685" i="1"/>
  <c r="Q6686" i="1"/>
  <c r="Q6687" i="1"/>
  <c r="Q6688" i="1"/>
  <c r="Q6689" i="1"/>
  <c r="Q6690" i="1"/>
  <c r="Q6691" i="1"/>
  <c r="Q6692" i="1"/>
  <c r="Q6693" i="1"/>
  <c r="Q6694" i="1"/>
  <c r="Q6695" i="1"/>
  <c r="Q6696" i="1"/>
  <c r="Q6697" i="1"/>
  <c r="Q6698" i="1"/>
  <c r="Q6699" i="1"/>
  <c r="Q6700" i="1"/>
  <c r="Q6701" i="1"/>
  <c r="Q6702" i="1"/>
  <c r="Q6703" i="1"/>
  <c r="Q6704" i="1"/>
  <c r="Q6705" i="1"/>
  <c r="Q6706" i="1"/>
  <c r="Q6707" i="1"/>
  <c r="Q6708" i="1"/>
  <c r="Q6709" i="1"/>
  <c r="Q6710" i="1"/>
  <c r="Q6711" i="1"/>
  <c r="Q6712" i="1"/>
  <c r="Q6713" i="1"/>
  <c r="Q6714" i="1"/>
  <c r="Q6715" i="1"/>
  <c r="Q6716" i="1"/>
  <c r="Q6717" i="1"/>
  <c r="Q6718" i="1"/>
  <c r="Q6719" i="1"/>
  <c r="Q6720" i="1"/>
  <c r="Q6721" i="1"/>
  <c r="Q6722" i="1"/>
  <c r="Q6723" i="1"/>
  <c r="Q6724" i="1"/>
  <c r="Q6725" i="1"/>
  <c r="Q6726" i="1"/>
  <c r="Q6727" i="1"/>
  <c r="Q6728" i="1"/>
  <c r="Q6729" i="1"/>
  <c r="Q6730" i="1"/>
  <c r="Q6731" i="1"/>
  <c r="Q6732" i="1"/>
  <c r="Q6733" i="1"/>
  <c r="Q6734" i="1"/>
  <c r="Q6735" i="1"/>
  <c r="Q6736" i="1"/>
  <c r="Q6737" i="1"/>
  <c r="Q6738" i="1"/>
  <c r="Q6739" i="1"/>
  <c r="Q6740" i="1"/>
  <c r="Q6741" i="1"/>
  <c r="Q6742" i="1"/>
  <c r="Q6743" i="1"/>
  <c r="Q6744" i="1"/>
  <c r="Q6745" i="1"/>
  <c r="Q6746" i="1"/>
  <c r="Q6747" i="1"/>
  <c r="Q6748" i="1"/>
  <c r="Q6749" i="1"/>
  <c r="Q6750" i="1"/>
  <c r="Q6751" i="1"/>
  <c r="Q6752" i="1"/>
  <c r="Q6753" i="1"/>
  <c r="Q6754" i="1"/>
  <c r="Q6755" i="1"/>
  <c r="Q6756" i="1"/>
  <c r="Q6757" i="1"/>
  <c r="Q6758" i="1"/>
  <c r="Q6759" i="1"/>
  <c r="Q6760" i="1"/>
  <c r="Q6761" i="1"/>
  <c r="Q6762" i="1"/>
  <c r="Q6763" i="1"/>
  <c r="Q6764" i="1"/>
  <c r="Q6765" i="1"/>
  <c r="Q6766" i="1"/>
  <c r="Q6767" i="1"/>
  <c r="Q6768" i="1"/>
  <c r="Q6769" i="1"/>
  <c r="Q6770" i="1"/>
  <c r="Q6771" i="1"/>
  <c r="Q6772" i="1"/>
  <c r="Q6773" i="1"/>
  <c r="Q6774" i="1"/>
  <c r="Q6775" i="1"/>
  <c r="Q6776" i="1"/>
  <c r="Q6777" i="1"/>
  <c r="Q6778" i="1"/>
  <c r="Q6779" i="1"/>
  <c r="Q6780" i="1"/>
  <c r="Q6781" i="1"/>
  <c r="Q6782" i="1"/>
  <c r="Q6783" i="1"/>
  <c r="Q6784" i="1"/>
  <c r="Q6785" i="1"/>
  <c r="Q6786" i="1"/>
  <c r="Q6787" i="1"/>
  <c r="Q6788" i="1"/>
  <c r="Q6789" i="1"/>
  <c r="Q6790" i="1"/>
  <c r="Q6791" i="1"/>
  <c r="Q6792" i="1"/>
  <c r="Q6793" i="1"/>
  <c r="Q6794" i="1"/>
  <c r="Q6795" i="1"/>
  <c r="Q6796" i="1"/>
  <c r="Q6797" i="1"/>
  <c r="Q6798" i="1"/>
  <c r="Q6799" i="1"/>
  <c r="Q6800" i="1"/>
  <c r="Q6801" i="1"/>
  <c r="Q6802" i="1"/>
  <c r="Q6803" i="1"/>
  <c r="Q6804" i="1"/>
  <c r="Q6805" i="1"/>
  <c r="Q6806" i="1"/>
  <c r="Q6807" i="1"/>
  <c r="Q6808" i="1"/>
  <c r="Q6809" i="1"/>
  <c r="Q6810" i="1"/>
  <c r="Q6811" i="1"/>
  <c r="Q6812" i="1"/>
  <c r="Q6813" i="1"/>
  <c r="Q6814" i="1"/>
  <c r="Q6815" i="1"/>
  <c r="Q6816" i="1"/>
  <c r="Q6817" i="1"/>
  <c r="Q6818" i="1"/>
  <c r="Q6819" i="1"/>
  <c r="Q6820" i="1"/>
  <c r="Q6821" i="1"/>
  <c r="Q6822" i="1"/>
  <c r="Q6823" i="1"/>
  <c r="Q6824" i="1"/>
  <c r="Q6825" i="1"/>
  <c r="Q6826" i="1"/>
  <c r="Q6827" i="1"/>
  <c r="Q6828" i="1"/>
  <c r="Q6829" i="1"/>
  <c r="Q6830" i="1"/>
  <c r="Q6831" i="1"/>
  <c r="Q6832" i="1"/>
  <c r="Q6833" i="1"/>
  <c r="Q6834" i="1"/>
  <c r="Q6835" i="1"/>
  <c r="Q6836" i="1"/>
  <c r="Q6837" i="1"/>
  <c r="Q6838" i="1"/>
  <c r="Q6839" i="1"/>
  <c r="Q6840" i="1"/>
  <c r="Q6841" i="1"/>
  <c r="Q6842" i="1"/>
  <c r="Q6843" i="1"/>
  <c r="Q6844" i="1"/>
  <c r="Q6845" i="1"/>
  <c r="Q6846" i="1"/>
  <c r="Q6847" i="1"/>
  <c r="Q6848" i="1"/>
  <c r="Q6849" i="1"/>
  <c r="Q6850" i="1"/>
  <c r="Q6851" i="1"/>
  <c r="Q6852" i="1"/>
  <c r="Q6853" i="1"/>
  <c r="Q6854" i="1"/>
  <c r="Q6855" i="1"/>
  <c r="Q6856" i="1"/>
  <c r="Q6857" i="1"/>
  <c r="Q6858" i="1"/>
  <c r="Q6859" i="1"/>
  <c r="Q6860" i="1"/>
  <c r="Q6861" i="1"/>
  <c r="Q6862" i="1"/>
  <c r="Q6863" i="1"/>
  <c r="Q6864" i="1"/>
  <c r="Q6865" i="1"/>
  <c r="Q6866" i="1"/>
  <c r="Q6867" i="1"/>
  <c r="Q6868" i="1"/>
  <c r="Q6869" i="1"/>
  <c r="Q6870" i="1"/>
  <c r="Q6871" i="1"/>
  <c r="Q6872" i="1"/>
  <c r="Q6873" i="1"/>
  <c r="Q6874" i="1"/>
  <c r="Q6875" i="1"/>
  <c r="Q6876" i="1"/>
  <c r="Q6877" i="1"/>
  <c r="Q6878" i="1"/>
  <c r="Q6879" i="1"/>
  <c r="Q6880" i="1"/>
  <c r="Q6881" i="1"/>
  <c r="Q6882" i="1"/>
  <c r="Q6883" i="1"/>
  <c r="Q6884" i="1"/>
  <c r="Q6885" i="1"/>
  <c r="Q6886" i="1"/>
  <c r="Q6887" i="1"/>
  <c r="Q6888" i="1"/>
  <c r="Q6889" i="1"/>
  <c r="Q6890" i="1"/>
  <c r="Q6891" i="1"/>
  <c r="Q6892" i="1"/>
  <c r="Q6893" i="1"/>
  <c r="Q6894" i="1"/>
  <c r="Q6895" i="1"/>
  <c r="Q6896" i="1"/>
  <c r="Q6897" i="1"/>
  <c r="Q6898" i="1"/>
  <c r="Q6899" i="1"/>
  <c r="Q6900" i="1"/>
  <c r="Q6901" i="1"/>
  <c r="Q6902" i="1"/>
  <c r="Q6903" i="1"/>
  <c r="Q6904" i="1"/>
  <c r="Q6905" i="1"/>
  <c r="Q6906" i="1"/>
  <c r="Q6907" i="1"/>
  <c r="Q6908" i="1"/>
  <c r="Q6909" i="1"/>
  <c r="Q6910" i="1"/>
  <c r="Q6911" i="1"/>
  <c r="Q6912" i="1"/>
  <c r="Q6913" i="1"/>
  <c r="Q6914" i="1"/>
  <c r="Q6915" i="1"/>
  <c r="Q6916" i="1"/>
  <c r="Q6917" i="1"/>
  <c r="Q6918" i="1"/>
  <c r="Q6919" i="1"/>
  <c r="Q6920" i="1"/>
  <c r="Q6921" i="1"/>
  <c r="Q6922" i="1"/>
  <c r="Q6923" i="1"/>
  <c r="Q6924" i="1"/>
  <c r="Q6925" i="1"/>
  <c r="Q6926" i="1"/>
  <c r="Q6927" i="1"/>
  <c r="Q6928" i="1"/>
  <c r="Q6929" i="1"/>
  <c r="Q6930" i="1"/>
  <c r="Q6931" i="1"/>
  <c r="Q6932" i="1"/>
  <c r="Q6933" i="1"/>
  <c r="Q6934" i="1"/>
  <c r="Q6935" i="1"/>
  <c r="Q6936" i="1"/>
  <c r="Q6937" i="1"/>
  <c r="Q6938" i="1"/>
  <c r="Q6939" i="1"/>
  <c r="Q6940" i="1"/>
  <c r="Q6941" i="1"/>
  <c r="Q6942" i="1"/>
  <c r="Q6943" i="1"/>
  <c r="Q6944" i="1"/>
  <c r="Q6945" i="1"/>
  <c r="Q6946" i="1"/>
  <c r="Q6947" i="1"/>
  <c r="Q6948" i="1"/>
  <c r="Q6949" i="1"/>
  <c r="Q6950" i="1"/>
  <c r="Q6951" i="1"/>
  <c r="Q6952" i="1"/>
  <c r="Q6953" i="1"/>
  <c r="Q6954" i="1"/>
  <c r="Q6955" i="1"/>
  <c r="Q6956" i="1"/>
  <c r="Q6957" i="1"/>
  <c r="Q6958" i="1"/>
  <c r="Q6959" i="1"/>
  <c r="Q6960" i="1"/>
  <c r="Q6961" i="1"/>
  <c r="Q6962" i="1"/>
  <c r="Q6963" i="1"/>
  <c r="Q6964" i="1"/>
  <c r="Q6965" i="1"/>
  <c r="Q6966" i="1"/>
  <c r="Q6967" i="1"/>
  <c r="Q6968" i="1"/>
  <c r="Q6969" i="1"/>
  <c r="Q6970" i="1"/>
  <c r="Q6971" i="1"/>
  <c r="Q6972" i="1"/>
  <c r="Q6973" i="1"/>
  <c r="Q6974" i="1"/>
  <c r="Q6975" i="1"/>
  <c r="Q6976" i="1"/>
  <c r="Q6977" i="1"/>
  <c r="Q6978" i="1"/>
  <c r="Q6979" i="1"/>
  <c r="Q6980" i="1"/>
  <c r="Q6981" i="1"/>
  <c r="Q6982" i="1"/>
  <c r="Q6983" i="1"/>
  <c r="Q6984" i="1"/>
  <c r="Q6985" i="1"/>
  <c r="Q6986" i="1"/>
  <c r="Q6987" i="1"/>
  <c r="Q6988" i="1"/>
  <c r="Q6989" i="1"/>
  <c r="Q6990" i="1"/>
  <c r="Q6991" i="1"/>
  <c r="Q6992" i="1"/>
  <c r="Q6993" i="1"/>
  <c r="Q6994" i="1"/>
  <c r="Q6995" i="1"/>
  <c r="Q6996" i="1"/>
  <c r="Q6997" i="1"/>
  <c r="Q6998" i="1"/>
  <c r="Q6999" i="1"/>
  <c r="Q7000" i="1"/>
  <c r="Q7001" i="1"/>
  <c r="Q7002" i="1"/>
  <c r="Q7003" i="1"/>
  <c r="Q7004" i="1"/>
  <c r="Q7005" i="1"/>
  <c r="Q7006" i="1"/>
  <c r="Q7007" i="1"/>
  <c r="Q7008" i="1"/>
  <c r="Q7009" i="1"/>
  <c r="Q7010" i="1"/>
  <c r="Q7011" i="1"/>
  <c r="Q7012" i="1"/>
  <c r="Q7013" i="1"/>
  <c r="Q7014" i="1"/>
  <c r="Q7015" i="1"/>
  <c r="Q7016" i="1"/>
  <c r="Q7017" i="1"/>
  <c r="Q7018" i="1"/>
  <c r="Q7019" i="1"/>
  <c r="Q7020" i="1"/>
  <c r="Q7021" i="1"/>
  <c r="Q7022" i="1"/>
  <c r="Q7023" i="1"/>
  <c r="Q7024" i="1"/>
  <c r="Q7025" i="1"/>
  <c r="Q7026" i="1"/>
  <c r="Q7027" i="1"/>
  <c r="Q7028" i="1"/>
  <c r="Q7029" i="1"/>
  <c r="Q7030" i="1"/>
  <c r="Q7031" i="1"/>
  <c r="Q7032" i="1"/>
  <c r="Q7033" i="1"/>
  <c r="Q7034" i="1"/>
  <c r="Q7035" i="1"/>
  <c r="Q7036" i="1"/>
  <c r="Q7037" i="1"/>
  <c r="Q7038" i="1"/>
  <c r="Q7039" i="1"/>
  <c r="Q7040" i="1"/>
  <c r="Q7041" i="1"/>
  <c r="Q7042" i="1"/>
  <c r="Q7043" i="1"/>
  <c r="Q7044" i="1"/>
  <c r="Q7045" i="1"/>
  <c r="Q7046" i="1"/>
  <c r="Q7047" i="1"/>
  <c r="Q7048" i="1"/>
  <c r="Q7049" i="1"/>
  <c r="Q7050" i="1"/>
  <c r="Q7051" i="1"/>
  <c r="Q7052" i="1"/>
  <c r="Q7053" i="1"/>
  <c r="Q7054" i="1"/>
  <c r="Q7055" i="1"/>
  <c r="Q7056" i="1"/>
  <c r="Q7057" i="1"/>
  <c r="Q7058" i="1"/>
  <c r="Q7059" i="1"/>
  <c r="Q7060" i="1"/>
  <c r="Q7061" i="1"/>
  <c r="Q7062" i="1"/>
  <c r="Q7063" i="1"/>
  <c r="Q7064" i="1"/>
  <c r="Q7065" i="1"/>
  <c r="Q7066" i="1"/>
  <c r="Q7067" i="1"/>
  <c r="Q7068" i="1"/>
  <c r="Q7069" i="1"/>
  <c r="Q7070" i="1"/>
  <c r="Q7071" i="1"/>
  <c r="Q7072" i="1"/>
  <c r="Q7073" i="1"/>
  <c r="Q7074" i="1"/>
  <c r="Q7075" i="1"/>
  <c r="Q7076" i="1"/>
  <c r="Q7077" i="1"/>
  <c r="Q7078" i="1"/>
  <c r="Q7079" i="1"/>
  <c r="Q7080" i="1"/>
  <c r="Q7081" i="1"/>
  <c r="Q7082" i="1"/>
  <c r="Q7083" i="1"/>
  <c r="Q7084" i="1"/>
  <c r="Q7085" i="1"/>
  <c r="Q7086" i="1"/>
  <c r="Q7087" i="1"/>
  <c r="Q7088" i="1"/>
  <c r="Q7089" i="1"/>
  <c r="Q7090" i="1"/>
  <c r="Q7091" i="1"/>
  <c r="Q7092" i="1"/>
  <c r="Q7093" i="1"/>
  <c r="Q7094" i="1"/>
  <c r="Q7095" i="1"/>
  <c r="Q7096" i="1"/>
  <c r="Q7097" i="1"/>
  <c r="Q7098" i="1"/>
  <c r="Q7099" i="1"/>
  <c r="Q7100" i="1"/>
  <c r="Q7101" i="1"/>
  <c r="Q7102" i="1"/>
  <c r="Q7103" i="1"/>
  <c r="Q7104" i="1"/>
  <c r="Q7105" i="1"/>
  <c r="Q7106" i="1"/>
  <c r="Q7107" i="1"/>
  <c r="Q7108" i="1"/>
  <c r="Q7109" i="1"/>
  <c r="Q7110" i="1"/>
  <c r="Q7111" i="1"/>
  <c r="Q7112" i="1"/>
  <c r="Q7113" i="1"/>
  <c r="Q7114" i="1"/>
  <c r="Q7115" i="1"/>
  <c r="Q7116" i="1"/>
  <c r="Q7117" i="1"/>
  <c r="Q7118" i="1"/>
  <c r="Q7119" i="1"/>
  <c r="Q7120" i="1"/>
  <c r="Q7121" i="1"/>
  <c r="Q7122" i="1"/>
  <c r="Q7123" i="1"/>
  <c r="Q7124" i="1"/>
  <c r="Q7125" i="1"/>
  <c r="Q7126" i="1"/>
  <c r="Q7127" i="1"/>
  <c r="Q7128" i="1"/>
  <c r="Q7129" i="1"/>
  <c r="Q7130" i="1"/>
  <c r="Q7131" i="1"/>
  <c r="Q7132" i="1"/>
  <c r="Q7133" i="1"/>
  <c r="Q7134" i="1"/>
  <c r="Q7135" i="1"/>
  <c r="Q7136" i="1"/>
  <c r="Q7137" i="1"/>
  <c r="Q7138" i="1"/>
  <c r="Q7139" i="1"/>
  <c r="Q7140" i="1"/>
  <c r="Q7141" i="1"/>
  <c r="Q7142" i="1"/>
  <c r="Q7143" i="1"/>
  <c r="Q7144" i="1"/>
  <c r="Q7145" i="1"/>
  <c r="Q7146" i="1"/>
  <c r="Q7147" i="1"/>
  <c r="Q7148" i="1"/>
  <c r="Q7149" i="1"/>
  <c r="Q7150" i="1"/>
  <c r="Q7151" i="1"/>
  <c r="Q7152" i="1"/>
  <c r="Q7153" i="1"/>
  <c r="Q7154" i="1"/>
  <c r="Q7155" i="1"/>
  <c r="Q7156" i="1"/>
  <c r="Q7157" i="1"/>
  <c r="Q7158" i="1"/>
  <c r="Q7159" i="1"/>
  <c r="Q7160" i="1"/>
  <c r="Q7161" i="1"/>
  <c r="Q7162" i="1"/>
  <c r="Q7163" i="1"/>
  <c r="Q7164" i="1"/>
  <c r="Q7165" i="1"/>
  <c r="Q7166" i="1"/>
  <c r="Q7167" i="1"/>
  <c r="Q7168" i="1"/>
  <c r="Q7169" i="1"/>
  <c r="Q7170" i="1"/>
  <c r="Q7171" i="1"/>
  <c r="Q7172" i="1"/>
  <c r="Q7173" i="1"/>
  <c r="Q7174" i="1"/>
  <c r="Q7175" i="1"/>
  <c r="Q7176" i="1"/>
  <c r="Q7177" i="1"/>
  <c r="Q7178" i="1"/>
  <c r="Q7179" i="1"/>
  <c r="Q7180" i="1"/>
  <c r="Q7181" i="1"/>
  <c r="Q7182" i="1"/>
  <c r="Q7183" i="1"/>
  <c r="Q7184" i="1"/>
  <c r="Q7185" i="1"/>
  <c r="Q7186" i="1"/>
  <c r="Q7187" i="1"/>
  <c r="Q7188" i="1"/>
  <c r="Q7189" i="1"/>
  <c r="Q7190" i="1"/>
  <c r="Q7191" i="1"/>
  <c r="Q7192" i="1"/>
  <c r="Q7193" i="1"/>
  <c r="Q7194" i="1"/>
  <c r="Q7195" i="1"/>
  <c r="Q7196" i="1"/>
  <c r="Q7197" i="1"/>
  <c r="Q7198" i="1"/>
  <c r="Q7199" i="1"/>
  <c r="Q7200" i="1"/>
  <c r="Q7201" i="1"/>
  <c r="Q7202" i="1"/>
  <c r="Q7203" i="1"/>
  <c r="Q7204" i="1"/>
  <c r="Q7205" i="1"/>
  <c r="Q7206" i="1"/>
  <c r="Q7207" i="1"/>
  <c r="Q7208" i="1"/>
  <c r="Q7209" i="1"/>
  <c r="Q7210" i="1"/>
  <c r="Q7211" i="1"/>
  <c r="Q7212" i="1"/>
  <c r="Q7213" i="1"/>
  <c r="Q7214" i="1"/>
  <c r="Q7215" i="1"/>
  <c r="Q7216" i="1"/>
  <c r="Q7217" i="1"/>
  <c r="Q7218" i="1"/>
  <c r="Q7219" i="1"/>
  <c r="Q7220" i="1"/>
  <c r="Q7221" i="1"/>
  <c r="Q7222" i="1"/>
  <c r="Q7223" i="1"/>
  <c r="Q7224" i="1"/>
  <c r="Q7225" i="1"/>
  <c r="Q7226" i="1"/>
  <c r="Q7227" i="1"/>
  <c r="Q7228" i="1"/>
  <c r="Q7229" i="1"/>
  <c r="Q7230" i="1"/>
  <c r="Q7231" i="1"/>
  <c r="Q7232" i="1"/>
  <c r="Q7233" i="1"/>
  <c r="Q7234" i="1"/>
  <c r="Q7235" i="1"/>
  <c r="Q7236" i="1"/>
  <c r="Q7237" i="1"/>
  <c r="Q7238" i="1"/>
  <c r="Q7239" i="1"/>
  <c r="Q7240" i="1"/>
  <c r="Q7241" i="1"/>
  <c r="Q7242" i="1"/>
  <c r="Q7243" i="1"/>
  <c r="Q7244" i="1"/>
  <c r="Q7245" i="1"/>
  <c r="Q7246" i="1"/>
  <c r="Q7247" i="1"/>
  <c r="Q7248" i="1"/>
  <c r="Q7249" i="1"/>
  <c r="Q7250" i="1"/>
  <c r="Q7251" i="1"/>
  <c r="Q7252" i="1"/>
  <c r="Q7253" i="1"/>
  <c r="Q7254" i="1"/>
  <c r="Q7255" i="1"/>
  <c r="Q7256" i="1"/>
  <c r="Q7257" i="1"/>
  <c r="Q7258" i="1"/>
  <c r="Q7259" i="1"/>
  <c r="Q7260" i="1"/>
  <c r="Q7261" i="1"/>
  <c r="Q7262" i="1"/>
  <c r="Q7263" i="1"/>
  <c r="Q7264" i="1"/>
  <c r="Q7265" i="1"/>
  <c r="Q7266" i="1"/>
  <c r="Q7267" i="1"/>
  <c r="Q7268" i="1"/>
  <c r="Q7269" i="1"/>
  <c r="Q7270" i="1"/>
  <c r="Q7271" i="1"/>
  <c r="Q7272" i="1"/>
  <c r="Q7273" i="1"/>
  <c r="Q7274" i="1"/>
  <c r="Q7275" i="1"/>
  <c r="Q7276" i="1"/>
  <c r="Q7277" i="1"/>
  <c r="Q7278" i="1"/>
  <c r="Q7279" i="1"/>
  <c r="Q7280" i="1"/>
  <c r="Q7281" i="1"/>
  <c r="Q7282" i="1"/>
  <c r="Q7283" i="1"/>
  <c r="Q7284" i="1"/>
  <c r="Q7285" i="1"/>
  <c r="Q7286" i="1"/>
  <c r="Q7287" i="1"/>
  <c r="Q7288" i="1"/>
  <c r="Q7289" i="1"/>
  <c r="Q7290" i="1"/>
  <c r="Q7291" i="1"/>
  <c r="Q7292" i="1"/>
  <c r="Q7293" i="1"/>
  <c r="Q7294" i="1"/>
  <c r="Q7295" i="1"/>
  <c r="Q7296" i="1"/>
  <c r="Q7297" i="1"/>
  <c r="Q7298" i="1"/>
  <c r="Q7299" i="1"/>
  <c r="Q7300" i="1"/>
  <c r="Q7301" i="1"/>
  <c r="Q7302" i="1"/>
  <c r="Q7303" i="1"/>
  <c r="Q7304" i="1"/>
  <c r="Q7305" i="1"/>
  <c r="Q7306" i="1"/>
  <c r="Q7307" i="1"/>
  <c r="Q7308" i="1"/>
  <c r="Q7309" i="1"/>
  <c r="Q7310" i="1"/>
  <c r="Q7311" i="1"/>
  <c r="Q7312" i="1"/>
  <c r="Q7313" i="1"/>
  <c r="Q7314" i="1"/>
  <c r="Q7315" i="1"/>
  <c r="Q7316" i="1"/>
  <c r="Q7317" i="1"/>
  <c r="Q7318" i="1"/>
  <c r="Q7319" i="1"/>
  <c r="Q7320" i="1"/>
  <c r="Q7321" i="1"/>
  <c r="Q7322" i="1"/>
  <c r="Q7323" i="1"/>
  <c r="Q7324" i="1"/>
  <c r="Q7325" i="1"/>
  <c r="Q7326" i="1"/>
  <c r="Q7327" i="1"/>
  <c r="Q7328" i="1"/>
  <c r="Q7329" i="1"/>
  <c r="Q7330" i="1"/>
  <c r="Q7331" i="1"/>
  <c r="Q7332" i="1"/>
  <c r="Q7333" i="1"/>
  <c r="Q7334" i="1"/>
  <c r="Q7335" i="1"/>
  <c r="Q7336" i="1"/>
  <c r="Q7337" i="1"/>
  <c r="Q7338" i="1"/>
  <c r="Q7339" i="1"/>
  <c r="Q7340" i="1"/>
  <c r="Q7341" i="1"/>
  <c r="Q7342" i="1"/>
  <c r="Q7343" i="1"/>
  <c r="Q7344" i="1"/>
  <c r="Q7345" i="1"/>
  <c r="Q7346" i="1"/>
  <c r="Q7347" i="1"/>
  <c r="Q7348" i="1"/>
  <c r="Q7349" i="1"/>
  <c r="Q7350" i="1"/>
  <c r="Q7351" i="1"/>
  <c r="Q7352" i="1"/>
  <c r="Q7353" i="1"/>
  <c r="Q7354" i="1"/>
  <c r="Q7355" i="1"/>
  <c r="Q7356" i="1"/>
  <c r="Q7357" i="1"/>
  <c r="Q7358" i="1"/>
  <c r="Q7359" i="1"/>
  <c r="Q7360" i="1"/>
  <c r="Q7361" i="1"/>
  <c r="Q7362" i="1"/>
  <c r="Q7363" i="1"/>
  <c r="Q7364" i="1"/>
  <c r="Q7365" i="1"/>
  <c r="Q7366" i="1"/>
  <c r="Q7367" i="1"/>
  <c r="Q7368" i="1"/>
  <c r="Q7369" i="1"/>
  <c r="Q7370" i="1"/>
  <c r="Q7371" i="1"/>
  <c r="Q7372" i="1"/>
  <c r="Q7373" i="1"/>
  <c r="Q7374" i="1"/>
  <c r="Q7375" i="1"/>
  <c r="Q7376" i="1"/>
  <c r="Q7377" i="1"/>
  <c r="Q7378" i="1"/>
  <c r="Q7379" i="1"/>
  <c r="Q7380" i="1"/>
  <c r="Q7381" i="1"/>
  <c r="Q7382" i="1"/>
  <c r="Q7383" i="1"/>
  <c r="Q7384" i="1"/>
  <c r="Q7385" i="1"/>
  <c r="Q7386" i="1"/>
  <c r="Q7387" i="1"/>
  <c r="Q7388" i="1"/>
  <c r="Q7389" i="1"/>
  <c r="Q7390" i="1"/>
  <c r="Q7391" i="1"/>
  <c r="Q7392" i="1"/>
  <c r="Q7393" i="1"/>
  <c r="Q7394" i="1"/>
  <c r="Q7395" i="1"/>
  <c r="Q7396" i="1"/>
  <c r="Q7397" i="1"/>
  <c r="Q7398" i="1"/>
  <c r="Q7399" i="1"/>
  <c r="Q7400" i="1"/>
  <c r="Q7401" i="1"/>
  <c r="Q7402" i="1"/>
  <c r="Q7403" i="1"/>
  <c r="Q7404" i="1"/>
  <c r="Q7405" i="1"/>
  <c r="Q7406" i="1"/>
  <c r="Q7407" i="1"/>
  <c r="Q7408" i="1"/>
  <c r="Q7409" i="1"/>
  <c r="Q7410" i="1"/>
  <c r="Q7411" i="1"/>
  <c r="Q7412" i="1"/>
  <c r="Q7413" i="1"/>
  <c r="Q7414" i="1"/>
  <c r="Q7415" i="1"/>
  <c r="Q7416" i="1"/>
  <c r="Q7417" i="1"/>
  <c r="Q7418" i="1"/>
  <c r="Q7419" i="1"/>
  <c r="Q7420" i="1"/>
  <c r="Q7421" i="1"/>
  <c r="Q7422" i="1"/>
  <c r="Q7423" i="1"/>
  <c r="Q7424" i="1"/>
  <c r="Q7425" i="1"/>
  <c r="Q7426" i="1"/>
  <c r="Q7427" i="1"/>
  <c r="Q7428" i="1"/>
  <c r="Q7429" i="1"/>
  <c r="Q7430" i="1"/>
  <c r="Q7431" i="1"/>
  <c r="Q7432" i="1"/>
  <c r="Q7433" i="1"/>
  <c r="Q7434" i="1"/>
  <c r="Q7435" i="1"/>
  <c r="Q7436" i="1"/>
  <c r="Q7437" i="1"/>
  <c r="Q7438" i="1"/>
  <c r="Q7439" i="1"/>
  <c r="Q7440" i="1"/>
  <c r="Q7441" i="1"/>
  <c r="Q7442" i="1"/>
  <c r="Q7443" i="1"/>
  <c r="Q7444" i="1"/>
  <c r="Q7445" i="1"/>
  <c r="Q7446" i="1"/>
  <c r="Q7447" i="1"/>
  <c r="Q7448" i="1"/>
  <c r="Q7449" i="1"/>
  <c r="Q7450" i="1"/>
  <c r="Q7451" i="1"/>
  <c r="Q7452" i="1"/>
  <c r="Q7453" i="1"/>
  <c r="Q7454" i="1"/>
  <c r="Q7455" i="1"/>
  <c r="Q7456" i="1"/>
  <c r="Q7457" i="1"/>
  <c r="Q7458" i="1"/>
  <c r="Q7459" i="1"/>
  <c r="Q7460" i="1"/>
  <c r="Q7461" i="1"/>
  <c r="Q7462" i="1"/>
  <c r="Q7463" i="1"/>
  <c r="Q7464" i="1"/>
  <c r="Q7465" i="1"/>
  <c r="Q7466" i="1"/>
  <c r="Q7467" i="1"/>
  <c r="Q7468" i="1"/>
  <c r="Q7469" i="1"/>
  <c r="Q7470" i="1"/>
  <c r="Q7471" i="1"/>
  <c r="Q7472" i="1"/>
  <c r="Q7473" i="1"/>
  <c r="Q7474" i="1"/>
  <c r="Q7475" i="1"/>
  <c r="Q7476" i="1"/>
  <c r="Q7477" i="1"/>
  <c r="Q7478" i="1"/>
  <c r="Q7479" i="1"/>
  <c r="Q7480" i="1"/>
  <c r="Q7481" i="1"/>
  <c r="Q7482" i="1"/>
  <c r="Q7483" i="1"/>
  <c r="Q7484" i="1"/>
  <c r="Q7485" i="1"/>
  <c r="Q7486" i="1"/>
  <c r="Q7487" i="1"/>
  <c r="Q7488" i="1"/>
  <c r="Q7489" i="1"/>
  <c r="Q7490" i="1"/>
  <c r="Q7491" i="1"/>
  <c r="Q7492" i="1"/>
  <c r="Q7493" i="1"/>
  <c r="Q7494" i="1"/>
  <c r="Q7495" i="1"/>
  <c r="Q7496" i="1"/>
  <c r="Q7497" i="1"/>
  <c r="Q7498" i="1"/>
  <c r="Q7499" i="1"/>
  <c r="Q7500" i="1"/>
  <c r="Q7501" i="1"/>
  <c r="Q7502" i="1"/>
  <c r="Q7503" i="1"/>
  <c r="Q7504" i="1"/>
  <c r="Q7505" i="1"/>
  <c r="Q7506" i="1"/>
  <c r="Q7507" i="1"/>
  <c r="Q7508" i="1"/>
  <c r="Q7509" i="1"/>
  <c r="Q7510" i="1"/>
  <c r="Q7511" i="1"/>
  <c r="Q7512" i="1"/>
  <c r="Q7513" i="1"/>
  <c r="Q7514" i="1"/>
  <c r="Q7515" i="1"/>
  <c r="Q7516" i="1"/>
  <c r="Q7517" i="1"/>
  <c r="Q7518" i="1"/>
  <c r="Q7519" i="1"/>
  <c r="Q7520" i="1"/>
  <c r="Q7521" i="1"/>
  <c r="Q7522" i="1"/>
  <c r="Q7523" i="1"/>
  <c r="Q7524" i="1"/>
  <c r="Q7525" i="1"/>
  <c r="Q7526" i="1"/>
  <c r="Q7527" i="1"/>
  <c r="Q7528" i="1"/>
  <c r="Q7529" i="1"/>
  <c r="Q7530" i="1"/>
  <c r="Q7531" i="1"/>
  <c r="Q7532" i="1"/>
  <c r="Q7533" i="1"/>
  <c r="Q7534" i="1"/>
  <c r="Q7535" i="1"/>
  <c r="Q7536" i="1"/>
  <c r="Q7537" i="1"/>
  <c r="Q7538" i="1"/>
  <c r="Q7539" i="1"/>
  <c r="Q7540" i="1"/>
  <c r="Q7541" i="1"/>
  <c r="Q7542" i="1"/>
  <c r="Q7543" i="1"/>
  <c r="Q7544" i="1"/>
  <c r="Q7545" i="1"/>
  <c r="Q7546" i="1"/>
  <c r="Q7547" i="1"/>
  <c r="Q7548" i="1"/>
  <c r="Q7549" i="1"/>
  <c r="Q7550" i="1"/>
  <c r="Q7551" i="1"/>
  <c r="Q7552" i="1"/>
  <c r="Q7553" i="1"/>
  <c r="Q7554" i="1"/>
  <c r="Q7555" i="1"/>
  <c r="Q7556" i="1"/>
  <c r="Q7557" i="1"/>
  <c r="Q7558" i="1"/>
  <c r="Q7559" i="1"/>
  <c r="Q7560" i="1"/>
  <c r="Q7561" i="1"/>
  <c r="Q7562" i="1"/>
  <c r="Q7563" i="1"/>
  <c r="Q7564" i="1"/>
  <c r="Q7565" i="1"/>
  <c r="Q7566" i="1"/>
  <c r="Q7567" i="1"/>
  <c r="Q7568" i="1"/>
  <c r="Q7569" i="1"/>
  <c r="Q7570" i="1"/>
  <c r="Q7571" i="1"/>
  <c r="Q7572" i="1"/>
  <c r="Q7573" i="1"/>
  <c r="Q7574" i="1"/>
  <c r="Q7575" i="1"/>
  <c r="Q7576" i="1"/>
  <c r="Q7577" i="1"/>
  <c r="Q7578" i="1"/>
  <c r="Q7579" i="1"/>
  <c r="Q7580" i="1"/>
  <c r="Q7581" i="1"/>
  <c r="Q7582" i="1"/>
  <c r="Q7583" i="1"/>
  <c r="Q7584" i="1"/>
  <c r="Q7585" i="1"/>
  <c r="Q7586" i="1"/>
  <c r="Q7587" i="1"/>
  <c r="Q7588" i="1"/>
  <c r="Q7589" i="1"/>
  <c r="Q7590" i="1"/>
  <c r="Q7591" i="1"/>
  <c r="Q7592" i="1"/>
  <c r="Q7593" i="1"/>
  <c r="Q7594" i="1"/>
  <c r="Q7595" i="1"/>
  <c r="Q7596" i="1"/>
  <c r="Q7597" i="1"/>
  <c r="Q7598" i="1"/>
  <c r="Q7599" i="1"/>
  <c r="Q7600" i="1"/>
  <c r="Q7601" i="1"/>
  <c r="Q7602" i="1"/>
  <c r="Q7603" i="1"/>
  <c r="Q7604" i="1"/>
  <c r="Q7605" i="1"/>
  <c r="Q7606" i="1"/>
  <c r="Q7607" i="1"/>
  <c r="Q7608" i="1"/>
  <c r="Q7609" i="1"/>
  <c r="Q7610" i="1"/>
  <c r="Q7611" i="1"/>
  <c r="Q7612" i="1"/>
  <c r="Q7613" i="1"/>
  <c r="Q7614" i="1"/>
  <c r="Q7615" i="1"/>
  <c r="Q7616" i="1"/>
  <c r="Q7617" i="1"/>
  <c r="Q7618" i="1"/>
  <c r="Q7619" i="1"/>
  <c r="Q7620" i="1"/>
  <c r="Q7621" i="1"/>
  <c r="Q7622" i="1"/>
  <c r="Q7623" i="1"/>
  <c r="Q7624" i="1"/>
  <c r="Q7625" i="1"/>
  <c r="Q7626" i="1"/>
  <c r="Q7627" i="1"/>
  <c r="Q7628" i="1"/>
  <c r="Q7629" i="1"/>
  <c r="Q7630" i="1"/>
  <c r="Q7631" i="1"/>
  <c r="Q7632" i="1"/>
  <c r="Q7633" i="1"/>
  <c r="Q7634" i="1"/>
  <c r="Q7635" i="1"/>
  <c r="Q7636" i="1"/>
  <c r="Q7637" i="1"/>
  <c r="Q7638" i="1"/>
  <c r="Q7639" i="1"/>
  <c r="Q7640" i="1"/>
  <c r="Q7641" i="1"/>
  <c r="Q7642" i="1"/>
  <c r="Q7643" i="1"/>
  <c r="Q7644" i="1"/>
  <c r="Q7645" i="1"/>
  <c r="Q7646" i="1"/>
  <c r="Q7647" i="1"/>
  <c r="Q7648" i="1"/>
  <c r="Q7649" i="1"/>
  <c r="Q7650" i="1"/>
  <c r="Q7651" i="1"/>
  <c r="Q7652" i="1"/>
  <c r="Q7653" i="1"/>
  <c r="Q7654" i="1"/>
  <c r="Q7655" i="1"/>
  <c r="Q7656" i="1"/>
  <c r="Q7657" i="1"/>
  <c r="Q7658" i="1"/>
  <c r="Q7659" i="1"/>
  <c r="Q7660" i="1"/>
  <c r="Q7661" i="1"/>
  <c r="Q7662" i="1"/>
  <c r="Q7663" i="1"/>
  <c r="Q7664" i="1"/>
  <c r="Q7665" i="1"/>
  <c r="Q7666" i="1"/>
  <c r="Q7667" i="1"/>
  <c r="Q7668" i="1"/>
  <c r="Q7669" i="1"/>
  <c r="Q7670" i="1"/>
  <c r="Q7671" i="1"/>
  <c r="Q7672" i="1"/>
  <c r="Q7673" i="1"/>
  <c r="Q7674" i="1"/>
  <c r="Q7675" i="1"/>
  <c r="Q7676" i="1"/>
  <c r="Q7677" i="1"/>
  <c r="Q7678" i="1"/>
  <c r="Q7679" i="1"/>
  <c r="Q7680" i="1"/>
  <c r="Q7681" i="1"/>
  <c r="Q7682" i="1"/>
  <c r="Q7683" i="1"/>
  <c r="Q7684" i="1"/>
  <c r="Q7685" i="1"/>
  <c r="Q7686" i="1"/>
  <c r="Q7687" i="1"/>
  <c r="Q7688" i="1"/>
  <c r="Q7689" i="1"/>
  <c r="Q7690" i="1"/>
  <c r="Q7691" i="1"/>
  <c r="Q7692" i="1"/>
  <c r="Q7693" i="1"/>
  <c r="Q7694" i="1"/>
  <c r="Q7695" i="1"/>
  <c r="Q7696" i="1"/>
  <c r="Q7697" i="1"/>
  <c r="Q7698" i="1"/>
  <c r="Q7699" i="1"/>
  <c r="Q7700" i="1"/>
  <c r="Q7701" i="1"/>
  <c r="Q7702" i="1"/>
  <c r="Q7703" i="1"/>
  <c r="Q7704" i="1"/>
  <c r="Q7705" i="1"/>
  <c r="Q7706" i="1"/>
  <c r="Q7707" i="1"/>
  <c r="Q7708" i="1"/>
  <c r="Q7709" i="1"/>
  <c r="Q7710" i="1"/>
  <c r="Q7711" i="1"/>
  <c r="Q7712" i="1"/>
  <c r="Q7713" i="1"/>
  <c r="Q7714" i="1"/>
  <c r="Q7715" i="1"/>
  <c r="Q7716" i="1"/>
  <c r="Q7717" i="1"/>
  <c r="Q7718" i="1"/>
  <c r="Q7719" i="1"/>
  <c r="Q7720" i="1"/>
  <c r="Q7721" i="1"/>
  <c r="Q7722" i="1"/>
  <c r="Q7723" i="1"/>
  <c r="Q7724" i="1"/>
  <c r="Q7725" i="1"/>
  <c r="Q7726" i="1"/>
  <c r="Q7727" i="1"/>
  <c r="Q7728" i="1"/>
  <c r="Q7729" i="1"/>
  <c r="Q7730" i="1"/>
  <c r="Q7731" i="1"/>
  <c r="Q7732" i="1"/>
  <c r="Q7733" i="1"/>
  <c r="Q7734" i="1"/>
  <c r="Q7735" i="1"/>
  <c r="Q7736" i="1"/>
  <c r="Q7737" i="1"/>
  <c r="Q7738" i="1"/>
  <c r="Q7739" i="1"/>
  <c r="Q7740" i="1"/>
  <c r="Q7741" i="1"/>
  <c r="Q7742" i="1"/>
  <c r="Q7743" i="1"/>
  <c r="Q7744" i="1"/>
  <c r="Q7745" i="1"/>
  <c r="Q7746" i="1"/>
  <c r="Q7747" i="1"/>
  <c r="Q7748" i="1"/>
  <c r="Q7749" i="1"/>
  <c r="Q7750" i="1"/>
  <c r="Q7751" i="1"/>
  <c r="Q7752" i="1"/>
  <c r="Q7753" i="1"/>
  <c r="Q7754" i="1"/>
  <c r="Q7755" i="1"/>
  <c r="Q7756" i="1"/>
  <c r="Q7757" i="1"/>
  <c r="Q7758" i="1"/>
  <c r="Q7759" i="1"/>
  <c r="Q7760" i="1"/>
  <c r="Q7761" i="1"/>
  <c r="Q7762" i="1"/>
  <c r="Q7763" i="1"/>
  <c r="Q7764" i="1"/>
  <c r="Q7765" i="1"/>
  <c r="Q7766" i="1"/>
  <c r="Q7767" i="1"/>
  <c r="Q7768" i="1"/>
  <c r="Q7769" i="1"/>
  <c r="Q7770" i="1"/>
  <c r="Q7771" i="1"/>
  <c r="Q7772" i="1"/>
  <c r="Q7773" i="1"/>
  <c r="Q7774" i="1"/>
  <c r="Q7775" i="1"/>
  <c r="Q7776" i="1"/>
  <c r="Q7777" i="1"/>
  <c r="Q7778" i="1"/>
  <c r="Q7779" i="1"/>
  <c r="Q7780" i="1"/>
  <c r="Q7781" i="1"/>
  <c r="Q7782" i="1"/>
  <c r="Q7783" i="1"/>
  <c r="Q7784" i="1"/>
  <c r="Q7785" i="1"/>
  <c r="Q7786" i="1"/>
  <c r="Q7787" i="1"/>
  <c r="Q7788" i="1"/>
  <c r="Q7789" i="1"/>
  <c r="Q7790" i="1"/>
  <c r="Q7791" i="1"/>
  <c r="Q7792" i="1"/>
  <c r="Q7793" i="1"/>
  <c r="Q7794" i="1"/>
  <c r="Q7795" i="1"/>
  <c r="Q7796" i="1"/>
  <c r="Q7797" i="1"/>
  <c r="Q7798" i="1"/>
  <c r="Q7799" i="1"/>
  <c r="Q7800" i="1"/>
  <c r="Q7801" i="1"/>
  <c r="Q7802" i="1"/>
  <c r="Q7803" i="1"/>
  <c r="Q7804" i="1"/>
  <c r="Q7805" i="1"/>
  <c r="Q7806" i="1"/>
  <c r="Q7807" i="1"/>
  <c r="Q7808" i="1"/>
  <c r="Q7809" i="1"/>
  <c r="Q7810" i="1"/>
  <c r="Q7811" i="1"/>
  <c r="Q7812" i="1"/>
  <c r="Q7813" i="1"/>
  <c r="Q7814" i="1"/>
  <c r="Q7815" i="1"/>
  <c r="Q7816" i="1"/>
  <c r="Q7817" i="1"/>
  <c r="Q7818" i="1"/>
  <c r="Q7819" i="1"/>
  <c r="Q7820" i="1"/>
  <c r="Q7821" i="1"/>
  <c r="Q7822" i="1"/>
  <c r="Q7823" i="1"/>
  <c r="Q7824" i="1"/>
  <c r="Q7825" i="1"/>
  <c r="Q7826" i="1"/>
  <c r="Q7827" i="1"/>
  <c r="Q7828" i="1"/>
  <c r="Q7829" i="1"/>
  <c r="Q7830" i="1"/>
  <c r="Q7831" i="1"/>
  <c r="Q7832" i="1"/>
  <c r="Q7833" i="1"/>
  <c r="Q7834" i="1"/>
  <c r="Q7835" i="1"/>
  <c r="Q7836" i="1"/>
  <c r="Q7837" i="1"/>
  <c r="Q7838" i="1"/>
  <c r="Q7839" i="1"/>
  <c r="Q7840" i="1"/>
  <c r="Q7841" i="1"/>
  <c r="Q7842" i="1"/>
  <c r="Q7843" i="1"/>
  <c r="Q7844" i="1"/>
  <c r="Q7845" i="1"/>
  <c r="Q7846" i="1"/>
  <c r="Q7847" i="1"/>
  <c r="Q7848" i="1"/>
  <c r="Q7849" i="1"/>
  <c r="Q7850" i="1"/>
  <c r="Q7851" i="1"/>
  <c r="Q7852" i="1"/>
  <c r="Q7853" i="1"/>
  <c r="Q7854" i="1"/>
  <c r="Q7855" i="1"/>
  <c r="Q7856" i="1"/>
  <c r="Q7857" i="1"/>
  <c r="Q7858" i="1"/>
  <c r="Q7859" i="1"/>
  <c r="Q7860" i="1"/>
  <c r="Q7861" i="1"/>
  <c r="Q7862" i="1"/>
  <c r="Q7863" i="1"/>
  <c r="Q7864" i="1"/>
  <c r="Q7865" i="1"/>
  <c r="Q7866" i="1"/>
  <c r="Q7867" i="1"/>
  <c r="Q7868" i="1"/>
  <c r="Q7869" i="1"/>
  <c r="Q7870" i="1"/>
  <c r="Q7871" i="1"/>
  <c r="Q7872" i="1"/>
  <c r="Q7873" i="1"/>
  <c r="Q7874" i="1"/>
  <c r="Q7875" i="1"/>
  <c r="Q7876" i="1"/>
  <c r="Q7877" i="1"/>
  <c r="Q7878" i="1"/>
  <c r="Q7879" i="1"/>
  <c r="Q7880" i="1"/>
  <c r="Q7881" i="1"/>
  <c r="Q7882" i="1"/>
  <c r="Q7883" i="1"/>
  <c r="Q7884" i="1"/>
  <c r="Q7885" i="1"/>
  <c r="Q7886" i="1"/>
  <c r="Q7887" i="1"/>
  <c r="Q7888" i="1"/>
  <c r="Q7889" i="1"/>
  <c r="Q7890" i="1"/>
  <c r="Q7891" i="1"/>
  <c r="Q7892" i="1"/>
  <c r="Q7893" i="1"/>
  <c r="Q7894" i="1"/>
  <c r="Q7895" i="1"/>
  <c r="Q7896" i="1"/>
  <c r="Q7897" i="1"/>
  <c r="Q7898" i="1"/>
  <c r="Q7899" i="1"/>
  <c r="Q7900" i="1"/>
  <c r="Q7901" i="1"/>
  <c r="Q7902" i="1"/>
  <c r="Q7903" i="1"/>
  <c r="Q7904" i="1"/>
  <c r="Q7905" i="1"/>
  <c r="Q7906" i="1"/>
  <c r="Q7907" i="1"/>
  <c r="Q7908" i="1"/>
  <c r="Q7909" i="1"/>
  <c r="Q7910" i="1"/>
  <c r="Q7911" i="1"/>
  <c r="Q7912" i="1"/>
  <c r="Q7913" i="1"/>
  <c r="Q7914" i="1"/>
  <c r="Q7915" i="1"/>
  <c r="Q7916" i="1"/>
  <c r="Q7917" i="1"/>
  <c r="Q7918" i="1"/>
  <c r="Q7919" i="1"/>
  <c r="Q7920" i="1"/>
  <c r="Q7921" i="1"/>
  <c r="Q7922" i="1"/>
  <c r="Q7923" i="1"/>
  <c r="Q7924" i="1"/>
  <c r="Q7925" i="1"/>
  <c r="Q7926" i="1"/>
  <c r="Q7927" i="1"/>
  <c r="Q7928" i="1"/>
  <c r="Q7929" i="1"/>
  <c r="Q7930" i="1"/>
  <c r="Q7931" i="1"/>
  <c r="Q7932" i="1"/>
  <c r="Q7933" i="1"/>
  <c r="Q7934" i="1"/>
  <c r="Q7935" i="1"/>
  <c r="Q7936" i="1"/>
  <c r="Q7937" i="1"/>
  <c r="Q7938" i="1"/>
  <c r="Q7939" i="1"/>
  <c r="Q7940" i="1"/>
  <c r="Q7941" i="1"/>
  <c r="Q7942" i="1"/>
  <c r="Q7943" i="1"/>
  <c r="Q7944" i="1"/>
  <c r="Q7945" i="1"/>
  <c r="Q7946" i="1"/>
  <c r="Q7947" i="1"/>
  <c r="Q7948" i="1"/>
  <c r="Q7949" i="1"/>
  <c r="Q7950" i="1"/>
  <c r="Q7951" i="1"/>
  <c r="Q7952" i="1"/>
  <c r="Q7953" i="1"/>
  <c r="Q7954" i="1"/>
  <c r="Q7955" i="1"/>
  <c r="Q7956" i="1"/>
  <c r="Q7957" i="1"/>
  <c r="Q7958" i="1"/>
  <c r="Q7959" i="1"/>
  <c r="Q7960" i="1"/>
  <c r="Q7961" i="1"/>
  <c r="Q7962" i="1"/>
  <c r="Q7963" i="1"/>
  <c r="Q7964" i="1"/>
  <c r="Q7965" i="1"/>
  <c r="Q7966" i="1"/>
  <c r="Q7967" i="1"/>
  <c r="Q7968" i="1"/>
  <c r="Q7969" i="1"/>
  <c r="Q7970" i="1"/>
  <c r="Q7971" i="1"/>
  <c r="Q7972" i="1"/>
  <c r="Q7973" i="1"/>
  <c r="Q7974" i="1"/>
  <c r="Q7975" i="1"/>
  <c r="Q7976" i="1"/>
  <c r="Q7977" i="1"/>
  <c r="Q7978" i="1"/>
  <c r="Q7979" i="1"/>
  <c r="Q7980" i="1"/>
  <c r="Q7981" i="1"/>
  <c r="Q7982" i="1"/>
  <c r="Q7983" i="1"/>
  <c r="Q7984" i="1"/>
  <c r="Q7985" i="1"/>
  <c r="Q7986" i="1"/>
  <c r="Q7987" i="1"/>
  <c r="Q7988" i="1"/>
  <c r="Q7989" i="1"/>
  <c r="Q7990" i="1"/>
  <c r="Q7991" i="1"/>
  <c r="Q7992" i="1"/>
  <c r="Q7993" i="1"/>
  <c r="Q7994" i="1"/>
  <c r="Q7995" i="1"/>
  <c r="Q7996" i="1"/>
  <c r="Q7997" i="1"/>
  <c r="Q7998" i="1"/>
  <c r="Q7999" i="1"/>
  <c r="Q8000" i="1"/>
  <c r="Q8001" i="1"/>
  <c r="Q8002" i="1"/>
  <c r="Q8003" i="1"/>
  <c r="Q8004" i="1"/>
  <c r="Q8005" i="1"/>
  <c r="Q8006" i="1"/>
  <c r="Q8007" i="1"/>
  <c r="Q8008" i="1"/>
  <c r="Q8009" i="1"/>
  <c r="Q8010" i="1"/>
  <c r="Q8011" i="1"/>
  <c r="Q8012" i="1"/>
  <c r="Q8013" i="1"/>
  <c r="Q8014" i="1"/>
  <c r="Q8015" i="1"/>
  <c r="Q8016" i="1"/>
  <c r="Q8017" i="1"/>
  <c r="Q8018" i="1"/>
  <c r="Q8019" i="1"/>
  <c r="Q8020" i="1"/>
  <c r="Q8021" i="1"/>
  <c r="Q8022" i="1"/>
  <c r="Q8023" i="1"/>
  <c r="Q8024" i="1"/>
  <c r="Q8025" i="1"/>
  <c r="Q8026" i="1"/>
  <c r="Q8027" i="1"/>
  <c r="Q8028" i="1"/>
  <c r="Q8029" i="1"/>
  <c r="Q8030" i="1"/>
  <c r="Q8031" i="1"/>
  <c r="Q8032" i="1"/>
  <c r="Q8033" i="1"/>
  <c r="Q8034" i="1"/>
  <c r="Q8035" i="1"/>
  <c r="Q8036" i="1"/>
  <c r="Q8037" i="1"/>
  <c r="Q8038" i="1"/>
  <c r="Q8039" i="1"/>
  <c r="Q8040" i="1"/>
  <c r="Q8041" i="1"/>
  <c r="Q8042" i="1"/>
  <c r="Q8043" i="1"/>
  <c r="Q8044" i="1"/>
  <c r="Q8045" i="1"/>
  <c r="Q8046" i="1"/>
  <c r="Q8047" i="1"/>
  <c r="Q8048" i="1"/>
  <c r="Q8049" i="1"/>
  <c r="Q8050" i="1"/>
  <c r="Q8051" i="1"/>
  <c r="Q8052" i="1"/>
  <c r="Q8053" i="1"/>
  <c r="Q8054" i="1"/>
  <c r="Q8055" i="1"/>
  <c r="Q8056" i="1"/>
  <c r="Q8057" i="1"/>
  <c r="Q8058" i="1"/>
  <c r="Q8059" i="1"/>
  <c r="Q8060" i="1"/>
  <c r="Q8061" i="1"/>
  <c r="Q8062" i="1"/>
  <c r="Q8063" i="1"/>
  <c r="Q8064" i="1"/>
  <c r="Q8065" i="1"/>
  <c r="Q8066" i="1"/>
  <c r="Q8067" i="1"/>
  <c r="Q8068" i="1"/>
  <c r="Q8069" i="1"/>
  <c r="Q8070" i="1"/>
  <c r="Q8071" i="1"/>
  <c r="Q8072" i="1"/>
  <c r="Q8073" i="1"/>
  <c r="Q8074" i="1"/>
  <c r="Q8075" i="1"/>
  <c r="Q8076" i="1"/>
  <c r="Q8077" i="1"/>
  <c r="Q8078" i="1"/>
  <c r="Q8079" i="1"/>
  <c r="Q8080" i="1"/>
  <c r="Q8081" i="1"/>
  <c r="Q8082" i="1"/>
  <c r="Q8083" i="1"/>
  <c r="Q8084" i="1"/>
  <c r="Q8085" i="1"/>
  <c r="Q8086" i="1"/>
  <c r="Q8087" i="1"/>
  <c r="Q8088" i="1"/>
  <c r="Q8089" i="1"/>
  <c r="Q8090" i="1"/>
  <c r="Q8091" i="1"/>
  <c r="Q8092" i="1"/>
  <c r="Q8093" i="1"/>
  <c r="Q8094" i="1"/>
  <c r="Q8095" i="1"/>
  <c r="Q8096" i="1"/>
  <c r="Q8097" i="1"/>
  <c r="Q8098" i="1"/>
  <c r="Q8099" i="1"/>
  <c r="Q8100" i="1"/>
  <c r="Q8101" i="1"/>
  <c r="Q8102" i="1"/>
  <c r="Q8103" i="1"/>
  <c r="Q8104" i="1"/>
  <c r="Q8105" i="1"/>
  <c r="Q8106" i="1"/>
  <c r="Q8107" i="1"/>
  <c r="Q8108" i="1"/>
  <c r="Q8109" i="1"/>
  <c r="Q8110" i="1"/>
  <c r="Q8111" i="1"/>
  <c r="Q8112" i="1"/>
  <c r="Q8113" i="1"/>
  <c r="Q8114" i="1"/>
  <c r="Q8115" i="1"/>
  <c r="Q8116" i="1"/>
  <c r="Q8117" i="1"/>
  <c r="Q8118" i="1"/>
  <c r="Q8119" i="1"/>
  <c r="Q8120" i="1"/>
  <c r="Q8121" i="1"/>
  <c r="Q8122" i="1"/>
  <c r="Q8123" i="1"/>
  <c r="Q8124" i="1"/>
  <c r="Q8125" i="1"/>
  <c r="Q8126" i="1"/>
  <c r="Q8127" i="1"/>
  <c r="Q8128" i="1"/>
  <c r="Q8129" i="1"/>
  <c r="Q8130" i="1"/>
  <c r="Q8131" i="1"/>
  <c r="Q8132" i="1"/>
  <c r="Q8133" i="1"/>
  <c r="Q8134" i="1"/>
  <c r="Q8135" i="1"/>
  <c r="Q8136" i="1"/>
  <c r="Q8137" i="1"/>
  <c r="Q8138" i="1"/>
  <c r="Q8139" i="1"/>
  <c r="Q8140" i="1"/>
  <c r="Q8141" i="1"/>
  <c r="Q8142" i="1"/>
  <c r="Q8143" i="1"/>
  <c r="Q8144" i="1"/>
  <c r="Q8145" i="1"/>
  <c r="Q8146" i="1"/>
  <c r="Q8147" i="1"/>
  <c r="Q8148" i="1"/>
  <c r="Q8149" i="1"/>
  <c r="Q8150" i="1"/>
  <c r="Q8151" i="1"/>
  <c r="Q8152" i="1"/>
  <c r="Q8153" i="1"/>
  <c r="Q8154" i="1"/>
  <c r="Q8155" i="1"/>
  <c r="Q8156" i="1"/>
  <c r="Q8157" i="1"/>
  <c r="Q8158" i="1"/>
  <c r="Q8159" i="1"/>
  <c r="Q8160" i="1"/>
  <c r="Q8161" i="1"/>
  <c r="Q8162" i="1"/>
  <c r="Q8163" i="1"/>
  <c r="Q8164" i="1"/>
  <c r="Q8165" i="1"/>
  <c r="Q8166" i="1"/>
  <c r="Q8167" i="1"/>
  <c r="Q8168" i="1"/>
  <c r="Q8169" i="1"/>
  <c r="Q8170" i="1"/>
  <c r="Q8171" i="1"/>
  <c r="Q8172" i="1"/>
  <c r="Q8173" i="1"/>
  <c r="Q8174" i="1"/>
  <c r="Q8175" i="1"/>
  <c r="Q8176" i="1"/>
  <c r="Q8177" i="1"/>
  <c r="Q8178" i="1"/>
  <c r="Q8179" i="1"/>
  <c r="Q8180" i="1"/>
  <c r="Q8181" i="1"/>
  <c r="Q8182" i="1"/>
  <c r="Q8183" i="1"/>
  <c r="Q8184" i="1"/>
  <c r="Q8185" i="1"/>
  <c r="Q8186" i="1"/>
  <c r="Q8187" i="1"/>
  <c r="Q8188" i="1"/>
  <c r="Q8189" i="1"/>
  <c r="Q8190" i="1"/>
  <c r="Q8191" i="1"/>
  <c r="Q8192" i="1"/>
  <c r="Q8193" i="1"/>
  <c r="Q8194" i="1"/>
  <c r="Q8195" i="1"/>
  <c r="Q8196" i="1"/>
  <c r="Q8197" i="1"/>
  <c r="Q8198" i="1"/>
  <c r="Q8199" i="1"/>
  <c r="Q8200" i="1"/>
  <c r="Q8201" i="1"/>
  <c r="Q8202" i="1"/>
  <c r="Q8203" i="1"/>
  <c r="Q8204" i="1"/>
  <c r="Q8205" i="1"/>
  <c r="Q8206" i="1"/>
  <c r="Q8207" i="1"/>
  <c r="Q8208" i="1"/>
  <c r="Q8209" i="1"/>
  <c r="Q8210" i="1"/>
  <c r="Q8211" i="1"/>
  <c r="Q8212" i="1"/>
  <c r="Q8213" i="1"/>
  <c r="Q8214" i="1"/>
  <c r="Q8215" i="1"/>
  <c r="Q8216" i="1"/>
  <c r="Q8217" i="1"/>
  <c r="Q8218" i="1"/>
  <c r="Q8219" i="1"/>
  <c r="Q8220" i="1"/>
  <c r="Q8221" i="1"/>
  <c r="Q8222" i="1"/>
  <c r="Q8223" i="1"/>
  <c r="Q8224" i="1"/>
  <c r="Q8225" i="1"/>
  <c r="Q8226" i="1"/>
  <c r="Q8227" i="1"/>
  <c r="Q8228" i="1"/>
  <c r="Q8229" i="1"/>
  <c r="Q8230" i="1"/>
  <c r="Q8231" i="1"/>
  <c r="Q8232" i="1"/>
  <c r="Q8233" i="1"/>
  <c r="Q8234" i="1"/>
  <c r="Q8235" i="1"/>
  <c r="Q8236" i="1"/>
  <c r="Q8237" i="1"/>
  <c r="Q8238" i="1"/>
  <c r="Q8239" i="1"/>
  <c r="Q8240" i="1"/>
  <c r="Q8241" i="1"/>
  <c r="Q8242" i="1"/>
  <c r="Q8243" i="1"/>
  <c r="Q8244" i="1"/>
  <c r="Q8245" i="1"/>
  <c r="Q8246" i="1"/>
  <c r="Q8247" i="1"/>
  <c r="Q8248" i="1"/>
  <c r="Q8249" i="1"/>
  <c r="Q8250" i="1"/>
  <c r="Q8251" i="1"/>
  <c r="Q8252" i="1"/>
  <c r="Q8253" i="1"/>
  <c r="Q8254" i="1"/>
  <c r="Q8255" i="1"/>
  <c r="Q8256" i="1"/>
  <c r="Q8257" i="1"/>
  <c r="Q8258" i="1"/>
  <c r="Q8259" i="1"/>
  <c r="Q8260" i="1"/>
  <c r="Q8261" i="1"/>
  <c r="Q8262" i="1"/>
  <c r="Q8263" i="1"/>
  <c r="Q8264" i="1"/>
  <c r="Q8265" i="1"/>
  <c r="Q8266" i="1"/>
  <c r="Q8267" i="1"/>
  <c r="Q8268" i="1"/>
  <c r="Q8269" i="1"/>
  <c r="Q8270" i="1"/>
  <c r="Q8271" i="1"/>
  <c r="Q8272" i="1"/>
  <c r="Q8273" i="1"/>
  <c r="Q8274" i="1"/>
  <c r="Q8275" i="1"/>
  <c r="Q8276" i="1"/>
  <c r="Q8277" i="1"/>
  <c r="Q8278" i="1"/>
  <c r="Q8279" i="1"/>
  <c r="Q8280" i="1"/>
  <c r="Q8281" i="1"/>
  <c r="Q8282" i="1"/>
  <c r="Q8283" i="1"/>
  <c r="Q8284" i="1"/>
  <c r="Q8285" i="1"/>
  <c r="Q8286" i="1"/>
  <c r="Q8287" i="1"/>
  <c r="Q8288" i="1"/>
  <c r="Q8289" i="1"/>
  <c r="Q8290" i="1"/>
  <c r="Q8291" i="1"/>
  <c r="Q8292" i="1"/>
  <c r="Q8293" i="1"/>
  <c r="Q8294" i="1"/>
  <c r="Q8295" i="1"/>
  <c r="Q8296" i="1"/>
  <c r="Q8297" i="1"/>
  <c r="Q8298" i="1"/>
  <c r="Q8299" i="1"/>
  <c r="Q8300" i="1"/>
  <c r="Q8301" i="1"/>
  <c r="Q8302" i="1"/>
  <c r="Q8303" i="1"/>
  <c r="Q8304" i="1"/>
  <c r="Q8305" i="1"/>
  <c r="Q8306" i="1"/>
  <c r="Q8307" i="1"/>
  <c r="Q8308" i="1"/>
  <c r="Q8309" i="1"/>
  <c r="Q8310" i="1"/>
  <c r="Q8311" i="1"/>
  <c r="Q8312" i="1"/>
  <c r="Q8313" i="1"/>
  <c r="Q8314" i="1"/>
  <c r="Q8315" i="1"/>
  <c r="Q8316" i="1"/>
  <c r="Q8317" i="1"/>
  <c r="Q8318" i="1"/>
  <c r="Q8319" i="1"/>
  <c r="Q8320" i="1"/>
  <c r="Q8321" i="1"/>
  <c r="Q8322" i="1"/>
  <c r="Q8323" i="1"/>
  <c r="Q8324" i="1"/>
  <c r="Q8325" i="1"/>
  <c r="Q8326" i="1"/>
  <c r="Q8327" i="1"/>
  <c r="Q8328" i="1"/>
  <c r="Q8329" i="1"/>
  <c r="Q8330" i="1"/>
  <c r="Q8331" i="1"/>
  <c r="Q8332" i="1"/>
  <c r="Q8333" i="1"/>
  <c r="Q8334" i="1"/>
  <c r="Q8335" i="1"/>
  <c r="Q8336" i="1"/>
  <c r="Q8337" i="1"/>
  <c r="Q8338" i="1"/>
  <c r="Q8339" i="1"/>
  <c r="Q8340" i="1"/>
  <c r="Q8341" i="1"/>
  <c r="Q8342" i="1"/>
  <c r="Q8343" i="1"/>
  <c r="Q8344" i="1"/>
  <c r="Q8345" i="1"/>
  <c r="Q8346" i="1"/>
  <c r="Q8347" i="1"/>
  <c r="Q8348" i="1"/>
  <c r="Q8349" i="1"/>
  <c r="Q8350" i="1"/>
  <c r="Q8351" i="1"/>
  <c r="Q8352" i="1"/>
  <c r="Q8353" i="1"/>
  <c r="Q8354" i="1"/>
  <c r="Q8355" i="1"/>
  <c r="Q8356" i="1"/>
  <c r="Q8357" i="1"/>
  <c r="Q8358" i="1"/>
  <c r="Q8359" i="1"/>
  <c r="Q8360" i="1"/>
  <c r="Q8361" i="1"/>
  <c r="Q8362" i="1"/>
  <c r="Q8363" i="1"/>
  <c r="Q8364" i="1"/>
  <c r="Q8365" i="1"/>
  <c r="Q8366" i="1"/>
  <c r="Q8367" i="1"/>
  <c r="Q8368" i="1"/>
  <c r="Q8369" i="1"/>
  <c r="Q8370" i="1"/>
  <c r="Q8371" i="1"/>
  <c r="Q8372" i="1"/>
  <c r="Q8373" i="1"/>
  <c r="Q8374" i="1"/>
  <c r="Q8375" i="1"/>
  <c r="Q8376" i="1"/>
  <c r="Q8377" i="1"/>
  <c r="Q8378" i="1"/>
  <c r="Q8379" i="1"/>
  <c r="Q8380" i="1"/>
  <c r="Q8381" i="1"/>
  <c r="Q8382" i="1"/>
  <c r="Q8383" i="1"/>
  <c r="Q8384" i="1"/>
  <c r="Q8385" i="1"/>
  <c r="Q8386" i="1"/>
  <c r="Q8387" i="1"/>
  <c r="Q8388" i="1"/>
  <c r="Q8389" i="1"/>
  <c r="Q8390" i="1"/>
  <c r="Q8391" i="1"/>
  <c r="Q8392" i="1"/>
  <c r="Q8393" i="1"/>
  <c r="Q8394" i="1"/>
  <c r="Q8395" i="1"/>
  <c r="Q8396" i="1"/>
  <c r="Q8397" i="1"/>
  <c r="Q8398" i="1"/>
  <c r="Q8399" i="1"/>
  <c r="Q8400" i="1"/>
  <c r="Q8401" i="1"/>
  <c r="Q8402" i="1"/>
  <c r="Q8403" i="1"/>
  <c r="Q8404" i="1"/>
  <c r="Q8405" i="1"/>
  <c r="Q8406" i="1"/>
  <c r="Q8407" i="1"/>
  <c r="Q8408" i="1"/>
  <c r="Q8409" i="1"/>
  <c r="Q8410" i="1"/>
  <c r="Q8411" i="1"/>
  <c r="Q8412" i="1"/>
  <c r="Q8413" i="1"/>
  <c r="Q8414" i="1"/>
  <c r="Q8415" i="1"/>
  <c r="Q8416" i="1"/>
  <c r="Q8417" i="1"/>
  <c r="Q8418" i="1"/>
  <c r="Q8419" i="1"/>
  <c r="Q8420" i="1"/>
  <c r="Q8421" i="1"/>
  <c r="Q8422" i="1"/>
  <c r="Q8423" i="1"/>
  <c r="Q8424" i="1"/>
  <c r="Q8425" i="1"/>
  <c r="Q8426" i="1"/>
  <c r="Q8427" i="1"/>
  <c r="Q8428" i="1"/>
  <c r="Q8429" i="1"/>
  <c r="Q8430" i="1"/>
  <c r="Q8431" i="1"/>
  <c r="Q8432" i="1"/>
  <c r="Q8433" i="1"/>
  <c r="Q8434" i="1"/>
  <c r="Q8435" i="1"/>
  <c r="Q8436" i="1"/>
  <c r="Q8437" i="1"/>
  <c r="Q8438" i="1"/>
  <c r="Q8439" i="1"/>
  <c r="Q8440" i="1"/>
  <c r="Q8441" i="1"/>
  <c r="Q8442" i="1"/>
  <c r="Q8443" i="1"/>
  <c r="Q8444" i="1"/>
  <c r="Q8445" i="1"/>
  <c r="Q8446" i="1"/>
  <c r="Q8447" i="1"/>
  <c r="Q8448" i="1"/>
  <c r="Q8449" i="1"/>
  <c r="Q8450" i="1"/>
  <c r="Q8451" i="1"/>
  <c r="Q8452" i="1"/>
  <c r="Q8453" i="1"/>
  <c r="Q8454" i="1"/>
  <c r="Q8455" i="1"/>
  <c r="Q8456" i="1"/>
  <c r="Q8457" i="1"/>
  <c r="Q8458" i="1"/>
  <c r="Q8459" i="1"/>
  <c r="Q8460" i="1"/>
  <c r="Q8461" i="1"/>
  <c r="Q8462" i="1"/>
  <c r="Q8463" i="1"/>
  <c r="Q8464" i="1"/>
  <c r="Q8465" i="1"/>
  <c r="Q8466" i="1"/>
  <c r="Q8467" i="1"/>
  <c r="Q8468" i="1"/>
  <c r="Q8469" i="1"/>
  <c r="Q8470" i="1"/>
  <c r="Q8471" i="1"/>
  <c r="Q8472" i="1"/>
  <c r="Q8473" i="1"/>
  <c r="Q8474" i="1"/>
  <c r="Q8475" i="1"/>
  <c r="Q8476" i="1"/>
  <c r="Q8477" i="1"/>
  <c r="Q8478" i="1"/>
  <c r="Q8479" i="1"/>
  <c r="Q8480" i="1"/>
  <c r="Q8481" i="1"/>
  <c r="Q8482" i="1"/>
  <c r="Q8483" i="1"/>
  <c r="Q8484" i="1"/>
  <c r="Q8485" i="1"/>
  <c r="Q8486" i="1"/>
  <c r="Q8487" i="1"/>
  <c r="Q8488" i="1"/>
  <c r="Q8489" i="1"/>
  <c r="Q8490" i="1"/>
  <c r="Q8491" i="1"/>
  <c r="Q8492" i="1"/>
  <c r="Q8493" i="1"/>
  <c r="Q8494" i="1"/>
  <c r="Q8495" i="1"/>
  <c r="Q8496" i="1"/>
  <c r="Q8497" i="1"/>
  <c r="Q8498" i="1"/>
  <c r="Q8499" i="1"/>
  <c r="Q8500" i="1"/>
  <c r="Q8501" i="1"/>
  <c r="Q8502" i="1"/>
  <c r="Q8503" i="1"/>
  <c r="Q8504" i="1"/>
  <c r="Q8505" i="1"/>
  <c r="Q8506" i="1"/>
  <c r="Q8507" i="1"/>
  <c r="Q8508" i="1"/>
  <c r="Q8509" i="1"/>
  <c r="Q8510" i="1"/>
  <c r="Q8511" i="1"/>
  <c r="Q8512" i="1"/>
  <c r="Q8513" i="1"/>
  <c r="Q8514" i="1"/>
  <c r="Q8515" i="1"/>
  <c r="Q8516" i="1"/>
  <c r="Q8517" i="1"/>
  <c r="Q8518" i="1"/>
  <c r="Q8519" i="1"/>
  <c r="Q8520" i="1"/>
  <c r="Q8521" i="1"/>
  <c r="Q8522" i="1"/>
  <c r="Q8523" i="1"/>
  <c r="Q8524" i="1"/>
  <c r="Q8525" i="1"/>
  <c r="Q8526" i="1"/>
  <c r="Q8527" i="1"/>
  <c r="Q8528" i="1"/>
  <c r="Q8529" i="1"/>
  <c r="Q8530" i="1"/>
  <c r="Q8531" i="1"/>
  <c r="Q8532" i="1"/>
  <c r="Q8533" i="1"/>
  <c r="Q8534" i="1"/>
  <c r="Q8535" i="1"/>
  <c r="Q8536" i="1"/>
  <c r="Q8537" i="1"/>
  <c r="Q8538" i="1"/>
  <c r="Q8539" i="1"/>
  <c r="Q8540" i="1"/>
  <c r="Q8541" i="1"/>
  <c r="Q8542" i="1"/>
  <c r="Q8543" i="1"/>
  <c r="Q8544" i="1"/>
  <c r="Q8545" i="1"/>
  <c r="Q8546" i="1"/>
  <c r="Q8547" i="1"/>
  <c r="Q8548" i="1"/>
  <c r="Q8549" i="1"/>
  <c r="Q8550" i="1"/>
  <c r="Q8551" i="1"/>
  <c r="Q8552" i="1"/>
  <c r="Q8553" i="1"/>
  <c r="Q8554" i="1"/>
  <c r="Q8555" i="1"/>
  <c r="Q8556" i="1"/>
  <c r="Q8557" i="1"/>
  <c r="Q8558" i="1"/>
  <c r="Q8559" i="1"/>
  <c r="Q8560" i="1"/>
  <c r="Q8561" i="1"/>
  <c r="Q8562" i="1"/>
  <c r="Q8563" i="1"/>
  <c r="Q8564" i="1"/>
  <c r="Q8565" i="1"/>
  <c r="Q8566" i="1"/>
  <c r="Q8567" i="1"/>
  <c r="Q8568" i="1"/>
  <c r="Q8569" i="1"/>
  <c r="Q8570" i="1"/>
  <c r="Q8571" i="1"/>
  <c r="Q8572" i="1"/>
  <c r="Q8573" i="1"/>
  <c r="Q8574" i="1"/>
  <c r="Q8575" i="1"/>
  <c r="Q8576" i="1"/>
  <c r="Q8577" i="1"/>
  <c r="Q8578" i="1"/>
  <c r="Q8579" i="1"/>
  <c r="Q8580" i="1"/>
  <c r="Q8581" i="1"/>
  <c r="Q8582" i="1"/>
  <c r="Q8583" i="1"/>
  <c r="Q8584" i="1"/>
  <c r="Q8585" i="1"/>
  <c r="Q8586" i="1"/>
  <c r="Q8587" i="1"/>
  <c r="Q8588" i="1"/>
  <c r="Q8589" i="1"/>
  <c r="Q8590" i="1"/>
  <c r="Q8591" i="1"/>
  <c r="Q8592" i="1"/>
  <c r="Q8593" i="1"/>
  <c r="Q8594" i="1"/>
  <c r="Q8595" i="1"/>
  <c r="Q8596" i="1"/>
  <c r="Q8597" i="1"/>
  <c r="Q8598" i="1"/>
  <c r="Q8599" i="1"/>
  <c r="Q8600" i="1"/>
  <c r="Q8601" i="1"/>
  <c r="Q8602" i="1"/>
  <c r="Q8603" i="1"/>
  <c r="Q8604" i="1"/>
  <c r="Q8605" i="1"/>
  <c r="Q8606" i="1"/>
  <c r="Q8607" i="1"/>
  <c r="Q8608" i="1"/>
  <c r="Q8609" i="1"/>
  <c r="Q8610" i="1"/>
  <c r="Q8611" i="1"/>
  <c r="Q8612" i="1"/>
  <c r="Q8613" i="1"/>
  <c r="Q8614" i="1"/>
  <c r="Q8615" i="1"/>
  <c r="Q8616" i="1"/>
  <c r="Q8617" i="1"/>
  <c r="Q8618" i="1"/>
  <c r="Q8619" i="1"/>
  <c r="Q8620" i="1"/>
  <c r="Q8621" i="1"/>
  <c r="Q8622" i="1"/>
  <c r="Q8623" i="1"/>
  <c r="Q8624" i="1"/>
  <c r="Q8625" i="1"/>
  <c r="Q8626" i="1"/>
  <c r="Q8627" i="1"/>
  <c r="Q8628" i="1"/>
  <c r="Q8629" i="1"/>
  <c r="Q8630" i="1"/>
  <c r="Q8631" i="1"/>
  <c r="Q8632" i="1"/>
  <c r="Q8633" i="1"/>
  <c r="Q8634" i="1"/>
  <c r="Q8635" i="1"/>
  <c r="Q8636" i="1"/>
  <c r="Q8637" i="1"/>
  <c r="Q8638" i="1"/>
  <c r="Q8639" i="1"/>
  <c r="Q8640" i="1"/>
  <c r="Q8641" i="1"/>
  <c r="Q8642" i="1"/>
  <c r="Q8643" i="1"/>
  <c r="Q8644" i="1"/>
  <c r="Q8645" i="1"/>
  <c r="Q8646" i="1"/>
  <c r="Q8647" i="1"/>
  <c r="Q8648" i="1"/>
  <c r="Q8649" i="1"/>
  <c r="Q8650" i="1"/>
  <c r="Q8651" i="1"/>
  <c r="Q8652" i="1"/>
  <c r="Q8653" i="1"/>
  <c r="Q8654" i="1"/>
  <c r="Q8655" i="1"/>
  <c r="Q8656" i="1"/>
  <c r="Q8657" i="1"/>
  <c r="Q8658" i="1"/>
  <c r="Q8659" i="1"/>
  <c r="Q8660" i="1"/>
  <c r="Q8661" i="1"/>
  <c r="Q8662" i="1"/>
  <c r="Q8663" i="1"/>
  <c r="Q8664" i="1"/>
  <c r="Q8665" i="1"/>
  <c r="Q8666" i="1"/>
  <c r="Q8667" i="1"/>
  <c r="Q8668" i="1"/>
  <c r="Q8669" i="1"/>
  <c r="Q8670" i="1"/>
  <c r="Q8671" i="1"/>
  <c r="Q8672" i="1"/>
  <c r="Q8673" i="1"/>
  <c r="Q8674" i="1"/>
  <c r="Q8675" i="1"/>
  <c r="Q8676" i="1"/>
  <c r="Q8677" i="1"/>
  <c r="Q8678" i="1"/>
  <c r="Q8679" i="1"/>
  <c r="Q8680" i="1"/>
  <c r="Q8681" i="1"/>
  <c r="Q8682" i="1"/>
  <c r="Q8683" i="1"/>
  <c r="Q8684" i="1"/>
  <c r="Q8685" i="1"/>
  <c r="Q8686" i="1"/>
  <c r="Q8687" i="1"/>
  <c r="Q8688" i="1"/>
  <c r="Q8689" i="1"/>
  <c r="Q8690" i="1"/>
  <c r="Q8691" i="1"/>
  <c r="Q8692" i="1"/>
  <c r="Q8693" i="1"/>
  <c r="Q8694" i="1"/>
  <c r="Q8695" i="1"/>
  <c r="Q8696" i="1"/>
  <c r="Q8697" i="1"/>
  <c r="Q8698" i="1"/>
  <c r="Q8699" i="1"/>
  <c r="Q8700" i="1"/>
  <c r="Q8701" i="1"/>
  <c r="Q8702" i="1"/>
  <c r="Q8703" i="1"/>
  <c r="Q8704" i="1"/>
  <c r="Q8705" i="1"/>
  <c r="Q8706" i="1"/>
  <c r="Q8707" i="1"/>
  <c r="Q8708" i="1"/>
  <c r="Q8709" i="1"/>
  <c r="Q8710" i="1"/>
  <c r="Q8711" i="1"/>
  <c r="Q8712" i="1"/>
  <c r="Q8713" i="1"/>
  <c r="Q8714" i="1"/>
  <c r="Q8715" i="1"/>
  <c r="Q8716" i="1"/>
  <c r="Q8717" i="1"/>
  <c r="Q8718" i="1"/>
  <c r="Q8719" i="1"/>
  <c r="Q8720" i="1"/>
  <c r="Q8721" i="1"/>
  <c r="Q8722" i="1"/>
  <c r="Q8723" i="1"/>
  <c r="Q8724" i="1"/>
  <c r="Q8725" i="1"/>
  <c r="Q8726" i="1"/>
  <c r="Q8727" i="1"/>
  <c r="Q8728" i="1"/>
  <c r="Q8729" i="1"/>
  <c r="Q8730" i="1"/>
  <c r="Q8731" i="1"/>
  <c r="Q8732" i="1"/>
  <c r="Q8733" i="1"/>
  <c r="Q8734" i="1"/>
  <c r="Q8735" i="1"/>
  <c r="Q8736" i="1"/>
  <c r="Q8737" i="1"/>
  <c r="Q8738" i="1"/>
  <c r="Q8739" i="1"/>
  <c r="Q8740" i="1"/>
  <c r="Q8741" i="1"/>
  <c r="Q8742" i="1"/>
  <c r="Q8743" i="1"/>
  <c r="Q8744" i="1"/>
  <c r="Q8745" i="1"/>
  <c r="Q8746" i="1"/>
  <c r="Q8747" i="1"/>
  <c r="Q8748" i="1"/>
  <c r="Q8749" i="1"/>
  <c r="Q8750" i="1"/>
  <c r="Q8751" i="1"/>
  <c r="Q8752" i="1"/>
  <c r="Q8753" i="1"/>
  <c r="Q8754" i="1"/>
  <c r="Q8755" i="1"/>
  <c r="Q8756" i="1"/>
  <c r="Q8757" i="1"/>
  <c r="Q8758" i="1"/>
  <c r="Q8759" i="1"/>
  <c r="Q8760" i="1"/>
  <c r="Q8761" i="1"/>
  <c r="Q8762" i="1"/>
  <c r="Q8763" i="1"/>
  <c r="Q8764" i="1"/>
  <c r="Q8765" i="1"/>
  <c r="Q8766" i="1"/>
  <c r="Q8767" i="1"/>
  <c r="Q8768" i="1"/>
  <c r="Q8769" i="1"/>
  <c r="Q8770" i="1"/>
  <c r="Q8771" i="1"/>
  <c r="Q8772" i="1"/>
  <c r="Q8773" i="1"/>
  <c r="Q8774" i="1"/>
  <c r="Q8775" i="1"/>
  <c r="Q8776" i="1"/>
  <c r="Q8777" i="1"/>
  <c r="Q8778" i="1"/>
  <c r="Q8779" i="1"/>
  <c r="Q8780" i="1"/>
  <c r="Q8781" i="1"/>
  <c r="Q8782" i="1"/>
  <c r="Q8783" i="1"/>
  <c r="Q8784" i="1"/>
  <c r="Q8785" i="1"/>
  <c r="Q8786" i="1"/>
  <c r="Q8787" i="1"/>
  <c r="Q8788" i="1"/>
  <c r="Q8789" i="1"/>
  <c r="Q8790" i="1"/>
  <c r="Q8791" i="1"/>
  <c r="Q8792" i="1"/>
  <c r="Q8793" i="1"/>
  <c r="Q8794" i="1"/>
  <c r="Q8795" i="1"/>
  <c r="Q8796" i="1"/>
  <c r="Q8797" i="1"/>
  <c r="Q8798" i="1"/>
  <c r="Q8799" i="1"/>
  <c r="Q8800" i="1"/>
  <c r="Q8801" i="1"/>
  <c r="Q8802" i="1"/>
  <c r="Q8803" i="1"/>
  <c r="Q8804" i="1"/>
  <c r="Q8805" i="1"/>
  <c r="Q8806" i="1"/>
  <c r="Q8807" i="1"/>
  <c r="Q8808" i="1"/>
  <c r="Q8809" i="1"/>
  <c r="Q8810" i="1"/>
  <c r="Q8811" i="1"/>
  <c r="Q8812" i="1"/>
  <c r="Q8813" i="1"/>
  <c r="Q8814" i="1"/>
  <c r="Q8815" i="1"/>
  <c r="Q8816" i="1"/>
  <c r="Q8817" i="1"/>
  <c r="Q8818" i="1"/>
  <c r="Q8819" i="1"/>
  <c r="Q8820" i="1"/>
  <c r="Q8821" i="1"/>
  <c r="Q8822" i="1"/>
  <c r="Q8823" i="1"/>
  <c r="Q8824" i="1"/>
  <c r="Q8825" i="1"/>
  <c r="Q8826" i="1"/>
  <c r="Q8827" i="1"/>
  <c r="Q8828" i="1"/>
  <c r="Q8829" i="1"/>
  <c r="Q8830" i="1"/>
  <c r="Q8831" i="1"/>
  <c r="Q8832" i="1"/>
  <c r="Q8833" i="1"/>
  <c r="Q8834" i="1"/>
  <c r="Q8835" i="1"/>
  <c r="Q8836" i="1"/>
  <c r="Q8837" i="1"/>
  <c r="Q8838" i="1"/>
  <c r="Q8839" i="1"/>
  <c r="Q8840" i="1"/>
  <c r="Q8841" i="1"/>
  <c r="Q8842" i="1"/>
  <c r="Q8843" i="1"/>
  <c r="Q8844" i="1"/>
  <c r="Q8845" i="1"/>
  <c r="Q8846" i="1"/>
  <c r="Q8847" i="1"/>
  <c r="Q8848" i="1"/>
  <c r="Q8849" i="1"/>
  <c r="Q8850" i="1"/>
  <c r="Q8851" i="1"/>
  <c r="Q8852" i="1"/>
  <c r="Q8853" i="1"/>
  <c r="Q8854" i="1"/>
  <c r="Q8855" i="1"/>
  <c r="Q8856" i="1"/>
  <c r="Q8857" i="1"/>
  <c r="Q8858" i="1"/>
  <c r="Q8859" i="1"/>
  <c r="Q8860" i="1"/>
  <c r="Q8861" i="1"/>
  <c r="Q8862" i="1"/>
  <c r="Q8863" i="1"/>
  <c r="Q8864" i="1"/>
  <c r="Q8865" i="1"/>
  <c r="Q8866" i="1"/>
  <c r="Q8867" i="1"/>
  <c r="Q8868" i="1"/>
  <c r="Q8869" i="1"/>
  <c r="Q8870" i="1"/>
  <c r="Q8871" i="1"/>
  <c r="Q8872" i="1"/>
  <c r="Q8873" i="1"/>
  <c r="Q8874" i="1"/>
  <c r="Q8875" i="1"/>
  <c r="Q8876" i="1"/>
  <c r="Q8877" i="1"/>
  <c r="Q8878" i="1"/>
  <c r="Q8879" i="1"/>
  <c r="Q8880" i="1"/>
  <c r="Q8881" i="1"/>
  <c r="Q8882" i="1"/>
  <c r="Q8883" i="1"/>
  <c r="Q8884" i="1"/>
  <c r="Q8885" i="1"/>
  <c r="Q8886" i="1"/>
  <c r="Q8887" i="1"/>
  <c r="Q8888" i="1"/>
  <c r="Q8889" i="1"/>
  <c r="Q8890" i="1"/>
  <c r="Q8891" i="1"/>
  <c r="Q8892" i="1"/>
  <c r="Q8893" i="1"/>
  <c r="Q8894" i="1"/>
  <c r="Q8895" i="1"/>
  <c r="Q8896" i="1"/>
  <c r="Q8897" i="1"/>
  <c r="Q8898" i="1"/>
  <c r="Q8899" i="1"/>
  <c r="Q8900" i="1"/>
  <c r="Q8901" i="1"/>
  <c r="Q8902" i="1"/>
  <c r="Q8903" i="1"/>
  <c r="Q8904" i="1"/>
  <c r="Q8905" i="1"/>
  <c r="Q8906" i="1"/>
  <c r="Q8907" i="1"/>
  <c r="Q8908" i="1"/>
  <c r="Q8909" i="1"/>
  <c r="Q8910" i="1"/>
  <c r="Q8911" i="1"/>
  <c r="Q8912" i="1"/>
  <c r="Q8913" i="1"/>
  <c r="Q8914" i="1"/>
  <c r="Q8915" i="1"/>
  <c r="Q8916" i="1"/>
  <c r="Q8917" i="1"/>
  <c r="Q8918" i="1"/>
  <c r="Q8919" i="1"/>
  <c r="Q8920" i="1"/>
  <c r="Q8921" i="1"/>
  <c r="Q8922" i="1"/>
  <c r="Q8923" i="1"/>
  <c r="Q8924" i="1"/>
  <c r="Q8925" i="1"/>
  <c r="Q8926" i="1"/>
  <c r="Q8927" i="1"/>
  <c r="Q8928" i="1"/>
  <c r="Q8929" i="1"/>
  <c r="Q8930" i="1"/>
  <c r="Q8931" i="1"/>
  <c r="Q8932" i="1"/>
  <c r="Q8933" i="1"/>
  <c r="Q8934" i="1"/>
  <c r="Q8935" i="1"/>
  <c r="Q8936" i="1"/>
  <c r="Q8937" i="1"/>
  <c r="Q8938" i="1"/>
  <c r="Q8939" i="1"/>
  <c r="Q8940" i="1"/>
  <c r="Q8941" i="1"/>
  <c r="Q8942" i="1"/>
  <c r="Q8943" i="1"/>
  <c r="Q8944" i="1"/>
  <c r="Q8945" i="1"/>
  <c r="Q8946" i="1"/>
  <c r="Q8947" i="1"/>
  <c r="Q8948" i="1"/>
  <c r="Q8949" i="1"/>
  <c r="Q8950" i="1"/>
  <c r="Q8951" i="1"/>
  <c r="Q8952" i="1"/>
  <c r="Q8953" i="1"/>
  <c r="Q8954" i="1"/>
  <c r="Q8955" i="1"/>
  <c r="Q8956" i="1"/>
  <c r="Q8957" i="1"/>
  <c r="Q8958" i="1"/>
  <c r="Q8959" i="1"/>
  <c r="Q8960" i="1"/>
  <c r="Q8961" i="1"/>
  <c r="Q8962" i="1"/>
  <c r="Q8963" i="1"/>
  <c r="Q8964" i="1"/>
  <c r="Q8965" i="1"/>
  <c r="Q8966" i="1"/>
  <c r="Q8967" i="1"/>
  <c r="Q8968" i="1"/>
  <c r="Q8969" i="1"/>
  <c r="Q8970" i="1"/>
  <c r="Q8971" i="1"/>
  <c r="Q8972" i="1"/>
  <c r="Q8973" i="1"/>
  <c r="Q8974" i="1"/>
  <c r="Q8975" i="1"/>
  <c r="Q8976" i="1"/>
  <c r="Q8977" i="1"/>
  <c r="Q8978" i="1"/>
  <c r="Q8979" i="1"/>
  <c r="Q8980" i="1"/>
  <c r="Q8981" i="1"/>
  <c r="Q8982" i="1"/>
  <c r="Q8983" i="1"/>
  <c r="Q8984" i="1"/>
  <c r="Q8985" i="1"/>
  <c r="Q8986" i="1"/>
  <c r="Q8987" i="1"/>
  <c r="Q8988" i="1"/>
  <c r="Q8989" i="1"/>
  <c r="Q8990" i="1"/>
  <c r="Q8991" i="1"/>
  <c r="Q8992" i="1"/>
  <c r="Q8993" i="1"/>
  <c r="Q8994" i="1"/>
  <c r="Q8995" i="1"/>
  <c r="Q8996" i="1"/>
  <c r="Q8997" i="1"/>
  <c r="Q8998" i="1"/>
  <c r="Q8999" i="1"/>
  <c r="Q9000" i="1"/>
  <c r="Q9001" i="1"/>
  <c r="Q9002" i="1"/>
  <c r="Q9003" i="1"/>
  <c r="Q9004" i="1"/>
  <c r="Q9005" i="1"/>
  <c r="Q9006" i="1"/>
  <c r="Q9007" i="1"/>
  <c r="Q9008" i="1"/>
  <c r="Q9009" i="1"/>
  <c r="Q9010" i="1"/>
  <c r="Q9011" i="1"/>
  <c r="Q9012" i="1"/>
  <c r="Q9013" i="1"/>
  <c r="Q9014" i="1"/>
  <c r="Q9015" i="1"/>
  <c r="Q9016" i="1"/>
  <c r="Q9017" i="1"/>
  <c r="Q9018" i="1"/>
  <c r="Q9019" i="1"/>
  <c r="Q9020" i="1"/>
  <c r="Q9021" i="1"/>
  <c r="Q9022" i="1"/>
  <c r="Q9023" i="1"/>
  <c r="Q9024" i="1"/>
  <c r="Q9025" i="1"/>
  <c r="Q9026" i="1"/>
  <c r="Q9027" i="1"/>
  <c r="Q9028" i="1"/>
  <c r="Q9029" i="1"/>
  <c r="Q9030" i="1"/>
  <c r="Q9031" i="1"/>
  <c r="Q9032" i="1"/>
  <c r="Q9033" i="1"/>
  <c r="Q9034" i="1"/>
  <c r="Q9035" i="1"/>
  <c r="Q9036" i="1"/>
  <c r="Q9037" i="1"/>
  <c r="Q9038" i="1"/>
  <c r="Q9039" i="1"/>
  <c r="Q9040" i="1"/>
  <c r="Q9041" i="1"/>
  <c r="Q9042" i="1"/>
  <c r="Q9043" i="1"/>
  <c r="Q9044" i="1"/>
  <c r="Q9045" i="1"/>
  <c r="Q9046" i="1"/>
  <c r="Q9047" i="1"/>
  <c r="Q9048" i="1"/>
  <c r="Q9049" i="1"/>
  <c r="Q9050" i="1"/>
  <c r="Q9051" i="1"/>
  <c r="Q9052" i="1"/>
  <c r="Q9053" i="1"/>
  <c r="Q9054" i="1"/>
  <c r="Q9055" i="1"/>
  <c r="Q9056" i="1"/>
  <c r="Q9057" i="1"/>
  <c r="Q9058" i="1"/>
  <c r="Q9059" i="1"/>
  <c r="Q9060" i="1"/>
  <c r="Q9061" i="1"/>
  <c r="Q9062" i="1"/>
  <c r="Q9063" i="1"/>
  <c r="Q9064" i="1"/>
  <c r="Q9065" i="1"/>
  <c r="Q9066" i="1"/>
  <c r="Q9067" i="1"/>
  <c r="Q9068" i="1"/>
  <c r="Q9069" i="1"/>
  <c r="Q9070" i="1"/>
  <c r="Q9071" i="1"/>
  <c r="Q9072" i="1"/>
  <c r="Q9073" i="1"/>
  <c r="Q9074" i="1"/>
  <c r="Q9075" i="1"/>
  <c r="Q9076" i="1"/>
  <c r="Q9077" i="1"/>
  <c r="Q9078" i="1"/>
  <c r="Q9079" i="1"/>
  <c r="Q9080" i="1"/>
  <c r="Q9081" i="1"/>
  <c r="Q9082" i="1"/>
  <c r="Q9083" i="1"/>
  <c r="Q9084" i="1"/>
  <c r="Q9085" i="1"/>
  <c r="Q9086" i="1"/>
  <c r="Q9087" i="1"/>
  <c r="Q9088" i="1"/>
  <c r="Q9089" i="1"/>
  <c r="Q9090" i="1"/>
  <c r="Q9091" i="1"/>
  <c r="Q9092" i="1"/>
  <c r="Q9093" i="1"/>
  <c r="Q9094" i="1"/>
  <c r="Q9095" i="1"/>
  <c r="Q9096" i="1"/>
  <c r="Q9097" i="1"/>
  <c r="Q9098" i="1"/>
  <c r="Q9099" i="1"/>
  <c r="Q9100" i="1"/>
  <c r="Q9101" i="1"/>
  <c r="Q9102" i="1"/>
  <c r="Q9103" i="1"/>
  <c r="Q9104" i="1"/>
  <c r="Q9105" i="1"/>
  <c r="Q9106" i="1"/>
  <c r="Q9107" i="1"/>
  <c r="Q9108" i="1"/>
  <c r="Q9109" i="1"/>
  <c r="Q9110" i="1"/>
  <c r="Q9111" i="1"/>
  <c r="Q9112" i="1"/>
  <c r="Q9113" i="1"/>
  <c r="Q9114" i="1"/>
  <c r="Q9115" i="1"/>
  <c r="Q9116" i="1"/>
  <c r="Q9117" i="1"/>
  <c r="Q9118" i="1"/>
  <c r="Q9119" i="1"/>
  <c r="Q9120" i="1"/>
  <c r="Q9121" i="1"/>
  <c r="Q9122" i="1"/>
  <c r="Q9123" i="1"/>
  <c r="Q9124" i="1"/>
  <c r="Q9125" i="1"/>
  <c r="Q9126" i="1"/>
  <c r="Q9127" i="1"/>
  <c r="Q9128" i="1"/>
  <c r="Q9129" i="1"/>
  <c r="Q9130" i="1"/>
  <c r="Q9131" i="1"/>
  <c r="Q9132" i="1"/>
  <c r="Q9133" i="1"/>
  <c r="Q9134" i="1"/>
  <c r="Q9135" i="1"/>
  <c r="Q9136" i="1"/>
  <c r="Q9137" i="1"/>
  <c r="Q9138" i="1"/>
  <c r="Q9139" i="1"/>
  <c r="Q9140" i="1"/>
  <c r="Q9141" i="1"/>
  <c r="Q9142" i="1"/>
  <c r="Q9143" i="1"/>
  <c r="Q9144" i="1"/>
  <c r="Q9145" i="1"/>
  <c r="Q9146" i="1"/>
  <c r="Q9147" i="1"/>
  <c r="Q9148" i="1"/>
  <c r="Q9149" i="1"/>
  <c r="Q9150" i="1"/>
  <c r="Q9151" i="1"/>
  <c r="Q9152" i="1"/>
  <c r="Q9153" i="1"/>
  <c r="Q9154" i="1"/>
  <c r="Q9155" i="1"/>
  <c r="Q9156" i="1"/>
  <c r="Q9157" i="1"/>
  <c r="Q9158" i="1"/>
  <c r="Q9159" i="1"/>
  <c r="Q9160" i="1"/>
  <c r="Q9161" i="1"/>
  <c r="Q9162" i="1"/>
  <c r="Q9163" i="1"/>
  <c r="Q9164" i="1"/>
  <c r="Q9165" i="1"/>
  <c r="Q9166" i="1"/>
  <c r="Q9167" i="1"/>
  <c r="Q9168" i="1"/>
  <c r="Q9169" i="1"/>
  <c r="Q9170" i="1"/>
  <c r="Q9171" i="1"/>
  <c r="Q9172" i="1"/>
  <c r="Q9173" i="1"/>
  <c r="Q9174" i="1"/>
  <c r="Q9175" i="1"/>
  <c r="Q9176" i="1"/>
  <c r="Q9177" i="1"/>
  <c r="Q9178" i="1"/>
  <c r="Q9179" i="1"/>
  <c r="Q9180" i="1"/>
  <c r="Q9181" i="1"/>
  <c r="Q9182" i="1"/>
  <c r="Q9183" i="1"/>
  <c r="Q9184" i="1"/>
  <c r="Q9185" i="1"/>
  <c r="Q9186" i="1"/>
  <c r="Q9187" i="1"/>
  <c r="Q9188" i="1"/>
  <c r="Q9189" i="1"/>
  <c r="Q9190" i="1"/>
  <c r="Q9191" i="1"/>
  <c r="Q9192" i="1"/>
  <c r="Q9193" i="1"/>
  <c r="Q9194" i="1"/>
  <c r="Q9195" i="1"/>
  <c r="Q9196" i="1"/>
  <c r="Q9197" i="1"/>
  <c r="Q9198" i="1"/>
  <c r="Q9199" i="1"/>
  <c r="Q9200" i="1"/>
  <c r="Q9201" i="1"/>
  <c r="Q9202" i="1"/>
  <c r="Q9203" i="1"/>
  <c r="Q9204" i="1"/>
  <c r="Q9205" i="1"/>
  <c r="Q9206" i="1"/>
  <c r="Q9207" i="1"/>
  <c r="Q9208" i="1"/>
  <c r="Q9209" i="1"/>
  <c r="Q9210" i="1"/>
  <c r="Q9211" i="1"/>
  <c r="Q9212" i="1"/>
  <c r="Q9213" i="1"/>
  <c r="Q9214" i="1"/>
  <c r="Q9215" i="1"/>
  <c r="Q9216" i="1"/>
  <c r="Q9217" i="1"/>
  <c r="Q9218" i="1"/>
  <c r="Q9219" i="1"/>
  <c r="Q9220" i="1"/>
  <c r="Q9221" i="1"/>
  <c r="Q9222" i="1"/>
  <c r="Q9223" i="1"/>
  <c r="Q9224" i="1"/>
  <c r="Q9225" i="1"/>
  <c r="Q9226" i="1"/>
  <c r="Q9227" i="1"/>
  <c r="Q9228" i="1"/>
  <c r="Q9229" i="1"/>
  <c r="Q9230" i="1"/>
  <c r="Q9231" i="1"/>
  <c r="Q9232" i="1"/>
  <c r="Q9233" i="1"/>
  <c r="Q9234" i="1"/>
  <c r="Q9235" i="1"/>
  <c r="Q9236" i="1"/>
  <c r="Q9237" i="1"/>
  <c r="Q9238" i="1"/>
  <c r="Q9239" i="1"/>
  <c r="Q9240" i="1"/>
  <c r="Q9241" i="1"/>
  <c r="Q9242" i="1"/>
  <c r="Q9243" i="1"/>
  <c r="Q9244" i="1"/>
  <c r="Q9245" i="1"/>
  <c r="Q9246" i="1"/>
  <c r="Q9247" i="1"/>
  <c r="Q9248" i="1"/>
  <c r="Q9249" i="1"/>
  <c r="Q9250" i="1"/>
  <c r="Q9251" i="1"/>
  <c r="Q9252" i="1"/>
  <c r="Q9253" i="1"/>
  <c r="Q9254" i="1"/>
  <c r="Q9255" i="1"/>
  <c r="Q9256" i="1"/>
  <c r="Q9257" i="1"/>
  <c r="Q9258" i="1"/>
  <c r="Q9259" i="1"/>
  <c r="Q9260" i="1"/>
  <c r="Q9261" i="1"/>
  <c r="Q9262" i="1"/>
  <c r="Q9263" i="1"/>
  <c r="Q9264" i="1"/>
  <c r="Q9265" i="1"/>
  <c r="Q9266" i="1"/>
  <c r="Q9267" i="1"/>
  <c r="Q9268" i="1"/>
  <c r="Q9269" i="1"/>
  <c r="Q9270" i="1"/>
  <c r="Q9271" i="1"/>
  <c r="Q9272" i="1"/>
  <c r="Q9273" i="1"/>
  <c r="Q9274" i="1"/>
  <c r="Q9275" i="1"/>
  <c r="Q9276" i="1"/>
  <c r="Q9277" i="1"/>
  <c r="Q9278" i="1"/>
  <c r="Q9279" i="1"/>
  <c r="Q9280" i="1"/>
  <c r="Q9281" i="1"/>
  <c r="Q9282" i="1"/>
  <c r="Q9283" i="1"/>
  <c r="Q9284" i="1"/>
  <c r="Q9285" i="1"/>
  <c r="Q9286" i="1"/>
  <c r="Q9287" i="1"/>
  <c r="Q9288" i="1"/>
  <c r="Q9289" i="1"/>
  <c r="Q9290" i="1"/>
  <c r="Q9291" i="1"/>
  <c r="Q9292" i="1"/>
  <c r="Q9293" i="1"/>
  <c r="Q9294" i="1"/>
  <c r="Q9295" i="1"/>
  <c r="Q9296" i="1"/>
  <c r="Q9297" i="1"/>
  <c r="Q9298" i="1"/>
  <c r="Q9299" i="1"/>
  <c r="Q9300" i="1"/>
  <c r="Q9301" i="1"/>
  <c r="Q9302" i="1"/>
  <c r="Q9303" i="1"/>
  <c r="Q9304" i="1"/>
  <c r="Q9305" i="1"/>
  <c r="Q9306" i="1"/>
  <c r="Q9307" i="1"/>
  <c r="Q9308" i="1"/>
  <c r="Q9309" i="1"/>
  <c r="Q9310" i="1"/>
  <c r="Q9311" i="1"/>
  <c r="Q9312" i="1"/>
  <c r="Q9313" i="1"/>
  <c r="Q9314" i="1"/>
  <c r="Q9315" i="1"/>
  <c r="Q9316" i="1"/>
  <c r="Q9317" i="1"/>
  <c r="Q9318" i="1"/>
  <c r="Q9319" i="1"/>
  <c r="Q9320" i="1"/>
  <c r="Q9321" i="1"/>
  <c r="Q9322" i="1"/>
  <c r="Q9323" i="1"/>
  <c r="Q9324" i="1"/>
  <c r="Q9325" i="1"/>
  <c r="Q9326" i="1"/>
  <c r="Q9327" i="1"/>
  <c r="Q9328" i="1"/>
  <c r="Q9329" i="1"/>
  <c r="Q9330" i="1"/>
  <c r="Q9331" i="1"/>
  <c r="Q9332" i="1"/>
  <c r="Q9333" i="1"/>
  <c r="Q9334" i="1"/>
  <c r="Q9335" i="1"/>
  <c r="Q9336" i="1"/>
  <c r="Q9337" i="1"/>
  <c r="Q9338" i="1"/>
  <c r="Q9339" i="1"/>
  <c r="Q9340" i="1"/>
  <c r="Q9341" i="1"/>
  <c r="Q9342" i="1"/>
  <c r="Q9343" i="1"/>
  <c r="Q9344" i="1"/>
  <c r="Q9345" i="1"/>
  <c r="Q9346" i="1"/>
  <c r="Q9347" i="1"/>
  <c r="Q9348" i="1"/>
  <c r="Q9349" i="1"/>
  <c r="Q9350" i="1"/>
  <c r="Q9351" i="1"/>
  <c r="Q9352" i="1"/>
  <c r="Q9353" i="1"/>
  <c r="Q9354" i="1"/>
  <c r="Q9355" i="1"/>
  <c r="Q9356" i="1"/>
  <c r="Q9357" i="1"/>
  <c r="Q9358" i="1"/>
  <c r="Q9359" i="1"/>
  <c r="Q9360" i="1"/>
  <c r="Q9361" i="1"/>
  <c r="Q9362" i="1"/>
  <c r="Q9363" i="1"/>
  <c r="Q9364" i="1"/>
  <c r="Q9365" i="1"/>
  <c r="Q9366" i="1"/>
  <c r="Q9367" i="1"/>
  <c r="Q9368" i="1"/>
  <c r="Q9369" i="1"/>
  <c r="Q9370" i="1"/>
  <c r="Q9371" i="1"/>
  <c r="Q9372" i="1"/>
  <c r="Q9373" i="1"/>
  <c r="Q9374" i="1"/>
  <c r="Q9375" i="1"/>
  <c r="Q9376" i="1"/>
  <c r="Q9377" i="1"/>
  <c r="Q9378" i="1"/>
  <c r="Q9379" i="1"/>
  <c r="Q9380" i="1"/>
  <c r="Q9381" i="1"/>
  <c r="Q9382" i="1"/>
  <c r="Q9383" i="1"/>
  <c r="Q9384" i="1"/>
  <c r="Q9385" i="1"/>
  <c r="Q9386" i="1"/>
  <c r="Q9387" i="1"/>
  <c r="Q9388" i="1"/>
  <c r="Q9389" i="1"/>
  <c r="Q9390" i="1"/>
  <c r="Q9391" i="1"/>
  <c r="Q9392" i="1"/>
  <c r="Q9393" i="1"/>
  <c r="Q9394" i="1"/>
  <c r="Q9395" i="1"/>
  <c r="Q9396" i="1"/>
  <c r="Q9397" i="1"/>
  <c r="Q9398" i="1"/>
  <c r="Q9399" i="1"/>
  <c r="Q9400" i="1"/>
  <c r="Q9401" i="1"/>
  <c r="Q9402" i="1"/>
  <c r="Q9403" i="1"/>
  <c r="Q9404" i="1"/>
  <c r="Q9405" i="1"/>
  <c r="Q9406" i="1"/>
  <c r="Q9407" i="1"/>
  <c r="Q9408" i="1"/>
  <c r="Q9409" i="1"/>
  <c r="Q9410" i="1"/>
  <c r="Q9411" i="1"/>
  <c r="Q9412" i="1"/>
  <c r="Q9413" i="1"/>
  <c r="Q9414" i="1"/>
  <c r="Q9415" i="1"/>
  <c r="Q9416" i="1"/>
  <c r="Q9417" i="1"/>
  <c r="Q9418" i="1"/>
  <c r="Q9419" i="1"/>
  <c r="Q9420" i="1"/>
  <c r="Q9421" i="1"/>
  <c r="Q9422" i="1"/>
  <c r="Q9423" i="1"/>
  <c r="Q9424" i="1"/>
  <c r="Q9425" i="1"/>
  <c r="Q9426" i="1"/>
  <c r="Q9427" i="1"/>
  <c r="Q9428" i="1"/>
  <c r="Q9429" i="1"/>
  <c r="Q9430" i="1"/>
  <c r="Q9431" i="1"/>
  <c r="Q9432" i="1"/>
  <c r="Q9433" i="1"/>
  <c r="Q9434" i="1"/>
  <c r="Q9435" i="1"/>
  <c r="Q9436" i="1"/>
  <c r="Q9437" i="1"/>
  <c r="Q9438" i="1"/>
  <c r="Q9439" i="1"/>
  <c r="Q9440" i="1"/>
  <c r="Q9441" i="1"/>
  <c r="Q9442" i="1"/>
  <c r="Q9443" i="1"/>
  <c r="Q9444" i="1"/>
  <c r="Q9445" i="1"/>
  <c r="Q9446" i="1"/>
  <c r="Q9447" i="1"/>
  <c r="Q9448" i="1"/>
  <c r="Q9449" i="1"/>
  <c r="Q9450" i="1"/>
  <c r="Q9451" i="1"/>
  <c r="Q9452" i="1"/>
  <c r="Q9453" i="1"/>
  <c r="Q9454" i="1"/>
  <c r="Q9455" i="1"/>
  <c r="Q9456" i="1"/>
  <c r="Q9457" i="1"/>
  <c r="Q9458" i="1"/>
  <c r="Q9459" i="1"/>
  <c r="Q9460" i="1"/>
  <c r="Q9461" i="1"/>
  <c r="Q9462" i="1"/>
  <c r="Q9463" i="1"/>
  <c r="Q9464" i="1"/>
  <c r="Q9465" i="1"/>
  <c r="Q9466" i="1"/>
  <c r="Q9467" i="1"/>
  <c r="Q9468" i="1"/>
  <c r="Q9469" i="1"/>
  <c r="Q9470" i="1"/>
  <c r="Q9471" i="1"/>
  <c r="Q9472" i="1"/>
  <c r="Q9473" i="1"/>
  <c r="Q9474" i="1"/>
  <c r="Q9475" i="1"/>
  <c r="Q9476" i="1"/>
  <c r="Q9477" i="1"/>
  <c r="Q9478" i="1"/>
  <c r="Q9479" i="1"/>
  <c r="Q9480" i="1"/>
  <c r="Q9481" i="1"/>
  <c r="Q9482" i="1"/>
  <c r="Q9483" i="1"/>
  <c r="Q9484" i="1"/>
  <c r="Q9485" i="1"/>
  <c r="Q9486" i="1"/>
  <c r="Q9487" i="1"/>
  <c r="Q9488" i="1"/>
  <c r="Q9489" i="1"/>
  <c r="Q9490" i="1"/>
  <c r="Q9491" i="1"/>
  <c r="Q9492" i="1"/>
  <c r="Q9493" i="1"/>
  <c r="Q9494" i="1"/>
  <c r="Q9495" i="1"/>
  <c r="Q9496" i="1"/>
  <c r="Q9497" i="1"/>
  <c r="Q9498" i="1"/>
  <c r="Q9499" i="1"/>
  <c r="Q9500" i="1"/>
  <c r="Q9501" i="1"/>
  <c r="Q9502" i="1"/>
  <c r="Q9503" i="1"/>
  <c r="Q9504" i="1"/>
  <c r="Q9505" i="1"/>
  <c r="Q9506" i="1"/>
  <c r="Q9507" i="1"/>
  <c r="Q9508" i="1"/>
  <c r="Q9509" i="1"/>
  <c r="Q9510" i="1"/>
  <c r="Q9511" i="1"/>
  <c r="Q9512" i="1"/>
  <c r="Q9513" i="1"/>
  <c r="Q9514" i="1"/>
  <c r="Q9515" i="1"/>
  <c r="Q9516" i="1"/>
  <c r="Q9517" i="1"/>
  <c r="Q9518" i="1"/>
  <c r="Q9519" i="1"/>
  <c r="Q9520" i="1"/>
  <c r="Q9521" i="1"/>
  <c r="Q9522" i="1"/>
  <c r="Q9523" i="1"/>
  <c r="Q9524" i="1"/>
  <c r="Q9525" i="1"/>
  <c r="Q9526" i="1"/>
  <c r="Q9527" i="1"/>
  <c r="Q9528" i="1"/>
  <c r="Q9529" i="1"/>
  <c r="Q9530" i="1"/>
  <c r="Q9531" i="1"/>
  <c r="Q9532" i="1"/>
  <c r="Q9533" i="1"/>
  <c r="Q9534" i="1"/>
  <c r="Q9535" i="1"/>
  <c r="Q9536" i="1"/>
  <c r="Q9537" i="1"/>
  <c r="Q9538" i="1"/>
  <c r="Q9539" i="1"/>
  <c r="Q9540" i="1"/>
  <c r="Q9541" i="1"/>
  <c r="Q9542" i="1"/>
  <c r="Q9543" i="1"/>
  <c r="Q9544" i="1"/>
  <c r="Q9545" i="1"/>
  <c r="Q9546" i="1"/>
  <c r="Q9547" i="1"/>
  <c r="Q9548" i="1"/>
  <c r="Q9549" i="1"/>
  <c r="Q9550" i="1"/>
  <c r="Q9551" i="1"/>
  <c r="Q9552" i="1"/>
  <c r="Q9553" i="1"/>
  <c r="Q9554" i="1"/>
  <c r="Q9555" i="1"/>
  <c r="Q9556" i="1"/>
  <c r="Q9557" i="1"/>
  <c r="Q9558" i="1"/>
  <c r="Q9559" i="1"/>
  <c r="Q9560" i="1"/>
  <c r="Q9561" i="1"/>
  <c r="Q9562" i="1"/>
  <c r="Q9563" i="1"/>
  <c r="Q9564" i="1"/>
  <c r="Q9565" i="1"/>
  <c r="Q9566" i="1"/>
  <c r="Q9567" i="1"/>
  <c r="Q9568" i="1"/>
  <c r="Q9569" i="1"/>
  <c r="Q9570" i="1"/>
  <c r="Q9571" i="1"/>
  <c r="Q9572" i="1"/>
  <c r="Q9573" i="1"/>
  <c r="Q9574" i="1"/>
  <c r="Q9575" i="1"/>
  <c r="Q9576" i="1"/>
  <c r="Q9577" i="1"/>
  <c r="Q9578" i="1"/>
  <c r="Q9579" i="1"/>
  <c r="Q9580" i="1"/>
  <c r="Q9581" i="1"/>
  <c r="Q9582" i="1"/>
  <c r="Q9583" i="1"/>
  <c r="Q9584" i="1"/>
  <c r="Q9585" i="1"/>
  <c r="Q9586" i="1"/>
  <c r="Q9587" i="1"/>
  <c r="Q9588" i="1"/>
  <c r="Q9589" i="1"/>
  <c r="Q9590" i="1"/>
  <c r="Q9591" i="1"/>
  <c r="Q9592" i="1"/>
  <c r="Q9593" i="1"/>
  <c r="Q9594" i="1"/>
  <c r="Q9595" i="1"/>
  <c r="Q9596" i="1"/>
  <c r="Q9597" i="1"/>
  <c r="Q9598" i="1"/>
  <c r="Q9599" i="1"/>
  <c r="Q9600" i="1"/>
  <c r="Q9601" i="1"/>
  <c r="Q9602" i="1"/>
  <c r="Q9603" i="1"/>
  <c r="Q9604" i="1"/>
  <c r="Q9605" i="1"/>
  <c r="Q9606" i="1"/>
  <c r="Q9607" i="1"/>
  <c r="Q9608" i="1"/>
  <c r="Q9609" i="1"/>
  <c r="Q9610" i="1"/>
  <c r="Q9611" i="1"/>
  <c r="Q9612" i="1"/>
  <c r="Q9613" i="1"/>
  <c r="Q9614" i="1"/>
  <c r="Q9615" i="1"/>
  <c r="Q9616" i="1"/>
  <c r="Q9617" i="1"/>
  <c r="Q9618" i="1"/>
  <c r="Q9619" i="1"/>
  <c r="Q9620" i="1"/>
  <c r="Q9621" i="1"/>
  <c r="Q9622" i="1"/>
  <c r="Q9623" i="1"/>
  <c r="Q9624" i="1"/>
  <c r="Q9625" i="1"/>
  <c r="Q9626" i="1"/>
  <c r="Q9627" i="1"/>
  <c r="Q9628" i="1"/>
  <c r="Q9629" i="1"/>
  <c r="Q9630" i="1"/>
  <c r="Q9631" i="1"/>
  <c r="Q9632" i="1"/>
  <c r="Q9633" i="1"/>
  <c r="Q9634" i="1"/>
  <c r="Q9635" i="1"/>
  <c r="Q9636" i="1"/>
  <c r="Q9637" i="1"/>
  <c r="Q9638" i="1"/>
  <c r="Q9639" i="1"/>
  <c r="Q9640" i="1"/>
  <c r="Q9641" i="1"/>
  <c r="Q9642" i="1"/>
  <c r="Q9643" i="1"/>
  <c r="Q9644" i="1"/>
  <c r="Q9645" i="1"/>
  <c r="Q9646" i="1"/>
  <c r="Q9647" i="1"/>
  <c r="Q9648" i="1"/>
  <c r="Q9649" i="1"/>
  <c r="Q9650" i="1"/>
  <c r="Q9651" i="1"/>
  <c r="Q9652" i="1"/>
  <c r="Q9653" i="1"/>
  <c r="Q9654" i="1"/>
  <c r="Q9655" i="1"/>
  <c r="Q9656" i="1"/>
  <c r="Q9657" i="1"/>
  <c r="Q9658" i="1"/>
  <c r="Q9659" i="1"/>
  <c r="Q9660" i="1"/>
  <c r="Q9661" i="1"/>
  <c r="Q9662" i="1"/>
  <c r="Q9663" i="1"/>
  <c r="Q9664" i="1"/>
  <c r="Q9665" i="1"/>
  <c r="Q9666" i="1"/>
  <c r="Q9667" i="1"/>
  <c r="Q9668" i="1"/>
  <c r="Q9669" i="1"/>
  <c r="Q9670" i="1"/>
  <c r="Q9671" i="1"/>
  <c r="Q9672" i="1"/>
  <c r="Q9673" i="1"/>
  <c r="Q9674" i="1"/>
  <c r="Q9675" i="1"/>
  <c r="Q9676" i="1"/>
  <c r="Q9677" i="1"/>
  <c r="Q9678" i="1"/>
  <c r="Q9679" i="1"/>
  <c r="Q9680" i="1"/>
  <c r="Q9681" i="1"/>
  <c r="Q9682" i="1"/>
  <c r="Q9683" i="1"/>
  <c r="Q9684" i="1"/>
  <c r="Q9685" i="1"/>
  <c r="Q9686" i="1"/>
  <c r="Q9687" i="1"/>
  <c r="Q9688" i="1"/>
  <c r="Q9689" i="1"/>
  <c r="Q9690" i="1"/>
  <c r="Q9691" i="1"/>
  <c r="Q9692" i="1"/>
  <c r="Q9693" i="1"/>
  <c r="Q9694" i="1"/>
  <c r="Q9695" i="1"/>
  <c r="Q9696" i="1"/>
  <c r="Q9697" i="1"/>
  <c r="Q9698" i="1"/>
  <c r="Q9699" i="1"/>
  <c r="Q9700" i="1"/>
  <c r="Q9701" i="1"/>
  <c r="Q9702" i="1"/>
  <c r="Q9703" i="1"/>
  <c r="Q9704" i="1"/>
  <c r="Q9705" i="1"/>
  <c r="Q9706" i="1"/>
  <c r="Q9707" i="1"/>
  <c r="Q9708" i="1"/>
  <c r="Q9709" i="1"/>
  <c r="Q9710" i="1"/>
  <c r="Q9711" i="1"/>
  <c r="Q9712" i="1"/>
  <c r="Q9713" i="1"/>
  <c r="Q9714" i="1"/>
  <c r="Q9715" i="1"/>
  <c r="Q9716" i="1"/>
  <c r="Q9717" i="1"/>
  <c r="Q9718" i="1"/>
  <c r="Q9719" i="1"/>
  <c r="Q9720" i="1"/>
  <c r="Q9721" i="1"/>
  <c r="Q9722" i="1"/>
  <c r="Q9723" i="1"/>
  <c r="Q9724" i="1"/>
  <c r="Q9725" i="1"/>
  <c r="Q9726" i="1"/>
  <c r="Q9727" i="1"/>
  <c r="Q9728" i="1"/>
  <c r="Q9729" i="1"/>
  <c r="Q9730" i="1"/>
  <c r="Q9731" i="1"/>
  <c r="Q9732" i="1"/>
  <c r="Q9733" i="1"/>
  <c r="Q9734" i="1"/>
  <c r="Q9735" i="1"/>
  <c r="Q9736" i="1"/>
  <c r="Q9737" i="1"/>
  <c r="Q9738" i="1"/>
  <c r="Q9739" i="1"/>
  <c r="Q9740" i="1"/>
  <c r="Q9741" i="1"/>
  <c r="Q9742" i="1"/>
  <c r="Q9743" i="1"/>
  <c r="Q9744" i="1"/>
  <c r="Q9745" i="1"/>
  <c r="Q9746" i="1"/>
  <c r="Q9747" i="1"/>
  <c r="Q9748" i="1"/>
  <c r="Q9749" i="1"/>
  <c r="Q9750" i="1"/>
  <c r="Q9751" i="1"/>
  <c r="Q9752" i="1"/>
  <c r="Q9753" i="1"/>
  <c r="Q9754" i="1"/>
  <c r="Q9755" i="1"/>
  <c r="Q9756" i="1"/>
  <c r="Q9757" i="1"/>
  <c r="Q9758" i="1"/>
  <c r="Q9759" i="1"/>
  <c r="Q9760" i="1"/>
  <c r="Q9761" i="1"/>
  <c r="Q9762" i="1"/>
  <c r="Q9763" i="1"/>
  <c r="Q9764" i="1"/>
  <c r="Q9765" i="1"/>
  <c r="Q9766" i="1"/>
  <c r="Q9767" i="1"/>
  <c r="Q9768" i="1"/>
  <c r="Q9769" i="1"/>
  <c r="Q9770" i="1"/>
  <c r="Q9771" i="1"/>
  <c r="Q9772" i="1"/>
  <c r="Q9773" i="1"/>
  <c r="Q9774" i="1"/>
  <c r="Q9775" i="1"/>
  <c r="Q9776" i="1"/>
  <c r="Q9777" i="1"/>
  <c r="Q9778" i="1"/>
  <c r="Q9779" i="1"/>
  <c r="Q9780" i="1"/>
  <c r="Q9781" i="1"/>
  <c r="Q9782" i="1"/>
  <c r="Q9783" i="1"/>
  <c r="Q9784" i="1"/>
  <c r="Q9785" i="1"/>
  <c r="Q9786" i="1"/>
  <c r="Q9787" i="1"/>
  <c r="Q9788" i="1"/>
  <c r="Q9789" i="1"/>
  <c r="Q9790" i="1"/>
  <c r="Q9791" i="1"/>
  <c r="Q9792" i="1"/>
  <c r="Q9793" i="1"/>
  <c r="Q9794" i="1"/>
  <c r="Q9795" i="1"/>
  <c r="Q9796" i="1"/>
  <c r="Q9797" i="1"/>
  <c r="Q9798" i="1"/>
  <c r="Q9799" i="1"/>
  <c r="Q9800" i="1"/>
  <c r="Q9801" i="1"/>
  <c r="Q9802" i="1"/>
  <c r="Q9803" i="1"/>
  <c r="Q9804" i="1"/>
  <c r="Q9805" i="1"/>
  <c r="Q9806" i="1"/>
  <c r="Q9807" i="1"/>
  <c r="Q9808" i="1"/>
  <c r="Q9809" i="1"/>
  <c r="Q9810" i="1"/>
  <c r="Q9811" i="1"/>
  <c r="Q9812" i="1"/>
  <c r="Q9813" i="1"/>
  <c r="Q9814" i="1"/>
  <c r="Q9815" i="1"/>
  <c r="Q9816" i="1"/>
  <c r="Q9817" i="1"/>
  <c r="Q9818" i="1"/>
  <c r="Q9819" i="1"/>
  <c r="Q9820" i="1"/>
  <c r="Q9821" i="1"/>
  <c r="Q9822" i="1"/>
  <c r="Q9823" i="1"/>
  <c r="Q9824" i="1"/>
  <c r="Q9825" i="1"/>
  <c r="Q9826" i="1"/>
  <c r="Q9827" i="1"/>
  <c r="Q9828" i="1"/>
  <c r="Q9829" i="1"/>
  <c r="Q9830" i="1"/>
  <c r="Q9831" i="1"/>
  <c r="Q9832" i="1"/>
  <c r="Q9833" i="1"/>
  <c r="Q9834" i="1"/>
  <c r="Q9835" i="1"/>
  <c r="Q9836" i="1"/>
  <c r="Q9837" i="1"/>
  <c r="Q9838" i="1"/>
  <c r="Q9839" i="1"/>
  <c r="Q9840" i="1"/>
  <c r="Q9841" i="1"/>
  <c r="Q9842" i="1"/>
  <c r="Q9843" i="1"/>
  <c r="Q9844" i="1"/>
  <c r="Q9845" i="1"/>
  <c r="Q9846" i="1"/>
  <c r="Q9847" i="1"/>
  <c r="Q9848" i="1"/>
  <c r="Q9849" i="1"/>
  <c r="Q9850" i="1"/>
  <c r="Q9851" i="1"/>
  <c r="Q9852" i="1"/>
  <c r="Q9853" i="1"/>
  <c r="Q9854" i="1"/>
  <c r="Q9855" i="1"/>
  <c r="Q9856" i="1"/>
  <c r="Q9857" i="1"/>
  <c r="Q9858" i="1"/>
  <c r="Q9859" i="1"/>
  <c r="Q9860" i="1"/>
  <c r="Q9861" i="1"/>
  <c r="Q9862" i="1"/>
  <c r="Q9863" i="1"/>
  <c r="Q9864" i="1"/>
  <c r="Q9865" i="1"/>
  <c r="Q9866" i="1"/>
  <c r="Q9867" i="1"/>
  <c r="Q9868" i="1"/>
  <c r="Q9869" i="1"/>
  <c r="Q9870" i="1"/>
  <c r="Q9871" i="1"/>
  <c r="Q9872" i="1"/>
  <c r="Q9873" i="1"/>
  <c r="Q9874" i="1"/>
  <c r="Q9875" i="1"/>
  <c r="Q9876" i="1"/>
  <c r="Q9877" i="1"/>
  <c r="Q9878" i="1"/>
  <c r="Q9879" i="1"/>
  <c r="Q9880" i="1"/>
  <c r="Q9881" i="1"/>
  <c r="Q9882" i="1"/>
  <c r="Q9883" i="1"/>
  <c r="Q9884" i="1"/>
  <c r="Q9885" i="1"/>
  <c r="Q9886" i="1"/>
  <c r="Q9887" i="1"/>
  <c r="Q9888" i="1"/>
  <c r="Q9889" i="1"/>
  <c r="Q9890" i="1"/>
  <c r="Q9891" i="1"/>
  <c r="Q9892" i="1"/>
  <c r="Q9893" i="1"/>
  <c r="Q9894" i="1"/>
  <c r="Q9895" i="1"/>
  <c r="Q9896" i="1"/>
  <c r="Q9897" i="1"/>
  <c r="Q9898" i="1"/>
  <c r="Q9899" i="1"/>
  <c r="Q9900" i="1"/>
  <c r="Q9901" i="1"/>
  <c r="Q9902" i="1"/>
  <c r="Q9903" i="1"/>
  <c r="Q9904" i="1"/>
  <c r="Q9905" i="1"/>
  <c r="Q9906" i="1"/>
  <c r="Q9907" i="1"/>
  <c r="Q9908" i="1"/>
  <c r="Q9909" i="1"/>
  <c r="Q9910" i="1"/>
  <c r="Q9911" i="1"/>
  <c r="Q9912" i="1"/>
  <c r="Q9913" i="1"/>
  <c r="Q9914" i="1"/>
  <c r="Q9915" i="1"/>
  <c r="Q9916" i="1"/>
  <c r="Q9917" i="1"/>
  <c r="Q9918" i="1"/>
  <c r="Q9919" i="1"/>
  <c r="Q9920" i="1"/>
  <c r="Q9921" i="1"/>
  <c r="Q9922" i="1"/>
  <c r="Q9923" i="1"/>
  <c r="Q9924" i="1"/>
  <c r="Q9925" i="1"/>
  <c r="Q9926" i="1"/>
  <c r="Q9927" i="1"/>
  <c r="Q9928" i="1"/>
  <c r="Q9929" i="1"/>
  <c r="Q9930" i="1"/>
  <c r="Q9931" i="1"/>
  <c r="Q9932" i="1"/>
  <c r="Q9933" i="1"/>
  <c r="Q9934" i="1"/>
  <c r="Q9935" i="1"/>
  <c r="Q9936" i="1"/>
  <c r="Q9937" i="1"/>
  <c r="Q9938" i="1"/>
  <c r="Q9939" i="1"/>
  <c r="Q9940" i="1"/>
  <c r="Q9941" i="1"/>
  <c r="Q9942" i="1"/>
  <c r="Q9943" i="1"/>
  <c r="Q9944" i="1"/>
  <c r="Q9945" i="1"/>
  <c r="Q9946" i="1"/>
  <c r="Q9947" i="1"/>
  <c r="Q9948" i="1"/>
  <c r="Q9949" i="1"/>
  <c r="Q9950" i="1"/>
  <c r="Q9951" i="1"/>
  <c r="Q9952" i="1"/>
  <c r="Q9953" i="1"/>
  <c r="Q9954" i="1"/>
  <c r="Q9955" i="1"/>
  <c r="Q9956" i="1"/>
  <c r="Q9957" i="1"/>
  <c r="Q9958" i="1"/>
  <c r="Q9959" i="1"/>
  <c r="Q9960" i="1"/>
  <c r="Q9961" i="1"/>
  <c r="Q9962" i="1"/>
  <c r="Q9963" i="1"/>
  <c r="Q9964" i="1"/>
  <c r="Q9965" i="1"/>
  <c r="Q9966" i="1"/>
  <c r="Q9967" i="1"/>
  <c r="Q9968" i="1"/>
  <c r="Q9969" i="1"/>
  <c r="Q9970" i="1"/>
  <c r="Q9971" i="1"/>
  <c r="Q9972" i="1"/>
  <c r="Q9973" i="1"/>
  <c r="Q9974" i="1"/>
  <c r="Q9975" i="1"/>
  <c r="Q9976" i="1"/>
  <c r="Q9977" i="1"/>
  <c r="Q9978" i="1"/>
  <c r="Q9979" i="1"/>
  <c r="Q9980" i="1"/>
  <c r="Q9981" i="1"/>
  <c r="Q9982" i="1"/>
  <c r="Q9983" i="1"/>
  <c r="Q9984" i="1"/>
  <c r="Q9985" i="1"/>
  <c r="Q9986" i="1"/>
  <c r="Q9987" i="1"/>
  <c r="Q9988" i="1"/>
  <c r="Q9989" i="1"/>
  <c r="Q9990" i="1"/>
  <c r="Q9991" i="1"/>
  <c r="Q9992" i="1"/>
  <c r="Q9993" i="1"/>
  <c r="Q9994" i="1"/>
  <c r="Q9995" i="1"/>
  <c r="Q9996" i="1"/>
  <c r="Q9997" i="1"/>
  <c r="Q9998" i="1"/>
  <c r="Q9999" i="1"/>
  <c r="Q10000" i="1"/>
  <c r="Q10001" i="1"/>
  <c r="Q10002" i="1"/>
  <c r="Q10003" i="1"/>
  <c r="Q10004" i="1"/>
  <c r="Q10005" i="1"/>
  <c r="Q10006" i="1"/>
  <c r="Q10007" i="1"/>
  <c r="Q10008" i="1"/>
  <c r="Q10009" i="1"/>
  <c r="Q10010" i="1"/>
  <c r="Q10011" i="1"/>
  <c r="Q10012" i="1"/>
  <c r="Q10013" i="1"/>
  <c r="Q10014" i="1"/>
  <c r="Q10015" i="1"/>
  <c r="Q10016" i="1"/>
  <c r="Q10017" i="1"/>
  <c r="Q10018" i="1"/>
  <c r="Q10019" i="1"/>
  <c r="Q10020" i="1"/>
  <c r="Q10021" i="1"/>
  <c r="Q10022" i="1"/>
  <c r="Q10023" i="1"/>
  <c r="Q10024" i="1"/>
  <c r="Q10025" i="1"/>
  <c r="Q10026" i="1"/>
  <c r="Q10027" i="1"/>
  <c r="Q10028" i="1"/>
  <c r="Q10029" i="1"/>
  <c r="Q10030" i="1"/>
  <c r="Q10031" i="1"/>
  <c r="Q10032" i="1"/>
  <c r="Q10033" i="1"/>
  <c r="Q10034" i="1"/>
  <c r="Q10035" i="1"/>
  <c r="Q10036" i="1"/>
  <c r="Q10037" i="1"/>
  <c r="Q10038" i="1"/>
  <c r="Q10039" i="1"/>
  <c r="Q10040" i="1"/>
  <c r="Q10041" i="1"/>
  <c r="Q10042" i="1"/>
  <c r="Q10043" i="1"/>
  <c r="Q10044" i="1"/>
  <c r="Q10045" i="1"/>
  <c r="Q10046" i="1"/>
  <c r="Q10047" i="1"/>
  <c r="Q10048" i="1"/>
  <c r="Q10049" i="1"/>
  <c r="Q10050" i="1"/>
  <c r="Q10051" i="1"/>
  <c r="Q10052" i="1"/>
  <c r="Q10053" i="1"/>
  <c r="Q10054" i="1"/>
  <c r="Q10055" i="1"/>
  <c r="Q10056" i="1"/>
  <c r="Q10057" i="1"/>
  <c r="Q10058" i="1"/>
  <c r="Q10059" i="1"/>
  <c r="Q10060" i="1"/>
  <c r="Q10061" i="1"/>
  <c r="Q10062" i="1"/>
  <c r="Q10063" i="1"/>
  <c r="Q10064" i="1"/>
  <c r="Q10065" i="1"/>
  <c r="Q10066" i="1"/>
  <c r="Q10067" i="1"/>
  <c r="Q10068" i="1"/>
  <c r="Q10069" i="1"/>
  <c r="Q10070" i="1"/>
  <c r="Q10071" i="1"/>
  <c r="Q10072" i="1"/>
  <c r="Q10073" i="1"/>
  <c r="Q10074" i="1"/>
  <c r="Q10075" i="1"/>
  <c r="Q10076" i="1"/>
  <c r="Q10077" i="1"/>
  <c r="Q10078" i="1"/>
  <c r="Q10079" i="1"/>
  <c r="Q10080" i="1"/>
  <c r="Q10081" i="1"/>
  <c r="Q10082" i="1"/>
  <c r="Q10083" i="1"/>
  <c r="Q10084" i="1"/>
  <c r="Q10085" i="1"/>
  <c r="Q10086" i="1"/>
  <c r="Q10087" i="1"/>
  <c r="Q10088" i="1"/>
  <c r="Q10089" i="1"/>
  <c r="Q10090" i="1"/>
  <c r="Q10091" i="1"/>
  <c r="Q10092" i="1"/>
  <c r="Q10093" i="1"/>
  <c r="Q10094" i="1"/>
  <c r="Q10095" i="1"/>
  <c r="Q10096" i="1"/>
  <c r="Q10097" i="1"/>
  <c r="Q10098" i="1"/>
  <c r="Q10099" i="1"/>
  <c r="Q10100" i="1"/>
  <c r="Q10101" i="1"/>
  <c r="Q10102" i="1"/>
  <c r="Q10103" i="1"/>
  <c r="Q10104" i="1"/>
  <c r="Q10105" i="1"/>
  <c r="Q10106" i="1"/>
  <c r="Q10107" i="1"/>
  <c r="Q10108" i="1"/>
  <c r="Q10109" i="1"/>
  <c r="Q10110" i="1"/>
  <c r="Q10111" i="1"/>
  <c r="Q10112" i="1"/>
  <c r="Q10113" i="1"/>
  <c r="Q10114" i="1"/>
  <c r="Q10115" i="1"/>
  <c r="Q10116" i="1"/>
  <c r="Q10117" i="1"/>
  <c r="Q10118" i="1"/>
  <c r="Q10119" i="1"/>
  <c r="Q10120" i="1"/>
  <c r="Q10121" i="1"/>
  <c r="Q10122" i="1"/>
  <c r="Q10123" i="1"/>
  <c r="Q10124" i="1"/>
  <c r="Q10125" i="1"/>
  <c r="Q10126" i="1"/>
  <c r="Q10127" i="1"/>
  <c r="Q10128" i="1"/>
  <c r="Q10129" i="1"/>
  <c r="Q10130" i="1"/>
  <c r="Q10131" i="1"/>
  <c r="Q10132" i="1"/>
  <c r="Q10133" i="1"/>
  <c r="Q10134" i="1"/>
  <c r="Q10135" i="1"/>
  <c r="Q10136" i="1"/>
  <c r="Q10137" i="1"/>
  <c r="Q10138" i="1"/>
  <c r="Q10139" i="1"/>
  <c r="Q10140" i="1"/>
  <c r="Q10141" i="1"/>
  <c r="Q10142" i="1"/>
  <c r="Q10143" i="1"/>
  <c r="Q10144" i="1"/>
  <c r="Q10145" i="1"/>
  <c r="Q10146" i="1"/>
  <c r="Q10147" i="1"/>
  <c r="Q10148" i="1"/>
  <c r="Q10149" i="1"/>
  <c r="Q10150" i="1"/>
  <c r="Q10151" i="1"/>
  <c r="Q10152" i="1"/>
  <c r="Q10153" i="1"/>
  <c r="Q10154" i="1"/>
  <c r="Q10155" i="1"/>
  <c r="Q10156" i="1"/>
  <c r="Q10157" i="1"/>
  <c r="Q10158" i="1"/>
  <c r="Q10159" i="1"/>
  <c r="Q10160" i="1"/>
  <c r="Q10161" i="1"/>
  <c r="Q10162" i="1"/>
  <c r="Q10163" i="1"/>
  <c r="Q10164" i="1"/>
  <c r="Q10165" i="1"/>
  <c r="Q10166" i="1"/>
  <c r="Q10167" i="1"/>
  <c r="Q10168" i="1"/>
  <c r="Q10169" i="1"/>
  <c r="Q10170" i="1"/>
  <c r="Q10171" i="1"/>
  <c r="Q10172" i="1"/>
  <c r="Q10173" i="1"/>
  <c r="Q10174" i="1"/>
  <c r="Q10175" i="1"/>
  <c r="Q10176" i="1"/>
  <c r="Q10177" i="1"/>
  <c r="Q10178" i="1"/>
  <c r="Q10179" i="1"/>
  <c r="Q10180" i="1"/>
  <c r="Q10181" i="1"/>
  <c r="Q10182" i="1"/>
  <c r="Q10183" i="1"/>
  <c r="Q10184" i="1"/>
  <c r="Q10185" i="1"/>
  <c r="Q10186" i="1"/>
  <c r="Q10187" i="1"/>
  <c r="Q10188" i="1"/>
  <c r="Q10189" i="1"/>
  <c r="Q10190" i="1"/>
  <c r="Q10191" i="1"/>
  <c r="Q10192" i="1"/>
  <c r="Q10193" i="1"/>
  <c r="Q10194" i="1"/>
  <c r="Q10195" i="1"/>
  <c r="Q10196" i="1"/>
  <c r="Q10197" i="1"/>
  <c r="Q10198" i="1"/>
  <c r="Q10199" i="1"/>
  <c r="Q10200" i="1"/>
  <c r="Q10201" i="1"/>
  <c r="Q10202" i="1"/>
  <c r="Q10203" i="1"/>
  <c r="Q10204" i="1"/>
  <c r="Q10205" i="1"/>
  <c r="Q10206" i="1"/>
  <c r="Q10207" i="1"/>
  <c r="Q10208" i="1"/>
  <c r="Q10209" i="1"/>
  <c r="Q10210" i="1"/>
  <c r="Q10211" i="1"/>
  <c r="Q10212" i="1"/>
  <c r="Q10213" i="1"/>
  <c r="Q10214" i="1"/>
  <c r="Q10215" i="1"/>
  <c r="Q10216" i="1"/>
  <c r="Q10217" i="1"/>
  <c r="Q10218" i="1"/>
  <c r="Q10219" i="1"/>
  <c r="Q10220" i="1"/>
  <c r="Q10221" i="1"/>
  <c r="Q10222" i="1"/>
  <c r="Q10223" i="1"/>
  <c r="Q10224" i="1"/>
  <c r="Q10225" i="1"/>
  <c r="Q10226" i="1"/>
  <c r="Q10227" i="1"/>
  <c r="Q10228" i="1"/>
  <c r="Q10229" i="1"/>
  <c r="Q10230" i="1"/>
  <c r="Q10231" i="1"/>
  <c r="Q10232" i="1"/>
  <c r="Q10233" i="1"/>
  <c r="Q10234" i="1"/>
  <c r="Q10235" i="1"/>
  <c r="Q10236" i="1"/>
  <c r="Q10237" i="1"/>
  <c r="Q10238" i="1"/>
  <c r="Q10239" i="1"/>
  <c r="Q10240" i="1"/>
  <c r="Q10241" i="1"/>
  <c r="Q10242" i="1"/>
  <c r="Q10243" i="1"/>
  <c r="Q10244" i="1"/>
  <c r="Q10245" i="1"/>
  <c r="Q10246" i="1"/>
  <c r="Q10247" i="1"/>
  <c r="Q10248" i="1"/>
  <c r="Q10249" i="1"/>
  <c r="Q10250" i="1"/>
  <c r="Q10251" i="1"/>
  <c r="Q10252" i="1"/>
  <c r="Q10253" i="1"/>
  <c r="Q10254" i="1"/>
  <c r="Q10255" i="1"/>
  <c r="Q10256" i="1"/>
  <c r="Q10257" i="1"/>
  <c r="Q10258" i="1"/>
  <c r="Q10259" i="1"/>
  <c r="Q10260" i="1"/>
  <c r="Q10261" i="1"/>
  <c r="Q10262" i="1"/>
  <c r="Q10263" i="1"/>
  <c r="Q10264" i="1"/>
  <c r="Q10265" i="1"/>
  <c r="Q10266" i="1"/>
  <c r="Q10267" i="1"/>
  <c r="Q10268" i="1"/>
  <c r="Q10269" i="1"/>
  <c r="Q10270" i="1"/>
  <c r="Q10271" i="1"/>
  <c r="Q10272" i="1"/>
  <c r="Q10273" i="1"/>
  <c r="Q10274" i="1"/>
  <c r="Q10275" i="1"/>
  <c r="Q10276" i="1"/>
  <c r="Q10277" i="1"/>
  <c r="Q10278" i="1"/>
  <c r="Q10279" i="1"/>
  <c r="Q10280" i="1"/>
  <c r="Q10281" i="1"/>
  <c r="Q10282" i="1"/>
  <c r="Q10283" i="1"/>
  <c r="Q10284" i="1"/>
  <c r="Q10285" i="1"/>
  <c r="Q10286" i="1"/>
  <c r="Q10287" i="1"/>
  <c r="Q10288" i="1"/>
  <c r="Q10289" i="1"/>
  <c r="Q10290" i="1"/>
  <c r="Q10291" i="1"/>
  <c r="Q10292" i="1"/>
  <c r="Q10293" i="1"/>
  <c r="Q10294" i="1"/>
  <c r="Q10295" i="1"/>
  <c r="Q10296" i="1"/>
  <c r="Q10297" i="1"/>
  <c r="Q10298" i="1"/>
  <c r="Q10299" i="1"/>
  <c r="Q10300" i="1"/>
  <c r="Q10301" i="1"/>
  <c r="Q10302" i="1"/>
  <c r="Q10303" i="1"/>
  <c r="Q10304" i="1"/>
  <c r="Q10305" i="1"/>
  <c r="Q10306" i="1"/>
  <c r="Q10307" i="1"/>
  <c r="Q10308" i="1"/>
  <c r="Q10309" i="1"/>
  <c r="Q10310" i="1"/>
  <c r="Q10311" i="1"/>
  <c r="Q10312" i="1"/>
  <c r="Q10313" i="1"/>
  <c r="Q10314" i="1"/>
  <c r="Q10315" i="1"/>
  <c r="Q10316" i="1"/>
  <c r="Q10317" i="1"/>
  <c r="Q10318" i="1"/>
  <c r="Q10319" i="1"/>
  <c r="Q10320" i="1"/>
  <c r="Q10321" i="1"/>
  <c r="Q10322" i="1"/>
  <c r="Q10323" i="1"/>
  <c r="Q10324" i="1"/>
  <c r="Q10325" i="1"/>
  <c r="Q10326" i="1"/>
  <c r="Q10327" i="1"/>
  <c r="Q10328" i="1"/>
  <c r="Q10329" i="1"/>
  <c r="Q10330" i="1"/>
  <c r="Q10331" i="1"/>
  <c r="Q10332" i="1"/>
  <c r="Q10333" i="1"/>
  <c r="Q10334" i="1"/>
  <c r="Q10335" i="1"/>
  <c r="Q10336" i="1"/>
  <c r="Q10337" i="1"/>
  <c r="Q10338" i="1"/>
  <c r="Q10339" i="1"/>
  <c r="Q10340" i="1"/>
  <c r="Q10341" i="1"/>
  <c r="Q10342" i="1"/>
  <c r="Q10343" i="1"/>
  <c r="Q10344" i="1"/>
  <c r="Q10345" i="1"/>
  <c r="Q10346" i="1"/>
  <c r="Q10347" i="1"/>
  <c r="Q10348" i="1"/>
  <c r="Q10349" i="1"/>
  <c r="Q10350" i="1"/>
  <c r="Q10351" i="1"/>
  <c r="Q10352" i="1"/>
  <c r="Q10353" i="1"/>
  <c r="Q10354" i="1"/>
  <c r="Q10355" i="1"/>
  <c r="Q10356" i="1"/>
  <c r="Q10357" i="1"/>
  <c r="Q10358" i="1"/>
  <c r="Q10359" i="1"/>
  <c r="Q10360" i="1"/>
  <c r="Q10361" i="1"/>
  <c r="Q10362" i="1"/>
  <c r="Q10363" i="1"/>
  <c r="Q10364" i="1"/>
  <c r="Q10365" i="1"/>
  <c r="Q10366" i="1"/>
  <c r="Q10367" i="1"/>
  <c r="Q10368" i="1"/>
  <c r="Q10369" i="1"/>
  <c r="Q10370" i="1"/>
  <c r="Q10371" i="1"/>
  <c r="Q10372" i="1"/>
  <c r="Q10373" i="1"/>
  <c r="Q10374" i="1"/>
  <c r="Q10375" i="1"/>
  <c r="Q10376" i="1"/>
  <c r="Q10377" i="1"/>
  <c r="Q10378" i="1"/>
  <c r="Q10379" i="1"/>
  <c r="Q10380" i="1"/>
  <c r="Q10381" i="1"/>
  <c r="Q10382" i="1"/>
  <c r="Q10383" i="1"/>
  <c r="Q10384" i="1"/>
  <c r="Q10385" i="1"/>
  <c r="Q10386" i="1"/>
  <c r="Q10387" i="1"/>
  <c r="Q10388" i="1"/>
  <c r="Q10389" i="1"/>
  <c r="Q10390" i="1"/>
  <c r="Q10391" i="1"/>
  <c r="Q10392" i="1"/>
  <c r="Q10393" i="1"/>
  <c r="Q10394" i="1"/>
  <c r="Q10395" i="1"/>
  <c r="Q10396" i="1"/>
  <c r="Q10397" i="1"/>
  <c r="Q10398" i="1"/>
  <c r="Q10399" i="1"/>
  <c r="Q10400" i="1"/>
  <c r="Q10401" i="1"/>
  <c r="Q10402" i="1"/>
  <c r="Q10403" i="1"/>
  <c r="Q10404" i="1"/>
  <c r="Q10405" i="1"/>
  <c r="Q10406" i="1"/>
  <c r="Q10407" i="1"/>
  <c r="Q10408" i="1"/>
  <c r="Q10409" i="1"/>
  <c r="Q10410" i="1"/>
  <c r="Q10411" i="1"/>
  <c r="Q10412" i="1"/>
  <c r="Q10413" i="1"/>
  <c r="Q10414" i="1"/>
  <c r="Q10415" i="1"/>
  <c r="Q10416" i="1"/>
  <c r="Q10417" i="1"/>
  <c r="Q10418" i="1"/>
  <c r="Q10419" i="1"/>
  <c r="Q10420" i="1"/>
  <c r="Q10421" i="1"/>
  <c r="Q10422" i="1"/>
  <c r="Q10423" i="1"/>
  <c r="Q10424" i="1"/>
  <c r="Q10425" i="1"/>
  <c r="Q10426" i="1"/>
  <c r="Q10427" i="1"/>
  <c r="Q10428" i="1"/>
  <c r="Q10429" i="1"/>
  <c r="Q10430" i="1"/>
  <c r="Q10431" i="1"/>
  <c r="Q10432" i="1"/>
  <c r="Q10433" i="1"/>
  <c r="Q10434" i="1"/>
  <c r="Q10435" i="1"/>
  <c r="Q10436" i="1"/>
  <c r="Q10437" i="1"/>
  <c r="Q10438" i="1"/>
  <c r="Q10439" i="1"/>
  <c r="Q10440" i="1"/>
  <c r="Q10441" i="1"/>
  <c r="Q10442" i="1"/>
  <c r="Q10443" i="1"/>
  <c r="Q10444" i="1"/>
  <c r="Q10445" i="1"/>
  <c r="Q10446" i="1"/>
  <c r="Q10447" i="1"/>
  <c r="Q10448" i="1"/>
  <c r="Q10449" i="1"/>
  <c r="Q10450" i="1"/>
  <c r="Q10451" i="1"/>
  <c r="Q10452" i="1"/>
  <c r="Q10453" i="1"/>
  <c r="Q10454" i="1"/>
  <c r="Q10455" i="1"/>
  <c r="Q10456" i="1"/>
  <c r="Q10457" i="1"/>
  <c r="Q10458" i="1"/>
  <c r="Q10459" i="1"/>
  <c r="Q10460" i="1"/>
  <c r="Q10461" i="1"/>
  <c r="Q10462" i="1"/>
  <c r="Q10463" i="1"/>
  <c r="Q10464" i="1"/>
  <c r="Q10465" i="1"/>
  <c r="Q10466" i="1"/>
  <c r="Q10467" i="1"/>
  <c r="Q10468" i="1"/>
  <c r="Q10469" i="1"/>
  <c r="Q10470" i="1"/>
  <c r="Q10471" i="1"/>
  <c r="Q10472" i="1"/>
  <c r="Q10473" i="1"/>
  <c r="Q10474" i="1"/>
  <c r="Q10475" i="1"/>
  <c r="Q10476" i="1"/>
  <c r="Q10477" i="1"/>
  <c r="Q10478" i="1"/>
  <c r="Q10479" i="1"/>
  <c r="Q10480" i="1"/>
  <c r="Q10481" i="1"/>
  <c r="Q10482" i="1"/>
  <c r="Q10483" i="1"/>
  <c r="Q10484" i="1"/>
  <c r="Q10485" i="1"/>
  <c r="Q10486" i="1"/>
  <c r="Q10487" i="1"/>
  <c r="Q10488" i="1"/>
  <c r="Q10489" i="1"/>
  <c r="Q10490" i="1"/>
  <c r="Q10491" i="1"/>
  <c r="Q10492" i="1"/>
  <c r="Q10493" i="1"/>
  <c r="Q10494" i="1"/>
  <c r="Q10495" i="1"/>
  <c r="Q10496" i="1"/>
  <c r="Q10497" i="1"/>
  <c r="Q10498" i="1"/>
  <c r="Q10499" i="1"/>
  <c r="Q10500" i="1"/>
  <c r="Q10501" i="1"/>
  <c r="Q10502" i="1"/>
  <c r="Q10503" i="1"/>
  <c r="Q10504" i="1"/>
  <c r="Q10505" i="1"/>
  <c r="Q10506" i="1"/>
  <c r="Q10507" i="1"/>
  <c r="Q10508" i="1"/>
  <c r="Q10509" i="1"/>
  <c r="Q10510" i="1"/>
  <c r="Q10511" i="1"/>
  <c r="Q10512" i="1"/>
  <c r="Q10513" i="1"/>
  <c r="Q10514" i="1"/>
  <c r="Q10515" i="1"/>
  <c r="Q10516" i="1"/>
  <c r="Q10517" i="1"/>
  <c r="Q10518" i="1"/>
  <c r="Q10519" i="1"/>
  <c r="Q10520" i="1"/>
  <c r="Q10521" i="1"/>
  <c r="Q10522" i="1"/>
  <c r="Q10523" i="1"/>
  <c r="Q10524" i="1"/>
  <c r="Q10525" i="1"/>
  <c r="Q10526" i="1"/>
  <c r="Q10527" i="1"/>
  <c r="Q10528" i="1"/>
  <c r="Q10529" i="1"/>
  <c r="Q10530" i="1"/>
  <c r="Q10531" i="1"/>
  <c r="Q10532" i="1"/>
  <c r="Q10533" i="1"/>
  <c r="Q10534" i="1"/>
  <c r="Q10535" i="1"/>
  <c r="Q10536" i="1"/>
  <c r="Q10537" i="1"/>
  <c r="Q10538" i="1"/>
  <c r="Q10539" i="1"/>
  <c r="Q10540" i="1"/>
  <c r="Q10541" i="1"/>
  <c r="Q10542" i="1"/>
  <c r="Q10543" i="1"/>
  <c r="Q10544" i="1"/>
  <c r="Q10545" i="1"/>
  <c r="Q10546" i="1"/>
  <c r="Q10547" i="1"/>
  <c r="Q10548" i="1"/>
  <c r="Q10549" i="1"/>
  <c r="Q10550" i="1"/>
  <c r="Q10551" i="1"/>
  <c r="Q10552" i="1"/>
  <c r="Q10553" i="1"/>
  <c r="Q10554" i="1"/>
  <c r="Q10555" i="1"/>
  <c r="Q10556" i="1"/>
  <c r="Q10557" i="1"/>
  <c r="Q10558" i="1"/>
  <c r="Q10559" i="1"/>
  <c r="Q10560" i="1"/>
  <c r="Q10561" i="1"/>
  <c r="Q10562" i="1"/>
  <c r="Q10563" i="1"/>
  <c r="Q10564" i="1"/>
  <c r="Q10565" i="1"/>
  <c r="Q10566" i="1"/>
  <c r="Q10567" i="1"/>
  <c r="Q10568" i="1"/>
  <c r="Q10569" i="1"/>
  <c r="Q10570" i="1"/>
  <c r="Q10571" i="1"/>
  <c r="Q10572" i="1"/>
  <c r="Q10573" i="1"/>
  <c r="Q10574" i="1"/>
  <c r="Q10575" i="1"/>
  <c r="Q10576" i="1"/>
  <c r="Q10577" i="1"/>
  <c r="Q10578" i="1"/>
  <c r="Q10579" i="1"/>
  <c r="Q10580" i="1"/>
  <c r="Q10581" i="1"/>
  <c r="Q10582" i="1"/>
  <c r="Q10583" i="1"/>
  <c r="Q10584" i="1"/>
  <c r="Q10585" i="1"/>
  <c r="Q10586" i="1"/>
  <c r="Q10587" i="1"/>
  <c r="Q10588" i="1"/>
  <c r="Q10589" i="1"/>
  <c r="Q10590" i="1"/>
  <c r="Q10591" i="1"/>
  <c r="Q10592" i="1"/>
  <c r="Q10593" i="1"/>
  <c r="Q10594" i="1"/>
  <c r="Q10595" i="1"/>
  <c r="Q10596" i="1"/>
  <c r="Q10597" i="1"/>
  <c r="Q10598" i="1"/>
  <c r="Q10599" i="1"/>
  <c r="Q10600" i="1"/>
  <c r="Q10601" i="1"/>
  <c r="Q10602" i="1"/>
  <c r="Q10603" i="1"/>
  <c r="Q10604" i="1"/>
  <c r="Q10605" i="1"/>
  <c r="Q10606" i="1"/>
  <c r="Q10607" i="1"/>
  <c r="Q10608" i="1"/>
  <c r="Q10609" i="1"/>
  <c r="Q10610" i="1"/>
  <c r="Q10611" i="1"/>
  <c r="Q10612" i="1"/>
  <c r="Q10613" i="1"/>
  <c r="Q10614" i="1"/>
  <c r="Q10615" i="1"/>
  <c r="Q10616" i="1"/>
  <c r="Q10617" i="1"/>
  <c r="Q10618" i="1"/>
  <c r="Q10619" i="1"/>
  <c r="Q10620" i="1"/>
  <c r="Q10621" i="1"/>
  <c r="Q10622" i="1"/>
  <c r="Q10623" i="1"/>
  <c r="Q10624" i="1"/>
  <c r="Q10625" i="1"/>
  <c r="Q10626" i="1"/>
  <c r="Q10627" i="1"/>
  <c r="Q10628" i="1"/>
  <c r="Q10629" i="1"/>
  <c r="Q10630" i="1"/>
  <c r="Q10631" i="1"/>
  <c r="Q10632" i="1"/>
  <c r="Q10633" i="1"/>
  <c r="Q10634" i="1"/>
  <c r="Q10635" i="1"/>
  <c r="Q10636" i="1"/>
  <c r="Q10637" i="1"/>
  <c r="Q10638" i="1"/>
  <c r="Q10639" i="1"/>
  <c r="Q10640" i="1"/>
  <c r="Q10641" i="1"/>
  <c r="Q10642" i="1"/>
  <c r="Q10643" i="1"/>
  <c r="Q10644" i="1"/>
  <c r="Q10645" i="1"/>
  <c r="Q10646" i="1"/>
  <c r="Q10647" i="1"/>
  <c r="Q10648" i="1"/>
  <c r="Q10649" i="1"/>
  <c r="Q10650" i="1"/>
  <c r="Q10651" i="1"/>
  <c r="Q10652" i="1"/>
  <c r="Q10653" i="1"/>
  <c r="Q10654" i="1"/>
  <c r="Q10655" i="1"/>
  <c r="Q10656" i="1"/>
  <c r="Q10657" i="1"/>
  <c r="Q10658" i="1"/>
  <c r="Q10659" i="1"/>
  <c r="Q10660" i="1"/>
  <c r="Q10661" i="1"/>
  <c r="Q10662" i="1"/>
  <c r="Q10663" i="1"/>
  <c r="Q10664" i="1"/>
  <c r="Q10665" i="1"/>
  <c r="Q10666" i="1"/>
  <c r="Q10667" i="1"/>
  <c r="Q10668" i="1"/>
  <c r="Q10669" i="1"/>
  <c r="Q10670" i="1"/>
  <c r="Q10671" i="1"/>
  <c r="Q10672" i="1"/>
  <c r="Q10673" i="1"/>
  <c r="Q10674" i="1"/>
  <c r="Q10675" i="1"/>
  <c r="Q10676" i="1"/>
  <c r="Q10677" i="1"/>
  <c r="Q10678" i="1"/>
  <c r="Q10679" i="1"/>
  <c r="Q10680" i="1"/>
  <c r="Q10681" i="1"/>
  <c r="Q10682" i="1"/>
  <c r="Q10683" i="1"/>
  <c r="Q10684" i="1"/>
  <c r="Q10685" i="1"/>
  <c r="Q10686" i="1"/>
  <c r="Q10687" i="1"/>
  <c r="Q10688" i="1"/>
  <c r="Q10689" i="1"/>
  <c r="Q10690" i="1"/>
  <c r="Q10691" i="1"/>
  <c r="Q10692" i="1"/>
  <c r="Q10693" i="1"/>
  <c r="Q10694" i="1"/>
  <c r="Q10695" i="1"/>
  <c r="Q10696" i="1"/>
  <c r="Q10697" i="1"/>
  <c r="Q10698" i="1"/>
  <c r="Q10699" i="1"/>
  <c r="Q10700" i="1"/>
  <c r="Q10701" i="1"/>
  <c r="Q10702" i="1"/>
  <c r="Q10703" i="1"/>
  <c r="Q10704" i="1"/>
  <c r="Q10705" i="1"/>
  <c r="Q10706" i="1"/>
  <c r="Q10707" i="1"/>
  <c r="Q10708" i="1"/>
  <c r="Q10709" i="1"/>
  <c r="Q10710" i="1"/>
  <c r="Q10711" i="1"/>
  <c r="Q10712" i="1"/>
  <c r="Q10713" i="1"/>
  <c r="Q10714" i="1"/>
  <c r="Q10715" i="1"/>
  <c r="Q10716" i="1"/>
  <c r="Q10717" i="1"/>
  <c r="Q10718" i="1"/>
  <c r="Q10719" i="1"/>
  <c r="Q10720" i="1"/>
  <c r="Q10721" i="1"/>
  <c r="Q10722" i="1"/>
  <c r="Q10723" i="1"/>
  <c r="Q10724" i="1"/>
  <c r="Q10725" i="1"/>
  <c r="Q10726" i="1"/>
  <c r="Q10727" i="1"/>
  <c r="Q10728" i="1"/>
  <c r="Q10729" i="1"/>
  <c r="Q10730" i="1"/>
  <c r="Q10731" i="1"/>
  <c r="Q10732" i="1"/>
  <c r="Q10733" i="1"/>
  <c r="Q10734" i="1"/>
  <c r="Q10735" i="1"/>
  <c r="Q10736" i="1"/>
  <c r="Q10737" i="1"/>
  <c r="Q10738" i="1"/>
  <c r="Q10739" i="1"/>
  <c r="Q10740" i="1"/>
  <c r="Q10741" i="1"/>
  <c r="Q10742" i="1"/>
  <c r="Q10743" i="1"/>
  <c r="Q10744" i="1"/>
  <c r="Q10745" i="1"/>
  <c r="Q10746" i="1"/>
  <c r="Q10747" i="1"/>
  <c r="Q10748" i="1"/>
  <c r="Q10749" i="1"/>
  <c r="Q10750" i="1"/>
  <c r="Q10751" i="1"/>
  <c r="Q10752" i="1"/>
  <c r="Q10753" i="1"/>
  <c r="Q10754" i="1"/>
  <c r="Q10755" i="1"/>
  <c r="Q10756" i="1"/>
  <c r="Q10757" i="1"/>
  <c r="Q10758" i="1"/>
  <c r="Q10759" i="1"/>
  <c r="Q10760" i="1"/>
  <c r="Q10761" i="1"/>
  <c r="Q10762" i="1"/>
  <c r="Q10763" i="1"/>
  <c r="Q10764" i="1"/>
  <c r="Q10765" i="1"/>
  <c r="Q10766" i="1"/>
  <c r="Q10767" i="1"/>
  <c r="Q10768" i="1"/>
  <c r="Q10769" i="1"/>
  <c r="Q10770" i="1"/>
  <c r="Q10771" i="1"/>
  <c r="Q10772" i="1"/>
  <c r="Q10773" i="1"/>
  <c r="Q10774" i="1"/>
  <c r="Q10775" i="1"/>
  <c r="Q10776" i="1"/>
  <c r="Q10777" i="1"/>
  <c r="Q10778" i="1"/>
  <c r="Q10779" i="1"/>
  <c r="Q10780" i="1"/>
  <c r="Q10781" i="1"/>
  <c r="Q10782" i="1"/>
  <c r="Q10783" i="1"/>
  <c r="Q10784" i="1"/>
  <c r="Q10785" i="1"/>
  <c r="Q10786" i="1"/>
  <c r="Q10787" i="1"/>
  <c r="Q10788" i="1"/>
  <c r="Q10789" i="1"/>
  <c r="Q10790" i="1"/>
  <c r="Q10791" i="1"/>
  <c r="Q10792" i="1"/>
  <c r="Q10793" i="1"/>
  <c r="Q10794" i="1"/>
  <c r="Q10795" i="1"/>
  <c r="Q10796" i="1"/>
  <c r="Q10797" i="1"/>
  <c r="Q10798" i="1"/>
  <c r="Q10799" i="1"/>
  <c r="Q10800" i="1"/>
  <c r="Q10801" i="1"/>
  <c r="Q10802" i="1"/>
  <c r="Q10803" i="1"/>
  <c r="Q10804" i="1"/>
  <c r="Q10805" i="1"/>
  <c r="Q10806" i="1"/>
  <c r="Q10807" i="1"/>
  <c r="Q10808" i="1"/>
  <c r="Q10809" i="1"/>
  <c r="Q10810" i="1"/>
  <c r="Q10811" i="1"/>
  <c r="Q10812" i="1"/>
  <c r="Q10813" i="1"/>
  <c r="Q10814" i="1"/>
  <c r="Q10815" i="1"/>
  <c r="Q10816" i="1"/>
  <c r="Q10817" i="1"/>
  <c r="Q10818" i="1"/>
  <c r="Q10819" i="1"/>
  <c r="Q10820" i="1"/>
  <c r="Q10821" i="1"/>
  <c r="Q10822" i="1"/>
  <c r="Q10823" i="1"/>
  <c r="Q10824" i="1"/>
  <c r="Q10825" i="1"/>
  <c r="Q10826" i="1"/>
  <c r="Q10827" i="1"/>
  <c r="Q10828" i="1"/>
  <c r="Q10829" i="1"/>
  <c r="Q10830" i="1"/>
  <c r="Q10831" i="1"/>
  <c r="Q10832" i="1"/>
  <c r="Q10833" i="1"/>
  <c r="Q10834" i="1"/>
  <c r="Q10835" i="1"/>
  <c r="Q10836" i="1"/>
  <c r="Q10837" i="1"/>
  <c r="Q10838" i="1"/>
  <c r="Q10839" i="1"/>
  <c r="Q10840" i="1"/>
  <c r="Q10841" i="1"/>
  <c r="Q10842" i="1"/>
  <c r="Q10843" i="1"/>
  <c r="Q10844" i="1"/>
  <c r="Q10845" i="1"/>
  <c r="Q10846" i="1"/>
  <c r="Q10847" i="1"/>
  <c r="Q10848" i="1"/>
  <c r="Q10849" i="1"/>
  <c r="Q10850" i="1"/>
  <c r="Q10851" i="1"/>
  <c r="Q10852" i="1"/>
  <c r="Q10853" i="1"/>
  <c r="Q10854" i="1"/>
  <c r="Q10855" i="1"/>
  <c r="Q10856" i="1"/>
  <c r="Q10857" i="1"/>
  <c r="Q10858" i="1"/>
  <c r="Q10859" i="1"/>
  <c r="Q10860" i="1"/>
  <c r="Q10861" i="1"/>
  <c r="Q10862" i="1"/>
  <c r="Q10863" i="1"/>
  <c r="Q10864" i="1"/>
  <c r="Q10865" i="1"/>
  <c r="Q10866" i="1"/>
  <c r="Q10867" i="1"/>
  <c r="Q10868" i="1"/>
  <c r="Q10869" i="1"/>
  <c r="Q10870" i="1"/>
  <c r="Q10871" i="1"/>
  <c r="Q10872" i="1"/>
  <c r="Q10873" i="1"/>
  <c r="Q10874" i="1"/>
  <c r="Q10875" i="1"/>
  <c r="Q10876" i="1"/>
  <c r="Q10877" i="1"/>
  <c r="Q10878" i="1"/>
  <c r="Q10879" i="1"/>
  <c r="Q10880" i="1"/>
  <c r="Q10881" i="1"/>
  <c r="Q10882" i="1"/>
  <c r="Q10883" i="1"/>
  <c r="Q10884" i="1"/>
  <c r="Q10885" i="1"/>
  <c r="Q10886" i="1"/>
  <c r="Q10887" i="1"/>
  <c r="Q10888" i="1"/>
  <c r="Q10889" i="1"/>
  <c r="Q10890" i="1"/>
  <c r="Q10891" i="1"/>
  <c r="Q10892" i="1"/>
  <c r="Q10893" i="1"/>
  <c r="Q10894" i="1"/>
  <c r="Q10895" i="1"/>
  <c r="Q10896" i="1"/>
  <c r="Q10897" i="1"/>
  <c r="Q10898" i="1"/>
  <c r="Q10899" i="1"/>
  <c r="Q10900" i="1"/>
  <c r="Q10901" i="1"/>
  <c r="Q10902" i="1"/>
  <c r="Q10903" i="1"/>
  <c r="Q10904" i="1"/>
  <c r="Q10905" i="1"/>
  <c r="Q10906" i="1"/>
  <c r="Q10907" i="1"/>
  <c r="Q10908" i="1"/>
  <c r="Q10909" i="1"/>
  <c r="Q10910" i="1"/>
  <c r="Q10911" i="1"/>
  <c r="Q10912" i="1"/>
  <c r="Q10913" i="1"/>
  <c r="Q10914" i="1"/>
  <c r="Q10915" i="1"/>
  <c r="Q10916" i="1"/>
  <c r="Q10917" i="1"/>
  <c r="Q10918" i="1"/>
  <c r="Q10919" i="1"/>
  <c r="Q10920" i="1"/>
  <c r="Q10921" i="1"/>
  <c r="Q10922" i="1"/>
  <c r="Q10923" i="1"/>
  <c r="Q10924" i="1"/>
  <c r="Q10925" i="1"/>
  <c r="Q10926" i="1"/>
  <c r="Q10927" i="1"/>
  <c r="Q10928" i="1"/>
  <c r="Q10929" i="1"/>
  <c r="Q10930" i="1"/>
  <c r="Q10931" i="1"/>
  <c r="Q10932" i="1"/>
  <c r="Q10933" i="1"/>
  <c r="Q10934" i="1"/>
  <c r="Q10935" i="1"/>
  <c r="Q10936" i="1"/>
  <c r="Q10937" i="1"/>
  <c r="Q10938" i="1"/>
  <c r="Q10939" i="1"/>
  <c r="Q10940" i="1"/>
  <c r="Q10941" i="1"/>
  <c r="Q10942" i="1"/>
  <c r="Q10943" i="1"/>
  <c r="Q10944" i="1"/>
  <c r="Q10945" i="1"/>
  <c r="Q10946" i="1"/>
  <c r="Q10947" i="1"/>
  <c r="Q10948" i="1"/>
  <c r="Q10949" i="1"/>
  <c r="Q10950" i="1"/>
  <c r="Q10951" i="1"/>
  <c r="Q10952" i="1"/>
  <c r="Q10953" i="1"/>
  <c r="Q10954" i="1"/>
  <c r="Q10955" i="1"/>
  <c r="Q10956" i="1"/>
  <c r="Q10957" i="1"/>
  <c r="Q10958" i="1"/>
  <c r="Q10959" i="1"/>
  <c r="Q10960" i="1"/>
  <c r="Q10961" i="1"/>
  <c r="Q10962" i="1"/>
  <c r="Q10963" i="1"/>
  <c r="Q10964" i="1"/>
  <c r="Q10965" i="1"/>
  <c r="Q10966" i="1"/>
  <c r="Q10967" i="1"/>
  <c r="Q10968" i="1"/>
  <c r="Q10969" i="1"/>
  <c r="Q10970" i="1"/>
  <c r="Q10971" i="1"/>
  <c r="Q10972" i="1"/>
  <c r="Q10973" i="1"/>
  <c r="Q10974" i="1"/>
  <c r="Q10975" i="1"/>
  <c r="Q10976" i="1"/>
  <c r="Q10977" i="1"/>
  <c r="Q10978" i="1"/>
  <c r="Q10979" i="1"/>
  <c r="Q10980" i="1"/>
  <c r="Q10981" i="1"/>
  <c r="Q10982" i="1"/>
  <c r="Q10983" i="1"/>
  <c r="Q10984" i="1"/>
  <c r="Q10985" i="1"/>
  <c r="Q10986" i="1"/>
  <c r="Q10987" i="1"/>
  <c r="Q10988" i="1"/>
  <c r="Q10989" i="1"/>
  <c r="Q10990" i="1"/>
  <c r="Q10991" i="1"/>
  <c r="Q10992" i="1"/>
  <c r="Q10993" i="1"/>
  <c r="Q10994" i="1"/>
  <c r="Q10995" i="1"/>
  <c r="Q10996" i="1"/>
  <c r="Q10997" i="1"/>
  <c r="Q10998" i="1"/>
  <c r="Q10999" i="1"/>
  <c r="Q11000" i="1"/>
  <c r="Q11001" i="1"/>
  <c r="Q11002" i="1"/>
  <c r="Q11003" i="1"/>
  <c r="Q11004" i="1"/>
  <c r="Q11005" i="1"/>
  <c r="Q11006" i="1"/>
  <c r="Q11007" i="1"/>
  <c r="Q11008" i="1"/>
  <c r="Q11009" i="1"/>
  <c r="Q11010" i="1"/>
  <c r="Q11011" i="1"/>
  <c r="Q11012" i="1"/>
  <c r="Q11013" i="1"/>
  <c r="Q11014" i="1"/>
  <c r="Q11015" i="1"/>
  <c r="Q11016" i="1"/>
  <c r="Q11017" i="1"/>
  <c r="Q11018" i="1"/>
  <c r="Q11019" i="1"/>
  <c r="Q11020" i="1"/>
  <c r="Q11021" i="1"/>
  <c r="Q11022" i="1"/>
  <c r="Q11023" i="1"/>
  <c r="Q11024" i="1"/>
  <c r="Q11025" i="1"/>
  <c r="Q11026" i="1"/>
  <c r="Q11027" i="1"/>
  <c r="Q11028" i="1"/>
  <c r="Q11029" i="1"/>
  <c r="Q11030" i="1"/>
  <c r="Q11031" i="1"/>
  <c r="Q11032" i="1"/>
  <c r="Q11033" i="1"/>
  <c r="Q11034" i="1"/>
  <c r="Q11035" i="1"/>
  <c r="Q11036" i="1"/>
  <c r="Q11037" i="1"/>
  <c r="Q11038" i="1"/>
  <c r="Q11039" i="1"/>
  <c r="Q11040" i="1"/>
  <c r="Q11041" i="1"/>
  <c r="Q11042" i="1"/>
  <c r="Q11043" i="1"/>
  <c r="Q11044" i="1"/>
  <c r="Q11045" i="1"/>
  <c r="Q11046" i="1"/>
  <c r="Q11047" i="1"/>
  <c r="Q11048" i="1"/>
  <c r="Q11049" i="1"/>
  <c r="Q11050" i="1"/>
  <c r="Q11051" i="1"/>
  <c r="Q11052" i="1"/>
  <c r="Q11053" i="1"/>
  <c r="Q11054" i="1"/>
  <c r="Q11055" i="1"/>
  <c r="Q11056" i="1"/>
  <c r="Q11057" i="1"/>
  <c r="Q11058" i="1"/>
  <c r="Q11059" i="1"/>
  <c r="Q11060" i="1"/>
  <c r="Q11061" i="1"/>
  <c r="Q11062" i="1"/>
  <c r="Q11063" i="1"/>
  <c r="Q11064" i="1"/>
  <c r="Q11065" i="1"/>
  <c r="Q11066" i="1"/>
  <c r="Q11067" i="1"/>
  <c r="Q11068" i="1"/>
  <c r="Q11069" i="1"/>
  <c r="Q11070" i="1"/>
  <c r="Q11071" i="1"/>
  <c r="Q11072" i="1"/>
  <c r="Q11073" i="1"/>
  <c r="Q11074" i="1"/>
  <c r="Q11075" i="1"/>
  <c r="Q11076" i="1"/>
  <c r="Q11077" i="1"/>
  <c r="Q11078" i="1"/>
  <c r="Q11079" i="1"/>
  <c r="Q11080" i="1"/>
  <c r="Q11081" i="1"/>
  <c r="Q11082" i="1"/>
  <c r="Q11083" i="1"/>
  <c r="Q11084" i="1"/>
  <c r="Q11085" i="1"/>
  <c r="Q11086" i="1"/>
  <c r="Q11087" i="1"/>
  <c r="Q11088" i="1"/>
  <c r="Q11089" i="1"/>
  <c r="Q11090" i="1"/>
  <c r="Q11091" i="1"/>
  <c r="Q11092" i="1"/>
  <c r="Q11093" i="1"/>
  <c r="Q11094" i="1"/>
  <c r="Q11095" i="1"/>
  <c r="Q11096" i="1"/>
  <c r="Q11097" i="1"/>
  <c r="Q11098" i="1"/>
  <c r="Q11099" i="1"/>
  <c r="Q11100" i="1"/>
  <c r="Q11101" i="1"/>
  <c r="Q11102" i="1"/>
  <c r="Q11103" i="1"/>
  <c r="Q11104" i="1"/>
  <c r="Q11105" i="1"/>
  <c r="Q11106" i="1"/>
  <c r="Q11107" i="1"/>
  <c r="Q11108" i="1"/>
  <c r="Q11109" i="1"/>
  <c r="Q11110" i="1"/>
  <c r="Q11111" i="1"/>
  <c r="Q11112" i="1"/>
  <c r="Q11113" i="1"/>
  <c r="Q11114" i="1"/>
  <c r="Q11115" i="1"/>
  <c r="Q11116" i="1"/>
  <c r="Q11117" i="1"/>
  <c r="Q11118" i="1"/>
  <c r="Q11119" i="1"/>
  <c r="Q11120" i="1"/>
  <c r="Q11121" i="1"/>
  <c r="Q11122" i="1"/>
  <c r="Q11123" i="1"/>
  <c r="Q11124" i="1"/>
  <c r="Q11125" i="1"/>
  <c r="Q11126" i="1"/>
  <c r="Q11127" i="1"/>
  <c r="Q11128" i="1"/>
  <c r="Q11129" i="1"/>
  <c r="Q11130" i="1"/>
  <c r="Q11131" i="1"/>
  <c r="Q11132" i="1"/>
  <c r="Q11133" i="1"/>
  <c r="Q11134" i="1"/>
  <c r="Q11135" i="1"/>
  <c r="Q11136" i="1"/>
  <c r="Q11137" i="1"/>
  <c r="Q11138" i="1"/>
  <c r="Q11139" i="1"/>
  <c r="Q11140" i="1"/>
  <c r="Q11141" i="1"/>
  <c r="Q11142" i="1"/>
  <c r="Q11143" i="1"/>
  <c r="Q11144" i="1"/>
  <c r="Q11145" i="1"/>
  <c r="Q11146" i="1"/>
  <c r="Q11147" i="1"/>
  <c r="Q11148" i="1"/>
  <c r="Q11149" i="1"/>
  <c r="Q11150" i="1"/>
  <c r="Q11151" i="1"/>
  <c r="Q11152" i="1"/>
  <c r="Q11153" i="1"/>
  <c r="Q11154" i="1"/>
  <c r="Q11155" i="1"/>
  <c r="Q11156" i="1"/>
  <c r="Q11157" i="1"/>
  <c r="Q11158" i="1"/>
  <c r="Q11159" i="1"/>
  <c r="Q11160" i="1"/>
  <c r="Q11161" i="1"/>
  <c r="Q11162" i="1"/>
  <c r="Q11163" i="1"/>
  <c r="Q11164" i="1"/>
  <c r="Q11165" i="1"/>
  <c r="Q11166" i="1"/>
  <c r="Q11167" i="1"/>
  <c r="Q11168" i="1"/>
  <c r="Q11169" i="1"/>
  <c r="Q11170" i="1"/>
  <c r="Q11171" i="1"/>
  <c r="Q11172" i="1"/>
  <c r="Q11173" i="1"/>
  <c r="Q11174" i="1"/>
  <c r="Q11175" i="1"/>
  <c r="Q11176" i="1"/>
  <c r="Q11177" i="1"/>
  <c r="Q11178" i="1"/>
  <c r="Q11179" i="1"/>
  <c r="Q11180" i="1"/>
  <c r="Q11181" i="1"/>
  <c r="Q11182" i="1"/>
  <c r="Q11183" i="1"/>
  <c r="Q11184" i="1"/>
  <c r="Q11185" i="1"/>
  <c r="Q11186" i="1"/>
  <c r="Q11187" i="1"/>
  <c r="Q11188" i="1"/>
  <c r="Q11189" i="1"/>
  <c r="Q11190" i="1"/>
  <c r="Q11191" i="1"/>
  <c r="Q11192" i="1"/>
  <c r="Q11193" i="1"/>
  <c r="Q11194" i="1"/>
  <c r="Q11195" i="1"/>
  <c r="Q11196" i="1"/>
  <c r="Q11197" i="1"/>
  <c r="Q11198" i="1"/>
  <c r="Q11199" i="1"/>
  <c r="Q11200" i="1"/>
  <c r="Q11201" i="1"/>
  <c r="Q11202" i="1"/>
  <c r="Q11203" i="1"/>
  <c r="Q11204" i="1"/>
  <c r="Q11205" i="1"/>
  <c r="Q11206" i="1"/>
  <c r="Q11207" i="1"/>
  <c r="Q11208" i="1"/>
  <c r="Q11209" i="1"/>
  <c r="Q11210" i="1"/>
  <c r="Q11211" i="1"/>
  <c r="Q11212" i="1"/>
  <c r="Q11213" i="1"/>
  <c r="Q11214" i="1"/>
  <c r="Q11215" i="1"/>
  <c r="Q11216" i="1"/>
  <c r="Q11217" i="1"/>
  <c r="Q11218" i="1"/>
  <c r="Q11219" i="1"/>
  <c r="Q11220" i="1"/>
  <c r="Q11221" i="1"/>
  <c r="Q11222" i="1"/>
  <c r="Q11223" i="1"/>
  <c r="Q11224" i="1"/>
  <c r="Q11225" i="1"/>
  <c r="Q11226" i="1"/>
  <c r="Q11227" i="1"/>
  <c r="Q11228" i="1"/>
  <c r="Q11229" i="1"/>
  <c r="Q11230" i="1"/>
  <c r="Q11231" i="1"/>
  <c r="Q11232" i="1"/>
  <c r="Q11233" i="1"/>
  <c r="Q11234" i="1"/>
  <c r="Q11235" i="1"/>
  <c r="Q11236" i="1"/>
  <c r="Q11237" i="1"/>
  <c r="Q11238" i="1"/>
  <c r="Q11239" i="1"/>
  <c r="Q11240" i="1"/>
  <c r="Q11241" i="1"/>
  <c r="Q11242" i="1"/>
  <c r="Q11243" i="1"/>
  <c r="Q11244" i="1"/>
  <c r="Q11245" i="1"/>
  <c r="Q11246" i="1"/>
  <c r="Q11247" i="1"/>
  <c r="Q11248" i="1"/>
  <c r="Q11249" i="1"/>
  <c r="Q11250" i="1"/>
  <c r="Q11251" i="1"/>
  <c r="Q11252" i="1"/>
  <c r="Q11253" i="1"/>
  <c r="Q11254" i="1"/>
  <c r="Q11255" i="1"/>
  <c r="Q11256" i="1"/>
  <c r="Q11257" i="1"/>
  <c r="Q11258" i="1"/>
  <c r="Q11259" i="1"/>
  <c r="Q11260" i="1"/>
  <c r="Q11261" i="1"/>
  <c r="Q11262" i="1"/>
  <c r="Q11263" i="1"/>
  <c r="Q11264" i="1"/>
  <c r="Q11265" i="1"/>
  <c r="Q11266" i="1"/>
  <c r="Q11267" i="1"/>
  <c r="Q11268" i="1"/>
  <c r="Q11269" i="1"/>
  <c r="Q11270" i="1"/>
  <c r="Q11271" i="1"/>
  <c r="Q11272" i="1"/>
  <c r="Q11273" i="1"/>
  <c r="Q11274" i="1"/>
  <c r="Q11275" i="1"/>
  <c r="Q11276" i="1"/>
  <c r="Q11277" i="1"/>
  <c r="Q11278" i="1"/>
  <c r="Q11279" i="1"/>
  <c r="Q11280" i="1"/>
  <c r="Q11281" i="1"/>
  <c r="Q11282" i="1"/>
  <c r="Q11283" i="1"/>
  <c r="Q11284" i="1"/>
  <c r="Q11285" i="1"/>
  <c r="Q11286" i="1"/>
  <c r="Q11287" i="1"/>
  <c r="Q11288" i="1"/>
  <c r="Q11289" i="1"/>
  <c r="Q11290" i="1"/>
  <c r="Q11291" i="1"/>
  <c r="Q11292" i="1"/>
  <c r="Q11293" i="1"/>
  <c r="Q11294" i="1"/>
  <c r="Q11295" i="1"/>
  <c r="Q11296" i="1"/>
  <c r="Q11297" i="1"/>
  <c r="Q11298" i="1"/>
  <c r="Q11299" i="1"/>
  <c r="Q11300" i="1"/>
  <c r="Q11301" i="1"/>
  <c r="Q11302" i="1"/>
  <c r="Q11303" i="1"/>
  <c r="Q11304" i="1"/>
  <c r="Q11305" i="1"/>
  <c r="Q11306" i="1"/>
  <c r="Q11307" i="1"/>
  <c r="Q11308" i="1"/>
  <c r="Q11309" i="1"/>
  <c r="Q11310" i="1"/>
  <c r="Q11311" i="1"/>
  <c r="Q11312" i="1"/>
  <c r="Q11313" i="1"/>
  <c r="Q11314" i="1"/>
  <c r="Q11315" i="1"/>
  <c r="Q11316" i="1"/>
  <c r="Q11317" i="1"/>
  <c r="Q11318" i="1"/>
  <c r="Q11319" i="1"/>
  <c r="Q11320" i="1"/>
  <c r="Q11321" i="1"/>
  <c r="Q11322" i="1"/>
  <c r="Q11323" i="1"/>
  <c r="Q11324" i="1"/>
  <c r="Q11325" i="1"/>
  <c r="Q11326" i="1"/>
  <c r="Q11327" i="1"/>
  <c r="Q11328" i="1"/>
  <c r="Q11329" i="1"/>
  <c r="Q11330" i="1"/>
  <c r="Q11331" i="1"/>
  <c r="Q11332" i="1"/>
  <c r="Q11333" i="1"/>
  <c r="Q11334" i="1"/>
  <c r="Q11335" i="1"/>
  <c r="Q11336" i="1"/>
  <c r="Q11337" i="1"/>
  <c r="Q11338" i="1"/>
  <c r="Q11339" i="1"/>
  <c r="Q11340" i="1"/>
  <c r="Q11341" i="1"/>
  <c r="Q11342" i="1"/>
  <c r="Q11343" i="1"/>
  <c r="Q11344" i="1"/>
  <c r="Q11345" i="1"/>
  <c r="Q11346" i="1"/>
  <c r="Q11347" i="1"/>
  <c r="Q11348" i="1"/>
  <c r="Q11349" i="1"/>
  <c r="Q11350" i="1"/>
  <c r="Q11351" i="1"/>
  <c r="Q11352" i="1"/>
  <c r="Q11353" i="1"/>
  <c r="Q11354" i="1"/>
  <c r="Q11355" i="1"/>
  <c r="Q11356" i="1"/>
  <c r="Q11357" i="1"/>
  <c r="Q11358" i="1"/>
  <c r="Q11359" i="1"/>
  <c r="Q11360" i="1"/>
  <c r="Q11361" i="1"/>
  <c r="Q11362" i="1"/>
  <c r="Q11363" i="1"/>
  <c r="Q11364" i="1"/>
  <c r="Q11365" i="1"/>
  <c r="Q11366" i="1"/>
  <c r="Q11367" i="1"/>
  <c r="Q11368" i="1"/>
  <c r="Q11369" i="1"/>
  <c r="Q11370" i="1"/>
  <c r="Q11371" i="1"/>
  <c r="Q11372" i="1"/>
  <c r="Q11373" i="1"/>
  <c r="Q11374" i="1"/>
  <c r="Q11375" i="1"/>
  <c r="Q11376" i="1"/>
  <c r="Q11377" i="1"/>
  <c r="Q11378" i="1"/>
  <c r="Q11379" i="1"/>
  <c r="Q11380" i="1"/>
  <c r="Q11381" i="1"/>
  <c r="Q11382" i="1"/>
  <c r="Q11383" i="1"/>
  <c r="Q11384" i="1"/>
  <c r="Q11385" i="1"/>
  <c r="Q11386" i="1"/>
  <c r="Q11387" i="1"/>
  <c r="Q11388" i="1"/>
  <c r="Q11389" i="1"/>
  <c r="Q11390" i="1"/>
  <c r="Q11391" i="1"/>
  <c r="Q11392" i="1"/>
  <c r="Q11393" i="1"/>
  <c r="Q11394" i="1"/>
  <c r="Q11395" i="1"/>
  <c r="Q11396" i="1"/>
  <c r="Q11397" i="1"/>
  <c r="Q11398" i="1"/>
  <c r="Q11399" i="1"/>
  <c r="Q11400" i="1"/>
  <c r="Q11401" i="1"/>
  <c r="Q11402" i="1"/>
  <c r="Q11403" i="1"/>
  <c r="Q11404" i="1"/>
  <c r="Q11405" i="1"/>
  <c r="Q11406" i="1"/>
  <c r="Q11407" i="1"/>
  <c r="Q11408" i="1"/>
  <c r="Q11409" i="1"/>
  <c r="Q11410" i="1"/>
  <c r="Q11411" i="1"/>
  <c r="Q11412" i="1"/>
  <c r="Q11413" i="1"/>
  <c r="Q11414" i="1"/>
  <c r="Q11415" i="1"/>
  <c r="Q11416" i="1"/>
  <c r="Q11417" i="1"/>
  <c r="Q11418" i="1"/>
  <c r="Q11419" i="1"/>
  <c r="Q11420" i="1"/>
  <c r="Q11421" i="1"/>
  <c r="Q11422" i="1"/>
  <c r="Q11423" i="1"/>
  <c r="Q11424" i="1"/>
  <c r="Q11425" i="1"/>
  <c r="Q11426" i="1"/>
  <c r="Q11427" i="1"/>
  <c r="Q11428" i="1"/>
  <c r="Q11429" i="1"/>
  <c r="Q11430" i="1"/>
  <c r="Q11431" i="1"/>
  <c r="Q11432" i="1"/>
  <c r="Q11433" i="1"/>
  <c r="Q11434" i="1"/>
  <c r="Q11435" i="1"/>
  <c r="Q11436" i="1"/>
  <c r="Q11437" i="1"/>
  <c r="Q11438" i="1"/>
  <c r="Q11439" i="1"/>
  <c r="Q11440" i="1"/>
  <c r="Q11441" i="1"/>
  <c r="Q11442" i="1"/>
  <c r="Q11443" i="1"/>
  <c r="Q11444" i="1"/>
  <c r="Q11445" i="1"/>
  <c r="Q11446" i="1"/>
  <c r="Q11447" i="1"/>
  <c r="Q11448" i="1"/>
  <c r="Q11449" i="1"/>
  <c r="Q11450" i="1"/>
  <c r="Q11451" i="1"/>
  <c r="Q11452" i="1"/>
  <c r="Q11453" i="1"/>
  <c r="Q11454" i="1"/>
  <c r="Q11455" i="1"/>
  <c r="Q11456" i="1"/>
  <c r="Q11457" i="1"/>
  <c r="Q11458" i="1"/>
  <c r="Q11459" i="1"/>
  <c r="Q11460" i="1"/>
  <c r="Q11461" i="1"/>
  <c r="Q11462" i="1"/>
  <c r="Q11463" i="1"/>
  <c r="Q11464" i="1"/>
  <c r="Q11465" i="1"/>
  <c r="Q11466" i="1"/>
  <c r="Q11467" i="1"/>
  <c r="Q11468" i="1"/>
  <c r="Q11469" i="1"/>
  <c r="Q11470" i="1"/>
  <c r="Q11471" i="1"/>
  <c r="Q11472" i="1"/>
  <c r="Q11473" i="1"/>
  <c r="Q11474" i="1"/>
  <c r="Q11475" i="1"/>
  <c r="Q11476" i="1"/>
  <c r="Q11477" i="1"/>
  <c r="Q11478" i="1"/>
  <c r="Q11479" i="1"/>
  <c r="Q11480" i="1"/>
  <c r="Q11481" i="1"/>
  <c r="Q11482" i="1"/>
  <c r="Q11483" i="1"/>
  <c r="Q11484" i="1"/>
  <c r="Q11485" i="1"/>
  <c r="Q11486" i="1"/>
  <c r="Q11487" i="1"/>
  <c r="Q11488" i="1"/>
  <c r="Q11489" i="1"/>
  <c r="Q11490" i="1"/>
  <c r="Q11491" i="1"/>
  <c r="Q11492" i="1"/>
  <c r="Q11493" i="1"/>
  <c r="Q11494" i="1"/>
  <c r="Q11495" i="1"/>
  <c r="Q11496" i="1"/>
  <c r="Q11497" i="1"/>
  <c r="Q11498" i="1"/>
  <c r="Q11499" i="1"/>
  <c r="Q11500" i="1"/>
  <c r="Q11501" i="1"/>
  <c r="Q11502" i="1"/>
  <c r="Q11503" i="1"/>
  <c r="Q11504" i="1"/>
  <c r="Q11505" i="1"/>
  <c r="Q11506" i="1"/>
  <c r="Q11507" i="1"/>
  <c r="Q11508" i="1"/>
  <c r="Q11509" i="1"/>
  <c r="Q11510" i="1"/>
  <c r="Q11511" i="1"/>
  <c r="Q11512" i="1"/>
  <c r="Q11513" i="1"/>
  <c r="Q11514" i="1"/>
  <c r="Q11515" i="1"/>
  <c r="Q11516" i="1"/>
  <c r="Q11517" i="1"/>
  <c r="Q11518" i="1"/>
  <c r="Q11519" i="1"/>
  <c r="Q11520" i="1"/>
  <c r="Q11521" i="1"/>
  <c r="Q11522" i="1"/>
  <c r="Q11523" i="1"/>
  <c r="Q11524" i="1"/>
  <c r="Q11525" i="1"/>
  <c r="Q11526" i="1"/>
  <c r="Q11527" i="1"/>
  <c r="Q11528" i="1"/>
  <c r="Q11529" i="1"/>
  <c r="Q11530" i="1"/>
  <c r="Q11531" i="1"/>
  <c r="Q11532" i="1"/>
  <c r="Q11533" i="1"/>
  <c r="Q11534" i="1"/>
  <c r="Q11535" i="1"/>
  <c r="Q11536" i="1"/>
  <c r="Q11537" i="1"/>
  <c r="Q11538" i="1"/>
  <c r="Q11539" i="1"/>
  <c r="Q11540" i="1"/>
  <c r="Q11541" i="1"/>
  <c r="Q11542" i="1"/>
  <c r="Q11543" i="1"/>
  <c r="Q11544" i="1"/>
  <c r="Q11545" i="1"/>
  <c r="Q11546" i="1"/>
  <c r="Q11547" i="1"/>
  <c r="Q11548" i="1"/>
  <c r="Q11549" i="1"/>
  <c r="Q11550" i="1"/>
  <c r="Q11551" i="1"/>
  <c r="Q11552" i="1"/>
  <c r="Q11553" i="1"/>
  <c r="Q11554" i="1"/>
  <c r="Q11555" i="1"/>
  <c r="Q11556" i="1"/>
  <c r="Q11557" i="1"/>
  <c r="Q11558" i="1"/>
  <c r="Q11559" i="1"/>
  <c r="Q11560" i="1"/>
  <c r="Q11561" i="1"/>
  <c r="Q11562" i="1"/>
  <c r="Q11563" i="1"/>
  <c r="Q11564" i="1"/>
  <c r="Q11565" i="1"/>
  <c r="Q11566" i="1"/>
  <c r="Q11567" i="1"/>
  <c r="Q11568" i="1"/>
  <c r="Q11569" i="1"/>
  <c r="Q11570" i="1"/>
  <c r="Q11571" i="1"/>
  <c r="Q11572" i="1"/>
  <c r="Q11573" i="1"/>
  <c r="Q11574" i="1"/>
  <c r="Q11575" i="1"/>
  <c r="Q11576" i="1"/>
  <c r="Q11577" i="1"/>
  <c r="Q11578" i="1"/>
  <c r="Q11579" i="1"/>
  <c r="Q11580" i="1"/>
  <c r="Q11581" i="1"/>
  <c r="Q11582" i="1"/>
  <c r="Q11583" i="1"/>
  <c r="Q11584" i="1"/>
  <c r="Q11585" i="1"/>
  <c r="Q11586" i="1"/>
  <c r="Q11587" i="1"/>
  <c r="Q11588" i="1"/>
  <c r="Q11589" i="1"/>
  <c r="Q11590" i="1"/>
  <c r="Q11591" i="1"/>
  <c r="Q11592" i="1"/>
  <c r="Q11593" i="1"/>
  <c r="Q11594" i="1"/>
  <c r="Q11595" i="1"/>
  <c r="Q11596" i="1"/>
  <c r="Q11597" i="1"/>
  <c r="Q11598" i="1"/>
  <c r="Q11599" i="1"/>
  <c r="Q11600" i="1"/>
  <c r="Q11601" i="1"/>
  <c r="Q11602" i="1"/>
  <c r="Q11603" i="1"/>
  <c r="Q11604" i="1"/>
  <c r="Q11605" i="1"/>
  <c r="Q11606" i="1"/>
  <c r="Q11607" i="1"/>
  <c r="Q11608" i="1"/>
  <c r="Q11609" i="1"/>
  <c r="Q11610" i="1"/>
  <c r="Q11611" i="1"/>
  <c r="Q11612" i="1"/>
  <c r="Q11613" i="1"/>
  <c r="Q11614" i="1"/>
  <c r="Q11615" i="1"/>
  <c r="Q11616" i="1"/>
  <c r="Q11617" i="1"/>
  <c r="Q11618" i="1"/>
  <c r="Q11619" i="1"/>
  <c r="Q11620" i="1"/>
  <c r="Q11621" i="1"/>
  <c r="Q11622" i="1"/>
  <c r="Q11623" i="1"/>
  <c r="Q11624" i="1"/>
  <c r="Q11625" i="1"/>
  <c r="Q11626" i="1"/>
  <c r="Q11627" i="1"/>
  <c r="Q11628" i="1"/>
  <c r="Q11629" i="1"/>
  <c r="Q11630" i="1"/>
  <c r="Q11631" i="1"/>
  <c r="Q11632" i="1"/>
  <c r="Q11633" i="1"/>
  <c r="Q11634" i="1"/>
  <c r="Q11635" i="1"/>
  <c r="Q11636" i="1"/>
  <c r="Q11637" i="1"/>
  <c r="Q11638" i="1"/>
  <c r="Q11639" i="1"/>
  <c r="Q11640" i="1"/>
  <c r="Q11641" i="1"/>
  <c r="Q11642" i="1"/>
  <c r="Q11643" i="1"/>
  <c r="Q11644" i="1"/>
  <c r="Q11645" i="1"/>
  <c r="Q11646" i="1"/>
  <c r="Q11647" i="1"/>
  <c r="Q11648" i="1"/>
  <c r="Q11649" i="1"/>
  <c r="Q11650" i="1"/>
  <c r="Q11651" i="1"/>
  <c r="Q11652" i="1"/>
  <c r="Q11653" i="1"/>
  <c r="Q11654" i="1"/>
  <c r="Q11655" i="1"/>
  <c r="Q11656" i="1"/>
  <c r="Q11657" i="1"/>
  <c r="Q11658" i="1"/>
  <c r="Q11659" i="1"/>
  <c r="Q11660" i="1"/>
  <c r="Q11661" i="1"/>
  <c r="Q11662" i="1"/>
  <c r="Q11663" i="1"/>
  <c r="Q11664" i="1"/>
  <c r="Q11665" i="1"/>
  <c r="Q11666" i="1"/>
  <c r="Q11667" i="1"/>
  <c r="Q11668" i="1"/>
  <c r="Q11669" i="1"/>
  <c r="Q11670" i="1"/>
  <c r="Q11671" i="1"/>
  <c r="Q11672" i="1"/>
  <c r="Q11673" i="1"/>
  <c r="Q11674" i="1"/>
  <c r="Q11675" i="1"/>
  <c r="Q11676" i="1"/>
  <c r="Q11677" i="1"/>
  <c r="Q11678" i="1"/>
  <c r="Q11679" i="1"/>
  <c r="Q11680" i="1"/>
  <c r="Q11681" i="1"/>
  <c r="Q11682" i="1"/>
  <c r="Q11683" i="1"/>
  <c r="Q11684" i="1"/>
  <c r="Q11685" i="1"/>
  <c r="Q11686" i="1"/>
  <c r="Q11687" i="1"/>
  <c r="Q11688" i="1"/>
  <c r="Q11689" i="1"/>
  <c r="Q11690" i="1"/>
  <c r="Q11691" i="1"/>
  <c r="Q11692" i="1"/>
  <c r="Q11693" i="1"/>
  <c r="Q11694" i="1"/>
  <c r="Q11695" i="1"/>
  <c r="Q11696" i="1"/>
  <c r="Q11697" i="1"/>
  <c r="Q11698" i="1"/>
  <c r="Q11699" i="1"/>
  <c r="Q11700" i="1"/>
  <c r="Q11701" i="1"/>
  <c r="Q11702" i="1"/>
  <c r="Q11703" i="1"/>
  <c r="Q11704" i="1"/>
  <c r="Q11705" i="1"/>
  <c r="Q11706" i="1"/>
  <c r="Q11707" i="1"/>
  <c r="Q11708" i="1"/>
  <c r="Q11709" i="1"/>
  <c r="Q11710" i="1"/>
  <c r="Q11711" i="1"/>
  <c r="Q11712" i="1"/>
  <c r="Q11713" i="1"/>
  <c r="Q11714" i="1"/>
  <c r="Q11715" i="1"/>
  <c r="Q11716" i="1"/>
  <c r="Q11717" i="1"/>
  <c r="Q11718" i="1"/>
  <c r="Q11719" i="1"/>
  <c r="Q11720" i="1"/>
  <c r="Q11721" i="1"/>
  <c r="Q11722" i="1"/>
  <c r="Q11723" i="1"/>
  <c r="Q11724" i="1"/>
  <c r="Q11725" i="1"/>
  <c r="Q11726" i="1"/>
  <c r="Q11727" i="1"/>
  <c r="Q11728" i="1"/>
  <c r="Q11729" i="1"/>
  <c r="Q11730" i="1"/>
  <c r="Q11731" i="1"/>
  <c r="Q11732" i="1"/>
  <c r="Q11733" i="1"/>
  <c r="Q11734" i="1"/>
  <c r="Q11735" i="1"/>
  <c r="Q11736" i="1"/>
  <c r="Q11737" i="1"/>
  <c r="Q11738" i="1"/>
  <c r="Q11739" i="1"/>
  <c r="Q11740" i="1"/>
  <c r="Q11741" i="1"/>
  <c r="Q11742" i="1"/>
  <c r="Q11743" i="1"/>
  <c r="Q11744" i="1"/>
  <c r="Q11745" i="1"/>
  <c r="Q11746" i="1"/>
  <c r="Q11747" i="1"/>
  <c r="Q11748" i="1"/>
  <c r="Q11749" i="1"/>
  <c r="Q11750" i="1"/>
  <c r="Q11751" i="1"/>
  <c r="Q11752" i="1"/>
  <c r="Q11753" i="1"/>
  <c r="Q11754" i="1"/>
  <c r="Q11755" i="1"/>
  <c r="Q11756" i="1"/>
  <c r="Q11757" i="1"/>
  <c r="Q11758" i="1"/>
  <c r="Q11759" i="1"/>
  <c r="Q11760" i="1"/>
  <c r="Q11761" i="1"/>
  <c r="Q11762" i="1"/>
  <c r="Q11763" i="1"/>
  <c r="Q11764" i="1"/>
  <c r="Q11765" i="1"/>
  <c r="Q11766" i="1"/>
  <c r="Q11767" i="1"/>
  <c r="Q11768" i="1"/>
  <c r="Q11769" i="1"/>
  <c r="Q11770" i="1"/>
  <c r="Q11771" i="1"/>
  <c r="Q11772" i="1"/>
  <c r="Q11773" i="1"/>
  <c r="Q11774" i="1"/>
  <c r="Q11775" i="1"/>
  <c r="Q11776" i="1"/>
  <c r="Q11777" i="1"/>
  <c r="Q11778" i="1"/>
  <c r="Q11779" i="1"/>
  <c r="Q11780" i="1"/>
  <c r="Q11781" i="1"/>
  <c r="Q11782" i="1"/>
  <c r="Q11783" i="1"/>
  <c r="Q11784" i="1"/>
  <c r="Q11785" i="1"/>
  <c r="Q11786" i="1"/>
  <c r="Q11787" i="1"/>
  <c r="Q11788" i="1"/>
  <c r="Q11789" i="1"/>
  <c r="Q11790" i="1"/>
  <c r="Q11791" i="1"/>
  <c r="Q11792" i="1"/>
  <c r="Q11793" i="1"/>
  <c r="Q11794" i="1"/>
  <c r="Q11795" i="1"/>
  <c r="Q11796" i="1"/>
  <c r="Q11797" i="1"/>
  <c r="Q11798" i="1"/>
  <c r="Q11799" i="1"/>
  <c r="Q11800" i="1"/>
  <c r="Q11801" i="1"/>
  <c r="Q11802" i="1"/>
  <c r="Q11803" i="1"/>
  <c r="Q11804" i="1"/>
  <c r="Q11805" i="1"/>
  <c r="Q11806" i="1"/>
  <c r="Q11807" i="1"/>
  <c r="Q11808" i="1"/>
  <c r="Q11809" i="1"/>
  <c r="Q11810" i="1"/>
  <c r="Q11811" i="1"/>
  <c r="Q11812" i="1"/>
  <c r="Q11813" i="1"/>
  <c r="Q11814" i="1"/>
  <c r="Q11815" i="1"/>
  <c r="Q11816" i="1"/>
  <c r="Q11817" i="1"/>
  <c r="Q11818" i="1"/>
  <c r="Q11819" i="1"/>
  <c r="Q11820" i="1"/>
  <c r="Q11821" i="1"/>
  <c r="Q11822" i="1"/>
  <c r="Q11823" i="1"/>
  <c r="Q11824" i="1"/>
  <c r="Q11825" i="1"/>
  <c r="Q11826" i="1"/>
  <c r="Q11827" i="1"/>
  <c r="Q11828" i="1"/>
  <c r="Q11829" i="1"/>
  <c r="Q11830" i="1"/>
  <c r="Q11831" i="1"/>
  <c r="Q11832" i="1"/>
  <c r="Q11833" i="1"/>
  <c r="Q11834" i="1"/>
  <c r="Q11835" i="1"/>
  <c r="Q11836" i="1"/>
  <c r="Q11837" i="1"/>
  <c r="Q11838" i="1"/>
  <c r="Q11839" i="1"/>
  <c r="Q11840" i="1"/>
  <c r="Q11841" i="1"/>
  <c r="Q11842" i="1"/>
  <c r="Q11843" i="1"/>
  <c r="Q11844" i="1"/>
  <c r="Q11845" i="1"/>
  <c r="Q11846" i="1"/>
  <c r="Q11847" i="1"/>
  <c r="Q11848" i="1"/>
  <c r="Q11849" i="1"/>
  <c r="Q11850" i="1"/>
  <c r="Q11851" i="1"/>
  <c r="Q11852" i="1"/>
  <c r="Q11853" i="1"/>
  <c r="Q11854" i="1"/>
  <c r="Q11855" i="1"/>
  <c r="Q11856" i="1"/>
  <c r="Q11857" i="1"/>
  <c r="Q11858" i="1"/>
  <c r="Q11859" i="1"/>
  <c r="Q11860" i="1"/>
  <c r="Q11861" i="1"/>
  <c r="Q11862" i="1"/>
  <c r="Q11863" i="1"/>
  <c r="Q11864" i="1"/>
  <c r="Q11865" i="1"/>
  <c r="Q11866" i="1"/>
  <c r="Q11867" i="1"/>
  <c r="Q11868" i="1"/>
  <c r="Q11869" i="1"/>
  <c r="Q11870" i="1"/>
  <c r="Q11871" i="1"/>
  <c r="Q11872" i="1"/>
  <c r="Q11873" i="1"/>
  <c r="Q11874" i="1"/>
  <c r="Q11875" i="1"/>
  <c r="Q11876" i="1"/>
  <c r="Q11877" i="1"/>
  <c r="Q11878" i="1"/>
  <c r="Q11879" i="1"/>
  <c r="Q11880" i="1"/>
  <c r="Q11881" i="1"/>
  <c r="Q11882" i="1"/>
  <c r="Q11883" i="1"/>
  <c r="Q11884" i="1"/>
  <c r="Q11885" i="1"/>
  <c r="Q11886" i="1"/>
  <c r="Q11887" i="1"/>
  <c r="Q11888" i="1"/>
  <c r="Q11889" i="1"/>
  <c r="Q11890" i="1"/>
  <c r="Q11891" i="1"/>
  <c r="Q11892" i="1"/>
  <c r="Q11893" i="1"/>
  <c r="Q11894" i="1"/>
  <c r="Q11895" i="1"/>
  <c r="Q11896" i="1"/>
  <c r="Q11897" i="1"/>
  <c r="Q11898" i="1"/>
  <c r="Q11899" i="1"/>
  <c r="Q11900" i="1"/>
  <c r="Q11901" i="1"/>
  <c r="Q11902" i="1"/>
  <c r="Q11903" i="1"/>
  <c r="Q11904" i="1"/>
  <c r="Q11905" i="1"/>
  <c r="Q11906" i="1"/>
  <c r="Q11907" i="1"/>
  <c r="Q11908" i="1"/>
  <c r="Q11909" i="1"/>
  <c r="Q11910" i="1"/>
  <c r="Q11911" i="1"/>
  <c r="Q11912" i="1"/>
  <c r="Q11913" i="1"/>
  <c r="Q11914" i="1"/>
  <c r="Q11915" i="1"/>
  <c r="Q11916" i="1"/>
  <c r="Q11917" i="1"/>
  <c r="Q11918" i="1"/>
  <c r="Q11919" i="1"/>
  <c r="Q11920" i="1"/>
  <c r="Q11921" i="1"/>
  <c r="Q11922" i="1"/>
  <c r="Q11923" i="1"/>
  <c r="Q11924" i="1"/>
  <c r="Q11925" i="1"/>
  <c r="Q11926" i="1"/>
  <c r="Q11927" i="1"/>
  <c r="Q11928" i="1"/>
  <c r="Q11929" i="1"/>
  <c r="Q11930" i="1"/>
  <c r="Q11931" i="1"/>
  <c r="Q11932" i="1"/>
  <c r="Q11933" i="1"/>
  <c r="Q11934" i="1"/>
  <c r="Q11935" i="1"/>
  <c r="Q11936" i="1"/>
  <c r="Q11937" i="1"/>
  <c r="Q11938" i="1"/>
  <c r="Q11939" i="1"/>
  <c r="Q11940" i="1"/>
  <c r="Q11941" i="1"/>
  <c r="Q11942" i="1"/>
  <c r="Q11943" i="1"/>
  <c r="Q11944" i="1"/>
  <c r="Q11945" i="1"/>
  <c r="Q11946" i="1"/>
  <c r="Q11947" i="1"/>
  <c r="Q11948" i="1"/>
  <c r="Q11949" i="1"/>
  <c r="Q11950" i="1"/>
  <c r="Q11951" i="1"/>
  <c r="Q11952" i="1"/>
  <c r="Q11953" i="1"/>
  <c r="Q11954" i="1"/>
  <c r="Q11955" i="1"/>
  <c r="Q11956" i="1"/>
  <c r="Q11957" i="1"/>
  <c r="Q11958" i="1"/>
  <c r="Q11959" i="1"/>
  <c r="Q11960" i="1"/>
  <c r="Q11961" i="1"/>
  <c r="Q11962" i="1"/>
  <c r="Q11963" i="1"/>
  <c r="Q11964" i="1"/>
  <c r="Q11965" i="1"/>
  <c r="Q11966" i="1"/>
  <c r="Q11967" i="1"/>
  <c r="Q11968" i="1"/>
  <c r="Q11969" i="1"/>
  <c r="Q11970" i="1"/>
  <c r="Q11971" i="1"/>
  <c r="Q11972" i="1"/>
  <c r="Q11973" i="1"/>
  <c r="Q11974" i="1"/>
  <c r="Q11975" i="1"/>
  <c r="Q11976" i="1"/>
  <c r="Q11977" i="1"/>
  <c r="Q11978" i="1"/>
  <c r="Q11979" i="1"/>
  <c r="Q11980" i="1"/>
  <c r="Q11981" i="1"/>
  <c r="Q11982" i="1"/>
  <c r="Q11983" i="1"/>
  <c r="Q11984" i="1"/>
  <c r="Q11985" i="1"/>
  <c r="Q11986" i="1"/>
  <c r="Q11987" i="1"/>
  <c r="Q11988" i="1"/>
  <c r="Q11989" i="1"/>
  <c r="Q11990" i="1"/>
  <c r="Q11991" i="1"/>
  <c r="Q11992" i="1"/>
  <c r="Q11993" i="1"/>
  <c r="Q11994" i="1"/>
  <c r="Q11995" i="1"/>
  <c r="Q11996" i="1"/>
  <c r="Q11997" i="1"/>
  <c r="Q11998" i="1"/>
  <c r="Q11999" i="1"/>
  <c r="Q12000" i="1"/>
  <c r="Q12001" i="1"/>
  <c r="Q12002" i="1"/>
  <c r="Q12003" i="1"/>
  <c r="Q12004" i="1"/>
  <c r="Q12005" i="1"/>
  <c r="Q12006" i="1"/>
  <c r="Q12007" i="1"/>
  <c r="Q12008" i="1"/>
  <c r="Q12009" i="1"/>
  <c r="Q12010" i="1"/>
  <c r="Q12011" i="1"/>
  <c r="Q12012" i="1"/>
  <c r="Q12013" i="1"/>
  <c r="Q12014" i="1"/>
  <c r="Q12015" i="1"/>
  <c r="Q12016" i="1"/>
  <c r="Q12017" i="1"/>
  <c r="Q12018" i="1"/>
  <c r="Q12019" i="1"/>
  <c r="Q12020" i="1"/>
  <c r="Q12021" i="1"/>
  <c r="Q12022" i="1"/>
  <c r="Q12023" i="1"/>
  <c r="F26" i="5" l="1"/>
  <c r="F27" i="5"/>
  <c r="F29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16" i="5"/>
  <c r="AG3" i="5" l="1"/>
  <c r="AG4" i="5"/>
  <c r="AG5" i="5"/>
  <c r="AG6" i="5"/>
  <c r="AG7" i="5"/>
  <c r="AG8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G35" i="5"/>
  <c r="AG36" i="5"/>
  <c r="AG37" i="5"/>
  <c r="AG38" i="5"/>
  <c r="AG39" i="5"/>
  <c r="AG40" i="5"/>
  <c r="AG41" i="5"/>
  <c r="AG42" i="5"/>
  <c r="AG43" i="5"/>
  <c r="AG44" i="5"/>
  <c r="AG45" i="5"/>
  <c r="AG46" i="5"/>
  <c r="AG47" i="5"/>
  <c r="AG48" i="5"/>
  <c r="AG49" i="5"/>
  <c r="AG50" i="5"/>
  <c r="AG51" i="5"/>
  <c r="AG52" i="5"/>
  <c r="AG53" i="5"/>
  <c r="AG54" i="5"/>
  <c r="AG55" i="5"/>
  <c r="AG56" i="5"/>
  <c r="AG57" i="5"/>
  <c r="AG58" i="5"/>
  <c r="AG59" i="5"/>
  <c r="AG60" i="5"/>
  <c r="AG61" i="5"/>
  <c r="AG62" i="5"/>
  <c r="AG63" i="5"/>
  <c r="AG64" i="5"/>
  <c r="AG65" i="5"/>
  <c r="AG66" i="5"/>
  <c r="AG67" i="5"/>
  <c r="AG68" i="5"/>
  <c r="AG69" i="5"/>
  <c r="AG70" i="5"/>
  <c r="AG71" i="5"/>
  <c r="AG72" i="5"/>
  <c r="AG73" i="5"/>
  <c r="AG74" i="5"/>
  <c r="AG75" i="5"/>
  <c r="AG76" i="5"/>
  <c r="AG77" i="5"/>
  <c r="AG78" i="5"/>
  <c r="AG79" i="5"/>
  <c r="AG80" i="5"/>
  <c r="AG81" i="5"/>
  <c r="AG82" i="5"/>
  <c r="AG83" i="5"/>
  <c r="AG84" i="5"/>
  <c r="AG85" i="5"/>
  <c r="AG86" i="5"/>
  <c r="AG87" i="5"/>
  <c r="AG88" i="5"/>
  <c r="AG89" i="5"/>
  <c r="AG90" i="5"/>
  <c r="AG91" i="5"/>
  <c r="AG92" i="5"/>
  <c r="AG93" i="5"/>
  <c r="AG94" i="5"/>
  <c r="AG95" i="5"/>
  <c r="AG96" i="5"/>
  <c r="AG97" i="5"/>
  <c r="AG98" i="5"/>
  <c r="AG99" i="5"/>
  <c r="AG100" i="5"/>
  <c r="AG101" i="5"/>
  <c r="AG102" i="5"/>
  <c r="AG103" i="5"/>
  <c r="AG104" i="5"/>
  <c r="AG105" i="5"/>
  <c r="AG106" i="5"/>
  <c r="AG107" i="5"/>
  <c r="AG108" i="5"/>
  <c r="AG109" i="5"/>
  <c r="AG110" i="5"/>
  <c r="AG111" i="5"/>
  <c r="AG112" i="5"/>
  <c r="AG113" i="5"/>
  <c r="AG114" i="5"/>
  <c r="AG115" i="5"/>
  <c r="AG116" i="5"/>
  <c r="AG117" i="5"/>
  <c r="AG118" i="5"/>
  <c r="AG119" i="5"/>
  <c r="AG120" i="5"/>
  <c r="AG121" i="5"/>
  <c r="AG122" i="5"/>
  <c r="AG123" i="5"/>
  <c r="AG124" i="5"/>
  <c r="AG125" i="5"/>
  <c r="AG126" i="5"/>
  <c r="AG127" i="5"/>
  <c r="AG128" i="5"/>
  <c r="AG129" i="5"/>
  <c r="AG130" i="5"/>
  <c r="AG131" i="5"/>
  <c r="AG132" i="5"/>
  <c r="AG133" i="5"/>
  <c r="AG134" i="5"/>
  <c r="AG135" i="5"/>
  <c r="AG136" i="5"/>
  <c r="AG137" i="5"/>
  <c r="AG138" i="5"/>
  <c r="AG139" i="5"/>
  <c r="AG140" i="5"/>
  <c r="AG141" i="5"/>
  <c r="AG142" i="5"/>
  <c r="AG143" i="5"/>
  <c r="AG144" i="5"/>
  <c r="AG145" i="5"/>
  <c r="AG146" i="5"/>
  <c r="AG147" i="5"/>
  <c r="AG148" i="5"/>
  <c r="AG149" i="5"/>
  <c r="AG150" i="5"/>
  <c r="AG151" i="5"/>
  <c r="AG152" i="5"/>
  <c r="AG153" i="5"/>
  <c r="AG154" i="5"/>
  <c r="AG155" i="5"/>
  <c r="AG156" i="5"/>
  <c r="AG157" i="5"/>
  <c r="AG158" i="5"/>
  <c r="AG159" i="5"/>
  <c r="AG160" i="5"/>
  <c r="AG161" i="5"/>
  <c r="AG162" i="5"/>
  <c r="AG163" i="5"/>
  <c r="AG164" i="5"/>
  <c r="AG165" i="5"/>
  <c r="AG166" i="5"/>
  <c r="AG167" i="5"/>
  <c r="AG168" i="5"/>
  <c r="AG169" i="5"/>
  <c r="AG170" i="5"/>
  <c r="AG171" i="5"/>
  <c r="AG172" i="5"/>
  <c r="AG173" i="5"/>
  <c r="AG174" i="5"/>
  <c r="AG175" i="5"/>
  <c r="AG176" i="5"/>
  <c r="AG177" i="5"/>
  <c r="AG178" i="5"/>
  <c r="AG179" i="5"/>
  <c r="AG180" i="5"/>
  <c r="AG181" i="5"/>
  <c r="AG182" i="5"/>
  <c r="AG183" i="5"/>
  <c r="AG184" i="5"/>
  <c r="AG185" i="5"/>
  <c r="AG186" i="5"/>
  <c r="AG187" i="5"/>
  <c r="AG188" i="5"/>
  <c r="AG189" i="5"/>
  <c r="AG190" i="5"/>
  <c r="AG191" i="5"/>
  <c r="AG192" i="5"/>
  <c r="AG193" i="5"/>
  <c r="AG194" i="5"/>
  <c r="AG195" i="5"/>
  <c r="AG196" i="5"/>
  <c r="AG197" i="5"/>
  <c r="AG198" i="5"/>
  <c r="AG199" i="5"/>
  <c r="AG200" i="5"/>
  <c r="AG201" i="5"/>
  <c r="AG202" i="5"/>
  <c r="AG203" i="5"/>
  <c r="AG204" i="5"/>
  <c r="AG205" i="5"/>
  <c r="AG206" i="5"/>
  <c r="AG207" i="5"/>
  <c r="AG208" i="5"/>
  <c r="AG209" i="5"/>
  <c r="AG210" i="5"/>
  <c r="AG211" i="5"/>
  <c r="AG212" i="5"/>
  <c r="AG213" i="5"/>
  <c r="AG214" i="5"/>
  <c r="AG215" i="5"/>
  <c r="AG216" i="5"/>
  <c r="AG217" i="5"/>
  <c r="AG218" i="5"/>
  <c r="AG219" i="5"/>
  <c r="AG220" i="5"/>
  <c r="AG221" i="5"/>
  <c r="AG222" i="5"/>
  <c r="AG223" i="5"/>
  <c r="AG224" i="5"/>
  <c r="AG225" i="5"/>
  <c r="AG226" i="5"/>
  <c r="AG227" i="5"/>
  <c r="AG228" i="5"/>
  <c r="AG229" i="5"/>
  <c r="AG230" i="5"/>
  <c r="AG231" i="5"/>
  <c r="AG232" i="5"/>
  <c r="AG233" i="5"/>
  <c r="AG234" i="5"/>
  <c r="AG235" i="5"/>
  <c r="AG236" i="5"/>
  <c r="AG237" i="5"/>
  <c r="AG238" i="5"/>
  <c r="AG239" i="5"/>
  <c r="AG240" i="5"/>
  <c r="AG241" i="5"/>
  <c r="AG242" i="5"/>
  <c r="AG243" i="5"/>
  <c r="AG244" i="5"/>
  <c r="AG245" i="5"/>
  <c r="AG246" i="5"/>
  <c r="AG247" i="5"/>
  <c r="AG248" i="5"/>
  <c r="AG249" i="5"/>
  <c r="AG250" i="5"/>
  <c r="AG251" i="5"/>
  <c r="AG252" i="5"/>
  <c r="AG253" i="5"/>
  <c r="AG254" i="5"/>
  <c r="AG255" i="5"/>
  <c r="AG256" i="5"/>
  <c r="AG257" i="5"/>
  <c r="AG258" i="5"/>
  <c r="AG259" i="5"/>
  <c r="AG260" i="5"/>
  <c r="AG261" i="5"/>
  <c r="AG262" i="5"/>
  <c r="AG263" i="5"/>
  <c r="AG264" i="5"/>
  <c r="AG265" i="5"/>
  <c r="AG266" i="5"/>
  <c r="AG267" i="5"/>
  <c r="AG268" i="5"/>
  <c r="AG269" i="5"/>
  <c r="AG270" i="5"/>
  <c r="AG271" i="5"/>
  <c r="AG272" i="5"/>
  <c r="AG273" i="5"/>
  <c r="AG274" i="5"/>
  <c r="AG275" i="5"/>
  <c r="AG276" i="5"/>
  <c r="AG277" i="5"/>
  <c r="AG278" i="5"/>
  <c r="AG279" i="5"/>
  <c r="AG280" i="5"/>
  <c r="AG281" i="5"/>
  <c r="AG282" i="5"/>
  <c r="AG283" i="5"/>
  <c r="AG284" i="5"/>
  <c r="AG285" i="5"/>
  <c r="AG286" i="5"/>
  <c r="AG287" i="5"/>
  <c r="AG288" i="5"/>
  <c r="AG289" i="5"/>
  <c r="AG290" i="5"/>
  <c r="AG291" i="5"/>
  <c r="AG292" i="5"/>
  <c r="AG293" i="5"/>
  <c r="AG294" i="5"/>
  <c r="AG295" i="5"/>
  <c r="AG296" i="5"/>
  <c r="AG297" i="5"/>
  <c r="AG298" i="5"/>
  <c r="AG299" i="5"/>
  <c r="AG300" i="5"/>
  <c r="AG301" i="5"/>
  <c r="AG302" i="5"/>
  <c r="AG303" i="5"/>
  <c r="AG304" i="5"/>
  <c r="AG305" i="5"/>
  <c r="AG306" i="5"/>
  <c r="AG307" i="5"/>
  <c r="AG308" i="5"/>
  <c r="AG309" i="5"/>
  <c r="AG310" i="5"/>
  <c r="AG311" i="5"/>
  <c r="AG312" i="5"/>
  <c r="AG313" i="5"/>
  <c r="AG314" i="5"/>
  <c r="AG315" i="5"/>
  <c r="AG316" i="5"/>
  <c r="AG317" i="5"/>
  <c r="AG318" i="5"/>
  <c r="AG319" i="5"/>
  <c r="AG320" i="5"/>
  <c r="AG321" i="5"/>
  <c r="AG2" i="5"/>
  <c r="AF3" i="5"/>
  <c r="AH3" i="5"/>
  <c r="AI3" i="5"/>
  <c r="AJ3" i="5"/>
  <c r="AF4" i="5"/>
  <c r="AH4" i="5"/>
  <c r="AI4" i="5"/>
  <c r="AJ4" i="5"/>
  <c r="AF5" i="5"/>
  <c r="AH5" i="5"/>
  <c r="AI5" i="5"/>
  <c r="AJ5" i="5"/>
  <c r="AF6" i="5"/>
  <c r="AH6" i="5"/>
  <c r="AI6" i="5"/>
  <c r="AJ6" i="5"/>
  <c r="AF7" i="5"/>
  <c r="AH7" i="5"/>
  <c r="AI7" i="5"/>
  <c r="AJ7" i="5"/>
  <c r="AF8" i="5"/>
  <c r="AH8" i="5"/>
  <c r="AI8" i="5"/>
  <c r="AJ8" i="5"/>
  <c r="AF9" i="5"/>
  <c r="AH9" i="5"/>
  <c r="AI9" i="5"/>
  <c r="AJ9" i="5"/>
  <c r="AF10" i="5"/>
  <c r="AH10" i="5"/>
  <c r="AI10" i="5"/>
  <c r="AJ10" i="5"/>
  <c r="AF11" i="5"/>
  <c r="AH11" i="5"/>
  <c r="AI11" i="5"/>
  <c r="AJ11" i="5"/>
  <c r="AF12" i="5"/>
  <c r="AH12" i="5"/>
  <c r="AI12" i="5"/>
  <c r="AJ12" i="5"/>
  <c r="AF13" i="5"/>
  <c r="AH13" i="5"/>
  <c r="AI13" i="5"/>
  <c r="AJ13" i="5"/>
  <c r="AF14" i="5"/>
  <c r="AH14" i="5"/>
  <c r="AI14" i="5"/>
  <c r="AJ14" i="5"/>
  <c r="AF15" i="5"/>
  <c r="AH15" i="5"/>
  <c r="AI15" i="5"/>
  <c r="AJ15" i="5"/>
  <c r="AF16" i="5"/>
  <c r="AH16" i="5"/>
  <c r="AI16" i="5"/>
  <c r="AJ16" i="5"/>
  <c r="AF17" i="5"/>
  <c r="AH17" i="5"/>
  <c r="AI17" i="5"/>
  <c r="AJ17" i="5"/>
  <c r="AF18" i="5"/>
  <c r="AH18" i="5"/>
  <c r="AI18" i="5"/>
  <c r="AJ18" i="5"/>
  <c r="AF19" i="5"/>
  <c r="AH19" i="5"/>
  <c r="AI19" i="5"/>
  <c r="AJ19" i="5"/>
  <c r="AF20" i="5"/>
  <c r="AH20" i="5"/>
  <c r="AI20" i="5"/>
  <c r="AJ20" i="5"/>
  <c r="AF21" i="5"/>
  <c r="AH21" i="5"/>
  <c r="AI21" i="5"/>
  <c r="AJ21" i="5"/>
  <c r="AF22" i="5"/>
  <c r="AH22" i="5"/>
  <c r="AI22" i="5"/>
  <c r="AJ22" i="5"/>
  <c r="AF23" i="5"/>
  <c r="AH23" i="5"/>
  <c r="AI23" i="5"/>
  <c r="AJ23" i="5"/>
  <c r="AF24" i="5"/>
  <c r="AH24" i="5"/>
  <c r="AI24" i="5"/>
  <c r="AJ24" i="5"/>
  <c r="AF25" i="5"/>
  <c r="AH25" i="5"/>
  <c r="AI25" i="5"/>
  <c r="AJ25" i="5"/>
  <c r="AF26" i="5"/>
  <c r="AH26" i="5"/>
  <c r="AI26" i="5"/>
  <c r="AJ26" i="5"/>
  <c r="AF27" i="5"/>
  <c r="AH27" i="5"/>
  <c r="AI27" i="5"/>
  <c r="AJ27" i="5"/>
  <c r="AF28" i="5"/>
  <c r="AH28" i="5"/>
  <c r="AI28" i="5"/>
  <c r="AJ28" i="5"/>
  <c r="AF29" i="5"/>
  <c r="AH29" i="5"/>
  <c r="AI29" i="5"/>
  <c r="AJ29" i="5"/>
  <c r="AF30" i="5"/>
  <c r="AH30" i="5"/>
  <c r="AI30" i="5"/>
  <c r="AJ30" i="5"/>
  <c r="AF31" i="5"/>
  <c r="AH31" i="5"/>
  <c r="AI31" i="5"/>
  <c r="AJ31" i="5"/>
  <c r="AF32" i="5"/>
  <c r="AH32" i="5"/>
  <c r="AI32" i="5"/>
  <c r="AJ32" i="5"/>
  <c r="AF33" i="5"/>
  <c r="AH33" i="5"/>
  <c r="AI33" i="5"/>
  <c r="AJ33" i="5"/>
  <c r="AF34" i="5"/>
  <c r="AH34" i="5"/>
  <c r="AI34" i="5"/>
  <c r="AJ34" i="5"/>
  <c r="AF35" i="5"/>
  <c r="AH35" i="5"/>
  <c r="AI35" i="5"/>
  <c r="AJ35" i="5"/>
  <c r="AF36" i="5"/>
  <c r="AH36" i="5"/>
  <c r="AI36" i="5"/>
  <c r="AJ36" i="5"/>
  <c r="AF37" i="5"/>
  <c r="AH37" i="5"/>
  <c r="AI37" i="5"/>
  <c r="AJ37" i="5"/>
  <c r="AF38" i="5"/>
  <c r="AH38" i="5"/>
  <c r="AI38" i="5"/>
  <c r="AJ38" i="5"/>
  <c r="AF39" i="5"/>
  <c r="AH39" i="5"/>
  <c r="AI39" i="5"/>
  <c r="AJ39" i="5"/>
  <c r="AF40" i="5"/>
  <c r="AH40" i="5"/>
  <c r="AI40" i="5"/>
  <c r="AJ40" i="5"/>
  <c r="AF41" i="5"/>
  <c r="AH41" i="5"/>
  <c r="AI41" i="5"/>
  <c r="AJ41" i="5"/>
  <c r="AF42" i="5"/>
  <c r="AH42" i="5"/>
  <c r="AI42" i="5"/>
  <c r="AJ42" i="5"/>
  <c r="AF43" i="5"/>
  <c r="AH43" i="5"/>
  <c r="AI43" i="5"/>
  <c r="AJ43" i="5"/>
  <c r="AF44" i="5"/>
  <c r="AH44" i="5"/>
  <c r="AI44" i="5"/>
  <c r="AJ44" i="5"/>
  <c r="AF45" i="5"/>
  <c r="AH45" i="5"/>
  <c r="AI45" i="5"/>
  <c r="AJ45" i="5"/>
  <c r="AF46" i="5"/>
  <c r="AH46" i="5"/>
  <c r="AI46" i="5"/>
  <c r="AJ46" i="5"/>
  <c r="AF47" i="5"/>
  <c r="AH47" i="5"/>
  <c r="AI47" i="5"/>
  <c r="AJ47" i="5"/>
  <c r="AF48" i="5"/>
  <c r="AH48" i="5"/>
  <c r="AI48" i="5"/>
  <c r="AJ48" i="5"/>
  <c r="AF49" i="5"/>
  <c r="AH49" i="5"/>
  <c r="AI49" i="5"/>
  <c r="AJ49" i="5"/>
  <c r="AF50" i="5"/>
  <c r="AH50" i="5"/>
  <c r="AI50" i="5"/>
  <c r="AJ50" i="5"/>
  <c r="AF51" i="5"/>
  <c r="AH51" i="5"/>
  <c r="AI51" i="5"/>
  <c r="AJ51" i="5"/>
  <c r="AF52" i="5"/>
  <c r="AH52" i="5"/>
  <c r="AI52" i="5"/>
  <c r="AJ52" i="5"/>
  <c r="AF53" i="5"/>
  <c r="AH53" i="5"/>
  <c r="AI53" i="5"/>
  <c r="AJ53" i="5"/>
  <c r="AF54" i="5"/>
  <c r="AH54" i="5"/>
  <c r="AI54" i="5"/>
  <c r="AJ54" i="5"/>
  <c r="AF55" i="5"/>
  <c r="AH55" i="5"/>
  <c r="AI55" i="5"/>
  <c r="AJ55" i="5"/>
  <c r="AF56" i="5"/>
  <c r="AH56" i="5"/>
  <c r="AI56" i="5"/>
  <c r="AJ56" i="5"/>
  <c r="AF57" i="5"/>
  <c r="AH57" i="5"/>
  <c r="AI57" i="5"/>
  <c r="AJ57" i="5"/>
  <c r="AF58" i="5"/>
  <c r="AH58" i="5"/>
  <c r="AI58" i="5"/>
  <c r="AJ58" i="5"/>
  <c r="AF59" i="5"/>
  <c r="AH59" i="5"/>
  <c r="AI59" i="5"/>
  <c r="AJ59" i="5"/>
  <c r="AF60" i="5"/>
  <c r="AH60" i="5"/>
  <c r="AI60" i="5"/>
  <c r="AJ60" i="5"/>
  <c r="AF61" i="5"/>
  <c r="AH61" i="5"/>
  <c r="AI61" i="5"/>
  <c r="AJ61" i="5"/>
  <c r="AF62" i="5"/>
  <c r="AH62" i="5"/>
  <c r="AI62" i="5"/>
  <c r="AJ62" i="5"/>
  <c r="AF63" i="5"/>
  <c r="AH63" i="5"/>
  <c r="AI63" i="5"/>
  <c r="AJ63" i="5"/>
  <c r="AF64" i="5"/>
  <c r="AH64" i="5"/>
  <c r="AI64" i="5"/>
  <c r="AJ64" i="5"/>
  <c r="AF65" i="5"/>
  <c r="AH65" i="5"/>
  <c r="AI65" i="5"/>
  <c r="AJ65" i="5"/>
  <c r="AF66" i="5"/>
  <c r="AH66" i="5"/>
  <c r="AI66" i="5"/>
  <c r="AJ66" i="5"/>
  <c r="AF67" i="5"/>
  <c r="AH67" i="5"/>
  <c r="AI67" i="5"/>
  <c r="AJ67" i="5"/>
  <c r="AF68" i="5"/>
  <c r="AH68" i="5"/>
  <c r="AI68" i="5"/>
  <c r="AJ68" i="5"/>
  <c r="AF69" i="5"/>
  <c r="AH69" i="5"/>
  <c r="AI69" i="5"/>
  <c r="AJ69" i="5"/>
  <c r="AF70" i="5"/>
  <c r="AH70" i="5"/>
  <c r="AI70" i="5"/>
  <c r="AJ70" i="5"/>
  <c r="AF71" i="5"/>
  <c r="AH71" i="5"/>
  <c r="AI71" i="5"/>
  <c r="AJ71" i="5"/>
  <c r="AF72" i="5"/>
  <c r="AH72" i="5"/>
  <c r="AI72" i="5"/>
  <c r="AJ72" i="5"/>
  <c r="AF73" i="5"/>
  <c r="AH73" i="5"/>
  <c r="AI73" i="5"/>
  <c r="AJ73" i="5"/>
  <c r="AF74" i="5"/>
  <c r="AH74" i="5"/>
  <c r="AI74" i="5"/>
  <c r="AJ74" i="5"/>
  <c r="AF75" i="5"/>
  <c r="AH75" i="5"/>
  <c r="AI75" i="5"/>
  <c r="AJ75" i="5"/>
  <c r="AF76" i="5"/>
  <c r="AH76" i="5"/>
  <c r="AI76" i="5"/>
  <c r="AJ76" i="5"/>
  <c r="AF77" i="5"/>
  <c r="AH77" i="5"/>
  <c r="AI77" i="5"/>
  <c r="AJ77" i="5"/>
  <c r="AF78" i="5"/>
  <c r="AH78" i="5"/>
  <c r="AI78" i="5"/>
  <c r="AJ78" i="5"/>
  <c r="AF79" i="5"/>
  <c r="AH79" i="5"/>
  <c r="AI79" i="5"/>
  <c r="AJ79" i="5"/>
  <c r="AF80" i="5"/>
  <c r="AH80" i="5"/>
  <c r="AI80" i="5"/>
  <c r="AJ80" i="5"/>
  <c r="AF81" i="5"/>
  <c r="AH81" i="5"/>
  <c r="AI81" i="5"/>
  <c r="AJ81" i="5"/>
  <c r="AF82" i="5"/>
  <c r="AH82" i="5"/>
  <c r="AI82" i="5"/>
  <c r="AJ82" i="5"/>
  <c r="AF83" i="5"/>
  <c r="AH83" i="5"/>
  <c r="AI83" i="5"/>
  <c r="AJ83" i="5"/>
  <c r="AF84" i="5"/>
  <c r="AH84" i="5"/>
  <c r="AI84" i="5"/>
  <c r="AJ84" i="5"/>
  <c r="AF85" i="5"/>
  <c r="AH85" i="5"/>
  <c r="AI85" i="5"/>
  <c r="AJ85" i="5"/>
  <c r="AF86" i="5"/>
  <c r="AH86" i="5"/>
  <c r="AI86" i="5"/>
  <c r="AJ86" i="5"/>
  <c r="AF87" i="5"/>
  <c r="AH87" i="5"/>
  <c r="AI87" i="5"/>
  <c r="AJ87" i="5"/>
  <c r="AF88" i="5"/>
  <c r="AH88" i="5"/>
  <c r="AI88" i="5"/>
  <c r="AJ88" i="5"/>
  <c r="AF89" i="5"/>
  <c r="AH89" i="5"/>
  <c r="AI89" i="5"/>
  <c r="AJ89" i="5"/>
  <c r="AF90" i="5"/>
  <c r="AH90" i="5"/>
  <c r="AI90" i="5"/>
  <c r="AJ90" i="5"/>
  <c r="AF91" i="5"/>
  <c r="AH91" i="5"/>
  <c r="AI91" i="5"/>
  <c r="AJ91" i="5"/>
  <c r="AF92" i="5"/>
  <c r="AH92" i="5"/>
  <c r="AI92" i="5"/>
  <c r="AJ92" i="5"/>
  <c r="AF93" i="5"/>
  <c r="AH93" i="5"/>
  <c r="AI93" i="5"/>
  <c r="AJ93" i="5"/>
  <c r="AF94" i="5"/>
  <c r="AH94" i="5"/>
  <c r="AI94" i="5"/>
  <c r="AJ94" i="5"/>
  <c r="AF95" i="5"/>
  <c r="AH95" i="5"/>
  <c r="AI95" i="5"/>
  <c r="AJ95" i="5"/>
  <c r="AF96" i="5"/>
  <c r="AH96" i="5"/>
  <c r="AI96" i="5"/>
  <c r="AJ96" i="5"/>
  <c r="AF97" i="5"/>
  <c r="AH97" i="5"/>
  <c r="AI97" i="5"/>
  <c r="AJ97" i="5"/>
  <c r="AF98" i="5"/>
  <c r="AH98" i="5"/>
  <c r="AI98" i="5"/>
  <c r="AJ98" i="5"/>
  <c r="AF99" i="5"/>
  <c r="AH99" i="5"/>
  <c r="AI99" i="5"/>
  <c r="AJ99" i="5"/>
  <c r="AF100" i="5"/>
  <c r="AH100" i="5"/>
  <c r="AI100" i="5"/>
  <c r="AJ100" i="5"/>
  <c r="AF101" i="5"/>
  <c r="AH101" i="5"/>
  <c r="AI101" i="5"/>
  <c r="AJ101" i="5"/>
  <c r="AF102" i="5"/>
  <c r="AH102" i="5"/>
  <c r="AI102" i="5"/>
  <c r="AJ102" i="5"/>
  <c r="AF103" i="5"/>
  <c r="AH103" i="5"/>
  <c r="AI103" i="5"/>
  <c r="AJ103" i="5"/>
  <c r="AF104" i="5"/>
  <c r="AH104" i="5"/>
  <c r="AI104" i="5"/>
  <c r="AJ104" i="5"/>
  <c r="AF105" i="5"/>
  <c r="AH105" i="5"/>
  <c r="AI105" i="5"/>
  <c r="AJ105" i="5"/>
  <c r="AF106" i="5"/>
  <c r="AH106" i="5"/>
  <c r="AI106" i="5"/>
  <c r="AJ106" i="5"/>
  <c r="AF107" i="5"/>
  <c r="AH107" i="5"/>
  <c r="AI107" i="5"/>
  <c r="AJ107" i="5"/>
  <c r="AF108" i="5"/>
  <c r="AH108" i="5"/>
  <c r="AI108" i="5"/>
  <c r="AJ108" i="5"/>
  <c r="AF109" i="5"/>
  <c r="AH109" i="5"/>
  <c r="AI109" i="5"/>
  <c r="AJ109" i="5"/>
  <c r="AF110" i="5"/>
  <c r="AH110" i="5"/>
  <c r="AI110" i="5"/>
  <c r="AJ110" i="5"/>
  <c r="AF111" i="5"/>
  <c r="AH111" i="5"/>
  <c r="AI111" i="5"/>
  <c r="AJ111" i="5"/>
  <c r="AF112" i="5"/>
  <c r="AH112" i="5"/>
  <c r="AI112" i="5"/>
  <c r="AJ112" i="5"/>
  <c r="AF113" i="5"/>
  <c r="AH113" i="5"/>
  <c r="AI113" i="5"/>
  <c r="AJ113" i="5"/>
  <c r="AF114" i="5"/>
  <c r="AH114" i="5"/>
  <c r="AI114" i="5"/>
  <c r="AJ114" i="5"/>
  <c r="AF115" i="5"/>
  <c r="AH115" i="5"/>
  <c r="AI115" i="5"/>
  <c r="AJ115" i="5"/>
  <c r="AF116" i="5"/>
  <c r="AH116" i="5"/>
  <c r="AI116" i="5"/>
  <c r="AJ116" i="5"/>
  <c r="AF117" i="5"/>
  <c r="AH117" i="5"/>
  <c r="AI117" i="5"/>
  <c r="AJ117" i="5"/>
  <c r="AF118" i="5"/>
  <c r="AH118" i="5"/>
  <c r="AI118" i="5"/>
  <c r="AJ118" i="5"/>
  <c r="AF119" i="5"/>
  <c r="AH119" i="5"/>
  <c r="AI119" i="5"/>
  <c r="AJ119" i="5"/>
  <c r="AF120" i="5"/>
  <c r="AH120" i="5"/>
  <c r="AI120" i="5"/>
  <c r="AJ120" i="5"/>
  <c r="AF121" i="5"/>
  <c r="AH121" i="5"/>
  <c r="AI121" i="5"/>
  <c r="AJ121" i="5"/>
  <c r="AF122" i="5"/>
  <c r="AH122" i="5"/>
  <c r="AI122" i="5"/>
  <c r="AJ122" i="5"/>
  <c r="AF123" i="5"/>
  <c r="AH123" i="5"/>
  <c r="AI123" i="5"/>
  <c r="AJ123" i="5"/>
  <c r="AF124" i="5"/>
  <c r="AH124" i="5"/>
  <c r="AI124" i="5"/>
  <c r="AJ124" i="5"/>
  <c r="AF125" i="5"/>
  <c r="AH125" i="5"/>
  <c r="AI125" i="5"/>
  <c r="AJ125" i="5"/>
  <c r="AF126" i="5"/>
  <c r="AH126" i="5"/>
  <c r="AI126" i="5"/>
  <c r="AJ126" i="5"/>
  <c r="AF127" i="5"/>
  <c r="AH127" i="5"/>
  <c r="AI127" i="5"/>
  <c r="AJ127" i="5"/>
  <c r="AF128" i="5"/>
  <c r="AH128" i="5"/>
  <c r="AI128" i="5"/>
  <c r="AJ128" i="5"/>
  <c r="AF129" i="5"/>
  <c r="AH129" i="5"/>
  <c r="AI129" i="5"/>
  <c r="AJ129" i="5"/>
  <c r="AF130" i="5"/>
  <c r="AH130" i="5"/>
  <c r="AI130" i="5"/>
  <c r="AJ130" i="5"/>
  <c r="AF131" i="5"/>
  <c r="AH131" i="5"/>
  <c r="AI131" i="5"/>
  <c r="AJ131" i="5"/>
  <c r="AF132" i="5"/>
  <c r="AH132" i="5"/>
  <c r="AI132" i="5"/>
  <c r="AJ132" i="5"/>
  <c r="AF133" i="5"/>
  <c r="AH133" i="5"/>
  <c r="AI133" i="5"/>
  <c r="AJ133" i="5"/>
  <c r="AF134" i="5"/>
  <c r="AH134" i="5"/>
  <c r="AI134" i="5"/>
  <c r="AJ134" i="5"/>
  <c r="AF135" i="5"/>
  <c r="AH135" i="5"/>
  <c r="AI135" i="5"/>
  <c r="AJ135" i="5"/>
  <c r="AF136" i="5"/>
  <c r="AH136" i="5"/>
  <c r="AI136" i="5"/>
  <c r="AJ136" i="5"/>
  <c r="AF137" i="5"/>
  <c r="AH137" i="5"/>
  <c r="AI137" i="5"/>
  <c r="AJ137" i="5"/>
  <c r="AF138" i="5"/>
  <c r="AH138" i="5"/>
  <c r="AI138" i="5"/>
  <c r="AJ138" i="5"/>
  <c r="AF139" i="5"/>
  <c r="AH139" i="5"/>
  <c r="AI139" i="5"/>
  <c r="AJ139" i="5"/>
  <c r="AF140" i="5"/>
  <c r="AH140" i="5"/>
  <c r="AI140" i="5"/>
  <c r="AJ140" i="5"/>
  <c r="AF141" i="5"/>
  <c r="AH141" i="5"/>
  <c r="AI141" i="5"/>
  <c r="AJ141" i="5"/>
  <c r="AF142" i="5"/>
  <c r="AH142" i="5"/>
  <c r="AI142" i="5"/>
  <c r="AJ142" i="5"/>
  <c r="AF143" i="5"/>
  <c r="AH143" i="5"/>
  <c r="AI143" i="5"/>
  <c r="AJ143" i="5"/>
  <c r="AF144" i="5"/>
  <c r="AH144" i="5"/>
  <c r="AI144" i="5"/>
  <c r="AJ144" i="5"/>
  <c r="AF145" i="5"/>
  <c r="AH145" i="5"/>
  <c r="AI145" i="5"/>
  <c r="AJ145" i="5"/>
  <c r="AF146" i="5"/>
  <c r="AH146" i="5"/>
  <c r="AI146" i="5"/>
  <c r="AJ146" i="5"/>
  <c r="AF147" i="5"/>
  <c r="AH147" i="5"/>
  <c r="AI147" i="5"/>
  <c r="AJ147" i="5"/>
  <c r="AF148" i="5"/>
  <c r="AH148" i="5"/>
  <c r="AI148" i="5"/>
  <c r="AJ148" i="5"/>
  <c r="AF149" i="5"/>
  <c r="AH149" i="5"/>
  <c r="AI149" i="5"/>
  <c r="AJ149" i="5"/>
  <c r="AF150" i="5"/>
  <c r="AH150" i="5"/>
  <c r="AI150" i="5"/>
  <c r="AJ150" i="5"/>
  <c r="AF151" i="5"/>
  <c r="AH151" i="5"/>
  <c r="AI151" i="5"/>
  <c r="AJ151" i="5"/>
  <c r="AF152" i="5"/>
  <c r="AH152" i="5"/>
  <c r="AI152" i="5"/>
  <c r="AJ152" i="5"/>
  <c r="AF153" i="5"/>
  <c r="AH153" i="5"/>
  <c r="AI153" i="5"/>
  <c r="AJ153" i="5"/>
  <c r="AF154" i="5"/>
  <c r="AH154" i="5"/>
  <c r="AI154" i="5"/>
  <c r="AJ154" i="5"/>
  <c r="AF155" i="5"/>
  <c r="AH155" i="5"/>
  <c r="AI155" i="5"/>
  <c r="AJ155" i="5"/>
  <c r="AF156" i="5"/>
  <c r="AH156" i="5"/>
  <c r="AI156" i="5"/>
  <c r="AJ156" i="5"/>
  <c r="AF157" i="5"/>
  <c r="AH157" i="5"/>
  <c r="AI157" i="5"/>
  <c r="AJ157" i="5"/>
  <c r="AF158" i="5"/>
  <c r="AH158" i="5"/>
  <c r="AI158" i="5"/>
  <c r="AJ158" i="5"/>
  <c r="AF159" i="5"/>
  <c r="AH159" i="5"/>
  <c r="AI159" i="5"/>
  <c r="AJ159" i="5"/>
  <c r="AF160" i="5"/>
  <c r="AH160" i="5"/>
  <c r="AI160" i="5"/>
  <c r="AJ160" i="5"/>
  <c r="AF161" i="5"/>
  <c r="AH161" i="5"/>
  <c r="AI161" i="5"/>
  <c r="AJ161" i="5"/>
  <c r="AF162" i="5"/>
  <c r="AH162" i="5"/>
  <c r="AI162" i="5"/>
  <c r="AJ162" i="5"/>
  <c r="AF163" i="5"/>
  <c r="AH163" i="5"/>
  <c r="AI163" i="5"/>
  <c r="AJ163" i="5"/>
  <c r="AF164" i="5"/>
  <c r="AH164" i="5"/>
  <c r="AI164" i="5"/>
  <c r="AJ164" i="5"/>
  <c r="AF165" i="5"/>
  <c r="AH165" i="5"/>
  <c r="AI165" i="5"/>
  <c r="AJ165" i="5"/>
  <c r="AF166" i="5"/>
  <c r="AH166" i="5"/>
  <c r="AI166" i="5"/>
  <c r="AJ166" i="5"/>
  <c r="AF167" i="5"/>
  <c r="AH167" i="5"/>
  <c r="AI167" i="5"/>
  <c r="AJ167" i="5"/>
  <c r="AF168" i="5"/>
  <c r="AH168" i="5"/>
  <c r="AI168" i="5"/>
  <c r="AJ168" i="5"/>
  <c r="AF169" i="5"/>
  <c r="AH169" i="5"/>
  <c r="AI169" i="5"/>
  <c r="AJ169" i="5"/>
  <c r="AF170" i="5"/>
  <c r="AH170" i="5"/>
  <c r="AI170" i="5"/>
  <c r="AJ170" i="5"/>
  <c r="AF171" i="5"/>
  <c r="AH171" i="5"/>
  <c r="AI171" i="5"/>
  <c r="AJ171" i="5"/>
  <c r="AF172" i="5"/>
  <c r="AH172" i="5"/>
  <c r="AI172" i="5"/>
  <c r="AJ172" i="5"/>
  <c r="AF173" i="5"/>
  <c r="AH173" i="5"/>
  <c r="AI173" i="5"/>
  <c r="AJ173" i="5"/>
  <c r="AF174" i="5"/>
  <c r="AH174" i="5"/>
  <c r="AI174" i="5"/>
  <c r="AJ174" i="5"/>
  <c r="AF175" i="5"/>
  <c r="AH175" i="5"/>
  <c r="AI175" i="5"/>
  <c r="AJ175" i="5"/>
  <c r="AF176" i="5"/>
  <c r="AH176" i="5"/>
  <c r="AI176" i="5"/>
  <c r="AJ176" i="5"/>
  <c r="AF177" i="5"/>
  <c r="AH177" i="5"/>
  <c r="AI177" i="5"/>
  <c r="AJ177" i="5"/>
  <c r="AF178" i="5"/>
  <c r="AH178" i="5"/>
  <c r="AI178" i="5"/>
  <c r="AJ178" i="5"/>
  <c r="AF179" i="5"/>
  <c r="AH179" i="5"/>
  <c r="AI179" i="5"/>
  <c r="AJ179" i="5"/>
  <c r="AF180" i="5"/>
  <c r="AH180" i="5"/>
  <c r="AI180" i="5"/>
  <c r="AJ180" i="5"/>
  <c r="AF181" i="5"/>
  <c r="AH181" i="5"/>
  <c r="AI181" i="5"/>
  <c r="AJ181" i="5"/>
  <c r="AF182" i="5"/>
  <c r="AH182" i="5"/>
  <c r="AI182" i="5"/>
  <c r="AJ182" i="5"/>
  <c r="AF183" i="5"/>
  <c r="AH183" i="5"/>
  <c r="AI183" i="5"/>
  <c r="AJ183" i="5"/>
  <c r="AF184" i="5"/>
  <c r="AH184" i="5"/>
  <c r="AI184" i="5"/>
  <c r="AJ184" i="5"/>
  <c r="AF185" i="5"/>
  <c r="AH185" i="5"/>
  <c r="AI185" i="5"/>
  <c r="AJ185" i="5"/>
  <c r="AF186" i="5"/>
  <c r="AH186" i="5"/>
  <c r="AI186" i="5"/>
  <c r="AJ186" i="5"/>
  <c r="AF187" i="5"/>
  <c r="AH187" i="5"/>
  <c r="AI187" i="5"/>
  <c r="AJ187" i="5"/>
  <c r="AF188" i="5"/>
  <c r="AH188" i="5"/>
  <c r="AI188" i="5"/>
  <c r="AJ188" i="5"/>
  <c r="AF189" i="5"/>
  <c r="AH189" i="5"/>
  <c r="AI189" i="5"/>
  <c r="AJ189" i="5"/>
  <c r="AF190" i="5"/>
  <c r="AH190" i="5"/>
  <c r="AI190" i="5"/>
  <c r="AJ190" i="5"/>
  <c r="AF191" i="5"/>
  <c r="AH191" i="5"/>
  <c r="AI191" i="5"/>
  <c r="AJ191" i="5"/>
  <c r="AF192" i="5"/>
  <c r="AH192" i="5"/>
  <c r="AI192" i="5"/>
  <c r="AJ192" i="5"/>
  <c r="AF193" i="5"/>
  <c r="AH193" i="5"/>
  <c r="AI193" i="5"/>
  <c r="AJ193" i="5"/>
  <c r="AF194" i="5"/>
  <c r="AH194" i="5"/>
  <c r="AI194" i="5"/>
  <c r="AJ194" i="5"/>
  <c r="AF195" i="5"/>
  <c r="AH195" i="5"/>
  <c r="AI195" i="5"/>
  <c r="AJ195" i="5"/>
  <c r="AF196" i="5"/>
  <c r="AH196" i="5"/>
  <c r="AI196" i="5"/>
  <c r="AJ196" i="5"/>
  <c r="AF197" i="5"/>
  <c r="AH197" i="5"/>
  <c r="AI197" i="5"/>
  <c r="AJ197" i="5"/>
  <c r="AF198" i="5"/>
  <c r="AH198" i="5"/>
  <c r="AI198" i="5"/>
  <c r="AJ198" i="5"/>
  <c r="AF199" i="5"/>
  <c r="AH199" i="5"/>
  <c r="AI199" i="5"/>
  <c r="AJ199" i="5"/>
  <c r="AF200" i="5"/>
  <c r="AH200" i="5"/>
  <c r="AI200" i="5"/>
  <c r="AJ200" i="5"/>
  <c r="AF201" i="5"/>
  <c r="AH201" i="5"/>
  <c r="AI201" i="5"/>
  <c r="AJ201" i="5"/>
  <c r="AF202" i="5"/>
  <c r="AH202" i="5"/>
  <c r="AI202" i="5"/>
  <c r="AJ202" i="5"/>
  <c r="AF203" i="5"/>
  <c r="AH203" i="5"/>
  <c r="AI203" i="5"/>
  <c r="AJ203" i="5"/>
  <c r="AF204" i="5"/>
  <c r="AH204" i="5"/>
  <c r="AI204" i="5"/>
  <c r="AJ204" i="5"/>
  <c r="AF205" i="5"/>
  <c r="AH205" i="5"/>
  <c r="AI205" i="5"/>
  <c r="AJ205" i="5"/>
  <c r="AF206" i="5"/>
  <c r="AH206" i="5"/>
  <c r="AI206" i="5"/>
  <c r="AJ206" i="5"/>
  <c r="AF207" i="5"/>
  <c r="AH207" i="5"/>
  <c r="AI207" i="5"/>
  <c r="AJ207" i="5"/>
  <c r="AF208" i="5"/>
  <c r="AH208" i="5"/>
  <c r="AI208" i="5"/>
  <c r="AJ208" i="5"/>
  <c r="AF209" i="5"/>
  <c r="AH209" i="5"/>
  <c r="AI209" i="5"/>
  <c r="AJ209" i="5"/>
  <c r="AF210" i="5"/>
  <c r="AH210" i="5"/>
  <c r="AI210" i="5"/>
  <c r="AJ210" i="5"/>
  <c r="AF211" i="5"/>
  <c r="AH211" i="5"/>
  <c r="AI211" i="5"/>
  <c r="AJ211" i="5"/>
  <c r="AF212" i="5"/>
  <c r="AH212" i="5"/>
  <c r="AI212" i="5"/>
  <c r="AJ212" i="5"/>
  <c r="AF213" i="5"/>
  <c r="AH213" i="5"/>
  <c r="AI213" i="5"/>
  <c r="AJ213" i="5"/>
  <c r="AF214" i="5"/>
  <c r="AH214" i="5"/>
  <c r="AI214" i="5"/>
  <c r="AJ214" i="5"/>
  <c r="AF215" i="5"/>
  <c r="AH215" i="5"/>
  <c r="AI215" i="5"/>
  <c r="AJ215" i="5"/>
  <c r="AF216" i="5"/>
  <c r="AH216" i="5"/>
  <c r="AI216" i="5"/>
  <c r="AJ216" i="5"/>
  <c r="AF217" i="5"/>
  <c r="AH217" i="5"/>
  <c r="AI217" i="5"/>
  <c r="AJ217" i="5"/>
  <c r="AF218" i="5"/>
  <c r="AH218" i="5"/>
  <c r="AI218" i="5"/>
  <c r="AJ218" i="5"/>
  <c r="AF219" i="5"/>
  <c r="AH219" i="5"/>
  <c r="AI219" i="5"/>
  <c r="AJ219" i="5"/>
  <c r="AF220" i="5"/>
  <c r="AH220" i="5"/>
  <c r="AI220" i="5"/>
  <c r="AJ220" i="5"/>
  <c r="AF221" i="5"/>
  <c r="AH221" i="5"/>
  <c r="AI221" i="5"/>
  <c r="AJ221" i="5"/>
  <c r="AF222" i="5"/>
  <c r="AH222" i="5"/>
  <c r="AI222" i="5"/>
  <c r="AJ222" i="5"/>
  <c r="AF223" i="5"/>
  <c r="AH223" i="5"/>
  <c r="AI223" i="5"/>
  <c r="AJ223" i="5"/>
  <c r="AF224" i="5"/>
  <c r="AH224" i="5"/>
  <c r="AI224" i="5"/>
  <c r="AJ224" i="5"/>
  <c r="AF225" i="5"/>
  <c r="AH225" i="5"/>
  <c r="AI225" i="5"/>
  <c r="AJ225" i="5"/>
  <c r="AF226" i="5"/>
  <c r="AH226" i="5"/>
  <c r="AI226" i="5"/>
  <c r="AJ226" i="5"/>
  <c r="AF227" i="5"/>
  <c r="AH227" i="5"/>
  <c r="AI227" i="5"/>
  <c r="AJ227" i="5"/>
  <c r="AF228" i="5"/>
  <c r="AH228" i="5"/>
  <c r="AI228" i="5"/>
  <c r="AJ228" i="5"/>
  <c r="AF229" i="5"/>
  <c r="AH229" i="5"/>
  <c r="AI229" i="5"/>
  <c r="AJ229" i="5"/>
  <c r="AF230" i="5"/>
  <c r="AH230" i="5"/>
  <c r="AI230" i="5"/>
  <c r="AJ230" i="5"/>
  <c r="AF231" i="5"/>
  <c r="AH231" i="5"/>
  <c r="AI231" i="5"/>
  <c r="AJ231" i="5"/>
  <c r="AF232" i="5"/>
  <c r="AH232" i="5"/>
  <c r="AI232" i="5"/>
  <c r="AJ232" i="5"/>
  <c r="AF233" i="5"/>
  <c r="AH233" i="5"/>
  <c r="AI233" i="5"/>
  <c r="AJ233" i="5"/>
  <c r="AF234" i="5"/>
  <c r="AH234" i="5"/>
  <c r="AI234" i="5"/>
  <c r="AJ234" i="5"/>
  <c r="AF235" i="5"/>
  <c r="AH235" i="5"/>
  <c r="AI235" i="5"/>
  <c r="AJ235" i="5"/>
  <c r="AF236" i="5"/>
  <c r="AH236" i="5"/>
  <c r="AI236" i="5"/>
  <c r="AJ236" i="5"/>
  <c r="AF237" i="5"/>
  <c r="AH237" i="5"/>
  <c r="AI237" i="5"/>
  <c r="AJ237" i="5"/>
  <c r="AF238" i="5"/>
  <c r="AH238" i="5"/>
  <c r="AI238" i="5"/>
  <c r="AJ238" i="5"/>
  <c r="AF239" i="5"/>
  <c r="AH239" i="5"/>
  <c r="AI239" i="5"/>
  <c r="AJ239" i="5"/>
  <c r="AF240" i="5"/>
  <c r="AH240" i="5"/>
  <c r="AI240" i="5"/>
  <c r="AJ240" i="5"/>
  <c r="AF241" i="5"/>
  <c r="AH241" i="5"/>
  <c r="AI241" i="5"/>
  <c r="AJ241" i="5"/>
  <c r="AF242" i="5"/>
  <c r="AH242" i="5"/>
  <c r="AI242" i="5"/>
  <c r="AJ242" i="5"/>
  <c r="AF243" i="5"/>
  <c r="AH243" i="5"/>
  <c r="AI243" i="5"/>
  <c r="AJ243" i="5"/>
  <c r="AF244" i="5"/>
  <c r="AH244" i="5"/>
  <c r="AI244" i="5"/>
  <c r="AJ244" i="5"/>
  <c r="AF245" i="5"/>
  <c r="AH245" i="5"/>
  <c r="AI245" i="5"/>
  <c r="AJ245" i="5"/>
  <c r="AF246" i="5"/>
  <c r="AH246" i="5"/>
  <c r="AI246" i="5"/>
  <c r="AJ246" i="5"/>
  <c r="AF247" i="5"/>
  <c r="AH247" i="5"/>
  <c r="AI247" i="5"/>
  <c r="AJ247" i="5"/>
  <c r="AF248" i="5"/>
  <c r="AH248" i="5"/>
  <c r="AI248" i="5"/>
  <c r="AJ248" i="5"/>
  <c r="AF249" i="5"/>
  <c r="AH249" i="5"/>
  <c r="AI249" i="5"/>
  <c r="AJ249" i="5"/>
  <c r="AF250" i="5"/>
  <c r="AH250" i="5"/>
  <c r="AI250" i="5"/>
  <c r="AJ250" i="5"/>
  <c r="AF251" i="5"/>
  <c r="AH251" i="5"/>
  <c r="AI251" i="5"/>
  <c r="AJ251" i="5"/>
  <c r="AF252" i="5"/>
  <c r="AH252" i="5"/>
  <c r="AI252" i="5"/>
  <c r="AJ252" i="5"/>
  <c r="AF253" i="5"/>
  <c r="AH253" i="5"/>
  <c r="AI253" i="5"/>
  <c r="AJ253" i="5"/>
  <c r="AF254" i="5"/>
  <c r="AH254" i="5"/>
  <c r="AI254" i="5"/>
  <c r="AJ254" i="5"/>
  <c r="AF255" i="5"/>
  <c r="AH255" i="5"/>
  <c r="AI255" i="5"/>
  <c r="AJ255" i="5"/>
  <c r="AF256" i="5"/>
  <c r="AH256" i="5"/>
  <c r="AI256" i="5"/>
  <c r="AJ256" i="5"/>
  <c r="AF257" i="5"/>
  <c r="AH257" i="5"/>
  <c r="AI257" i="5"/>
  <c r="AJ257" i="5"/>
  <c r="AF258" i="5"/>
  <c r="AH258" i="5"/>
  <c r="AI258" i="5"/>
  <c r="AJ258" i="5"/>
  <c r="AF259" i="5"/>
  <c r="AH259" i="5"/>
  <c r="AI259" i="5"/>
  <c r="AJ259" i="5"/>
  <c r="AF260" i="5"/>
  <c r="AH260" i="5"/>
  <c r="AI260" i="5"/>
  <c r="AJ260" i="5"/>
  <c r="AF261" i="5"/>
  <c r="AH261" i="5"/>
  <c r="AI261" i="5"/>
  <c r="AJ261" i="5"/>
  <c r="AF262" i="5"/>
  <c r="AH262" i="5"/>
  <c r="AI262" i="5"/>
  <c r="AJ262" i="5"/>
  <c r="AF263" i="5"/>
  <c r="AH263" i="5"/>
  <c r="AI263" i="5"/>
  <c r="AJ263" i="5"/>
  <c r="AF264" i="5"/>
  <c r="AH264" i="5"/>
  <c r="AI264" i="5"/>
  <c r="AJ264" i="5"/>
  <c r="AF265" i="5"/>
  <c r="AH265" i="5"/>
  <c r="AI265" i="5"/>
  <c r="AJ265" i="5"/>
  <c r="AF266" i="5"/>
  <c r="AH266" i="5"/>
  <c r="AI266" i="5"/>
  <c r="AJ266" i="5"/>
  <c r="AF267" i="5"/>
  <c r="AH267" i="5"/>
  <c r="AI267" i="5"/>
  <c r="AJ267" i="5"/>
  <c r="AF268" i="5"/>
  <c r="AH268" i="5"/>
  <c r="AI268" i="5"/>
  <c r="AJ268" i="5"/>
  <c r="AF269" i="5"/>
  <c r="AH269" i="5"/>
  <c r="AI269" i="5"/>
  <c r="AJ269" i="5"/>
  <c r="AF270" i="5"/>
  <c r="AH270" i="5"/>
  <c r="AI270" i="5"/>
  <c r="AJ270" i="5"/>
  <c r="AF271" i="5"/>
  <c r="AH271" i="5"/>
  <c r="AI271" i="5"/>
  <c r="AJ271" i="5"/>
  <c r="AF272" i="5"/>
  <c r="AH272" i="5"/>
  <c r="AI272" i="5"/>
  <c r="AJ272" i="5"/>
  <c r="AF273" i="5"/>
  <c r="AH273" i="5"/>
  <c r="AI273" i="5"/>
  <c r="AJ273" i="5"/>
  <c r="AF274" i="5"/>
  <c r="AH274" i="5"/>
  <c r="AI274" i="5"/>
  <c r="AJ274" i="5"/>
  <c r="AF275" i="5"/>
  <c r="AH275" i="5"/>
  <c r="AI275" i="5"/>
  <c r="AJ275" i="5"/>
  <c r="AF276" i="5"/>
  <c r="AH276" i="5"/>
  <c r="AI276" i="5"/>
  <c r="AJ276" i="5"/>
  <c r="AF277" i="5"/>
  <c r="AH277" i="5"/>
  <c r="AI277" i="5"/>
  <c r="AJ277" i="5"/>
  <c r="AF278" i="5"/>
  <c r="AH278" i="5"/>
  <c r="AI278" i="5"/>
  <c r="AJ278" i="5"/>
  <c r="AF279" i="5"/>
  <c r="AH279" i="5"/>
  <c r="AI279" i="5"/>
  <c r="AJ279" i="5"/>
  <c r="AF280" i="5"/>
  <c r="AH280" i="5"/>
  <c r="AI280" i="5"/>
  <c r="AJ280" i="5"/>
  <c r="AF281" i="5"/>
  <c r="AH281" i="5"/>
  <c r="AI281" i="5"/>
  <c r="AJ281" i="5"/>
  <c r="AF282" i="5"/>
  <c r="AH282" i="5"/>
  <c r="AI282" i="5"/>
  <c r="AJ282" i="5"/>
  <c r="AF283" i="5"/>
  <c r="AH283" i="5"/>
  <c r="AI283" i="5"/>
  <c r="AJ283" i="5"/>
  <c r="AF284" i="5"/>
  <c r="AH284" i="5"/>
  <c r="AI284" i="5"/>
  <c r="AJ284" i="5"/>
  <c r="AF285" i="5"/>
  <c r="AH285" i="5"/>
  <c r="AI285" i="5"/>
  <c r="AJ285" i="5"/>
  <c r="AF286" i="5"/>
  <c r="AH286" i="5"/>
  <c r="AI286" i="5"/>
  <c r="AJ286" i="5"/>
  <c r="AF287" i="5"/>
  <c r="AH287" i="5"/>
  <c r="AI287" i="5"/>
  <c r="AJ287" i="5"/>
  <c r="AF288" i="5"/>
  <c r="AH288" i="5"/>
  <c r="AI288" i="5"/>
  <c r="AJ288" i="5"/>
  <c r="AF289" i="5"/>
  <c r="AH289" i="5"/>
  <c r="AI289" i="5"/>
  <c r="AJ289" i="5"/>
  <c r="AF290" i="5"/>
  <c r="AH290" i="5"/>
  <c r="AI290" i="5"/>
  <c r="AJ290" i="5"/>
  <c r="AF291" i="5"/>
  <c r="AH291" i="5"/>
  <c r="AI291" i="5"/>
  <c r="AJ291" i="5"/>
  <c r="AF292" i="5"/>
  <c r="AH292" i="5"/>
  <c r="AI292" i="5"/>
  <c r="AJ292" i="5"/>
  <c r="AF293" i="5"/>
  <c r="AH293" i="5"/>
  <c r="AI293" i="5"/>
  <c r="AJ293" i="5"/>
  <c r="AF294" i="5"/>
  <c r="AH294" i="5"/>
  <c r="AI294" i="5"/>
  <c r="AJ294" i="5"/>
  <c r="AF295" i="5"/>
  <c r="AH295" i="5"/>
  <c r="AI295" i="5"/>
  <c r="AJ295" i="5"/>
  <c r="AF296" i="5"/>
  <c r="AH296" i="5"/>
  <c r="AI296" i="5"/>
  <c r="AJ296" i="5"/>
  <c r="AF297" i="5"/>
  <c r="AH297" i="5"/>
  <c r="AI297" i="5"/>
  <c r="AJ297" i="5"/>
  <c r="AF298" i="5"/>
  <c r="AH298" i="5"/>
  <c r="AI298" i="5"/>
  <c r="AJ298" i="5"/>
  <c r="AF299" i="5"/>
  <c r="AH299" i="5"/>
  <c r="AI299" i="5"/>
  <c r="AJ299" i="5"/>
  <c r="AF300" i="5"/>
  <c r="AH300" i="5"/>
  <c r="AI300" i="5"/>
  <c r="AJ300" i="5"/>
  <c r="AF301" i="5"/>
  <c r="AH301" i="5"/>
  <c r="AI301" i="5"/>
  <c r="AJ301" i="5"/>
  <c r="AF302" i="5"/>
  <c r="AH302" i="5"/>
  <c r="AI302" i="5"/>
  <c r="AJ302" i="5"/>
  <c r="AF303" i="5"/>
  <c r="AH303" i="5"/>
  <c r="AI303" i="5"/>
  <c r="AJ303" i="5"/>
  <c r="AF304" i="5"/>
  <c r="AH304" i="5"/>
  <c r="AI304" i="5"/>
  <c r="AJ304" i="5"/>
  <c r="AF305" i="5"/>
  <c r="AH305" i="5"/>
  <c r="AI305" i="5"/>
  <c r="AJ305" i="5"/>
  <c r="AF306" i="5"/>
  <c r="AH306" i="5"/>
  <c r="AI306" i="5"/>
  <c r="AJ306" i="5"/>
  <c r="AF307" i="5"/>
  <c r="AH307" i="5"/>
  <c r="AI307" i="5"/>
  <c r="AJ307" i="5"/>
  <c r="AF308" i="5"/>
  <c r="AH308" i="5"/>
  <c r="AI308" i="5"/>
  <c r="AJ308" i="5"/>
  <c r="AF309" i="5"/>
  <c r="AH309" i="5"/>
  <c r="AI309" i="5"/>
  <c r="AJ309" i="5"/>
  <c r="AF310" i="5"/>
  <c r="AH310" i="5"/>
  <c r="AI310" i="5"/>
  <c r="AJ310" i="5"/>
  <c r="AF311" i="5"/>
  <c r="AH311" i="5"/>
  <c r="AI311" i="5"/>
  <c r="AJ311" i="5"/>
  <c r="AF312" i="5"/>
  <c r="AH312" i="5"/>
  <c r="AI312" i="5"/>
  <c r="AJ312" i="5"/>
  <c r="AF313" i="5"/>
  <c r="AH313" i="5"/>
  <c r="AI313" i="5"/>
  <c r="AJ313" i="5"/>
  <c r="AF314" i="5"/>
  <c r="AH314" i="5"/>
  <c r="AI314" i="5"/>
  <c r="AJ314" i="5"/>
  <c r="AF315" i="5"/>
  <c r="AH315" i="5"/>
  <c r="AI315" i="5"/>
  <c r="AJ315" i="5"/>
  <c r="AF316" i="5"/>
  <c r="AH316" i="5"/>
  <c r="AI316" i="5"/>
  <c r="AJ316" i="5"/>
  <c r="AF317" i="5"/>
  <c r="AH317" i="5"/>
  <c r="AI317" i="5"/>
  <c r="AJ317" i="5"/>
  <c r="AF318" i="5"/>
  <c r="AH318" i="5"/>
  <c r="AI318" i="5"/>
  <c r="AJ318" i="5"/>
  <c r="AF319" i="5"/>
  <c r="AH319" i="5"/>
  <c r="AI319" i="5"/>
  <c r="AJ319" i="5"/>
  <c r="AF320" i="5"/>
  <c r="AH320" i="5"/>
  <c r="AI320" i="5"/>
  <c r="AJ320" i="5"/>
  <c r="AF321" i="5"/>
  <c r="AH321" i="5"/>
  <c r="AI321" i="5"/>
  <c r="AJ321" i="5"/>
  <c r="C16" i="5"/>
  <c r="AJ2" i="5" l="1"/>
  <c r="AI2" i="5"/>
  <c r="AH2" i="5"/>
  <c r="AF2" i="5"/>
  <c r="AE3" i="5" l="1"/>
  <c r="AR3" i="5" s="1"/>
  <c r="AE11" i="5"/>
  <c r="AR11" i="5" s="1"/>
  <c r="AE19" i="5"/>
  <c r="AE27" i="5"/>
  <c r="AE35" i="5"/>
  <c r="AR35" i="5" s="1"/>
  <c r="AE43" i="5"/>
  <c r="AR43" i="5" s="1"/>
  <c r="AE51" i="5"/>
  <c r="AR51" i="5" s="1"/>
  <c r="AE59" i="5"/>
  <c r="AR59" i="5" s="1"/>
  <c r="AE67" i="5"/>
  <c r="AE75" i="5"/>
  <c r="AR75" i="5" s="1"/>
  <c r="AE83" i="5"/>
  <c r="AR8" i="5"/>
  <c r="AE16" i="5"/>
  <c r="AR16" i="5" s="1"/>
  <c r="AE24" i="5"/>
  <c r="AR24" i="5" s="1"/>
  <c r="AE32" i="5"/>
  <c r="AR32" i="5" s="1"/>
  <c r="AE40" i="5"/>
  <c r="AR40" i="5" s="1"/>
  <c r="AE48" i="5"/>
  <c r="AE5" i="5"/>
  <c r="AR5" i="5" s="1"/>
  <c r="AE13" i="5"/>
  <c r="AE21" i="5"/>
  <c r="AE29" i="5"/>
  <c r="AE37" i="5"/>
  <c r="AR37" i="5" s="1"/>
  <c r="AE45" i="5"/>
  <c r="AR45" i="5" s="1"/>
  <c r="AE10" i="5"/>
  <c r="AR10" i="5" s="1"/>
  <c r="AE18" i="5"/>
  <c r="AE26" i="5"/>
  <c r="AR26" i="5" s="1"/>
  <c r="AE34" i="5"/>
  <c r="AR34" i="5" s="1"/>
  <c r="AE42" i="5"/>
  <c r="AE50" i="5"/>
  <c r="AE58" i="5"/>
  <c r="AR58" i="5" s="1"/>
  <c r="AE66" i="5"/>
  <c r="AR66" i="5" s="1"/>
  <c r="AE74" i="5"/>
  <c r="AR74" i="5" s="1"/>
  <c r="AR7" i="5"/>
  <c r="AR9" i="5"/>
  <c r="AE17" i="5"/>
  <c r="AE25" i="5"/>
  <c r="AE33" i="5"/>
  <c r="AR33" i="5" s="1"/>
  <c r="AE41" i="5"/>
  <c r="AR41" i="5" s="1"/>
  <c r="AE49" i="5"/>
  <c r="AR49" i="5" s="1"/>
  <c r="AE57" i="5"/>
  <c r="AR57" i="5" s="1"/>
  <c r="AE65" i="5"/>
  <c r="AE73" i="5"/>
  <c r="AR73" i="5" s="1"/>
  <c r="AE81" i="5"/>
  <c r="AE93" i="5"/>
  <c r="AE101" i="5"/>
  <c r="AE87" i="5"/>
  <c r="AR87" i="5" s="1"/>
  <c r="AE95" i="5"/>
  <c r="AR95" i="5" s="1"/>
  <c r="AE103" i="5"/>
  <c r="AR103" i="5" s="1"/>
  <c r="AE12" i="5"/>
  <c r="AE14" i="5"/>
  <c r="AR14" i="5" s="1"/>
  <c r="AE15" i="5"/>
  <c r="AE6" i="5"/>
  <c r="AR6" i="5" s="1"/>
  <c r="AE85" i="5"/>
  <c r="AE89" i="5"/>
  <c r="AR89" i="5" s="1"/>
  <c r="AE56" i="5"/>
  <c r="AR56" i="5" s="1"/>
  <c r="AE60" i="5"/>
  <c r="AR60" i="5" s="1"/>
  <c r="AE64" i="5"/>
  <c r="AE68" i="5"/>
  <c r="AR68" i="5" s="1"/>
  <c r="AE72" i="5"/>
  <c r="AE76" i="5"/>
  <c r="AE80" i="5"/>
  <c r="AE94" i="5"/>
  <c r="AR94" i="5" s="1"/>
  <c r="AE102" i="5"/>
  <c r="AR102" i="5" s="1"/>
  <c r="AE110" i="5"/>
  <c r="AR110" i="5" s="1"/>
  <c r="AE118" i="5"/>
  <c r="AE126" i="5"/>
  <c r="AE4" i="5"/>
  <c r="AR4" i="5" s="1"/>
  <c r="AE52" i="5"/>
  <c r="AE91" i="5"/>
  <c r="AR91" i="5" s="1"/>
  <c r="AE99" i="5"/>
  <c r="AR99" i="5" s="1"/>
  <c r="AE107" i="5"/>
  <c r="AR107" i="5" s="1"/>
  <c r="AE115" i="5"/>
  <c r="AR115" i="5" s="1"/>
  <c r="AE123" i="5"/>
  <c r="AE131" i="5"/>
  <c r="AR131" i="5" s="1"/>
  <c r="AE23" i="5"/>
  <c r="AE31" i="5"/>
  <c r="AR31" i="5" s="1"/>
  <c r="AE39" i="5"/>
  <c r="AE47" i="5"/>
  <c r="AR47" i="5" s="1"/>
  <c r="AE62" i="5"/>
  <c r="AR62" i="5" s="1"/>
  <c r="AE63" i="5"/>
  <c r="AR63" i="5" s="1"/>
  <c r="AE84" i="5"/>
  <c r="AE97" i="5"/>
  <c r="AR97" i="5" s="1"/>
  <c r="AE105" i="5"/>
  <c r="AR105" i="5" s="1"/>
  <c r="AE22" i="5"/>
  <c r="AE30" i="5"/>
  <c r="AE38" i="5"/>
  <c r="AR38" i="5" s="1"/>
  <c r="AE46" i="5"/>
  <c r="AR46" i="5" s="1"/>
  <c r="AE61" i="5"/>
  <c r="AR61" i="5" s="1"/>
  <c r="AE98" i="5"/>
  <c r="AE106" i="5"/>
  <c r="AE112" i="5"/>
  <c r="AE70" i="5"/>
  <c r="AE71" i="5"/>
  <c r="AE82" i="5"/>
  <c r="AR82" i="5" s="1"/>
  <c r="AE28" i="5"/>
  <c r="AR28" i="5" s="1"/>
  <c r="AE36" i="5"/>
  <c r="AR36" i="5" s="1"/>
  <c r="AE44" i="5"/>
  <c r="AE69" i="5"/>
  <c r="AR69" i="5" s="1"/>
  <c r="AE100" i="5"/>
  <c r="AR100" i="5" s="1"/>
  <c r="AE78" i="5"/>
  <c r="AE79" i="5"/>
  <c r="AE113" i="5"/>
  <c r="AR113" i="5" s="1"/>
  <c r="AE121" i="5"/>
  <c r="AR121" i="5" s="1"/>
  <c r="AE129" i="5"/>
  <c r="AR129" i="5" s="1"/>
  <c r="AE135" i="5"/>
  <c r="AR135" i="5" s="1"/>
  <c r="AE143" i="5"/>
  <c r="AR143" i="5" s="1"/>
  <c r="AE151" i="5"/>
  <c r="AR151" i="5" s="1"/>
  <c r="AE159" i="5"/>
  <c r="AE20" i="5"/>
  <c r="AE77" i="5"/>
  <c r="AR77" i="5" s="1"/>
  <c r="AE108" i="5"/>
  <c r="AR108" i="5" s="1"/>
  <c r="AE116" i="5"/>
  <c r="AR116" i="5" s="1"/>
  <c r="AE124" i="5"/>
  <c r="AR124" i="5" s="1"/>
  <c r="AE132" i="5"/>
  <c r="AR132" i="5" s="1"/>
  <c r="AE140" i="5"/>
  <c r="AR140" i="5" s="1"/>
  <c r="AE148" i="5"/>
  <c r="AE156" i="5"/>
  <c r="AE164" i="5"/>
  <c r="AR164" i="5" s="1"/>
  <c r="AE54" i="5"/>
  <c r="AR54" i="5" s="1"/>
  <c r="AE55" i="5"/>
  <c r="AR55" i="5" s="1"/>
  <c r="AE88" i="5"/>
  <c r="AR88" i="5" s="1"/>
  <c r="AE90" i="5"/>
  <c r="AR90" i="5" s="1"/>
  <c r="AE92" i="5"/>
  <c r="AE111" i="5"/>
  <c r="AE119" i="5"/>
  <c r="AR119" i="5" s="1"/>
  <c r="AE127" i="5"/>
  <c r="AR127" i="5" s="1"/>
  <c r="AE137" i="5"/>
  <c r="AR137" i="5" s="1"/>
  <c r="AE145" i="5"/>
  <c r="AR145" i="5" s="1"/>
  <c r="AE153" i="5"/>
  <c r="AR153" i="5" s="1"/>
  <c r="AE161" i="5"/>
  <c r="AR161" i="5" s="1"/>
  <c r="AE86" i="5"/>
  <c r="AR86" i="5" s="1"/>
  <c r="AE172" i="5"/>
  <c r="AE180" i="5"/>
  <c r="AR180" i="5" s="1"/>
  <c r="AE188" i="5"/>
  <c r="AR188" i="5" s="1"/>
  <c r="AE196" i="5"/>
  <c r="AR196" i="5" s="1"/>
  <c r="AE120" i="5"/>
  <c r="AR120" i="5" s="1"/>
  <c r="AE130" i="5"/>
  <c r="AR130" i="5" s="1"/>
  <c r="AE139" i="5"/>
  <c r="AR139" i="5" s="1"/>
  <c r="AE53" i="5"/>
  <c r="AR53" i="5" s="1"/>
  <c r="AE166" i="5"/>
  <c r="AE174" i="5"/>
  <c r="AE182" i="5"/>
  <c r="AR182" i="5" s="1"/>
  <c r="AE190" i="5"/>
  <c r="AR190" i="5" s="1"/>
  <c r="AE198" i="5"/>
  <c r="AR198" i="5" s="1"/>
  <c r="AE206" i="5"/>
  <c r="AE214" i="5"/>
  <c r="AE96" i="5"/>
  <c r="AE122" i="5"/>
  <c r="AE136" i="5"/>
  <c r="AE168" i="5"/>
  <c r="AR168" i="5" s="1"/>
  <c r="AE176" i="5"/>
  <c r="AR176" i="5" s="1"/>
  <c r="AE184" i="5"/>
  <c r="AR184" i="5" s="1"/>
  <c r="AE192" i="5"/>
  <c r="AR192" i="5" s="1"/>
  <c r="AE200" i="5"/>
  <c r="AE208" i="5"/>
  <c r="AR208" i="5" s="1"/>
  <c r="AE216" i="5"/>
  <c r="AE114" i="5"/>
  <c r="AE125" i="5"/>
  <c r="AR125" i="5" s="1"/>
  <c r="AE133" i="5"/>
  <c r="AR133" i="5" s="1"/>
  <c r="AE141" i="5"/>
  <c r="AR141" i="5" s="1"/>
  <c r="AE149" i="5"/>
  <c r="AR149" i="5" s="1"/>
  <c r="AE157" i="5"/>
  <c r="AE165" i="5"/>
  <c r="AR165" i="5" s="1"/>
  <c r="AE173" i="5"/>
  <c r="AE181" i="5"/>
  <c r="AE189" i="5"/>
  <c r="AR189" i="5" s="1"/>
  <c r="AE197" i="5"/>
  <c r="AR197" i="5" s="1"/>
  <c r="AE170" i="5"/>
  <c r="AR170" i="5" s="1"/>
  <c r="AE178" i="5"/>
  <c r="AR178" i="5" s="1"/>
  <c r="AE186" i="5"/>
  <c r="AR186" i="5" s="1"/>
  <c r="AE194" i="5"/>
  <c r="AR194" i="5" s="1"/>
  <c r="AE202" i="5"/>
  <c r="AE210" i="5"/>
  <c r="AR210" i="5" s="1"/>
  <c r="AE218" i="5"/>
  <c r="AR218" i="5" s="1"/>
  <c r="AE142" i="5"/>
  <c r="AR142" i="5" s="1"/>
  <c r="AE163" i="5"/>
  <c r="AR163" i="5" s="1"/>
  <c r="AE199" i="5"/>
  <c r="AR199" i="5" s="1"/>
  <c r="AE226" i="5"/>
  <c r="AR226" i="5" s="1"/>
  <c r="AE152" i="5"/>
  <c r="AR152" i="5" s="1"/>
  <c r="AE162" i="5"/>
  <c r="AE205" i="5"/>
  <c r="AR205" i="5" s="1"/>
  <c r="AE209" i="5"/>
  <c r="AR209" i="5" s="1"/>
  <c r="AE213" i="5"/>
  <c r="AR213" i="5" s="1"/>
  <c r="AE217" i="5"/>
  <c r="AR217" i="5" s="1"/>
  <c r="AE223" i="5"/>
  <c r="AR223" i="5" s="1"/>
  <c r="AE231" i="5"/>
  <c r="AR231" i="5" s="1"/>
  <c r="AE104" i="5"/>
  <c r="AR104" i="5" s="1"/>
  <c r="AE150" i="5"/>
  <c r="AE201" i="5"/>
  <c r="AR201" i="5" s="1"/>
  <c r="AE220" i="5"/>
  <c r="AR220" i="5" s="1"/>
  <c r="AE228" i="5"/>
  <c r="AR228" i="5" s="1"/>
  <c r="AE236" i="5"/>
  <c r="AR236" i="5" s="1"/>
  <c r="AE244" i="5"/>
  <c r="AR244" i="5" s="1"/>
  <c r="AE252" i="5"/>
  <c r="AE260" i="5"/>
  <c r="AE268" i="5"/>
  <c r="AE276" i="5"/>
  <c r="AE160" i="5"/>
  <c r="AR160" i="5" s="1"/>
  <c r="AE225" i="5"/>
  <c r="AR225" i="5" s="1"/>
  <c r="AE233" i="5"/>
  <c r="AR233" i="5" s="1"/>
  <c r="AE241" i="5"/>
  <c r="AR241" i="5" s="1"/>
  <c r="AE249" i="5"/>
  <c r="AR249" i="5" s="1"/>
  <c r="AE257" i="5"/>
  <c r="AR257" i="5" s="1"/>
  <c r="AE265" i="5"/>
  <c r="AE273" i="5"/>
  <c r="AR273" i="5" s="1"/>
  <c r="AE109" i="5"/>
  <c r="AR109" i="5" s="1"/>
  <c r="AE147" i="5"/>
  <c r="AR147" i="5" s="1"/>
  <c r="AE158" i="5"/>
  <c r="AR158" i="5" s="1"/>
  <c r="AE222" i="5"/>
  <c r="AR222" i="5" s="1"/>
  <c r="AE230" i="5"/>
  <c r="AR230" i="5" s="1"/>
  <c r="AE128" i="5"/>
  <c r="AR128" i="5" s="1"/>
  <c r="AE146" i="5"/>
  <c r="AE203" i="5"/>
  <c r="AR203" i="5" s="1"/>
  <c r="AE207" i="5"/>
  <c r="AR207" i="5" s="1"/>
  <c r="AE211" i="5"/>
  <c r="AR211" i="5" s="1"/>
  <c r="AE215" i="5"/>
  <c r="AR215" i="5" s="1"/>
  <c r="AE138" i="5"/>
  <c r="AR138" i="5" s="1"/>
  <c r="AE155" i="5"/>
  <c r="AR155" i="5" s="1"/>
  <c r="AE224" i="5"/>
  <c r="AR224" i="5" s="1"/>
  <c r="AE232" i="5"/>
  <c r="AE240" i="5"/>
  <c r="AR240" i="5" s="1"/>
  <c r="AE248" i="5"/>
  <c r="AR248" i="5" s="1"/>
  <c r="AE256" i="5"/>
  <c r="AR256" i="5" s="1"/>
  <c r="AE264" i="5"/>
  <c r="AR264" i="5" s="1"/>
  <c r="AE272" i="5"/>
  <c r="AR272" i="5" s="1"/>
  <c r="AE144" i="5"/>
  <c r="AR144" i="5" s="1"/>
  <c r="AE281" i="5"/>
  <c r="AR281" i="5" s="1"/>
  <c r="AE289" i="5"/>
  <c r="AE297" i="5"/>
  <c r="AR297" i="5" s="1"/>
  <c r="AE305" i="5"/>
  <c r="AR305" i="5" s="1"/>
  <c r="AE313" i="5"/>
  <c r="AR313" i="5" s="1"/>
  <c r="AE321" i="5"/>
  <c r="AR321" i="5" s="1"/>
  <c r="AE286" i="5"/>
  <c r="AR286" i="5" s="1"/>
  <c r="AE294" i="5"/>
  <c r="AE302" i="5"/>
  <c r="AR302" i="5" s="1"/>
  <c r="AE117" i="5"/>
  <c r="AE237" i="5"/>
  <c r="AR237" i="5" s="1"/>
  <c r="AE245" i="5"/>
  <c r="AR245" i="5" s="1"/>
  <c r="AE253" i="5"/>
  <c r="AR253" i="5" s="1"/>
  <c r="AE261" i="5"/>
  <c r="AR261" i="5" s="1"/>
  <c r="AE269" i="5"/>
  <c r="AR269" i="5" s="1"/>
  <c r="AE277" i="5"/>
  <c r="AR277" i="5" s="1"/>
  <c r="AE283" i="5"/>
  <c r="AR283" i="5" s="1"/>
  <c r="AE291" i="5"/>
  <c r="AR291" i="5" s="1"/>
  <c r="AE299" i="5"/>
  <c r="AR299" i="5" s="1"/>
  <c r="AE307" i="5"/>
  <c r="AR307" i="5" s="1"/>
  <c r="AE315" i="5"/>
  <c r="AE280" i="5"/>
  <c r="AR280" i="5" s="1"/>
  <c r="AE288" i="5"/>
  <c r="AE296" i="5"/>
  <c r="AR296" i="5" s="1"/>
  <c r="AE134" i="5"/>
  <c r="AR134" i="5" s="1"/>
  <c r="AE167" i="5"/>
  <c r="AR167" i="5" s="1"/>
  <c r="AE171" i="5"/>
  <c r="AR171" i="5" s="1"/>
  <c r="AE175" i="5"/>
  <c r="AR175" i="5" s="1"/>
  <c r="AE179" i="5"/>
  <c r="AR179" i="5" s="1"/>
  <c r="AE183" i="5"/>
  <c r="AR183" i="5" s="1"/>
  <c r="AE187" i="5"/>
  <c r="AE191" i="5"/>
  <c r="AR191" i="5" s="1"/>
  <c r="AE195" i="5"/>
  <c r="AR195" i="5" s="1"/>
  <c r="AE304" i="5"/>
  <c r="AE234" i="5"/>
  <c r="AR234" i="5" s="1"/>
  <c r="AE238" i="5"/>
  <c r="AR238" i="5" s="1"/>
  <c r="AE242" i="5"/>
  <c r="AR242" i="5" s="1"/>
  <c r="AE246" i="5"/>
  <c r="AR246" i="5" s="1"/>
  <c r="AE250" i="5"/>
  <c r="AR250" i="5" s="1"/>
  <c r="AE254" i="5"/>
  <c r="AR254" i="5" s="1"/>
  <c r="AE258" i="5"/>
  <c r="AR258" i="5" s="1"/>
  <c r="AE262" i="5"/>
  <c r="AR262" i="5" s="1"/>
  <c r="AE266" i="5"/>
  <c r="AR266" i="5" s="1"/>
  <c r="AE270" i="5"/>
  <c r="AR270" i="5" s="1"/>
  <c r="AE274" i="5"/>
  <c r="AR274" i="5" s="1"/>
  <c r="AE278" i="5"/>
  <c r="AR278" i="5" s="1"/>
  <c r="AE285" i="5"/>
  <c r="AR285" i="5" s="1"/>
  <c r="AE293" i="5"/>
  <c r="AR293" i="5" s="1"/>
  <c r="AE301" i="5"/>
  <c r="AR301" i="5" s="1"/>
  <c r="AE309" i="5"/>
  <c r="AE317" i="5"/>
  <c r="AR317" i="5" s="1"/>
  <c r="AE204" i="5"/>
  <c r="AR204" i="5" s="1"/>
  <c r="AE219" i="5"/>
  <c r="AR219" i="5" s="1"/>
  <c r="AE154" i="5"/>
  <c r="AR154" i="5" s="1"/>
  <c r="AE212" i="5"/>
  <c r="AR212" i="5" s="1"/>
  <c r="AE221" i="5"/>
  <c r="AR221" i="5" s="1"/>
  <c r="AE229" i="5"/>
  <c r="AR229" i="5" s="1"/>
  <c r="AE282" i="5"/>
  <c r="AE290" i="5"/>
  <c r="AR290" i="5" s="1"/>
  <c r="AE298" i="5"/>
  <c r="AR298" i="5" s="1"/>
  <c r="AE306" i="5"/>
  <c r="AR306" i="5" s="1"/>
  <c r="AE314" i="5"/>
  <c r="AR314" i="5" s="1"/>
  <c r="AE235" i="5"/>
  <c r="AR235" i="5" s="1"/>
  <c r="AE239" i="5"/>
  <c r="AR239" i="5" s="1"/>
  <c r="AE243" i="5"/>
  <c r="AR243" i="5" s="1"/>
  <c r="AE247" i="5"/>
  <c r="AE251" i="5"/>
  <c r="AR251" i="5" s="1"/>
  <c r="AE255" i="5"/>
  <c r="AR255" i="5" s="1"/>
  <c r="AE259" i="5"/>
  <c r="AR259" i="5" s="1"/>
  <c r="AE263" i="5"/>
  <c r="AR263" i="5" s="1"/>
  <c r="AE267" i="5"/>
  <c r="AR267" i="5" s="1"/>
  <c r="AE271" i="5"/>
  <c r="AR271" i="5" s="1"/>
  <c r="AE275" i="5"/>
  <c r="AR275" i="5" s="1"/>
  <c r="AE279" i="5"/>
  <c r="AE287" i="5"/>
  <c r="AR287" i="5" s="1"/>
  <c r="AE295" i="5"/>
  <c r="AR295" i="5" s="1"/>
  <c r="AE303" i="5"/>
  <c r="AR303" i="5" s="1"/>
  <c r="AE311" i="5"/>
  <c r="AR311" i="5" s="1"/>
  <c r="AE319" i="5"/>
  <c r="AR319" i="5" s="1"/>
  <c r="AE169" i="5"/>
  <c r="AR169" i="5" s="1"/>
  <c r="AE177" i="5"/>
  <c r="AR177" i="5" s="1"/>
  <c r="AE185" i="5"/>
  <c r="AR185" i="5" s="1"/>
  <c r="AE193" i="5"/>
  <c r="AR193" i="5" s="1"/>
  <c r="AE227" i="5"/>
  <c r="AR227" i="5" s="1"/>
  <c r="AE310" i="5"/>
  <c r="AR310" i="5" s="1"/>
  <c r="AE312" i="5"/>
  <c r="AR312" i="5" s="1"/>
  <c r="AE320" i="5"/>
  <c r="AR320" i="5" s="1"/>
  <c r="AE284" i="5"/>
  <c r="AR284" i="5" s="1"/>
  <c r="AE292" i="5"/>
  <c r="AR292" i="5" s="1"/>
  <c r="AE300" i="5"/>
  <c r="AE318" i="5"/>
  <c r="AR318" i="5" s="1"/>
  <c r="AE308" i="5"/>
  <c r="AR308" i="5" s="1"/>
  <c r="AE316" i="5"/>
  <c r="AR316" i="5" s="1"/>
  <c r="AR315" i="5"/>
  <c r="AR187" i="5"/>
  <c r="AR123" i="5"/>
  <c r="AR83" i="5"/>
  <c r="AR67" i="5"/>
  <c r="AR27" i="5"/>
  <c r="AR19" i="5"/>
  <c r="AR300" i="5"/>
  <c r="AR268" i="5"/>
  <c r="AR260" i="5"/>
  <c r="AR252" i="5"/>
  <c r="AR172" i="5"/>
  <c r="AR156" i="5"/>
  <c r="AR148" i="5"/>
  <c r="AR92" i="5"/>
  <c r="AR84" i="5"/>
  <c r="AR76" i="5"/>
  <c r="AR52" i="5"/>
  <c r="AR44" i="5"/>
  <c r="AR20" i="5"/>
  <c r="AR12" i="5"/>
  <c r="AE2" i="5"/>
  <c r="AR2" i="5" s="1"/>
  <c r="AR282" i="5"/>
  <c r="AR202" i="5"/>
  <c r="AR162" i="5"/>
  <c r="AR146" i="5"/>
  <c r="AR122" i="5"/>
  <c r="AR114" i="5"/>
  <c r="AR106" i="5"/>
  <c r="AR98" i="5"/>
  <c r="AR50" i="5"/>
  <c r="AR42" i="5"/>
  <c r="AR18" i="5"/>
  <c r="AR289" i="5"/>
  <c r="AR265" i="5"/>
  <c r="AR81" i="5"/>
  <c r="AR65" i="5"/>
  <c r="AR25" i="5"/>
  <c r="AR17" i="5"/>
  <c r="AR304" i="5"/>
  <c r="AR288" i="5"/>
  <c r="AR232" i="5"/>
  <c r="AR216" i="5"/>
  <c r="AR200" i="5"/>
  <c r="AR136" i="5"/>
  <c r="AR112" i="5"/>
  <c r="AR96" i="5"/>
  <c r="AR80" i="5"/>
  <c r="AR72" i="5"/>
  <c r="AR64" i="5"/>
  <c r="AR48" i="5"/>
  <c r="AR276" i="5"/>
  <c r="AR279" i="5"/>
  <c r="AR247" i="5"/>
  <c r="AR159" i="5"/>
  <c r="AR111" i="5"/>
  <c r="AR79" i="5"/>
  <c r="AR71" i="5"/>
  <c r="AR39" i="5"/>
  <c r="AR23" i="5"/>
  <c r="AR15" i="5"/>
  <c r="AR294" i="5"/>
  <c r="AR214" i="5"/>
  <c r="AR206" i="5"/>
  <c r="AR174" i="5"/>
  <c r="AR166" i="5"/>
  <c r="AR150" i="5"/>
  <c r="AR126" i="5"/>
  <c r="AR118" i="5"/>
  <c r="AR78" i="5"/>
  <c r="AR70" i="5"/>
  <c r="AR30" i="5"/>
  <c r="AR22" i="5"/>
  <c r="AR309" i="5"/>
  <c r="AR181" i="5"/>
  <c r="AR173" i="5"/>
  <c r="AR157" i="5"/>
  <c r="AR117" i="5"/>
  <c r="AR101" i="5"/>
  <c r="AR93" i="5"/>
  <c r="AR85" i="5"/>
  <c r="AR29" i="5"/>
  <c r="AR21" i="5"/>
  <c r="AR13" i="5"/>
  <c r="AR1" i="5" l="1"/>
  <c r="C335" i="5" l="1"/>
  <c r="C334" i="5"/>
  <c r="C333" i="5"/>
  <c r="C332" i="5"/>
  <c r="C331" i="5"/>
  <c r="C330" i="5"/>
  <c r="C329" i="5"/>
  <c r="C328" i="5"/>
  <c r="C327" i="5"/>
  <c r="C326" i="5"/>
  <c r="C325" i="5"/>
  <c r="C324" i="5"/>
  <c r="C323" i="5"/>
  <c r="C322" i="5"/>
  <c r="C321" i="5"/>
  <c r="C320" i="5"/>
  <c r="C319" i="5"/>
  <c r="C318" i="5"/>
  <c r="C317" i="5"/>
  <c r="C316" i="5"/>
  <c r="C315" i="5"/>
  <c r="C314" i="5"/>
  <c r="C313" i="5"/>
  <c r="C312" i="5"/>
  <c r="C311" i="5"/>
  <c r="C310" i="5"/>
  <c r="C309" i="5"/>
  <c r="C308" i="5"/>
  <c r="C307" i="5"/>
  <c r="C306" i="5"/>
  <c r="C305" i="5"/>
  <c r="C304" i="5"/>
  <c r="C303" i="5"/>
  <c r="C302" i="5"/>
  <c r="C301" i="5"/>
  <c r="C300" i="5"/>
  <c r="C299" i="5"/>
  <c r="C298" i="5"/>
  <c r="C297" i="5"/>
  <c r="C296" i="5"/>
  <c r="C295" i="5"/>
  <c r="C294" i="5"/>
  <c r="C293" i="5"/>
  <c r="C292" i="5"/>
  <c r="C291" i="5"/>
  <c r="C290" i="5"/>
  <c r="C289" i="5"/>
  <c r="C288" i="5"/>
  <c r="C287" i="5"/>
  <c r="C286" i="5"/>
  <c r="C285" i="5"/>
  <c r="C284" i="5"/>
  <c r="C283" i="5"/>
  <c r="C282" i="5"/>
  <c r="C281" i="5"/>
  <c r="C280" i="5"/>
  <c r="C279" i="5"/>
  <c r="C278" i="5"/>
  <c r="C277" i="5"/>
  <c r="C276" i="5"/>
  <c r="C275" i="5"/>
  <c r="C274" i="5"/>
  <c r="C273" i="5"/>
  <c r="C272" i="5"/>
  <c r="C271" i="5"/>
  <c r="C270" i="5"/>
  <c r="C269" i="5"/>
  <c r="C268" i="5"/>
  <c r="C267" i="5"/>
  <c r="C266" i="5"/>
  <c r="C265" i="5"/>
  <c r="C264" i="5"/>
  <c r="C263" i="5"/>
  <c r="C262" i="5"/>
  <c r="C261" i="5"/>
  <c r="C260" i="5"/>
  <c r="C259" i="5"/>
  <c r="C258" i="5"/>
  <c r="C257" i="5"/>
  <c r="C256" i="5"/>
  <c r="C255" i="5"/>
  <c r="C254" i="5"/>
  <c r="C253" i="5"/>
  <c r="C252" i="5"/>
  <c r="C251" i="5"/>
  <c r="C250" i="5"/>
  <c r="C249" i="5"/>
  <c r="C248" i="5"/>
  <c r="C247" i="5"/>
  <c r="C246" i="5"/>
  <c r="C245" i="5"/>
  <c r="C244" i="5"/>
  <c r="C243" i="5"/>
  <c r="C242" i="5"/>
  <c r="C241" i="5"/>
  <c r="C240" i="5"/>
  <c r="C239" i="5"/>
  <c r="C238" i="5"/>
  <c r="C237" i="5"/>
  <c r="C236" i="5"/>
  <c r="C235" i="5"/>
  <c r="C234" i="5"/>
  <c r="C233" i="5"/>
  <c r="C232" i="5"/>
  <c r="C231" i="5"/>
  <c r="C230" i="5"/>
  <c r="C229" i="5"/>
  <c r="C228" i="5"/>
  <c r="C227" i="5"/>
  <c r="C226" i="5"/>
  <c r="C225" i="5"/>
  <c r="C224" i="5"/>
  <c r="C223" i="5"/>
  <c r="C222" i="5"/>
  <c r="C221" i="5"/>
  <c r="C220" i="5"/>
  <c r="C219" i="5"/>
  <c r="C218" i="5"/>
  <c r="C217" i="5"/>
  <c r="C216" i="5"/>
  <c r="C215" i="5"/>
  <c r="C214" i="5"/>
  <c r="C213" i="5"/>
  <c r="C212" i="5"/>
  <c r="C211" i="5"/>
  <c r="C210" i="5"/>
  <c r="C209" i="5"/>
  <c r="C208" i="5"/>
  <c r="C207" i="5"/>
  <c r="C206" i="5"/>
  <c r="C205" i="5"/>
  <c r="C204" i="5"/>
  <c r="C203" i="5"/>
  <c r="C202" i="5"/>
  <c r="C201" i="5"/>
  <c r="C200" i="5"/>
  <c r="C199" i="5"/>
  <c r="C198" i="5"/>
  <c r="C197" i="5"/>
  <c r="C196" i="5"/>
  <c r="C195" i="5"/>
  <c r="C194" i="5"/>
  <c r="C193" i="5"/>
  <c r="C192" i="5"/>
  <c r="C191" i="5"/>
  <c r="C190" i="5"/>
  <c r="C189" i="5"/>
  <c r="C188" i="5"/>
  <c r="C187" i="5"/>
  <c r="C186" i="5"/>
  <c r="C185" i="5"/>
  <c r="C184" i="5"/>
  <c r="C183" i="5"/>
  <c r="C182" i="5"/>
  <c r="C181" i="5"/>
  <c r="C180" i="5"/>
  <c r="C179" i="5"/>
  <c r="C178" i="5"/>
  <c r="C177" i="5"/>
  <c r="C176" i="5"/>
  <c r="C175" i="5"/>
  <c r="C174" i="5"/>
  <c r="C173" i="5"/>
  <c r="C172" i="5"/>
  <c r="C171" i="5"/>
  <c r="C170" i="5"/>
  <c r="C169" i="5"/>
  <c r="C168" i="5"/>
  <c r="C167" i="5"/>
  <c r="C166" i="5"/>
  <c r="C165" i="5"/>
  <c r="C164" i="5"/>
  <c r="C163" i="5"/>
  <c r="C162" i="5"/>
  <c r="C161" i="5"/>
  <c r="C160" i="5"/>
  <c r="C159" i="5"/>
  <c r="C158" i="5"/>
  <c r="C157" i="5"/>
  <c r="C156" i="5"/>
  <c r="C155" i="5"/>
  <c r="C154" i="5"/>
  <c r="C153" i="5"/>
  <c r="C152" i="5"/>
  <c r="C151" i="5"/>
  <c r="C150" i="5"/>
  <c r="C149" i="5"/>
  <c r="C148" i="5"/>
  <c r="C147" i="5"/>
  <c r="C146" i="5"/>
  <c r="C145" i="5"/>
  <c r="C144" i="5"/>
  <c r="C143" i="5"/>
  <c r="C142" i="5"/>
  <c r="C141" i="5"/>
  <c r="C140" i="5"/>
  <c r="C139" i="5"/>
  <c r="C138" i="5"/>
  <c r="C137" i="5"/>
  <c r="C136" i="5"/>
  <c r="C135" i="5"/>
  <c r="C134" i="5"/>
  <c r="C133" i="5"/>
  <c r="C132" i="5"/>
  <c r="C131" i="5"/>
  <c r="C130" i="5"/>
  <c r="C129" i="5"/>
  <c r="C128" i="5"/>
  <c r="C127" i="5"/>
  <c r="C126" i="5"/>
  <c r="C125" i="5"/>
  <c r="C124" i="5"/>
  <c r="C123" i="5"/>
  <c r="C122" i="5"/>
  <c r="C121" i="5"/>
  <c r="C120" i="5"/>
  <c r="C119" i="5"/>
  <c r="C118" i="5"/>
  <c r="C117" i="5"/>
  <c r="C116" i="5"/>
  <c r="C115" i="5"/>
  <c r="C114" i="5"/>
  <c r="C113" i="5"/>
  <c r="C112" i="5"/>
  <c r="C111" i="5"/>
  <c r="C110" i="5"/>
  <c r="C109" i="5"/>
  <c r="C108" i="5"/>
  <c r="C107" i="5"/>
  <c r="C106" i="5"/>
  <c r="C105" i="5"/>
  <c r="C104" i="5"/>
  <c r="C103" i="5"/>
  <c r="C102" i="5"/>
  <c r="C101" i="5"/>
  <c r="C100" i="5"/>
  <c r="C99" i="5"/>
  <c r="C98" i="5"/>
  <c r="C97" i="5"/>
  <c r="C96" i="5"/>
  <c r="C95" i="5"/>
  <c r="C94" i="5"/>
  <c r="C93" i="5"/>
  <c r="C92" i="5"/>
  <c r="C91" i="5"/>
  <c r="C90" i="5"/>
  <c r="C89" i="5"/>
  <c r="C88" i="5"/>
  <c r="C87" i="5"/>
  <c r="C86" i="5"/>
  <c r="C85" i="5"/>
  <c r="C84" i="5"/>
  <c r="C83" i="5"/>
  <c r="C82" i="5"/>
  <c r="C81" i="5"/>
  <c r="C80" i="5"/>
  <c r="C79" i="5"/>
  <c r="C78" i="5"/>
  <c r="C77" i="5"/>
  <c r="C76" i="5"/>
  <c r="C75" i="5"/>
  <c r="C74" i="5"/>
  <c r="C73" i="5"/>
  <c r="C72" i="5"/>
  <c r="C71" i="5"/>
  <c r="C70" i="5"/>
  <c r="C69" i="5"/>
  <c r="C68" i="5"/>
  <c r="C67" i="5"/>
  <c r="C66" i="5"/>
  <c r="C65" i="5"/>
  <c r="C64" i="5"/>
  <c r="C63" i="5"/>
  <c r="C62" i="5"/>
  <c r="C61" i="5"/>
  <c r="C60" i="5"/>
  <c r="C59" i="5"/>
  <c r="C58" i="5"/>
  <c r="C57" i="5"/>
  <c r="C56" i="5"/>
  <c r="C55" i="5"/>
  <c r="C54" i="5"/>
  <c r="C53" i="5"/>
  <c r="C52" i="5"/>
  <c r="C51" i="5"/>
  <c r="C50" i="5"/>
  <c r="C49" i="5"/>
  <c r="C48" i="5"/>
  <c r="C47" i="5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B16" i="5" l="1"/>
  <c r="B17" i="5" l="1"/>
  <c r="B18" i="5" s="1"/>
  <c r="B19" i="5" s="1"/>
  <c r="B20" i="5" l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109" i="5" s="1"/>
  <c r="B110" i="5" s="1"/>
  <c r="B111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159" i="5" s="1"/>
  <c r="B160" i="5" s="1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B199" i="5" s="1"/>
  <c r="B200" i="5" s="1"/>
  <c r="B201" i="5" s="1"/>
  <c r="B202" i="5" s="1"/>
  <c r="B203" i="5" s="1"/>
  <c r="B204" i="5" s="1"/>
  <c r="B205" i="5" s="1"/>
  <c r="B206" i="5" s="1"/>
  <c r="B207" i="5" s="1"/>
  <c r="B208" i="5" s="1"/>
  <c r="B209" i="5" s="1"/>
  <c r="B210" i="5" s="1"/>
  <c r="B211" i="5" s="1"/>
  <c r="B212" i="5" s="1"/>
  <c r="B213" i="5" s="1"/>
  <c r="B214" i="5" s="1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6" i="5" s="1"/>
  <c r="B227" i="5" s="1"/>
  <c r="B228" i="5" s="1"/>
  <c r="B229" i="5" s="1"/>
  <c r="B230" i="5" s="1"/>
  <c r="B231" i="5" s="1"/>
  <c r="B232" i="5" s="1"/>
  <c r="B233" i="5" s="1"/>
  <c r="B234" i="5" s="1"/>
  <c r="B235" i="5" s="1"/>
  <c r="B236" i="5" s="1"/>
  <c r="B237" i="5" s="1"/>
  <c r="B238" i="5" s="1"/>
  <c r="B239" i="5" s="1"/>
  <c r="B240" i="5" s="1"/>
  <c r="B241" i="5" s="1"/>
  <c r="B242" i="5" s="1"/>
  <c r="B243" i="5" s="1"/>
  <c r="B244" i="5" s="1"/>
  <c r="B245" i="5" s="1"/>
  <c r="B246" i="5" s="1"/>
  <c r="B247" i="5" s="1"/>
  <c r="B248" i="5" s="1"/>
  <c r="B249" i="5" s="1"/>
  <c r="B250" i="5" s="1"/>
  <c r="B251" i="5" s="1"/>
  <c r="B252" i="5" s="1"/>
  <c r="B253" i="5" s="1"/>
  <c r="B254" i="5" s="1"/>
  <c r="B255" i="5" s="1"/>
  <c r="B256" i="5" s="1"/>
  <c r="B257" i="5" s="1"/>
  <c r="B258" i="5" s="1"/>
  <c r="B259" i="5" s="1"/>
  <c r="B260" i="5" s="1"/>
  <c r="B261" i="5" s="1"/>
  <c r="B262" i="5" s="1"/>
  <c r="B263" i="5" s="1"/>
  <c r="B264" i="5" s="1"/>
  <c r="B265" i="5" s="1"/>
  <c r="B266" i="5" s="1"/>
  <c r="B267" i="5" s="1"/>
  <c r="B268" i="5" s="1"/>
  <c r="B269" i="5" s="1"/>
  <c r="B270" i="5" s="1"/>
  <c r="B271" i="5" s="1"/>
  <c r="B272" i="5" s="1"/>
  <c r="B273" i="5" s="1"/>
  <c r="B274" i="5" s="1"/>
  <c r="B275" i="5" s="1"/>
  <c r="B276" i="5" s="1"/>
  <c r="B277" i="5" s="1"/>
  <c r="B278" i="5" s="1"/>
  <c r="B279" i="5" s="1"/>
  <c r="B280" i="5" s="1"/>
  <c r="B281" i="5" s="1"/>
  <c r="B282" i="5" s="1"/>
  <c r="B283" i="5" s="1"/>
  <c r="B284" i="5" s="1"/>
  <c r="B285" i="5" s="1"/>
  <c r="B286" i="5" s="1"/>
  <c r="B287" i="5" s="1"/>
  <c r="B288" i="5" s="1"/>
  <c r="B289" i="5" s="1"/>
  <c r="B290" i="5" s="1"/>
  <c r="B291" i="5" s="1"/>
  <c r="B292" i="5" s="1"/>
  <c r="B293" i="5" s="1"/>
  <c r="B294" i="5" s="1"/>
  <c r="B295" i="5" s="1"/>
  <c r="B296" i="5" s="1"/>
  <c r="B297" i="5" s="1"/>
  <c r="B298" i="5" s="1"/>
  <c r="B299" i="5" s="1"/>
  <c r="B300" i="5" s="1"/>
  <c r="B301" i="5" s="1"/>
  <c r="B302" i="5" s="1"/>
  <c r="B303" i="5" s="1"/>
  <c r="B304" i="5" s="1"/>
  <c r="B305" i="5" s="1"/>
  <c r="B306" i="5" s="1"/>
  <c r="B307" i="5" s="1"/>
  <c r="B308" i="5" s="1"/>
  <c r="B309" i="5" s="1"/>
  <c r="B310" i="5" s="1"/>
  <c r="B311" i="5" s="1"/>
  <c r="B312" i="5" s="1"/>
  <c r="B313" i="5" s="1"/>
  <c r="B314" i="5" s="1"/>
  <c r="B315" i="5" s="1"/>
  <c r="B316" i="5" s="1"/>
  <c r="B317" i="5" s="1"/>
  <c r="B318" i="5" s="1"/>
  <c r="B319" i="5" s="1"/>
  <c r="B320" i="5" s="1"/>
  <c r="B321" i="5" s="1"/>
  <c r="B322" i="5" s="1"/>
  <c r="B323" i="5" s="1"/>
  <c r="B324" i="5" s="1"/>
  <c r="B325" i="5" s="1"/>
  <c r="B326" i="5" s="1"/>
  <c r="B327" i="5" s="1"/>
  <c r="B328" i="5" s="1"/>
  <c r="B329" i="5" s="1"/>
  <c r="B330" i="5" s="1"/>
  <c r="B331" i="5" s="1"/>
  <c r="B332" i="5" s="1"/>
  <c r="B333" i="5" s="1"/>
  <c r="B334" i="5" s="1"/>
  <c r="B335" i="5" s="1"/>
  <c r="Q16" i="5" l="1"/>
  <c r="R16" i="5"/>
  <c r="O16" i="5"/>
  <c r="O20" i="5"/>
  <c r="R20" i="5"/>
  <c r="Q20" i="5"/>
  <c r="R21" i="5"/>
  <c r="O30" i="5"/>
  <c r="R19" i="5"/>
  <c r="R29" i="5"/>
  <c r="O24" i="5"/>
  <c r="O26" i="5"/>
  <c r="Q30" i="5"/>
  <c r="Q28" i="5"/>
  <c r="Q25" i="5"/>
  <c r="R18" i="5"/>
  <c r="Q18" i="5"/>
  <c r="Q17" i="5"/>
  <c r="O25" i="5"/>
  <c r="O27" i="5"/>
  <c r="O17" i="5"/>
  <c r="O18" i="5"/>
  <c r="O23" i="5"/>
  <c r="R27" i="5"/>
  <c r="R22" i="5"/>
  <c r="Q19" i="5"/>
  <c r="Q26" i="5"/>
  <c r="O29" i="5"/>
  <c r="R23" i="5"/>
  <c r="R28" i="5"/>
  <c r="Q22" i="5"/>
  <c r="R30" i="5"/>
  <c r="Q29" i="5"/>
  <c r="R26" i="5"/>
  <c r="O21" i="5"/>
  <c r="O22" i="5"/>
  <c r="R24" i="5"/>
  <c r="Q24" i="5"/>
  <c r="O19" i="5"/>
  <c r="R25" i="5"/>
  <c r="Q27" i="5"/>
  <c r="Q21" i="5"/>
  <c r="R17" i="5"/>
  <c r="Q23" i="5"/>
  <c r="O28" i="5"/>
  <c r="AL8" i="5" l="1"/>
  <c r="AO17" i="5"/>
  <c r="AO6" i="5"/>
  <c r="AM16" i="5"/>
  <c r="AM5" i="5"/>
  <c r="AP14" i="5"/>
  <c r="AP3" i="5"/>
  <c r="AK12" i="5"/>
  <c r="AN21" i="5"/>
  <c r="AL6" i="5"/>
  <c r="AO15" i="5"/>
  <c r="AK8" i="5"/>
  <c r="AK16" i="5"/>
  <c r="AP8" i="5"/>
  <c r="AP16" i="5"/>
  <c r="AM6" i="5"/>
  <c r="AN17" i="5"/>
  <c r="AK2" i="5"/>
  <c r="AO9" i="5"/>
  <c r="AM19" i="5"/>
  <c r="AM8" i="5"/>
  <c r="AP17" i="5"/>
  <c r="AP6" i="5"/>
  <c r="AK15" i="5"/>
  <c r="AK4" i="5"/>
  <c r="AN13" i="5"/>
  <c r="AQ22" i="5"/>
  <c r="AO7" i="5"/>
  <c r="AM17" i="5"/>
  <c r="AK9" i="5"/>
  <c r="AK17" i="5"/>
  <c r="AL9" i="5"/>
  <c r="AL17" i="5"/>
  <c r="AP7" i="5"/>
  <c r="AQ18" i="5"/>
  <c r="AQ2" i="5"/>
  <c r="AM18" i="5"/>
  <c r="AO13" i="5"/>
  <c r="AO12" i="5"/>
  <c r="AQ15" i="5"/>
  <c r="AM10" i="5"/>
  <c r="AL22" i="5"/>
  <c r="AM22" i="5"/>
  <c r="AK22" i="5"/>
  <c r="AO3" i="5"/>
  <c r="AK20" i="5"/>
  <c r="AN15" i="5"/>
  <c r="AL16" i="5"/>
  <c r="AM15" i="5"/>
  <c r="AM11" i="5"/>
  <c r="AP20" i="5"/>
  <c r="AP9" i="5"/>
  <c r="AK18" i="5"/>
  <c r="AK7" i="5"/>
  <c r="AN16" i="5"/>
  <c r="AN5" i="5"/>
  <c r="AQ14" i="5"/>
  <c r="AQ3" i="5"/>
  <c r="AM9" i="5"/>
  <c r="AP18" i="5"/>
  <c r="AN10" i="5"/>
  <c r="AN18" i="5"/>
  <c r="AO10" i="5"/>
  <c r="AO18" i="5"/>
  <c r="AQ8" i="5"/>
  <c r="AM4" i="5"/>
  <c r="AP2" i="5"/>
  <c r="AK13" i="5"/>
  <c r="AN11" i="5"/>
  <c r="AQ9" i="5"/>
  <c r="AO16" i="5"/>
  <c r="AK11" i="5"/>
  <c r="AL12" i="5"/>
  <c r="AM20" i="5"/>
  <c r="AO4" i="5"/>
  <c r="AN14" i="5"/>
  <c r="AL21" i="5"/>
  <c r="AO8" i="5"/>
  <c r="AQ21" i="5"/>
  <c r="AP21" i="5"/>
  <c r="AN6" i="5"/>
  <c r="AO11" i="5"/>
  <c r="AQ13" i="5"/>
  <c r="AM14" i="5"/>
  <c r="AQ7" i="5"/>
  <c r="AM13" i="5"/>
  <c r="AL14" i="5"/>
  <c r="AQ16" i="5"/>
  <c r="AM3" i="5"/>
  <c r="AP12" i="5"/>
  <c r="AK21" i="5"/>
  <c r="AK10" i="5"/>
  <c r="AN19" i="5"/>
  <c r="AN8" i="5"/>
  <c r="AQ17" i="5"/>
  <c r="AQ6" i="5"/>
  <c r="AL15" i="5"/>
  <c r="AL4" i="5"/>
  <c r="AP10" i="5"/>
  <c r="AK19" i="5"/>
  <c r="AL11" i="5"/>
  <c r="AL19" i="5"/>
  <c r="AQ11" i="5"/>
  <c r="AQ19" i="5"/>
  <c r="AN9" i="5"/>
  <c r="AL3" i="5"/>
  <c r="AO2" i="5"/>
  <c r="AN22" i="5"/>
  <c r="AQ20" i="5"/>
  <c r="AL18" i="5"/>
  <c r="AL7" i="5"/>
  <c r="AO5" i="5"/>
  <c r="AN20" i="5"/>
  <c r="AM12" i="5"/>
  <c r="AQ10" i="5"/>
  <c r="AN2" i="5"/>
  <c r="AN3" i="5"/>
  <c r="AL10" i="5"/>
  <c r="AK3" i="5"/>
  <c r="AO21" i="5"/>
  <c r="AO20" i="5"/>
  <c r="AL13" i="5"/>
  <c r="AM21" i="5"/>
  <c r="AN4" i="5"/>
  <c r="AK6" i="5"/>
  <c r="P16" i="5"/>
  <c r="AP22" i="5"/>
  <c r="AM7" i="5"/>
  <c r="AM2" i="5"/>
  <c r="AP4" i="5"/>
  <c r="AL20" i="5"/>
  <c r="AQ12" i="5"/>
  <c r="AO19" i="5"/>
  <c r="AN12" i="5"/>
  <c r="AP13" i="5"/>
  <c r="AL2" i="5"/>
  <c r="AQ4" i="5"/>
  <c r="AO22" i="5"/>
  <c r="AP19" i="5"/>
  <c r="AK14" i="5"/>
  <c r="AP15" i="5"/>
  <c r="AL5" i="5"/>
  <c r="AP11" i="5"/>
  <c r="AN7" i="5"/>
  <c r="AK5" i="5"/>
  <c r="AO14" i="5"/>
  <c r="AQ5" i="5"/>
  <c r="AP5" i="5"/>
  <c r="P28" i="5"/>
  <c r="P21" i="5"/>
  <c r="AN30" i="5"/>
  <c r="AQ39" i="5"/>
  <c r="AL48" i="5"/>
  <c r="AO57" i="5"/>
  <c r="AM67" i="5"/>
  <c r="AP76" i="5"/>
  <c r="AK85" i="5"/>
  <c r="AQ28" i="5"/>
  <c r="AL37" i="5"/>
  <c r="AO46" i="5"/>
  <c r="AN24" i="5"/>
  <c r="AQ33" i="5"/>
  <c r="AL42" i="5"/>
  <c r="AL23" i="5"/>
  <c r="AO32" i="5"/>
  <c r="AM42" i="5"/>
  <c r="AP51" i="5"/>
  <c r="AK60" i="5"/>
  <c r="AN69" i="5"/>
  <c r="AQ78" i="5"/>
  <c r="AM25" i="5"/>
  <c r="AP34" i="5"/>
  <c r="AK43" i="5"/>
  <c r="AN52" i="5"/>
  <c r="AQ61" i="5"/>
  <c r="AL70" i="5"/>
  <c r="AO79" i="5"/>
  <c r="AM54" i="5"/>
  <c r="AM70" i="5"/>
  <c r="AL84" i="5"/>
  <c r="AP94" i="5"/>
  <c r="AK103" i="5"/>
  <c r="AM28" i="5"/>
  <c r="AM36" i="5"/>
  <c r="AM44" i="5"/>
  <c r="AM55" i="5"/>
  <c r="AM71" i="5"/>
  <c r="AL85" i="5"/>
  <c r="AM95" i="5"/>
  <c r="AP104" i="5"/>
  <c r="AQ49" i="5"/>
  <c r="AP63" i="5"/>
  <c r="AP79" i="5"/>
  <c r="AK91" i="5"/>
  <c r="AM52" i="5"/>
  <c r="AO68" i="5"/>
  <c r="AN83" i="5"/>
  <c r="AO92" i="5"/>
  <c r="AM102" i="5"/>
  <c r="AP111" i="5"/>
  <c r="AK120" i="5"/>
  <c r="AN129" i="5"/>
  <c r="AM61" i="5"/>
  <c r="AM77" i="5"/>
  <c r="AL88" i="5"/>
  <c r="AO97" i="5"/>
  <c r="AM107" i="5"/>
  <c r="AP116" i="5"/>
  <c r="AK125" i="5"/>
  <c r="AO45" i="5"/>
  <c r="AP97" i="5"/>
  <c r="AL59" i="5"/>
  <c r="AN99" i="5"/>
  <c r="AO28" i="5"/>
  <c r="AL68" i="5"/>
  <c r="AO106" i="5"/>
  <c r="AQ57" i="5"/>
  <c r="AN101" i="5"/>
  <c r="AQ26" i="5"/>
  <c r="AQ56" i="5"/>
  <c r="AK90" i="5"/>
  <c r="AL102" i="5"/>
  <c r="AL116" i="5"/>
  <c r="AM129" i="5"/>
  <c r="AQ139" i="5"/>
  <c r="AL148" i="5"/>
  <c r="AO157" i="5"/>
  <c r="AN25" i="5"/>
  <c r="AO54" i="5"/>
  <c r="AN87" i="5"/>
  <c r="AN95" i="5"/>
  <c r="AL111" i="5"/>
  <c r="AM124" i="5"/>
  <c r="AN135" i="5"/>
  <c r="AQ144" i="5"/>
  <c r="AL153" i="5"/>
  <c r="AO162" i="5"/>
  <c r="AM47" i="5"/>
  <c r="AQ31" i="5"/>
  <c r="AL40" i="5"/>
  <c r="AO49" i="5"/>
  <c r="AM59" i="5"/>
  <c r="AP68" i="5"/>
  <c r="AK77" i="5"/>
  <c r="AN86" i="5"/>
  <c r="AL29" i="5"/>
  <c r="AO38" i="5"/>
  <c r="AM48" i="5"/>
  <c r="AQ25" i="5"/>
  <c r="AL34" i="5"/>
  <c r="AO43" i="5"/>
  <c r="AO24" i="5"/>
  <c r="AM34" i="5"/>
  <c r="AP43" i="5"/>
  <c r="AK52" i="5"/>
  <c r="AN61" i="5"/>
  <c r="AQ70" i="5"/>
  <c r="AL79" i="5"/>
  <c r="AP26" i="5"/>
  <c r="AK35" i="5"/>
  <c r="AN44" i="5"/>
  <c r="AQ53" i="5"/>
  <c r="AL62" i="5"/>
  <c r="AO71" i="5"/>
  <c r="AM81" i="5"/>
  <c r="AP57" i="5"/>
  <c r="AP73" i="5"/>
  <c r="AP86" i="5"/>
  <c r="AK95" i="5"/>
  <c r="AN104" i="5"/>
  <c r="AP29" i="5"/>
  <c r="AP37" i="5"/>
  <c r="AP45" i="5"/>
  <c r="AO58" i="5"/>
  <c r="AO74" i="5"/>
  <c r="AM87" i="5"/>
  <c r="AP96" i="5"/>
  <c r="AK105" i="5"/>
  <c r="AO50" i="5"/>
  <c r="AM64" i="5"/>
  <c r="AM80" i="5"/>
  <c r="AN92" i="5"/>
  <c r="AL53" i="5"/>
  <c r="AL69" i="5"/>
  <c r="AO85" i="5"/>
  <c r="AM94" i="5"/>
  <c r="AP103" i="5"/>
  <c r="AK112" i="5"/>
  <c r="AN121" i="5"/>
  <c r="AQ130" i="5"/>
  <c r="AP64" i="5"/>
  <c r="AO80" i="5"/>
  <c r="AO89" i="5"/>
  <c r="AM99" i="5"/>
  <c r="AP108" i="5"/>
  <c r="AK117" i="5"/>
  <c r="AN126" i="5"/>
  <c r="AL60" i="5"/>
  <c r="AM98" i="5"/>
  <c r="AO69" i="5"/>
  <c r="AK100" i="5"/>
  <c r="AL35" i="5"/>
  <c r="AK78" i="5"/>
  <c r="AN107" i="5"/>
  <c r="AQ58" i="5"/>
  <c r="AK102" i="5"/>
  <c r="AK33" i="5"/>
  <c r="AN65" i="5"/>
  <c r="AN91" i="5"/>
  <c r="AL103" i="5"/>
  <c r="AP118" i="5"/>
  <c r="AQ131" i="5"/>
  <c r="AL140" i="5"/>
  <c r="AO149" i="5"/>
  <c r="AM159" i="5"/>
  <c r="AK32" i="5"/>
  <c r="AN55" i="5"/>
  <c r="AO88" i="5"/>
  <c r="AM96" i="5"/>
  <c r="AP113" i="5"/>
  <c r="AQ126" i="5"/>
  <c r="AQ136" i="5"/>
  <c r="AL145" i="5"/>
  <c r="AQ23" i="5"/>
  <c r="AL32" i="5"/>
  <c r="AO41" i="5"/>
  <c r="AM51" i="5"/>
  <c r="AP60" i="5"/>
  <c r="AK69" i="5"/>
  <c r="AN78" i="5"/>
  <c r="AO30" i="5"/>
  <c r="AM40" i="5"/>
  <c r="AP49" i="5"/>
  <c r="AL26" i="5"/>
  <c r="AO35" i="5"/>
  <c r="AM45" i="5"/>
  <c r="AM26" i="5"/>
  <c r="AP35" i="5"/>
  <c r="AK44" i="5"/>
  <c r="AN53" i="5"/>
  <c r="AQ62" i="5"/>
  <c r="AL71" i="5"/>
  <c r="AK27" i="5"/>
  <c r="AN36" i="5"/>
  <c r="AQ45" i="5"/>
  <c r="AL54" i="5"/>
  <c r="AO63" i="5"/>
  <c r="AM73" i="5"/>
  <c r="AP82" i="5"/>
  <c r="AL58" i="5"/>
  <c r="AL74" i="5"/>
  <c r="AK87" i="5"/>
  <c r="AN96" i="5"/>
  <c r="AQ105" i="5"/>
  <c r="AM30" i="5"/>
  <c r="AM38" i="5"/>
  <c r="AM46" i="5"/>
  <c r="AN59" i="5"/>
  <c r="AN75" i="5"/>
  <c r="AP88" i="5"/>
  <c r="AK97" i="5"/>
  <c r="AN106" i="5"/>
  <c r="AO51" i="5"/>
  <c r="AQ67" i="5"/>
  <c r="AN82" i="5"/>
  <c r="AQ93" i="5"/>
  <c r="AN56" i="5"/>
  <c r="AN72" i="5"/>
  <c r="AK86" i="5"/>
  <c r="AP95" i="5"/>
  <c r="AK104" i="5"/>
  <c r="AN113" i="5"/>
  <c r="AQ122" i="5"/>
  <c r="AL131" i="5"/>
  <c r="AL65" i="5"/>
  <c r="AK81" i="5"/>
  <c r="AM91" i="5"/>
  <c r="AP100" i="5"/>
  <c r="AK109" i="5"/>
  <c r="AN118" i="5"/>
  <c r="AQ127" i="5"/>
  <c r="AK70" i="5"/>
  <c r="AK99" i="5"/>
  <c r="AO70" i="5"/>
  <c r="AM106" i="5"/>
  <c r="AO36" i="5"/>
  <c r="AK79" i="5"/>
  <c r="AK66" i="5"/>
  <c r="AP106" i="5"/>
  <c r="AQ34" i="5"/>
  <c r="AN66" i="5"/>
  <c r="AK92" i="5"/>
  <c r="AP107" i="5"/>
  <c r="AK119" i="5"/>
  <c r="AL132" i="5"/>
  <c r="AO141" i="5"/>
  <c r="AM151" i="5"/>
  <c r="AP160" i="5"/>
  <c r="AN33" i="5"/>
  <c r="AK64" i="5"/>
  <c r="AL24" i="5"/>
  <c r="AO33" i="5"/>
  <c r="AM43" i="5"/>
  <c r="AP52" i="5"/>
  <c r="AK61" i="5"/>
  <c r="AN70" i="5"/>
  <c r="AQ79" i="5"/>
  <c r="AM32" i="5"/>
  <c r="AP41" i="5"/>
  <c r="AK50" i="5"/>
  <c r="AO27" i="5"/>
  <c r="AM37" i="5"/>
  <c r="AP46" i="5"/>
  <c r="AP27" i="5"/>
  <c r="AK36" i="5"/>
  <c r="AN45" i="5"/>
  <c r="AQ54" i="5"/>
  <c r="AL63" i="5"/>
  <c r="AO72" i="5"/>
  <c r="AN28" i="5"/>
  <c r="AQ37" i="5"/>
  <c r="AL46" i="5"/>
  <c r="AO55" i="5"/>
  <c r="AM65" i="5"/>
  <c r="AP74" i="5"/>
  <c r="AK83" i="5"/>
  <c r="AP61" i="5"/>
  <c r="AP77" i="5"/>
  <c r="AN88" i="5"/>
  <c r="AQ97" i="5"/>
  <c r="AN23" i="5"/>
  <c r="AN31" i="5"/>
  <c r="AN39" i="5"/>
  <c r="AN47" i="5"/>
  <c r="AP62" i="5"/>
  <c r="AP78" i="5"/>
  <c r="AK89" i="5"/>
  <c r="AN98" i="5"/>
  <c r="AQ107" i="5"/>
  <c r="AL52" i="5"/>
  <c r="AM68" i="5"/>
  <c r="AL83" i="5"/>
  <c r="AL94" i="5"/>
  <c r="AK57" i="5"/>
  <c r="AK73" i="5"/>
  <c r="AP87" i="5"/>
  <c r="AK96" i="5"/>
  <c r="AN105" i="5"/>
  <c r="AQ114" i="5"/>
  <c r="AL123" i="5"/>
  <c r="AO52" i="5"/>
  <c r="AQ68" i="5"/>
  <c r="AQ82" i="5"/>
  <c r="AP92" i="5"/>
  <c r="AK101" i="5"/>
  <c r="AN110" i="5"/>
  <c r="AQ119" i="5"/>
  <c r="AL128" i="5"/>
  <c r="AK71" i="5"/>
  <c r="AL28" i="5"/>
  <c r="AN71" i="5"/>
  <c r="AK107" i="5"/>
  <c r="AL43" i="5"/>
  <c r="AP80" i="5"/>
  <c r="AN26" i="5"/>
  <c r="AL67" i="5"/>
  <c r="AO107" i="5"/>
  <c r="AK41" i="5"/>
  <c r="AO67" i="5"/>
  <c r="AL93" i="5"/>
  <c r="AL108" i="5"/>
  <c r="AM121" i="5"/>
  <c r="AO133" i="5"/>
  <c r="AM143" i="5"/>
  <c r="AP152" i="5"/>
  <c r="AK161" i="5"/>
  <c r="AK40" i="5"/>
  <c r="AQ65" i="5"/>
  <c r="AM90" i="5"/>
  <c r="AO25" i="5"/>
  <c r="AM35" i="5"/>
  <c r="AP44" i="5"/>
  <c r="AK53" i="5"/>
  <c r="AN62" i="5"/>
  <c r="AQ71" i="5"/>
  <c r="AL80" i="5"/>
  <c r="AM24" i="5"/>
  <c r="AP33" i="5"/>
  <c r="AK42" i="5"/>
  <c r="AN51" i="5"/>
  <c r="AM29" i="5"/>
  <c r="AP38" i="5"/>
  <c r="AK47" i="5"/>
  <c r="AK28" i="5"/>
  <c r="AN37" i="5"/>
  <c r="AQ46" i="5"/>
  <c r="AL55" i="5"/>
  <c r="AO64" i="5"/>
  <c r="AM74" i="5"/>
  <c r="AQ29" i="5"/>
  <c r="AL38" i="5"/>
  <c r="AO47" i="5"/>
  <c r="AM57" i="5"/>
  <c r="AP66" i="5"/>
  <c r="AK75" i="5"/>
  <c r="AN84" i="5"/>
  <c r="AM62" i="5"/>
  <c r="AM78" i="5"/>
  <c r="AQ89" i="5"/>
  <c r="AL98" i="5"/>
  <c r="AP24" i="5"/>
  <c r="AP32" i="5"/>
  <c r="AP40" i="5"/>
  <c r="AP48" i="5"/>
  <c r="AM63" i="5"/>
  <c r="AM79" i="5"/>
  <c r="AN90" i="5"/>
  <c r="AQ99" i="5"/>
  <c r="AP55" i="5"/>
  <c r="AP71" i="5"/>
  <c r="AN85" i="5"/>
  <c r="AO60" i="5"/>
  <c r="AO76" i="5"/>
  <c r="AK88" i="5"/>
  <c r="AN97" i="5"/>
  <c r="AQ106" i="5"/>
  <c r="AL115" i="5"/>
  <c r="AO124" i="5"/>
  <c r="AM53" i="5"/>
  <c r="AM69" i="5"/>
  <c r="AO83" i="5"/>
  <c r="AK93" i="5"/>
  <c r="AN102" i="5"/>
  <c r="AQ111" i="5"/>
  <c r="AL120" i="5"/>
  <c r="AO129" i="5"/>
  <c r="AQ72" i="5"/>
  <c r="AL36" i="5"/>
  <c r="AK80" i="5"/>
  <c r="AO109" i="5"/>
  <c r="AO44" i="5"/>
  <c r="AP98" i="5"/>
  <c r="AN34" i="5"/>
  <c r="AO77" i="5"/>
  <c r="AK108" i="5"/>
  <c r="AQ42" i="5"/>
  <c r="AL76" i="5"/>
  <c r="AK94" i="5"/>
  <c r="AP110" i="5"/>
  <c r="AQ123" i="5"/>
  <c r="AM135" i="5"/>
  <c r="AP144" i="5"/>
  <c r="AK153" i="5"/>
  <c r="AN162" i="5"/>
  <c r="AM27" i="5"/>
  <c r="AP36" i="5"/>
  <c r="AK45" i="5"/>
  <c r="AN54" i="5"/>
  <c r="AQ63" i="5"/>
  <c r="AL72" i="5"/>
  <c r="AO81" i="5"/>
  <c r="AP25" i="5"/>
  <c r="AK34" i="5"/>
  <c r="AN43" i="5"/>
  <c r="AQ52" i="5"/>
  <c r="AP30" i="5"/>
  <c r="AK39" i="5"/>
  <c r="AN48" i="5"/>
  <c r="AN29" i="5"/>
  <c r="AQ38" i="5"/>
  <c r="AL47" i="5"/>
  <c r="AO56" i="5"/>
  <c r="AM66" i="5"/>
  <c r="AP75" i="5"/>
  <c r="AL30" i="5"/>
  <c r="AO39" i="5"/>
  <c r="AM49" i="5"/>
  <c r="AP58" i="5"/>
  <c r="AK67" i="5"/>
  <c r="AN76" i="5"/>
  <c r="AQ85" i="5"/>
  <c r="AP65" i="5"/>
  <c r="AQ80" i="5"/>
  <c r="AL90" i="5"/>
  <c r="AO99" i="5"/>
  <c r="AL25" i="5"/>
  <c r="AL33" i="5"/>
  <c r="AL41" i="5"/>
  <c r="AL49" i="5"/>
  <c r="AO66" i="5"/>
  <c r="AQ81" i="5"/>
  <c r="AQ91" i="5"/>
  <c r="AL100" i="5"/>
  <c r="AM56" i="5"/>
  <c r="AM72" i="5"/>
  <c r="AO87" i="5"/>
  <c r="AL61" i="5"/>
  <c r="AL77" i="5"/>
  <c r="AN89" i="5"/>
  <c r="AQ98" i="5"/>
  <c r="AL107" i="5"/>
  <c r="AO116" i="5"/>
  <c r="AM126" i="5"/>
  <c r="AP56" i="5"/>
  <c r="AP72" i="5"/>
  <c r="AP85" i="5"/>
  <c r="AN94" i="5"/>
  <c r="AQ103" i="5"/>
  <c r="AL112" i="5"/>
  <c r="AO121" i="5"/>
  <c r="AM131" i="5"/>
  <c r="AL81" i="5"/>
  <c r="AL44" i="5"/>
  <c r="AP81" i="5"/>
  <c r="AK110" i="5"/>
  <c r="AN57" i="5"/>
  <c r="AP99" i="5"/>
  <c r="AN42" i="5"/>
  <c r="AO78" i="5"/>
  <c r="AQ109" i="5"/>
  <c r="AK49" i="5"/>
  <c r="AL87" i="5"/>
  <c r="AL95" i="5"/>
  <c r="AK111" i="5"/>
  <c r="AL124" i="5"/>
  <c r="AP136" i="5"/>
  <c r="AK145" i="5"/>
  <c r="AN154" i="5"/>
  <c r="AQ163" i="5"/>
  <c r="AK48" i="5"/>
  <c r="AK74" i="5"/>
  <c r="AM92" i="5"/>
  <c r="AM104" i="5"/>
  <c r="AL119" i="5"/>
  <c r="AM132" i="5"/>
  <c r="AP141" i="5"/>
  <c r="AP28" i="5"/>
  <c r="AK37" i="5"/>
  <c r="AN46" i="5"/>
  <c r="AQ55" i="5"/>
  <c r="AL64" i="5"/>
  <c r="AO73" i="5"/>
  <c r="AM83" i="5"/>
  <c r="AK26" i="5"/>
  <c r="AN35" i="5"/>
  <c r="AQ44" i="5"/>
  <c r="AK31" i="5"/>
  <c r="AN40" i="5"/>
  <c r="AQ30" i="5"/>
  <c r="AL39" i="5"/>
  <c r="AO48" i="5"/>
  <c r="AM58" i="5"/>
  <c r="AP67" i="5"/>
  <c r="AK76" i="5"/>
  <c r="AO31" i="5"/>
  <c r="AM41" i="5"/>
  <c r="AP50" i="5"/>
  <c r="AK59" i="5"/>
  <c r="AN68" i="5"/>
  <c r="AQ77" i="5"/>
  <c r="AL86" i="5"/>
  <c r="AL66" i="5"/>
  <c r="AN81" i="5"/>
  <c r="AO91" i="5"/>
  <c r="AM101" i="5"/>
  <c r="AO26" i="5"/>
  <c r="AO34" i="5"/>
  <c r="AO42" i="5"/>
  <c r="AL50" i="5"/>
  <c r="AN67" i="5"/>
  <c r="AL82" i="5"/>
  <c r="AL92" i="5"/>
  <c r="AO101" i="5"/>
  <c r="AQ59" i="5"/>
  <c r="AQ75" i="5"/>
  <c r="AM89" i="5"/>
  <c r="AQ50" i="5"/>
  <c r="AN64" i="5"/>
  <c r="AN80" i="5"/>
  <c r="AQ90" i="5"/>
  <c r="AL99" i="5"/>
  <c r="AO108" i="5"/>
  <c r="AM118" i="5"/>
  <c r="AP127" i="5"/>
  <c r="AL57" i="5"/>
  <c r="AL73" i="5"/>
  <c r="AM86" i="5"/>
  <c r="AQ95" i="5"/>
  <c r="AL104" i="5"/>
  <c r="AO113" i="5"/>
  <c r="AM123" i="5"/>
  <c r="AO29" i="5"/>
  <c r="AK82" i="5"/>
  <c r="AL51" i="5"/>
  <c r="AM82" i="5"/>
  <c r="AO112" i="5"/>
  <c r="AN58" i="5"/>
  <c r="AM100" i="5"/>
  <c r="AN50" i="5"/>
  <c r="AN79" i="5"/>
  <c r="AO110" i="5"/>
  <c r="AK54" i="5"/>
  <c r="AM88" i="5"/>
  <c r="AQ100" i="5"/>
  <c r="AM113" i="5"/>
  <c r="AP126" i="5"/>
  <c r="AK137" i="5"/>
  <c r="AN146" i="5"/>
  <c r="AQ155" i="5"/>
  <c r="AL164" i="5"/>
  <c r="AN49" i="5"/>
  <c r="AK29" i="5"/>
  <c r="AN38" i="5"/>
  <c r="AQ47" i="5"/>
  <c r="AL56" i="5"/>
  <c r="AO65" i="5"/>
  <c r="AM75" i="5"/>
  <c r="AP84" i="5"/>
  <c r="AN27" i="5"/>
  <c r="AQ36" i="5"/>
  <c r="AL45" i="5"/>
  <c r="AK23" i="5"/>
  <c r="AN32" i="5"/>
  <c r="AQ41" i="5"/>
  <c r="AL31" i="5"/>
  <c r="AO40" i="5"/>
  <c r="AM50" i="5"/>
  <c r="AP59" i="5"/>
  <c r="AK68" i="5"/>
  <c r="AN77" i="5"/>
  <c r="AO23" i="5"/>
  <c r="AM33" i="5"/>
  <c r="AP42" i="5"/>
  <c r="AK51" i="5"/>
  <c r="AN60" i="5"/>
  <c r="AQ69" i="5"/>
  <c r="AL78" i="5"/>
  <c r="AP53" i="5"/>
  <c r="AP69" i="5"/>
  <c r="AQ83" i="5"/>
  <c r="AM93" i="5"/>
  <c r="AP102" i="5"/>
  <c r="AQ27" i="5"/>
  <c r="AQ35" i="5"/>
  <c r="AQ43" i="5"/>
  <c r="AP54" i="5"/>
  <c r="AP70" i="5"/>
  <c r="AO84" i="5"/>
  <c r="AO93" i="5"/>
  <c r="AM103" i="5"/>
  <c r="AM60" i="5"/>
  <c r="AM76" i="5"/>
  <c r="AP90" i="5"/>
  <c r="AQ51" i="5"/>
  <c r="AK65" i="5"/>
  <c r="AO82" i="5"/>
  <c r="AL91" i="5"/>
  <c r="AO100" i="5"/>
  <c r="AM110" i="5"/>
  <c r="AP119" i="5"/>
  <c r="AK128" i="5"/>
  <c r="AQ60" i="5"/>
  <c r="AQ76" i="5"/>
  <c r="AQ87" i="5"/>
  <c r="AL96" i="5"/>
  <c r="AO105" i="5"/>
  <c r="AM115" i="5"/>
  <c r="AP124" i="5"/>
  <c r="AO37" i="5"/>
  <c r="AQ84" i="5"/>
  <c r="AK58" i="5"/>
  <c r="AO98" i="5"/>
  <c r="AL27" i="5"/>
  <c r="AO59" i="5"/>
  <c r="AL101" i="5"/>
  <c r="AK56" i="5"/>
  <c r="AN100" i="5"/>
  <c r="AK25" i="5"/>
  <c r="AK55" i="5"/>
  <c r="AL89" i="5"/>
  <c r="AP101" i="5"/>
  <c r="AQ115" i="5"/>
  <c r="AK127" i="5"/>
  <c r="AN138" i="5"/>
  <c r="AQ147" i="5"/>
  <c r="AL156" i="5"/>
  <c r="AK24" i="5"/>
  <c r="AO53" i="5"/>
  <c r="AO86" i="5"/>
  <c r="AN93" i="5"/>
  <c r="AM116" i="5"/>
  <c r="AK134" i="5"/>
  <c r="AP149" i="5"/>
  <c r="AN159" i="5"/>
  <c r="AM39" i="5"/>
  <c r="AO75" i="5"/>
  <c r="AQ94" i="5"/>
  <c r="AN108" i="5"/>
  <c r="AQ121" i="5"/>
  <c r="AQ133" i="5"/>
  <c r="AL142" i="5"/>
  <c r="AO151" i="5"/>
  <c r="AM161" i="5"/>
  <c r="AP117" i="5"/>
  <c r="AP134" i="5"/>
  <c r="AP150" i="5"/>
  <c r="AP165" i="5"/>
  <c r="AK174" i="5"/>
  <c r="AN183" i="5"/>
  <c r="AQ192" i="5"/>
  <c r="AL201" i="5"/>
  <c r="AO130" i="5"/>
  <c r="AP23" i="5"/>
  <c r="AN122" i="5"/>
  <c r="AO140" i="5"/>
  <c r="AO156" i="5"/>
  <c r="AN169" i="5"/>
  <c r="AQ178" i="5"/>
  <c r="AL187" i="5"/>
  <c r="AO196" i="5"/>
  <c r="AM206" i="5"/>
  <c r="AP215" i="5"/>
  <c r="AK113" i="5"/>
  <c r="AP132" i="5"/>
  <c r="AP105" i="5"/>
  <c r="AQ124" i="5"/>
  <c r="AN144" i="5"/>
  <c r="AN160" i="5"/>
  <c r="AN171" i="5"/>
  <c r="AQ180" i="5"/>
  <c r="AL189" i="5"/>
  <c r="AO198" i="5"/>
  <c r="AM208" i="5"/>
  <c r="AP217" i="5"/>
  <c r="AN115" i="5"/>
  <c r="AM133" i="5"/>
  <c r="AP145" i="5"/>
  <c r="AM158" i="5"/>
  <c r="AQ169" i="5"/>
  <c r="AL178" i="5"/>
  <c r="AO187" i="5"/>
  <c r="AM197" i="5"/>
  <c r="AO115" i="5"/>
  <c r="AN134" i="5"/>
  <c r="AN150" i="5"/>
  <c r="AQ166" i="5"/>
  <c r="AL175" i="5"/>
  <c r="AO184" i="5"/>
  <c r="AM194" i="5"/>
  <c r="AP203" i="5"/>
  <c r="AK212" i="5"/>
  <c r="AM152" i="5"/>
  <c r="AQ208" i="5"/>
  <c r="AN221" i="5"/>
  <c r="AQ230" i="5"/>
  <c r="AQ150" i="5"/>
  <c r="AK206" i="5"/>
  <c r="AL220" i="5"/>
  <c r="AO229" i="5"/>
  <c r="AP159" i="5"/>
  <c r="AP213" i="5"/>
  <c r="AQ224" i="5"/>
  <c r="AL233" i="5"/>
  <c r="AO242" i="5"/>
  <c r="AM252" i="5"/>
  <c r="AP261" i="5"/>
  <c r="AK270" i="5"/>
  <c r="AM97" i="5"/>
  <c r="AK157" i="5"/>
  <c r="AQ209" i="5"/>
  <c r="AK219" i="5"/>
  <c r="AN228" i="5"/>
  <c r="AQ237" i="5"/>
  <c r="AL246" i="5"/>
  <c r="AO255" i="5"/>
  <c r="AM265" i="5"/>
  <c r="AP274" i="5"/>
  <c r="AO94" i="5"/>
  <c r="AQ118" i="5"/>
  <c r="AL137" i="5"/>
  <c r="AK150" i="5"/>
  <c r="AQ160" i="5"/>
  <c r="AQ40" i="5"/>
  <c r="AK84" i="5"/>
  <c r="AO95" i="5"/>
  <c r="AL109" i="5"/>
  <c r="AL122" i="5"/>
  <c r="AL134" i="5"/>
  <c r="AO143" i="5"/>
  <c r="AM153" i="5"/>
  <c r="AP162" i="5"/>
  <c r="AL118" i="5"/>
  <c r="AL135" i="5"/>
  <c r="AL151" i="5"/>
  <c r="AK166" i="5"/>
  <c r="AN175" i="5"/>
  <c r="AQ184" i="5"/>
  <c r="AL193" i="5"/>
  <c r="AQ96" i="5"/>
  <c r="AN131" i="5"/>
  <c r="AK46" i="5"/>
  <c r="AK123" i="5"/>
  <c r="AQ143" i="5"/>
  <c r="AQ159" i="5"/>
  <c r="AQ170" i="5"/>
  <c r="AL179" i="5"/>
  <c r="AO188" i="5"/>
  <c r="AM198" i="5"/>
  <c r="AP207" i="5"/>
  <c r="AK216" i="5"/>
  <c r="AM114" i="5"/>
  <c r="AK133" i="5"/>
  <c r="AO111" i="5"/>
  <c r="AN125" i="5"/>
  <c r="AO145" i="5"/>
  <c r="AO161" i="5"/>
  <c r="AQ172" i="5"/>
  <c r="AL181" i="5"/>
  <c r="AO190" i="5"/>
  <c r="AM200" i="5"/>
  <c r="AP209" i="5"/>
  <c r="AK218" i="5"/>
  <c r="AK116" i="5"/>
  <c r="AM134" i="5"/>
  <c r="AK146" i="5"/>
  <c r="AO160" i="5"/>
  <c r="AL170" i="5"/>
  <c r="AO179" i="5"/>
  <c r="AM189" i="5"/>
  <c r="AK30" i="5"/>
  <c r="AQ116" i="5"/>
  <c r="AQ137" i="5"/>
  <c r="AQ153" i="5"/>
  <c r="AL167" i="5"/>
  <c r="AO176" i="5"/>
  <c r="AM186" i="5"/>
  <c r="AP195" i="5"/>
  <c r="AK204" i="5"/>
  <c r="AN213" i="5"/>
  <c r="AN161" i="5"/>
  <c r="AL209" i="5"/>
  <c r="AQ222" i="5"/>
  <c r="AL231" i="5"/>
  <c r="AK159" i="5"/>
  <c r="AM209" i="5"/>
  <c r="AO221" i="5"/>
  <c r="AM231" i="5"/>
  <c r="AM160" i="5"/>
  <c r="AL214" i="5"/>
  <c r="AL225" i="5"/>
  <c r="AO234" i="5"/>
  <c r="AM244" i="5"/>
  <c r="AP253" i="5"/>
  <c r="AK262" i="5"/>
  <c r="AN271" i="5"/>
  <c r="AK118" i="5"/>
  <c r="AQ158" i="5"/>
  <c r="AO210" i="5"/>
  <c r="AN220" i="5"/>
  <c r="AQ229" i="5"/>
  <c r="AL238" i="5"/>
  <c r="AO247" i="5"/>
  <c r="AM257" i="5"/>
  <c r="AP266" i="5"/>
  <c r="AK275" i="5"/>
  <c r="AQ101" i="5"/>
  <c r="AP121" i="5"/>
  <c r="AO138" i="5"/>
  <c r="AN151" i="5"/>
  <c r="AL161" i="5"/>
  <c r="AQ48" i="5"/>
  <c r="AM85" i="5"/>
  <c r="AO96" i="5"/>
  <c r="AM111" i="5"/>
  <c r="AN124" i="5"/>
  <c r="AO135" i="5"/>
  <c r="AM145" i="5"/>
  <c r="AP154" i="5"/>
  <c r="AK163" i="5"/>
  <c r="AO119" i="5"/>
  <c r="AQ138" i="5"/>
  <c r="AQ154" i="5"/>
  <c r="AN167" i="5"/>
  <c r="AQ176" i="5"/>
  <c r="AL185" i="5"/>
  <c r="AO194" i="5"/>
  <c r="AQ117" i="5"/>
  <c r="AK132" i="5"/>
  <c r="AK72" i="5"/>
  <c r="AP130" i="5"/>
  <c r="AL144" i="5"/>
  <c r="AL160" i="5"/>
  <c r="AL171" i="5"/>
  <c r="AO180" i="5"/>
  <c r="AM190" i="5"/>
  <c r="AP199" i="5"/>
  <c r="AK208" i="5"/>
  <c r="AN217" i="5"/>
  <c r="AQ120" i="5"/>
  <c r="AM136" i="5"/>
  <c r="AP112" i="5"/>
  <c r="AQ132" i="5"/>
  <c r="AQ148" i="5"/>
  <c r="AQ164" i="5"/>
  <c r="AL173" i="5"/>
  <c r="AO182" i="5"/>
  <c r="AM192" i="5"/>
  <c r="AP201" i="5"/>
  <c r="AK210" i="5"/>
  <c r="AK98" i="5"/>
  <c r="AM117" i="5"/>
  <c r="AO136" i="5"/>
  <c r="AM149" i="5"/>
  <c r="AP161" i="5"/>
  <c r="AO171" i="5"/>
  <c r="AM181" i="5"/>
  <c r="AP190" i="5"/>
  <c r="AP39" i="5"/>
  <c r="AN117" i="5"/>
  <c r="AL138" i="5"/>
  <c r="AL154" i="5"/>
  <c r="AO168" i="5"/>
  <c r="AM178" i="5"/>
  <c r="AP187" i="5"/>
  <c r="AK196" i="5"/>
  <c r="AN205" i="5"/>
  <c r="AQ214" i="5"/>
  <c r="AP163" i="5"/>
  <c r="AP212" i="5"/>
  <c r="AL223" i="5"/>
  <c r="AP115" i="5"/>
  <c r="AK160" i="5"/>
  <c r="AL210" i="5"/>
  <c r="AM223" i="5"/>
  <c r="AP232" i="5"/>
  <c r="AO201" i="5"/>
  <c r="AO217" i="5"/>
  <c r="AO226" i="5"/>
  <c r="AM236" i="5"/>
  <c r="AP245" i="5"/>
  <c r="AK254" i="5"/>
  <c r="AN263" i="5"/>
  <c r="AQ272" i="5"/>
  <c r="AO128" i="5"/>
  <c r="AQ201" i="5"/>
  <c r="AK211" i="5"/>
  <c r="AQ221" i="5"/>
  <c r="AL230" i="5"/>
  <c r="AO239" i="5"/>
  <c r="AM249" i="5"/>
  <c r="AP258" i="5"/>
  <c r="AK267" i="5"/>
  <c r="AN276" i="5"/>
  <c r="AN41" i="5"/>
  <c r="AO102" i="5"/>
  <c r="AK122" i="5"/>
  <c r="AM140" i="5"/>
  <c r="AQ152" i="5"/>
  <c r="AM164" i="5"/>
  <c r="AK62" i="5"/>
  <c r="AQ86" i="5"/>
  <c r="AL97" i="5"/>
  <c r="AQ113" i="5"/>
  <c r="AL125" i="5"/>
  <c r="AM137" i="5"/>
  <c r="AP146" i="5"/>
  <c r="AK155" i="5"/>
  <c r="AN164" i="5"/>
  <c r="AN120" i="5"/>
  <c r="AM139" i="5"/>
  <c r="AM155" i="5"/>
  <c r="AQ168" i="5"/>
  <c r="AL177" i="5"/>
  <c r="AO186" i="5"/>
  <c r="AM196" i="5"/>
  <c r="AO118" i="5"/>
  <c r="AQ134" i="5"/>
  <c r="AM84" i="5"/>
  <c r="AO131" i="5"/>
  <c r="AO147" i="5"/>
  <c r="AO163" i="5"/>
  <c r="AO172" i="5"/>
  <c r="AM182" i="5"/>
  <c r="AP191" i="5"/>
  <c r="AK200" i="5"/>
  <c r="AN209" i="5"/>
  <c r="AQ218" i="5"/>
  <c r="AO122" i="5"/>
  <c r="AN137" i="5"/>
  <c r="AL113" i="5"/>
  <c r="AL133" i="5"/>
  <c r="AL149" i="5"/>
  <c r="AL165" i="5"/>
  <c r="AO174" i="5"/>
  <c r="AM184" i="5"/>
  <c r="AP193" i="5"/>
  <c r="AK202" i="5"/>
  <c r="AN211" i="5"/>
  <c r="AQ104" i="5"/>
  <c r="AP123" i="5"/>
  <c r="AP137" i="5"/>
  <c r="AM150" i="5"/>
  <c r="AK162" i="5"/>
  <c r="AM173" i="5"/>
  <c r="AP182" i="5"/>
  <c r="AK191" i="5"/>
  <c r="AO62" i="5"/>
  <c r="AP125" i="5"/>
  <c r="AN141" i="5"/>
  <c r="AN157" i="5"/>
  <c r="AM170" i="5"/>
  <c r="AP179" i="5"/>
  <c r="AK188" i="5"/>
  <c r="AN197" i="5"/>
  <c r="AQ206" i="5"/>
  <c r="AL215" i="5"/>
  <c r="AO199" i="5"/>
  <c r="AM213" i="5"/>
  <c r="AO224" i="5"/>
  <c r="AN119" i="5"/>
  <c r="AQ199" i="5"/>
  <c r="AO213" i="5"/>
  <c r="AP224" i="5"/>
  <c r="AP109" i="5"/>
  <c r="AN202" i="5"/>
  <c r="AN218" i="5"/>
  <c r="AM228" i="5"/>
  <c r="AP237" i="5"/>
  <c r="AK246" i="5"/>
  <c r="AN255" i="5"/>
  <c r="AQ264" i="5"/>
  <c r="AL273" i="5"/>
  <c r="AK135" i="5"/>
  <c r="AO202" i="5"/>
  <c r="AQ213" i="5"/>
  <c r="AL222" i="5"/>
  <c r="AO231" i="5"/>
  <c r="AM241" i="5"/>
  <c r="AP250" i="5"/>
  <c r="AK259" i="5"/>
  <c r="AN268" i="5"/>
  <c r="AQ66" i="5"/>
  <c r="AN103" i="5"/>
  <c r="AL127" i="5"/>
  <c r="AK142" i="5"/>
  <c r="AO154" i="5"/>
  <c r="AM23" i="5"/>
  <c r="AK63" i="5"/>
  <c r="AQ88" i="5"/>
  <c r="AQ102" i="5"/>
  <c r="AL114" i="5"/>
  <c r="AM127" i="5"/>
  <c r="AP138" i="5"/>
  <c r="AK147" i="5"/>
  <c r="AN156" i="5"/>
  <c r="AK38" i="5"/>
  <c r="AP128" i="5"/>
  <c r="AP142" i="5"/>
  <c r="AP158" i="5"/>
  <c r="AL169" i="5"/>
  <c r="AO178" i="5"/>
  <c r="AM188" i="5"/>
  <c r="AP197" i="5"/>
  <c r="AO120" i="5"/>
  <c r="AP135" i="5"/>
  <c r="AK106" i="5"/>
  <c r="AO132" i="5"/>
  <c r="AO148" i="5"/>
  <c r="AO164" i="5"/>
  <c r="AM174" i="5"/>
  <c r="AP183" i="5"/>
  <c r="AK192" i="5"/>
  <c r="AN201" i="5"/>
  <c r="AQ210" i="5"/>
  <c r="AM105" i="5"/>
  <c r="AN123" i="5"/>
  <c r="AN114" i="5"/>
  <c r="AN136" i="5"/>
  <c r="AN152" i="5"/>
  <c r="AO166" i="5"/>
  <c r="AM176" i="5"/>
  <c r="AP185" i="5"/>
  <c r="AK194" i="5"/>
  <c r="AN203" i="5"/>
  <c r="AQ212" i="5"/>
  <c r="AM109" i="5"/>
  <c r="AO125" i="5"/>
  <c r="AK138" i="5"/>
  <c r="AO152" i="5"/>
  <c r="AM165" i="5"/>
  <c r="AP174" i="5"/>
  <c r="AK183" i="5"/>
  <c r="AN192" i="5"/>
  <c r="AQ74" i="5"/>
  <c r="AL126" i="5"/>
  <c r="AN142" i="5"/>
  <c r="AN158" i="5"/>
  <c r="AP171" i="5"/>
  <c r="AK180" i="5"/>
  <c r="AN189" i="5"/>
  <c r="AQ198" i="5"/>
  <c r="AL207" i="5"/>
  <c r="AO216" i="5"/>
  <c r="AN200" i="5"/>
  <c r="AQ216" i="5"/>
  <c r="AM226" i="5"/>
  <c r="AQ125" i="5"/>
  <c r="AP200" i="5"/>
  <c r="AK214" i="5"/>
  <c r="AK225" i="5"/>
  <c r="AL139" i="5"/>
  <c r="AP205" i="5"/>
  <c r="AM220" i="5"/>
  <c r="AP229" i="5"/>
  <c r="AK238" i="5"/>
  <c r="AN247" i="5"/>
  <c r="AQ256" i="5"/>
  <c r="AL265" i="5"/>
  <c r="AO274" i="5"/>
  <c r="AP139" i="5"/>
  <c r="AL75" i="5"/>
  <c r="AM108" i="5"/>
  <c r="AP129" i="5"/>
  <c r="AN143" i="5"/>
  <c r="AM156" i="5"/>
  <c r="AQ24" i="5"/>
  <c r="AQ64" i="5"/>
  <c r="AO90" i="5"/>
  <c r="AO103" i="5"/>
  <c r="AN116" i="5"/>
  <c r="AQ129" i="5"/>
  <c r="AK139" i="5"/>
  <c r="AN148" i="5"/>
  <c r="AQ157" i="5"/>
  <c r="AP47" i="5"/>
  <c r="AL129" i="5"/>
  <c r="AL143" i="5"/>
  <c r="AL159" i="5"/>
  <c r="AO170" i="5"/>
  <c r="AM180" i="5"/>
  <c r="AP189" i="5"/>
  <c r="AK198" i="5"/>
  <c r="AK121" i="5"/>
  <c r="AK136" i="5"/>
  <c r="AM112" i="5"/>
  <c r="AQ135" i="5"/>
  <c r="AQ151" i="5"/>
  <c r="AM166" i="5"/>
  <c r="AP175" i="5"/>
  <c r="AK184" i="5"/>
  <c r="AN193" i="5"/>
  <c r="AQ202" i="5"/>
  <c r="AL211" i="5"/>
  <c r="AL106" i="5"/>
  <c r="AK124" i="5"/>
  <c r="AP31" i="5"/>
  <c r="AK115" i="5"/>
  <c r="AO137" i="5"/>
  <c r="AO153" i="5"/>
  <c r="AM168" i="5"/>
  <c r="AP177" i="5"/>
  <c r="AK186" i="5"/>
  <c r="AN195" i="5"/>
  <c r="AQ204" i="5"/>
  <c r="AL213" i="5"/>
  <c r="AL110" i="5"/>
  <c r="AK126" i="5"/>
  <c r="AM141" i="5"/>
  <c r="AP153" i="5"/>
  <c r="AP166" i="5"/>
  <c r="AK175" i="5"/>
  <c r="AN184" i="5"/>
  <c r="AQ193" i="5"/>
  <c r="AQ108" i="5"/>
  <c r="AO127" i="5"/>
  <c r="AQ145" i="5"/>
  <c r="AQ161" i="5"/>
  <c r="AK172" i="5"/>
  <c r="AN181" i="5"/>
  <c r="AQ190" i="5"/>
  <c r="AL199" i="5"/>
  <c r="AO208" i="5"/>
  <c r="AM218" i="5"/>
  <c r="AK201" i="5"/>
  <c r="AL217" i="5"/>
  <c r="AP227" i="5"/>
  <c r="AK129" i="5"/>
  <c r="AM201" i="5"/>
  <c r="AM217" i="5"/>
  <c r="AN226" i="5"/>
  <c r="AL147" i="5"/>
  <c r="AL206" i="5"/>
  <c r="AP221" i="5"/>
  <c r="AK230" i="5"/>
  <c r="AN239" i="5"/>
  <c r="AQ248" i="5"/>
  <c r="AL257" i="5"/>
  <c r="AO266" i="5"/>
  <c r="AM276" i="5"/>
  <c r="AM146" i="5"/>
  <c r="AQ205" i="5"/>
  <c r="AK215" i="5"/>
  <c r="AM225" i="5"/>
  <c r="AP234" i="5"/>
  <c r="AK243" i="5"/>
  <c r="AN252" i="5"/>
  <c r="AP89" i="5"/>
  <c r="AQ110" i="5"/>
  <c r="AK130" i="5"/>
  <c r="AO146" i="5"/>
  <c r="AP157" i="5"/>
  <c r="AM31" i="5"/>
  <c r="AN73" i="5"/>
  <c r="AQ92" i="5"/>
  <c r="AO104" i="5"/>
  <c r="AL117" i="5"/>
  <c r="AL130" i="5"/>
  <c r="AN140" i="5"/>
  <c r="AQ149" i="5"/>
  <c r="AL158" i="5"/>
  <c r="AO61" i="5"/>
  <c r="AN130" i="5"/>
  <c r="AQ146" i="5"/>
  <c r="AQ162" i="5"/>
  <c r="AM172" i="5"/>
  <c r="AP181" i="5"/>
  <c r="AK190" i="5"/>
  <c r="AN199" i="5"/>
  <c r="AM122" i="5"/>
  <c r="AN139" i="5"/>
  <c r="AP120" i="5"/>
  <c r="AL136" i="5"/>
  <c r="AL152" i="5"/>
  <c r="AP167" i="5"/>
  <c r="AK176" i="5"/>
  <c r="AN185" i="5"/>
  <c r="AQ194" i="5"/>
  <c r="AL203" i="5"/>
  <c r="AO212" i="5"/>
  <c r="AN111" i="5"/>
  <c r="AM125" i="5"/>
  <c r="AN63" i="5"/>
  <c r="AP122" i="5"/>
  <c r="AQ140" i="5"/>
  <c r="AQ156" i="5"/>
  <c r="AP169" i="5"/>
  <c r="AK178" i="5"/>
  <c r="AN187" i="5"/>
  <c r="AQ196" i="5"/>
  <c r="AL205" i="5"/>
  <c r="AO214" i="5"/>
  <c r="AQ112" i="5"/>
  <c r="AN127" i="5"/>
  <c r="AM142" i="5"/>
  <c r="AK154" i="5"/>
  <c r="AK167" i="5"/>
  <c r="AN176" i="5"/>
  <c r="AQ185" i="5"/>
  <c r="AL194" i="5"/>
  <c r="AN109" i="5"/>
  <c r="AN128" i="5"/>
  <c r="AL146" i="5"/>
  <c r="AL162" i="5"/>
  <c r="AN173" i="5"/>
  <c r="AQ182" i="5"/>
  <c r="AL191" i="5"/>
  <c r="AO200" i="5"/>
  <c r="AM210" i="5"/>
  <c r="AO150" i="5"/>
  <c r="AP204" i="5"/>
  <c r="AP219" i="5"/>
  <c r="AK228" i="5"/>
  <c r="AP140" i="5"/>
  <c r="AL202" i="5"/>
  <c r="AL218" i="5"/>
  <c r="AQ227" i="5"/>
  <c r="AK148" i="5"/>
  <c r="AO209" i="5"/>
  <c r="AK222" i="5"/>
  <c r="AN231" i="5"/>
  <c r="AQ240" i="5"/>
  <c r="AL249" i="5"/>
  <c r="AO258" i="5"/>
  <c r="AM268" i="5"/>
  <c r="AP277" i="5"/>
  <c r="AN147" i="5"/>
  <c r="AN206" i="5"/>
  <c r="AQ217" i="5"/>
  <c r="AP226" i="5"/>
  <c r="AK235" i="5"/>
  <c r="AN244" i="5"/>
  <c r="AQ253" i="5"/>
  <c r="AL262" i="5"/>
  <c r="AO271" i="5"/>
  <c r="AP91" i="5"/>
  <c r="AK114" i="5"/>
  <c r="AP133" i="5"/>
  <c r="AM148" i="5"/>
  <c r="AK158" i="5"/>
  <c r="AQ32" i="5"/>
  <c r="AN74" i="5"/>
  <c r="AP93" i="5"/>
  <c r="AL105" i="5"/>
  <c r="AM119" i="5"/>
  <c r="AN132" i="5"/>
  <c r="AQ141" i="5"/>
  <c r="AL150" i="5"/>
  <c r="AO159" i="5"/>
  <c r="AQ73" i="5"/>
  <c r="AK131" i="5"/>
  <c r="AM147" i="5"/>
  <c r="AM163" i="5"/>
  <c r="AP173" i="5"/>
  <c r="AK182" i="5"/>
  <c r="AN191" i="5"/>
  <c r="AQ200" i="5"/>
  <c r="AQ128" i="5"/>
  <c r="AK140" i="5"/>
  <c r="AL121" i="5"/>
  <c r="AO139" i="5"/>
  <c r="AO155" i="5"/>
  <c r="AK168" i="5"/>
  <c r="AN177" i="5"/>
  <c r="AQ186" i="5"/>
  <c r="AL195" i="5"/>
  <c r="AO204" i="5"/>
  <c r="AM214" i="5"/>
  <c r="AN112" i="5"/>
  <c r="AP131" i="5"/>
  <c r="AP83" i="5"/>
  <c r="AO123" i="5"/>
  <c r="AL141" i="5"/>
  <c r="AL157" i="5"/>
  <c r="AK170" i="5"/>
  <c r="AN179" i="5"/>
  <c r="AQ188" i="5"/>
  <c r="AL197" i="5"/>
  <c r="AO206" i="5"/>
  <c r="AM216" i="5"/>
  <c r="AO114" i="5"/>
  <c r="AM128" i="5"/>
  <c r="AO144" i="5"/>
  <c r="AM157" i="5"/>
  <c r="AN168" i="5"/>
  <c r="AQ177" i="5"/>
  <c r="AL186" i="5"/>
  <c r="AO195" i="5"/>
  <c r="AP114" i="5"/>
  <c r="AN133" i="5"/>
  <c r="AN149" i="5"/>
  <c r="AN165" i="5"/>
  <c r="AQ174" i="5"/>
  <c r="AL183" i="5"/>
  <c r="AO192" i="5"/>
  <c r="AM202" i="5"/>
  <c r="AP211" i="5"/>
  <c r="AP151" i="5"/>
  <c r="AM205" i="5"/>
  <c r="AK220" i="5"/>
  <c r="AN229" i="5"/>
  <c r="AK149" i="5"/>
  <c r="AO205" i="5"/>
  <c r="AQ219" i="5"/>
  <c r="AL228" i="5"/>
  <c r="AO158" i="5"/>
  <c r="AN210" i="5"/>
  <c r="AN223" i="5"/>
  <c r="AQ232" i="5"/>
  <c r="AL241" i="5"/>
  <c r="AO250" i="5"/>
  <c r="AM260" i="5"/>
  <c r="AP269" i="5"/>
  <c r="AK278" i="5"/>
  <c r="AP148" i="5"/>
  <c r="AK207" i="5"/>
  <c r="AO218" i="5"/>
  <c r="AK227" i="5"/>
  <c r="AN236" i="5"/>
  <c r="AQ245" i="5"/>
  <c r="AP242" i="5"/>
  <c r="AM273" i="5"/>
  <c r="AP202" i="5"/>
  <c r="AP218" i="5"/>
  <c r="AL227" i="5"/>
  <c r="AK144" i="5"/>
  <c r="AK169" i="5"/>
  <c r="AK177" i="5"/>
  <c r="AK185" i="5"/>
  <c r="AK193" i="5"/>
  <c r="AN207" i="5"/>
  <c r="AN153" i="5"/>
  <c r="AM169" i="5"/>
  <c r="AM177" i="5"/>
  <c r="AM185" i="5"/>
  <c r="AM193" i="5"/>
  <c r="AM204" i="5"/>
  <c r="AQ220" i="5"/>
  <c r="AL229" i="5"/>
  <c r="AO238" i="5"/>
  <c r="AM248" i="5"/>
  <c r="AP257" i="5"/>
  <c r="AK266" i="5"/>
  <c r="AN275" i="5"/>
  <c r="AQ235" i="5"/>
  <c r="AK245" i="5"/>
  <c r="AN256" i="5"/>
  <c r="AQ267" i="5"/>
  <c r="AK277" i="5"/>
  <c r="AO287" i="5"/>
  <c r="AM297" i="5"/>
  <c r="AP306" i="5"/>
  <c r="AK315" i="5"/>
  <c r="AN249" i="5"/>
  <c r="AP279" i="5"/>
  <c r="AK304" i="5"/>
  <c r="AQ183" i="5"/>
  <c r="AK231" i="5"/>
  <c r="AO248" i="5"/>
  <c r="AK280" i="5"/>
  <c r="AM294" i="5"/>
  <c r="AQ142" i="5"/>
  <c r="AO233" i="5"/>
  <c r="AM246" i="5"/>
  <c r="AL258" i="5"/>
  <c r="AP272" i="5"/>
  <c r="AM283" i="5"/>
  <c r="AP292" i="5"/>
  <c r="AK301" i="5"/>
  <c r="AN310" i="5"/>
  <c r="AQ319" i="5"/>
  <c r="AM266" i="5"/>
  <c r="AP297" i="5"/>
  <c r="AN212" i="5"/>
  <c r="AO237" i="5"/>
  <c r="AN262" i="5"/>
  <c r="AL285" i="5"/>
  <c r="AK298" i="5"/>
  <c r="AP228" i="5"/>
  <c r="AP246" i="5"/>
  <c r="AP262" i="5"/>
  <c r="AP278" i="5"/>
  <c r="AK287" i="5"/>
  <c r="AN296" i="5"/>
  <c r="AQ305" i="5"/>
  <c r="AL314" i="5"/>
  <c r="AP164" i="5"/>
  <c r="AL244" i="5"/>
  <c r="AQ173" i="5"/>
  <c r="AM219" i="5"/>
  <c r="AQ246" i="5"/>
  <c r="AQ262" i="5"/>
  <c r="AQ278" i="5"/>
  <c r="AL287" i="5"/>
  <c r="AO296" i="5"/>
  <c r="AM306" i="5"/>
  <c r="AP315" i="5"/>
  <c r="AL260" i="5"/>
  <c r="AK236" i="5"/>
  <c r="AK252" i="5"/>
  <c r="AK268" i="5"/>
  <c r="AN282" i="5"/>
  <c r="AQ291" i="5"/>
  <c r="AL300" i="5"/>
  <c r="AO309" i="5"/>
  <c r="AM319" i="5"/>
  <c r="AP251" i="5"/>
  <c r="AL289" i="5"/>
  <c r="AO314" i="5"/>
  <c r="AO318" i="5"/>
  <c r="AM310" i="5"/>
  <c r="AN287" i="5"/>
  <c r="AK286" i="5"/>
  <c r="AM308" i="5"/>
  <c r="AK318" i="5"/>
  <c r="AK251" i="5"/>
  <c r="AQ277" i="5"/>
  <c r="AM203" i="5"/>
  <c r="AL219" i="5"/>
  <c r="AO228" i="5"/>
  <c r="AM154" i="5"/>
  <c r="AN170" i="5"/>
  <c r="AN178" i="5"/>
  <c r="AN186" i="5"/>
  <c r="AN194" i="5"/>
  <c r="AL208" i="5"/>
  <c r="AP155" i="5"/>
  <c r="AP170" i="5"/>
  <c r="AP178" i="5"/>
  <c r="AP186" i="5"/>
  <c r="AP194" i="5"/>
  <c r="AO207" i="5"/>
  <c r="AL221" i="5"/>
  <c r="AO230" i="5"/>
  <c r="AM240" i="5"/>
  <c r="AP249" i="5"/>
  <c r="AK258" i="5"/>
  <c r="AN267" i="5"/>
  <c r="AQ276" i="5"/>
  <c r="AO236" i="5"/>
  <c r="AQ247" i="5"/>
  <c r="AK257" i="5"/>
  <c r="AO268" i="5"/>
  <c r="AO279" i="5"/>
  <c r="AM289" i="5"/>
  <c r="AP298" i="5"/>
  <c r="AK307" i="5"/>
  <c r="AN316" i="5"/>
  <c r="AP252" i="5"/>
  <c r="AQ282" i="5"/>
  <c r="AQ306" i="5"/>
  <c r="AQ187" i="5"/>
  <c r="AN232" i="5"/>
  <c r="AM253" i="5"/>
  <c r="AN281" i="5"/>
  <c r="AK296" i="5"/>
  <c r="AK209" i="5"/>
  <c r="AL234" i="5"/>
  <c r="AP248" i="5"/>
  <c r="AN261" i="5"/>
  <c r="AO273" i="5"/>
  <c r="AP284" i="5"/>
  <c r="AK293" i="5"/>
  <c r="AN302" i="5"/>
  <c r="AQ311" i="5"/>
  <c r="AL320" i="5"/>
  <c r="AO269" i="5"/>
  <c r="AN299" i="5"/>
  <c r="AP216" i="5"/>
  <c r="AN238" i="5"/>
  <c r="AQ265" i="5"/>
  <c r="AO286" i="5"/>
  <c r="AL301" i="5"/>
  <c r="AM229" i="5"/>
  <c r="AK247" i="5"/>
  <c r="AK263" i="5"/>
  <c r="AK279" i="5"/>
  <c r="AN288" i="5"/>
  <c r="AQ297" i="5"/>
  <c r="AL306" i="5"/>
  <c r="AO315" i="5"/>
  <c r="AP172" i="5"/>
  <c r="AP247" i="5"/>
  <c r="AO177" i="5"/>
  <c r="AM227" i="5"/>
  <c r="AL247" i="5"/>
  <c r="AL263" i="5"/>
  <c r="AL279" i="5"/>
  <c r="AO288" i="5"/>
  <c r="AM298" i="5"/>
  <c r="AP307" i="5"/>
  <c r="AK316" i="5"/>
  <c r="AL264" i="5"/>
  <c r="AM239" i="5"/>
  <c r="AM255" i="5"/>
  <c r="AM271" i="5"/>
  <c r="AQ283" i="5"/>
  <c r="AL292" i="5"/>
  <c r="AO301" i="5"/>
  <c r="AM311" i="5"/>
  <c r="AP320" i="5"/>
  <c r="AL256" i="5"/>
  <c r="AP293" i="5"/>
  <c r="AM320" i="5"/>
  <c r="AQ280" i="5"/>
  <c r="AN315" i="5"/>
  <c r="AN295" i="5"/>
  <c r="AK294" i="5"/>
  <c r="AL309" i="5"/>
  <c r="AK320" i="5"/>
  <c r="AL254" i="5"/>
  <c r="AL278" i="5"/>
  <c r="AP206" i="5"/>
  <c r="AO220" i="5"/>
  <c r="AM230" i="5"/>
  <c r="AN155" i="5"/>
  <c r="AK171" i="5"/>
  <c r="AK179" i="5"/>
  <c r="AK187" i="5"/>
  <c r="AK195" i="5"/>
  <c r="AO211" i="5"/>
  <c r="AL163" i="5"/>
  <c r="AM171" i="5"/>
  <c r="AM179" i="5"/>
  <c r="AM187" i="5"/>
  <c r="AM195" i="5"/>
  <c r="AN208" i="5"/>
  <c r="AO222" i="5"/>
  <c r="AM232" i="5"/>
  <c r="AP241" i="5"/>
  <c r="AK250" i="5"/>
  <c r="AN259" i="5"/>
  <c r="AQ268" i="5"/>
  <c r="AL277" i="5"/>
  <c r="AK237" i="5"/>
  <c r="AN248" i="5"/>
  <c r="AQ259" i="5"/>
  <c r="AK269" i="5"/>
  <c r="AM281" i="5"/>
  <c r="AP290" i="5"/>
  <c r="AK299" i="5"/>
  <c r="AN308" i="5"/>
  <c r="AQ317" i="5"/>
  <c r="AO256" i="5"/>
  <c r="AP287" i="5"/>
  <c r="AK151" i="5"/>
  <c r="AQ191" i="5"/>
  <c r="AN233" i="5"/>
  <c r="AN257" i="5"/>
  <c r="AL283" i="5"/>
  <c r="AN297" i="5"/>
  <c r="AL216" i="5"/>
  <c r="AN237" i="5"/>
  <c r="AO249" i="5"/>
  <c r="AM262" i="5"/>
  <c r="AL274" i="5"/>
  <c r="AK285" i="5"/>
  <c r="AN294" i="5"/>
  <c r="AQ303" i="5"/>
  <c r="AL312" i="5"/>
  <c r="AO321" i="5"/>
  <c r="AQ273" i="5"/>
  <c r="AQ300" i="5"/>
  <c r="AK221" i="5"/>
  <c r="AQ241" i="5"/>
  <c r="AN270" i="5"/>
  <c r="AM288" i="5"/>
  <c r="AO302" i="5"/>
  <c r="AN234" i="5"/>
  <c r="AN250" i="5"/>
  <c r="AN266" i="5"/>
  <c r="AN280" i="5"/>
  <c r="AQ289" i="5"/>
  <c r="AL298" i="5"/>
  <c r="AO307" i="5"/>
  <c r="AM317" i="5"/>
  <c r="AP180" i="5"/>
  <c r="AL252" i="5"/>
  <c r="AQ181" i="5"/>
  <c r="AQ234" i="5"/>
  <c r="AQ250" i="5"/>
  <c r="AQ266" i="5"/>
  <c r="AO280" i="5"/>
  <c r="AM290" i="5"/>
  <c r="AP299" i="5"/>
  <c r="AK308" i="5"/>
  <c r="AN317" i="5"/>
  <c r="AO126" i="5"/>
  <c r="AK240" i="5"/>
  <c r="AK256" i="5"/>
  <c r="AK272" i="5"/>
  <c r="AL284" i="5"/>
  <c r="AO293" i="5"/>
  <c r="AM303" i="5"/>
  <c r="AP312" i="5"/>
  <c r="AK321" i="5"/>
  <c r="AP267" i="5"/>
  <c r="AL297" i="5"/>
  <c r="AQ316" i="5"/>
  <c r="AM284" i="5"/>
  <c r="AM318" i="5"/>
  <c r="AN303" i="5"/>
  <c r="AO308" i="5"/>
  <c r="AK310" i="5"/>
  <c r="AL272" i="5"/>
  <c r="AN260" i="5"/>
  <c r="AM138" i="5"/>
  <c r="AM207" i="5"/>
  <c r="AM222" i="5"/>
  <c r="AP231" i="5"/>
  <c r="AP156" i="5"/>
  <c r="AL172" i="5"/>
  <c r="AL180" i="5"/>
  <c r="AL188" i="5"/>
  <c r="AL196" i="5"/>
  <c r="AL212" i="5"/>
  <c r="AK164" i="5"/>
  <c r="AN172" i="5"/>
  <c r="AN180" i="5"/>
  <c r="AN188" i="5"/>
  <c r="AN196" i="5"/>
  <c r="AQ211" i="5"/>
  <c r="AM224" i="5"/>
  <c r="AP233" i="5"/>
  <c r="AK242" i="5"/>
  <c r="AN251" i="5"/>
  <c r="AQ260" i="5"/>
  <c r="AL269" i="5"/>
  <c r="AO278" i="5"/>
  <c r="AQ239" i="5"/>
  <c r="AK249" i="5"/>
  <c r="AO260" i="5"/>
  <c r="AQ271" i="5"/>
  <c r="AP282" i="5"/>
  <c r="AK291" i="5"/>
  <c r="AN300" i="5"/>
  <c r="AQ309" i="5"/>
  <c r="AL318" i="5"/>
  <c r="AP260" i="5"/>
  <c r="AN289" i="5"/>
  <c r="AN163" i="5"/>
  <c r="AQ195" i="5"/>
  <c r="AP236" i="5"/>
  <c r="AM261" i="5"/>
  <c r="AO284" i="5"/>
  <c r="AL299" i="5"/>
  <c r="AN222" i="5"/>
  <c r="AM238" i="5"/>
  <c r="AL250" i="5"/>
  <c r="AP264" i="5"/>
  <c r="AN277" i="5"/>
  <c r="AN286" i="5"/>
  <c r="AQ295" i="5"/>
  <c r="AL304" i="5"/>
  <c r="AO313" i="5"/>
  <c r="AO245" i="5"/>
  <c r="AO277" i="5"/>
  <c r="AM304" i="5"/>
  <c r="AP222" i="5"/>
  <c r="AM242" i="5"/>
  <c r="AM274" i="5"/>
  <c r="AK290" i="5"/>
  <c r="AK141" i="5"/>
  <c r="AL235" i="5"/>
  <c r="AL251" i="5"/>
  <c r="AL267" i="5"/>
  <c r="AQ281" i="5"/>
  <c r="AL290" i="5"/>
  <c r="AO299" i="5"/>
  <c r="AM309" i="5"/>
  <c r="AP318" i="5"/>
  <c r="AP188" i="5"/>
  <c r="AP259" i="5"/>
  <c r="AO185" i="5"/>
  <c r="AM235" i="5"/>
  <c r="AM251" i="5"/>
  <c r="AM267" i="5"/>
  <c r="AM282" i="5"/>
  <c r="AP291" i="5"/>
  <c r="AK300" i="5"/>
  <c r="AN309" i="5"/>
  <c r="AQ318" i="5"/>
  <c r="AQ207" i="5"/>
  <c r="AO243" i="5"/>
  <c r="AO259" i="5"/>
  <c r="AO275" i="5"/>
  <c r="AO285" i="5"/>
  <c r="AM295" i="5"/>
  <c r="AP304" i="5"/>
  <c r="AK313" i="5"/>
  <c r="AK152" i="5"/>
  <c r="AQ308" i="5"/>
  <c r="AP301" i="5"/>
  <c r="AP305" i="5"/>
  <c r="AQ288" i="5"/>
  <c r="AO310" i="5"/>
  <c r="AL315" i="5"/>
  <c r="AP311" i="5"/>
  <c r="AN311" i="5"/>
  <c r="AO282" i="5"/>
  <c r="AK203" i="5"/>
  <c r="AQ261" i="5"/>
  <c r="AN145" i="5"/>
  <c r="AP210" i="5"/>
  <c r="AP223" i="5"/>
  <c r="AK232" i="5"/>
  <c r="AK165" i="5"/>
  <c r="AK173" i="5"/>
  <c r="AK181" i="5"/>
  <c r="AK189" i="5"/>
  <c r="AK197" i="5"/>
  <c r="AN215" i="5"/>
  <c r="AO165" i="5"/>
  <c r="AO173" i="5"/>
  <c r="AO181" i="5"/>
  <c r="AO189" i="5"/>
  <c r="AO197" i="5"/>
  <c r="AM212" i="5"/>
  <c r="AP225" i="5"/>
  <c r="AK234" i="5"/>
  <c r="AN243" i="5"/>
  <c r="AQ252" i="5"/>
  <c r="AL261" i="5"/>
  <c r="AO270" i="5"/>
  <c r="AL224" i="5"/>
  <c r="AN240" i="5"/>
  <c r="AQ251" i="5"/>
  <c r="AK261" i="5"/>
  <c r="AN272" i="5"/>
  <c r="AK283" i="5"/>
  <c r="AN292" i="5"/>
  <c r="AQ301" i="5"/>
  <c r="AL310" i="5"/>
  <c r="AO319" i="5"/>
  <c r="AN265" i="5"/>
  <c r="AQ290" i="5"/>
  <c r="AQ167" i="5"/>
  <c r="AM199" i="5"/>
  <c r="AM237" i="5"/>
  <c r="AO264" i="5"/>
  <c r="AM286" i="5"/>
  <c r="AM302" i="5"/>
  <c r="AQ223" i="5"/>
  <c r="AP240" i="5"/>
  <c r="AN253" i="5"/>
  <c r="AO265" i="5"/>
  <c r="AM278" i="5"/>
  <c r="AQ287" i="5"/>
  <c r="AL296" i="5"/>
  <c r="AO305" i="5"/>
  <c r="AM315" i="5"/>
  <c r="AM250" i="5"/>
  <c r="AP281" i="5"/>
  <c r="AM130" i="5"/>
  <c r="AK229" i="5"/>
  <c r="AN246" i="5"/>
  <c r="AN278" i="5"/>
  <c r="AN291" i="5"/>
  <c r="AP208" i="5"/>
  <c r="AP238" i="5"/>
  <c r="AP254" i="5"/>
  <c r="AP270" i="5"/>
  <c r="AL282" i="5"/>
  <c r="AO291" i="5"/>
  <c r="AM301" i="5"/>
  <c r="AP310" i="5"/>
  <c r="AK319" i="5"/>
  <c r="AP196" i="5"/>
  <c r="AP263" i="5"/>
  <c r="AQ189" i="5"/>
  <c r="AQ238" i="5"/>
  <c r="AQ254" i="5"/>
  <c r="AQ270" i="5"/>
  <c r="AP283" i="5"/>
  <c r="AK292" i="5"/>
  <c r="AN301" i="5"/>
  <c r="AQ310" i="5"/>
  <c r="AL319" i="5"/>
  <c r="AO219" i="5"/>
  <c r="AK244" i="5"/>
  <c r="AK260" i="5"/>
  <c r="AK276" i="5"/>
  <c r="AM287" i="5"/>
  <c r="AP296" i="5"/>
  <c r="AK305" i="5"/>
  <c r="AN314" i="5"/>
  <c r="AL200" i="5"/>
  <c r="AQ320" i="5"/>
  <c r="AL305" i="5"/>
  <c r="AK302" i="5"/>
  <c r="AM292" i="5"/>
  <c r="AQ314" i="5"/>
  <c r="AL317" i="5"/>
  <c r="AO316" i="5"/>
  <c r="AK312" i="5"/>
  <c r="AO290" i="5"/>
  <c r="AN214" i="5"/>
  <c r="AO263" i="5"/>
  <c r="AP147" i="5"/>
  <c r="AM211" i="5"/>
  <c r="AK224" i="5"/>
  <c r="AO117" i="5"/>
  <c r="AL166" i="5"/>
  <c r="AL174" i="5"/>
  <c r="AL182" i="5"/>
  <c r="AL190" i="5"/>
  <c r="AL198" i="5"/>
  <c r="AO142" i="5"/>
  <c r="AN166" i="5"/>
  <c r="AN174" i="5"/>
  <c r="AN182" i="5"/>
  <c r="AN190" i="5"/>
  <c r="AN198" i="5"/>
  <c r="AO215" i="5"/>
  <c r="AK226" i="5"/>
  <c r="AN235" i="5"/>
  <c r="AQ244" i="5"/>
  <c r="AL253" i="5"/>
  <c r="AO262" i="5"/>
  <c r="AM272" i="5"/>
  <c r="AQ225" i="5"/>
  <c r="AK241" i="5"/>
  <c r="AO252" i="5"/>
  <c r="AQ263" i="5"/>
  <c r="AK273" i="5"/>
  <c r="AN284" i="5"/>
  <c r="AQ293" i="5"/>
  <c r="AL302" i="5"/>
  <c r="AO311" i="5"/>
  <c r="AM321" i="5"/>
  <c r="AM269" i="5"/>
  <c r="AP295" i="5"/>
  <c r="AQ171" i="5"/>
  <c r="AK213" i="5"/>
  <c r="AO240" i="5"/>
  <c r="AP268" i="5"/>
  <c r="AK288" i="5"/>
  <c r="AP303" i="5"/>
  <c r="AN230" i="5"/>
  <c r="AO241" i="5"/>
  <c r="AM254" i="5"/>
  <c r="AL266" i="5"/>
  <c r="AQ279" i="5"/>
  <c r="AL288" i="5"/>
  <c r="AO297" i="5"/>
  <c r="AM307" i="5"/>
  <c r="AP316" i="5"/>
  <c r="AN254" i="5"/>
  <c r="AQ284" i="5"/>
  <c r="AM162" i="5"/>
  <c r="AP230" i="5"/>
  <c r="AQ249" i="5"/>
  <c r="AM280" i="5"/>
  <c r="AL293" i="5"/>
  <c r="AQ215" i="5"/>
  <c r="AK239" i="5"/>
  <c r="AK255" i="5"/>
  <c r="AK271" i="5"/>
  <c r="AO283" i="5"/>
  <c r="AM293" i="5"/>
  <c r="AP302" i="5"/>
  <c r="AK311" i="5"/>
  <c r="AN320" i="5"/>
  <c r="AO225" i="5"/>
  <c r="AL268" i="5"/>
  <c r="AO193" i="5"/>
  <c r="AL239" i="5"/>
  <c r="AL255" i="5"/>
  <c r="AL271" i="5"/>
  <c r="AK284" i="5"/>
  <c r="AN293" i="5"/>
  <c r="AQ302" i="5"/>
  <c r="AL311" i="5"/>
  <c r="AO320" i="5"/>
  <c r="AL226" i="5"/>
  <c r="AM247" i="5"/>
  <c r="AM263" i="5"/>
  <c r="AM279" i="5"/>
  <c r="AP288" i="5"/>
  <c r="AK297" i="5"/>
  <c r="AN306" i="5"/>
  <c r="AQ315" i="5"/>
  <c r="AL236" i="5"/>
  <c r="AP271" i="5"/>
  <c r="AO306" i="5"/>
  <c r="AM312" i="5"/>
  <c r="AQ296" i="5"/>
  <c r="AP321" i="5"/>
  <c r="AN319" i="5"/>
  <c r="AN321" i="5"/>
  <c r="AL313" i="5"/>
  <c r="AP309" i="5"/>
  <c r="AO223" i="5"/>
  <c r="AQ269" i="5"/>
  <c r="AL155" i="5"/>
  <c r="AP214" i="5"/>
  <c r="AN225" i="5"/>
  <c r="AO134" i="5"/>
  <c r="AM167" i="5"/>
  <c r="AM175" i="5"/>
  <c r="AM183" i="5"/>
  <c r="AM191" i="5"/>
  <c r="AO203" i="5"/>
  <c r="AP143" i="5"/>
  <c r="AO167" i="5"/>
  <c r="AO175" i="5"/>
  <c r="AO183" i="5"/>
  <c r="AO191" i="5"/>
  <c r="AK199" i="5"/>
  <c r="AN216" i="5"/>
  <c r="AN227" i="5"/>
  <c r="AQ236" i="5"/>
  <c r="AL245" i="5"/>
  <c r="AO254" i="5"/>
  <c r="AM264" i="5"/>
  <c r="AP273" i="5"/>
  <c r="AL232" i="5"/>
  <c r="AQ243" i="5"/>
  <c r="AK253" i="5"/>
  <c r="AN264" i="5"/>
  <c r="AQ275" i="5"/>
  <c r="AQ285" i="5"/>
  <c r="AL294" i="5"/>
  <c r="AO303" i="5"/>
  <c r="AM313" i="5"/>
  <c r="AN224" i="5"/>
  <c r="AN273" i="5"/>
  <c r="AQ298" i="5"/>
  <c r="AQ175" i="5"/>
  <c r="AK217" i="5"/>
  <c r="AN241" i="5"/>
  <c r="AO272" i="5"/>
  <c r="AL291" i="5"/>
  <c r="AN305" i="5"/>
  <c r="AQ231" i="5"/>
  <c r="AL242" i="5"/>
  <c r="AP256" i="5"/>
  <c r="AN269" i="5"/>
  <c r="AL280" i="5"/>
  <c r="AO289" i="5"/>
  <c r="AM299" i="5"/>
  <c r="AP308" i="5"/>
  <c r="AK317" i="5"/>
  <c r="AQ257" i="5"/>
  <c r="AP289" i="5"/>
  <c r="AP198" i="5"/>
  <c r="AQ233" i="5"/>
  <c r="AO253" i="5"/>
  <c r="AK282" i="5"/>
  <c r="AO294" i="5"/>
  <c r="AP220" i="5"/>
  <c r="AN242" i="5"/>
  <c r="AN258" i="5"/>
  <c r="AN274" i="5"/>
  <c r="AM285" i="5"/>
  <c r="AP294" i="5"/>
  <c r="AK303" i="5"/>
  <c r="AN312" i="5"/>
  <c r="AQ321" i="5"/>
  <c r="AP235" i="5"/>
  <c r="AQ165" i="5"/>
  <c r="AQ197" i="5"/>
  <c r="AQ242" i="5"/>
  <c r="AQ258" i="5"/>
  <c r="AQ274" i="5"/>
  <c r="AN285" i="5"/>
  <c r="AQ294" i="5"/>
  <c r="AL303" i="5"/>
  <c r="AO312" i="5"/>
  <c r="AL248" i="5"/>
  <c r="AO227" i="5"/>
  <c r="AK248" i="5"/>
  <c r="AK264" i="5"/>
  <c r="AP280" i="5"/>
  <c r="AK289" i="5"/>
  <c r="AN298" i="5"/>
  <c r="AQ307" i="5"/>
  <c r="AL316" i="5"/>
  <c r="AP239" i="5"/>
  <c r="AL281" i="5"/>
  <c r="AO298" i="5"/>
  <c r="AP319" i="5"/>
  <c r="AM300" i="5"/>
  <c r="AL276" i="5"/>
  <c r="AL321" i="5"/>
  <c r="AK306" i="5"/>
  <c r="AK314" i="5"/>
  <c r="AN313" i="5"/>
  <c r="AM233" i="5"/>
  <c r="AL270" i="5"/>
  <c r="AK156" i="5"/>
  <c r="AM215" i="5"/>
  <c r="AQ226" i="5"/>
  <c r="AK143" i="5"/>
  <c r="AL168" i="5"/>
  <c r="AL176" i="5"/>
  <c r="AL184" i="5"/>
  <c r="AL192" i="5"/>
  <c r="AL204" i="5"/>
  <c r="AM144" i="5"/>
  <c r="AP168" i="5"/>
  <c r="AP176" i="5"/>
  <c r="AP184" i="5"/>
  <c r="AP192" i="5"/>
  <c r="AQ203" i="5"/>
  <c r="AN219" i="5"/>
  <c r="AQ228" i="5"/>
  <c r="AL237" i="5"/>
  <c r="AO246" i="5"/>
  <c r="AM256" i="5"/>
  <c r="AP265" i="5"/>
  <c r="AK274" i="5"/>
  <c r="AK233" i="5"/>
  <c r="AO244" i="5"/>
  <c r="AQ255" i="5"/>
  <c r="AK265" i="5"/>
  <c r="AO276" i="5"/>
  <c r="AL286" i="5"/>
  <c r="AO295" i="5"/>
  <c r="AM305" i="5"/>
  <c r="AP314" i="5"/>
  <c r="AP244" i="5"/>
  <c r="AM277" i="5"/>
  <c r="AO300" i="5"/>
  <c r="AQ179" i="5"/>
  <c r="AK223" i="5"/>
  <c r="AM245" i="5"/>
  <c r="AP276" i="5"/>
  <c r="AO292" i="5"/>
  <c r="AL307" i="5"/>
  <c r="AO232" i="5"/>
  <c r="AN245" i="5"/>
  <c r="AO257" i="5"/>
  <c r="AM270" i="5"/>
  <c r="AO281" i="5"/>
  <c r="AM291" i="5"/>
  <c r="AP300" i="5"/>
  <c r="AK309" i="5"/>
  <c r="AN318" i="5"/>
  <c r="AO261" i="5"/>
  <c r="AQ292" i="5"/>
  <c r="AK205" i="5"/>
  <c r="AM234" i="5"/>
  <c r="AM258" i="5"/>
  <c r="AN283" i="5"/>
  <c r="AM296" i="5"/>
  <c r="AM221" i="5"/>
  <c r="AL243" i="5"/>
  <c r="AL259" i="5"/>
  <c r="AL275" i="5"/>
  <c r="AP286" i="5"/>
  <c r="AK295" i="5"/>
  <c r="AN304" i="5"/>
  <c r="AQ313" i="5"/>
  <c r="AM120" i="5"/>
  <c r="AL240" i="5"/>
  <c r="AO169" i="5"/>
  <c r="AN204" i="5"/>
  <c r="AM243" i="5"/>
  <c r="AM259" i="5"/>
  <c r="AM275" i="5"/>
  <c r="AQ286" i="5"/>
  <c r="AL295" i="5"/>
  <c r="AO304" i="5"/>
  <c r="AM314" i="5"/>
  <c r="AP255" i="5"/>
  <c r="AO235" i="5"/>
  <c r="AO251" i="5"/>
  <c r="AO267" i="5"/>
  <c r="AK281" i="5"/>
  <c r="AN290" i="5"/>
  <c r="AQ299" i="5"/>
  <c r="AL308" i="5"/>
  <c r="AO317" i="5"/>
  <c r="AP243" i="5"/>
  <c r="AP285" i="5"/>
  <c r="AN307" i="5"/>
  <c r="AQ312" i="5"/>
  <c r="AQ304" i="5"/>
  <c r="AN279" i="5"/>
  <c r="AP275" i="5"/>
  <c r="AP313" i="5"/>
  <c r="AM316" i="5"/>
  <c r="AP317" i="5"/>
  <c r="P22" i="5"/>
  <c r="P29" i="5"/>
  <c r="P25" i="5"/>
  <c r="P24" i="5"/>
  <c r="P27" i="5"/>
  <c r="P26" i="5"/>
  <c r="P20" i="5"/>
  <c r="P30" i="5"/>
  <c r="P23" i="5"/>
  <c r="P19" i="5"/>
  <c r="P18" i="5"/>
  <c r="P17" i="5"/>
  <c r="P14" i="5" l="1"/>
  <c r="H258" i="1" l="1"/>
  <c r="H154" i="1"/>
  <c r="H210" i="1"/>
  <c r="H16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5" i="1"/>
  <c r="H156" i="1"/>
  <c r="H157" i="1"/>
  <c r="H158" i="1"/>
  <c r="H159" i="1"/>
  <c r="H160" i="1"/>
  <c r="H161" i="1"/>
  <c r="H162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  <c r="H3783" i="1"/>
  <c r="H3784" i="1"/>
  <c r="H3785" i="1"/>
  <c r="H3786" i="1"/>
  <c r="H3787" i="1"/>
  <c r="H3788" i="1"/>
  <c r="H3789" i="1"/>
  <c r="H3790" i="1"/>
  <c r="H3791" i="1"/>
  <c r="H3792" i="1"/>
  <c r="H3793" i="1"/>
  <c r="H3794" i="1"/>
  <c r="H3795" i="1"/>
  <c r="H3796" i="1"/>
  <c r="H3797" i="1"/>
  <c r="H3798" i="1"/>
  <c r="H3799" i="1"/>
  <c r="H3800" i="1"/>
  <c r="H3801" i="1"/>
  <c r="H3802" i="1"/>
  <c r="H3803" i="1"/>
  <c r="H3804" i="1"/>
  <c r="H3805" i="1"/>
  <c r="H3806" i="1"/>
  <c r="H3807" i="1"/>
  <c r="H3808" i="1"/>
  <c r="H3809" i="1"/>
  <c r="H3810" i="1"/>
  <c r="H3811" i="1"/>
  <c r="H3812" i="1"/>
  <c r="H3813" i="1"/>
  <c r="H3814" i="1"/>
  <c r="H3815" i="1"/>
  <c r="H3816" i="1"/>
  <c r="H3817" i="1"/>
  <c r="H3818" i="1"/>
  <c r="H3819" i="1"/>
  <c r="H3820" i="1"/>
  <c r="H3821" i="1"/>
  <c r="H3822" i="1"/>
  <c r="H3823" i="1"/>
  <c r="H3824" i="1"/>
  <c r="H3825" i="1"/>
  <c r="H3826" i="1"/>
  <c r="H3827" i="1"/>
  <c r="H3828" i="1"/>
  <c r="H3829" i="1"/>
  <c r="H3830" i="1"/>
  <c r="H3831" i="1"/>
  <c r="H3832" i="1"/>
  <c r="H3833" i="1"/>
  <c r="H3834" i="1"/>
  <c r="H3835" i="1"/>
  <c r="H3836" i="1"/>
  <c r="H3837" i="1"/>
  <c r="H3838" i="1"/>
  <c r="H3839" i="1"/>
  <c r="H3840" i="1"/>
  <c r="H3841" i="1"/>
  <c r="H3842" i="1"/>
  <c r="H3843" i="1"/>
  <c r="H3844" i="1"/>
  <c r="H3845" i="1"/>
  <c r="H3846" i="1"/>
  <c r="H3847" i="1"/>
  <c r="H3848" i="1"/>
  <c r="H3849" i="1"/>
  <c r="H3850" i="1"/>
  <c r="H3851" i="1"/>
  <c r="H3852" i="1"/>
  <c r="H3853" i="1"/>
  <c r="H3854" i="1"/>
  <c r="H3855" i="1"/>
  <c r="H3856" i="1"/>
  <c r="H3857" i="1"/>
  <c r="H3858" i="1"/>
  <c r="H3859" i="1"/>
  <c r="H3860" i="1"/>
  <c r="H3861" i="1"/>
  <c r="H3862" i="1"/>
  <c r="H3863" i="1"/>
  <c r="H3864" i="1"/>
  <c r="H3865" i="1"/>
  <c r="H3866" i="1"/>
  <c r="H3867" i="1"/>
  <c r="H3868" i="1"/>
  <c r="H3869" i="1"/>
  <c r="H3870" i="1"/>
  <c r="H3871" i="1"/>
  <c r="H3872" i="1"/>
  <c r="H3873" i="1"/>
  <c r="H3874" i="1"/>
  <c r="H3875" i="1"/>
  <c r="H3876" i="1"/>
  <c r="H3877" i="1"/>
  <c r="H3878" i="1"/>
  <c r="H3879" i="1"/>
  <c r="H3880" i="1"/>
  <c r="H3881" i="1"/>
  <c r="H3882" i="1"/>
  <c r="H3883" i="1"/>
  <c r="H3884" i="1"/>
  <c r="H3885" i="1"/>
  <c r="H3886" i="1"/>
  <c r="H3887" i="1"/>
  <c r="H3888" i="1"/>
  <c r="H3889" i="1"/>
  <c r="H3890" i="1"/>
  <c r="H3891" i="1"/>
  <c r="H3892" i="1"/>
  <c r="H3893" i="1"/>
  <c r="H3894" i="1"/>
  <c r="H3895" i="1"/>
  <c r="H3896" i="1"/>
  <c r="H3897" i="1"/>
  <c r="H3898" i="1"/>
  <c r="H3899" i="1"/>
  <c r="H3900" i="1"/>
  <c r="H3901" i="1"/>
  <c r="H3902" i="1"/>
  <c r="H3903" i="1"/>
  <c r="H3904" i="1"/>
  <c r="H3905" i="1"/>
  <c r="H3906" i="1"/>
  <c r="H3907" i="1"/>
  <c r="H3908" i="1"/>
  <c r="H3909" i="1"/>
  <c r="H3910" i="1"/>
  <c r="H3911" i="1"/>
  <c r="H3912" i="1"/>
  <c r="H3913" i="1"/>
  <c r="H3914" i="1"/>
  <c r="H3915" i="1"/>
  <c r="H3916" i="1"/>
  <c r="H3917" i="1"/>
  <c r="H3918" i="1"/>
  <c r="H3919" i="1"/>
  <c r="H3920" i="1"/>
  <c r="H3921" i="1"/>
  <c r="H3922" i="1"/>
  <c r="H3923" i="1"/>
  <c r="H3924" i="1"/>
  <c r="H3925" i="1"/>
  <c r="H3926" i="1"/>
  <c r="H3927" i="1"/>
  <c r="H3928" i="1"/>
  <c r="H3929" i="1"/>
  <c r="H3930" i="1"/>
  <c r="H3931" i="1"/>
  <c r="H3932" i="1"/>
  <c r="H3933" i="1"/>
  <c r="H3934" i="1"/>
  <c r="H3935" i="1"/>
  <c r="H3936" i="1"/>
  <c r="H3937" i="1"/>
  <c r="H3938" i="1"/>
  <c r="H3939" i="1"/>
  <c r="H3940" i="1"/>
  <c r="H3941" i="1"/>
  <c r="H3942" i="1"/>
  <c r="H3943" i="1"/>
  <c r="H3944" i="1"/>
  <c r="H3945" i="1"/>
  <c r="H3946" i="1"/>
  <c r="H3947" i="1"/>
  <c r="H3948" i="1"/>
  <c r="H3949" i="1"/>
  <c r="H3950" i="1"/>
  <c r="H3951" i="1"/>
  <c r="H3952" i="1"/>
  <c r="H3953" i="1"/>
  <c r="H3954" i="1"/>
  <c r="H3955" i="1"/>
  <c r="H3956" i="1"/>
  <c r="H3957" i="1"/>
  <c r="H3958" i="1"/>
  <c r="H3959" i="1"/>
  <c r="H3960" i="1"/>
  <c r="H3961" i="1"/>
  <c r="H3962" i="1"/>
  <c r="H3963" i="1"/>
  <c r="H3964" i="1"/>
  <c r="H3965" i="1"/>
  <c r="H3966" i="1"/>
  <c r="H3967" i="1"/>
  <c r="H3968" i="1"/>
  <c r="H3969" i="1"/>
  <c r="H3970" i="1"/>
  <c r="H3971" i="1"/>
  <c r="H3972" i="1"/>
  <c r="H3973" i="1"/>
  <c r="H3974" i="1"/>
  <c r="H3975" i="1"/>
  <c r="H3976" i="1"/>
  <c r="H3977" i="1"/>
  <c r="H3978" i="1"/>
  <c r="H3979" i="1"/>
  <c r="H3980" i="1"/>
  <c r="H3981" i="1"/>
  <c r="H3982" i="1"/>
  <c r="H3983" i="1"/>
  <c r="H3984" i="1"/>
  <c r="H3985" i="1"/>
  <c r="H3986" i="1"/>
  <c r="H3987" i="1"/>
  <c r="H3988" i="1"/>
  <c r="H3989" i="1"/>
  <c r="H3990" i="1"/>
  <c r="H3991" i="1"/>
  <c r="H3992" i="1"/>
  <c r="H3993" i="1"/>
  <c r="H3994" i="1"/>
  <c r="H3995" i="1"/>
  <c r="H3996" i="1"/>
  <c r="H3997" i="1"/>
  <c r="H3998" i="1"/>
  <c r="H3999" i="1"/>
  <c r="H4000" i="1"/>
  <c r="H4001" i="1"/>
  <c r="H4002" i="1"/>
  <c r="H4003" i="1"/>
  <c r="H4004" i="1"/>
  <c r="H4005" i="1"/>
  <c r="H4006" i="1"/>
  <c r="H4007" i="1"/>
  <c r="H4008" i="1"/>
  <c r="H4009" i="1"/>
  <c r="H4010" i="1"/>
  <c r="H4011" i="1"/>
  <c r="H4012" i="1"/>
  <c r="H4013" i="1"/>
  <c r="H4014" i="1"/>
  <c r="H4015" i="1"/>
  <c r="H4016" i="1"/>
  <c r="H4017" i="1"/>
  <c r="H4018" i="1"/>
  <c r="H4019" i="1"/>
  <c r="H4020" i="1"/>
  <c r="H4021" i="1"/>
  <c r="H4022" i="1"/>
  <c r="H4023" i="1"/>
  <c r="H4024" i="1"/>
  <c r="H4025" i="1"/>
  <c r="H4026" i="1"/>
  <c r="H4027" i="1"/>
  <c r="H4028" i="1"/>
  <c r="H4029" i="1"/>
  <c r="H4030" i="1"/>
  <c r="H4031" i="1"/>
  <c r="H4032" i="1"/>
  <c r="H4033" i="1"/>
  <c r="H4034" i="1"/>
  <c r="H4035" i="1"/>
  <c r="H4036" i="1"/>
  <c r="H4037" i="1"/>
  <c r="H4038" i="1"/>
  <c r="H4039" i="1"/>
  <c r="H4040" i="1"/>
  <c r="H4041" i="1"/>
  <c r="H4042" i="1"/>
  <c r="H4043" i="1"/>
  <c r="H4044" i="1"/>
  <c r="H4045" i="1"/>
  <c r="H4046" i="1"/>
  <c r="H4047" i="1"/>
  <c r="H4048" i="1"/>
  <c r="H4049" i="1"/>
  <c r="H4050" i="1"/>
  <c r="H4051" i="1"/>
  <c r="H4052" i="1"/>
  <c r="H4053" i="1"/>
  <c r="H4054" i="1"/>
  <c r="H4055" i="1"/>
  <c r="H4056" i="1"/>
  <c r="H4057" i="1"/>
  <c r="H4058" i="1"/>
  <c r="H4059" i="1"/>
  <c r="H4060" i="1"/>
  <c r="H4061" i="1"/>
  <c r="H4062" i="1"/>
  <c r="H4063" i="1"/>
  <c r="H4064" i="1"/>
  <c r="H4065" i="1"/>
  <c r="H4066" i="1"/>
  <c r="H4067" i="1"/>
  <c r="H4068" i="1"/>
  <c r="H4069" i="1"/>
  <c r="H4070" i="1"/>
  <c r="H4071" i="1"/>
  <c r="H4072" i="1"/>
  <c r="H4073" i="1"/>
  <c r="H4074" i="1"/>
  <c r="H4075" i="1"/>
  <c r="H4076" i="1"/>
  <c r="H4077" i="1"/>
  <c r="H4078" i="1"/>
  <c r="H4079" i="1"/>
  <c r="H4080" i="1"/>
  <c r="H4081" i="1"/>
  <c r="H4082" i="1"/>
  <c r="H4083" i="1"/>
  <c r="H4084" i="1"/>
  <c r="H4085" i="1"/>
  <c r="H4086" i="1"/>
  <c r="H4087" i="1"/>
  <c r="H4088" i="1"/>
  <c r="H4089" i="1"/>
  <c r="H4090" i="1"/>
  <c r="H4091" i="1"/>
  <c r="H4092" i="1"/>
  <c r="H4093" i="1"/>
  <c r="H4094" i="1"/>
  <c r="H4095" i="1"/>
  <c r="H4096" i="1"/>
  <c r="H4097" i="1"/>
  <c r="H4098" i="1"/>
  <c r="H4099" i="1"/>
  <c r="H4100" i="1"/>
  <c r="H4101" i="1"/>
  <c r="H4102" i="1"/>
  <c r="H4103" i="1"/>
  <c r="H4104" i="1"/>
  <c r="H4105" i="1"/>
  <c r="H4106" i="1"/>
  <c r="H4107" i="1"/>
  <c r="H4108" i="1"/>
  <c r="H4109" i="1"/>
  <c r="H4110" i="1"/>
  <c r="H4111" i="1"/>
  <c r="H4112" i="1"/>
  <c r="H4113" i="1"/>
  <c r="H4114" i="1"/>
  <c r="H4115" i="1"/>
  <c r="H4116" i="1"/>
  <c r="H4117" i="1"/>
  <c r="H4118" i="1"/>
  <c r="H4119" i="1"/>
  <c r="H4120" i="1"/>
  <c r="H4121" i="1"/>
  <c r="H4122" i="1"/>
  <c r="H4123" i="1"/>
  <c r="H4124" i="1"/>
  <c r="H4125" i="1"/>
  <c r="H4126" i="1"/>
  <c r="H4127" i="1"/>
  <c r="H4128" i="1"/>
  <c r="H4129" i="1"/>
  <c r="H4130" i="1"/>
  <c r="H4131" i="1"/>
  <c r="H4132" i="1"/>
  <c r="H4133" i="1"/>
  <c r="H4134" i="1"/>
  <c r="H4135" i="1"/>
  <c r="H4136" i="1"/>
  <c r="H4137" i="1"/>
  <c r="H4138" i="1"/>
  <c r="H4139" i="1"/>
  <c r="H4140" i="1"/>
  <c r="H4141" i="1"/>
  <c r="H4142" i="1"/>
  <c r="H4143" i="1"/>
  <c r="H4144" i="1"/>
  <c r="H4145" i="1"/>
  <c r="H4146" i="1"/>
  <c r="H4147" i="1"/>
  <c r="H4148" i="1"/>
  <c r="H4149" i="1"/>
  <c r="H4150" i="1"/>
  <c r="H4151" i="1"/>
  <c r="H4152" i="1"/>
  <c r="H4153" i="1"/>
  <c r="H4154" i="1"/>
  <c r="H4155" i="1"/>
  <c r="H4156" i="1"/>
  <c r="H4157" i="1"/>
  <c r="H4158" i="1"/>
  <c r="H4159" i="1"/>
  <c r="H4160" i="1"/>
  <c r="H4161" i="1"/>
  <c r="H4162" i="1"/>
  <c r="H4163" i="1"/>
  <c r="H4164" i="1"/>
  <c r="H4165" i="1"/>
  <c r="H4166" i="1"/>
  <c r="H4167" i="1"/>
  <c r="H4168" i="1"/>
  <c r="H4169" i="1"/>
  <c r="H4170" i="1"/>
  <c r="H4171" i="1"/>
  <c r="H4172" i="1"/>
  <c r="H4173" i="1"/>
  <c r="H4174" i="1"/>
  <c r="H4175" i="1"/>
  <c r="H4176" i="1"/>
  <c r="H4177" i="1"/>
  <c r="H4178" i="1"/>
  <c r="H4179" i="1"/>
  <c r="H4180" i="1"/>
  <c r="H4181" i="1"/>
  <c r="H4182" i="1"/>
  <c r="H4183" i="1"/>
  <c r="H4184" i="1"/>
  <c r="H4185" i="1"/>
  <c r="H4186" i="1"/>
  <c r="H4187" i="1"/>
  <c r="H4188" i="1"/>
  <c r="H4189" i="1"/>
  <c r="H4190" i="1"/>
  <c r="H4191" i="1"/>
  <c r="H4192" i="1"/>
  <c r="H4193" i="1"/>
  <c r="H4194" i="1"/>
  <c r="H4195" i="1"/>
  <c r="H4196" i="1"/>
  <c r="H4197" i="1"/>
  <c r="H4198" i="1"/>
  <c r="H4199" i="1"/>
  <c r="H4200" i="1"/>
  <c r="H4201" i="1"/>
  <c r="H4202" i="1"/>
  <c r="H4203" i="1"/>
  <c r="H4204" i="1"/>
  <c r="H4205" i="1"/>
  <c r="H4206" i="1"/>
  <c r="H4207" i="1"/>
  <c r="H4208" i="1"/>
  <c r="H4209" i="1"/>
  <c r="H4210" i="1"/>
  <c r="H4211" i="1"/>
  <c r="H4212" i="1"/>
  <c r="H4213" i="1"/>
  <c r="H4214" i="1"/>
  <c r="H4215" i="1"/>
  <c r="H4216" i="1"/>
  <c r="H4217" i="1"/>
  <c r="H4218" i="1"/>
  <c r="H4219" i="1"/>
  <c r="H4220" i="1"/>
  <c r="H4221" i="1"/>
  <c r="H4222" i="1"/>
  <c r="H4223" i="1"/>
  <c r="H4224" i="1"/>
  <c r="H4225" i="1"/>
  <c r="H4226" i="1"/>
  <c r="H4227" i="1"/>
  <c r="H4228" i="1"/>
  <c r="H4229" i="1"/>
  <c r="H4230" i="1"/>
  <c r="H4231" i="1"/>
  <c r="H4232" i="1"/>
  <c r="H4233" i="1"/>
  <c r="H4234" i="1"/>
  <c r="H4235" i="1"/>
  <c r="H4236" i="1"/>
  <c r="H4237" i="1"/>
  <c r="H4238" i="1"/>
  <c r="H4239" i="1"/>
  <c r="H4240" i="1"/>
  <c r="H4241" i="1"/>
  <c r="H4242" i="1"/>
  <c r="H4243" i="1"/>
  <c r="H4244" i="1"/>
  <c r="H4245" i="1"/>
  <c r="H4246" i="1"/>
  <c r="H4247" i="1"/>
  <c r="H4248" i="1"/>
  <c r="H4249" i="1"/>
  <c r="H4250" i="1"/>
  <c r="H4251" i="1"/>
  <c r="H4252" i="1"/>
  <c r="H4253" i="1"/>
  <c r="H4254" i="1"/>
  <c r="H4255" i="1"/>
  <c r="H4256" i="1"/>
  <c r="H4257" i="1"/>
  <c r="H4258" i="1"/>
  <c r="H4259" i="1"/>
  <c r="H4260" i="1"/>
  <c r="H4261" i="1"/>
  <c r="H4262" i="1"/>
  <c r="H4263" i="1"/>
  <c r="H4264" i="1"/>
  <c r="H4265" i="1"/>
  <c r="H4266" i="1"/>
  <c r="H4267" i="1"/>
  <c r="H4268" i="1"/>
  <c r="H4269" i="1"/>
  <c r="H4270" i="1"/>
  <c r="H4271" i="1"/>
  <c r="H4272" i="1"/>
  <c r="H4273" i="1"/>
  <c r="H4274" i="1"/>
  <c r="H4275" i="1"/>
  <c r="H4276" i="1"/>
  <c r="H4277" i="1"/>
  <c r="H4278" i="1"/>
  <c r="H4279" i="1"/>
  <c r="H4280" i="1"/>
  <c r="H4281" i="1"/>
  <c r="H4282" i="1"/>
  <c r="H4283" i="1"/>
  <c r="H4284" i="1"/>
  <c r="H4285" i="1"/>
  <c r="H4286" i="1"/>
  <c r="H4287" i="1"/>
  <c r="H4288" i="1"/>
  <c r="H4289" i="1"/>
  <c r="H4290" i="1"/>
  <c r="H4291" i="1"/>
  <c r="H4292" i="1"/>
  <c r="H4293" i="1"/>
  <c r="H4294" i="1"/>
  <c r="H4295" i="1"/>
  <c r="H4296" i="1"/>
  <c r="H4297" i="1"/>
  <c r="H4298" i="1"/>
  <c r="H4299" i="1"/>
  <c r="H4300" i="1"/>
  <c r="H4301" i="1"/>
  <c r="H4302" i="1"/>
  <c r="H4303" i="1"/>
  <c r="H4304" i="1"/>
  <c r="H4305" i="1"/>
  <c r="H4306" i="1"/>
  <c r="H4307" i="1"/>
  <c r="H4308" i="1"/>
  <c r="H4309" i="1"/>
  <c r="H4310" i="1"/>
  <c r="H4311" i="1"/>
  <c r="H4312" i="1"/>
  <c r="H4313" i="1"/>
  <c r="H4314" i="1"/>
  <c r="H4315" i="1"/>
  <c r="H4316" i="1"/>
  <c r="H4317" i="1"/>
  <c r="H4318" i="1"/>
  <c r="H4319" i="1"/>
  <c r="H4320" i="1"/>
  <c r="H4321" i="1"/>
  <c r="H4322" i="1"/>
  <c r="H4323" i="1"/>
  <c r="H4324" i="1"/>
  <c r="H4325" i="1"/>
  <c r="H4326" i="1"/>
  <c r="H4327" i="1"/>
  <c r="H4328" i="1"/>
  <c r="H4329" i="1"/>
  <c r="H4330" i="1"/>
  <c r="H4331" i="1"/>
  <c r="H4332" i="1"/>
  <c r="H4333" i="1"/>
  <c r="H4334" i="1"/>
  <c r="H4335" i="1"/>
  <c r="H4336" i="1"/>
  <c r="H4337" i="1"/>
  <c r="H4338" i="1"/>
  <c r="H4339" i="1"/>
  <c r="H4340" i="1"/>
  <c r="H4341" i="1"/>
  <c r="H4342" i="1"/>
  <c r="H4343" i="1"/>
  <c r="H4344" i="1"/>
  <c r="H4345" i="1"/>
  <c r="H4346" i="1"/>
  <c r="H4347" i="1"/>
  <c r="H4348" i="1"/>
  <c r="H4349" i="1"/>
  <c r="H4350" i="1"/>
  <c r="H4351" i="1"/>
  <c r="H4352" i="1"/>
  <c r="H4353" i="1"/>
  <c r="H4354" i="1"/>
  <c r="H4355" i="1"/>
  <c r="H4356" i="1"/>
  <c r="H4357" i="1"/>
  <c r="H4358" i="1"/>
  <c r="H4359" i="1"/>
  <c r="H4360" i="1"/>
  <c r="H4361" i="1"/>
  <c r="H4362" i="1"/>
  <c r="H4363" i="1"/>
  <c r="H4364" i="1"/>
  <c r="H4365" i="1"/>
  <c r="H4366" i="1"/>
  <c r="H4367" i="1"/>
  <c r="H4368" i="1"/>
  <c r="H4369" i="1"/>
  <c r="H4370" i="1"/>
  <c r="H4371" i="1"/>
  <c r="H4372" i="1"/>
  <c r="H4373" i="1"/>
  <c r="H4374" i="1"/>
  <c r="H4375" i="1"/>
  <c r="H4376" i="1"/>
  <c r="H4377" i="1"/>
  <c r="H4378" i="1"/>
  <c r="H4379" i="1"/>
  <c r="H4380" i="1"/>
  <c r="H4381" i="1"/>
  <c r="H4382" i="1"/>
  <c r="H4383" i="1"/>
  <c r="H4384" i="1"/>
  <c r="H4385" i="1"/>
  <c r="H4386" i="1"/>
  <c r="H4387" i="1"/>
  <c r="H4388" i="1"/>
  <c r="H4389" i="1"/>
  <c r="H4390" i="1"/>
  <c r="H4391" i="1"/>
  <c r="H4392" i="1"/>
  <c r="H4393" i="1"/>
  <c r="H4394" i="1"/>
  <c r="H4395" i="1"/>
  <c r="H4396" i="1"/>
  <c r="H4397" i="1"/>
  <c r="H4398" i="1"/>
  <c r="H4399" i="1"/>
  <c r="H4400" i="1"/>
  <c r="H4401" i="1"/>
  <c r="H4402" i="1"/>
  <c r="H4403" i="1"/>
  <c r="H4404" i="1"/>
  <c r="H4405" i="1"/>
  <c r="H4406" i="1"/>
  <c r="H4407" i="1"/>
  <c r="H4408" i="1"/>
  <c r="H4409" i="1"/>
  <c r="H4410" i="1"/>
  <c r="H4411" i="1"/>
  <c r="H4412" i="1"/>
  <c r="H4413" i="1"/>
  <c r="H4414" i="1"/>
  <c r="H4415" i="1"/>
  <c r="H4416" i="1"/>
  <c r="H4417" i="1"/>
  <c r="H4418" i="1"/>
  <c r="H4419" i="1"/>
  <c r="H4420" i="1"/>
  <c r="H4421" i="1"/>
  <c r="H4422" i="1"/>
  <c r="H4423" i="1"/>
  <c r="H4424" i="1"/>
  <c r="H4425" i="1"/>
  <c r="H4426" i="1"/>
  <c r="H4427" i="1"/>
  <c r="H4428" i="1"/>
  <c r="H4429" i="1"/>
  <c r="H4430" i="1"/>
  <c r="H4431" i="1"/>
  <c r="H4432" i="1"/>
  <c r="H4433" i="1"/>
  <c r="H4434" i="1"/>
  <c r="H4435" i="1"/>
  <c r="H4436" i="1"/>
  <c r="H4437" i="1"/>
  <c r="H4438" i="1"/>
  <c r="H4439" i="1"/>
  <c r="H4440" i="1"/>
  <c r="H4441" i="1"/>
  <c r="H4442" i="1"/>
  <c r="H4443" i="1"/>
  <c r="H4444" i="1"/>
  <c r="H4445" i="1"/>
  <c r="H4446" i="1"/>
  <c r="H4447" i="1"/>
  <c r="H4448" i="1"/>
  <c r="H4449" i="1"/>
  <c r="H4450" i="1"/>
  <c r="H4451" i="1"/>
  <c r="H4452" i="1"/>
  <c r="H4453" i="1"/>
  <c r="H4454" i="1"/>
  <c r="H4455" i="1"/>
  <c r="H4456" i="1"/>
  <c r="H4457" i="1"/>
  <c r="H4458" i="1"/>
  <c r="H4459" i="1"/>
  <c r="H4460" i="1"/>
  <c r="H4461" i="1"/>
  <c r="H4462" i="1"/>
  <c r="H4463" i="1"/>
  <c r="H4464" i="1"/>
  <c r="H4465" i="1"/>
  <c r="H4466" i="1"/>
  <c r="H4467" i="1"/>
  <c r="H4468" i="1"/>
  <c r="H4469" i="1"/>
  <c r="H4470" i="1"/>
  <c r="H4471" i="1"/>
  <c r="H4472" i="1"/>
  <c r="H4473" i="1"/>
  <c r="H4474" i="1"/>
  <c r="H4475" i="1"/>
  <c r="H4476" i="1"/>
  <c r="H4477" i="1"/>
  <c r="H4478" i="1"/>
  <c r="H4479" i="1"/>
  <c r="H4480" i="1"/>
  <c r="H4481" i="1"/>
  <c r="H4482" i="1"/>
  <c r="H4483" i="1"/>
  <c r="H4484" i="1"/>
  <c r="H4485" i="1"/>
  <c r="H4486" i="1"/>
  <c r="H4487" i="1"/>
  <c r="H4488" i="1"/>
  <c r="H4489" i="1"/>
  <c r="H4490" i="1"/>
  <c r="H4491" i="1"/>
  <c r="H4492" i="1"/>
  <c r="H4493" i="1"/>
  <c r="H4494" i="1"/>
  <c r="H4495" i="1"/>
  <c r="H4496" i="1"/>
  <c r="H4497" i="1"/>
  <c r="H4498" i="1"/>
  <c r="H4499" i="1"/>
  <c r="H4500" i="1"/>
  <c r="H4501" i="1"/>
  <c r="H4502" i="1"/>
  <c r="H4503" i="1"/>
  <c r="H4504" i="1"/>
  <c r="H4505" i="1"/>
  <c r="H4506" i="1"/>
  <c r="H4507" i="1"/>
  <c r="H4508" i="1"/>
  <c r="H4509" i="1"/>
  <c r="H4510" i="1"/>
  <c r="H4511" i="1"/>
  <c r="H4512" i="1"/>
  <c r="H4513" i="1"/>
  <c r="H4514" i="1"/>
  <c r="H4515" i="1"/>
  <c r="H4516" i="1"/>
  <c r="H4517" i="1"/>
  <c r="H4518" i="1"/>
  <c r="H4519" i="1"/>
  <c r="H4520" i="1"/>
  <c r="H4521" i="1"/>
  <c r="H4522" i="1"/>
  <c r="H4523" i="1"/>
  <c r="H4524" i="1"/>
  <c r="H4525" i="1"/>
  <c r="H4526" i="1"/>
  <c r="H4527" i="1"/>
  <c r="H4528" i="1"/>
  <c r="H4529" i="1"/>
  <c r="H4530" i="1"/>
  <c r="H4531" i="1"/>
  <c r="H4532" i="1"/>
  <c r="H4533" i="1"/>
  <c r="H4534" i="1"/>
  <c r="H4535" i="1"/>
  <c r="H4536" i="1"/>
  <c r="H4537" i="1"/>
  <c r="H4538" i="1"/>
  <c r="H4539" i="1"/>
  <c r="H4540" i="1"/>
  <c r="H4541" i="1"/>
  <c r="H4542" i="1"/>
  <c r="H4543" i="1"/>
  <c r="H4544" i="1"/>
  <c r="H4545" i="1"/>
  <c r="H4546" i="1"/>
  <c r="H4547" i="1"/>
  <c r="H4548" i="1"/>
  <c r="H4549" i="1"/>
  <c r="H4550" i="1"/>
  <c r="H4551" i="1"/>
  <c r="H4552" i="1"/>
  <c r="H4553" i="1"/>
  <c r="H4554" i="1"/>
  <c r="H4555" i="1"/>
  <c r="H4556" i="1"/>
  <c r="H4557" i="1"/>
  <c r="H4558" i="1"/>
  <c r="H4559" i="1"/>
  <c r="H4560" i="1"/>
  <c r="H4561" i="1"/>
  <c r="H4562" i="1"/>
  <c r="H4563" i="1"/>
  <c r="H4564" i="1"/>
  <c r="H4565" i="1"/>
  <c r="H4566" i="1"/>
  <c r="H4567" i="1"/>
  <c r="H4568" i="1"/>
  <c r="H4569" i="1"/>
  <c r="H4570" i="1"/>
  <c r="H4571" i="1"/>
  <c r="H4572" i="1"/>
  <c r="H4573" i="1"/>
  <c r="H4574" i="1"/>
  <c r="H4575" i="1"/>
  <c r="H4576" i="1"/>
  <c r="H4577" i="1"/>
  <c r="H4578" i="1"/>
  <c r="H4579" i="1"/>
  <c r="H4580" i="1"/>
  <c r="H4581" i="1"/>
  <c r="H4582" i="1"/>
  <c r="H4583" i="1"/>
  <c r="H4584" i="1"/>
  <c r="H4585" i="1"/>
  <c r="H4586" i="1"/>
  <c r="H4587" i="1"/>
  <c r="H4588" i="1"/>
  <c r="H4589" i="1"/>
  <c r="H4590" i="1"/>
  <c r="H4591" i="1"/>
  <c r="H4592" i="1"/>
  <c r="H4593" i="1"/>
  <c r="H4594" i="1"/>
  <c r="H4595" i="1"/>
  <c r="H4596" i="1"/>
  <c r="H4597" i="1"/>
  <c r="H4598" i="1"/>
  <c r="H4599" i="1"/>
  <c r="H4600" i="1"/>
  <c r="H4601" i="1"/>
  <c r="H4602" i="1"/>
  <c r="H4603" i="1"/>
  <c r="H4604" i="1"/>
  <c r="H4605" i="1"/>
  <c r="H4606" i="1"/>
  <c r="H4607" i="1"/>
  <c r="H4608" i="1"/>
  <c r="H4609" i="1"/>
  <c r="H4610" i="1"/>
  <c r="H4611" i="1"/>
  <c r="H4612" i="1"/>
  <c r="H4613" i="1"/>
  <c r="H4614" i="1"/>
  <c r="H4615" i="1"/>
  <c r="H4616" i="1"/>
  <c r="H4617" i="1"/>
  <c r="H4618" i="1"/>
  <c r="H4619" i="1"/>
  <c r="H4620" i="1"/>
  <c r="H4621" i="1"/>
  <c r="H4622" i="1"/>
  <c r="H4623" i="1"/>
  <c r="H4624" i="1"/>
  <c r="H4625" i="1"/>
  <c r="H4626" i="1"/>
  <c r="H4627" i="1"/>
  <c r="H4628" i="1"/>
  <c r="H4629" i="1"/>
  <c r="H4630" i="1"/>
  <c r="H4631" i="1"/>
  <c r="H4632" i="1"/>
  <c r="H4633" i="1"/>
  <c r="H4634" i="1"/>
  <c r="H4635" i="1"/>
  <c r="H4636" i="1"/>
  <c r="H4637" i="1"/>
  <c r="H4638" i="1"/>
  <c r="H4639" i="1"/>
  <c r="H4640" i="1"/>
  <c r="H4641" i="1"/>
  <c r="H4642" i="1"/>
  <c r="H4643" i="1"/>
  <c r="H4644" i="1"/>
  <c r="H4645" i="1"/>
  <c r="H4646" i="1"/>
  <c r="H4647" i="1"/>
  <c r="H4648" i="1"/>
  <c r="H4649" i="1"/>
  <c r="H4650" i="1"/>
  <c r="H4651" i="1"/>
  <c r="H4652" i="1"/>
  <c r="H4653" i="1"/>
  <c r="H4654" i="1"/>
  <c r="H4655" i="1"/>
  <c r="H4656" i="1"/>
  <c r="H4657" i="1"/>
  <c r="H4658" i="1"/>
  <c r="H4659" i="1"/>
  <c r="H4660" i="1"/>
  <c r="H4661" i="1"/>
  <c r="H4662" i="1"/>
  <c r="H4663" i="1"/>
  <c r="H4664" i="1"/>
  <c r="H4665" i="1"/>
  <c r="H4666" i="1"/>
  <c r="H4667" i="1"/>
  <c r="H4668" i="1"/>
  <c r="H4669" i="1"/>
  <c r="H4670" i="1"/>
  <c r="H4671" i="1"/>
  <c r="H4672" i="1"/>
  <c r="H4673" i="1"/>
  <c r="H4674" i="1"/>
  <c r="H4675" i="1"/>
  <c r="H4676" i="1"/>
  <c r="H4677" i="1"/>
  <c r="H4678" i="1"/>
  <c r="H4679" i="1"/>
  <c r="H4680" i="1"/>
  <c r="H4681" i="1"/>
  <c r="H4682" i="1"/>
  <c r="H4683" i="1"/>
  <c r="H4684" i="1"/>
  <c r="H4685" i="1"/>
  <c r="H4686" i="1"/>
  <c r="H4687" i="1"/>
  <c r="H4688" i="1"/>
  <c r="H4689" i="1"/>
  <c r="H4690" i="1"/>
  <c r="H4691" i="1"/>
  <c r="H4692" i="1"/>
  <c r="H4693" i="1"/>
  <c r="H4694" i="1"/>
  <c r="H4695" i="1"/>
  <c r="H4696" i="1"/>
  <c r="H4697" i="1"/>
  <c r="H4698" i="1"/>
  <c r="H4699" i="1"/>
  <c r="H4700" i="1"/>
  <c r="H4701" i="1"/>
  <c r="H4702" i="1"/>
  <c r="H4703" i="1"/>
  <c r="H4704" i="1"/>
  <c r="H4705" i="1"/>
  <c r="H4706" i="1"/>
  <c r="H4707" i="1"/>
  <c r="H4708" i="1"/>
  <c r="H4709" i="1"/>
  <c r="H4710" i="1"/>
  <c r="H4711" i="1"/>
  <c r="H4712" i="1"/>
  <c r="H4713" i="1"/>
  <c r="H4714" i="1"/>
  <c r="H4715" i="1"/>
  <c r="H4716" i="1"/>
  <c r="H4717" i="1"/>
  <c r="H4718" i="1"/>
  <c r="H4719" i="1"/>
  <c r="H4720" i="1"/>
  <c r="H4721" i="1"/>
  <c r="H4722" i="1"/>
  <c r="H4723" i="1"/>
  <c r="H4724" i="1"/>
  <c r="H4725" i="1"/>
  <c r="H4726" i="1"/>
  <c r="H4727" i="1"/>
  <c r="H4728" i="1"/>
  <c r="H4729" i="1"/>
  <c r="H4730" i="1"/>
  <c r="H4731" i="1"/>
  <c r="H4732" i="1"/>
  <c r="H4733" i="1"/>
  <c r="H4734" i="1"/>
  <c r="H4735" i="1"/>
  <c r="H4736" i="1"/>
  <c r="H4737" i="1"/>
  <c r="H4738" i="1"/>
  <c r="H4739" i="1"/>
  <c r="H4740" i="1"/>
  <c r="H4741" i="1"/>
  <c r="H4742" i="1"/>
  <c r="H4743" i="1"/>
  <c r="H4744" i="1"/>
  <c r="H4745" i="1"/>
  <c r="H4746" i="1"/>
  <c r="H4747" i="1"/>
  <c r="H4748" i="1"/>
  <c r="H4749" i="1"/>
  <c r="H4750" i="1"/>
  <c r="H4751" i="1"/>
  <c r="H4752" i="1"/>
  <c r="H4753" i="1"/>
  <c r="H4754" i="1"/>
  <c r="H4755" i="1"/>
  <c r="H4756" i="1"/>
  <c r="H4757" i="1"/>
  <c r="H4758" i="1"/>
  <c r="H4759" i="1"/>
  <c r="H4760" i="1"/>
  <c r="H4761" i="1"/>
  <c r="H4762" i="1"/>
  <c r="H4763" i="1"/>
  <c r="H4764" i="1"/>
  <c r="H4765" i="1"/>
  <c r="H4766" i="1"/>
  <c r="H4767" i="1"/>
  <c r="H4768" i="1"/>
  <c r="H4769" i="1"/>
  <c r="H4770" i="1"/>
  <c r="H4771" i="1"/>
  <c r="H4772" i="1"/>
  <c r="H4773" i="1"/>
  <c r="H4774" i="1"/>
  <c r="H4775" i="1"/>
  <c r="H4776" i="1"/>
  <c r="H4777" i="1"/>
  <c r="H4778" i="1"/>
  <c r="H4779" i="1"/>
  <c r="H4780" i="1"/>
  <c r="H4781" i="1"/>
  <c r="H4782" i="1"/>
  <c r="H4783" i="1"/>
  <c r="H4784" i="1"/>
  <c r="H4785" i="1"/>
  <c r="H4786" i="1"/>
  <c r="H4787" i="1"/>
  <c r="H4788" i="1"/>
  <c r="H4789" i="1"/>
  <c r="H4790" i="1"/>
  <c r="H4791" i="1"/>
  <c r="H4792" i="1"/>
  <c r="H4793" i="1"/>
  <c r="H4794" i="1"/>
  <c r="H4795" i="1"/>
  <c r="H4796" i="1"/>
  <c r="H4797" i="1"/>
  <c r="H4798" i="1"/>
  <c r="H4799" i="1"/>
  <c r="H4800" i="1"/>
  <c r="H4801" i="1"/>
  <c r="H4802" i="1"/>
  <c r="H4803" i="1"/>
  <c r="H4804" i="1"/>
  <c r="H4805" i="1"/>
  <c r="H4806" i="1"/>
  <c r="H4807" i="1"/>
  <c r="H4808" i="1"/>
  <c r="H4809" i="1"/>
  <c r="H4810" i="1"/>
  <c r="H4811" i="1"/>
  <c r="H4812" i="1"/>
  <c r="H4813" i="1"/>
  <c r="H4814" i="1"/>
  <c r="H4815" i="1"/>
  <c r="H4816" i="1"/>
  <c r="H4817" i="1"/>
  <c r="H4818" i="1"/>
  <c r="H4819" i="1"/>
  <c r="H4820" i="1"/>
  <c r="H4821" i="1"/>
  <c r="H4822" i="1"/>
  <c r="H4823" i="1"/>
  <c r="H4824" i="1"/>
  <c r="H4825" i="1"/>
  <c r="H4826" i="1"/>
  <c r="H4827" i="1"/>
  <c r="H4828" i="1"/>
  <c r="H4829" i="1"/>
  <c r="H4830" i="1"/>
  <c r="H4831" i="1"/>
  <c r="H4832" i="1"/>
  <c r="H4833" i="1"/>
  <c r="H4834" i="1"/>
  <c r="H4835" i="1"/>
  <c r="H4836" i="1"/>
  <c r="H4837" i="1"/>
  <c r="H4838" i="1"/>
  <c r="H4839" i="1"/>
  <c r="H4840" i="1"/>
  <c r="H4841" i="1"/>
  <c r="H4842" i="1"/>
  <c r="H4843" i="1"/>
  <c r="H4844" i="1"/>
  <c r="H4845" i="1"/>
  <c r="H4846" i="1"/>
  <c r="H4847" i="1"/>
  <c r="H4848" i="1"/>
  <c r="H4849" i="1"/>
  <c r="H4850" i="1"/>
  <c r="H4851" i="1"/>
  <c r="H4852" i="1"/>
  <c r="H4853" i="1"/>
  <c r="H4854" i="1"/>
  <c r="H4855" i="1"/>
  <c r="H4856" i="1"/>
  <c r="H4857" i="1"/>
  <c r="H4858" i="1"/>
  <c r="H4859" i="1"/>
  <c r="H4860" i="1"/>
  <c r="H4861" i="1"/>
  <c r="H4862" i="1"/>
  <c r="H4863" i="1"/>
  <c r="H4864" i="1"/>
  <c r="H4865" i="1"/>
  <c r="H4866" i="1"/>
  <c r="H4867" i="1"/>
  <c r="H4868" i="1"/>
  <c r="H4869" i="1"/>
  <c r="H4870" i="1"/>
  <c r="H4871" i="1"/>
  <c r="H4872" i="1"/>
  <c r="H4873" i="1"/>
  <c r="H4874" i="1"/>
  <c r="H4875" i="1"/>
  <c r="H4876" i="1"/>
  <c r="H4877" i="1"/>
  <c r="H4878" i="1"/>
  <c r="H4879" i="1"/>
  <c r="H4880" i="1"/>
  <c r="H4881" i="1"/>
  <c r="H4882" i="1"/>
  <c r="H4883" i="1"/>
  <c r="H4884" i="1"/>
  <c r="H4885" i="1"/>
  <c r="H4886" i="1"/>
  <c r="H4887" i="1"/>
  <c r="H4888" i="1"/>
  <c r="H4889" i="1"/>
  <c r="H4890" i="1"/>
  <c r="H4891" i="1"/>
  <c r="H4892" i="1"/>
  <c r="H4893" i="1"/>
  <c r="H4894" i="1"/>
  <c r="H4895" i="1"/>
  <c r="H4896" i="1"/>
  <c r="H4897" i="1"/>
  <c r="H4898" i="1"/>
  <c r="H4899" i="1"/>
  <c r="H4900" i="1"/>
  <c r="H4901" i="1"/>
  <c r="H4902" i="1"/>
  <c r="H4903" i="1"/>
  <c r="H4904" i="1"/>
  <c r="H4905" i="1"/>
  <c r="H4906" i="1"/>
  <c r="H4907" i="1"/>
  <c r="H4908" i="1"/>
  <c r="H4909" i="1"/>
  <c r="H4910" i="1"/>
  <c r="H4911" i="1"/>
  <c r="H4912" i="1"/>
  <c r="H4913" i="1"/>
  <c r="H4914" i="1"/>
  <c r="H4915" i="1"/>
  <c r="H4916" i="1"/>
  <c r="H4917" i="1"/>
  <c r="H4918" i="1"/>
  <c r="H4919" i="1"/>
  <c r="H4920" i="1"/>
  <c r="H4921" i="1"/>
  <c r="H4922" i="1"/>
  <c r="H4923" i="1"/>
  <c r="H4924" i="1"/>
  <c r="H4925" i="1"/>
  <c r="H4926" i="1"/>
  <c r="H4927" i="1"/>
  <c r="H4928" i="1"/>
  <c r="H4929" i="1"/>
  <c r="H4930" i="1"/>
  <c r="H4931" i="1"/>
  <c r="H4932" i="1"/>
  <c r="H4933" i="1"/>
  <c r="H4934" i="1"/>
  <c r="H4935" i="1"/>
  <c r="H4936" i="1"/>
  <c r="H4937" i="1"/>
  <c r="H4938" i="1"/>
  <c r="H4939" i="1"/>
  <c r="H4940" i="1"/>
  <c r="H4941" i="1"/>
  <c r="H4942" i="1"/>
  <c r="H4943" i="1"/>
  <c r="H4944" i="1"/>
  <c r="H4945" i="1"/>
  <c r="H4946" i="1"/>
  <c r="H4947" i="1"/>
  <c r="H4948" i="1"/>
  <c r="H4949" i="1"/>
  <c r="H4950" i="1"/>
  <c r="H4951" i="1"/>
  <c r="H4952" i="1"/>
  <c r="H4953" i="1"/>
  <c r="H4954" i="1"/>
  <c r="H4955" i="1"/>
  <c r="H4956" i="1"/>
  <c r="H4957" i="1"/>
  <c r="H4958" i="1"/>
  <c r="H4959" i="1"/>
  <c r="H4960" i="1"/>
  <c r="H4961" i="1"/>
  <c r="H4962" i="1"/>
  <c r="H4963" i="1"/>
  <c r="H4964" i="1"/>
  <c r="H4965" i="1"/>
  <c r="H4966" i="1"/>
  <c r="H4967" i="1"/>
  <c r="H4968" i="1"/>
  <c r="H4969" i="1"/>
  <c r="H4970" i="1"/>
  <c r="H4971" i="1"/>
  <c r="H4972" i="1"/>
  <c r="H4973" i="1"/>
  <c r="H4974" i="1"/>
  <c r="H4975" i="1"/>
  <c r="H4976" i="1"/>
  <c r="H4977" i="1"/>
  <c r="H4978" i="1"/>
  <c r="H4979" i="1"/>
  <c r="H4980" i="1"/>
  <c r="H4981" i="1"/>
  <c r="H4982" i="1"/>
  <c r="H4983" i="1"/>
  <c r="H4984" i="1"/>
  <c r="H4985" i="1"/>
  <c r="H4986" i="1"/>
  <c r="H4987" i="1"/>
  <c r="H4988" i="1"/>
  <c r="H4989" i="1"/>
  <c r="H4990" i="1"/>
  <c r="H4991" i="1"/>
  <c r="H4992" i="1"/>
  <c r="H4993" i="1"/>
  <c r="H4994" i="1"/>
  <c r="H4995" i="1"/>
  <c r="H4996" i="1"/>
  <c r="H4997" i="1"/>
  <c r="H4998" i="1"/>
  <c r="H4999" i="1"/>
  <c r="H5000" i="1"/>
  <c r="H5001" i="1"/>
  <c r="H5002" i="1"/>
  <c r="H5003" i="1"/>
  <c r="H5004" i="1"/>
  <c r="H5005" i="1"/>
  <c r="H5006" i="1"/>
  <c r="H5007" i="1"/>
  <c r="H5008" i="1"/>
  <c r="H5009" i="1"/>
  <c r="H5010" i="1"/>
  <c r="H5011" i="1"/>
  <c r="H5012" i="1"/>
  <c r="H5013" i="1"/>
  <c r="H5014" i="1"/>
  <c r="H5015" i="1"/>
  <c r="H5016" i="1"/>
  <c r="H5017" i="1"/>
  <c r="H5018" i="1"/>
  <c r="H5019" i="1"/>
  <c r="H5020" i="1"/>
  <c r="H5021" i="1"/>
  <c r="H5022" i="1"/>
  <c r="H5023" i="1"/>
  <c r="H5024" i="1"/>
  <c r="H5025" i="1"/>
  <c r="H5026" i="1"/>
  <c r="H5027" i="1"/>
  <c r="H5028" i="1"/>
  <c r="H5029" i="1"/>
  <c r="H5030" i="1"/>
  <c r="H5031" i="1"/>
  <c r="H5032" i="1"/>
  <c r="H5033" i="1"/>
  <c r="H5034" i="1"/>
  <c r="H5035" i="1"/>
  <c r="H5036" i="1"/>
  <c r="H5037" i="1"/>
  <c r="H5038" i="1"/>
  <c r="H5039" i="1"/>
  <c r="H5040" i="1"/>
  <c r="H5041" i="1"/>
  <c r="H5042" i="1"/>
  <c r="H5043" i="1"/>
  <c r="H5044" i="1"/>
  <c r="H5045" i="1"/>
  <c r="H5046" i="1"/>
  <c r="H5047" i="1"/>
  <c r="H5048" i="1"/>
  <c r="H5049" i="1"/>
  <c r="H5050" i="1"/>
  <c r="H5051" i="1"/>
  <c r="H5052" i="1"/>
  <c r="H5053" i="1"/>
  <c r="H5054" i="1"/>
  <c r="H5055" i="1"/>
  <c r="H5056" i="1"/>
  <c r="H5057" i="1"/>
  <c r="H5058" i="1"/>
  <c r="H5059" i="1"/>
  <c r="H5060" i="1"/>
  <c r="H5061" i="1"/>
  <c r="H5062" i="1"/>
  <c r="H5063" i="1"/>
  <c r="H5064" i="1"/>
  <c r="H5065" i="1"/>
  <c r="H5066" i="1"/>
  <c r="H5067" i="1"/>
  <c r="H5068" i="1"/>
  <c r="H5069" i="1"/>
  <c r="H5070" i="1"/>
  <c r="H5071" i="1"/>
  <c r="H5072" i="1"/>
  <c r="H5073" i="1"/>
  <c r="H5074" i="1"/>
  <c r="H5075" i="1"/>
  <c r="H5076" i="1"/>
  <c r="H5077" i="1"/>
  <c r="H5078" i="1"/>
  <c r="H5079" i="1"/>
  <c r="H5080" i="1"/>
  <c r="H5081" i="1"/>
  <c r="H5082" i="1"/>
  <c r="H5083" i="1"/>
  <c r="H5084" i="1"/>
  <c r="H5085" i="1"/>
  <c r="H5086" i="1"/>
  <c r="H5087" i="1"/>
  <c r="H5088" i="1"/>
  <c r="H5089" i="1"/>
  <c r="H5090" i="1"/>
  <c r="H5091" i="1"/>
  <c r="H5092" i="1"/>
  <c r="H5093" i="1"/>
  <c r="H5094" i="1"/>
  <c r="H5095" i="1"/>
  <c r="H5096" i="1"/>
  <c r="H5097" i="1"/>
  <c r="H5098" i="1"/>
  <c r="H5099" i="1"/>
  <c r="H5100" i="1"/>
  <c r="H5101" i="1"/>
  <c r="H5102" i="1"/>
  <c r="H5103" i="1"/>
  <c r="H5104" i="1"/>
  <c r="H5105" i="1"/>
  <c r="H5106" i="1"/>
  <c r="H5107" i="1"/>
  <c r="H5108" i="1"/>
  <c r="H5109" i="1"/>
  <c r="H5110" i="1"/>
  <c r="H5111" i="1"/>
  <c r="H5112" i="1"/>
  <c r="H5113" i="1"/>
  <c r="H5114" i="1"/>
  <c r="H5115" i="1"/>
  <c r="H5116" i="1"/>
  <c r="H5117" i="1"/>
  <c r="H5118" i="1"/>
  <c r="H5119" i="1"/>
  <c r="H5120" i="1"/>
  <c r="H5121" i="1"/>
  <c r="H5122" i="1"/>
  <c r="H5123" i="1"/>
  <c r="H5124" i="1"/>
  <c r="H5125" i="1"/>
  <c r="H5126" i="1"/>
  <c r="H5127" i="1"/>
  <c r="H5128" i="1"/>
  <c r="H5129" i="1"/>
  <c r="H5130" i="1"/>
  <c r="H5131" i="1"/>
  <c r="H5132" i="1"/>
  <c r="H5133" i="1"/>
  <c r="H5134" i="1"/>
  <c r="H5135" i="1"/>
  <c r="H5136" i="1"/>
  <c r="H5137" i="1"/>
  <c r="H5138" i="1"/>
  <c r="H5139" i="1"/>
  <c r="H5140" i="1"/>
  <c r="H5141" i="1"/>
  <c r="H5142" i="1"/>
  <c r="H5143" i="1"/>
  <c r="H5144" i="1"/>
  <c r="H5145" i="1"/>
  <c r="H5146" i="1"/>
  <c r="H5147" i="1"/>
  <c r="H5148" i="1"/>
  <c r="H5149" i="1"/>
  <c r="H5150" i="1"/>
  <c r="H5151" i="1"/>
  <c r="H5152" i="1"/>
  <c r="H5153" i="1"/>
  <c r="H5154" i="1"/>
  <c r="H5155" i="1"/>
  <c r="H5156" i="1"/>
  <c r="H5157" i="1"/>
  <c r="H5158" i="1"/>
  <c r="H5159" i="1"/>
  <c r="H5160" i="1"/>
  <c r="H5161" i="1"/>
  <c r="H5162" i="1"/>
  <c r="H5163" i="1"/>
  <c r="H5164" i="1"/>
  <c r="H5165" i="1"/>
  <c r="H5166" i="1"/>
  <c r="H5167" i="1"/>
  <c r="H5168" i="1"/>
  <c r="H5169" i="1"/>
  <c r="H5170" i="1"/>
  <c r="H5171" i="1"/>
  <c r="H5172" i="1"/>
  <c r="H5173" i="1"/>
  <c r="H5174" i="1"/>
  <c r="H5175" i="1"/>
  <c r="H5176" i="1"/>
  <c r="H5177" i="1"/>
  <c r="H5178" i="1"/>
  <c r="H5179" i="1"/>
  <c r="H5180" i="1"/>
  <c r="H5181" i="1"/>
  <c r="H5182" i="1"/>
  <c r="H5183" i="1"/>
  <c r="H5184" i="1"/>
  <c r="H5185" i="1"/>
  <c r="H5186" i="1"/>
  <c r="H5187" i="1"/>
  <c r="H5188" i="1"/>
  <c r="H5189" i="1"/>
  <c r="H5190" i="1"/>
  <c r="H5191" i="1"/>
  <c r="H5192" i="1"/>
  <c r="H5193" i="1"/>
  <c r="H5194" i="1"/>
  <c r="H5195" i="1"/>
  <c r="H5196" i="1"/>
  <c r="H5197" i="1"/>
  <c r="H5198" i="1"/>
  <c r="H5199" i="1"/>
  <c r="H5200" i="1"/>
  <c r="H5201" i="1"/>
  <c r="H5202" i="1"/>
  <c r="H5203" i="1"/>
  <c r="H5204" i="1"/>
  <c r="H5205" i="1"/>
  <c r="H5206" i="1"/>
  <c r="H5207" i="1"/>
  <c r="H5208" i="1"/>
  <c r="H5209" i="1"/>
  <c r="H5210" i="1"/>
  <c r="H5211" i="1"/>
  <c r="H5212" i="1"/>
  <c r="H5213" i="1"/>
  <c r="H5214" i="1"/>
  <c r="H5215" i="1"/>
  <c r="H5216" i="1"/>
  <c r="H5217" i="1"/>
  <c r="H5218" i="1"/>
  <c r="H5219" i="1"/>
  <c r="H5220" i="1"/>
  <c r="H5221" i="1"/>
  <c r="H5222" i="1"/>
  <c r="H5223" i="1"/>
  <c r="H5224" i="1"/>
  <c r="H5225" i="1"/>
  <c r="H5226" i="1"/>
  <c r="H5227" i="1"/>
  <c r="H5228" i="1"/>
  <c r="H5229" i="1"/>
  <c r="H5230" i="1"/>
  <c r="H5231" i="1"/>
  <c r="H5232" i="1"/>
  <c r="H5233" i="1"/>
  <c r="H5234" i="1"/>
  <c r="H5235" i="1"/>
  <c r="H5236" i="1"/>
  <c r="H5237" i="1"/>
  <c r="H5238" i="1"/>
  <c r="H5239" i="1"/>
  <c r="H5240" i="1"/>
  <c r="H5241" i="1"/>
  <c r="H5242" i="1"/>
  <c r="H5243" i="1"/>
  <c r="H5244" i="1"/>
  <c r="H5245" i="1"/>
  <c r="H5246" i="1"/>
  <c r="H5247" i="1"/>
  <c r="H5248" i="1"/>
  <c r="H5249" i="1"/>
  <c r="H5250" i="1"/>
  <c r="H5251" i="1"/>
  <c r="H5252" i="1"/>
  <c r="H5253" i="1"/>
  <c r="H5254" i="1"/>
  <c r="H5255" i="1"/>
  <c r="H5256" i="1"/>
  <c r="H5257" i="1"/>
  <c r="H5258" i="1"/>
  <c r="H5259" i="1"/>
  <c r="H5260" i="1"/>
  <c r="H5261" i="1"/>
  <c r="H5262" i="1"/>
  <c r="H5263" i="1"/>
  <c r="H5264" i="1"/>
  <c r="H5265" i="1"/>
  <c r="H5266" i="1"/>
  <c r="H5267" i="1"/>
  <c r="H5268" i="1"/>
  <c r="H5269" i="1"/>
  <c r="H5270" i="1"/>
  <c r="H5271" i="1"/>
  <c r="H5272" i="1"/>
  <c r="H5273" i="1"/>
  <c r="H5274" i="1"/>
  <c r="H5275" i="1"/>
  <c r="H5276" i="1"/>
  <c r="H5277" i="1"/>
  <c r="H5278" i="1"/>
  <c r="H5279" i="1"/>
  <c r="H5280" i="1"/>
  <c r="H5281" i="1"/>
  <c r="H5282" i="1"/>
  <c r="H5283" i="1"/>
  <c r="H5284" i="1"/>
  <c r="H5285" i="1"/>
  <c r="H5286" i="1"/>
  <c r="H5287" i="1"/>
  <c r="H5288" i="1"/>
  <c r="H5289" i="1"/>
  <c r="H5290" i="1"/>
  <c r="H5291" i="1"/>
  <c r="H5292" i="1"/>
  <c r="H5293" i="1"/>
  <c r="H5294" i="1"/>
  <c r="H5295" i="1"/>
  <c r="H5296" i="1"/>
  <c r="H5297" i="1"/>
  <c r="H5298" i="1"/>
  <c r="H5299" i="1"/>
  <c r="H5300" i="1"/>
  <c r="H5301" i="1"/>
  <c r="H5302" i="1"/>
  <c r="H5303" i="1"/>
  <c r="H5304" i="1"/>
  <c r="H5305" i="1"/>
  <c r="H5306" i="1"/>
  <c r="H5307" i="1"/>
  <c r="H5308" i="1"/>
  <c r="H5309" i="1"/>
  <c r="H5310" i="1"/>
  <c r="H5311" i="1"/>
  <c r="H5312" i="1"/>
  <c r="H5313" i="1"/>
  <c r="H5314" i="1"/>
  <c r="H5315" i="1"/>
  <c r="H5316" i="1"/>
  <c r="H5317" i="1"/>
  <c r="H5318" i="1"/>
  <c r="H5319" i="1"/>
  <c r="H5320" i="1"/>
  <c r="H5321" i="1"/>
  <c r="H5322" i="1"/>
  <c r="H5323" i="1"/>
  <c r="H5324" i="1"/>
  <c r="H5325" i="1"/>
  <c r="H5326" i="1"/>
  <c r="H5327" i="1"/>
  <c r="H5328" i="1"/>
  <c r="H5329" i="1"/>
  <c r="H5330" i="1"/>
  <c r="H5331" i="1"/>
  <c r="H5332" i="1"/>
  <c r="H5333" i="1"/>
  <c r="H5334" i="1"/>
  <c r="H5335" i="1"/>
  <c r="H5336" i="1"/>
  <c r="H5337" i="1"/>
  <c r="H5338" i="1"/>
  <c r="H5339" i="1"/>
  <c r="H5340" i="1"/>
  <c r="H5341" i="1"/>
  <c r="H5342" i="1"/>
  <c r="H5343" i="1"/>
  <c r="H5344" i="1"/>
  <c r="H5345" i="1"/>
  <c r="H5346" i="1"/>
  <c r="H5347" i="1"/>
  <c r="H5348" i="1"/>
  <c r="H5349" i="1"/>
  <c r="H5350" i="1"/>
  <c r="H5351" i="1"/>
  <c r="H5352" i="1"/>
  <c r="H5353" i="1"/>
  <c r="H5354" i="1"/>
  <c r="H5355" i="1"/>
  <c r="H5356" i="1"/>
  <c r="H5357" i="1"/>
  <c r="H5358" i="1"/>
  <c r="H5359" i="1"/>
  <c r="H5360" i="1"/>
  <c r="H5361" i="1"/>
  <c r="H5362" i="1"/>
  <c r="H5363" i="1"/>
  <c r="H5364" i="1"/>
  <c r="H5365" i="1"/>
  <c r="H5366" i="1"/>
  <c r="H5367" i="1"/>
  <c r="H5368" i="1"/>
  <c r="H5369" i="1"/>
  <c r="H5370" i="1"/>
  <c r="H5371" i="1"/>
  <c r="H5372" i="1"/>
  <c r="H5373" i="1"/>
  <c r="H5374" i="1"/>
  <c r="H5375" i="1"/>
  <c r="H5376" i="1"/>
  <c r="H5377" i="1"/>
  <c r="H5378" i="1"/>
  <c r="H5379" i="1"/>
  <c r="H5380" i="1"/>
  <c r="H5381" i="1"/>
  <c r="H5382" i="1"/>
  <c r="H5383" i="1"/>
  <c r="H5384" i="1"/>
  <c r="H5385" i="1"/>
  <c r="H5386" i="1"/>
  <c r="H5387" i="1"/>
  <c r="H5388" i="1"/>
  <c r="H5389" i="1"/>
  <c r="H5390" i="1"/>
  <c r="H5391" i="1"/>
  <c r="H5392" i="1"/>
  <c r="H5393" i="1"/>
  <c r="H5394" i="1"/>
  <c r="H5395" i="1"/>
  <c r="H5396" i="1"/>
  <c r="H5397" i="1"/>
  <c r="H5398" i="1"/>
  <c r="H5399" i="1"/>
  <c r="H5400" i="1"/>
  <c r="H5401" i="1"/>
  <c r="H5402" i="1"/>
  <c r="H5403" i="1"/>
  <c r="H5404" i="1"/>
  <c r="H5405" i="1"/>
  <c r="H5406" i="1"/>
  <c r="H5407" i="1"/>
  <c r="H5408" i="1"/>
  <c r="H5409" i="1"/>
  <c r="H5410" i="1"/>
  <c r="H5411" i="1"/>
  <c r="H5412" i="1"/>
  <c r="H5413" i="1"/>
  <c r="H5414" i="1"/>
  <c r="H5415" i="1"/>
  <c r="H5416" i="1"/>
  <c r="H5417" i="1"/>
  <c r="H5418" i="1"/>
  <c r="H5419" i="1"/>
  <c r="H5420" i="1"/>
  <c r="H5421" i="1"/>
  <c r="H5422" i="1"/>
  <c r="H5423" i="1"/>
  <c r="H5424" i="1"/>
  <c r="H5425" i="1"/>
  <c r="H5426" i="1"/>
  <c r="H5427" i="1"/>
  <c r="H5428" i="1"/>
  <c r="H5429" i="1"/>
  <c r="H5430" i="1"/>
  <c r="H5431" i="1"/>
  <c r="H5432" i="1"/>
  <c r="H5433" i="1"/>
  <c r="H5434" i="1"/>
  <c r="H5435" i="1"/>
  <c r="H5436" i="1"/>
  <c r="H5437" i="1"/>
  <c r="H5438" i="1"/>
  <c r="H5439" i="1"/>
  <c r="H5440" i="1"/>
  <c r="H5441" i="1"/>
  <c r="H5442" i="1"/>
  <c r="H5443" i="1"/>
  <c r="H5444" i="1"/>
  <c r="H5445" i="1"/>
  <c r="H5446" i="1"/>
  <c r="H5447" i="1"/>
  <c r="H5448" i="1"/>
  <c r="H5449" i="1"/>
  <c r="H5450" i="1"/>
  <c r="H5451" i="1"/>
  <c r="H5452" i="1"/>
  <c r="H5453" i="1"/>
  <c r="H5454" i="1"/>
  <c r="H5455" i="1"/>
  <c r="H5456" i="1"/>
  <c r="H5457" i="1"/>
  <c r="H5458" i="1"/>
  <c r="H5459" i="1"/>
  <c r="H5460" i="1"/>
  <c r="H5461" i="1"/>
  <c r="H5462" i="1"/>
  <c r="H5463" i="1"/>
  <c r="H5464" i="1"/>
  <c r="H5465" i="1"/>
  <c r="H5466" i="1"/>
  <c r="H5467" i="1"/>
  <c r="H5468" i="1"/>
  <c r="H5469" i="1"/>
  <c r="H5470" i="1"/>
  <c r="H5471" i="1"/>
  <c r="H5472" i="1"/>
  <c r="H5473" i="1"/>
  <c r="H5474" i="1"/>
  <c r="H5475" i="1"/>
  <c r="H5476" i="1"/>
  <c r="H5477" i="1"/>
  <c r="H5478" i="1"/>
  <c r="H5479" i="1"/>
  <c r="H5480" i="1"/>
  <c r="H5481" i="1"/>
  <c r="H5482" i="1"/>
  <c r="H5483" i="1"/>
  <c r="H5484" i="1"/>
  <c r="H5485" i="1"/>
  <c r="H5486" i="1"/>
  <c r="H5487" i="1"/>
  <c r="H5488" i="1"/>
  <c r="H5489" i="1"/>
  <c r="H5490" i="1"/>
  <c r="H5491" i="1"/>
  <c r="H5492" i="1"/>
  <c r="H5493" i="1"/>
  <c r="H5494" i="1"/>
  <c r="H5495" i="1"/>
  <c r="H5496" i="1"/>
  <c r="H5497" i="1"/>
  <c r="H5498" i="1"/>
  <c r="H5499" i="1"/>
  <c r="H5500" i="1"/>
  <c r="H5501" i="1"/>
  <c r="H5502" i="1"/>
  <c r="H5503" i="1"/>
  <c r="H5504" i="1"/>
  <c r="H5505" i="1"/>
  <c r="H5506" i="1"/>
  <c r="H5507" i="1"/>
  <c r="H5508" i="1"/>
  <c r="H5509" i="1"/>
  <c r="H5510" i="1"/>
  <c r="H5511" i="1"/>
  <c r="H5512" i="1"/>
  <c r="H5513" i="1"/>
  <c r="H5514" i="1"/>
  <c r="H5515" i="1"/>
  <c r="H5516" i="1"/>
  <c r="H5517" i="1"/>
  <c r="H5518" i="1"/>
  <c r="H5519" i="1"/>
  <c r="H5520" i="1"/>
  <c r="H5521" i="1"/>
  <c r="H5522" i="1"/>
  <c r="H5523" i="1"/>
  <c r="H5524" i="1"/>
  <c r="H5525" i="1"/>
  <c r="H5526" i="1"/>
  <c r="H5527" i="1"/>
  <c r="H5528" i="1"/>
  <c r="H5529" i="1"/>
  <c r="H5530" i="1"/>
  <c r="H5531" i="1"/>
  <c r="H5532" i="1"/>
  <c r="H5533" i="1"/>
  <c r="H5534" i="1"/>
  <c r="H5535" i="1"/>
  <c r="H5536" i="1"/>
  <c r="H5537" i="1"/>
  <c r="H5538" i="1"/>
  <c r="H5539" i="1"/>
  <c r="H5540" i="1"/>
  <c r="H5541" i="1"/>
  <c r="H5542" i="1"/>
  <c r="H5543" i="1"/>
  <c r="H5544" i="1"/>
  <c r="H5545" i="1"/>
  <c r="H5546" i="1"/>
  <c r="H5547" i="1"/>
  <c r="H5548" i="1"/>
  <c r="H5549" i="1"/>
  <c r="H5550" i="1"/>
  <c r="H5551" i="1"/>
  <c r="H5552" i="1"/>
  <c r="H5553" i="1"/>
  <c r="H5554" i="1"/>
  <c r="H5555" i="1"/>
  <c r="H5556" i="1"/>
  <c r="H5557" i="1"/>
  <c r="H5558" i="1"/>
  <c r="H5559" i="1"/>
  <c r="H5560" i="1"/>
  <c r="H5561" i="1"/>
  <c r="H5562" i="1"/>
  <c r="H5563" i="1"/>
  <c r="H5564" i="1"/>
  <c r="H5565" i="1"/>
  <c r="H5566" i="1"/>
  <c r="H5567" i="1"/>
  <c r="H5568" i="1"/>
  <c r="H5569" i="1"/>
  <c r="H5570" i="1"/>
  <c r="H5571" i="1"/>
  <c r="H5572" i="1"/>
  <c r="H5573" i="1"/>
  <c r="H5574" i="1"/>
  <c r="H5575" i="1"/>
  <c r="H5576" i="1"/>
  <c r="H5577" i="1"/>
  <c r="H5578" i="1"/>
  <c r="H5579" i="1"/>
  <c r="H5580" i="1"/>
  <c r="H5581" i="1"/>
  <c r="H5582" i="1"/>
  <c r="H5583" i="1"/>
  <c r="H5584" i="1"/>
  <c r="H5585" i="1"/>
  <c r="H5586" i="1"/>
  <c r="H5587" i="1"/>
  <c r="H5588" i="1"/>
  <c r="H5589" i="1"/>
  <c r="H5590" i="1"/>
  <c r="H5591" i="1"/>
  <c r="H5592" i="1"/>
  <c r="H5593" i="1"/>
  <c r="H5594" i="1"/>
  <c r="H5595" i="1"/>
  <c r="H5596" i="1"/>
  <c r="H5597" i="1"/>
  <c r="H5598" i="1"/>
  <c r="H5599" i="1"/>
  <c r="H5600" i="1"/>
  <c r="H5601" i="1"/>
  <c r="H5602" i="1"/>
  <c r="H5603" i="1"/>
  <c r="H5604" i="1"/>
  <c r="H5605" i="1"/>
  <c r="H5606" i="1"/>
  <c r="H5607" i="1"/>
  <c r="H5608" i="1"/>
  <c r="H5609" i="1"/>
  <c r="H5610" i="1"/>
  <c r="H5611" i="1"/>
  <c r="H5612" i="1"/>
  <c r="H5613" i="1"/>
  <c r="H5614" i="1"/>
  <c r="H5615" i="1"/>
  <c r="H5616" i="1"/>
  <c r="H5617" i="1"/>
  <c r="H5618" i="1"/>
  <c r="H5619" i="1"/>
  <c r="H5620" i="1"/>
  <c r="H5621" i="1"/>
  <c r="H5622" i="1"/>
  <c r="H5623" i="1"/>
  <c r="H5624" i="1"/>
  <c r="H5625" i="1"/>
  <c r="H5626" i="1"/>
  <c r="H5627" i="1"/>
  <c r="H5628" i="1"/>
  <c r="H5629" i="1"/>
  <c r="H5630" i="1"/>
  <c r="H5631" i="1"/>
  <c r="H5632" i="1"/>
  <c r="H5633" i="1"/>
  <c r="H5634" i="1"/>
  <c r="H5635" i="1"/>
  <c r="H5636" i="1"/>
  <c r="H5637" i="1"/>
  <c r="H5638" i="1"/>
  <c r="H5639" i="1"/>
  <c r="H5640" i="1"/>
  <c r="H5641" i="1"/>
  <c r="H5642" i="1"/>
  <c r="H5643" i="1"/>
  <c r="H5644" i="1"/>
  <c r="H5645" i="1"/>
  <c r="H5646" i="1"/>
  <c r="H5647" i="1"/>
  <c r="H5648" i="1"/>
  <c r="H5649" i="1"/>
  <c r="H5650" i="1"/>
  <c r="H5651" i="1"/>
  <c r="H5652" i="1"/>
  <c r="H5653" i="1"/>
  <c r="H5654" i="1"/>
  <c r="H5655" i="1"/>
  <c r="H5656" i="1"/>
  <c r="H5657" i="1"/>
  <c r="H5658" i="1"/>
  <c r="H5659" i="1"/>
  <c r="H5660" i="1"/>
  <c r="H5661" i="1"/>
  <c r="H5662" i="1"/>
  <c r="H5663" i="1"/>
  <c r="H5664" i="1"/>
  <c r="H5665" i="1"/>
  <c r="H5666" i="1"/>
  <c r="H5667" i="1"/>
  <c r="H5668" i="1"/>
  <c r="H5669" i="1"/>
  <c r="H5670" i="1"/>
  <c r="H5671" i="1"/>
  <c r="H5672" i="1"/>
  <c r="H5673" i="1"/>
  <c r="H5674" i="1"/>
  <c r="H5675" i="1"/>
  <c r="H5676" i="1"/>
  <c r="H5677" i="1"/>
  <c r="H5678" i="1"/>
  <c r="H5679" i="1"/>
  <c r="H5680" i="1"/>
  <c r="H5681" i="1"/>
  <c r="H5682" i="1"/>
  <c r="H5683" i="1"/>
  <c r="H5684" i="1"/>
  <c r="H5685" i="1"/>
  <c r="H5686" i="1"/>
  <c r="H5687" i="1"/>
  <c r="H5688" i="1"/>
  <c r="H5689" i="1"/>
  <c r="H5690" i="1"/>
  <c r="H5691" i="1"/>
  <c r="H5692" i="1"/>
  <c r="H5693" i="1"/>
  <c r="H5694" i="1"/>
  <c r="H5695" i="1"/>
  <c r="H5696" i="1"/>
  <c r="H5697" i="1"/>
  <c r="H5698" i="1"/>
  <c r="H5699" i="1"/>
  <c r="H5700" i="1"/>
  <c r="H5701" i="1"/>
  <c r="H5702" i="1"/>
  <c r="H5703" i="1"/>
  <c r="H5704" i="1"/>
  <c r="H5705" i="1"/>
  <c r="H5706" i="1"/>
  <c r="H5707" i="1"/>
  <c r="H5708" i="1"/>
  <c r="H5709" i="1"/>
  <c r="H5710" i="1"/>
  <c r="H5711" i="1"/>
  <c r="H5712" i="1"/>
  <c r="H5713" i="1"/>
  <c r="H5714" i="1"/>
  <c r="H5715" i="1"/>
  <c r="H5716" i="1"/>
  <c r="H5717" i="1"/>
  <c r="H5718" i="1"/>
  <c r="H5719" i="1"/>
  <c r="H5720" i="1"/>
  <c r="H5721" i="1"/>
  <c r="H5722" i="1"/>
  <c r="H5723" i="1"/>
  <c r="H5724" i="1"/>
  <c r="H5725" i="1"/>
  <c r="H5726" i="1"/>
  <c r="H5727" i="1"/>
  <c r="H5728" i="1"/>
  <c r="H5729" i="1"/>
  <c r="H5730" i="1"/>
  <c r="H5731" i="1"/>
  <c r="H5732" i="1"/>
  <c r="H5733" i="1"/>
  <c r="H5734" i="1"/>
  <c r="H5735" i="1"/>
  <c r="H5736" i="1"/>
  <c r="H5737" i="1"/>
  <c r="H5738" i="1"/>
  <c r="H5739" i="1"/>
  <c r="H5740" i="1"/>
  <c r="H5741" i="1"/>
  <c r="H5742" i="1"/>
  <c r="H5743" i="1"/>
  <c r="H5744" i="1"/>
  <c r="H5745" i="1"/>
  <c r="H5746" i="1"/>
  <c r="H5747" i="1"/>
  <c r="H5748" i="1"/>
  <c r="H5749" i="1"/>
  <c r="H5750" i="1"/>
  <c r="H5751" i="1"/>
  <c r="H5752" i="1"/>
  <c r="H5753" i="1"/>
  <c r="H5754" i="1"/>
  <c r="H5755" i="1"/>
  <c r="H5756" i="1"/>
  <c r="H5757" i="1"/>
  <c r="H5758" i="1"/>
  <c r="H5759" i="1"/>
  <c r="H5760" i="1"/>
  <c r="H5761" i="1"/>
  <c r="H5762" i="1"/>
  <c r="H5763" i="1"/>
  <c r="H5764" i="1"/>
  <c r="H5765" i="1"/>
  <c r="H5766" i="1"/>
  <c r="H5767" i="1"/>
  <c r="H5768" i="1"/>
  <c r="H5769" i="1"/>
  <c r="H5770" i="1"/>
  <c r="H5771" i="1"/>
  <c r="H5772" i="1"/>
  <c r="H5773" i="1"/>
  <c r="H5774" i="1"/>
  <c r="H5775" i="1"/>
  <c r="H5776" i="1"/>
  <c r="H5777" i="1"/>
  <c r="H5778" i="1"/>
  <c r="H5779" i="1"/>
  <c r="H5780" i="1"/>
  <c r="H5781" i="1"/>
  <c r="H5782" i="1"/>
  <c r="H5783" i="1"/>
  <c r="H5784" i="1"/>
  <c r="H5785" i="1"/>
  <c r="H5786" i="1"/>
  <c r="H5787" i="1"/>
  <c r="H5788" i="1"/>
  <c r="H5789" i="1"/>
  <c r="H5790" i="1"/>
  <c r="H5791" i="1"/>
  <c r="H5792" i="1"/>
  <c r="H5793" i="1"/>
  <c r="H5794" i="1"/>
  <c r="H5795" i="1"/>
  <c r="H5796" i="1"/>
  <c r="H5797" i="1"/>
  <c r="H5798" i="1"/>
  <c r="H5799" i="1"/>
  <c r="H5800" i="1"/>
  <c r="H5801" i="1"/>
  <c r="H5802" i="1"/>
  <c r="H5803" i="1"/>
  <c r="H5804" i="1"/>
  <c r="H5805" i="1"/>
  <c r="H5806" i="1"/>
  <c r="H5807" i="1"/>
  <c r="H5808" i="1"/>
  <c r="H5809" i="1"/>
  <c r="H5810" i="1"/>
  <c r="H5811" i="1"/>
  <c r="H5812" i="1"/>
  <c r="H5813" i="1"/>
  <c r="H5814" i="1"/>
  <c r="H5815" i="1"/>
  <c r="H5816" i="1"/>
  <c r="H5817" i="1"/>
  <c r="H5818" i="1"/>
  <c r="H5819" i="1"/>
  <c r="H5820" i="1"/>
  <c r="H5821" i="1"/>
  <c r="H5822" i="1"/>
  <c r="H5823" i="1"/>
  <c r="H5824" i="1"/>
  <c r="H5825" i="1"/>
  <c r="H5826" i="1"/>
  <c r="H5827" i="1"/>
  <c r="H5828" i="1"/>
  <c r="H5829" i="1"/>
  <c r="H5830" i="1"/>
  <c r="H5831" i="1"/>
  <c r="H5832" i="1"/>
  <c r="H5833" i="1"/>
  <c r="H5834" i="1"/>
  <c r="H5835" i="1"/>
  <c r="H5836" i="1"/>
  <c r="H5837" i="1"/>
  <c r="H5838" i="1"/>
  <c r="H5839" i="1"/>
  <c r="H5840" i="1"/>
  <c r="H5841" i="1"/>
  <c r="H5842" i="1"/>
  <c r="H5843" i="1"/>
  <c r="H5844" i="1"/>
  <c r="H5845" i="1"/>
  <c r="H5846" i="1"/>
  <c r="H5847" i="1"/>
  <c r="H5848" i="1"/>
  <c r="H5849" i="1"/>
  <c r="H5850" i="1"/>
  <c r="H5851" i="1"/>
  <c r="H5852" i="1"/>
  <c r="H5853" i="1"/>
  <c r="H5854" i="1"/>
  <c r="H5855" i="1"/>
  <c r="H5856" i="1"/>
  <c r="H5857" i="1"/>
  <c r="H5858" i="1"/>
  <c r="H5859" i="1"/>
  <c r="H5860" i="1"/>
  <c r="H5861" i="1"/>
  <c r="H5862" i="1"/>
  <c r="H5863" i="1"/>
  <c r="H5864" i="1"/>
  <c r="H5865" i="1"/>
  <c r="H5866" i="1"/>
  <c r="H5867" i="1"/>
  <c r="H5868" i="1"/>
  <c r="H5869" i="1"/>
  <c r="H5870" i="1"/>
  <c r="H5871" i="1"/>
  <c r="H5872" i="1"/>
  <c r="H5873" i="1"/>
  <c r="H5874" i="1"/>
  <c r="H5875" i="1"/>
  <c r="H5876" i="1"/>
  <c r="H5877" i="1"/>
  <c r="H5878" i="1"/>
  <c r="H5879" i="1"/>
  <c r="H5880" i="1"/>
  <c r="H5881" i="1"/>
  <c r="H5882" i="1"/>
  <c r="H5883" i="1"/>
  <c r="H5884" i="1"/>
  <c r="H5885" i="1"/>
  <c r="H5886" i="1"/>
  <c r="H5887" i="1"/>
  <c r="H5888" i="1"/>
  <c r="H5889" i="1"/>
  <c r="H5890" i="1"/>
  <c r="H5891" i="1"/>
  <c r="H5892" i="1"/>
  <c r="H5893" i="1"/>
  <c r="H5894" i="1"/>
  <c r="H5895" i="1"/>
  <c r="H5896" i="1"/>
  <c r="H5897" i="1"/>
  <c r="H5898" i="1"/>
  <c r="H5899" i="1"/>
  <c r="H5900" i="1"/>
  <c r="H5901" i="1"/>
  <c r="H5902" i="1"/>
  <c r="H5903" i="1"/>
  <c r="H5904" i="1"/>
  <c r="H5905" i="1"/>
  <c r="H5906" i="1"/>
  <c r="H5907" i="1"/>
  <c r="H5908" i="1"/>
  <c r="H5909" i="1"/>
  <c r="H5910" i="1"/>
  <c r="H5911" i="1"/>
  <c r="H5912" i="1"/>
  <c r="H5913" i="1"/>
  <c r="H5914" i="1"/>
  <c r="H5915" i="1"/>
  <c r="H5916" i="1"/>
  <c r="H5917" i="1"/>
  <c r="H5918" i="1"/>
  <c r="H5919" i="1"/>
  <c r="H5920" i="1"/>
  <c r="H5921" i="1"/>
  <c r="H5922" i="1"/>
  <c r="H5923" i="1"/>
  <c r="H5924" i="1"/>
  <c r="H5925" i="1"/>
  <c r="H5926" i="1"/>
  <c r="H5927" i="1"/>
  <c r="H5928" i="1"/>
  <c r="H5929" i="1"/>
  <c r="H5930" i="1"/>
  <c r="H5931" i="1"/>
  <c r="H5932" i="1"/>
  <c r="H5933" i="1"/>
  <c r="H5934" i="1"/>
  <c r="H5935" i="1"/>
  <c r="H5936" i="1"/>
  <c r="H5937" i="1"/>
  <c r="H5938" i="1"/>
  <c r="H5939" i="1"/>
  <c r="H5940" i="1"/>
  <c r="H5941" i="1"/>
  <c r="H5942" i="1"/>
  <c r="H5943" i="1"/>
  <c r="H5944" i="1"/>
  <c r="H5945" i="1"/>
  <c r="H5946" i="1"/>
  <c r="H5947" i="1"/>
  <c r="H5948" i="1"/>
  <c r="H5949" i="1"/>
  <c r="H5950" i="1"/>
  <c r="H5951" i="1"/>
  <c r="H5952" i="1"/>
  <c r="H5953" i="1"/>
  <c r="H5954" i="1"/>
  <c r="H5955" i="1"/>
  <c r="H5956" i="1"/>
  <c r="H5957" i="1"/>
  <c r="H5958" i="1"/>
  <c r="H5959" i="1"/>
  <c r="H5960" i="1"/>
  <c r="H5961" i="1"/>
  <c r="H5962" i="1"/>
  <c r="H5963" i="1"/>
  <c r="H5964" i="1"/>
  <c r="H5965" i="1"/>
  <c r="H5966" i="1"/>
  <c r="H5967" i="1"/>
  <c r="H5968" i="1"/>
  <c r="H5969" i="1"/>
  <c r="H5970" i="1"/>
  <c r="H5971" i="1"/>
  <c r="H5972" i="1"/>
  <c r="H5973" i="1"/>
  <c r="H5974" i="1"/>
  <c r="H5975" i="1"/>
  <c r="H5976" i="1"/>
  <c r="H5977" i="1"/>
  <c r="H5978" i="1"/>
  <c r="H5979" i="1"/>
  <c r="H5980" i="1"/>
  <c r="H5981" i="1"/>
  <c r="H5982" i="1"/>
  <c r="H5983" i="1"/>
  <c r="H5984" i="1"/>
  <c r="H5985" i="1"/>
  <c r="H5986" i="1"/>
  <c r="H5987" i="1"/>
  <c r="H5988" i="1"/>
  <c r="H5989" i="1"/>
  <c r="H5990" i="1"/>
  <c r="H5991" i="1"/>
  <c r="H5992" i="1"/>
  <c r="H5993" i="1"/>
  <c r="H5994" i="1"/>
  <c r="H5995" i="1"/>
  <c r="H5996" i="1"/>
  <c r="H5997" i="1"/>
  <c r="H5998" i="1"/>
  <c r="H5999" i="1"/>
  <c r="H6000" i="1"/>
  <c r="H6001" i="1"/>
  <c r="H6002" i="1"/>
  <c r="H6003" i="1"/>
  <c r="H6004" i="1"/>
  <c r="H6005" i="1"/>
  <c r="H6006" i="1"/>
  <c r="H6007" i="1"/>
  <c r="H6008" i="1"/>
  <c r="H6009" i="1"/>
  <c r="H6010" i="1"/>
  <c r="H6011" i="1"/>
  <c r="H6012" i="1"/>
  <c r="H6013" i="1"/>
  <c r="H6014" i="1"/>
  <c r="H6015" i="1"/>
  <c r="H6016" i="1"/>
  <c r="H6017" i="1"/>
  <c r="H6018" i="1"/>
  <c r="H6019" i="1"/>
  <c r="H6020" i="1"/>
  <c r="H6021" i="1"/>
  <c r="H6022" i="1"/>
  <c r="H6023" i="1"/>
  <c r="H6024" i="1"/>
  <c r="H6025" i="1"/>
  <c r="H6026" i="1"/>
  <c r="H6027" i="1"/>
  <c r="H6028" i="1"/>
  <c r="H6029" i="1"/>
  <c r="H6030" i="1"/>
  <c r="H6031" i="1"/>
  <c r="H6032" i="1"/>
  <c r="H6033" i="1"/>
  <c r="H6034" i="1"/>
  <c r="H6035" i="1"/>
  <c r="H6036" i="1"/>
  <c r="H6037" i="1"/>
  <c r="H6038" i="1"/>
  <c r="H6039" i="1"/>
  <c r="H6040" i="1"/>
  <c r="H6041" i="1"/>
  <c r="H6042" i="1"/>
  <c r="H6043" i="1"/>
  <c r="H6044" i="1"/>
  <c r="H6045" i="1"/>
  <c r="H6046" i="1"/>
  <c r="H6047" i="1"/>
  <c r="H6048" i="1"/>
  <c r="H6049" i="1"/>
  <c r="H6050" i="1"/>
  <c r="H6051" i="1"/>
  <c r="H6052" i="1"/>
  <c r="H6053" i="1"/>
  <c r="H6054" i="1"/>
  <c r="H6055" i="1"/>
  <c r="H6056" i="1"/>
  <c r="H6057" i="1"/>
  <c r="H6058" i="1"/>
  <c r="H6059" i="1"/>
  <c r="H6060" i="1"/>
  <c r="H6061" i="1"/>
  <c r="H6062" i="1"/>
  <c r="H6063" i="1"/>
  <c r="H6064" i="1"/>
  <c r="H6065" i="1"/>
  <c r="H6066" i="1"/>
  <c r="H6067" i="1"/>
  <c r="H6068" i="1"/>
  <c r="H6069" i="1"/>
  <c r="H6070" i="1"/>
  <c r="H6071" i="1"/>
  <c r="H6072" i="1"/>
  <c r="H6073" i="1"/>
  <c r="H6074" i="1"/>
  <c r="H6075" i="1"/>
  <c r="H6076" i="1"/>
  <c r="H6077" i="1"/>
  <c r="H6078" i="1"/>
  <c r="H6079" i="1"/>
  <c r="H6080" i="1"/>
  <c r="H6081" i="1"/>
  <c r="H6082" i="1"/>
  <c r="H6083" i="1"/>
  <c r="H6084" i="1"/>
  <c r="H6085" i="1"/>
  <c r="H6086" i="1"/>
  <c r="H6087" i="1"/>
  <c r="H6088" i="1"/>
  <c r="H6089" i="1"/>
  <c r="H6090" i="1"/>
  <c r="H6091" i="1"/>
  <c r="H6092" i="1"/>
  <c r="H6093" i="1"/>
  <c r="H6094" i="1"/>
  <c r="H6095" i="1"/>
  <c r="H6096" i="1"/>
  <c r="H6097" i="1"/>
  <c r="H6098" i="1"/>
  <c r="H6099" i="1"/>
  <c r="H6100" i="1"/>
  <c r="H6101" i="1"/>
  <c r="H6102" i="1"/>
  <c r="H6103" i="1"/>
  <c r="H6104" i="1"/>
  <c r="H6105" i="1"/>
  <c r="H6106" i="1"/>
  <c r="H6107" i="1"/>
  <c r="H6108" i="1"/>
  <c r="H6109" i="1"/>
  <c r="H6110" i="1"/>
  <c r="H6111" i="1"/>
  <c r="H6112" i="1"/>
  <c r="H6113" i="1"/>
  <c r="H6114" i="1"/>
  <c r="H6115" i="1"/>
  <c r="H6116" i="1"/>
  <c r="H6117" i="1"/>
  <c r="H6118" i="1"/>
  <c r="H6119" i="1"/>
  <c r="H6120" i="1"/>
  <c r="H6121" i="1"/>
  <c r="H6122" i="1"/>
  <c r="H6123" i="1"/>
  <c r="H6124" i="1"/>
  <c r="H6125" i="1"/>
  <c r="H6126" i="1"/>
  <c r="H6127" i="1"/>
  <c r="H6128" i="1"/>
  <c r="H6129" i="1"/>
  <c r="H6130" i="1"/>
  <c r="H6131" i="1"/>
  <c r="H6132" i="1"/>
  <c r="H6133" i="1"/>
  <c r="H6134" i="1"/>
  <c r="H6135" i="1"/>
  <c r="H6136" i="1"/>
  <c r="H6137" i="1"/>
  <c r="H6138" i="1"/>
  <c r="H6139" i="1"/>
  <c r="H6140" i="1"/>
  <c r="H6141" i="1"/>
  <c r="H6142" i="1"/>
  <c r="H6143" i="1"/>
  <c r="H6144" i="1"/>
  <c r="H6145" i="1"/>
  <c r="H6146" i="1"/>
  <c r="H6147" i="1"/>
  <c r="H6148" i="1"/>
  <c r="H6149" i="1"/>
  <c r="H6150" i="1"/>
  <c r="H6151" i="1"/>
  <c r="H6152" i="1"/>
  <c r="H6153" i="1"/>
  <c r="H6154" i="1"/>
  <c r="H6155" i="1"/>
  <c r="H6156" i="1"/>
  <c r="H6157" i="1"/>
  <c r="H6158" i="1"/>
  <c r="H6159" i="1"/>
  <c r="H6160" i="1"/>
  <c r="H6161" i="1"/>
  <c r="H6162" i="1"/>
  <c r="H6163" i="1"/>
  <c r="H6164" i="1"/>
  <c r="H6165" i="1"/>
  <c r="H6166" i="1"/>
  <c r="H6167" i="1"/>
  <c r="H6168" i="1"/>
  <c r="H6169" i="1"/>
  <c r="H6170" i="1"/>
  <c r="H6171" i="1"/>
  <c r="H6172" i="1"/>
  <c r="H6173" i="1"/>
  <c r="H6174" i="1"/>
  <c r="H6175" i="1"/>
  <c r="H6176" i="1"/>
  <c r="H6177" i="1"/>
  <c r="H6178" i="1"/>
  <c r="H6179" i="1"/>
  <c r="H6180" i="1"/>
  <c r="H6181" i="1"/>
  <c r="H6182" i="1"/>
  <c r="H6183" i="1"/>
  <c r="H6184" i="1"/>
  <c r="H6185" i="1"/>
  <c r="H6186" i="1"/>
  <c r="H6187" i="1"/>
  <c r="H6188" i="1"/>
  <c r="H6189" i="1"/>
  <c r="H6190" i="1"/>
  <c r="H6191" i="1"/>
  <c r="H6192" i="1"/>
  <c r="H6193" i="1"/>
  <c r="H6194" i="1"/>
  <c r="H6195" i="1"/>
  <c r="H6196" i="1"/>
  <c r="H6197" i="1"/>
  <c r="H6198" i="1"/>
  <c r="H6199" i="1"/>
  <c r="H6200" i="1"/>
  <c r="H6201" i="1"/>
  <c r="H6202" i="1"/>
  <c r="H6203" i="1"/>
  <c r="H6204" i="1"/>
  <c r="H6205" i="1"/>
  <c r="H6206" i="1"/>
  <c r="H6207" i="1"/>
  <c r="H6208" i="1"/>
  <c r="H6209" i="1"/>
  <c r="H6210" i="1"/>
  <c r="H6211" i="1"/>
  <c r="H6212" i="1"/>
  <c r="H6213" i="1"/>
  <c r="H6214" i="1"/>
  <c r="H6215" i="1"/>
  <c r="H6216" i="1"/>
  <c r="H6217" i="1"/>
  <c r="H6218" i="1"/>
  <c r="H6219" i="1"/>
  <c r="H6220" i="1"/>
  <c r="H6221" i="1"/>
  <c r="H6222" i="1"/>
  <c r="H6223" i="1"/>
  <c r="H6224" i="1"/>
  <c r="H6225" i="1"/>
  <c r="H6226" i="1"/>
  <c r="H6227" i="1"/>
  <c r="H6228" i="1"/>
  <c r="H6229" i="1"/>
  <c r="H6230" i="1"/>
  <c r="H6231" i="1"/>
  <c r="H6232" i="1"/>
  <c r="H6233" i="1"/>
  <c r="H6234" i="1"/>
  <c r="H6235" i="1"/>
  <c r="H6236" i="1"/>
  <c r="H6237" i="1"/>
  <c r="H6238" i="1"/>
  <c r="H6239" i="1"/>
  <c r="H6240" i="1"/>
  <c r="H6241" i="1"/>
  <c r="H6242" i="1"/>
  <c r="H6243" i="1"/>
  <c r="H6244" i="1"/>
  <c r="H6245" i="1"/>
  <c r="H6246" i="1"/>
  <c r="H6247" i="1"/>
  <c r="H6248" i="1"/>
  <c r="H6249" i="1"/>
  <c r="H6250" i="1"/>
  <c r="H6251" i="1"/>
  <c r="H6252" i="1"/>
  <c r="H6253" i="1"/>
  <c r="H6254" i="1"/>
  <c r="H6255" i="1"/>
  <c r="H6256" i="1"/>
  <c r="H6257" i="1"/>
  <c r="H6258" i="1"/>
  <c r="H6259" i="1"/>
  <c r="H6260" i="1"/>
  <c r="H6261" i="1"/>
  <c r="H6262" i="1"/>
  <c r="H6263" i="1"/>
  <c r="H6264" i="1"/>
  <c r="H6265" i="1"/>
  <c r="H6266" i="1"/>
  <c r="H6267" i="1"/>
  <c r="H6268" i="1"/>
  <c r="H6269" i="1"/>
  <c r="H6270" i="1"/>
  <c r="H6271" i="1"/>
  <c r="H6272" i="1"/>
  <c r="H6273" i="1"/>
  <c r="H6274" i="1"/>
  <c r="H6275" i="1"/>
  <c r="H6276" i="1"/>
  <c r="H6277" i="1"/>
  <c r="H6278" i="1"/>
  <c r="H6279" i="1"/>
  <c r="H6280" i="1"/>
  <c r="H6281" i="1"/>
  <c r="H6282" i="1"/>
  <c r="H6283" i="1"/>
  <c r="H6284" i="1"/>
  <c r="H6285" i="1"/>
  <c r="H6286" i="1"/>
  <c r="H6287" i="1"/>
  <c r="H6288" i="1"/>
  <c r="H6289" i="1"/>
  <c r="H6290" i="1"/>
  <c r="H6291" i="1"/>
  <c r="H6292" i="1"/>
  <c r="H6293" i="1"/>
  <c r="H6294" i="1"/>
  <c r="H6295" i="1"/>
  <c r="H6296" i="1"/>
  <c r="H6297" i="1"/>
  <c r="H6298" i="1"/>
  <c r="H6299" i="1"/>
  <c r="H6300" i="1"/>
  <c r="H6301" i="1"/>
  <c r="H6302" i="1"/>
  <c r="H6303" i="1"/>
  <c r="H6304" i="1"/>
  <c r="H6305" i="1"/>
  <c r="H6306" i="1"/>
  <c r="H6307" i="1"/>
  <c r="H6308" i="1"/>
  <c r="H6309" i="1"/>
  <c r="H6310" i="1"/>
  <c r="H6311" i="1"/>
  <c r="H6312" i="1"/>
  <c r="H6313" i="1"/>
  <c r="H6314" i="1"/>
  <c r="H6315" i="1"/>
  <c r="H6316" i="1"/>
  <c r="H6317" i="1"/>
  <c r="H6318" i="1"/>
  <c r="H6319" i="1"/>
  <c r="H6320" i="1"/>
  <c r="H6321" i="1"/>
  <c r="H6322" i="1"/>
  <c r="H6323" i="1"/>
  <c r="H6324" i="1"/>
  <c r="H6325" i="1"/>
  <c r="H6326" i="1"/>
  <c r="H6327" i="1"/>
  <c r="H6328" i="1"/>
  <c r="H6329" i="1"/>
  <c r="H6330" i="1"/>
  <c r="H6331" i="1"/>
  <c r="H6332" i="1"/>
  <c r="H6333" i="1"/>
  <c r="H6334" i="1"/>
  <c r="H6335" i="1"/>
  <c r="H6336" i="1"/>
  <c r="H6337" i="1"/>
  <c r="H6338" i="1"/>
  <c r="H6339" i="1"/>
  <c r="H6340" i="1"/>
  <c r="H6341" i="1"/>
  <c r="H6342" i="1"/>
  <c r="H6343" i="1"/>
  <c r="H6344" i="1"/>
  <c r="H6345" i="1"/>
  <c r="H6346" i="1"/>
  <c r="H6347" i="1"/>
  <c r="H6348" i="1"/>
  <c r="H6349" i="1"/>
  <c r="H6350" i="1"/>
  <c r="H6351" i="1"/>
  <c r="H6352" i="1"/>
  <c r="H6353" i="1"/>
  <c r="H6354" i="1"/>
  <c r="H6355" i="1"/>
  <c r="H6356" i="1"/>
  <c r="H6357" i="1"/>
  <c r="H6358" i="1"/>
  <c r="H6359" i="1"/>
  <c r="H6360" i="1"/>
  <c r="H6361" i="1"/>
  <c r="H6362" i="1"/>
  <c r="H6363" i="1"/>
  <c r="H6364" i="1"/>
  <c r="H6365" i="1"/>
  <c r="H6366" i="1"/>
  <c r="H6367" i="1"/>
  <c r="H6368" i="1"/>
  <c r="H6369" i="1"/>
  <c r="H6370" i="1"/>
  <c r="H6371" i="1"/>
  <c r="H6372" i="1"/>
  <c r="H6373" i="1"/>
  <c r="H6374" i="1"/>
  <c r="H6375" i="1"/>
  <c r="H6376" i="1"/>
  <c r="H6377" i="1"/>
  <c r="H6378" i="1"/>
  <c r="H6379" i="1"/>
  <c r="H6380" i="1"/>
  <c r="H6381" i="1"/>
  <c r="H6382" i="1"/>
  <c r="H6383" i="1"/>
  <c r="H6384" i="1"/>
  <c r="H6385" i="1"/>
  <c r="H6386" i="1"/>
  <c r="H6387" i="1"/>
  <c r="H6388" i="1"/>
  <c r="H6389" i="1"/>
  <c r="H6390" i="1"/>
  <c r="H6391" i="1"/>
  <c r="H6392" i="1"/>
  <c r="H6393" i="1"/>
  <c r="H6394" i="1"/>
  <c r="H6395" i="1"/>
  <c r="H6396" i="1"/>
  <c r="H6397" i="1"/>
  <c r="H6398" i="1"/>
  <c r="H6399" i="1"/>
  <c r="H6400" i="1"/>
  <c r="H6401" i="1"/>
  <c r="H6402" i="1"/>
  <c r="H6403" i="1"/>
  <c r="H6404" i="1"/>
  <c r="H6405" i="1"/>
  <c r="H6406" i="1"/>
  <c r="H6407" i="1"/>
  <c r="H6408" i="1"/>
  <c r="H6409" i="1"/>
  <c r="H6410" i="1"/>
  <c r="H6411" i="1"/>
  <c r="H6412" i="1"/>
  <c r="H6413" i="1"/>
  <c r="H6414" i="1"/>
  <c r="H6415" i="1"/>
  <c r="H6416" i="1"/>
  <c r="H6417" i="1"/>
  <c r="H6418" i="1"/>
  <c r="H6419" i="1"/>
  <c r="H6420" i="1"/>
  <c r="H6421" i="1"/>
  <c r="H6422" i="1"/>
  <c r="H6423" i="1"/>
  <c r="H6424" i="1"/>
  <c r="H6425" i="1"/>
  <c r="H6426" i="1"/>
  <c r="H6427" i="1"/>
  <c r="H6428" i="1"/>
  <c r="H6429" i="1"/>
  <c r="H6430" i="1"/>
  <c r="H6431" i="1"/>
  <c r="H6432" i="1"/>
  <c r="H6433" i="1"/>
  <c r="H6434" i="1"/>
  <c r="H6435" i="1"/>
  <c r="H6436" i="1"/>
  <c r="H6437" i="1"/>
  <c r="H6438" i="1"/>
  <c r="H6439" i="1"/>
  <c r="H6440" i="1"/>
  <c r="H6441" i="1"/>
  <c r="H6442" i="1"/>
  <c r="H6443" i="1"/>
  <c r="H6444" i="1"/>
  <c r="H6445" i="1"/>
  <c r="H6446" i="1"/>
  <c r="H6447" i="1"/>
  <c r="H6448" i="1"/>
  <c r="H6449" i="1"/>
  <c r="H6450" i="1"/>
  <c r="H6451" i="1"/>
  <c r="H6452" i="1"/>
  <c r="H6453" i="1"/>
  <c r="H6454" i="1"/>
  <c r="H6455" i="1"/>
  <c r="H6456" i="1"/>
  <c r="H6457" i="1"/>
  <c r="H6458" i="1"/>
  <c r="H6459" i="1"/>
  <c r="H6460" i="1"/>
  <c r="H6461" i="1"/>
  <c r="H6462" i="1"/>
  <c r="H6463" i="1"/>
  <c r="H6464" i="1"/>
  <c r="H6465" i="1"/>
  <c r="H6466" i="1"/>
  <c r="H6467" i="1"/>
  <c r="H6468" i="1"/>
  <c r="H6469" i="1"/>
  <c r="H6470" i="1"/>
  <c r="H6471" i="1"/>
  <c r="H6472" i="1"/>
  <c r="H6473" i="1"/>
  <c r="H6474" i="1"/>
  <c r="H6475" i="1"/>
  <c r="H6476" i="1"/>
  <c r="H6477" i="1"/>
  <c r="H6478" i="1"/>
  <c r="H6479" i="1"/>
  <c r="H6480" i="1"/>
  <c r="H6481" i="1"/>
  <c r="H6482" i="1"/>
  <c r="H6483" i="1"/>
  <c r="H6484" i="1"/>
  <c r="H6485" i="1"/>
  <c r="H6486" i="1"/>
  <c r="H6487" i="1"/>
  <c r="H6488" i="1"/>
  <c r="H6489" i="1"/>
  <c r="H6490" i="1"/>
  <c r="H6491" i="1"/>
  <c r="H6492" i="1"/>
  <c r="H6493" i="1"/>
  <c r="H6494" i="1"/>
  <c r="H6495" i="1"/>
  <c r="H6496" i="1"/>
  <c r="H6497" i="1"/>
  <c r="H6498" i="1"/>
  <c r="H6499" i="1"/>
  <c r="H6500" i="1"/>
  <c r="H6501" i="1"/>
  <c r="H6502" i="1"/>
  <c r="H6503" i="1"/>
  <c r="H6504" i="1"/>
  <c r="H6505" i="1"/>
  <c r="H6506" i="1"/>
  <c r="H6507" i="1"/>
  <c r="H6508" i="1"/>
  <c r="H6509" i="1"/>
  <c r="H6510" i="1"/>
  <c r="H6511" i="1"/>
  <c r="H6512" i="1"/>
  <c r="H6513" i="1"/>
  <c r="H6514" i="1"/>
  <c r="H6515" i="1"/>
  <c r="H6516" i="1"/>
  <c r="H6517" i="1"/>
  <c r="H6518" i="1"/>
  <c r="H6519" i="1"/>
  <c r="H6520" i="1"/>
  <c r="H6521" i="1"/>
  <c r="H6522" i="1"/>
  <c r="H6523" i="1"/>
  <c r="H6524" i="1"/>
  <c r="H6525" i="1"/>
  <c r="H6526" i="1"/>
  <c r="H6527" i="1"/>
  <c r="H6528" i="1"/>
  <c r="H6529" i="1"/>
  <c r="H6530" i="1"/>
  <c r="H6531" i="1"/>
  <c r="H6532" i="1"/>
  <c r="H6533" i="1"/>
  <c r="H6534" i="1"/>
  <c r="H6535" i="1"/>
  <c r="H6536" i="1"/>
  <c r="H6537" i="1"/>
  <c r="H6538" i="1"/>
  <c r="H6539" i="1"/>
  <c r="H6540" i="1"/>
  <c r="H6541" i="1"/>
  <c r="H6542" i="1"/>
  <c r="H6543" i="1"/>
  <c r="H6544" i="1"/>
  <c r="H6545" i="1"/>
  <c r="H6546" i="1"/>
  <c r="H6547" i="1"/>
  <c r="H6548" i="1"/>
  <c r="H6549" i="1"/>
  <c r="H6550" i="1"/>
  <c r="H6551" i="1"/>
  <c r="H6552" i="1"/>
  <c r="H6553" i="1"/>
  <c r="H6554" i="1"/>
  <c r="H6555" i="1"/>
  <c r="H6556" i="1"/>
  <c r="H6557" i="1"/>
  <c r="H6558" i="1"/>
  <c r="H6559" i="1"/>
  <c r="H6560" i="1"/>
  <c r="H6561" i="1"/>
  <c r="H6562" i="1"/>
  <c r="H6563" i="1"/>
  <c r="H6564" i="1"/>
  <c r="H6565" i="1"/>
  <c r="H6566" i="1"/>
  <c r="H6567" i="1"/>
  <c r="H6568" i="1"/>
  <c r="H6569" i="1"/>
  <c r="H6570" i="1"/>
  <c r="H6571" i="1"/>
  <c r="H6572" i="1"/>
  <c r="H6573" i="1"/>
  <c r="H6574" i="1"/>
  <c r="H6575" i="1"/>
  <c r="H6576" i="1"/>
  <c r="H6577" i="1"/>
  <c r="H6578" i="1"/>
  <c r="H6579" i="1"/>
  <c r="H6580" i="1"/>
  <c r="H6581" i="1"/>
  <c r="H6582" i="1"/>
  <c r="H6583" i="1"/>
  <c r="H6584" i="1"/>
  <c r="H6585" i="1"/>
  <c r="H6586" i="1"/>
  <c r="H6587" i="1"/>
  <c r="H6588" i="1"/>
  <c r="H6589" i="1"/>
  <c r="H6590" i="1"/>
  <c r="H6591" i="1"/>
  <c r="H6592" i="1"/>
  <c r="H6593" i="1"/>
  <c r="H6594" i="1"/>
  <c r="H6595" i="1"/>
  <c r="H6596" i="1"/>
  <c r="H6597" i="1"/>
  <c r="H6598" i="1"/>
  <c r="H6599" i="1"/>
  <c r="H6600" i="1"/>
  <c r="H6601" i="1"/>
  <c r="H6602" i="1"/>
  <c r="H6603" i="1"/>
  <c r="H6604" i="1"/>
  <c r="H6605" i="1"/>
  <c r="H6606" i="1"/>
  <c r="H6607" i="1"/>
  <c r="H6608" i="1"/>
  <c r="H6609" i="1"/>
  <c r="H6610" i="1"/>
  <c r="H6611" i="1"/>
  <c r="H6612" i="1"/>
  <c r="H6613" i="1"/>
  <c r="H6614" i="1"/>
  <c r="H6615" i="1"/>
  <c r="H6616" i="1"/>
  <c r="H6617" i="1"/>
  <c r="H6618" i="1"/>
  <c r="H6619" i="1"/>
  <c r="H6620" i="1"/>
  <c r="H6621" i="1"/>
  <c r="H6622" i="1"/>
  <c r="H6623" i="1"/>
  <c r="H6624" i="1"/>
  <c r="H6625" i="1"/>
  <c r="H6626" i="1"/>
  <c r="H6627" i="1"/>
  <c r="H6628" i="1"/>
  <c r="H6629" i="1"/>
  <c r="H6630" i="1"/>
  <c r="H6631" i="1"/>
  <c r="H6632" i="1"/>
  <c r="H6633" i="1"/>
  <c r="H6634" i="1"/>
  <c r="H6635" i="1"/>
  <c r="H6636" i="1"/>
  <c r="H6637" i="1"/>
  <c r="H6638" i="1"/>
  <c r="H6639" i="1"/>
  <c r="H6640" i="1"/>
  <c r="H6641" i="1"/>
  <c r="H6642" i="1"/>
  <c r="H6643" i="1"/>
  <c r="H6644" i="1"/>
  <c r="H6645" i="1"/>
  <c r="H6646" i="1"/>
  <c r="H6647" i="1"/>
  <c r="H6648" i="1"/>
  <c r="H6649" i="1"/>
  <c r="H6650" i="1"/>
  <c r="H6651" i="1"/>
  <c r="H6652" i="1"/>
  <c r="H6653" i="1"/>
  <c r="H6654" i="1"/>
  <c r="H6655" i="1"/>
  <c r="H6656" i="1"/>
  <c r="H6657" i="1"/>
  <c r="H6658" i="1"/>
  <c r="H6659" i="1"/>
  <c r="H6660" i="1"/>
  <c r="H6661" i="1"/>
  <c r="H6662" i="1"/>
  <c r="H6663" i="1"/>
  <c r="H6664" i="1"/>
  <c r="H6665" i="1"/>
  <c r="H6666" i="1"/>
  <c r="H6667" i="1"/>
  <c r="H6668" i="1"/>
  <c r="H6669" i="1"/>
  <c r="H6670" i="1"/>
  <c r="H6671" i="1"/>
  <c r="H6672" i="1"/>
  <c r="H6673" i="1"/>
  <c r="H6674" i="1"/>
  <c r="H6675" i="1"/>
  <c r="H6676" i="1"/>
  <c r="H6677" i="1"/>
  <c r="H6678" i="1"/>
  <c r="H6679" i="1"/>
  <c r="H6680" i="1"/>
  <c r="H6681" i="1"/>
  <c r="H6682" i="1"/>
  <c r="H6683" i="1"/>
  <c r="H6684" i="1"/>
  <c r="H6685" i="1"/>
  <c r="H6686" i="1"/>
  <c r="H6687" i="1"/>
  <c r="H6688" i="1"/>
  <c r="H6689" i="1"/>
  <c r="H6690" i="1"/>
  <c r="H6691" i="1"/>
  <c r="H6692" i="1"/>
  <c r="H6693" i="1"/>
  <c r="H6694" i="1"/>
  <c r="H6695" i="1"/>
  <c r="H6696" i="1"/>
  <c r="H6697" i="1"/>
  <c r="H6698" i="1"/>
  <c r="H6699" i="1"/>
  <c r="H6700" i="1"/>
  <c r="H6701" i="1"/>
  <c r="H6702" i="1"/>
  <c r="H6703" i="1"/>
  <c r="H6704" i="1"/>
  <c r="H6705" i="1"/>
  <c r="H6706" i="1"/>
  <c r="H6707" i="1"/>
  <c r="H6708" i="1"/>
  <c r="H6709" i="1"/>
  <c r="H6710" i="1"/>
  <c r="H6711" i="1"/>
  <c r="H6712" i="1"/>
  <c r="H6713" i="1"/>
  <c r="H6714" i="1"/>
  <c r="H6715" i="1"/>
  <c r="H6716" i="1"/>
  <c r="H6717" i="1"/>
  <c r="H6718" i="1"/>
  <c r="H6719" i="1"/>
  <c r="H6720" i="1"/>
  <c r="H6721" i="1"/>
  <c r="H6722" i="1"/>
  <c r="H6723" i="1"/>
  <c r="H6724" i="1"/>
  <c r="H6725" i="1"/>
  <c r="H6726" i="1"/>
  <c r="H6727" i="1"/>
  <c r="H6728" i="1"/>
  <c r="H6729" i="1"/>
  <c r="H6730" i="1"/>
  <c r="H6731" i="1"/>
  <c r="H6732" i="1"/>
  <c r="H6733" i="1"/>
  <c r="H6734" i="1"/>
  <c r="H6735" i="1"/>
  <c r="H6736" i="1"/>
  <c r="H6737" i="1"/>
  <c r="H6738" i="1"/>
  <c r="H6739" i="1"/>
  <c r="H6740" i="1"/>
  <c r="H6741" i="1"/>
  <c r="H6742" i="1"/>
  <c r="H6743" i="1"/>
  <c r="H6744" i="1"/>
  <c r="H6745" i="1"/>
  <c r="H6746" i="1"/>
  <c r="H6747" i="1"/>
  <c r="H6748" i="1"/>
  <c r="H6749" i="1"/>
  <c r="H6750" i="1"/>
  <c r="H6751" i="1"/>
  <c r="H6752" i="1"/>
  <c r="H6753" i="1"/>
  <c r="H6754" i="1"/>
  <c r="H6755" i="1"/>
  <c r="H6756" i="1"/>
  <c r="H6757" i="1"/>
  <c r="H6758" i="1"/>
  <c r="H6759" i="1"/>
  <c r="H6760" i="1"/>
  <c r="H6761" i="1"/>
  <c r="H6762" i="1"/>
  <c r="H6763" i="1"/>
  <c r="H6764" i="1"/>
  <c r="H6765" i="1"/>
  <c r="H6766" i="1"/>
  <c r="H6767" i="1"/>
  <c r="H6768" i="1"/>
  <c r="H6769" i="1"/>
  <c r="H6770" i="1"/>
  <c r="H6771" i="1"/>
  <c r="H6772" i="1"/>
  <c r="H6773" i="1"/>
  <c r="H6774" i="1"/>
  <c r="H6775" i="1"/>
  <c r="H6776" i="1"/>
  <c r="H6777" i="1"/>
  <c r="H6778" i="1"/>
  <c r="H6779" i="1"/>
  <c r="H6780" i="1"/>
  <c r="H6781" i="1"/>
  <c r="H6782" i="1"/>
  <c r="H6783" i="1"/>
  <c r="H6784" i="1"/>
  <c r="H6785" i="1"/>
  <c r="H6786" i="1"/>
  <c r="H6787" i="1"/>
  <c r="H6788" i="1"/>
  <c r="H6789" i="1"/>
  <c r="H6790" i="1"/>
  <c r="H6791" i="1"/>
  <c r="H6792" i="1"/>
  <c r="H6793" i="1"/>
  <c r="H6794" i="1"/>
  <c r="H6795" i="1"/>
  <c r="H6796" i="1"/>
  <c r="H6797" i="1"/>
  <c r="H6798" i="1"/>
  <c r="H6799" i="1"/>
  <c r="H6800" i="1"/>
  <c r="H6801" i="1"/>
  <c r="H6802" i="1"/>
  <c r="H6803" i="1"/>
  <c r="H6804" i="1"/>
  <c r="H6805" i="1"/>
  <c r="H6806" i="1"/>
  <c r="H6807" i="1"/>
  <c r="H6808" i="1"/>
  <c r="H6809" i="1"/>
  <c r="H6810" i="1"/>
  <c r="H6811" i="1"/>
  <c r="H6812" i="1"/>
  <c r="H6813" i="1"/>
  <c r="H6814" i="1"/>
  <c r="H6815" i="1"/>
  <c r="H6816" i="1"/>
  <c r="H6817" i="1"/>
  <c r="H6818" i="1"/>
  <c r="H6819" i="1"/>
  <c r="H6820" i="1"/>
  <c r="H6821" i="1"/>
  <c r="H6822" i="1"/>
  <c r="H6823" i="1"/>
  <c r="H6824" i="1"/>
  <c r="H6825" i="1"/>
  <c r="H6826" i="1"/>
  <c r="H6827" i="1"/>
  <c r="H6828" i="1"/>
  <c r="H6829" i="1"/>
  <c r="H6830" i="1"/>
  <c r="H6831" i="1"/>
  <c r="H6832" i="1"/>
  <c r="H6833" i="1"/>
  <c r="H6834" i="1"/>
  <c r="H6835" i="1"/>
  <c r="H6836" i="1"/>
  <c r="H6837" i="1"/>
  <c r="H6838" i="1"/>
  <c r="H6839" i="1"/>
  <c r="H6840" i="1"/>
  <c r="H6841" i="1"/>
  <c r="H6842" i="1"/>
  <c r="H6843" i="1"/>
  <c r="H6844" i="1"/>
  <c r="H6845" i="1"/>
  <c r="H6846" i="1"/>
  <c r="H6847" i="1"/>
  <c r="H6848" i="1"/>
  <c r="H6849" i="1"/>
  <c r="H6850" i="1"/>
  <c r="H6851" i="1"/>
  <c r="H6852" i="1"/>
  <c r="H6853" i="1"/>
  <c r="H6854" i="1"/>
  <c r="H6855" i="1"/>
  <c r="H6856" i="1"/>
  <c r="H6857" i="1"/>
  <c r="H6858" i="1"/>
  <c r="H6859" i="1"/>
  <c r="H6860" i="1"/>
  <c r="H6861" i="1"/>
  <c r="H6862" i="1"/>
  <c r="H6863" i="1"/>
  <c r="H6864" i="1"/>
  <c r="H6865" i="1"/>
  <c r="H6866" i="1"/>
  <c r="H6867" i="1"/>
  <c r="H6868" i="1"/>
  <c r="H6869" i="1"/>
  <c r="H6870" i="1"/>
  <c r="H6871" i="1"/>
  <c r="H6872" i="1"/>
  <c r="H6873" i="1"/>
  <c r="H6874" i="1"/>
  <c r="H6875" i="1"/>
  <c r="H6876" i="1"/>
  <c r="H6877" i="1"/>
  <c r="H6878" i="1"/>
  <c r="H6879" i="1"/>
  <c r="H6880" i="1"/>
  <c r="H6881" i="1"/>
  <c r="H6882" i="1"/>
  <c r="H6883" i="1"/>
  <c r="H6884" i="1"/>
  <c r="H6885" i="1"/>
  <c r="H6886" i="1"/>
  <c r="H6887" i="1"/>
  <c r="H6888" i="1"/>
  <c r="H6889" i="1"/>
  <c r="H6890" i="1"/>
  <c r="H6891" i="1"/>
  <c r="H6892" i="1"/>
  <c r="H6893" i="1"/>
  <c r="H6894" i="1"/>
  <c r="H6895" i="1"/>
  <c r="H6896" i="1"/>
  <c r="H6897" i="1"/>
  <c r="H6898" i="1"/>
  <c r="H6899" i="1"/>
  <c r="H6900" i="1"/>
  <c r="H6901" i="1"/>
  <c r="H6902" i="1"/>
  <c r="H6903" i="1"/>
  <c r="H6904" i="1"/>
  <c r="H6905" i="1"/>
  <c r="H6906" i="1"/>
  <c r="H6907" i="1"/>
  <c r="H6908" i="1"/>
  <c r="H6909" i="1"/>
  <c r="H6910" i="1"/>
  <c r="H6911" i="1"/>
  <c r="H6912" i="1"/>
  <c r="H6913" i="1"/>
  <c r="H6914" i="1"/>
  <c r="H6915" i="1"/>
  <c r="H6916" i="1"/>
  <c r="H6917" i="1"/>
  <c r="H6918" i="1"/>
  <c r="H6919" i="1"/>
  <c r="H6920" i="1"/>
  <c r="H6921" i="1"/>
  <c r="H6922" i="1"/>
  <c r="H6923" i="1"/>
  <c r="H6924" i="1"/>
  <c r="H6925" i="1"/>
  <c r="H6926" i="1"/>
  <c r="H6927" i="1"/>
  <c r="H6928" i="1"/>
  <c r="H6929" i="1"/>
  <c r="H6930" i="1"/>
  <c r="H6931" i="1"/>
  <c r="H6932" i="1"/>
  <c r="H6933" i="1"/>
  <c r="H6934" i="1"/>
  <c r="H6935" i="1"/>
  <c r="H6936" i="1"/>
  <c r="H6937" i="1"/>
  <c r="H6938" i="1"/>
  <c r="H6939" i="1"/>
  <c r="H6940" i="1"/>
  <c r="H6941" i="1"/>
  <c r="H6942" i="1"/>
  <c r="H6943" i="1"/>
  <c r="H6944" i="1"/>
  <c r="H6945" i="1"/>
  <c r="H6946" i="1"/>
  <c r="H6947" i="1"/>
  <c r="H6948" i="1"/>
  <c r="H6949" i="1"/>
  <c r="H6950" i="1"/>
  <c r="H6951" i="1"/>
  <c r="H6952" i="1"/>
  <c r="H6953" i="1"/>
  <c r="H6954" i="1"/>
  <c r="H6955" i="1"/>
  <c r="H6956" i="1"/>
  <c r="H6957" i="1"/>
  <c r="H6958" i="1"/>
  <c r="H6959" i="1"/>
  <c r="H6960" i="1"/>
  <c r="H6961" i="1"/>
  <c r="H6962" i="1"/>
  <c r="H6963" i="1"/>
  <c r="H6964" i="1"/>
  <c r="H6965" i="1"/>
  <c r="H6966" i="1"/>
  <c r="H6967" i="1"/>
  <c r="H6968" i="1"/>
  <c r="H6969" i="1"/>
  <c r="H6970" i="1"/>
  <c r="H6971" i="1"/>
  <c r="H6972" i="1"/>
  <c r="H6973" i="1"/>
  <c r="H6974" i="1"/>
  <c r="H6975" i="1"/>
  <c r="H6976" i="1"/>
  <c r="H6977" i="1"/>
  <c r="H6978" i="1"/>
  <c r="H6979" i="1"/>
  <c r="H6980" i="1"/>
  <c r="H6981" i="1"/>
  <c r="H6982" i="1"/>
  <c r="H6983" i="1"/>
  <c r="H6984" i="1"/>
  <c r="H6985" i="1"/>
  <c r="H6986" i="1"/>
  <c r="H6987" i="1"/>
  <c r="H6988" i="1"/>
  <c r="H6989" i="1"/>
  <c r="H6990" i="1"/>
  <c r="H6991" i="1"/>
  <c r="H6992" i="1"/>
  <c r="H6993" i="1"/>
  <c r="H6994" i="1"/>
  <c r="H6995" i="1"/>
  <c r="H6996" i="1"/>
  <c r="H6997" i="1"/>
  <c r="H6998" i="1"/>
  <c r="H6999" i="1"/>
  <c r="H7000" i="1"/>
  <c r="H7001" i="1"/>
  <c r="H7002" i="1"/>
  <c r="H7003" i="1"/>
  <c r="H7004" i="1"/>
  <c r="H7005" i="1"/>
  <c r="H7006" i="1"/>
  <c r="H7007" i="1"/>
  <c r="H7008" i="1"/>
  <c r="H7009" i="1"/>
  <c r="H7010" i="1"/>
  <c r="H7011" i="1"/>
  <c r="H7012" i="1"/>
  <c r="H7013" i="1"/>
  <c r="H7014" i="1"/>
  <c r="H7015" i="1"/>
  <c r="H7016" i="1"/>
  <c r="H7017" i="1"/>
  <c r="H7018" i="1"/>
  <c r="H7019" i="1"/>
  <c r="H7020" i="1"/>
  <c r="H7021" i="1"/>
  <c r="H7022" i="1"/>
  <c r="H7023" i="1"/>
  <c r="H7024" i="1"/>
  <c r="H7025" i="1"/>
  <c r="H7026" i="1"/>
  <c r="H7027" i="1"/>
  <c r="H7028" i="1"/>
  <c r="H7029" i="1"/>
  <c r="H7030" i="1"/>
  <c r="H7031" i="1"/>
  <c r="H7032" i="1"/>
  <c r="H7033" i="1"/>
  <c r="H7034" i="1"/>
  <c r="H7035" i="1"/>
  <c r="H7036" i="1"/>
  <c r="H7037" i="1"/>
  <c r="H7038" i="1"/>
  <c r="H7039" i="1"/>
  <c r="H7040" i="1"/>
  <c r="H7041" i="1"/>
  <c r="H7042" i="1"/>
  <c r="H7043" i="1"/>
  <c r="H7044" i="1"/>
  <c r="H7045" i="1"/>
  <c r="H7046" i="1"/>
  <c r="H7047" i="1"/>
  <c r="H7048" i="1"/>
  <c r="H7049" i="1"/>
  <c r="H7050" i="1"/>
  <c r="H7051" i="1"/>
  <c r="H7052" i="1"/>
  <c r="H7053" i="1"/>
  <c r="H7054" i="1"/>
  <c r="H7055" i="1"/>
  <c r="H7056" i="1"/>
  <c r="H7057" i="1"/>
  <c r="H7058" i="1"/>
  <c r="H7059" i="1"/>
  <c r="H7060" i="1"/>
  <c r="H7061" i="1"/>
  <c r="H7062" i="1"/>
  <c r="H7063" i="1"/>
  <c r="H7064" i="1"/>
  <c r="H7065" i="1"/>
  <c r="H7066" i="1"/>
  <c r="H7067" i="1"/>
  <c r="H7068" i="1"/>
  <c r="H7069" i="1"/>
  <c r="H7070" i="1"/>
  <c r="H7071" i="1"/>
  <c r="H7072" i="1"/>
  <c r="H7073" i="1"/>
  <c r="H7074" i="1"/>
  <c r="H7075" i="1"/>
  <c r="H7076" i="1"/>
  <c r="H7077" i="1"/>
  <c r="H7078" i="1"/>
  <c r="H7079" i="1"/>
  <c r="H7080" i="1"/>
  <c r="H7081" i="1"/>
  <c r="H7082" i="1"/>
  <c r="H7083" i="1"/>
  <c r="H7084" i="1"/>
  <c r="H7085" i="1"/>
  <c r="H7086" i="1"/>
  <c r="H7087" i="1"/>
  <c r="H7088" i="1"/>
  <c r="H7089" i="1"/>
  <c r="H7090" i="1"/>
  <c r="H7091" i="1"/>
  <c r="H7092" i="1"/>
  <c r="H7093" i="1"/>
  <c r="H7094" i="1"/>
  <c r="H7095" i="1"/>
  <c r="H7096" i="1"/>
  <c r="H7097" i="1"/>
  <c r="H7098" i="1"/>
  <c r="H7099" i="1"/>
  <c r="H7100" i="1"/>
  <c r="H7101" i="1"/>
  <c r="H7102" i="1"/>
  <c r="H7103" i="1"/>
  <c r="H7104" i="1"/>
  <c r="H7105" i="1"/>
  <c r="H7106" i="1"/>
  <c r="H7107" i="1"/>
  <c r="H7108" i="1"/>
  <c r="H7109" i="1"/>
  <c r="H7110" i="1"/>
  <c r="H7111" i="1"/>
  <c r="H7112" i="1"/>
  <c r="H7113" i="1"/>
  <c r="H7114" i="1"/>
  <c r="H7115" i="1"/>
  <c r="H7116" i="1"/>
  <c r="H7117" i="1"/>
  <c r="H7118" i="1"/>
  <c r="H7119" i="1"/>
  <c r="H7120" i="1"/>
  <c r="H7121" i="1"/>
  <c r="H7122" i="1"/>
  <c r="H7123" i="1"/>
  <c r="H7124" i="1"/>
  <c r="H7125" i="1"/>
  <c r="H7126" i="1"/>
  <c r="H7127" i="1"/>
  <c r="H7128" i="1"/>
  <c r="H7129" i="1"/>
  <c r="H7130" i="1"/>
  <c r="H7131" i="1"/>
  <c r="H7132" i="1"/>
  <c r="H7133" i="1"/>
  <c r="H7134" i="1"/>
  <c r="H7135" i="1"/>
  <c r="H7136" i="1"/>
  <c r="H7137" i="1"/>
  <c r="H7138" i="1"/>
  <c r="H7139" i="1"/>
  <c r="H7140" i="1"/>
  <c r="H7141" i="1"/>
  <c r="H7142" i="1"/>
  <c r="H7143" i="1"/>
  <c r="H7144" i="1"/>
  <c r="H7145" i="1"/>
  <c r="H7146" i="1"/>
  <c r="H7147" i="1"/>
  <c r="H7148" i="1"/>
  <c r="H7149" i="1"/>
  <c r="H7150" i="1"/>
  <c r="H7151" i="1"/>
  <c r="H7152" i="1"/>
  <c r="H7153" i="1"/>
  <c r="H7154" i="1"/>
  <c r="H7155" i="1"/>
  <c r="H7156" i="1"/>
  <c r="H7157" i="1"/>
  <c r="H7158" i="1"/>
  <c r="H7159" i="1"/>
  <c r="H7160" i="1"/>
  <c r="H7161" i="1"/>
  <c r="H7162" i="1"/>
  <c r="H7163" i="1"/>
  <c r="H7164" i="1"/>
  <c r="H7165" i="1"/>
  <c r="H7166" i="1"/>
  <c r="H7167" i="1"/>
  <c r="H7168" i="1"/>
  <c r="H7169" i="1"/>
  <c r="H7170" i="1"/>
  <c r="H7171" i="1"/>
  <c r="H7172" i="1"/>
  <c r="H7173" i="1"/>
  <c r="H7174" i="1"/>
  <c r="H7175" i="1"/>
  <c r="H7176" i="1"/>
  <c r="H7177" i="1"/>
  <c r="H7178" i="1"/>
  <c r="H7179" i="1"/>
  <c r="H7180" i="1"/>
  <c r="H7181" i="1"/>
  <c r="H7182" i="1"/>
  <c r="H7183" i="1"/>
  <c r="H7184" i="1"/>
  <c r="H7185" i="1"/>
  <c r="H7186" i="1"/>
  <c r="H7187" i="1"/>
  <c r="H7188" i="1"/>
  <c r="H7189" i="1"/>
  <c r="H7190" i="1"/>
  <c r="H7191" i="1"/>
  <c r="H7192" i="1"/>
  <c r="H7193" i="1"/>
  <c r="H7194" i="1"/>
  <c r="H7195" i="1"/>
  <c r="H7196" i="1"/>
  <c r="H7197" i="1"/>
  <c r="H7198" i="1"/>
  <c r="H7199" i="1"/>
  <c r="H7200" i="1"/>
  <c r="H7201" i="1"/>
  <c r="H7202" i="1"/>
  <c r="H7203" i="1"/>
  <c r="H7204" i="1"/>
  <c r="H7205" i="1"/>
  <c r="H7206" i="1"/>
  <c r="H7207" i="1"/>
  <c r="H7208" i="1"/>
  <c r="H7209" i="1"/>
  <c r="H7210" i="1"/>
  <c r="H7211" i="1"/>
  <c r="H7212" i="1"/>
  <c r="H7213" i="1"/>
  <c r="H7214" i="1"/>
  <c r="H7215" i="1"/>
  <c r="H7216" i="1"/>
  <c r="H7217" i="1"/>
  <c r="H7218" i="1"/>
  <c r="H7219" i="1"/>
  <c r="H7220" i="1"/>
  <c r="H7221" i="1"/>
  <c r="H7222" i="1"/>
  <c r="H7223" i="1"/>
  <c r="H7224" i="1"/>
  <c r="H7225" i="1"/>
  <c r="H7226" i="1"/>
  <c r="H7227" i="1"/>
  <c r="H7228" i="1"/>
  <c r="H7229" i="1"/>
  <c r="H7230" i="1"/>
  <c r="H7231" i="1"/>
  <c r="H7232" i="1"/>
  <c r="H7233" i="1"/>
  <c r="H7234" i="1"/>
  <c r="H7235" i="1"/>
  <c r="H7236" i="1"/>
  <c r="H7237" i="1"/>
  <c r="H7238" i="1"/>
  <c r="H7239" i="1"/>
  <c r="H7240" i="1"/>
  <c r="H7241" i="1"/>
  <c r="H7242" i="1"/>
  <c r="H7243" i="1"/>
  <c r="H7244" i="1"/>
  <c r="H7245" i="1"/>
  <c r="H7246" i="1"/>
  <c r="H7247" i="1"/>
  <c r="H7248" i="1"/>
  <c r="H7249" i="1"/>
  <c r="H7250" i="1"/>
  <c r="H7251" i="1"/>
  <c r="H7252" i="1"/>
  <c r="H7253" i="1"/>
  <c r="H7254" i="1"/>
  <c r="H7255" i="1"/>
  <c r="H7256" i="1"/>
  <c r="H7257" i="1"/>
  <c r="H7258" i="1"/>
  <c r="H7259" i="1"/>
  <c r="H7260" i="1"/>
  <c r="H7261" i="1"/>
  <c r="H7262" i="1"/>
  <c r="H7263" i="1"/>
  <c r="H7264" i="1"/>
  <c r="H7265" i="1"/>
  <c r="H7266" i="1"/>
  <c r="H7267" i="1"/>
  <c r="H7268" i="1"/>
  <c r="H7269" i="1"/>
  <c r="H7270" i="1"/>
  <c r="H7271" i="1"/>
  <c r="H7272" i="1"/>
  <c r="H7273" i="1"/>
  <c r="H7274" i="1"/>
  <c r="H7275" i="1"/>
  <c r="H7276" i="1"/>
  <c r="H7277" i="1"/>
  <c r="H7278" i="1"/>
  <c r="H7279" i="1"/>
  <c r="H7280" i="1"/>
  <c r="H7281" i="1"/>
  <c r="H7282" i="1"/>
  <c r="H7283" i="1"/>
  <c r="H7284" i="1"/>
  <c r="H7285" i="1"/>
  <c r="H7286" i="1"/>
  <c r="H7287" i="1"/>
  <c r="H7288" i="1"/>
  <c r="H7289" i="1"/>
  <c r="H7290" i="1"/>
  <c r="H7291" i="1"/>
  <c r="H7292" i="1"/>
  <c r="H7293" i="1"/>
  <c r="H7294" i="1"/>
  <c r="H7295" i="1"/>
  <c r="H7296" i="1"/>
  <c r="H7297" i="1"/>
  <c r="H7298" i="1"/>
  <c r="H7299" i="1"/>
  <c r="H7300" i="1"/>
  <c r="H7301" i="1"/>
  <c r="H7302" i="1"/>
  <c r="H7303" i="1"/>
  <c r="H7304" i="1"/>
  <c r="H7305" i="1"/>
  <c r="H7306" i="1"/>
  <c r="H7307" i="1"/>
  <c r="H7308" i="1"/>
  <c r="H7309" i="1"/>
  <c r="H7310" i="1"/>
  <c r="H7311" i="1"/>
  <c r="H7312" i="1"/>
  <c r="H7313" i="1"/>
  <c r="H7314" i="1"/>
  <c r="H7315" i="1"/>
  <c r="H7316" i="1"/>
  <c r="H7317" i="1"/>
  <c r="H7318" i="1"/>
  <c r="H7319" i="1"/>
  <c r="H7320" i="1"/>
  <c r="H7321" i="1"/>
  <c r="H7322" i="1"/>
  <c r="H7323" i="1"/>
  <c r="H7324" i="1"/>
  <c r="H7325" i="1"/>
  <c r="H7326" i="1"/>
  <c r="H7327" i="1"/>
  <c r="H7328" i="1"/>
  <c r="H7329" i="1"/>
  <c r="H7330" i="1"/>
  <c r="H7331" i="1"/>
  <c r="H7332" i="1"/>
  <c r="H7333" i="1"/>
  <c r="H7334" i="1"/>
  <c r="H7335" i="1"/>
  <c r="H7336" i="1"/>
  <c r="H7337" i="1"/>
  <c r="H7338" i="1"/>
  <c r="H7339" i="1"/>
  <c r="H7340" i="1"/>
  <c r="H7341" i="1"/>
  <c r="H7342" i="1"/>
  <c r="H7343" i="1"/>
  <c r="H7344" i="1"/>
  <c r="H7345" i="1"/>
  <c r="H7346" i="1"/>
  <c r="H7347" i="1"/>
  <c r="H7348" i="1"/>
  <c r="H7349" i="1"/>
  <c r="H7350" i="1"/>
  <c r="H7351" i="1"/>
  <c r="H7352" i="1"/>
  <c r="H7353" i="1"/>
  <c r="H7354" i="1"/>
  <c r="H7355" i="1"/>
  <c r="H7356" i="1"/>
  <c r="H7357" i="1"/>
  <c r="H7358" i="1"/>
  <c r="H7359" i="1"/>
  <c r="H7360" i="1"/>
  <c r="H7361" i="1"/>
  <c r="H7362" i="1"/>
  <c r="H7363" i="1"/>
  <c r="H7364" i="1"/>
  <c r="H7365" i="1"/>
  <c r="H7366" i="1"/>
  <c r="H7367" i="1"/>
  <c r="H7368" i="1"/>
  <c r="H7369" i="1"/>
  <c r="H7370" i="1"/>
  <c r="H7371" i="1"/>
  <c r="H7372" i="1"/>
  <c r="H7373" i="1"/>
  <c r="H7374" i="1"/>
  <c r="H7375" i="1"/>
  <c r="H7376" i="1"/>
  <c r="H7377" i="1"/>
  <c r="H7378" i="1"/>
  <c r="H7379" i="1"/>
  <c r="H7380" i="1"/>
  <c r="H7381" i="1"/>
  <c r="H7382" i="1"/>
  <c r="H7383" i="1"/>
  <c r="H7384" i="1"/>
  <c r="H7385" i="1"/>
  <c r="H7386" i="1"/>
  <c r="H7387" i="1"/>
  <c r="H7388" i="1"/>
  <c r="H7389" i="1"/>
  <c r="H7390" i="1"/>
  <c r="H7391" i="1"/>
  <c r="H7392" i="1"/>
  <c r="H7393" i="1"/>
  <c r="H7394" i="1"/>
  <c r="H7395" i="1"/>
  <c r="H7396" i="1"/>
  <c r="H7397" i="1"/>
  <c r="H7398" i="1"/>
  <c r="H7399" i="1"/>
  <c r="H7400" i="1"/>
  <c r="H7401" i="1"/>
  <c r="H7402" i="1"/>
  <c r="H7403" i="1"/>
  <c r="H7404" i="1"/>
  <c r="H7405" i="1"/>
  <c r="H7406" i="1"/>
  <c r="H7407" i="1"/>
  <c r="H7408" i="1"/>
  <c r="H7409" i="1"/>
  <c r="H7410" i="1"/>
  <c r="H7411" i="1"/>
  <c r="H7412" i="1"/>
  <c r="H7413" i="1"/>
  <c r="H7414" i="1"/>
  <c r="H7415" i="1"/>
  <c r="H7416" i="1"/>
  <c r="H7417" i="1"/>
  <c r="H7418" i="1"/>
  <c r="H7419" i="1"/>
  <c r="H7420" i="1"/>
  <c r="H7421" i="1"/>
  <c r="H7422" i="1"/>
  <c r="H7423" i="1"/>
  <c r="H7424" i="1"/>
  <c r="H7425" i="1"/>
  <c r="H7426" i="1"/>
  <c r="H7427" i="1"/>
  <c r="H7428" i="1"/>
  <c r="H7429" i="1"/>
  <c r="H7430" i="1"/>
  <c r="H7431" i="1"/>
  <c r="H7432" i="1"/>
  <c r="H7433" i="1"/>
  <c r="H7434" i="1"/>
  <c r="H7435" i="1"/>
  <c r="H7436" i="1"/>
  <c r="H7437" i="1"/>
  <c r="H7438" i="1"/>
  <c r="H7439" i="1"/>
  <c r="H7440" i="1"/>
  <c r="H7441" i="1"/>
  <c r="H7442" i="1"/>
  <c r="H7443" i="1"/>
  <c r="H7444" i="1"/>
  <c r="H7445" i="1"/>
  <c r="H7446" i="1"/>
  <c r="H7447" i="1"/>
  <c r="H7448" i="1"/>
  <c r="H7449" i="1"/>
  <c r="H7450" i="1"/>
  <c r="H7451" i="1"/>
  <c r="H7452" i="1"/>
  <c r="H7453" i="1"/>
  <c r="H7454" i="1"/>
  <c r="H7455" i="1"/>
  <c r="H7456" i="1"/>
  <c r="H7457" i="1"/>
  <c r="H7458" i="1"/>
  <c r="H7459" i="1"/>
  <c r="H7460" i="1"/>
  <c r="H7461" i="1"/>
  <c r="H7462" i="1"/>
  <c r="H7463" i="1"/>
  <c r="H7464" i="1"/>
  <c r="H7465" i="1"/>
  <c r="H7466" i="1"/>
  <c r="H7467" i="1"/>
  <c r="H7468" i="1"/>
  <c r="H7469" i="1"/>
  <c r="H7470" i="1"/>
  <c r="H7471" i="1"/>
  <c r="H7472" i="1"/>
  <c r="H7473" i="1"/>
  <c r="H7474" i="1"/>
  <c r="H7475" i="1"/>
  <c r="H7476" i="1"/>
  <c r="H7477" i="1"/>
  <c r="H7478" i="1"/>
  <c r="H7479" i="1"/>
  <c r="H7480" i="1"/>
  <c r="H7481" i="1"/>
  <c r="H7482" i="1"/>
  <c r="H7483" i="1"/>
  <c r="H7484" i="1"/>
  <c r="H7485" i="1"/>
  <c r="H7486" i="1"/>
  <c r="H7487" i="1"/>
  <c r="H7488" i="1"/>
  <c r="H7489" i="1"/>
  <c r="H7490" i="1"/>
  <c r="H7491" i="1"/>
  <c r="H7492" i="1"/>
  <c r="H7493" i="1"/>
  <c r="H7494" i="1"/>
  <c r="H7495" i="1"/>
  <c r="H7496" i="1"/>
  <c r="H7497" i="1"/>
  <c r="H7498" i="1"/>
  <c r="H7499" i="1"/>
  <c r="H7500" i="1"/>
  <c r="H7501" i="1"/>
  <c r="H7502" i="1"/>
  <c r="H7503" i="1"/>
  <c r="H7504" i="1"/>
  <c r="H7505" i="1"/>
  <c r="H7506" i="1"/>
  <c r="H7507" i="1"/>
  <c r="H7508" i="1"/>
  <c r="H7509" i="1"/>
  <c r="H7510" i="1"/>
  <c r="H7511" i="1"/>
  <c r="H7512" i="1"/>
  <c r="H7513" i="1"/>
  <c r="H7514" i="1"/>
  <c r="H7515" i="1"/>
  <c r="H7516" i="1"/>
  <c r="H7517" i="1"/>
  <c r="H7518" i="1"/>
  <c r="H7519" i="1"/>
  <c r="H7520" i="1"/>
  <c r="H7521" i="1"/>
  <c r="H7522" i="1"/>
  <c r="H7523" i="1"/>
  <c r="H7524" i="1"/>
  <c r="H7525" i="1"/>
  <c r="H7526" i="1"/>
  <c r="H7527" i="1"/>
  <c r="H7528" i="1"/>
  <c r="H7529" i="1"/>
  <c r="H7530" i="1"/>
  <c r="H7531" i="1"/>
  <c r="H7532" i="1"/>
  <c r="H7533" i="1"/>
  <c r="H7534" i="1"/>
  <c r="H7535" i="1"/>
  <c r="H7536" i="1"/>
  <c r="H7537" i="1"/>
  <c r="H7538" i="1"/>
  <c r="H7539" i="1"/>
  <c r="H7540" i="1"/>
  <c r="H7541" i="1"/>
  <c r="H7542" i="1"/>
  <c r="H7543" i="1"/>
  <c r="H7544" i="1"/>
  <c r="H7545" i="1"/>
  <c r="H7546" i="1"/>
  <c r="H7547" i="1"/>
  <c r="H7548" i="1"/>
  <c r="H7549" i="1"/>
  <c r="H7550" i="1"/>
  <c r="H7551" i="1"/>
  <c r="H7552" i="1"/>
  <c r="H7553" i="1"/>
  <c r="H7554" i="1"/>
  <c r="H7555" i="1"/>
  <c r="H7556" i="1"/>
  <c r="H7557" i="1"/>
  <c r="H7558" i="1"/>
  <c r="H7559" i="1"/>
  <c r="H7560" i="1"/>
  <c r="H7561" i="1"/>
  <c r="H7562" i="1"/>
  <c r="H7563" i="1"/>
  <c r="H7564" i="1"/>
  <c r="H7565" i="1"/>
  <c r="H7566" i="1"/>
  <c r="H7567" i="1"/>
  <c r="H7568" i="1"/>
  <c r="H7569" i="1"/>
  <c r="H7570" i="1"/>
  <c r="H7571" i="1"/>
  <c r="H7572" i="1"/>
  <c r="H7573" i="1"/>
  <c r="H7574" i="1"/>
  <c r="H7575" i="1"/>
  <c r="H7576" i="1"/>
  <c r="H7577" i="1"/>
  <c r="H7578" i="1"/>
  <c r="H7579" i="1"/>
  <c r="H7580" i="1"/>
  <c r="H7581" i="1"/>
  <c r="H7582" i="1"/>
  <c r="H7583" i="1"/>
  <c r="H7584" i="1"/>
  <c r="H7585" i="1"/>
  <c r="H7586" i="1"/>
  <c r="H7587" i="1"/>
  <c r="H7588" i="1"/>
  <c r="H7589" i="1"/>
  <c r="H7590" i="1"/>
  <c r="H7591" i="1"/>
  <c r="H7592" i="1"/>
  <c r="H7593" i="1"/>
  <c r="H7594" i="1"/>
  <c r="H7595" i="1"/>
  <c r="H7596" i="1"/>
  <c r="H7597" i="1"/>
  <c r="H7598" i="1"/>
  <c r="H7599" i="1"/>
  <c r="H7600" i="1"/>
  <c r="H7601" i="1"/>
  <c r="H7602" i="1"/>
  <c r="H7603" i="1"/>
  <c r="H7604" i="1"/>
  <c r="H7605" i="1"/>
  <c r="H7606" i="1"/>
  <c r="H7607" i="1"/>
  <c r="H7608" i="1"/>
  <c r="H7609" i="1"/>
  <c r="H7610" i="1"/>
  <c r="H7611" i="1"/>
  <c r="H7612" i="1"/>
  <c r="H7613" i="1"/>
  <c r="H7614" i="1"/>
  <c r="H7615" i="1"/>
  <c r="H7616" i="1"/>
  <c r="H7617" i="1"/>
  <c r="H7618" i="1"/>
  <c r="H7619" i="1"/>
  <c r="H7620" i="1"/>
  <c r="H7621" i="1"/>
  <c r="H7622" i="1"/>
  <c r="H7623" i="1"/>
  <c r="H7624" i="1"/>
  <c r="H7625" i="1"/>
  <c r="H7626" i="1"/>
  <c r="H7627" i="1"/>
  <c r="H7628" i="1"/>
  <c r="H7629" i="1"/>
  <c r="H7630" i="1"/>
  <c r="H7631" i="1"/>
  <c r="H7632" i="1"/>
  <c r="H7633" i="1"/>
  <c r="H7634" i="1"/>
  <c r="H7635" i="1"/>
  <c r="H7636" i="1"/>
  <c r="H7637" i="1"/>
  <c r="H7638" i="1"/>
  <c r="H7639" i="1"/>
  <c r="H7640" i="1"/>
  <c r="H7641" i="1"/>
  <c r="H7642" i="1"/>
  <c r="H7643" i="1"/>
  <c r="H7644" i="1"/>
  <c r="H7645" i="1"/>
  <c r="H7646" i="1"/>
  <c r="H7647" i="1"/>
  <c r="H7648" i="1"/>
  <c r="H7649" i="1"/>
  <c r="H7650" i="1"/>
  <c r="H7651" i="1"/>
  <c r="H7652" i="1"/>
  <c r="H7653" i="1"/>
  <c r="H7654" i="1"/>
  <c r="H7655" i="1"/>
  <c r="H7656" i="1"/>
  <c r="H7657" i="1"/>
  <c r="H7658" i="1"/>
  <c r="H7659" i="1"/>
  <c r="H7660" i="1"/>
  <c r="H7661" i="1"/>
  <c r="H7662" i="1"/>
  <c r="H7663" i="1"/>
  <c r="H7664" i="1"/>
  <c r="H7665" i="1"/>
  <c r="H7666" i="1"/>
  <c r="H7667" i="1"/>
  <c r="H7668" i="1"/>
  <c r="H7669" i="1"/>
  <c r="H7670" i="1"/>
  <c r="H7671" i="1"/>
  <c r="H7672" i="1"/>
  <c r="H7673" i="1"/>
  <c r="H7674" i="1"/>
  <c r="H7675" i="1"/>
  <c r="H7676" i="1"/>
  <c r="H7677" i="1"/>
  <c r="H7678" i="1"/>
  <c r="H7679" i="1"/>
  <c r="H7680" i="1"/>
  <c r="H7681" i="1"/>
  <c r="H7682" i="1"/>
  <c r="H7683" i="1"/>
  <c r="H7684" i="1"/>
  <c r="H7685" i="1"/>
  <c r="H7686" i="1"/>
  <c r="H7687" i="1"/>
  <c r="H7688" i="1"/>
  <c r="H7689" i="1"/>
  <c r="H7690" i="1"/>
  <c r="H7691" i="1"/>
  <c r="H7692" i="1"/>
  <c r="H7693" i="1"/>
  <c r="H7694" i="1"/>
  <c r="H7695" i="1"/>
  <c r="H7696" i="1"/>
  <c r="H7697" i="1"/>
  <c r="H7698" i="1"/>
  <c r="H7699" i="1"/>
  <c r="H7700" i="1"/>
  <c r="H7701" i="1"/>
  <c r="H7702" i="1"/>
  <c r="H7703" i="1"/>
  <c r="H7704" i="1"/>
  <c r="H7705" i="1"/>
  <c r="H7706" i="1"/>
  <c r="H7707" i="1"/>
  <c r="H7708" i="1"/>
  <c r="H7709" i="1"/>
  <c r="H7710" i="1"/>
  <c r="H7711" i="1"/>
  <c r="H7712" i="1"/>
  <c r="H7713" i="1"/>
  <c r="H7714" i="1"/>
  <c r="H7715" i="1"/>
  <c r="H7716" i="1"/>
  <c r="H7717" i="1"/>
  <c r="H7718" i="1"/>
  <c r="H7719" i="1"/>
  <c r="H7720" i="1"/>
  <c r="H7721" i="1"/>
  <c r="H7722" i="1"/>
  <c r="H7723" i="1"/>
  <c r="H7724" i="1"/>
  <c r="H7725" i="1"/>
  <c r="H7726" i="1"/>
  <c r="H7727" i="1"/>
  <c r="H7728" i="1"/>
  <c r="H7729" i="1"/>
  <c r="H7730" i="1"/>
  <c r="H7731" i="1"/>
  <c r="H7732" i="1"/>
  <c r="H7733" i="1"/>
  <c r="H7734" i="1"/>
  <c r="H7735" i="1"/>
  <c r="H7736" i="1"/>
  <c r="H7737" i="1"/>
  <c r="H7738" i="1"/>
  <c r="H7739" i="1"/>
  <c r="H7740" i="1"/>
  <c r="H7741" i="1"/>
  <c r="H7742" i="1"/>
  <c r="H7743" i="1"/>
  <c r="H7744" i="1"/>
  <c r="H7745" i="1"/>
  <c r="H7746" i="1"/>
  <c r="H7747" i="1"/>
  <c r="H7748" i="1"/>
  <c r="H7749" i="1"/>
  <c r="H7750" i="1"/>
  <c r="H7751" i="1"/>
  <c r="H7752" i="1"/>
  <c r="H7753" i="1"/>
  <c r="H7754" i="1"/>
  <c r="H7755" i="1"/>
  <c r="H7756" i="1"/>
  <c r="H7757" i="1"/>
  <c r="H7758" i="1"/>
  <c r="H7759" i="1"/>
  <c r="H7760" i="1"/>
  <c r="H7761" i="1"/>
  <c r="H7762" i="1"/>
  <c r="H7763" i="1"/>
  <c r="H7764" i="1"/>
  <c r="H7765" i="1"/>
  <c r="H7766" i="1"/>
  <c r="H7767" i="1"/>
  <c r="H7768" i="1"/>
  <c r="H7769" i="1"/>
  <c r="H7770" i="1"/>
  <c r="H7771" i="1"/>
  <c r="H7772" i="1"/>
  <c r="H7773" i="1"/>
  <c r="H7774" i="1"/>
  <c r="H7775" i="1"/>
  <c r="H7776" i="1"/>
  <c r="H7777" i="1"/>
  <c r="H7778" i="1"/>
  <c r="H7779" i="1"/>
  <c r="H7780" i="1"/>
  <c r="H7781" i="1"/>
  <c r="H7782" i="1"/>
  <c r="H7783" i="1"/>
  <c r="H7784" i="1"/>
  <c r="H7785" i="1"/>
  <c r="H7786" i="1"/>
  <c r="H7787" i="1"/>
  <c r="H7788" i="1"/>
  <c r="H7789" i="1"/>
  <c r="H7790" i="1"/>
  <c r="H7791" i="1"/>
  <c r="H7792" i="1"/>
  <c r="H7793" i="1"/>
  <c r="H7794" i="1"/>
  <c r="H7795" i="1"/>
  <c r="H7796" i="1"/>
  <c r="H7797" i="1"/>
  <c r="H7798" i="1"/>
  <c r="H7799" i="1"/>
  <c r="H7800" i="1"/>
  <c r="H7801" i="1"/>
  <c r="H7802" i="1"/>
  <c r="H7803" i="1"/>
  <c r="H7804" i="1"/>
  <c r="H7805" i="1"/>
  <c r="H7806" i="1"/>
  <c r="H7807" i="1"/>
  <c r="H7808" i="1"/>
  <c r="H7809" i="1"/>
  <c r="H7810" i="1"/>
  <c r="H7811" i="1"/>
  <c r="H7812" i="1"/>
  <c r="H7813" i="1"/>
  <c r="H7814" i="1"/>
  <c r="H7815" i="1"/>
  <c r="H7816" i="1"/>
  <c r="H7817" i="1"/>
  <c r="H7818" i="1"/>
  <c r="H7819" i="1"/>
  <c r="H7820" i="1"/>
  <c r="H7821" i="1"/>
  <c r="H7822" i="1"/>
  <c r="H7823" i="1"/>
  <c r="H7824" i="1"/>
  <c r="H7825" i="1"/>
  <c r="H7826" i="1"/>
  <c r="H7827" i="1"/>
  <c r="H7828" i="1"/>
  <c r="H7829" i="1"/>
  <c r="H7830" i="1"/>
  <c r="H7831" i="1"/>
  <c r="H7832" i="1"/>
  <c r="H7833" i="1"/>
  <c r="H7834" i="1"/>
  <c r="H7835" i="1"/>
  <c r="H7836" i="1"/>
  <c r="H7837" i="1"/>
  <c r="H7838" i="1"/>
  <c r="H7839" i="1"/>
  <c r="H7840" i="1"/>
  <c r="H7841" i="1"/>
  <c r="H7842" i="1"/>
  <c r="H7843" i="1"/>
  <c r="H7844" i="1"/>
  <c r="H7845" i="1"/>
  <c r="H7846" i="1"/>
  <c r="H7847" i="1"/>
  <c r="H7848" i="1"/>
  <c r="H7849" i="1"/>
  <c r="H7850" i="1"/>
  <c r="H7851" i="1"/>
  <c r="H7852" i="1"/>
  <c r="H7853" i="1"/>
  <c r="H7854" i="1"/>
  <c r="H7855" i="1"/>
  <c r="H7856" i="1"/>
  <c r="H7857" i="1"/>
  <c r="H7858" i="1"/>
  <c r="H7859" i="1"/>
  <c r="H7860" i="1"/>
  <c r="H7861" i="1"/>
  <c r="H7862" i="1"/>
  <c r="H7863" i="1"/>
  <c r="H7864" i="1"/>
  <c r="H7865" i="1"/>
  <c r="H7866" i="1"/>
  <c r="H7867" i="1"/>
  <c r="H7868" i="1"/>
  <c r="H7869" i="1"/>
  <c r="H7870" i="1"/>
  <c r="H7871" i="1"/>
  <c r="H7872" i="1"/>
  <c r="H7873" i="1"/>
  <c r="H7874" i="1"/>
  <c r="H7875" i="1"/>
  <c r="H7876" i="1"/>
  <c r="H7877" i="1"/>
  <c r="H7878" i="1"/>
  <c r="H7879" i="1"/>
  <c r="H7880" i="1"/>
  <c r="H7881" i="1"/>
  <c r="H7882" i="1"/>
  <c r="H7883" i="1"/>
  <c r="H7884" i="1"/>
  <c r="H7885" i="1"/>
  <c r="H7886" i="1"/>
  <c r="H7887" i="1"/>
  <c r="H7888" i="1"/>
  <c r="H7889" i="1"/>
  <c r="H7890" i="1"/>
  <c r="H7891" i="1"/>
  <c r="H7892" i="1"/>
  <c r="H7893" i="1"/>
  <c r="H7894" i="1"/>
  <c r="H7895" i="1"/>
  <c r="H7896" i="1"/>
  <c r="H7897" i="1"/>
  <c r="H7898" i="1"/>
  <c r="H7899" i="1"/>
  <c r="H7900" i="1"/>
  <c r="H7901" i="1"/>
  <c r="H7902" i="1"/>
  <c r="H7903" i="1"/>
  <c r="H7904" i="1"/>
  <c r="H7905" i="1"/>
  <c r="H7906" i="1"/>
  <c r="H7907" i="1"/>
  <c r="H7908" i="1"/>
  <c r="H7909" i="1"/>
  <c r="H7910" i="1"/>
  <c r="H7911" i="1"/>
  <c r="H7912" i="1"/>
  <c r="H7913" i="1"/>
  <c r="H7914" i="1"/>
  <c r="H7915" i="1"/>
  <c r="H7916" i="1"/>
  <c r="H7917" i="1"/>
  <c r="H7918" i="1"/>
  <c r="H7919" i="1"/>
  <c r="H7920" i="1"/>
  <c r="H7921" i="1"/>
  <c r="H7922" i="1"/>
  <c r="H7923" i="1"/>
  <c r="H7924" i="1"/>
  <c r="H7925" i="1"/>
  <c r="H7926" i="1"/>
  <c r="H7927" i="1"/>
  <c r="H7928" i="1"/>
  <c r="H7929" i="1"/>
  <c r="H7930" i="1"/>
  <c r="H7931" i="1"/>
  <c r="H7932" i="1"/>
  <c r="H7933" i="1"/>
  <c r="H7934" i="1"/>
  <c r="H7935" i="1"/>
  <c r="H7936" i="1"/>
  <c r="H7937" i="1"/>
  <c r="H7938" i="1"/>
  <c r="H7939" i="1"/>
  <c r="H7940" i="1"/>
  <c r="H7941" i="1"/>
  <c r="H7942" i="1"/>
  <c r="H7943" i="1"/>
  <c r="H7944" i="1"/>
  <c r="H7945" i="1"/>
  <c r="H7946" i="1"/>
  <c r="H7947" i="1"/>
  <c r="H7948" i="1"/>
  <c r="H7949" i="1"/>
  <c r="H7950" i="1"/>
  <c r="H7951" i="1"/>
  <c r="H7952" i="1"/>
  <c r="H7953" i="1"/>
  <c r="H7954" i="1"/>
  <c r="H7955" i="1"/>
  <c r="H7956" i="1"/>
  <c r="H7957" i="1"/>
  <c r="H7958" i="1"/>
  <c r="H7959" i="1"/>
  <c r="H7960" i="1"/>
  <c r="H7961" i="1"/>
  <c r="H7962" i="1"/>
  <c r="H7963" i="1"/>
  <c r="H7964" i="1"/>
  <c r="H7965" i="1"/>
  <c r="H7966" i="1"/>
  <c r="H7967" i="1"/>
  <c r="H7968" i="1"/>
  <c r="H7969" i="1"/>
  <c r="H7970" i="1"/>
  <c r="H7971" i="1"/>
  <c r="H7972" i="1"/>
  <c r="H7973" i="1"/>
  <c r="H7974" i="1"/>
  <c r="H7975" i="1"/>
  <c r="H7976" i="1"/>
  <c r="H7977" i="1"/>
  <c r="H7978" i="1"/>
  <c r="H7979" i="1"/>
  <c r="H7980" i="1"/>
  <c r="H7981" i="1"/>
  <c r="H7982" i="1"/>
  <c r="H7983" i="1"/>
  <c r="H7984" i="1"/>
  <c r="H7985" i="1"/>
  <c r="H7986" i="1"/>
  <c r="H7987" i="1"/>
  <c r="H7988" i="1"/>
  <c r="H7989" i="1"/>
  <c r="H7990" i="1"/>
  <c r="H7991" i="1"/>
  <c r="H7992" i="1"/>
  <c r="H7993" i="1"/>
  <c r="H7994" i="1"/>
  <c r="H7995" i="1"/>
  <c r="H7996" i="1"/>
  <c r="H7997" i="1"/>
  <c r="H7998" i="1"/>
  <c r="H7999" i="1"/>
  <c r="H8000" i="1"/>
  <c r="H8001" i="1"/>
  <c r="H8002" i="1"/>
  <c r="H8003" i="1"/>
  <c r="H8004" i="1"/>
  <c r="H8005" i="1"/>
  <c r="H8006" i="1"/>
  <c r="H8007" i="1"/>
  <c r="H8008" i="1"/>
  <c r="H8009" i="1"/>
  <c r="H8010" i="1"/>
  <c r="H8011" i="1"/>
  <c r="H8012" i="1"/>
  <c r="H8013" i="1"/>
  <c r="H8014" i="1"/>
  <c r="H8015" i="1"/>
  <c r="H8016" i="1"/>
  <c r="H8017" i="1"/>
  <c r="H8018" i="1"/>
  <c r="H8019" i="1"/>
  <c r="H8020" i="1"/>
  <c r="H8021" i="1"/>
  <c r="H8022" i="1"/>
  <c r="H8023" i="1"/>
  <c r="H8024" i="1"/>
  <c r="H8025" i="1"/>
  <c r="H8026" i="1"/>
  <c r="H8027" i="1"/>
  <c r="H8028" i="1"/>
  <c r="H8029" i="1"/>
  <c r="H8030" i="1"/>
  <c r="H8031" i="1"/>
  <c r="H8032" i="1"/>
  <c r="H8033" i="1"/>
  <c r="H8034" i="1"/>
  <c r="H8035" i="1"/>
  <c r="H8036" i="1"/>
  <c r="H8037" i="1"/>
  <c r="H8038" i="1"/>
  <c r="H8039" i="1"/>
  <c r="H8040" i="1"/>
  <c r="H8041" i="1"/>
  <c r="H8042" i="1"/>
  <c r="H8043" i="1"/>
  <c r="H8044" i="1"/>
  <c r="H8045" i="1"/>
  <c r="H8046" i="1"/>
  <c r="H8047" i="1"/>
  <c r="H8048" i="1"/>
  <c r="H8049" i="1"/>
  <c r="H8050" i="1"/>
  <c r="H8051" i="1"/>
  <c r="H8052" i="1"/>
  <c r="H8053" i="1"/>
  <c r="H8054" i="1"/>
  <c r="H8055" i="1"/>
  <c r="H8056" i="1"/>
  <c r="H8057" i="1"/>
  <c r="H8058" i="1"/>
  <c r="H8059" i="1"/>
  <c r="H8060" i="1"/>
  <c r="H8061" i="1"/>
  <c r="H8062" i="1"/>
  <c r="H8063" i="1"/>
  <c r="H8064" i="1"/>
  <c r="H8065" i="1"/>
  <c r="H8066" i="1"/>
  <c r="H8067" i="1"/>
  <c r="H8068" i="1"/>
  <c r="H8069" i="1"/>
  <c r="H8070" i="1"/>
  <c r="H8071" i="1"/>
  <c r="H8072" i="1"/>
  <c r="H8073" i="1"/>
  <c r="H8074" i="1"/>
  <c r="H8075" i="1"/>
  <c r="H8076" i="1"/>
  <c r="H8077" i="1"/>
  <c r="H8078" i="1"/>
  <c r="H8079" i="1"/>
  <c r="H8080" i="1"/>
  <c r="H8081" i="1"/>
  <c r="H8082" i="1"/>
  <c r="H8083" i="1"/>
  <c r="H8084" i="1"/>
  <c r="H8085" i="1"/>
  <c r="H8086" i="1"/>
  <c r="H8087" i="1"/>
  <c r="H8088" i="1"/>
  <c r="H8089" i="1"/>
  <c r="H8090" i="1"/>
  <c r="H8091" i="1"/>
  <c r="H8092" i="1"/>
  <c r="H8093" i="1"/>
  <c r="H8094" i="1"/>
  <c r="H8095" i="1"/>
  <c r="H8096" i="1"/>
  <c r="H8097" i="1"/>
  <c r="H8098" i="1"/>
  <c r="H8099" i="1"/>
  <c r="H8100" i="1"/>
  <c r="H8101" i="1"/>
  <c r="H8102" i="1"/>
  <c r="H8103" i="1"/>
  <c r="H8104" i="1"/>
  <c r="H8105" i="1"/>
  <c r="H8106" i="1"/>
  <c r="H8107" i="1"/>
  <c r="H8108" i="1"/>
  <c r="H8109" i="1"/>
  <c r="H8110" i="1"/>
  <c r="H8111" i="1"/>
  <c r="H8112" i="1"/>
  <c r="H8113" i="1"/>
  <c r="H8114" i="1"/>
  <c r="H8115" i="1"/>
  <c r="H8116" i="1"/>
  <c r="H8117" i="1"/>
  <c r="H8118" i="1"/>
  <c r="H8119" i="1"/>
  <c r="H8120" i="1"/>
  <c r="H8121" i="1"/>
  <c r="H8122" i="1"/>
  <c r="H8123" i="1"/>
  <c r="H8124" i="1"/>
  <c r="H8125" i="1"/>
  <c r="H8126" i="1"/>
  <c r="H8127" i="1"/>
  <c r="H8128" i="1"/>
  <c r="H8129" i="1"/>
  <c r="H8130" i="1"/>
  <c r="H8131" i="1"/>
  <c r="H8132" i="1"/>
  <c r="H8133" i="1"/>
  <c r="H8134" i="1"/>
  <c r="H8135" i="1"/>
  <c r="H8136" i="1"/>
  <c r="H8137" i="1"/>
  <c r="H8138" i="1"/>
  <c r="H8139" i="1"/>
  <c r="H8140" i="1"/>
  <c r="H8141" i="1"/>
  <c r="H8142" i="1"/>
  <c r="H8143" i="1"/>
  <c r="H8144" i="1"/>
  <c r="H8145" i="1"/>
  <c r="H8146" i="1"/>
  <c r="H8147" i="1"/>
  <c r="H8148" i="1"/>
  <c r="H8149" i="1"/>
  <c r="H8150" i="1"/>
  <c r="H8151" i="1"/>
  <c r="H8152" i="1"/>
  <c r="H8153" i="1"/>
  <c r="H8154" i="1"/>
  <c r="H8155" i="1"/>
  <c r="H8156" i="1"/>
  <c r="H8157" i="1"/>
  <c r="H8158" i="1"/>
  <c r="H8159" i="1"/>
  <c r="H8160" i="1"/>
  <c r="H8161" i="1"/>
  <c r="H8162" i="1"/>
  <c r="H8163" i="1"/>
  <c r="H8164" i="1"/>
  <c r="H8165" i="1"/>
  <c r="H8166" i="1"/>
  <c r="H8167" i="1"/>
  <c r="H8168" i="1"/>
  <c r="H8169" i="1"/>
  <c r="H8170" i="1"/>
  <c r="H8171" i="1"/>
  <c r="H8172" i="1"/>
  <c r="H8173" i="1"/>
  <c r="H8174" i="1"/>
  <c r="H8175" i="1"/>
  <c r="H8176" i="1"/>
  <c r="H8177" i="1"/>
  <c r="H8178" i="1"/>
  <c r="H8179" i="1"/>
  <c r="H8180" i="1"/>
  <c r="H8181" i="1"/>
  <c r="H8182" i="1"/>
  <c r="H8183" i="1"/>
  <c r="H8184" i="1"/>
  <c r="H8185" i="1"/>
  <c r="H8186" i="1"/>
  <c r="H8187" i="1"/>
  <c r="H8188" i="1"/>
  <c r="H8189" i="1"/>
  <c r="H8190" i="1"/>
  <c r="H8191" i="1"/>
  <c r="H8192" i="1"/>
  <c r="H8193" i="1"/>
  <c r="H8194" i="1"/>
  <c r="H8195" i="1"/>
  <c r="H8196" i="1"/>
  <c r="H8197" i="1"/>
  <c r="H8198" i="1"/>
  <c r="H8199" i="1"/>
  <c r="H8200" i="1"/>
  <c r="H8201" i="1"/>
  <c r="H8202" i="1"/>
  <c r="H8203" i="1"/>
  <c r="H8204" i="1"/>
  <c r="H8205" i="1"/>
  <c r="H8206" i="1"/>
  <c r="H8207" i="1"/>
  <c r="H8208" i="1"/>
  <c r="H8209" i="1"/>
  <c r="H8210" i="1"/>
  <c r="H8211" i="1"/>
  <c r="H8212" i="1"/>
  <c r="H8213" i="1"/>
  <c r="H8214" i="1"/>
  <c r="H8215" i="1"/>
  <c r="H8216" i="1"/>
  <c r="H8217" i="1"/>
  <c r="H8218" i="1"/>
  <c r="H8219" i="1"/>
  <c r="H8220" i="1"/>
  <c r="H8221" i="1"/>
  <c r="H8222" i="1"/>
  <c r="H8223" i="1"/>
  <c r="H8224" i="1"/>
  <c r="H8225" i="1"/>
  <c r="H8226" i="1"/>
  <c r="H8227" i="1"/>
  <c r="H8228" i="1"/>
  <c r="H8229" i="1"/>
  <c r="H8230" i="1"/>
  <c r="H8231" i="1"/>
  <c r="H8232" i="1"/>
  <c r="H8233" i="1"/>
  <c r="H8234" i="1"/>
  <c r="H8235" i="1"/>
  <c r="H8236" i="1"/>
  <c r="H8237" i="1"/>
  <c r="H8238" i="1"/>
  <c r="H8239" i="1"/>
  <c r="H8240" i="1"/>
  <c r="H8241" i="1"/>
  <c r="H8242" i="1"/>
  <c r="H8243" i="1"/>
  <c r="H8244" i="1"/>
  <c r="H8245" i="1"/>
  <c r="H8246" i="1"/>
  <c r="H8247" i="1"/>
  <c r="H8248" i="1"/>
  <c r="H8249" i="1"/>
  <c r="H8250" i="1"/>
  <c r="H8251" i="1"/>
  <c r="H8252" i="1"/>
  <c r="H8253" i="1"/>
  <c r="H8254" i="1"/>
  <c r="H8255" i="1"/>
  <c r="H8256" i="1"/>
  <c r="H8257" i="1"/>
  <c r="H8258" i="1"/>
  <c r="H8259" i="1"/>
  <c r="H8260" i="1"/>
  <c r="H8261" i="1"/>
  <c r="H8262" i="1"/>
  <c r="H8263" i="1"/>
  <c r="H8264" i="1"/>
  <c r="H8265" i="1"/>
  <c r="H8266" i="1"/>
  <c r="H8267" i="1"/>
  <c r="H8268" i="1"/>
  <c r="H8269" i="1"/>
  <c r="H8270" i="1"/>
  <c r="H8271" i="1"/>
  <c r="H8272" i="1"/>
  <c r="H8273" i="1"/>
  <c r="H8274" i="1"/>
  <c r="H8275" i="1"/>
  <c r="H8276" i="1"/>
  <c r="H8277" i="1"/>
  <c r="H8278" i="1"/>
  <c r="H8279" i="1"/>
  <c r="H8280" i="1"/>
  <c r="H8281" i="1"/>
  <c r="H8282" i="1"/>
  <c r="H8283" i="1"/>
  <c r="H8284" i="1"/>
  <c r="H8285" i="1"/>
  <c r="H8286" i="1"/>
  <c r="H8287" i="1"/>
  <c r="H8288" i="1"/>
  <c r="H8289" i="1"/>
  <c r="H8290" i="1"/>
  <c r="H8291" i="1"/>
  <c r="H8292" i="1"/>
  <c r="H8293" i="1"/>
  <c r="H8294" i="1"/>
  <c r="H8295" i="1"/>
  <c r="H8296" i="1"/>
  <c r="H8297" i="1"/>
  <c r="H8298" i="1"/>
  <c r="H8299" i="1"/>
  <c r="H8300" i="1"/>
  <c r="H8301" i="1"/>
  <c r="H8302" i="1"/>
  <c r="H8303" i="1"/>
  <c r="H8304" i="1"/>
  <c r="H8305" i="1"/>
  <c r="H8306" i="1"/>
  <c r="H8307" i="1"/>
  <c r="H8308" i="1"/>
  <c r="H8309" i="1"/>
  <c r="H8310" i="1"/>
  <c r="H8311" i="1"/>
  <c r="H8312" i="1"/>
  <c r="H8313" i="1"/>
  <c r="H8314" i="1"/>
  <c r="H8315" i="1"/>
  <c r="H8316" i="1"/>
  <c r="H8317" i="1"/>
  <c r="H8318" i="1"/>
  <c r="H8319" i="1"/>
  <c r="H8320" i="1"/>
  <c r="H8321" i="1"/>
  <c r="H8322" i="1"/>
  <c r="H8323" i="1"/>
  <c r="H8324" i="1"/>
  <c r="H8325" i="1"/>
  <c r="H8326" i="1"/>
  <c r="H8327" i="1"/>
  <c r="H8328" i="1"/>
  <c r="H8329" i="1"/>
  <c r="H8330" i="1"/>
  <c r="H8331" i="1"/>
  <c r="H8332" i="1"/>
  <c r="H8333" i="1"/>
  <c r="H8334" i="1"/>
  <c r="H8335" i="1"/>
  <c r="H8336" i="1"/>
  <c r="H8337" i="1"/>
  <c r="H8338" i="1"/>
  <c r="H8339" i="1"/>
  <c r="H8340" i="1"/>
  <c r="H8341" i="1"/>
  <c r="H8342" i="1"/>
  <c r="H8343" i="1"/>
  <c r="H8344" i="1"/>
  <c r="H8345" i="1"/>
  <c r="H8346" i="1"/>
  <c r="H8347" i="1"/>
  <c r="H8348" i="1"/>
  <c r="H8349" i="1"/>
  <c r="H8350" i="1"/>
  <c r="H8351" i="1"/>
  <c r="H8352" i="1"/>
  <c r="H8353" i="1"/>
  <c r="H8354" i="1"/>
  <c r="H8355" i="1"/>
  <c r="H8356" i="1"/>
  <c r="H8357" i="1"/>
  <c r="H8358" i="1"/>
  <c r="H8359" i="1"/>
  <c r="H8360" i="1"/>
  <c r="H8361" i="1"/>
  <c r="H8362" i="1"/>
  <c r="H8363" i="1"/>
  <c r="H8364" i="1"/>
  <c r="H8365" i="1"/>
  <c r="H8366" i="1"/>
  <c r="H8367" i="1"/>
  <c r="H8368" i="1"/>
  <c r="H8369" i="1"/>
  <c r="H8370" i="1"/>
  <c r="H8371" i="1"/>
  <c r="H8372" i="1"/>
  <c r="H8373" i="1"/>
  <c r="H8374" i="1"/>
  <c r="H8375" i="1"/>
  <c r="H8376" i="1"/>
  <c r="H8377" i="1"/>
  <c r="H8378" i="1"/>
  <c r="H8379" i="1"/>
  <c r="H8380" i="1"/>
  <c r="H8381" i="1"/>
  <c r="H8382" i="1"/>
  <c r="H8383" i="1"/>
  <c r="H8384" i="1"/>
  <c r="H8385" i="1"/>
  <c r="H8386" i="1"/>
  <c r="H8387" i="1"/>
  <c r="H8388" i="1"/>
  <c r="H8389" i="1"/>
  <c r="H8390" i="1"/>
  <c r="H8391" i="1"/>
  <c r="H8392" i="1"/>
  <c r="H8393" i="1"/>
  <c r="H8394" i="1"/>
  <c r="H8395" i="1"/>
  <c r="H8396" i="1"/>
  <c r="H8397" i="1"/>
  <c r="H8398" i="1"/>
  <c r="H8399" i="1"/>
  <c r="H8400" i="1"/>
  <c r="H8401" i="1"/>
  <c r="H8402" i="1"/>
  <c r="H8403" i="1"/>
  <c r="H8404" i="1"/>
  <c r="H8405" i="1"/>
  <c r="H8406" i="1"/>
  <c r="H8407" i="1"/>
  <c r="H8408" i="1"/>
  <c r="H8409" i="1"/>
  <c r="H8410" i="1"/>
  <c r="H8411" i="1"/>
  <c r="H8412" i="1"/>
  <c r="H8413" i="1"/>
  <c r="H8414" i="1"/>
  <c r="H8415" i="1"/>
  <c r="H8416" i="1"/>
  <c r="H8417" i="1"/>
  <c r="H8418" i="1"/>
  <c r="H8419" i="1"/>
  <c r="H8420" i="1"/>
  <c r="H8421" i="1"/>
  <c r="H8422" i="1"/>
  <c r="H8423" i="1"/>
  <c r="H8424" i="1"/>
  <c r="H8425" i="1"/>
  <c r="H8426" i="1"/>
  <c r="H8427" i="1"/>
  <c r="H8428" i="1"/>
  <c r="H8429" i="1"/>
  <c r="H8430" i="1"/>
  <c r="H8431" i="1"/>
  <c r="H8432" i="1"/>
  <c r="H8433" i="1"/>
  <c r="H8434" i="1"/>
  <c r="H8435" i="1"/>
  <c r="H8436" i="1"/>
  <c r="H8437" i="1"/>
  <c r="H8438" i="1"/>
  <c r="H8439" i="1"/>
  <c r="H8440" i="1"/>
  <c r="H8441" i="1"/>
  <c r="H8442" i="1"/>
  <c r="H8443" i="1"/>
  <c r="H8444" i="1"/>
  <c r="H8445" i="1"/>
  <c r="H8446" i="1"/>
  <c r="H8447" i="1"/>
  <c r="H8448" i="1"/>
  <c r="H8449" i="1"/>
  <c r="H8450" i="1"/>
  <c r="H8451" i="1"/>
  <c r="H8452" i="1"/>
  <c r="H8453" i="1"/>
  <c r="H8454" i="1"/>
  <c r="H8455" i="1"/>
  <c r="H8456" i="1"/>
  <c r="H8457" i="1"/>
  <c r="H8458" i="1"/>
  <c r="H8459" i="1"/>
  <c r="H8460" i="1"/>
  <c r="H8461" i="1"/>
  <c r="H8462" i="1"/>
  <c r="H8463" i="1"/>
  <c r="H8464" i="1"/>
  <c r="H8465" i="1"/>
  <c r="H8466" i="1"/>
  <c r="H8467" i="1"/>
  <c r="H8468" i="1"/>
  <c r="H8469" i="1"/>
  <c r="H8470" i="1"/>
  <c r="H8471" i="1"/>
  <c r="H8472" i="1"/>
  <c r="H8473" i="1"/>
  <c r="H8474" i="1"/>
  <c r="H8475" i="1"/>
  <c r="H8476" i="1"/>
  <c r="H8477" i="1"/>
  <c r="H8478" i="1"/>
  <c r="H8479" i="1"/>
  <c r="H8480" i="1"/>
  <c r="H8481" i="1"/>
  <c r="H8482" i="1"/>
  <c r="H8483" i="1"/>
  <c r="H8484" i="1"/>
  <c r="H8485" i="1"/>
  <c r="H8486" i="1"/>
  <c r="H8487" i="1"/>
  <c r="H8488" i="1"/>
  <c r="H8489" i="1"/>
  <c r="H8490" i="1"/>
  <c r="H8491" i="1"/>
  <c r="H8492" i="1"/>
  <c r="H8493" i="1"/>
  <c r="H8494" i="1"/>
  <c r="H8495" i="1"/>
  <c r="H8496" i="1"/>
  <c r="H8497" i="1"/>
  <c r="H8498" i="1"/>
  <c r="H8499" i="1"/>
  <c r="H8500" i="1"/>
  <c r="H8501" i="1"/>
  <c r="H8502" i="1"/>
  <c r="H8503" i="1"/>
  <c r="H8504" i="1"/>
  <c r="H8505" i="1"/>
  <c r="H8506" i="1"/>
  <c r="H8507" i="1"/>
  <c r="H8508" i="1"/>
  <c r="H8509" i="1"/>
  <c r="H8510" i="1"/>
  <c r="H8511" i="1"/>
  <c r="H8512" i="1"/>
  <c r="H8513" i="1"/>
  <c r="H8514" i="1"/>
  <c r="H8515" i="1"/>
  <c r="H8516" i="1"/>
  <c r="H8517" i="1"/>
  <c r="H8518" i="1"/>
  <c r="H8519" i="1"/>
  <c r="H8520" i="1"/>
  <c r="H8521" i="1"/>
  <c r="H8522" i="1"/>
  <c r="H8523" i="1"/>
  <c r="H8524" i="1"/>
  <c r="H8525" i="1"/>
  <c r="H8526" i="1"/>
  <c r="H8527" i="1"/>
  <c r="H8528" i="1"/>
  <c r="H8529" i="1"/>
  <c r="H8530" i="1"/>
  <c r="H8531" i="1"/>
  <c r="H8532" i="1"/>
  <c r="H8533" i="1"/>
  <c r="H8534" i="1"/>
  <c r="H8535" i="1"/>
  <c r="H8536" i="1"/>
  <c r="H8537" i="1"/>
  <c r="H8538" i="1"/>
  <c r="H8539" i="1"/>
  <c r="H8540" i="1"/>
  <c r="H8541" i="1"/>
  <c r="H8542" i="1"/>
  <c r="H8543" i="1"/>
  <c r="H8544" i="1"/>
  <c r="H8545" i="1"/>
  <c r="H8546" i="1"/>
  <c r="H8547" i="1"/>
  <c r="H8548" i="1"/>
  <c r="H8549" i="1"/>
  <c r="H8550" i="1"/>
  <c r="H8551" i="1"/>
  <c r="H8552" i="1"/>
  <c r="H8553" i="1"/>
  <c r="H8554" i="1"/>
  <c r="H8555" i="1"/>
  <c r="H8556" i="1"/>
  <c r="H8557" i="1"/>
  <c r="H8558" i="1"/>
  <c r="H8559" i="1"/>
  <c r="H8560" i="1"/>
  <c r="H8561" i="1"/>
  <c r="H8562" i="1"/>
  <c r="H8563" i="1"/>
  <c r="H8564" i="1"/>
  <c r="H8565" i="1"/>
  <c r="H8566" i="1"/>
  <c r="H8567" i="1"/>
  <c r="H8568" i="1"/>
  <c r="H8569" i="1"/>
  <c r="H8570" i="1"/>
  <c r="H8571" i="1"/>
  <c r="H8572" i="1"/>
  <c r="H8573" i="1"/>
  <c r="H8574" i="1"/>
  <c r="H8575" i="1"/>
  <c r="H8576" i="1"/>
  <c r="H8577" i="1"/>
  <c r="H8578" i="1"/>
  <c r="H8579" i="1"/>
  <c r="H8580" i="1"/>
  <c r="H8581" i="1"/>
  <c r="H8582" i="1"/>
  <c r="H8583" i="1"/>
  <c r="H8584" i="1"/>
  <c r="H8585" i="1"/>
  <c r="H8586" i="1"/>
  <c r="H8587" i="1"/>
  <c r="H8588" i="1"/>
  <c r="H8589" i="1"/>
  <c r="H8590" i="1"/>
  <c r="H8591" i="1"/>
  <c r="H8592" i="1"/>
  <c r="H8593" i="1"/>
  <c r="H8594" i="1"/>
  <c r="H8595" i="1"/>
  <c r="H8596" i="1"/>
  <c r="H8597" i="1"/>
  <c r="H8598" i="1"/>
  <c r="H8599" i="1"/>
  <c r="H8600" i="1"/>
  <c r="H8601" i="1"/>
  <c r="H8602" i="1"/>
  <c r="H8603" i="1"/>
  <c r="H8604" i="1"/>
  <c r="H8605" i="1"/>
  <c r="H8606" i="1"/>
  <c r="H8607" i="1"/>
  <c r="H8608" i="1"/>
  <c r="H8609" i="1"/>
  <c r="H8610" i="1"/>
  <c r="H8611" i="1"/>
  <c r="H8612" i="1"/>
  <c r="H8613" i="1"/>
  <c r="H8614" i="1"/>
  <c r="H8615" i="1"/>
  <c r="H8616" i="1"/>
  <c r="H8617" i="1"/>
  <c r="H8618" i="1"/>
  <c r="H8619" i="1"/>
  <c r="H8620" i="1"/>
  <c r="H8621" i="1"/>
  <c r="H8622" i="1"/>
  <c r="H8623" i="1"/>
  <c r="H8624" i="1"/>
  <c r="H8625" i="1"/>
  <c r="H8626" i="1"/>
  <c r="H8627" i="1"/>
  <c r="H8628" i="1"/>
  <c r="H8629" i="1"/>
  <c r="H8630" i="1"/>
  <c r="H8631" i="1"/>
  <c r="H8632" i="1"/>
  <c r="H8633" i="1"/>
  <c r="H8634" i="1"/>
  <c r="H8635" i="1"/>
  <c r="H8636" i="1"/>
  <c r="H8637" i="1"/>
  <c r="H8638" i="1"/>
  <c r="H8639" i="1"/>
  <c r="H8640" i="1"/>
  <c r="H8641" i="1"/>
  <c r="H8642" i="1"/>
  <c r="H8643" i="1"/>
  <c r="H8644" i="1"/>
  <c r="H8645" i="1"/>
  <c r="H8646" i="1"/>
  <c r="H8647" i="1"/>
  <c r="H8648" i="1"/>
  <c r="H8649" i="1"/>
  <c r="H8650" i="1"/>
  <c r="H8651" i="1"/>
  <c r="H8652" i="1"/>
  <c r="H8653" i="1"/>
  <c r="H8654" i="1"/>
  <c r="H8655" i="1"/>
  <c r="H8656" i="1"/>
  <c r="H8657" i="1"/>
  <c r="H8658" i="1"/>
  <c r="H8659" i="1"/>
  <c r="H8660" i="1"/>
  <c r="H8661" i="1"/>
  <c r="H8662" i="1"/>
  <c r="H8663" i="1"/>
  <c r="H8664" i="1"/>
  <c r="H8665" i="1"/>
  <c r="H8666" i="1"/>
  <c r="H8667" i="1"/>
  <c r="H8668" i="1"/>
  <c r="H8669" i="1"/>
  <c r="H8670" i="1"/>
  <c r="H8671" i="1"/>
  <c r="H8672" i="1"/>
  <c r="H8673" i="1"/>
  <c r="H8674" i="1"/>
  <c r="H8675" i="1"/>
  <c r="H8676" i="1"/>
  <c r="H8677" i="1"/>
  <c r="H8678" i="1"/>
  <c r="H8679" i="1"/>
  <c r="H8680" i="1"/>
  <c r="H8681" i="1"/>
  <c r="H8682" i="1"/>
  <c r="H8683" i="1"/>
  <c r="H8684" i="1"/>
  <c r="H8685" i="1"/>
  <c r="H8686" i="1"/>
  <c r="H8687" i="1"/>
  <c r="H8688" i="1"/>
  <c r="H8689" i="1"/>
  <c r="H8690" i="1"/>
  <c r="H8691" i="1"/>
  <c r="H8692" i="1"/>
  <c r="H8693" i="1"/>
  <c r="H8694" i="1"/>
  <c r="H8695" i="1"/>
  <c r="H8696" i="1"/>
  <c r="H8697" i="1"/>
  <c r="H8698" i="1"/>
  <c r="H8699" i="1"/>
  <c r="H8700" i="1"/>
  <c r="H8701" i="1"/>
  <c r="H8702" i="1"/>
  <c r="H8703" i="1"/>
  <c r="H8704" i="1"/>
  <c r="H8705" i="1"/>
  <c r="H8706" i="1"/>
  <c r="H8707" i="1"/>
  <c r="H8708" i="1"/>
  <c r="H8709" i="1"/>
  <c r="H8710" i="1"/>
  <c r="H8711" i="1"/>
  <c r="H8712" i="1"/>
  <c r="H8713" i="1"/>
  <c r="H8714" i="1"/>
  <c r="H8715" i="1"/>
  <c r="H8716" i="1"/>
  <c r="H8717" i="1"/>
  <c r="H8718" i="1"/>
  <c r="H8719" i="1"/>
  <c r="H8720" i="1"/>
  <c r="H8721" i="1"/>
  <c r="H8722" i="1"/>
  <c r="H8723" i="1"/>
  <c r="H8724" i="1"/>
  <c r="H8725" i="1"/>
  <c r="H8726" i="1"/>
  <c r="H8727" i="1"/>
  <c r="H8728" i="1"/>
  <c r="H8729" i="1"/>
  <c r="H8730" i="1"/>
  <c r="H8731" i="1"/>
  <c r="H8732" i="1"/>
  <c r="H8733" i="1"/>
  <c r="H8734" i="1"/>
  <c r="H8735" i="1"/>
  <c r="H8736" i="1"/>
  <c r="H8737" i="1"/>
  <c r="H8738" i="1"/>
  <c r="H8739" i="1"/>
  <c r="H8740" i="1"/>
  <c r="H8741" i="1"/>
  <c r="H8742" i="1"/>
  <c r="H8743" i="1"/>
  <c r="H8744" i="1"/>
  <c r="H8745" i="1"/>
  <c r="H8746" i="1"/>
  <c r="H8747" i="1"/>
  <c r="H8748" i="1"/>
  <c r="H8749" i="1"/>
  <c r="H8750" i="1"/>
  <c r="H8751" i="1"/>
  <c r="H8752" i="1"/>
  <c r="H8753" i="1"/>
  <c r="H8754" i="1"/>
  <c r="H8755" i="1"/>
  <c r="H8756" i="1"/>
  <c r="H8757" i="1"/>
  <c r="H8758" i="1"/>
  <c r="H8759" i="1"/>
  <c r="H8760" i="1"/>
  <c r="H8761" i="1"/>
  <c r="H8762" i="1"/>
  <c r="H8763" i="1"/>
  <c r="H8764" i="1"/>
  <c r="H8765" i="1"/>
  <c r="H8766" i="1"/>
  <c r="H8767" i="1"/>
  <c r="H8768" i="1"/>
  <c r="H8769" i="1"/>
  <c r="H8770" i="1"/>
  <c r="H8771" i="1"/>
  <c r="H8772" i="1"/>
  <c r="H8773" i="1"/>
  <c r="H8774" i="1"/>
  <c r="H8775" i="1"/>
  <c r="H8776" i="1"/>
  <c r="H8777" i="1"/>
  <c r="H8778" i="1"/>
  <c r="H8779" i="1"/>
  <c r="H8780" i="1"/>
  <c r="H8781" i="1"/>
  <c r="H8782" i="1"/>
  <c r="H8783" i="1"/>
  <c r="H8784" i="1"/>
  <c r="H8785" i="1"/>
  <c r="H8786" i="1"/>
  <c r="H8787" i="1"/>
  <c r="H8788" i="1"/>
  <c r="H8789" i="1"/>
  <c r="H8790" i="1"/>
  <c r="H8791" i="1"/>
  <c r="H8792" i="1"/>
  <c r="H8793" i="1"/>
  <c r="H8794" i="1"/>
  <c r="H8795" i="1"/>
  <c r="H8796" i="1"/>
  <c r="H8797" i="1"/>
  <c r="H8798" i="1"/>
  <c r="H8799" i="1"/>
  <c r="H8800" i="1"/>
  <c r="H8801" i="1"/>
  <c r="H8802" i="1"/>
  <c r="H8803" i="1"/>
  <c r="H8804" i="1"/>
  <c r="H8805" i="1"/>
  <c r="H8806" i="1"/>
  <c r="H8807" i="1"/>
  <c r="H8808" i="1"/>
  <c r="H8809" i="1"/>
  <c r="H8810" i="1"/>
  <c r="H8811" i="1"/>
  <c r="H8812" i="1"/>
  <c r="H8813" i="1"/>
  <c r="H8814" i="1"/>
  <c r="H8815" i="1"/>
  <c r="H8816" i="1"/>
  <c r="H8817" i="1"/>
  <c r="H8818" i="1"/>
  <c r="H8819" i="1"/>
  <c r="H8820" i="1"/>
  <c r="H8821" i="1"/>
  <c r="H8822" i="1"/>
  <c r="H8823" i="1"/>
  <c r="H8824" i="1"/>
  <c r="H8825" i="1"/>
  <c r="H8826" i="1"/>
  <c r="H8827" i="1"/>
  <c r="H8828" i="1"/>
  <c r="H8829" i="1"/>
  <c r="H8830" i="1"/>
  <c r="H8831" i="1"/>
  <c r="H8832" i="1"/>
  <c r="H8833" i="1"/>
  <c r="H8834" i="1"/>
  <c r="H8835" i="1"/>
  <c r="H8836" i="1"/>
  <c r="H8837" i="1"/>
  <c r="H8838" i="1"/>
  <c r="H8839" i="1"/>
  <c r="H8840" i="1"/>
  <c r="H8841" i="1"/>
  <c r="H8842" i="1"/>
  <c r="H8843" i="1"/>
  <c r="H8844" i="1"/>
  <c r="H8845" i="1"/>
  <c r="H8846" i="1"/>
  <c r="H8847" i="1"/>
  <c r="H8848" i="1"/>
  <c r="H8849" i="1"/>
  <c r="H8850" i="1"/>
  <c r="H8851" i="1"/>
  <c r="H8852" i="1"/>
  <c r="H8853" i="1"/>
  <c r="H8854" i="1"/>
  <c r="H8855" i="1"/>
  <c r="H8856" i="1"/>
  <c r="H8857" i="1"/>
  <c r="H8858" i="1"/>
  <c r="H8859" i="1"/>
  <c r="H8860" i="1"/>
  <c r="H8861" i="1"/>
  <c r="H8862" i="1"/>
  <c r="H8863" i="1"/>
  <c r="H8864" i="1"/>
  <c r="H8865" i="1"/>
  <c r="H8866" i="1"/>
  <c r="H8867" i="1"/>
  <c r="H8868" i="1"/>
  <c r="H8869" i="1"/>
  <c r="H8870" i="1"/>
  <c r="H8871" i="1"/>
  <c r="H8872" i="1"/>
  <c r="H8873" i="1"/>
  <c r="H8874" i="1"/>
  <c r="H8875" i="1"/>
  <c r="H8876" i="1"/>
  <c r="H8877" i="1"/>
  <c r="H8878" i="1"/>
  <c r="H8879" i="1"/>
  <c r="H8880" i="1"/>
  <c r="H8881" i="1"/>
  <c r="H8882" i="1"/>
  <c r="H8883" i="1"/>
  <c r="H8884" i="1"/>
  <c r="H8885" i="1"/>
  <c r="H8886" i="1"/>
  <c r="H8887" i="1"/>
  <c r="H8888" i="1"/>
  <c r="H8889" i="1"/>
  <c r="H8890" i="1"/>
  <c r="H8891" i="1"/>
  <c r="H8892" i="1"/>
  <c r="H8893" i="1"/>
  <c r="H8894" i="1"/>
  <c r="H8895" i="1"/>
  <c r="H8896" i="1"/>
  <c r="H8897" i="1"/>
  <c r="H8898" i="1"/>
  <c r="H8899" i="1"/>
  <c r="H8900" i="1"/>
  <c r="H8901" i="1"/>
  <c r="H8902" i="1"/>
  <c r="H8903" i="1"/>
  <c r="H8904" i="1"/>
  <c r="H8905" i="1"/>
  <c r="H8906" i="1"/>
  <c r="H8907" i="1"/>
  <c r="H8908" i="1"/>
  <c r="H8909" i="1"/>
  <c r="H8910" i="1"/>
  <c r="H8911" i="1"/>
  <c r="H8912" i="1"/>
  <c r="H8913" i="1"/>
  <c r="H8914" i="1"/>
  <c r="H8915" i="1"/>
  <c r="H8916" i="1"/>
  <c r="H8917" i="1"/>
  <c r="H8918" i="1"/>
  <c r="H8919" i="1"/>
  <c r="H8920" i="1"/>
  <c r="H8921" i="1"/>
  <c r="H8922" i="1"/>
  <c r="H8923" i="1"/>
  <c r="H8924" i="1"/>
  <c r="H8925" i="1"/>
  <c r="H8926" i="1"/>
  <c r="H8927" i="1"/>
  <c r="H8928" i="1"/>
  <c r="H8929" i="1"/>
  <c r="H8930" i="1"/>
  <c r="H8931" i="1"/>
  <c r="H8932" i="1"/>
  <c r="H8933" i="1"/>
  <c r="H8934" i="1"/>
  <c r="H8935" i="1"/>
  <c r="H8936" i="1"/>
  <c r="H8937" i="1"/>
  <c r="H8938" i="1"/>
  <c r="H8939" i="1"/>
  <c r="H8940" i="1"/>
  <c r="H8941" i="1"/>
  <c r="H8942" i="1"/>
  <c r="H8943" i="1"/>
  <c r="H8944" i="1"/>
  <c r="H8945" i="1"/>
  <c r="H8946" i="1"/>
  <c r="H8947" i="1"/>
  <c r="H8948" i="1"/>
  <c r="H8949" i="1"/>
  <c r="H8950" i="1"/>
  <c r="H8951" i="1"/>
  <c r="H8952" i="1"/>
  <c r="H8953" i="1"/>
  <c r="H8954" i="1"/>
  <c r="H8955" i="1"/>
  <c r="H8956" i="1"/>
  <c r="H8957" i="1"/>
  <c r="H8958" i="1"/>
  <c r="H8959" i="1"/>
  <c r="H8960" i="1"/>
  <c r="H8961" i="1"/>
  <c r="H8962" i="1"/>
  <c r="H8963" i="1"/>
  <c r="H8964" i="1"/>
  <c r="H8965" i="1"/>
  <c r="H8966" i="1"/>
  <c r="H8967" i="1"/>
  <c r="H8968" i="1"/>
  <c r="H8969" i="1"/>
  <c r="H8970" i="1"/>
  <c r="H8971" i="1"/>
  <c r="H8972" i="1"/>
  <c r="H8973" i="1"/>
  <c r="H8974" i="1"/>
  <c r="H8975" i="1"/>
  <c r="H8976" i="1"/>
  <c r="H8977" i="1"/>
  <c r="H8978" i="1"/>
  <c r="H8979" i="1"/>
  <c r="H8980" i="1"/>
  <c r="H8981" i="1"/>
  <c r="H8982" i="1"/>
  <c r="H8983" i="1"/>
  <c r="H8984" i="1"/>
  <c r="H8985" i="1"/>
  <c r="H8986" i="1"/>
  <c r="H8987" i="1"/>
  <c r="H8988" i="1"/>
  <c r="H8989" i="1"/>
  <c r="H8990" i="1"/>
  <c r="H8991" i="1"/>
  <c r="H8992" i="1"/>
  <c r="H8993" i="1"/>
  <c r="H8994" i="1"/>
  <c r="H8995" i="1"/>
  <c r="H8996" i="1"/>
  <c r="H8997" i="1"/>
  <c r="H8998" i="1"/>
  <c r="H8999" i="1"/>
  <c r="H9000" i="1"/>
  <c r="H9001" i="1"/>
  <c r="H9002" i="1"/>
  <c r="H9003" i="1"/>
  <c r="H9004" i="1"/>
  <c r="H9005" i="1"/>
  <c r="H9006" i="1"/>
  <c r="H9007" i="1"/>
  <c r="H9008" i="1"/>
  <c r="H9009" i="1"/>
  <c r="H9010" i="1"/>
  <c r="H9011" i="1"/>
  <c r="H9012" i="1"/>
  <c r="H9013" i="1"/>
  <c r="H9014" i="1"/>
  <c r="H9015" i="1"/>
  <c r="H9016" i="1"/>
  <c r="H9017" i="1"/>
  <c r="H9018" i="1"/>
  <c r="H9019" i="1"/>
  <c r="H9020" i="1"/>
  <c r="H9021" i="1"/>
  <c r="H9022" i="1"/>
  <c r="H9023" i="1"/>
  <c r="H9024" i="1"/>
  <c r="H9025" i="1"/>
  <c r="H9026" i="1"/>
  <c r="H9027" i="1"/>
  <c r="H9028" i="1"/>
  <c r="H9029" i="1"/>
  <c r="H9030" i="1"/>
  <c r="H9031" i="1"/>
  <c r="H9032" i="1"/>
  <c r="H9033" i="1"/>
  <c r="H9034" i="1"/>
  <c r="H9035" i="1"/>
  <c r="H9036" i="1"/>
  <c r="H9037" i="1"/>
  <c r="H9038" i="1"/>
  <c r="H9039" i="1"/>
  <c r="H9040" i="1"/>
  <c r="H9041" i="1"/>
  <c r="H9042" i="1"/>
  <c r="H9043" i="1"/>
  <c r="H9044" i="1"/>
  <c r="H9045" i="1"/>
  <c r="H9046" i="1"/>
  <c r="H9047" i="1"/>
  <c r="H9048" i="1"/>
  <c r="H9049" i="1"/>
  <c r="H9050" i="1"/>
  <c r="H9051" i="1"/>
  <c r="H9052" i="1"/>
  <c r="H9053" i="1"/>
  <c r="H9054" i="1"/>
  <c r="H9055" i="1"/>
  <c r="H9056" i="1"/>
  <c r="H9057" i="1"/>
  <c r="H9058" i="1"/>
  <c r="H9059" i="1"/>
  <c r="H9060" i="1"/>
  <c r="H9061" i="1"/>
  <c r="H9062" i="1"/>
  <c r="H9063" i="1"/>
  <c r="H9064" i="1"/>
  <c r="H9065" i="1"/>
  <c r="H9066" i="1"/>
  <c r="H9067" i="1"/>
  <c r="H9068" i="1"/>
  <c r="H9069" i="1"/>
  <c r="H9070" i="1"/>
  <c r="H9071" i="1"/>
  <c r="H9072" i="1"/>
  <c r="H9073" i="1"/>
  <c r="H9074" i="1"/>
  <c r="H9075" i="1"/>
  <c r="H9076" i="1"/>
  <c r="H9077" i="1"/>
  <c r="H9078" i="1"/>
  <c r="H9079" i="1"/>
  <c r="H9080" i="1"/>
  <c r="H9081" i="1"/>
  <c r="H9082" i="1"/>
  <c r="H9083" i="1"/>
  <c r="H9084" i="1"/>
  <c r="H9085" i="1"/>
  <c r="H9086" i="1"/>
  <c r="H9087" i="1"/>
  <c r="H9088" i="1"/>
  <c r="H9089" i="1"/>
  <c r="H9090" i="1"/>
  <c r="H9091" i="1"/>
  <c r="H9092" i="1"/>
  <c r="H9093" i="1"/>
  <c r="H9094" i="1"/>
  <c r="H9095" i="1"/>
  <c r="H9096" i="1"/>
  <c r="H9097" i="1"/>
  <c r="H9098" i="1"/>
  <c r="H9099" i="1"/>
  <c r="H9100" i="1"/>
  <c r="H9101" i="1"/>
  <c r="H9102" i="1"/>
  <c r="H9103" i="1"/>
  <c r="H9104" i="1"/>
  <c r="H9105" i="1"/>
  <c r="H9106" i="1"/>
  <c r="H9107" i="1"/>
  <c r="H9108" i="1"/>
  <c r="H9109" i="1"/>
  <c r="H9110" i="1"/>
  <c r="H9111" i="1"/>
  <c r="H9112" i="1"/>
  <c r="H9113" i="1"/>
  <c r="H9114" i="1"/>
  <c r="H9115" i="1"/>
  <c r="H9116" i="1"/>
  <c r="H9117" i="1"/>
  <c r="H9118" i="1"/>
  <c r="H9119" i="1"/>
  <c r="H9120" i="1"/>
  <c r="H9121" i="1"/>
  <c r="H9122" i="1"/>
  <c r="H9123" i="1"/>
  <c r="H9124" i="1"/>
  <c r="H9125" i="1"/>
  <c r="H9126" i="1"/>
  <c r="H9127" i="1"/>
  <c r="H9128" i="1"/>
  <c r="H9129" i="1"/>
  <c r="H9130" i="1"/>
  <c r="H9131" i="1"/>
  <c r="H9132" i="1"/>
  <c r="H9133" i="1"/>
  <c r="H9134" i="1"/>
  <c r="H9135" i="1"/>
  <c r="H9136" i="1"/>
  <c r="H9137" i="1"/>
  <c r="H9138" i="1"/>
  <c r="H9139" i="1"/>
  <c r="H9140" i="1"/>
  <c r="H9141" i="1"/>
  <c r="H9142" i="1"/>
  <c r="H9143" i="1"/>
  <c r="H9144" i="1"/>
  <c r="H9145" i="1"/>
  <c r="H9146" i="1"/>
  <c r="H9147" i="1"/>
  <c r="H9148" i="1"/>
  <c r="H9149" i="1"/>
  <c r="H9150" i="1"/>
  <c r="H9151" i="1"/>
  <c r="H9152" i="1"/>
  <c r="H9153" i="1"/>
  <c r="H9154" i="1"/>
  <c r="H9155" i="1"/>
  <c r="H9156" i="1"/>
  <c r="H9157" i="1"/>
  <c r="H9158" i="1"/>
  <c r="H9159" i="1"/>
  <c r="H9160" i="1"/>
  <c r="H9161" i="1"/>
  <c r="H9162" i="1"/>
  <c r="H9163" i="1"/>
  <c r="H9164" i="1"/>
  <c r="H9165" i="1"/>
  <c r="H9166" i="1"/>
  <c r="H9167" i="1"/>
  <c r="H9168" i="1"/>
  <c r="H9169" i="1"/>
  <c r="H9170" i="1"/>
  <c r="H9171" i="1"/>
  <c r="H9172" i="1"/>
  <c r="H9173" i="1"/>
  <c r="H9174" i="1"/>
  <c r="H9175" i="1"/>
  <c r="H9176" i="1"/>
  <c r="H9177" i="1"/>
  <c r="H9178" i="1"/>
  <c r="H9179" i="1"/>
  <c r="H9180" i="1"/>
  <c r="H9181" i="1"/>
  <c r="H9182" i="1"/>
  <c r="H9183" i="1"/>
  <c r="H9184" i="1"/>
  <c r="H9185" i="1"/>
  <c r="H9186" i="1"/>
  <c r="H9187" i="1"/>
  <c r="H9188" i="1"/>
  <c r="H9189" i="1"/>
  <c r="H9190" i="1"/>
  <c r="H9191" i="1"/>
  <c r="H9192" i="1"/>
  <c r="H9193" i="1"/>
  <c r="H9194" i="1"/>
  <c r="H9195" i="1"/>
  <c r="H9196" i="1"/>
  <c r="H9197" i="1"/>
  <c r="H9198" i="1"/>
  <c r="H9199" i="1"/>
  <c r="H9200" i="1"/>
  <c r="H9201" i="1"/>
  <c r="H9202" i="1"/>
  <c r="H9203" i="1"/>
  <c r="H9204" i="1"/>
  <c r="H9205" i="1"/>
  <c r="H9206" i="1"/>
  <c r="H9207" i="1"/>
  <c r="H9208" i="1"/>
  <c r="H9209" i="1"/>
  <c r="H9210" i="1"/>
  <c r="H9211" i="1"/>
  <c r="H9212" i="1"/>
  <c r="H9213" i="1"/>
  <c r="H9214" i="1"/>
  <c r="H9215" i="1"/>
  <c r="H9216" i="1"/>
  <c r="H9217" i="1"/>
  <c r="H9218" i="1"/>
  <c r="H9219" i="1"/>
  <c r="H9220" i="1"/>
  <c r="H9221" i="1"/>
  <c r="H9222" i="1"/>
  <c r="H9223" i="1"/>
  <c r="H9224" i="1"/>
  <c r="H9225" i="1"/>
  <c r="H9226" i="1"/>
  <c r="H9227" i="1"/>
  <c r="H9228" i="1"/>
  <c r="H9229" i="1"/>
  <c r="H9230" i="1"/>
  <c r="H9231" i="1"/>
  <c r="H9232" i="1"/>
  <c r="H9233" i="1"/>
  <c r="H9234" i="1"/>
  <c r="H9235" i="1"/>
  <c r="H9236" i="1"/>
  <c r="H9237" i="1"/>
  <c r="H9238" i="1"/>
  <c r="H9239" i="1"/>
  <c r="H9240" i="1"/>
  <c r="H9241" i="1"/>
  <c r="H9242" i="1"/>
  <c r="H9243" i="1"/>
  <c r="H9244" i="1"/>
  <c r="H9245" i="1"/>
  <c r="H9246" i="1"/>
  <c r="H9247" i="1"/>
  <c r="H9248" i="1"/>
  <c r="H9249" i="1"/>
  <c r="H9250" i="1"/>
  <c r="H9251" i="1"/>
  <c r="H9252" i="1"/>
  <c r="H9253" i="1"/>
  <c r="H9254" i="1"/>
  <c r="H9255" i="1"/>
  <c r="H9256" i="1"/>
  <c r="H9257" i="1"/>
  <c r="H9258" i="1"/>
  <c r="H9259" i="1"/>
  <c r="H9260" i="1"/>
  <c r="H9261" i="1"/>
  <c r="H9262" i="1"/>
  <c r="H9263" i="1"/>
  <c r="H9264" i="1"/>
  <c r="H9265" i="1"/>
  <c r="H9266" i="1"/>
  <c r="H9267" i="1"/>
  <c r="H9268" i="1"/>
  <c r="H9269" i="1"/>
  <c r="H9270" i="1"/>
  <c r="H9271" i="1"/>
  <c r="H9272" i="1"/>
  <c r="H9273" i="1"/>
  <c r="H9274" i="1"/>
  <c r="H9275" i="1"/>
  <c r="H9276" i="1"/>
  <c r="H9277" i="1"/>
  <c r="H9278" i="1"/>
  <c r="H9279" i="1"/>
  <c r="H9280" i="1"/>
  <c r="H9281" i="1"/>
  <c r="H9282" i="1"/>
  <c r="H9283" i="1"/>
  <c r="H9284" i="1"/>
  <c r="H9285" i="1"/>
  <c r="H9286" i="1"/>
  <c r="H9287" i="1"/>
  <c r="H9288" i="1"/>
  <c r="H9289" i="1"/>
  <c r="H9290" i="1"/>
  <c r="H9291" i="1"/>
  <c r="H9292" i="1"/>
  <c r="H9293" i="1"/>
  <c r="H9294" i="1"/>
  <c r="H9295" i="1"/>
  <c r="H9296" i="1"/>
  <c r="H9297" i="1"/>
  <c r="H9298" i="1"/>
  <c r="H9299" i="1"/>
  <c r="H9300" i="1"/>
  <c r="H9301" i="1"/>
  <c r="H9302" i="1"/>
  <c r="H9303" i="1"/>
  <c r="H9304" i="1"/>
  <c r="H9305" i="1"/>
  <c r="H9306" i="1"/>
  <c r="H9307" i="1"/>
  <c r="H9308" i="1"/>
  <c r="H9309" i="1"/>
  <c r="H9310" i="1"/>
  <c r="H9311" i="1"/>
  <c r="H9312" i="1"/>
  <c r="H9313" i="1"/>
  <c r="H9314" i="1"/>
  <c r="H9315" i="1"/>
  <c r="H9316" i="1"/>
  <c r="H9317" i="1"/>
  <c r="H9318" i="1"/>
  <c r="H9319" i="1"/>
  <c r="H9320" i="1"/>
  <c r="H9321" i="1"/>
  <c r="H9322" i="1"/>
  <c r="H9323" i="1"/>
  <c r="H9324" i="1"/>
  <c r="H9325" i="1"/>
  <c r="H9326" i="1"/>
  <c r="H9327" i="1"/>
  <c r="H9328" i="1"/>
  <c r="H9329" i="1"/>
  <c r="H9330" i="1"/>
  <c r="H9331" i="1"/>
  <c r="H9332" i="1"/>
  <c r="H9333" i="1"/>
  <c r="H9334" i="1"/>
  <c r="H9335" i="1"/>
  <c r="H9336" i="1"/>
  <c r="H9337" i="1"/>
  <c r="H9338" i="1"/>
  <c r="H9339" i="1"/>
  <c r="H9340" i="1"/>
  <c r="H9341" i="1"/>
  <c r="H9342" i="1"/>
  <c r="H9343" i="1"/>
  <c r="H9344" i="1"/>
  <c r="H9345" i="1"/>
  <c r="H9346" i="1"/>
  <c r="H9347" i="1"/>
  <c r="H9348" i="1"/>
  <c r="H9349" i="1"/>
  <c r="H9350" i="1"/>
  <c r="H9351" i="1"/>
  <c r="H9352" i="1"/>
  <c r="H9353" i="1"/>
  <c r="H9354" i="1"/>
  <c r="H9355" i="1"/>
  <c r="H9356" i="1"/>
  <c r="H9357" i="1"/>
  <c r="H9358" i="1"/>
  <c r="H9359" i="1"/>
  <c r="H9360" i="1"/>
  <c r="H9361" i="1"/>
  <c r="H9362" i="1"/>
  <c r="H9363" i="1"/>
  <c r="H9364" i="1"/>
  <c r="H9365" i="1"/>
  <c r="H9366" i="1"/>
  <c r="H9367" i="1"/>
  <c r="H9368" i="1"/>
  <c r="H9369" i="1"/>
  <c r="H9370" i="1"/>
  <c r="H9371" i="1"/>
  <c r="H9372" i="1"/>
  <c r="H9373" i="1"/>
  <c r="H9374" i="1"/>
  <c r="H9375" i="1"/>
  <c r="H9376" i="1"/>
  <c r="H9377" i="1"/>
  <c r="H9378" i="1"/>
  <c r="H9379" i="1"/>
  <c r="H9380" i="1"/>
  <c r="H9381" i="1"/>
  <c r="H9382" i="1"/>
  <c r="H9383" i="1"/>
  <c r="H9384" i="1"/>
  <c r="H9385" i="1"/>
  <c r="H9386" i="1"/>
  <c r="H9387" i="1"/>
  <c r="H9388" i="1"/>
  <c r="H9389" i="1"/>
  <c r="H9390" i="1"/>
  <c r="H9391" i="1"/>
  <c r="H9392" i="1"/>
  <c r="H9393" i="1"/>
  <c r="H9394" i="1"/>
  <c r="H9395" i="1"/>
  <c r="H9396" i="1"/>
  <c r="H9397" i="1"/>
  <c r="H9398" i="1"/>
  <c r="H9399" i="1"/>
  <c r="H9400" i="1"/>
  <c r="H9401" i="1"/>
  <c r="H9402" i="1"/>
  <c r="H9403" i="1"/>
  <c r="H9404" i="1"/>
  <c r="H9405" i="1"/>
  <c r="H9406" i="1"/>
  <c r="H9407" i="1"/>
  <c r="H9408" i="1"/>
  <c r="H9409" i="1"/>
  <c r="H9410" i="1"/>
  <c r="H9411" i="1"/>
  <c r="H9412" i="1"/>
  <c r="H9413" i="1"/>
  <c r="H9414" i="1"/>
  <c r="H9415" i="1"/>
  <c r="H9416" i="1"/>
  <c r="H9417" i="1"/>
  <c r="H9418" i="1"/>
  <c r="H9419" i="1"/>
  <c r="H9420" i="1"/>
  <c r="H9421" i="1"/>
  <c r="H9422" i="1"/>
  <c r="H9423" i="1"/>
  <c r="H9424" i="1"/>
  <c r="H9425" i="1"/>
  <c r="H9426" i="1"/>
  <c r="H9427" i="1"/>
  <c r="H9428" i="1"/>
  <c r="H9429" i="1"/>
  <c r="H9430" i="1"/>
  <c r="H9431" i="1"/>
  <c r="H9432" i="1"/>
  <c r="H9433" i="1"/>
  <c r="H9434" i="1"/>
  <c r="H9435" i="1"/>
  <c r="H9436" i="1"/>
  <c r="H9437" i="1"/>
  <c r="H9438" i="1"/>
  <c r="H9439" i="1"/>
  <c r="H9440" i="1"/>
  <c r="H9441" i="1"/>
  <c r="H9442" i="1"/>
  <c r="H9443" i="1"/>
  <c r="H9444" i="1"/>
  <c r="H9445" i="1"/>
  <c r="H9446" i="1"/>
  <c r="H9447" i="1"/>
  <c r="H9448" i="1"/>
  <c r="H9449" i="1"/>
  <c r="H9450" i="1"/>
  <c r="H9451" i="1"/>
  <c r="H9452" i="1"/>
  <c r="H9453" i="1"/>
  <c r="H9454" i="1"/>
  <c r="H9455" i="1"/>
  <c r="H9456" i="1"/>
  <c r="H9457" i="1"/>
  <c r="H9458" i="1"/>
  <c r="H9459" i="1"/>
  <c r="H9460" i="1"/>
  <c r="H9461" i="1"/>
  <c r="H9462" i="1"/>
  <c r="H9463" i="1"/>
  <c r="H9464" i="1"/>
  <c r="H9465" i="1"/>
  <c r="H9466" i="1"/>
  <c r="H9467" i="1"/>
  <c r="H9468" i="1"/>
  <c r="H9469" i="1"/>
  <c r="H9470" i="1"/>
  <c r="H9471" i="1"/>
  <c r="H9472" i="1"/>
  <c r="H9473" i="1"/>
  <c r="H9474" i="1"/>
  <c r="H9475" i="1"/>
  <c r="H9476" i="1"/>
  <c r="H9477" i="1"/>
  <c r="H9478" i="1"/>
  <c r="H9479" i="1"/>
  <c r="H9480" i="1"/>
  <c r="H9481" i="1"/>
  <c r="H9482" i="1"/>
  <c r="H9483" i="1"/>
  <c r="H9484" i="1"/>
  <c r="H9485" i="1"/>
  <c r="H9486" i="1"/>
  <c r="H9487" i="1"/>
  <c r="H9488" i="1"/>
  <c r="H9489" i="1"/>
  <c r="H9490" i="1"/>
  <c r="H9491" i="1"/>
  <c r="H9492" i="1"/>
  <c r="H9493" i="1"/>
  <c r="H9494" i="1"/>
  <c r="H9495" i="1"/>
  <c r="H9496" i="1"/>
  <c r="H9497" i="1"/>
  <c r="H9498" i="1"/>
  <c r="H9499" i="1"/>
  <c r="H9500" i="1"/>
  <c r="H9501" i="1"/>
  <c r="H9502" i="1"/>
  <c r="H9503" i="1"/>
  <c r="H9504" i="1"/>
  <c r="H9505" i="1"/>
  <c r="H9506" i="1"/>
  <c r="H9507" i="1"/>
  <c r="H9508" i="1"/>
  <c r="H9509" i="1"/>
  <c r="H9510" i="1"/>
  <c r="H9511" i="1"/>
  <c r="H9512" i="1"/>
  <c r="H9513" i="1"/>
  <c r="H9514" i="1"/>
  <c r="H9515" i="1"/>
  <c r="H9516" i="1"/>
  <c r="H9517" i="1"/>
  <c r="H9518" i="1"/>
  <c r="H9519" i="1"/>
  <c r="H9520" i="1"/>
  <c r="H9521" i="1"/>
  <c r="H9522" i="1"/>
  <c r="H9523" i="1"/>
  <c r="H9524" i="1"/>
  <c r="H9525" i="1"/>
  <c r="H9526" i="1"/>
  <c r="H9527" i="1"/>
  <c r="H9528" i="1"/>
  <c r="H9529" i="1"/>
  <c r="H9530" i="1"/>
  <c r="H9531" i="1"/>
  <c r="H9532" i="1"/>
  <c r="H9533" i="1"/>
  <c r="H9534" i="1"/>
  <c r="H9535" i="1"/>
  <c r="H9536" i="1"/>
  <c r="H9537" i="1"/>
  <c r="H9538" i="1"/>
  <c r="H9539" i="1"/>
  <c r="H9540" i="1"/>
  <c r="H9541" i="1"/>
  <c r="H9542" i="1"/>
  <c r="H9543" i="1"/>
  <c r="H9544" i="1"/>
  <c r="H9545" i="1"/>
  <c r="H9546" i="1"/>
  <c r="H9547" i="1"/>
  <c r="H9548" i="1"/>
  <c r="H9549" i="1"/>
  <c r="H9550" i="1"/>
  <c r="H9551" i="1"/>
  <c r="H9552" i="1"/>
  <c r="H9553" i="1"/>
  <c r="H9554" i="1"/>
  <c r="H9555" i="1"/>
  <c r="H9556" i="1"/>
  <c r="H9557" i="1"/>
  <c r="H9558" i="1"/>
  <c r="H9559" i="1"/>
  <c r="H9560" i="1"/>
  <c r="H9561" i="1"/>
  <c r="H9562" i="1"/>
  <c r="H9563" i="1"/>
  <c r="H9564" i="1"/>
  <c r="H9565" i="1"/>
  <c r="H9566" i="1"/>
  <c r="H9567" i="1"/>
  <c r="H9568" i="1"/>
  <c r="H9569" i="1"/>
  <c r="H9570" i="1"/>
  <c r="H9571" i="1"/>
  <c r="H9572" i="1"/>
  <c r="H9573" i="1"/>
  <c r="H9574" i="1"/>
  <c r="H9575" i="1"/>
  <c r="H9576" i="1"/>
  <c r="H9577" i="1"/>
  <c r="H9578" i="1"/>
  <c r="H9579" i="1"/>
  <c r="H9580" i="1"/>
  <c r="H9581" i="1"/>
  <c r="H9582" i="1"/>
  <c r="H9583" i="1"/>
  <c r="H9584" i="1"/>
  <c r="H9585" i="1"/>
  <c r="H9586" i="1"/>
  <c r="H9587" i="1"/>
  <c r="H9588" i="1"/>
  <c r="H9589" i="1"/>
  <c r="H9590" i="1"/>
  <c r="H9591" i="1"/>
  <c r="H9592" i="1"/>
  <c r="H9593" i="1"/>
  <c r="H9594" i="1"/>
  <c r="H9595" i="1"/>
  <c r="H9596" i="1"/>
  <c r="H9597" i="1"/>
  <c r="H9598" i="1"/>
  <c r="H9599" i="1"/>
  <c r="H9600" i="1"/>
  <c r="H9601" i="1"/>
  <c r="H9602" i="1"/>
  <c r="H9603" i="1"/>
  <c r="H9604" i="1"/>
  <c r="H9605" i="1"/>
  <c r="H9606" i="1"/>
  <c r="H9607" i="1"/>
  <c r="H9608" i="1"/>
  <c r="H9609" i="1"/>
  <c r="H9610" i="1"/>
  <c r="H9611" i="1"/>
  <c r="H9612" i="1"/>
  <c r="H9613" i="1"/>
  <c r="H9614" i="1"/>
  <c r="H9615" i="1"/>
  <c r="H9616" i="1"/>
  <c r="H9617" i="1"/>
  <c r="H9618" i="1"/>
  <c r="H9619" i="1"/>
  <c r="H9620" i="1"/>
  <c r="H9621" i="1"/>
  <c r="H9622" i="1"/>
  <c r="H9623" i="1"/>
  <c r="H9624" i="1"/>
  <c r="H9625" i="1"/>
  <c r="H9626" i="1"/>
  <c r="H9627" i="1"/>
  <c r="H9628" i="1"/>
  <c r="H9629" i="1"/>
  <c r="H9630" i="1"/>
  <c r="H9631" i="1"/>
  <c r="H9632" i="1"/>
  <c r="H9633" i="1"/>
  <c r="H9634" i="1"/>
  <c r="H9635" i="1"/>
  <c r="H9636" i="1"/>
  <c r="H9637" i="1"/>
  <c r="H9638" i="1"/>
  <c r="H9639" i="1"/>
  <c r="H9640" i="1"/>
  <c r="H9641" i="1"/>
  <c r="H9642" i="1"/>
  <c r="H9643" i="1"/>
  <c r="H9644" i="1"/>
  <c r="H9645" i="1"/>
  <c r="H9646" i="1"/>
  <c r="H9647" i="1"/>
  <c r="H9648" i="1"/>
  <c r="H9649" i="1"/>
  <c r="H9650" i="1"/>
  <c r="H9651" i="1"/>
  <c r="H9652" i="1"/>
  <c r="H9653" i="1"/>
  <c r="H9654" i="1"/>
  <c r="H9655" i="1"/>
  <c r="H9656" i="1"/>
  <c r="H9657" i="1"/>
  <c r="H9658" i="1"/>
  <c r="H9659" i="1"/>
  <c r="H9660" i="1"/>
  <c r="H9661" i="1"/>
  <c r="H9662" i="1"/>
  <c r="H9663" i="1"/>
  <c r="H9664" i="1"/>
  <c r="H9665" i="1"/>
  <c r="H9666" i="1"/>
  <c r="H9667" i="1"/>
  <c r="H9668" i="1"/>
  <c r="H9669" i="1"/>
  <c r="H9670" i="1"/>
  <c r="H9671" i="1"/>
  <c r="H9672" i="1"/>
  <c r="H9673" i="1"/>
  <c r="H9674" i="1"/>
  <c r="H9675" i="1"/>
  <c r="H9676" i="1"/>
  <c r="H9677" i="1"/>
  <c r="H9678" i="1"/>
  <c r="H9679" i="1"/>
  <c r="H9680" i="1"/>
  <c r="H9681" i="1"/>
  <c r="H9682" i="1"/>
  <c r="H9683" i="1"/>
  <c r="H9684" i="1"/>
  <c r="H9685" i="1"/>
  <c r="H9686" i="1"/>
  <c r="H9687" i="1"/>
  <c r="H9688" i="1"/>
  <c r="H9689" i="1"/>
  <c r="H9690" i="1"/>
  <c r="H9691" i="1"/>
  <c r="H9692" i="1"/>
  <c r="H9693" i="1"/>
  <c r="H9694" i="1"/>
  <c r="H9695" i="1"/>
  <c r="H9696" i="1"/>
  <c r="H9697" i="1"/>
  <c r="H9698" i="1"/>
  <c r="H9699" i="1"/>
  <c r="H9700" i="1"/>
  <c r="H9701" i="1"/>
  <c r="H9702" i="1"/>
  <c r="H9703" i="1"/>
  <c r="H9704" i="1"/>
  <c r="H9705" i="1"/>
  <c r="H9706" i="1"/>
  <c r="H9707" i="1"/>
  <c r="H9708" i="1"/>
  <c r="H9709" i="1"/>
  <c r="H9710" i="1"/>
  <c r="H9711" i="1"/>
  <c r="H9712" i="1"/>
  <c r="H9713" i="1"/>
  <c r="H9714" i="1"/>
  <c r="H9715" i="1"/>
  <c r="H9716" i="1"/>
  <c r="H9717" i="1"/>
  <c r="H9718" i="1"/>
  <c r="H9719" i="1"/>
  <c r="H9720" i="1"/>
  <c r="H9721" i="1"/>
  <c r="H9722" i="1"/>
  <c r="H9723" i="1"/>
  <c r="H9724" i="1"/>
  <c r="H9725" i="1"/>
  <c r="H9726" i="1"/>
  <c r="H9727" i="1"/>
  <c r="H9728" i="1"/>
  <c r="H9729" i="1"/>
  <c r="H9730" i="1"/>
  <c r="H9731" i="1"/>
  <c r="H9732" i="1"/>
  <c r="H9733" i="1"/>
  <c r="H9734" i="1"/>
  <c r="H9735" i="1"/>
  <c r="H9736" i="1"/>
  <c r="H9737" i="1"/>
  <c r="H9738" i="1"/>
  <c r="H9739" i="1"/>
  <c r="H9740" i="1"/>
  <c r="H9741" i="1"/>
  <c r="H9742" i="1"/>
  <c r="H9743" i="1"/>
  <c r="H9744" i="1"/>
  <c r="H9745" i="1"/>
  <c r="H9746" i="1"/>
  <c r="H9747" i="1"/>
  <c r="H9748" i="1"/>
  <c r="H9749" i="1"/>
  <c r="H9750" i="1"/>
  <c r="H9751" i="1"/>
  <c r="H9752" i="1"/>
  <c r="H9753" i="1"/>
  <c r="H9754" i="1"/>
  <c r="H9755" i="1"/>
  <c r="H9756" i="1"/>
  <c r="H9757" i="1"/>
  <c r="H9758" i="1"/>
  <c r="H9759" i="1"/>
  <c r="H9760" i="1"/>
  <c r="H9761" i="1"/>
  <c r="H9762" i="1"/>
  <c r="H9763" i="1"/>
  <c r="H9764" i="1"/>
  <c r="H9765" i="1"/>
  <c r="H9766" i="1"/>
  <c r="H9767" i="1"/>
  <c r="H9768" i="1"/>
  <c r="H9769" i="1"/>
  <c r="H9770" i="1"/>
  <c r="H9771" i="1"/>
  <c r="H9772" i="1"/>
  <c r="H9773" i="1"/>
  <c r="H9774" i="1"/>
  <c r="H9775" i="1"/>
  <c r="H9776" i="1"/>
  <c r="H9777" i="1"/>
  <c r="H9778" i="1"/>
  <c r="H9779" i="1"/>
  <c r="H9780" i="1"/>
  <c r="H9781" i="1"/>
  <c r="H9782" i="1"/>
  <c r="H9783" i="1"/>
  <c r="H9784" i="1"/>
  <c r="H9785" i="1"/>
  <c r="H9786" i="1"/>
  <c r="H9787" i="1"/>
  <c r="H9788" i="1"/>
  <c r="H9789" i="1"/>
  <c r="H9790" i="1"/>
  <c r="H9791" i="1"/>
  <c r="H9792" i="1"/>
  <c r="H9793" i="1"/>
  <c r="H9794" i="1"/>
  <c r="H9795" i="1"/>
  <c r="H9796" i="1"/>
  <c r="H9797" i="1"/>
  <c r="H9798" i="1"/>
  <c r="H9799" i="1"/>
  <c r="H9800" i="1"/>
  <c r="H9801" i="1"/>
  <c r="H9802" i="1"/>
  <c r="H9803" i="1"/>
  <c r="H9804" i="1"/>
  <c r="H9805" i="1"/>
  <c r="H9806" i="1"/>
  <c r="H9807" i="1"/>
  <c r="H9808" i="1"/>
  <c r="H9809" i="1"/>
  <c r="H9810" i="1"/>
  <c r="H9811" i="1"/>
  <c r="H9812" i="1"/>
  <c r="H9813" i="1"/>
  <c r="H9814" i="1"/>
  <c r="H9815" i="1"/>
  <c r="H9816" i="1"/>
  <c r="H9817" i="1"/>
  <c r="H9818" i="1"/>
  <c r="H9819" i="1"/>
  <c r="H9820" i="1"/>
  <c r="H9821" i="1"/>
  <c r="H9822" i="1"/>
  <c r="H9823" i="1"/>
  <c r="H9824" i="1"/>
  <c r="H9825" i="1"/>
  <c r="H9826" i="1"/>
  <c r="H9827" i="1"/>
  <c r="H9828" i="1"/>
  <c r="H9829" i="1"/>
  <c r="H9830" i="1"/>
  <c r="H9831" i="1"/>
  <c r="H9832" i="1"/>
  <c r="H9833" i="1"/>
  <c r="H9834" i="1"/>
  <c r="H9835" i="1"/>
  <c r="H9836" i="1"/>
  <c r="H9837" i="1"/>
  <c r="H9838" i="1"/>
  <c r="H9839" i="1"/>
  <c r="H9840" i="1"/>
  <c r="H9841" i="1"/>
  <c r="H9842" i="1"/>
  <c r="H9843" i="1"/>
  <c r="H9844" i="1"/>
  <c r="H9845" i="1"/>
  <c r="H9846" i="1"/>
  <c r="H9847" i="1"/>
  <c r="H9848" i="1"/>
  <c r="H9849" i="1"/>
  <c r="H9850" i="1"/>
  <c r="H9851" i="1"/>
  <c r="H9852" i="1"/>
  <c r="H9853" i="1"/>
  <c r="H9854" i="1"/>
  <c r="H9855" i="1"/>
  <c r="H9856" i="1"/>
  <c r="H9857" i="1"/>
  <c r="H9858" i="1"/>
  <c r="H9859" i="1"/>
  <c r="H9860" i="1"/>
  <c r="H9861" i="1"/>
  <c r="H9862" i="1"/>
  <c r="H9863" i="1"/>
  <c r="H9864" i="1"/>
  <c r="H9865" i="1"/>
  <c r="H9866" i="1"/>
  <c r="H9867" i="1"/>
  <c r="H9868" i="1"/>
  <c r="H9869" i="1"/>
  <c r="H9870" i="1"/>
  <c r="H9871" i="1"/>
  <c r="H9872" i="1"/>
  <c r="H9873" i="1"/>
  <c r="H9874" i="1"/>
  <c r="H9875" i="1"/>
  <c r="H9876" i="1"/>
  <c r="H9877" i="1"/>
  <c r="H9878" i="1"/>
  <c r="H9879" i="1"/>
  <c r="H9880" i="1"/>
  <c r="H9881" i="1"/>
  <c r="H9882" i="1"/>
  <c r="H9883" i="1"/>
  <c r="H9884" i="1"/>
  <c r="H9885" i="1"/>
  <c r="H9886" i="1"/>
  <c r="H9887" i="1"/>
  <c r="H9888" i="1"/>
  <c r="H9889" i="1"/>
  <c r="H9890" i="1"/>
  <c r="H9891" i="1"/>
  <c r="H9892" i="1"/>
  <c r="H9893" i="1"/>
  <c r="H9894" i="1"/>
  <c r="H9895" i="1"/>
  <c r="H9896" i="1"/>
  <c r="H9897" i="1"/>
  <c r="H9898" i="1"/>
  <c r="H9899" i="1"/>
  <c r="H9900" i="1"/>
  <c r="H9901" i="1"/>
  <c r="H9902" i="1"/>
  <c r="H9903" i="1"/>
  <c r="H9904" i="1"/>
  <c r="H9905" i="1"/>
  <c r="H9906" i="1"/>
  <c r="H9907" i="1"/>
  <c r="H9908" i="1"/>
  <c r="H9909" i="1"/>
  <c r="H9910" i="1"/>
  <c r="H9911" i="1"/>
  <c r="H9912" i="1"/>
  <c r="H9913" i="1"/>
  <c r="H9914" i="1"/>
  <c r="H9915" i="1"/>
  <c r="H9916" i="1"/>
  <c r="H9917" i="1"/>
  <c r="H9918" i="1"/>
  <c r="H9919" i="1"/>
  <c r="H9920" i="1"/>
  <c r="H9921" i="1"/>
  <c r="H9922" i="1"/>
  <c r="H9923" i="1"/>
  <c r="H9924" i="1"/>
  <c r="H9925" i="1"/>
  <c r="H9926" i="1"/>
  <c r="H9927" i="1"/>
  <c r="H9928" i="1"/>
  <c r="H9929" i="1"/>
  <c r="H9930" i="1"/>
  <c r="H9931" i="1"/>
  <c r="H9932" i="1"/>
  <c r="H9933" i="1"/>
  <c r="H9934" i="1"/>
  <c r="H9935" i="1"/>
  <c r="H9936" i="1"/>
  <c r="H9937" i="1"/>
  <c r="H9938" i="1"/>
  <c r="H9939" i="1"/>
  <c r="H9940" i="1"/>
  <c r="H9941" i="1"/>
  <c r="H9942" i="1"/>
  <c r="H9943" i="1"/>
  <c r="H9944" i="1"/>
  <c r="H9945" i="1"/>
  <c r="H9946" i="1"/>
  <c r="H9947" i="1"/>
  <c r="H9948" i="1"/>
  <c r="H9949" i="1"/>
  <c r="H9950" i="1"/>
  <c r="H9951" i="1"/>
  <c r="H9952" i="1"/>
  <c r="H9953" i="1"/>
  <c r="H9954" i="1"/>
  <c r="H9955" i="1"/>
  <c r="H9956" i="1"/>
  <c r="H9957" i="1"/>
  <c r="H9958" i="1"/>
  <c r="H9959" i="1"/>
  <c r="H9960" i="1"/>
  <c r="H9961" i="1"/>
  <c r="H9962" i="1"/>
  <c r="H9963" i="1"/>
  <c r="H9964" i="1"/>
  <c r="H9965" i="1"/>
  <c r="H9966" i="1"/>
  <c r="H9967" i="1"/>
  <c r="H9968" i="1"/>
  <c r="H9969" i="1"/>
  <c r="H9970" i="1"/>
  <c r="H9971" i="1"/>
  <c r="H9972" i="1"/>
  <c r="H9973" i="1"/>
  <c r="H9974" i="1"/>
  <c r="H9975" i="1"/>
  <c r="H9976" i="1"/>
  <c r="H9977" i="1"/>
  <c r="H9978" i="1"/>
  <c r="H9979" i="1"/>
  <c r="H9980" i="1"/>
  <c r="H9981" i="1"/>
  <c r="H9982" i="1"/>
  <c r="H9983" i="1"/>
  <c r="H9984" i="1"/>
  <c r="H9985" i="1"/>
  <c r="H9986" i="1"/>
  <c r="H9987" i="1"/>
  <c r="H9988" i="1"/>
  <c r="H9989" i="1"/>
  <c r="H9990" i="1"/>
  <c r="H9991" i="1"/>
  <c r="H9992" i="1"/>
  <c r="H9993" i="1"/>
  <c r="H9994" i="1"/>
  <c r="H9995" i="1"/>
  <c r="H9996" i="1"/>
  <c r="H9997" i="1"/>
  <c r="H9998" i="1"/>
  <c r="H9999" i="1"/>
  <c r="H10000" i="1"/>
  <c r="H10001" i="1"/>
  <c r="H10002" i="1"/>
  <c r="H10003" i="1"/>
  <c r="H10004" i="1"/>
  <c r="H10005" i="1"/>
  <c r="H10006" i="1"/>
  <c r="H10007" i="1"/>
  <c r="H10008" i="1"/>
  <c r="H10009" i="1"/>
  <c r="H10010" i="1"/>
  <c r="H10011" i="1"/>
  <c r="H10012" i="1"/>
  <c r="H10013" i="1"/>
  <c r="H10014" i="1"/>
  <c r="H10015" i="1"/>
  <c r="H10016" i="1"/>
  <c r="H10017" i="1"/>
  <c r="H10018" i="1"/>
  <c r="H10019" i="1"/>
  <c r="H10020" i="1"/>
  <c r="H10021" i="1"/>
  <c r="H10022" i="1"/>
  <c r="H10023" i="1"/>
  <c r="H10024" i="1"/>
  <c r="H10025" i="1"/>
  <c r="H10026" i="1"/>
  <c r="H10027" i="1"/>
  <c r="H10028" i="1"/>
  <c r="H10029" i="1"/>
  <c r="H10030" i="1"/>
  <c r="H10031" i="1"/>
  <c r="H10032" i="1"/>
  <c r="H10033" i="1"/>
  <c r="H10034" i="1"/>
  <c r="H10035" i="1"/>
  <c r="H10036" i="1"/>
  <c r="H10037" i="1"/>
  <c r="H10038" i="1"/>
  <c r="H10039" i="1"/>
  <c r="H10040" i="1"/>
  <c r="H10041" i="1"/>
  <c r="H10042" i="1"/>
  <c r="H10043" i="1"/>
  <c r="H10044" i="1"/>
  <c r="H10045" i="1"/>
  <c r="H10046" i="1"/>
  <c r="H10047" i="1"/>
  <c r="H10048" i="1"/>
  <c r="H10049" i="1"/>
  <c r="H10050" i="1"/>
  <c r="H10051" i="1"/>
  <c r="H10052" i="1"/>
  <c r="H10053" i="1"/>
  <c r="H10054" i="1"/>
  <c r="H10055" i="1"/>
  <c r="H10056" i="1"/>
  <c r="H10057" i="1"/>
  <c r="H10058" i="1"/>
  <c r="H10059" i="1"/>
  <c r="H10060" i="1"/>
  <c r="H10061" i="1"/>
  <c r="H10062" i="1"/>
  <c r="H10063" i="1"/>
  <c r="H10064" i="1"/>
  <c r="H10065" i="1"/>
  <c r="H10066" i="1"/>
  <c r="H10067" i="1"/>
  <c r="H10068" i="1"/>
  <c r="H10069" i="1"/>
  <c r="H10070" i="1"/>
  <c r="H10071" i="1"/>
  <c r="H10072" i="1"/>
  <c r="H10073" i="1"/>
  <c r="H10074" i="1"/>
  <c r="H10075" i="1"/>
  <c r="H10076" i="1"/>
  <c r="H10077" i="1"/>
  <c r="H10078" i="1"/>
  <c r="H10079" i="1"/>
  <c r="H10080" i="1"/>
  <c r="H10081" i="1"/>
  <c r="H10082" i="1"/>
  <c r="H10083" i="1"/>
  <c r="H10084" i="1"/>
  <c r="H10085" i="1"/>
  <c r="H10086" i="1"/>
  <c r="H10087" i="1"/>
  <c r="H10088" i="1"/>
  <c r="H10089" i="1"/>
  <c r="H10090" i="1"/>
  <c r="H10091" i="1"/>
  <c r="H10092" i="1"/>
  <c r="H10093" i="1"/>
  <c r="H10094" i="1"/>
  <c r="H10095" i="1"/>
  <c r="H10096" i="1"/>
  <c r="H10097" i="1"/>
  <c r="H10098" i="1"/>
  <c r="H10099" i="1"/>
  <c r="H10100" i="1"/>
  <c r="H10101" i="1"/>
  <c r="H10102" i="1"/>
  <c r="H10103" i="1"/>
  <c r="H10104" i="1"/>
  <c r="H10105" i="1"/>
  <c r="H10106" i="1"/>
  <c r="H10107" i="1"/>
  <c r="H10108" i="1"/>
  <c r="H10109" i="1"/>
  <c r="H10110" i="1"/>
  <c r="H10111" i="1"/>
  <c r="H10112" i="1"/>
  <c r="H10113" i="1"/>
  <c r="H10114" i="1"/>
  <c r="H10115" i="1"/>
  <c r="H10116" i="1"/>
  <c r="H10117" i="1"/>
  <c r="H10118" i="1"/>
  <c r="H10119" i="1"/>
  <c r="H10120" i="1"/>
  <c r="H10121" i="1"/>
  <c r="H10122" i="1"/>
  <c r="H10123" i="1"/>
  <c r="H10124" i="1"/>
  <c r="H10125" i="1"/>
  <c r="H10126" i="1"/>
  <c r="H10127" i="1"/>
  <c r="H10128" i="1"/>
  <c r="H10129" i="1"/>
  <c r="H10130" i="1"/>
  <c r="H10131" i="1"/>
  <c r="H10132" i="1"/>
  <c r="H10133" i="1"/>
  <c r="H10134" i="1"/>
  <c r="H10135" i="1"/>
  <c r="H10136" i="1"/>
  <c r="H10137" i="1"/>
  <c r="H10138" i="1"/>
  <c r="H10139" i="1"/>
  <c r="H10140" i="1"/>
  <c r="H10141" i="1"/>
  <c r="H10142" i="1"/>
  <c r="H10143" i="1"/>
  <c r="H10144" i="1"/>
  <c r="H10145" i="1"/>
  <c r="H10146" i="1"/>
  <c r="H10147" i="1"/>
  <c r="H10148" i="1"/>
  <c r="H10149" i="1"/>
  <c r="H10150" i="1"/>
  <c r="H10151" i="1"/>
  <c r="H10152" i="1"/>
  <c r="H10153" i="1"/>
  <c r="H10154" i="1"/>
  <c r="H10155" i="1"/>
  <c r="H10156" i="1"/>
  <c r="H10157" i="1"/>
  <c r="H10158" i="1"/>
  <c r="H10159" i="1"/>
  <c r="H10160" i="1"/>
  <c r="H10161" i="1"/>
  <c r="H10162" i="1"/>
  <c r="H10163" i="1"/>
  <c r="H10164" i="1"/>
  <c r="H10165" i="1"/>
  <c r="H10166" i="1"/>
  <c r="H10167" i="1"/>
  <c r="H10168" i="1"/>
  <c r="H10169" i="1"/>
  <c r="H10170" i="1"/>
  <c r="H10171" i="1"/>
  <c r="H10172" i="1"/>
  <c r="H10173" i="1"/>
  <c r="H10174" i="1"/>
  <c r="H10175" i="1"/>
  <c r="H10176" i="1"/>
  <c r="H10177" i="1"/>
  <c r="H10178" i="1"/>
  <c r="H10179" i="1"/>
  <c r="H10180" i="1"/>
  <c r="H10181" i="1"/>
  <c r="H10182" i="1"/>
  <c r="H10183" i="1"/>
  <c r="H10184" i="1"/>
  <c r="H10185" i="1"/>
  <c r="H10186" i="1"/>
  <c r="H10187" i="1"/>
  <c r="H10188" i="1"/>
  <c r="H10189" i="1"/>
  <c r="H10190" i="1"/>
  <c r="H10191" i="1"/>
  <c r="H10192" i="1"/>
  <c r="H10193" i="1"/>
  <c r="H10194" i="1"/>
  <c r="H10195" i="1"/>
  <c r="H10196" i="1"/>
  <c r="H10197" i="1"/>
  <c r="H10198" i="1"/>
  <c r="H10199" i="1"/>
  <c r="H10200" i="1"/>
  <c r="H10201" i="1"/>
  <c r="H10202" i="1"/>
  <c r="H10203" i="1"/>
  <c r="H10204" i="1"/>
  <c r="H10205" i="1"/>
  <c r="H10206" i="1"/>
  <c r="H10207" i="1"/>
  <c r="H10208" i="1"/>
  <c r="H10209" i="1"/>
  <c r="H10210" i="1"/>
  <c r="H10211" i="1"/>
  <c r="H10212" i="1"/>
  <c r="H10213" i="1"/>
  <c r="H10214" i="1"/>
  <c r="H10215" i="1"/>
  <c r="H10216" i="1"/>
  <c r="H10217" i="1"/>
  <c r="H10218" i="1"/>
  <c r="H10219" i="1"/>
  <c r="H10220" i="1"/>
  <c r="H10221" i="1"/>
  <c r="H10222" i="1"/>
  <c r="H10223" i="1"/>
  <c r="H10224" i="1"/>
  <c r="H10225" i="1"/>
  <c r="H10226" i="1"/>
  <c r="H10227" i="1"/>
  <c r="H10228" i="1"/>
  <c r="H10229" i="1"/>
  <c r="H10230" i="1"/>
  <c r="H10231" i="1"/>
  <c r="H10232" i="1"/>
  <c r="H10233" i="1"/>
  <c r="H10234" i="1"/>
  <c r="H10235" i="1"/>
  <c r="H10236" i="1"/>
  <c r="H10237" i="1"/>
  <c r="H10238" i="1"/>
  <c r="H10239" i="1"/>
  <c r="H10240" i="1"/>
  <c r="H10241" i="1"/>
  <c r="H10242" i="1"/>
  <c r="H10243" i="1"/>
  <c r="H10244" i="1"/>
  <c r="H10245" i="1"/>
  <c r="H10246" i="1"/>
  <c r="H10247" i="1"/>
  <c r="H10248" i="1"/>
  <c r="H10249" i="1"/>
  <c r="H10250" i="1"/>
  <c r="H10251" i="1"/>
  <c r="H10252" i="1"/>
  <c r="H10253" i="1"/>
  <c r="H10254" i="1"/>
  <c r="H10255" i="1"/>
  <c r="H10256" i="1"/>
  <c r="H10257" i="1"/>
  <c r="H10258" i="1"/>
  <c r="H10259" i="1"/>
  <c r="H10260" i="1"/>
  <c r="H10261" i="1"/>
  <c r="H10262" i="1"/>
  <c r="H10263" i="1"/>
  <c r="H10264" i="1"/>
  <c r="H10265" i="1"/>
  <c r="H10266" i="1"/>
  <c r="H10267" i="1"/>
  <c r="H10268" i="1"/>
  <c r="H10269" i="1"/>
  <c r="H10270" i="1"/>
  <c r="H10271" i="1"/>
  <c r="H10272" i="1"/>
  <c r="H10273" i="1"/>
  <c r="H10274" i="1"/>
  <c r="H10275" i="1"/>
  <c r="H10276" i="1"/>
  <c r="H10277" i="1"/>
  <c r="H10278" i="1"/>
  <c r="H10279" i="1"/>
  <c r="H10280" i="1"/>
  <c r="H10281" i="1"/>
  <c r="H10282" i="1"/>
  <c r="H10283" i="1"/>
  <c r="H10284" i="1"/>
  <c r="H10285" i="1"/>
  <c r="H10286" i="1"/>
  <c r="H10287" i="1"/>
  <c r="H10288" i="1"/>
  <c r="H10289" i="1"/>
  <c r="H10290" i="1"/>
  <c r="H10291" i="1"/>
  <c r="H10292" i="1"/>
  <c r="H10293" i="1"/>
  <c r="H10294" i="1"/>
  <c r="H10295" i="1"/>
  <c r="H10296" i="1"/>
  <c r="H10297" i="1"/>
  <c r="H10298" i="1"/>
  <c r="H10299" i="1"/>
  <c r="H10300" i="1"/>
  <c r="H10301" i="1"/>
  <c r="H10302" i="1"/>
  <c r="H10303" i="1"/>
  <c r="H10304" i="1"/>
  <c r="H10305" i="1"/>
  <c r="H10306" i="1"/>
  <c r="H10307" i="1"/>
  <c r="H10308" i="1"/>
  <c r="H10309" i="1"/>
  <c r="H10310" i="1"/>
  <c r="H10311" i="1"/>
  <c r="H10312" i="1"/>
  <c r="H10313" i="1"/>
  <c r="H10314" i="1"/>
  <c r="H10315" i="1"/>
  <c r="H10316" i="1"/>
  <c r="H10317" i="1"/>
  <c r="H10318" i="1"/>
  <c r="H10319" i="1"/>
  <c r="H10320" i="1"/>
  <c r="H10321" i="1"/>
  <c r="H10322" i="1"/>
  <c r="H10323" i="1"/>
  <c r="H10324" i="1"/>
  <c r="H10325" i="1"/>
  <c r="H10326" i="1"/>
  <c r="H10327" i="1"/>
  <c r="H10328" i="1"/>
  <c r="H10329" i="1"/>
  <c r="H10330" i="1"/>
  <c r="H10331" i="1"/>
  <c r="H10332" i="1"/>
  <c r="H10333" i="1"/>
  <c r="H10334" i="1"/>
  <c r="H10335" i="1"/>
  <c r="H10336" i="1"/>
  <c r="H10337" i="1"/>
  <c r="H10338" i="1"/>
  <c r="H10339" i="1"/>
  <c r="H10340" i="1"/>
  <c r="H10341" i="1"/>
  <c r="H10342" i="1"/>
  <c r="H10343" i="1"/>
  <c r="H10344" i="1"/>
  <c r="H10345" i="1"/>
  <c r="H10346" i="1"/>
  <c r="H10347" i="1"/>
  <c r="H10348" i="1"/>
  <c r="H10349" i="1"/>
  <c r="H10350" i="1"/>
  <c r="H10351" i="1"/>
  <c r="H10352" i="1"/>
  <c r="H10353" i="1"/>
  <c r="H10354" i="1"/>
  <c r="H10355" i="1"/>
  <c r="H10356" i="1"/>
  <c r="H10357" i="1"/>
  <c r="H10358" i="1"/>
  <c r="H10359" i="1"/>
  <c r="H10360" i="1"/>
  <c r="H10361" i="1"/>
  <c r="H10362" i="1"/>
  <c r="H10363" i="1"/>
  <c r="H10364" i="1"/>
  <c r="H10365" i="1"/>
  <c r="H10366" i="1"/>
  <c r="H10367" i="1"/>
  <c r="H10368" i="1"/>
  <c r="H10369" i="1"/>
  <c r="H10370" i="1"/>
  <c r="H10371" i="1"/>
  <c r="H10372" i="1"/>
  <c r="H10373" i="1"/>
  <c r="H10374" i="1"/>
  <c r="H10375" i="1"/>
  <c r="H10376" i="1"/>
  <c r="H10377" i="1"/>
  <c r="H10378" i="1"/>
  <c r="H10379" i="1"/>
  <c r="H10380" i="1"/>
  <c r="H10381" i="1"/>
  <c r="H10382" i="1"/>
  <c r="H10383" i="1"/>
  <c r="H10384" i="1"/>
  <c r="H10385" i="1"/>
  <c r="H10386" i="1"/>
  <c r="H10387" i="1"/>
  <c r="H10388" i="1"/>
  <c r="H10389" i="1"/>
  <c r="H10390" i="1"/>
  <c r="H10391" i="1"/>
  <c r="H10392" i="1"/>
  <c r="H10393" i="1"/>
  <c r="H10394" i="1"/>
  <c r="H10395" i="1"/>
  <c r="H10396" i="1"/>
  <c r="H10397" i="1"/>
  <c r="H10398" i="1"/>
  <c r="H10399" i="1"/>
  <c r="H10400" i="1"/>
  <c r="H10401" i="1"/>
  <c r="H10402" i="1"/>
  <c r="H10403" i="1"/>
  <c r="H10404" i="1"/>
  <c r="H10405" i="1"/>
  <c r="H10406" i="1"/>
  <c r="H10407" i="1"/>
  <c r="H10408" i="1"/>
  <c r="H10409" i="1"/>
  <c r="H10410" i="1"/>
  <c r="H10411" i="1"/>
  <c r="H10412" i="1"/>
  <c r="H10413" i="1"/>
  <c r="H10414" i="1"/>
  <c r="H10415" i="1"/>
  <c r="H10416" i="1"/>
  <c r="H10417" i="1"/>
  <c r="H10418" i="1"/>
  <c r="H10419" i="1"/>
  <c r="H10420" i="1"/>
  <c r="H10421" i="1"/>
  <c r="H10422" i="1"/>
  <c r="H10423" i="1"/>
  <c r="H10424" i="1"/>
  <c r="H10425" i="1"/>
  <c r="H10426" i="1"/>
  <c r="H10427" i="1"/>
  <c r="H10428" i="1"/>
  <c r="H10429" i="1"/>
  <c r="H10430" i="1"/>
  <c r="H10431" i="1"/>
  <c r="H10432" i="1"/>
  <c r="H10433" i="1"/>
  <c r="H10434" i="1"/>
  <c r="H10435" i="1"/>
  <c r="H10436" i="1"/>
  <c r="H10437" i="1"/>
  <c r="H10438" i="1"/>
  <c r="H10439" i="1"/>
  <c r="H10440" i="1"/>
  <c r="H10441" i="1"/>
  <c r="H10442" i="1"/>
  <c r="H10443" i="1"/>
  <c r="H10444" i="1"/>
  <c r="H10445" i="1"/>
  <c r="H10446" i="1"/>
  <c r="H10447" i="1"/>
  <c r="H10448" i="1"/>
  <c r="H10449" i="1"/>
  <c r="H10450" i="1"/>
  <c r="H10451" i="1"/>
  <c r="H10452" i="1"/>
  <c r="H10453" i="1"/>
  <c r="H10454" i="1"/>
  <c r="H10455" i="1"/>
  <c r="H10456" i="1"/>
  <c r="H10457" i="1"/>
  <c r="H10458" i="1"/>
  <c r="H10459" i="1"/>
  <c r="H10460" i="1"/>
  <c r="H10461" i="1"/>
  <c r="H10462" i="1"/>
  <c r="H10463" i="1"/>
  <c r="H10464" i="1"/>
  <c r="H10465" i="1"/>
  <c r="H10466" i="1"/>
  <c r="H10467" i="1"/>
  <c r="H10468" i="1"/>
  <c r="H10469" i="1"/>
  <c r="H10470" i="1"/>
  <c r="H10471" i="1"/>
  <c r="H10472" i="1"/>
  <c r="H10473" i="1"/>
  <c r="H10474" i="1"/>
  <c r="H10475" i="1"/>
  <c r="H10476" i="1"/>
  <c r="H10477" i="1"/>
  <c r="H10478" i="1"/>
  <c r="H10479" i="1"/>
  <c r="H10480" i="1"/>
  <c r="H10481" i="1"/>
  <c r="H10482" i="1"/>
  <c r="H10483" i="1"/>
  <c r="H10484" i="1"/>
  <c r="H10485" i="1"/>
  <c r="H10486" i="1"/>
  <c r="H10487" i="1"/>
  <c r="H10488" i="1"/>
  <c r="H10489" i="1"/>
  <c r="H10490" i="1"/>
  <c r="H10491" i="1"/>
  <c r="H10492" i="1"/>
  <c r="H10493" i="1"/>
  <c r="H10494" i="1"/>
  <c r="H10495" i="1"/>
  <c r="H10496" i="1"/>
  <c r="H10497" i="1"/>
  <c r="H10498" i="1"/>
  <c r="H10499" i="1"/>
  <c r="H10500" i="1"/>
  <c r="H10501" i="1"/>
  <c r="H10502" i="1"/>
  <c r="H10503" i="1"/>
  <c r="H10504" i="1"/>
  <c r="H10505" i="1"/>
  <c r="H10506" i="1"/>
  <c r="H10507" i="1"/>
  <c r="H10508" i="1"/>
  <c r="H10509" i="1"/>
  <c r="H10510" i="1"/>
  <c r="H10511" i="1"/>
  <c r="H10512" i="1"/>
  <c r="H10513" i="1"/>
  <c r="H10514" i="1"/>
  <c r="H10515" i="1"/>
  <c r="H10516" i="1"/>
  <c r="H10517" i="1"/>
  <c r="H10518" i="1"/>
  <c r="H10519" i="1"/>
  <c r="H10520" i="1"/>
  <c r="H10521" i="1"/>
  <c r="H10522" i="1"/>
  <c r="H10523" i="1"/>
  <c r="H10524" i="1"/>
  <c r="H10525" i="1"/>
  <c r="H10526" i="1"/>
  <c r="H10527" i="1"/>
  <c r="H10528" i="1"/>
  <c r="H10529" i="1"/>
  <c r="H10530" i="1"/>
  <c r="H10531" i="1"/>
  <c r="H10532" i="1"/>
  <c r="H10533" i="1"/>
  <c r="H10534" i="1"/>
  <c r="H10535" i="1"/>
  <c r="H10536" i="1"/>
  <c r="H10537" i="1"/>
  <c r="H10538" i="1"/>
  <c r="H10539" i="1"/>
  <c r="H10540" i="1"/>
  <c r="H10541" i="1"/>
  <c r="H10542" i="1"/>
  <c r="H10543" i="1"/>
  <c r="H10544" i="1"/>
  <c r="H10545" i="1"/>
  <c r="H10546" i="1"/>
  <c r="H10547" i="1"/>
  <c r="H10548" i="1"/>
  <c r="H10549" i="1"/>
  <c r="H10550" i="1"/>
  <c r="H10551" i="1"/>
  <c r="H10552" i="1"/>
  <c r="H10553" i="1"/>
  <c r="H10554" i="1"/>
  <c r="H10555" i="1"/>
  <c r="H10556" i="1"/>
  <c r="H10557" i="1"/>
  <c r="H10558" i="1"/>
  <c r="H10559" i="1"/>
  <c r="H10560" i="1"/>
  <c r="H10561" i="1"/>
  <c r="H10562" i="1"/>
  <c r="H10563" i="1"/>
  <c r="H10564" i="1"/>
  <c r="H10565" i="1"/>
  <c r="H10566" i="1"/>
  <c r="H10567" i="1"/>
  <c r="H10568" i="1"/>
  <c r="H10569" i="1"/>
  <c r="H10570" i="1"/>
  <c r="H10571" i="1"/>
  <c r="H10572" i="1"/>
  <c r="H10573" i="1"/>
  <c r="H10574" i="1"/>
  <c r="H10575" i="1"/>
  <c r="H10576" i="1"/>
  <c r="H10577" i="1"/>
  <c r="H10578" i="1"/>
  <c r="H10579" i="1"/>
  <c r="H10580" i="1"/>
  <c r="H10581" i="1"/>
  <c r="H10582" i="1"/>
  <c r="H10583" i="1"/>
  <c r="H10584" i="1"/>
  <c r="H10585" i="1"/>
  <c r="H10586" i="1"/>
  <c r="H10587" i="1"/>
  <c r="H10588" i="1"/>
  <c r="H10589" i="1"/>
  <c r="H10590" i="1"/>
  <c r="H10591" i="1"/>
  <c r="H10592" i="1"/>
  <c r="H10593" i="1"/>
  <c r="H10594" i="1"/>
  <c r="H10595" i="1"/>
  <c r="H10596" i="1"/>
  <c r="H10597" i="1"/>
  <c r="H10598" i="1"/>
  <c r="H10599" i="1"/>
  <c r="H10600" i="1"/>
  <c r="H10601" i="1"/>
  <c r="H10602" i="1"/>
  <c r="H10603" i="1"/>
  <c r="H10604" i="1"/>
  <c r="H10605" i="1"/>
  <c r="H10606" i="1"/>
  <c r="H10607" i="1"/>
  <c r="H10608" i="1"/>
  <c r="H10609" i="1"/>
  <c r="H10610" i="1"/>
  <c r="H10611" i="1"/>
  <c r="H10612" i="1"/>
  <c r="H10613" i="1"/>
  <c r="H10614" i="1"/>
  <c r="H10615" i="1"/>
  <c r="H10616" i="1"/>
  <c r="H10617" i="1"/>
  <c r="H10618" i="1"/>
  <c r="H10619" i="1"/>
  <c r="H10620" i="1"/>
  <c r="H10621" i="1"/>
  <c r="H10622" i="1"/>
  <c r="H10623" i="1"/>
  <c r="H10624" i="1"/>
  <c r="H10625" i="1"/>
  <c r="H10626" i="1"/>
  <c r="H10627" i="1"/>
  <c r="H10628" i="1"/>
  <c r="H10629" i="1"/>
  <c r="H10630" i="1"/>
  <c r="H10631" i="1"/>
  <c r="H10632" i="1"/>
  <c r="H10633" i="1"/>
  <c r="H10634" i="1"/>
  <c r="H10635" i="1"/>
  <c r="H10636" i="1"/>
  <c r="H10637" i="1"/>
  <c r="H10638" i="1"/>
  <c r="H10639" i="1"/>
  <c r="H10640" i="1"/>
  <c r="H10641" i="1"/>
  <c r="H10642" i="1"/>
  <c r="H10643" i="1"/>
  <c r="H10644" i="1"/>
  <c r="H10645" i="1"/>
  <c r="H10646" i="1"/>
  <c r="H10647" i="1"/>
  <c r="H10648" i="1"/>
  <c r="H10649" i="1"/>
  <c r="H10650" i="1"/>
  <c r="H10651" i="1"/>
  <c r="H10652" i="1"/>
  <c r="H10653" i="1"/>
  <c r="H10654" i="1"/>
  <c r="H10655" i="1"/>
  <c r="H10656" i="1"/>
  <c r="H10657" i="1"/>
  <c r="H10658" i="1"/>
  <c r="H10659" i="1"/>
  <c r="H10660" i="1"/>
  <c r="H10661" i="1"/>
  <c r="H10662" i="1"/>
  <c r="H10663" i="1"/>
  <c r="H10664" i="1"/>
  <c r="H10665" i="1"/>
  <c r="H10666" i="1"/>
  <c r="H10667" i="1"/>
  <c r="H10668" i="1"/>
  <c r="H10669" i="1"/>
  <c r="H10670" i="1"/>
  <c r="H10671" i="1"/>
  <c r="H10672" i="1"/>
  <c r="H10673" i="1"/>
  <c r="H10674" i="1"/>
  <c r="H10675" i="1"/>
  <c r="H10676" i="1"/>
  <c r="H10677" i="1"/>
  <c r="H10678" i="1"/>
  <c r="H10679" i="1"/>
  <c r="H10680" i="1"/>
  <c r="H10681" i="1"/>
  <c r="H10682" i="1"/>
  <c r="H10683" i="1"/>
  <c r="H10684" i="1"/>
  <c r="H10685" i="1"/>
  <c r="H10686" i="1"/>
  <c r="H10687" i="1"/>
  <c r="H10688" i="1"/>
  <c r="H10689" i="1"/>
  <c r="H10690" i="1"/>
  <c r="H10691" i="1"/>
  <c r="H10692" i="1"/>
  <c r="H10693" i="1"/>
  <c r="H10694" i="1"/>
  <c r="H10695" i="1"/>
  <c r="H10696" i="1"/>
  <c r="H10697" i="1"/>
  <c r="H10698" i="1"/>
  <c r="H10699" i="1"/>
  <c r="H10700" i="1"/>
  <c r="H10701" i="1"/>
  <c r="H10702" i="1"/>
  <c r="H10703" i="1"/>
  <c r="H10704" i="1"/>
  <c r="H10705" i="1"/>
  <c r="H10706" i="1"/>
  <c r="H10707" i="1"/>
  <c r="H10708" i="1"/>
  <c r="H10709" i="1"/>
  <c r="H10710" i="1"/>
  <c r="H10711" i="1"/>
  <c r="H10712" i="1"/>
  <c r="H10713" i="1"/>
  <c r="H10714" i="1"/>
  <c r="H10715" i="1"/>
  <c r="H10716" i="1"/>
  <c r="H10717" i="1"/>
  <c r="H10718" i="1"/>
  <c r="H10719" i="1"/>
  <c r="H10720" i="1"/>
  <c r="H10721" i="1"/>
  <c r="H10722" i="1"/>
  <c r="H10723" i="1"/>
  <c r="H10724" i="1"/>
  <c r="H10725" i="1"/>
  <c r="H10726" i="1"/>
  <c r="H10727" i="1"/>
  <c r="H10728" i="1"/>
  <c r="H10729" i="1"/>
  <c r="H10730" i="1"/>
  <c r="H10731" i="1"/>
  <c r="H10732" i="1"/>
  <c r="H10733" i="1"/>
  <c r="H10734" i="1"/>
  <c r="H10735" i="1"/>
  <c r="H10736" i="1"/>
  <c r="H10737" i="1"/>
  <c r="H10738" i="1"/>
  <c r="H10739" i="1"/>
  <c r="H10740" i="1"/>
  <c r="H10741" i="1"/>
  <c r="H10742" i="1"/>
  <c r="H10743" i="1"/>
  <c r="H10744" i="1"/>
  <c r="H10745" i="1"/>
  <c r="H10746" i="1"/>
  <c r="H10747" i="1"/>
  <c r="H10748" i="1"/>
  <c r="H10749" i="1"/>
  <c r="H10750" i="1"/>
  <c r="H10751" i="1"/>
  <c r="H10752" i="1"/>
  <c r="H10753" i="1"/>
  <c r="H10754" i="1"/>
  <c r="H10755" i="1"/>
  <c r="H10756" i="1"/>
  <c r="H10757" i="1"/>
  <c r="H10758" i="1"/>
  <c r="H10759" i="1"/>
  <c r="H10760" i="1"/>
  <c r="H10761" i="1"/>
  <c r="H10762" i="1"/>
  <c r="H10763" i="1"/>
  <c r="H10764" i="1"/>
  <c r="H10765" i="1"/>
  <c r="H10766" i="1"/>
  <c r="H10767" i="1"/>
  <c r="H10768" i="1"/>
  <c r="H10769" i="1"/>
  <c r="H10770" i="1"/>
  <c r="H10771" i="1"/>
  <c r="H10772" i="1"/>
  <c r="H10773" i="1"/>
  <c r="H10774" i="1"/>
  <c r="H10775" i="1"/>
  <c r="H10776" i="1"/>
  <c r="H10777" i="1"/>
  <c r="H10778" i="1"/>
  <c r="H10779" i="1"/>
  <c r="H10780" i="1"/>
  <c r="H10781" i="1"/>
  <c r="H10782" i="1"/>
  <c r="H10783" i="1"/>
  <c r="H10784" i="1"/>
  <c r="H10785" i="1"/>
  <c r="H10786" i="1"/>
  <c r="H10787" i="1"/>
  <c r="H10788" i="1"/>
  <c r="H10789" i="1"/>
  <c r="H10790" i="1"/>
  <c r="H10791" i="1"/>
  <c r="H10792" i="1"/>
  <c r="H10793" i="1"/>
  <c r="H10794" i="1"/>
  <c r="H10795" i="1"/>
  <c r="H10796" i="1"/>
  <c r="H10797" i="1"/>
  <c r="H10798" i="1"/>
  <c r="H10799" i="1"/>
  <c r="H10800" i="1"/>
  <c r="H10801" i="1"/>
  <c r="H10802" i="1"/>
  <c r="H10803" i="1"/>
  <c r="H10804" i="1"/>
  <c r="H10805" i="1"/>
  <c r="H10806" i="1"/>
  <c r="H10807" i="1"/>
  <c r="H10808" i="1"/>
  <c r="H10809" i="1"/>
  <c r="H10810" i="1"/>
  <c r="H10811" i="1"/>
  <c r="H10812" i="1"/>
  <c r="H10813" i="1"/>
  <c r="H10814" i="1"/>
  <c r="H10815" i="1"/>
  <c r="H10816" i="1"/>
  <c r="H10817" i="1"/>
  <c r="H10818" i="1"/>
  <c r="H10819" i="1"/>
  <c r="H10820" i="1"/>
  <c r="H10821" i="1"/>
  <c r="H10822" i="1"/>
  <c r="H10823" i="1"/>
  <c r="H10824" i="1"/>
  <c r="H10825" i="1"/>
  <c r="H10826" i="1"/>
  <c r="H10827" i="1"/>
  <c r="H10828" i="1"/>
  <c r="H10829" i="1"/>
  <c r="H10830" i="1"/>
  <c r="H10831" i="1"/>
  <c r="H10832" i="1"/>
  <c r="H10833" i="1"/>
  <c r="H10834" i="1"/>
  <c r="H10835" i="1"/>
  <c r="H10836" i="1"/>
  <c r="H10837" i="1"/>
  <c r="H10838" i="1"/>
  <c r="H10839" i="1"/>
  <c r="H10840" i="1"/>
  <c r="H10841" i="1"/>
  <c r="H10842" i="1"/>
  <c r="H10843" i="1"/>
  <c r="H10844" i="1"/>
  <c r="H10845" i="1"/>
  <c r="H10846" i="1"/>
  <c r="H10847" i="1"/>
  <c r="H10848" i="1"/>
  <c r="H10849" i="1"/>
  <c r="H10850" i="1"/>
  <c r="H10851" i="1"/>
  <c r="H10852" i="1"/>
  <c r="H10853" i="1"/>
  <c r="H10854" i="1"/>
  <c r="H10855" i="1"/>
  <c r="H10856" i="1"/>
  <c r="H10857" i="1"/>
  <c r="H10858" i="1"/>
  <c r="H10859" i="1"/>
  <c r="H10860" i="1"/>
  <c r="H10861" i="1"/>
  <c r="H10862" i="1"/>
  <c r="H10863" i="1"/>
  <c r="H10864" i="1"/>
  <c r="H10865" i="1"/>
  <c r="H10866" i="1"/>
  <c r="H10867" i="1"/>
  <c r="H10868" i="1"/>
  <c r="H10869" i="1"/>
  <c r="H10870" i="1"/>
  <c r="H10871" i="1"/>
  <c r="H10872" i="1"/>
  <c r="H10873" i="1"/>
  <c r="H10874" i="1"/>
  <c r="H10875" i="1"/>
  <c r="H10876" i="1"/>
  <c r="H10877" i="1"/>
  <c r="H10878" i="1"/>
  <c r="H10879" i="1"/>
  <c r="H10880" i="1"/>
  <c r="H10881" i="1"/>
  <c r="H10882" i="1"/>
  <c r="H10883" i="1"/>
  <c r="H10884" i="1"/>
  <c r="H10885" i="1"/>
  <c r="H10886" i="1"/>
  <c r="H10887" i="1"/>
  <c r="H10888" i="1"/>
  <c r="H10889" i="1"/>
  <c r="H10890" i="1"/>
  <c r="H10891" i="1"/>
  <c r="H10892" i="1"/>
  <c r="H10893" i="1"/>
  <c r="H10894" i="1"/>
  <c r="H10895" i="1"/>
  <c r="H10896" i="1"/>
  <c r="H10897" i="1"/>
  <c r="H10898" i="1"/>
  <c r="H10899" i="1"/>
  <c r="H10900" i="1"/>
  <c r="H10901" i="1"/>
  <c r="H10902" i="1"/>
  <c r="H10903" i="1"/>
  <c r="H10904" i="1"/>
  <c r="H10905" i="1"/>
  <c r="H10906" i="1"/>
  <c r="H10907" i="1"/>
  <c r="H10908" i="1"/>
  <c r="H10909" i="1"/>
  <c r="H10910" i="1"/>
  <c r="H10911" i="1"/>
  <c r="H10912" i="1"/>
  <c r="H10913" i="1"/>
  <c r="H10914" i="1"/>
  <c r="H10915" i="1"/>
  <c r="H10916" i="1"/>
  <c r="H10917" i="1"/>
  <c r="H10918" i="1"/>
  <c r="H10919" i="1"/>
  <c r="H10920" i="1"/>
  <c r="H10921" i="1"/>
  <c r="H10922" i="1"/>
  <c r="H10923" i="1"/>
  <c r="H10924" i="1"/>
  <c r="H10925" i="1"/>
  <c r="H10926" i="1"/>
  <c r="H10927" i="1"/>
  <c r="H10928" i="1"/>
  <c r="H10929" i="1"/>
  <c r="H10930" i="1"/>
  <c r="H10931" i="1"/>
  <c r="H10932" i="1"/>
  <c r="H10933" i="1"/>
  <c r="H10934" i="1"/>
  <c r="H10935" i="1"/>
  <c r="H10936" i="1"/>
  <c r="H10937" i="1"/>
  <c r="H10938" i="1"/>
  <c r="H10939" i="1"/>
  <c r="H10940" i="1"/>
  <c r="H10941" i="1"/>
  <c r="H10942" i="1"/>
  <c r="H10943" i="1"/>
  <c r="H10944" i="1"/>
  <c r="H10945" i="1"/>
  <c r="H10946" i="1"/>
  <c r="H10947" i="1"/>
  <c r="H10948" i="1"/>
  <c r="H10949" i="1"/>
  <c r="H10950" i="1"/>
  <c r="H10951" i="1"/>
  <c r="H10952" i="1"/>
  <c r="H10953" i="1"/>
  <c r="H10954" i="1"/>
  <c r="H10955" i="1"/>
  <c r="H10956" i="1"/>
  <c r="H10957" i="1"/>
  <c r="H10958" i="1"/>
  <c r="H10959" i="1"/>
  <c r="H10960" i="1"/>
  <c r="H10961" i="1"/>
  <c r="H10962" i="1"/>
  <c r="H10963" i="1"/>
  <c r="H10964" i="1"/>
  <c r="H10965" i="1"/>
  <c r="H10966" i="1"/>
  <c r="H10967" i="1"/>
  <c r="H10968" i="1"/>
  <c r="H10969" i="1"/>
  <c r="H10970" i="1"/>
  <c r="H10971" i="1"/>
  <c r="H10972" i="1"/>
  <c r="H10973" i="1"/>
  <c r="H10974" i="1"/>
  <c r="H10975" i="1"/>
  <c r="H10976" i="1"/>
  <c r="H10977" i="1"/>
  <c r="H10978" i="1"/>
  <c r="H10979" i="1"/>
  <c r="H10980" i="1"/>
  <c r="H10981" i="1"/>
  <c r="H10982" i="1"/>
  <c r="H10983" i="1"/>
  <c r="H10984" i="1"/>
  <c r="H10985" i="1"/>
  <c r="H10986" i="1"/>
  <c r="H10987" i="1"/>
  <c r="H10988" i="1"/>
  <c r="H10989" i="1"/>
  <c r="H10990" i="1"/>
  <c r="H10991" i="1"/>
  <c r="H10992" i="1"/>
  <c r="H10993" i="1"/>
  <c r="H10994" i="1"/>
  <c r="H10995" i="1"/>
  <c r="H10996" i="1"/>
  <c r="H10997" i="1"/>
  <c r="H10998" i="1"/>
  <c r="H10999" i="1"/>
  <c r="H11000" i="1"/>
  <c r="H11001" i="1"/>
  <c r="H11002" i="1"/>
  <c r="H11003" i="1"/>
  <c r="H11004" i="1"/>
  <c r="H11005" i="1"/>
  <c r="H11006" i="1"/>
  <c r="H11007" i="1"/>
  <c r="H11008" i="1"/>
  <c r="H11009" i="1"/>
  <c r="H11010" i="1"/>
  <c r="H11011" i="1"/>
  <c r="H11012" i="1"/>
  <c r="H11013" i="1"/>
  <c r="H11014" i="1"/>
  <c r="H11015" i="1"/>
  <c r="H11016" i="1"/>
  <c r="H11017" i="1"/>
  <c r="H11018" i="1"/>
  <c r="H11019" i="1"/>
  <c r="H11020" i="1"/>
  <c r="H11021" i="1"/>
  <c r="H11022" i="1"/>
  <c r="H11023" i="1"/>
  <c r="H11024" i="1"/>
  <c r="H11025" i="1"/>
  <c r="H11026" i="1"/>
  <c r="H11027" i="1"/>
  <c r="H11028" i="1"/>
  <c r="H11029" i="1"/>
  <c r="H11030" i="1"/>
  <c r="H11031" i="1"/>
  <c r="H11032" i="1"/>
  <c r="H11033" i="1"/>
  <c r="H11034" i="1"/>
  <c r="H11035" i="1"/>
  <c r="H11036" i="1"/>
  <c r="H11037" i="1"/>
  <c r="H11038" i="1"/>
  <c r="H11039" i="1"/>
  <c r="H11040" i="1"/>
  <c r="H11041" i="1"/>
  <c r="H11042" i="1"/>
  <c r="H11043" i="1"/>
  <c r="H11044" i="1"/>
  <c r="H11045" i="1"/>
  <c r="H11046" i="1"/>
  <c r="H11047" i="1"/>
  <c r="H11048" i="1"/>
  <c r="H11049" i="1"/>
  <c r="H11050" i="1"/>
  <c r="H11051" i="1"/>
  <c r="H11052" i="1"/>
  <c r="H11053" i="1"/>
  <c r="H11054" i="1"/>
  <c r="H11055" i="1"/>
  <c r="H11056" i="1"/>
  <c r="H11057" i="1"/>
  <c r="H11058" i="1"/>
  <c r="H11059" i="1"/>
  <c r="H11060" i="1"/>
  <c r="H11061" i="1"/>
  <c r="H11062" i="1"/>
  <c r="H11063" i="1"/>
  <c r="H11064" i="1"/>
  <c r="H11065" i="1"/>
  <c r="H11066" i="1"/>
  <c r="H11067" i="1"/>
  <c r="H11068" i="1"/>
  <c r="H11069" i="1"/>
  <c r="H11070" i="1"/>
  <c r="H11071" i="1"/>
  <c r="H11072" i="1"/>
  <c r="H11073" i="1"/>
  <c r="H11074" i="1"/>
  <c r="H11075" i="1"/>
  <c r="H11076" i="1"/>
  <c r="H11077" i="1"/>
  <c r="H11078" i="1"/>
  <c r="H11079" i="1"/>
  <c r="H11080" i="1"/>
  <c r="H11081" i="1"/>
  <c r="H11082" i="1"/>
  <c r="H11083" i="1"/>
  <c r="H11084" i="1"/>
  <c r="H11085" i="1"/>
  <c r="H11086" i="1"/>
  <c r="H11087" i="1"/>
  <c r="H11088" i="1"/>
  <c r="H11089" i="1"/>
  <c r="H11090" i="1"/>
  <c r="H11091" i="1"/>
  <c r="H11092" i="1"/>
  <c r="H11093" i="1"/>
  <c r="H11094" i="1"/>
  <c r="H11095" i="1"/>
  <c r="H11096" i="1"/>
  <c r="H11097" i="1"/>
  <c r="H11098" i="1"/>
  <c r="H11099" i="1"/>
  <c r="H11100" i="1"/>
  <c r="H11101" i="1"/>
  <c r="H11102" i="1"/>
  <c r="H11103" i="1"/>
  <c r="H11104" i="1"/>
  <c r="H11105" i="1"/>
  <c r="H11106" i="1"/>
  <c r="H11107" i="1"/>
  <c r="H11108" i="1"/>
  <c r="H11109" i="1"/>
  <c r="H11110" i="1"/>
  <c r="H11111" i="1"/>
  <c r="H11112" i="1"/>
  <c r="H11113" i="1"/>
  <c r="H11114" i="1"/>
  <c r="H11115" i="1"/>
  <c r="H11116" i="1"/>
  <c r="H11117" i="1"/>
  <c r="H11118" i="1"/>
  <c r="H11119" i="1"/>
  <c r="H11120" i="1"/>
  <c r="H11121" i="1"/>
  <c r="H11122" i="1"/>
  <c r="H11123" i="1"/>
  <c r="H11124" i="1"/>
  <c r="H11125" i="1"/>
  <c r="H11126" i="1"/>
  <c r="H11127" i="1"/>
  <c r="H11128" i="1"/>
  <c r="H11129" i="1"/>
  <c r="H11130" i="1"/>
  <c r="H11131" i="1"/>
  <c r="H11132" i="1"/>
  <c r="H11133" i="1"/>
  <c r="H11134" i="1"/>
  <c r="H11135" i="1"/>
  <c r="H11136" i="1"/>
  <c r="H11137" i="1"/>
  <c r="H11138" i="1"/>
  <c r="H11139" i="1"/>
  <c r="H11140" i="1"/>
  <c r="H11141" i="1"/>
  <c r="H11142" i="1"/>
  <c r="H11143" i="1"/>
  <c r="H11144" i="1"/>
  <c r="H11145" i="1"/>
  <c r="H11146" i="1"/>
  <c r="H11147" i="1"/>
  <c r="H11148" i="1"/>
  <c r="H11149" i="1"/>
  <c r="H11150" i="1"/>
  <c r="H11151" i="1"/>
  <c r="H11152" i="1"/>
  <c r="H11153" i="1"/>
  <c r="H11154" i="1"/>
  <c r="H11155" i="1"/>
  <c r="H11156" i="1"/>
  <c r="H11157" i="1"/>
  <c r="H11158" i="1"/>
  <c r="H11159" i="1"/>
  <c r="H11160" i="1"/>
  <c r="H11161" i="1"/>
  <c r="H11162" i="1"/>
  <c r="H11163" i="1"/>
  <c r="H11164" i="1"/>
  <c r="H11165" i="1"/>
  <c r="H11166" i="1"/>
  <c r="H11167" i="1"/>
  <c r="H11168" i="1"/>
  <c r="H11169" i="1"/>
  <c r="H11170" i="1"/>
  <c r="H11171" i="1"/>
  <c r="H11172" i="1"/>
  <c r="H11173" i="1"/>
  <c r="H11174" i="1"/>
  <c r="H11175" i="1"/>
  <c r="H11176" i="1"/>
  <c r="H11177" i="1"/>
  <c r="H11178" i="1"/>
  <c r="H11179" i="1"/>
  <c r="H11180" i="1"/>
  <c r="H11181" i="1"/>
  <c r="H11182" i="1"/>
  <c r="H11183" i="1"/>
  <c r="H11184" i="1"/>
  <c r="H11185" i="1"/>
  <c r="H11186" i="1"/>
  <c r="H11187" i="1"/>
  <c r="H11188" i="1"/>
  <c r="H11189" i="1"/>
  <c r="H11190" i="1"/>
  <c r="H11191" i="1"/>
  <c r="H11192" i="1"/>
  <c r="H11193" i="1"/>
  <c r="H11194" i="1"/>
  <c r="H11195" i="1"/>
  <c r="H11196" i="1"/>
  <c r="H11197" i="1"/>
  <c r="H11198" i="1"/>
  <c r="H11199" i="1"/>
  <c r="H11200" i="1"/>
  <c r="H11201" i="1"/>
  <c r="H11202" i="1"/>
  <c r="H11203" i="1"/>
  <c r="H11204" i="1"/>
  <c r="H11205" i="1"/>
  <c r="H11206" i="1"/>
  <c r="H11207" i="1"/>
  <c r="H11208" i="1"/>
  <c r="H11209" i="1"/>
  <c r="H11210" i="1"/>
  <c r="H11211" i="1"/>
  <c r="H11212" i="1"/>
  <c r="H11213" i="1"/>
  <c r="H11214" i="1"/>
  <c r="H11215" i="1"/>
  <c r="H11216" i="1"/>
  <c r="H11217" i="1"/>
  <c r="H11218" i="1"/>
  <c r="H11219" i="1"/>
  <c r="H11220" i="1"/>
  <c r="H11221" i="1"/>
  <c r="H11222" i="1"/>
  <c r="H11223" i="1"/>
  <c r="H11224" i="1"/>
  <c r="H11225" i="1"/>
  <c r="H11226" i="1"/>
  <c r="H11227" i="1"/>
  <c r="H11228" i="1"/>
  <c r="H11229" i="1"/>
  <c r="H11230" i="1"/>
  <c r="H11231" i="1"/>
  <c r="H11232" i="1"/>
  <c r="H11233" i="1"/>
  <c r="H11234" i="1"/>
  <c r="H11235" i="1"/>
  <c r="H11236" i="1"/>
  <c r="H11237" i="1"/>
  <c r="H11238" i="1"/>
  <c r="H11239" i="1"/>
  <c r="H11240" i="1"/>
  <c r="H11241" i="1"/>
  <c r="H11242" i="1"/>
  <c r="H11243" i="1"/>
  <c r="H11244" i="1"/>
  <c r="H11245" i="1"/>
  <c r="H11246" i="1"/>
  <c r="H11247" i="1"/>
  <c r="H11248" i="1"/>
  <c r="H11249" i="1"/>
  <c r="H11250" i="1"/>
  <c r="H11251" i="1"/>
  <c r="H11252" i="1"/>
  <c r="H11253" i="1"/>
  <c r="H11254" i="1"/>
  <c r="H11255" i="1"/>
  <c r="H11256" i="1"/>
  <c r="H11257" i="1"/>
  <c r="H11258" i="1"/>
  <c r="H11259" i="1"/>
  <c r="H11260" i="1"/>
  <c r="H11261" i="1"/>
  <c r="H11262" i="1"/>
  <c r="H11263" i="1"/>
  <c r="H11264" i="1"/>
  <c r="H11265" i="1"/>
  <c r="H11266" i="1"/>
  <c r="H11267" i="1"/>
  <c r="H11268" i="1"/>
  <c r="H11269" i="1"/>
  <c r="H11270" i="1"/>
  <c r="H11271" i="1"/>
  <c r="H11272" i="1"/>
  <c r="H11273" i="1"/>
  <c r="H11274" i="1"/>
  <c r="H11275" i="1"/>
  <c r="H11276" i="1"/>
  <c r="H11277" i="1"/>
  <c r="H11278" i="1"/>
  <c r="H11279" i="1"/>
  <c r="H11280" i="1"/>
  <c r="H11281" i="1"/>
  <c r="H11282" i="1"/>
  <c r="H11283" i="1"/>
  <c r="H11284" i="1"/>
  <c r="H11285" i="1"/>
  <c r="H11286" i="1"/>
  <c r="H11287" i="1"/>
  <c r="H11288" i="1"/>
  <c r="H11289" i="1"/>
  <c r="H11290" i="1"/>
  <c r="H11291" i="1"/>
  <c r="H11292" i="1"/>
  <c r="H11293" i="1"/>
  <c r="H11294" i="1"/>
  <c r="H11295" i="1"/>
  <c r="H11296" i="1"/>
  <c r="H11297" i="1"/>
  <c r="H11298" i="1"/>
  <c r="H11299" i="1"/>
  <c r="H11300" i="1"/>
  <c r="H11301" i="1"/>
  <c r="H11302" i="1"/>
  <c r="H11303" i="1"/>
  <c r="H11304" i="1"/>
  <c r="H11305" i="1"/>
  <c r="H11306" i="1"/>
  <c r="H11307" i="1"/>
  <c r="H11308" i="1"/>
  <c r="H11309" i="1"/>
  <c r="H11310" i="1"/>
  <c r="H11311" i="1"/>
  <c r="H11312" i="1"/>
  <c r="H11313" i="1"/>
  <c r="H11314" i="1"/>
  <c r="H11315" i="1"/>
  <c r="H11316" i="1"/>
  <c r="H11317" i="1"/>
  <c r="H11318" i="1"/>
  <c r="H11319" i="1"/>
  <c r="H11320" i="1"/>
  <c r="H11321" i="1"/>
  <c r="H11322" i="1"/>
  <c r="H11323" i="1"/>
  <c r="H11324" i="1"/>
  <c r="H11325" i="1"/>
  <c r="H11326" i="1"/>
  <c r="H11327" i="1"/>
  <c r="H11328" i="1"/>
  <c r="H11329" i="1"/>
  <c r="H11330" i="1"/>
  <c r="H11331" i="1"/>
  <c r="H11332" i="1"/>
  <c r="H11333" i="1"/>
  <c r="H11334" i="1"/>
  <c r="H11335" i="1"/>
  <c r="H11336" i="1"/>
  <c r="H11337" i="1"/>
  <c r="H11338" i="1"/>
  <c r="H11339" i="1"/>
  <c r="H11340" i="1"/>
  <c r="H11341" i="1"/>
  <c r="H11342" i="1"/>
  <c r="H11343" i="1"/>
  <c r="H11344" i="1"/>
  <c r="H11345" i="1"/>
  <c r="H11346" i="1"/>
  <c r="H11347" i="1"/>
  <c r="H11348" i="1"/>
  <c r="H11349" i="1"/>
  <c r="H11350" i="1"/>
  <c r="H11351" i="1"/>
  <c r="H11352" i="1"/>
  <c r="H11353" i="1"/>
  <c r="H11354" i="1"/>
  <c r="H11355" i="1"/>
  <c r="H11356" i="1"/>
  <c r="H11357" i="1"/>
  <c r="H11358" i="1"/>
  <c r="H11359" i="1"/>
  <c r="H11360" i="1"/>
  <c r="H11361" i="1"/>
  <c r="H11362" i="1"/>
  <c r="H11363" i="1"/>
  <c r="H11364" i="1"/>
  <c r="H11365" i="1"/>
  <c r="H11366" i="1"/>
  <c r="H11367" i="1"/>
  <c r="H11368" i="1"/>
  <c r="H11369" i="1"/>
  <c r="H11370" i="1"/>
  <c r="H11371" i="1"/>
  <c r="H11372" i="1"/>
  <c r="H11373" i="1"/>
  <c r="H11374" i="1"/>
  <c r="H11375" i="1"/>
  <c r="H11376" i="1"/>
  <c r="H11377" i="1"/>
  <c r="H11378" i="1"/>
  <c r="H11379" i="1"/>
  <c r="H11380" i="1"/>
  <c r="H11381" i="1"/>
  <c r="H11382" i="1"/>
  <c r="H11383" i="1"/>
  <c r="H11384" i="1"/>
  <c r="H11385" i="1"/>
  <c r="H11386" i="1"/>
  <c r="H11387" i="1"/>
  <c r="H11388" i="1"/>
  <c r="H11389" i="1"/>
  <c r="H11390" i="1"/>
  <c r="H11391" i="1"/>
  <c r="H11392" i="1"/>
  <c r="H11393" i="1"/>
  <c r="H11394" i="1"/>
  <c r="H11395" i="1"/>
  <c r="H11396" i="1"/>
  <c r="H11397" i="1"/>
  <c r="H11398" i="1"/>
  <c r="H11399" i="1"/>
  <c r="H11400" i="1"/>
  <c r="H11401" i="1"/>
  <c r="H11402" i="1"/>
  <c r="H11403" i="1"/>
  <c r="H11404" i="1"/>
  <c r="H11405" i="1"/>
  <c r="H11406" i="1"/>
  <c r="H11407" i="1"/>
  <c r="H11408" i="1"/>
  <c r="H11409" i="1"/>
  <c r="H11410" i="1"/>
  <c r="H11411" i="1"/>
  <c r="H11412" i="1"/>
  <c r="H11413" i="1"/>
  <c r="H11414" i="1"/>
  <c r="H11415" i="1"/>
  <c r="H11416" i="1"/>
  <c r="H11417" i="1"/>
  <c r="H11418" i="1"/>
  <c r="H11419" i="1"/>
  <c r="H11420" i="1"/>
  <c r="H11421" i="1"/>
  <c r="H11422" i="1"/>
  <c r="H11423" i="1"/>
  <c r="H11424" i="1"/>
  <c r="H11425" i="1"/>
  <c r="H11426" i="1"/>
  <c r="H11427" i="1"/>
  <c r="H11428" i="1"/>
  <c r="H11429" i="1"/>
  <c r="H11430" i="1"/>
  <c r="H11431" i="1"/>
  <c r="H11432" i="1"/>
  <c r="H11433" i="1"/>
  <c r="H11434" i="1"/>
  <c r="H11435" i="1"/>
  <c r="H11436" i="1"/>
  <c r="H11437" i="1"/>
  <c r="H11438" i="1"/>
  <c r="H11439" i="1"/>
  <c r="H11440" i="1"/>
  <c r="H11441" i="1"/>
  <c r="H11442" i="1"/>
  <c r="H11443" i="1"/>
  <c r="H11444" i="1"/>
  <c r="H11445" i="1"/>
  <c r="H11446" i="1"/>
  <c r="H11447" i="1"/>
  <c r="H11448" i="1"/>
  <c r="H11449" i="1"/>
  <c r="H11450" i="1"/>
  <c r="H11451" i="1"/>
  <c r="H11452" i="1"/>
  <c r="H11453" i="1"/>
  <c r="H11454" i="1"/>
  <c r="H11455" i="1"/>
  <c r="H11456" i="1"/>
  <c r="H11457" i="1"/>
  <c r="H11458" i="1"/>
  <c r="H11459" i="1"/>
  <c r="H11460" i="1"/>
  <c r="H11461" i="1"/>
  <c r="H11462" i="1"/>
  <c r="H11463" i="1"/>
  <c r="H11464" i="1"/>
  <c r="H11465" i="1"/>
  <c r="H11466" i="1"/>
  <c r="H11467" i="1"/>
  <c r="H11468" i="1"/>
  <c r="H11469" i="1"/>
  <c r="H11470" i="1"/>
  <c r="H11471" i="1"/>
  <c r="H11472" i="1"/>
  <c r="H11473" i="1"/>
  <c r="H11474" i="1"/>
  <c r="H11475" i="1"/>
  <c r="H11476" i="1"/>
  <c r="H11477" i="1"/>
  <c r="H11478" i="1"/>
  <c r="H11479" i="1"/>
  <c r="H11480" i="1"/>
  <c r="H11481" i="1"/>
  <c r="H11482" i="1"/>
  <c r="H11483" i="1"/>
  <c r="H11484" i="1"/>
  <c r="H11485" i="1"/>
  <c r="H11486" i="1"/>
  <c r="H11487" i="1"/>
  <c r="H11488" i="1"/>
  <c r="H11489" i="1"/>
  <c r="H11490" i="1"/>
  <c r="H11491" i="1"/>
  <c r="H11492" i="1"/>
  <c r="H11493" i="1"/>
  <c r="H11494" i="1"/>
  <c r="H11495" i="1"/>
  <c r="H11496" i="1"/>
  <c r="H11497" i="1"/>
  <c r="H11498" i="1"/>
  <c r="H11499" i="1"/>
  <c r="H11500" i="1"/>
  <c r="H11501" i="1"/>
  <c r="H11502" i="1"/>
  <c r="H11503" i="1"/>
  <c r="H11504" i="1"/>
  <c r="H11505" i="1"/>
  <c r="H11506" i="1"/>
  <c r="H11507" i="1"/>
  <c r="H11508" i="1"/>
  <c r="H11509" i="1"/>
  <c r="H11510" i="1"/>
  <c r="H11511" i="1"/>
  <c r="H11512" i="1"/>
  <c r="H11513" i="1"/>
  <c r="H11514" i="1"/>
  <c r="H11515" i="1"/>
  <c r="H11516" i="1"/>
  <c r="H11517" i="1"/>
  <c r="H11518" i="1"/>
  <c r="H11519" i="1"/>
  <c r="H11520" i="1"/>
  <c r="H11521" i="1"/>
  <c r="H11522" i="1"/>
  <c r="H11523" i="1"/>
  <c r="H11524" i="1"/>
  <c r="H11525" i="1"/>
  <c r="H11526" i="1"/>
  <c r="H11527" i="1"/>
  <c r="H11528" i="1"/>
  <c r="H11529" i="1"/>
  <c r="H11530" i="1"/>
  <c r="H11531" i="1"/>
  <c r="H11532" i="1"/>
  <c r="H11533" i="1"/>
  <c r="H11534" i="1"/>
  <c r="H11535" i="1"/>
  <c r="H11536" i="1"/>
  <c r="H11537" i="1"/>
  <c r="H11538" i="1"/>
  <c r="H11539" i="1"/>
  <c r="H11540" i="1"/>
  <c r="H11541" i="1"/>
  <c r="H11542" i="1"/>
  <c r="H11543" i="1"/>
  <c r="H11544" i="1"/>
  <c r="H11545" i="1"/>
  <c r="H11546" i="1"/>
  <c r="H11547" i="1"/>
  <c r="H11548" i="1"/>
  <c r="H11549" i="1"/>
  <c r="H11550" i="1"/>
  <c r="H11551" i="1"/>
  <c r="H11552" i="1"/>
  <c r="H11553" i="1"/>
  <c r="H11554" i="1"/>
  <c r="H11555" i="1"/>
  <c r="H11556" i="1"/>
  <c r="H11557" i="1"/>
  <c r="H11558" i="1"/>
  <c r="H11559" i="1"/>
  <c r="H11560" i="1"/>
  <c r="H11561" i="1"/>
  <c r="H11562" i="1"/>
  <c r="H11563" i="1"/>
  <c r="H11564" i="1"/>
  <c r="H11565" i="1"/>
  <c r="H11566" i="1"/>
  <c r="H11567" i="1"/>
  <c r="H11568" i="1"/>
  <c r="H11569" i="1"/>
  <c r="H11570" i="1"/>
  <c r="H11571" i="1"/>
  <c r="H11572" i="1"/>
  <c r="H11573" i="1"/>
  <c r="H11574" i="1"/>
  <c r="H11575" i="1"/>
  <c r="H11576" i="1"/>
  <c r="H11577" i="1"/>
  <c r="H11578" i="1"/>
  <c r="H11579" i="1"/>
  <c r="H11580" i="1"/>
  <c r="H11581" i="1"/>
  <c r="H11582" i="1"/>
  <c r="H11583" i="1"/>
  <c r="H11584" i="1"/>
  <c r="H11585" i="1"/>
  <c r="H11586" i="1"/>
  <c r="H11587" i="1"/>
  <c r="H11588" i="1"/>
  <c r="H11589" i="1"/>
  <c r="H11590" i="1"/>
  <c r="H11591" i="1"/>
  <c r="H11592" i="1"/>
  <c r="H11593" i="1"/>
  <c r="H11594" i="1"/>
  <c r="H11595" i="1"/>
  <c r="H11596" i="1"/>
  <c r="H11597" i="1"/>
  <c r="H11598" i="1"/>
  <c r="H11599" i="1"/>
  <c r="H11600" i="1"/>
  <c r="H11601" i="1"/>
  <c r="H11602" i="1"/>
  <c r="H11603" i="1"/>
  <c r="H11604" i="1"/>
  <c r="H11605" i="1"/>
  <c r="H11606" i="1"/>
  <c r="H11607" i="1"/>
  <c r="H11608" i="1"/>
  <c r="H11609" i="1"/>
  <c r="H11610" i="1"/>
  <c r="H11611" i="1"/>
  <c r="H11612" i="1"/>
  <c r="H11613" i="1"/>
  <c r="H11614" i="1"/>
  <c r="H11615" i="1"/>
  <c r="H11616" i="1"/>
  <c r="H11617" i="1"/>
  <c r="H11618" i="1"/>
  <c r="H11619" i="1"/>
  <c r="H11620" i="1"/>
  <c r="H11621" i="1"/>
  <c r="H11622" i="1"/>
  <c r="H11623" i="1"/>
  <c r="H11624" i="1"/>
  <c r="H11625" i="1"/>
  <c r="H11626" i="1"/>
  <c r="H11627" i="1"/>
  <c r="H11628" i="1"/>
  <c r="H11629" i="1"/>
  <c r="H11630" i="1"/>
  <c r="H11631" i="1"/>
  <c r="H11632" i="1"/>
  <c r="H11633" i="1"/>
  <c r="H11634" i="1"/>
  <c r="H11635" i="1"/>
  <c r="H11636" i="1"/>
  <c r="H11637" i="1"/>
  <c r="H11638" i="1"/>
  <c r="H11639" i="1"/>
  <c r="H11640" i="1"/>
  <c r="H11641" i="1"/>
  <c r="H11642" i="1"/>
  <c r="H11643" i="1"/>
  <c r="H11644" i="1"/>
  <c r="H11645" i="1"/>
  <c r="H11646" i="1"/>
  <c r="H11647" i="1"/>
  <c r="H11648" i="1"/>
  <c r="H11649" i="1"/>
  <c r="H11650" i="1"/>
  <c r="H11651" i="1"/>
  <c r="H11652" i="1"/>
  <c r="H11653" i="1"/>
  <c r="H11654" i="1"/>
  <c r="H11655" i="1"/>
  <c r="H11656" i="1"/>
  <c r="H11657" i="1"/>
  <c r="H11658" i="1"/>
  <c r="H11659" i="1"/>
  <c r="H11660" i="1"/>
  <c r="H11661" i="1"/>
  <c r="H11662" i="1"/>
  <c r="H11663" i="1"/>
  <c r="H11664" i="1"/>
  <c r="H11665" i="1"/>
  <c r="H11666" i="1"/>
  <c r="H11667" i="1"/>
  <c r="H11668" i="1"/>
  <c r="H11669" i="1"/>
  <c r="H11670" i="1"/>
  <c r="H11671" i="1"/>
  <c r="H11672" i="1"/>
  <c r="H11673" i="1"/>
  <c r="H11674" i="1"/>
  <c r="H11675" i="1"/>
  <c r="H11676" i="1"/>
  <c r="H11677" i="1"/>
  <c r="H11678" i="1"/>
  <c r="H11679" i="1"/>
  <c r="H11680" i="1"/>
  <c r="H11681" i="1"/>
  <c r="H11682" i="1"/>
  <c r="H11683" i="1"/>
  <c r="H11684" i="1"/>
  <c r="H11685" i="1"/>
  <c r="H11686" i="1"/>
  <c r="H11687" i="1"/>
  <c r="H11688" i="1"/>
  <c r="H11689" i="1"/>
  <c r="H11690" i="1"/>
  <c r="H11691" i="1"/>
  <c r="H11692" i="1"/>
  <c r="H11693" i="1"/>
  <c r="H11694" i="1"/>
  <c r="H11695" i="1"/>
  <c r="H11696" i="1"/>
  <c r="H11697" i="1"/>
  <c r="H11698" i="1"/>
  <c r="H11699" i="1"/>
  <c r="H11700" i="1"/>
  <c r="H11701" i="1"/>
  <c r="H11702" i="1"/>
  <c r="H11703" i="1"/>
  <c r="H11704" i="1"/>
  <c r="H11705" i="1"/>
  <c r="H11706" i="1"/>
  <c r="H11707" i="1"/>
  <c r="H11708" i="1"/>
  <c r="H11709" i="1"/>
  <c r="H11710" i="1"/>
  <c r="H11711" i="1"/>
  <c r="H11712" i="1"/>
  <c r="H11713" i="1"/>
  <c r="H11714" i="1"/>
  <c r="H11715" i="1"/>
  <c r="H11716" i="1"/>
  <c r="H11717" i="1"/>
  <c r="H11718" i="1"/>
  <c r="H11719" i="1"/>
  <c r="H11720" i="1"/>
  <c r="H11721" i="1"/>
  <c r="H11722" i="1"/>
  <c r="H11723" i="1"/>
  <c r="H11724" i="1"/>
  <c r="H11725" i="1"/>
  <c r="H11726" i="1"/>
  <c r="H11727" i="1"/>
  <c r="H11728" i="1"/>
  <c r="H11729" i="1"/>
  <c r="H11730" i="1"/>
  <c r="H11731" i="1"/>
  <c r="H11732" i="1"/>
  <c r="H11733" i="1"/>
  <c r="H11734" i="1"/>
  <c r="H11735" i="1"/>
  <c r="H11736" i="1"/>
  <c r="H11737" i="1"/>
  <c r="H11738" i="1"/>
  <c r="H11739" i="1"/>
  <c r="H11740" i="1"/>
  <c r="H11741" i="1"/>
  <c r="H11742" i="1"/>
  <c r="H11743" i="1"/>
  <c r="H11744" i="1"/>
  <c r="H11745" i="1"/>
  <c r="H11746" i="1"/>
  <c r="H11747" i="1"/>
  <c r="H11748" i="1"/>
  <c r="H11749" i="1"/>
  <c r="H11750" i="1"/>
  <c r="H11751" i="1"/>
  <c r="H11752" i="1"/>
  <c r="H11753" i="1"/>
  <c r="H11754" i="1"/>
  <c r="H11755" i="1"/>
  <c r="H11756" i="1"/>
  <c r="H11757" i="1"/>
  <c r="H11758" i="1"/>
  <c r="H11759" i="1"/>
  <c r="H11760" i="1"/>
  <c r="H11761" i="1"/>
  <c r="H11762" i="1"/>
  <c r="H11763" i="1"/>
  <c r="H11764" i="1"/>
  <c r="H11765" i="1"/>
  <c r="H11766" i="1"/>
  <c r="H11767" i="1"/>
  <c r="H11768" i="1"/>
  <c r="H11769" i="1"/>
  <c r="H11770" i="1"/>
  <c r="H11771" i="1"/>
  <c r="H11772" i="1"/>
  <c r="H11773" i="1"/>
  <c r="H11774" i="1"/>
  <c r="H11775" i="1"/>
  <c r="H11776" i="1"/>
  <c r="H11777" i="1"/>
  <c r="H11778" i="1"/>
  <c r="H11779" i="1"/>
  <c r="H11780" i="1"/>
  <c r="H11781" i="1"/>
  <c r="H11782" i="1"/>
  <c r="H11783" i="1"/>
  <c r="H11784" i="1"/>
  <c r="H11785" i="1"/>
  <c r="H11786" i="1"/>
  <c r="H11787" i="1"/>
  <c r="H11788" i="1"/>
  <c r="H11789" i="1"/>
  <c r="H11790" i="1"/>
  <c r="H11791" i="1"/>
  <c r="H11792" i="1"/>
  <c r="H11793" i="1"/>
  <c r="H11794" i="1"/>
  <c r="H11795" i="1"/>
  <c r="H11796" i="1"/>
  <c r="H11797" i="1"/>
  <c r="H11798" i="1"/>
  <c r="H11799" i="1"/>
  <c r="H11800" i="1"/>
  <c r="H11801" i="1"/>
  <c r="H11802" i="1"/>
  <c r="H11803" i="1"/>
  <c r="H11804" i="1"/>
  <c r="H11805" i="1"/>
  <c r="H11806" i="1"/>
  <c r="H11807" i="1"/>
  <c r="H11808" i="1"/>
  <c r="H11809" i="1"/>
  <c r="H11810" i="1"/>
  <c r="H11811" i="1"/>
  <c r="H11812" i="1"/>
  <c r="H11813" i="1"/>
  <c r="H11814" i="1"/>
  <c r="H11815" i="1"/>
  <c r="H11816" i="1"/>
  <c r="H11817" i="1"/>
  <c r="H11818" i="1"/>
  <c r="H11819" i="1"/>
  <c r="H11820" i="1"/>
  <c r="H11821" i="1"/>
  <c r="H11822" i="1"/>
  <c r="H11823" i="1"/>
  <c r="H11824" i="1"/>
  <c r="H11825" i="1"/>
  <c r="H11826" i="1"/>
  <c r="H11827" i="1"/>
  <c r="H11828" i="1"/>
  <c r="H11829" i="1"/>
  <c r="H11830" i="1"/>
  <c r="H11831" i="1"/>
  <c r="H11832" i="1"/>
  <c r="H11833" i="1"/>
  <c r="H11834" i="1"/>
  <c r="H11835" i="1"/>
  <c r="H11836" i="1"/>
  <c r="H11837" i="1"/>
  <c r="H11838" i="1"/>
  <c r="H11839" i="1"/>
  <c r="H11840" i="1"/>
  <c r="H11841" i="1"/>
  <c r="H11842" i="1"/>
  <c r="H11843" i="1"/>
  <c r="H11844" i="1"/>
  <c r="H11845" i="1"/>
  <c r="H11846" i="1"/>
  <c r="H11847" i="1"/>
  <c r="H11848" i="1"/>
  <c r="H11849" i="1"/>
  <c r="H11850" i="1"/>
  <c r="H11851" i="1"/>
  <c r="H11852" i="1"/>
  <c r="H11853" i="1"/>
  <c r="H11854" i="1"/>
  <c r="H11855" i="1"/>
  <c r="H11856" i="1"/>
  <c r="H11857" i="1"/>
  <c r="H11858" i="1"/>
  <c r="H11859" i="1"/>
  <c r="H11860" i="1"/>
  <c r="H11861" i="1"/>
  <c r="H11862" i="1"/>
  <c r="H11863" i="1"/>
  <c r="H11864" i="1"/>
  <c r="H11865" i="1"/>
  <c r="H11866" i="1"/>
  <c r="H11867" i="1"/>
  <c r="H11868" i="1"/>
  <c r="H11869" i="1"/>
  <c r="H11870" i="1"/>
  <c r="H11871" i="1"/>
  <c r="H11872" i="1"/>
  <c r="H11873" i="1"/>
  <c r="H11874" i="1"/>
  <c r="H11875" i="1"/>
  <c r="H11876" i="1"/>
  <c r="H11877" i="1"/>
  <c r="H11878" i="1"/>
  <c r="H11879" i="1"/>
  <c r="H11880" i="1"/>
  <c r="H11881" i="1"/>
  <c r="H11882" i="1"/>
  <c r="H11883" i="1"/>
  <c r="H11884" i="1"/>
  <c r="H11885" i="1"/>
  <c r="H11886" i="1"/>
  <c r="H11887" i="1"/>
  <c r="H11888" i="1"/>
  <c r="H11889" i="1"/>
  <c r="H11890" i="1"/>
  <c r="H11891" i="1"/>
  <c r="H11892" i="1"/>
  <c r="H11893" i="1"/>
  <c r="H11894" i="1"/>
  <c r="H11895" i="1"/>
  <c r="H11896" i="1"/>
  <c r="H11897" i="1"/>
  <c r="H11898" i="1"/>
  <c r="H11899" i="1"/>
  <c r="H11900" i="1"/>
  <c r="H11901" i="1"/>
  <c r="H11902" i="1"/>
  <c r="H11903" i="1"/>
  <c r="H11904" i="1"/>
  <c r="H11905" i="1"/>
  <c r="H11906" i="1"/>
  <c r="H11907" i="1"/>
  <c r="H11908" i="1"/>
  <c r="H11909" i="1"/>
  <c r="H11910" i="1"/>
  <c r="H11911" i="1"/>
  <c r="H11912" i="1"/>
  <c r="H11913" i="1"/>
  <c r="H11914" i="1"/>
  <c r="H11915" i="1"/>
  <c r="H11916" i="1"/>
  <c r="H11917" i="1"/>
  <c r="H11918" i="1"/>
  <c r="H11919" i="1"/>
  <c r="H11920" i="1"/>
  <c r="H11921" i="1"/>
  <c r="H11922" i="1"/>
  <c r="H11923" i="1"/>
  <c r="H11924" i="1"/>
  <c r="H11925" i="1"/>
  <c r="H11926" i="1"/>
  <c r="H11927" i="1"/>
  <c r="H11928" i="1"/>
  <c r="H11929" i="1"/>
  <c r="H11930" i="1"/>
  <c r="H11931" i="1"/>
  <c r="H11932" i="1"/>
  <c r="H11933" i="1"/>
  <c r="H11934" i="1"/>
  <c r="H11935" i="1"/>
  <c r="H11936" i="1"/>
  <c r="H11937" i="1"/>
  <c r="H11938" i="1"/>
  <c r="H11939" i="1"/>
  <c r="H11940" i="1"/>
  <c r="H11941" i="1"/>
  <c r="H11942" i="1"/>
  <c r="H11943" i="1"/>
  <c r="H11944" i="1"/>
  <c r="H11945" i="1"/>
  <c r="H11946" i="1"/>
  <c r="H11947" i="1"/>
  <c r="H11948" i="1"/>
  <c r="H11949" i="1"/>
  <c r="H11950" i="1"/>
  <c r="H11951" i="1"/>
  <c r="H11952" i="1"/>
  <c r="H11953" i="1"/>
  <c r="H11954" i="1"/>
  <c r="H11955" i="1"/>
  <c r="H11956" i="1"/>
  <c r="H11957" i="1"/>
  <c r="H11958" i="1"/>
  <c r="H11959" i="1"/>
  <c r="H11960" i="1"/>
  <c r="H11961" i="1"/>
  <c r="H11962" i="1"/>
  <c r="H11963" i="1"/>
  <c r="H11964" i="1"/>
  <c r="H11965" i="1"/>
  <c r="H11966" i="1"/>
  <c r="H11967" i="1"/>
  <c r="H11968" i="1"/>
  <c r="H11969" i="1"/>
  <c r="H11970" i="1"/>
  <c r="H11971" i="1"/>
  <c r="H11972" i="1"/>
  <c r="H11973" i="1"/>
  <c r="H11974" i="1"/>
  <c r="H11975" i="1"/>
  <c r="H11976" i="1"/>
  <c r="H11977" i="1"/>
  <c r="H11978" i="1"/>
  <c r="H11979" i="1"/>
  <c r="H11980" i="1"/>
  <c r="H11981" i="1"/>
  <c r="H11982" i="1"/>
  <c r="H11983" i="1"/>
  <c r="H11984" i="1"/>
  <c r="H11985" i="1"/>
  <c r="H11986" i="1"/>
  <c r="H11987" i="1"/>
  <c r="H11988" i="1"/>
  <c r="H11989" i="1"/>
  <c r="H11990" i="1"/>
  <c r="H11991" i="1"/>
  <c r="H11992" i="1"/>
  <c r="H11993" i="1"/>
  <c r="H11994" i="1"/>
  <c r="H11995" i="1"/>
  <c r="H11996" i="1"/>
  <c r="H11997" i="1"/>
  <c r="H11998" i="1"/>
  <c r="H11999" i="1"/>
  <c r="H12000" i="1"/>
  <c r="H12001" i="1"/>
  <c r="H12002" i="1"/>
  <c r="H12003" i="1"/>
  <c r="H12004" i="1"/>
  <c r="H12005" i="1"/>
  <c r="H12006" i="1"/>
  <c r="H12007" i="1"/>
  <c r="H12008" i="1"/>
  <c r="H12009" i="1"/>
  <c r="H12010" i="1"/>
  <c r="H12011" i="1"/>
  <c r="H12012" i="1"/>
  <c r="H12013" i="1"/>
  <c r="H12014" i="1"/>
  <c r="H12015" i="1"/>
  <c r="H12016" i="1"/>
  <c r="H12017" i="1"/>
  <c r="H12018" i="1"/>
  <c r="H12019" i="1"/>
  <c r="H12020" i="1"/>
  <c r="H12021" i="1"/>
  <c r="H12022" i="1"/>
  <c r="H12023" i="1"/>
  <c r="H2" i="1"/>
  <c r="B2" i="1" l="1"/>
  <c r="G2" i="1" l="1"/>
  <c r="B3" i="1"/>
  <c r="F2" i="1"/>
  <c r="D2" i="1"/>
  <c r="P8764" i="1" s="1"/>
  <c r="C2" i="1"/>
  <c r="O7883" i="1" s="1"/>
  <c r="E2" i="1"/>
  <c r="N2917" i="1" s="1"/>
  <c r="G3" i="1" l="1"/>
  <c r="O11174" i="1"/>
  <c r="O11607" i="1"/>
  <c r="O10662" i="1"/>
  <c r="O11031" i="1"/>
  <c r="O10990" i="1"/>
  <c r="O6679" i="1"/>
  <c r="O11615" i="1"/>
  <c r="O10726" i="1"/>
  <c r="O11543" i="1"/>
  <c r="O11502" i="1"/>
  <c r="O4237" i="1"/>
  <c r="O10312" i="1"/>
  <c r="O11750" i="1"/>
  <c r="O10587" i="1"/>
  <c r="O6185" i="1"/>
  <c r="O10651" i="1"/>
  <c r="O9736" i="1"/>
  <c r="O10248" i="1"/>
  <c r="O11359" i="1"/>
  <c r="O10986" i="1"/>
  <c r="O11099" i="1"/>
  <c r="O10281" i="1"/>
  <c r="O10073" i="1"/>
  <c r="O9160" i="1"/>
  <c r="O10655" i="1"/>
  <c r="O11686" i="1"/>
  <c r="O11265" i="1"/>
  <c r="O9561" i="1"/>
  <c r="O10583" i="1"/>
  <c r="O10798" i="1"/>
  <c r="O8968" i="1"/>
  <c r="O6761" i="1"/>
  <c r="O7688" i="1"/>
  <c r="O7273" i="1"/>
  <c r="O6408" i="1"/>
  <c r="O6167" i="1"/>
  <c r="O11096" i="1"/>
  <c r="O10764" i="1"/>
  <c r="O10918" i="1"/>
  <c r="O11942" i="1"/>
  <c r="O10775" i="1"/>
  <c r="O11799" i="1"/>
  <c r="O11163" i="1"/>
  <c r="O11246" i="1"/>
  <c r="O8809" i="1"/>
  <c r="O11679" i="1"/>
  <c r="O8712" i="1"/>
  <c r="O7432" i="1"/>
  <c r="O6088" i="1"/>
  <c r="O4925" i="1"/>
  <c r="O7624" i="1"/>
  <c r="O6152" i="1"/>
  <c r="O5051" i="1"/>
  <c r="O8057" i="1"/>
  <c r="O11788" i="1"/>
  <c r="O11046" i="1"/>
  <c r="O5069" i="1"/>
  <c r="O10903" i="1"/>
  <c r="O9800" i="1"/>
  <c r="O10828" i="1"/>
  <c r="O11310" i="1"/>
  <c r="O10591" i="1"/>
  <c r="O11879" i="1"/>
  <c r="O8648" i="1"/>
  <c r="O7176" i="1"/>
  <c r="O5640" i="1"/>
  <c r="O6438" i="1"/>
  <c r="O7112" i="1"/>
  <c r="O5414" i="1"/>
  <c r="O11777" i="1"/>
  <c r="O10941" i="1"/>
  <c r="O11238" i="1"/>
  <c r="O6697" i="1"/>
  <c r="O11095" i="1"/>
  <c r="O11160" i="1"/>
  <c r="O11005" i="1"/>
  <c r="O11758" i="1"/>
  <c r="O10847" i="1"/>
  <c r="O9672" i="1"/>
  <c r="O8200" i="1"/>
  <c r="O6920" i="1"/>
  <c r="O10519" i="1"/>
  <c r="O9397" i="1"/>
  <c r="O8456" i="1"/>
  <c r="O5576" i="1"/>
  <c r="O10922" i="1"/>
  <c r="O6881" i="1"/>
  <c r="O11430" i="1"/>
  <c r="O8233" i="1"/>
  <c r="O11287" i="1"/>
  <c r="O11329" i="1"/>
  <c r="O9953" i="1"/>
  <c r="O11822" i="1"/>
  <c r="O11103" i="1"/>
  <c r="O9480" i="1"/>
  <c r="O8136" i="1"/>
  <c r="O6664" i="1"/>
  <c r="O9943" i="1"/>
  <c r="O8885" i="1"/>
  <c r="O11946" i="1"/>
  <c r="O10401" i="1"/>
  <c r="O11558" i="1"/>
  <c r="O9257" i="1"/>
  <c r="O11415" i="1"/>
  <c r="O11841" i="1"/>
  <c r="O10734" i="1"/>
  <c r="O12014" i="1"/>
  <c r="O11167" i="1"/>
  <c r="O9224" i="1"/>
  <c r="O7944" i="1"/>
  <c r="O6600" i="1"/>
  <c r="O7895" i="1"/>
  <c r="O6660" i="1"/>
  <c r="O4773" i="1"/>
  <c r="O8471" i="1"/>
  <c r="O8038" i="1"/>
  <c r="O5301" i="1"/>
  <c r="O10210" i="1"/>
  <c r="O7872" i="1"/>
  <c r="O5896" i="1"/>
  <c r="O8407" i="1"/>
  <c r="O6502" i="1"/>
  <c r="O9220" i="1"/>
  <c r="O8354" i="1"/>
  <c r="O9020" i="1"/>
  <c r="O8132" i="1"/>
  <c r="O6306" i="1"/>
  <c r="O9491" i="1"/>
  <c r="O4905" i="1"/>
  <c r="O9751" i="1"/>
  <c r="O9510" i="1"/>
  <c r="O7861" i="1"/>
  <c r="O8019" i="1"/>
  <c r="O1070" i="1"/>
  <c r="O9239" i="1"/>
  <c r="O9062" i="1"/>
  <c r="O6773" i="1"/>
  <c r="O6291" i="1"/>
  <c r="O11317" i="1"/>
  <c r="O6325" i="1"/>
  <c r="O6148" i="1"/>
  <c r="O6035" i="1"/>
  <c r="O3725" i="1"/>
  <c r="O7177" i="1"/>
  <c r="O6705" i="1"/>
  <c r="O5313" i="1"/>
  <c r="O11611" i="1"/>
  <c r="O11453" i="1"/>
  <c r="O10790" i="1"/>
  <c r="O11302" i="1"/>
  <c r="O11814" i="1"/>
  <c r="O7209" i="1"/>
  <c r="O10647" i="1"/>
  <c r="O11159" i="1"/>
  <c r="O11671" i="1"/>
  <c r="O7217" i="1"/>
  <c r="O5825" i="1"/>
  <c r="O11675" i="1"/>
  <c r="O11517" i="1"/>
  <c r="O10862" i="1"/>
  <c r="O11374" i="1"/>
  <c r="O11886" i="1"/>
  <c r="O7785" i="1"/>
  <c r="O10719" i="1"/>
  <c r="O11231" i="1"/>
  <c r="O11743" i="1"/>
  <c r="O9608" i="1"/>
  <c r="O9096" i="1"/>
  <c r="O8584" i="1"/>
  <c r="O8072" i="1"/>
  <c r="O7560" i="1"/>
  <c r="O7048" i="1"/>
  <c r="O6536" i="1"/>
  <c r="O6024" i="1"/>
  <c r="O5512" i="1"/>
  <c r="O9495" i="1"/>
  <c r="O8215" i="1"/>
  <c r="O6103" i="1"/>
  <c r="O8550" i="1"/>
  <c r="O5990" i="1"/>
  <c r="O8821" i="1"/>
  <c r="O5813" i="1"/>
  <c r="O8708" i="1"/>
  <c r="O6084" i="1"/>
  <c r="O8531" i="1"/>
  <c r="O5523" i="1"/>
  <c r="O7394" i="1"/>
  <c r="O4612" i="1"/>
  <c r="O3817" i="1"/>
  <c r="O11810" i="1"/>
  <c r="O9156" i="1"/>
  <c r="O9043" i="1"/>
  <c r="O7650" i="1"/>
  <c r="O4841" i="1"/>
  <c r="O8971" i="1"/>
  <c r="O10584" i="1"/>
  <c r="O9409" i="1"/>
  <c r="O8145" i="1"/>
  <c r="O11965" i="1"/>
  <c r="O10854" i="1"/>
  <c r="O11366" i="1"/>
  <c r="O11878" i="1"/>
  <c r="O7721" i="1"/>
  <c r="O10711" i="1"/>
  <c r="O11223" i="1"/>
  <c r="O11735" i="1"/>
  <c r="O10648" i="1"/>
  <c r="O9921" i="1"/>
  <c r="O8657" i="1"/>
  <c r="O7393" i="1"/>
  <c r="O10926" i="1"/>
  <c r="O11438" i="1"/>
  <c r="O11950" i="1"/>
  <c r="O8297" i="1"/>
  <c r="O10783" i="1"/>
  <c r="O11295" i="1"/>
  <c r="O11807" i="1"/>
  <c r="O9544" i="1"/>
  <c r="O9032" i="1"/>
  <c r="O8520" i="1"/>
  <c r="O8008" i="1"/>
  <c r="O7496" i="1"/>
  <c r="O6984" i="1"/>
  <c r="O6472" i="1"/>
  <c r="O5960" i="1"/>
  <c r="O5320" i="1"/>
  <c r="O9431" i="1"/>
  <c r="O7959" i="1"/>
  <c r="O5655" i="1"/>
  <c r="O8486" i="1"/>
  <c r="O5478" i="1"/>
  <c r="O8373" i="1"/>
  <c r="O5749" i="1"/>
  <c r="O8196" i="1"/>
  <c r="O5636" i="1"/>
  <c r="O8467" i="1"/>
  <c r="O10402" i="1"/>
  <c r="O6882" i="1"/>
  <c r="O4100" i="1"/>
  <c r="O4064" i="1"/>
  <c r="O9017" i="1"/>
  <c r="O11608" i="1"/>
  <c r="O11434" i="1"/>
  <c r="O11276" i="1"/>
  <c r="O9761" i="1"/>
  <c r="O10982" i="1"/>
  <c r="O11494" i="1"/>
  <c r="O12006" i="1"/>
  <c r="O8745" i="1"/>
  <c r="O10839" i="1"/>
  <c r="O11351" i="1"/>
  <c r="O11815" i="1"/>
  <c r="O11672" i="1"/>
  <c r="O11498" i="1"/>
  <c r="O11340" i="1"/>
  <c r="O10465" i="1"/>
  <c r="O11054" i="1"/>
  <c r="O11566" i="1"/>
  <c r="O5225" i="1"/>
  <c r="O9321" i="1"/>
  <c r="O10911" i="1"/>
  <c r="O11423" i="1"/>
  <c r="O11839" i="1"/>
  <c r="O9416" i="1"/>
  <c r="O8904" i="1"/>
  <c r="O8392" i="1"/>
  <c r="O7880" i="1"/>
  <c r="O7368" i="1"/>
  <c r="O6856" i="1"/>
  <c r="O6344" i="1"/>
  <c r="O5832" i="1"/>
  <c r="O10455" i="1"/>
  <c r="O8983" i="1"/>
  <c r="O7703" i="1"/>
  <c r="O10534" i="1"/>
  <c r="O7526" i="1"/>
  <c r="O10421" i="1"/>
  <c r="O7797" i="1"/>
  <c r="O10244" i="1"/>
  <c r="O7684" i="1"/>
  <c r="O10515" i="1"/>
  <c r="O7507" i="1"/>
  <c r="O9698" i="1"/>
  <c r="O6114" i="1"/>
  <c r="O3963" i="1"/>
  <c r="O3991" i="1"/>
  <c r="O5824" i="1"/>
  <c r="O9833" i="1"/>
  <c r="O10975" i="1"/>
  <c r="O11487" i="1"/>
  <c r="O11975" i="1"/>
  <c r="O9352" i="1"/>
  <c r="O8840" i="1"/>
  <c r="O8328" i="1"/>
  <c r="O7816" i="1"/>
  <c r="O7304" i="1"/>
  <c r="O6792" i="1"/>
  <c r="O6280" i="1"/>
  <c r="O5768" i="1"/>
  <c r="O10263" i="1"/>
  <c r="O8919" i="1"/>
  <c r="O7191" i="1"/>
  <c r="O10086" i="1"/>
  <c r="O7462" i="1"/>
  <c r="O9909" i="1"/>
  <c r="O7349" i="1"/>
  <c r="O10180" i="1"/>
  <c r="O7172" i="1"/>
  <c r="O10067" i="1"/>
  <c r="O7443" i="1"/>
  <c r="O8930" i="1"/>
  <c r="O5602" i="1"/>
  <c r="O2822" i="1"/>
  <c r="O4438" i="1"/>
  <c r="O6351" i="1"/>
  <c r="O12015" i="1"/>
  <c r="O8569" i="1"/>
  <c r="O12010" i="1"/>
  <c r="O11852" i="1"/>
  <c r="O10606" i="1"/>
  <c r="O11118" i="1"/>
  <c r="O11630" i="1"/>
  <c r="O5737" i="1"/>
  <c r="O10753" i="1"/>
  <c r="O6729" i="1"/>
  <c r="O5465" i="1"/>
  <c r="O10598" i="1"/>
  <c r="O11110" i="1"/>
  <c r="O11622" i="1"/>
  <c r="O5673" i="1"/>
  <c r="O9769" i="1"/>
  <c r="O10967" i="1"/>
  <c r="O11479" i="1"/>
  <c r="O11911" i="1"/>
  <c r="O10817" i="1"/>
  <c r="O7241" i="1"/>
  <c r="O5977" i="1"/>
  <c r="O10670" i="1"/>
  <c r="O11182" i="1"/>
  <c r="O11694" i="1"/>
  <c r="O6249" i="1"/>
  <c r="O10345" i="1"/>
  <c r="O11039" i="1"/>
  <c r="O11551" i="1"/>
  <c r="O11863" i="1"/>
  <c r="O9288" i="1"/>
  <c r="O8776" i="1"/>
  <c r="O8264" i="1"/>
  <c r="O7752" i="1"/>
  <c r="O7240" i="1"/>
  <c r="O6728" i="1"/>
  <c r="O6216" i="1"/>
  <c r="O5704" i="1"/>
  <c r="O10007" i="1"/>
  <c r="O8727" i="1"/>
  <c r="O7127" i="1"/>
  <c r="O9574" i="1"/>
  <c r="O7014" i="1"/>
  <c r="O9845" i="1"/>
  <c r="O6837" i="1"/>
  <c r="O9732" i="1"/>
  <c r="O7108" i="1"/>
  <c r="O9555" i="1"/>
  <c r="O6995" i="1"/>
  <c r="O8866" i="1"/>
  <c r="O4301" i="1"/>
  <c r="O4466" i="1"/>
  <c r="O3926" i="1"/>
  <c r="O6765" i="1"/>
  <c r="O6008" i="1"/>
  <c r="O10119" i="1"/>
  <c r="O5448" i="1"/>
  <c r="O10391" i="1"/>
  <c r="O9879" i="1"/>
  <c r="O9367" i="1"/>
  <c r="O8855" i="1"/>
  <c r="O8343" i="1"/>
  <c r="O7831" i="1"/>
  <c r="O6999" i="1"/>
  <c r="O5975" i="1"/>
  <c r="O10406" i="1"/>
  <c r="O9382" i="1"/>
  <c r="O8358" i="1"/>
  <c r="O7334" i="1"/>
  <c r="O6310" i="1"/>
  <c r="O5286" i="1"/>
  <c r="O9717" i="1"/>
  <c r="O8693" i="1"/>
  <c r="O7669" i="1"/>
  <c r="O6645" i="1"/>
  <c r="O5621" i="1"/>
  <c r="O10052" i="1"/>
  <c r="O9028" i="1"/>
  <c r="O8004" i="1"/>
  <c r="O6980" i="1"/>
  <c r="O5956" i="1"/>
  <c r="O10387" i="1"/>
  <c r="O9363" i="1"/>
  <c r="O8339" i="1"/>
  <c r="O7315" i="1"/>
  <c r="O5971" i="1"/>
  <c r="O9954" i="1"/>
  <c r="O8674" i="1"/>
  <c r="O7330" i="1"/>
  <c r="O5858" i="1"/>
  <c r="O4045" i="1"/>
  <c r="O4036" i="1"/>
  <c r="O4978" i="1"/>
  <c r="O4393" i="1"/>
  <c r="O558" i="1"/>
  <c r="O9889" i="1"/>
  <c r="O8833" i="1"/>
  <c r="O7887" i="1"/>
  <c r="O8572" i="1"/>
  <c r="O5384" i="1"/>
  <c r="O10327" i="1"/>
  <c r="O9815" i="1"/>
  <c r="O9303" i="1"/>
  <c r="O8791" i="1"/>
  <c r="O8279" i="1"/>
  <c r="O7767" i="1"/>
  <c r="O6743" i="1"/>
  <c r="O5719" i="1"/>
  <c r="O10150" i="1"/>
  <c r="O9126" i="1"/>
  <c r="O8102" i="1"/>
  <c r="O7078" i="1"/>
  <c r="O6054" i="1"/>
  <c r="O10485" i="1"/>
  <c r="O9461" i="1"/>
  <c r="O8437" i="1"/>
  <c r="O7413" i="1"/>
  <c r="O6389" i="1"/>
  <c r="O5365" i="1"/>
  <c r="O9796" i="1"/>
  <c r="O8772" i="1"/>
  <c r="O7748" i="1"/>
  <c r="O6724" i="1"/>
  <c r="O5700" i="1"/>
  <c r="O10131" i="1"/>
  <c r="O9107" i="1"/>
  <c r="O8083" i="1"/>
  <c r="O7059" i="1"/>
  <c r="O5779" i="1"/>
  <c r="O9890" i="1"/>
  <c r="O8418" i="1"/>
  <c r="O7138" i="1"/>
  <c r="O5794" i="1"/>
  <c r="O3789" i="1"/>
  <c r="O3278" i="1"/>
  <c r="O4914" i="1"/>
  <c r="O3881" i="1"/>
  <c r="O4695" i="1"/>
  <c r="O9377" i="1"/>
  <c r="O9529" i="1"/>
  <c r="O7695" i="1"/>
  <c r="O6524" i="1"/>
  <c r="O5256" i="1"/>
  <c r="O10199" i="1"/>
  <c r="O9687" i="1"/>
  <c r="O9175" i="1"/>
  <c r="O8663" i="1"/>
  <c r="O8151" i="1"/>
  <c r="O7639" i="1"/>
  <c r="O6615" i="1"/>
  <c r="O5591" i="1"/>
  <c r="O10022" i="1"/>
  <c r="O8998" i="1"/>
  <c r="O7974" i="1"/>
  <c r="O6950" i="1"/>
  <c r="O5926" i="1"/>
  <c r="O10357" i="1"/>
  <c r="O9333" i="1"/>
  <c r="O8309" i="1"/>
  <c r="O7285" i="1"/>
  <c r="O6261" i="1"/>
  <c r="O5237" i="1"/>
  <c r="O9668" i="1"/>
  <c r="O8644" i="1"/>
  <c r="O7620" i="1"/>
  <c r="O6596" i="1"/>
  <c r="O5572" i="1"/>
  <c r="O10003" i="1"/>
  <c r="O8979" i="1"/>
  <c r="O7955" i="1"/>
  <c r="O6803" i="1"/>
  <c r="O5459" i="1"/>
  <c r="O9442" i="1"/>
  <c r="O8162" i="1"/>
  <c r="O6818" i="1"/>
  <c r="O5346" i="1"/>
  <c r="O2966" i="1"/>
  <c r="O4987" i="1"/>
  <c r="O3954" i="1"/>
  <c r="O1654" i="1"/>
  <c r="O3735" i="1"/>
  <c r="O11588" i="1"/>
  <c r="O11024" i="1"/>
  <c r="O9438" i="1"/>
  <c r="O5323" i="1"/>
  <c r="O5192" i="1"/>
  <c r="O10135" i="1"/>
  <c r="O9623" i="1"/>
  <c r="O9111" i="1"/>
  <c r="O8599" i="1"/>
  <c r="O8087" i="1"/>
  <c r="O7511" i="1"/>
  <c r="O6487" i="1"/>
  <c r="O5463" i="1"/>
  <c r="O9894" i="1"/>
  <c r="O8870" i="1"/>
  <c r="O7846" i="1"/>
  <c r="O6822" i="1"/>
  <c r="O5798" i="1"/>
  <c r="O10229" i="1"/>
  <c r="O9205" i="1"/>
  <c r="O8181" i="1"/>
  <c r="O7157" i="1"/>
  <c r="O6133" i="1"/>
  <c r="O4653" i="1"/>
  <c r="O9540" i="1"/>
  <c r="O8516" i="1"/>
  <c r="O7492" i="1"/>
  <c r="O6468" i="1"/>
  <c r="O5444" i="1"/>
  <c r="O9875" i="1"/>
  <c r="O8851" i="1"/>
  <c r="O7827" i="1"/>
  <c r="O6547" i="1"/>
  <c r="O5267" i="1"/>
  <c r="O9378" i="1"/>
  <c r="O7906" i="1"/>
  <c r="O6626" i="1"/>
  <c r="O5282" i="1"/>
  <c r="O5124" i="1"/>
  <c r="O4539" i="1"/>
  <c r="O3890" i="1"/>
  <c r="O4768" i="1"/>
  <c r="O486" i="1"/>
  <c r="O10884" i="1"/>
  <c r="O9920" i="1"/>
  <c r="O8606" i="1"/>
  <c r="O3772" i="1"/>
  <c r="O4805" i="1"/>
  <c r="O10071" i="1"/>
  <c r="O9559" i="1"/>
  <c r="O9047" i="1"/>
  <c r="O8535" i="1"/>
  <c r="O8023" i="1"/>
  <c r="O7255" i="1"/>
  <c r="O6231" i="1"/>
  <c r="O5207" i="1"/>
  <c r="O9638" i="1"/>
  <c r="O8614" i="1"/>
  <c r="O7590" i="1"/>
  <c r="O6566" i="1"/>
  <c r="O5542" i="1"/>
  <c r="O9973" i="1"/>
  <c r="O8949" i="1"/>
  <c r="O7925" i="1"/>
  <c r="O6901" i="1"/>
  <c r="O5877" i="1"/>
  <c r="O10308" i="1"/>
  <c r="O9284" i="1"/>
  <c r="O8260" i="1"/>
  <c r="O7236" i="1"/>
  <c r="O6212" i="1"/>
  <c r="O5188" i="1"/>
  <c r="O9619" i="1"/>
  <c r="O8595" i="1"/>
  <c r="O7571" i="1"/>
  <c r="O6483" i="1"/>
  <c r="O10466" i="1"/>
  <c r="O9186" i="1"/>
  <c r="O7842" i="1"/>
  <c r="O6370" i="1"/>
  <c r="O4557" i="1"/>
  <c r="O5060" i="1"/>
  <c r="O4027" i="1"/>
  <c r="O2238" i="1"/>
  <c r="O4576" i="1"/>
  <c r="O4630" i="1"/>
  <c r="O11667" i="1"/>
  <c r="O9152" i="1"/>
  <c r="O9709" i="1"/>
  <c r="O4879" i="1"/>
  <c r="O6336" i="1"/>
  <c r="O6622" i="1"/>
  <c r="O11979" i="1"/>
  <c r="O10955" i="1"/>
  <c r="O5850" i="1"/>
  <c r="O9867" i="1"/>
  <c r="O10108" i="1"/>
  <c r="O10029" i="1"/>
  <c r="O10078" i="1"/>
  <c r="O8463" i="1"/>
  <c r="O6528" i="1"/>
  <c r="O10432" i="1"/>
  <c r="O11193" i="1"/>
  <c r="O7689" i="1"/>
  <c r="O5913" i="1"/>
  <c r="O2014" i="1"/>
  <c r="O4694" i="1"/>
  <c r="O4183" i="1"/>
  <c r="O3118" i="1"/>
  <c r="O4832" i="1"/>
  <c r="O4137" i="1"/>
  <c r="O5161" i="1"/>
  <c r="O4210" i="1"/>
  <c r="O774" i="1"/>
  <c r="O4283" i="1"/>
  <c r="O1358" i="1"/>
  <c r="O4356" i="1"/>
  <c r="O1430" i="1"/>
  <c r="O3853" i="1"/>
  <c r="O4365" i="1"/>
  <c r="O5410" i="1"/>
  <c r="O5922" i="1"/>
  <c r="O6434" i="1"/>
  <c r="O6946" i="1"/>
  <c r="O7458" i="1"/>
  <c r="O7970" i="1"/>
  <c r="O8482" i="1"/>
  <c r="O8994" i="1"/>
  <c r="O9506" i="1"/>
  <c r="O10018" i="1"/>
  <c r="O10530" i="1"/>
  <c r="O5587" i="1"/>
  <c r="O6099" i="1"/>
  <c r="O6611" i="1"/>
  <c r="O7123" i="1"/>
  <c r="O7635" i="1"/>
  <c r="O8147" i="1"/>
  <c r="O8659" i="1"/>
  <c r="O9171" i="1"/>
  <c r="O9683" i="1"/>
  <c r="O10195" i="1"/>
  <c r="O5252" i="1"/>
  <c r="O5764" i="1"/>
  <c r="O6276" i="1"/>
  <c r="O6788" i="1"/>
  <c r="O7300" i="1"/>
  <c r="O7812" i="1"/>
  <c r="O8324" i="1"/>
  <c r="O8836" i="1"/>
  <c r="O9348" i="1"/>
  <c r="O9860" i="1"/>
  <c r="O10372" i="1"/>
  <c r="O5429" i="1"/>
  <c r="O5941" i="1"/>
  <c r="O6453" i="1"/>
  <c r="O6965" i="1"/>
  <c r="O7477" i="1"/>
  <c r="O7989" i="1"/>
  <c r="O8501" i="1"/>
  <c r="O9013" i="1"/>
  <c r="O9525" i="1"/>
  <c r="O10037" i="1"/>
  <c r="O10549" i="1"/>
  <c r="O5606" i="1"/>
  <c r="O6118" i="1"/>
  <c r="O6630" i="1"/>
  <c r="O7142" i="1"/>
  <c r="O7654" i="1"/>
  <c r="O8166" i="1"/>
  <c r="O8678" i="1"/>
  <c r="O9190" i="1"/>
  <c r="O9702" i="1"/>
  <c r="O10214" i="1"/>
  <c r="O5271" i="1"/>
  <c r="O5783" i="1"/>
  <c r="O6295" i="1"/>
  <c r="O6807" i="1"/>
  <c r="O7319" i="1"/>
  <c r="O10733" i="1"/>
  <c r="O8730" i="1"/>
  <c r="O9931" i="1"/>
  <c r="O5421" i="1"/>
  <c r="O5790" i="1"/>
  <c r="O10462" i="1"/>
  <c r="O8975" i="1"/>
  <c r="O7104" i="1"/>
  <c r="O5617" i="1"/>
  <c r="O11705" i="1"/>
  <c r="O10963" i="1"/>
  <c r="O6425" i="1"/>
  <c r="O3350" i="1"/>
  <c r="O4950" i="1"/>
  <c r="O4247" i="1"/>
  <c r="O3744" i="1"/>
  <c r="O5088" i="1"/>
  <c r="O4265" i="1"/>
  <c r="O1214" i="1"/>
  <c r="O4338" i="1"/>
  <c r="O1798" i="1"/>
  <c r="O4411" i="1"/>
  <c r="O2382" i="1"/>
  <c r="O4484" i="1"/>
  <c r="O1942" i="1"/>
  <c r="O3917" i="1"/>
  <c r="O4429" i="1"/>
  <c r="O5474" i="1"/>
  <c r="O5986" i="1"/>
  <c r="O6498" i="1"/>
  <c r="O7010" i="1"/>
  <c r="O7522" i="1"/>
  <c r="O8034" i="1"/>
  <c r="O8546" i="1"/>
  <c r="O9058" i="1"/>
  <c r="O9570" i="1"/>
  <c r="O10082" i="1"/>
  <c r="O4893" i="1"/>
  <c r="O5651" i="1"/>
  <c r="O6163" i="1"/>
  <c r="O6675" i="1"/>
  <c r="O7187" i="1"/>
  <c r="O7699" i="1"/>
  <c r="O8211" i="1"/>
  <c r="O8723" i="1"/>
  <c r="O9235" i="1"/>
  <c r="O9747" i="1"/>
  <c r="O10259" i="1"/>
  <c r="O5316" i="1"/>
  <c r="O5828" i="1"/>
  <c r="O6340" i="1"/>
  <c r="O6852" i="1"/>
  <c r="O7364" i="1"/>
  <c r="O7876" i="1"/>
  <c r="O8388" i="1"/>
  <c r="O8900" i="1"/>
  <c r="O9412" i="1"/>
  <c r="O9924" i="1"/>
  <c r="O10436" i="1"/>
  <c r="O5493" i="1"/>
  <c r="O6005" i="1"/>
  <c r="O6517" i="1"/>
  <c r="O7029" i="1"/>
  <c r="O7541" i="1"/>
  <c r="O8053" i="1"/>
  <c r="O8565" i="1"/>
  <c r="O9077" i="1"/>
  <c r="O9589" i="1"/>
  <c r="O10101" i="1"/>
  <c r="O5045" i="1"/>
  <c r="O5670" i="1"/>
  <c r="O6182" i="1"/>
  <c r="O6694" i="1"/>
  <c r="O7206" i="1"/>
  <c r="O7718" i="1"/>
  <c r="O8230" i="1"/>
  <c r="O8742" i="1"/>
  <c r="O9254" i="1"/>
  <c r="O9766" i="1"/>
  <c r="O10278" i="1"/>
  <c r="O5335" i="1"/>
  <c r="O5847" i="1"/>
  <c r="O6359" i="1"/>
  <c r="O6871" i="1"/>
  <c r="O7383" i="1"/>
  <c r="O7265" i="1"/>
  <c r="O10202" i="1"/>
  <c r="O5692" i="1"/>
  <c r="O5613" i="1"/>
  <c r="O6558" i="1"/>
  <c r="O5839" i="1"/>
  <c r="O9231" i="1"/>
  <c r="O7616" i="1"/>
  <c r="O10225" i="1"/>
  <c r="O11897" i="1"/>
  <c r="O11475" i="1"/>
  <c r="O10805" i="1"/>
  <c r="O3600" i="1"/>
  <c r="O5142" i="1"/>
  <c r="O4503" i="1"/>
  <c r="O3808" i="1"/>
  <c r="O1142" i="1"/>
  <c r="O4329" i="1"/>
  <c r="O1726" i="1"/>
  <c r="O4402" i="1"/>
  <c r="O2310" i="1"/>
  <c r="O4475" i="1"/>
  <c r="O2894" i="1"/>
  <c r="O4548" i="1"/>
  <c r="O2454" i="1"/>
  <c r="O3981" i="1"/>
  <c r="O4493" i="1"/>
  <c r="O5538" i="1"/>
  <c r="O6050" i="1"/>
  <c r="O6562" i="1"/>
  <c r="O7074" i="1"/>
  <c r="O7586" i="1"/>
  <c r="O8098" i="1"/>
  <c r="O8610" i="1"/>
  <c r="O9122" i="1"/>
  <c r="O9634" i="1"/>
  <c r="O10146" i="1"/>
  <c r="O5203" i="1"/>
  <c r="O5715" i="1"/>
  <c r="O6227" i="1"/>
  <c r="O6739" i="1"/>
  <c r="O7251" i="1"/>
  <c r="O7763" i="1"/>
  <c r="O8275" i="1"/>
  <c r="O8787" i="1"/>
  <c r="O9299" i="1"/>
  <c r="O9811" i="1"/>
  <c r="O10323" i="1"/>
  <c r="O5380" i="1"/>
  <c r="O5892" i="1"/>
  <c r="O6404" i="1"/>
  <c r="O6916" i="1"/>
  <c r="O7428" i="1"/>
  <c r="O7940" i="1"/>
  <c r="O8452" i="1"/>
  <c r="O8964" i="1"/>
  <c r="O9476" i="1"/>
  <c r="O9988" i="1"/>
  <c r="O10500" i="1"/>
  <c r="O5557" i="1"/>
  <c r="O6069" i="1"/>
  <c r="O6581" i="1"/>
  <c r="O7093" i="1"/>
  <c r="O7605" i="1"/>
  <c r="O8117" i="1"/>
  <c r="O8629" i="1"/>
  <c r="O9141" i="1"/>
  <c r="O9653" i="1"/>
  <c r="O10165" i="1"/>
  <c r="O5222" i="1"/>
  <c r="O5734" i="1"/>
  <c r="O6246" i="1"/>
  <c r="O6758" i="1"/>
  <c r="O7270" i="1"/>
  <c r="O7782" i="1"/>
  <c r="O8294" i="1"/>
  <c r="O8806" i="1"/>
  <c r="O9318" i="1"/>
  <c r="O9830" i="1"/>
  <c r="O10342" i="1"/>
  <c r="O5399" i="1"/>
  <c r="O5911" i="1"/>
  <c r="O6423" i="1"/>
  <c r="O6935" i="1"/>
  <c r="O7447" i="1"/>
  <c r="O3126" i="1"/>
  <c r="O6603" i="1"/>
  <c r="O6780" i="1"/>
  <c r="O7661" i="1"/>
  <c r="O7646" i="1"/>
  <c r="O6415" i="1"/>
  <c r="O10447" i="1"/>
  <c r="O8576" i="1"/>
  <c r="O11280" i="1"/>
  <c r="O10850" i="1"/>
  <c r="O7057" i="1"/>
  <c r="O11509" i="1"/>
  <c r="O4118" i="1"/>
  <c r="O2534" i="1"/>
  <c r="O4759" i="1"/>
  <c r="O4256" i="1"/>
  <c r="O3424" i="1"/>
  <c r="O4649" i="1"/>
  <c r="O3678" i="1"/>
  <c r="O4722" i="1"/>
  <c r="O3771" i="1"/>
  <c r="O4795" i="1"/>
  <c r="O3844" i="1"/>
  <c r="O4868" i="1"/>
  <c r="O3312" i="1"/>
  <c r="O4109" i="1"/>
  <c r="O5013" i="1"/>
  <c r="O5666" i="1"/>
  <c r="O6178" i="1"/>
  <c r="O6690" i="1"/>
  <c r="O7202" i="1"/>
  <c r="O7714" i="1"/>
  <c r="O8226" i="1"/>
  <c r="O8738" i="1"/>
  <c r="O9250" i="1"/>
  <c r="O9762" i="1"/>
  <c r="O10274" i="1"/>
  <c r="O5331" i="1"/>
  <c r="O5843" i="1"/>
  <c r="O6355" i="1"/>
  <c r="O6867" i="1"/>
  <c r="O7379" i="1"/>
  <c r="O7891" i="1"/>
  <c r="O8403" i="1"/>
  <c r="O8915" i="1"/>
  <c r="O9427" i="1"/>
  <c r="O9939" i="1"/>
  <c r="O10451" i="1"/>
  <c r="O5508" i="1"/>
  <c r="O6020" i="1"/>
  <c r="O6532" i="1"/>
  <c r="O7044" i="1"/>
  <c r="O7556" i="1"/>
  <c r="O8068" i="1"/>
  <c r="O8580" i="1"/>
  <c r="O9092" i="1"/>
  <c r="O9604" i="1"/>
  <c r="O10116" i="1"/>
  <c r="O5165" i="1"/>
  <c r="O5685" i="1"/>
  <c r="O6197" i="1"/>
  <c r="O6709" i="1"/>
  <c r="O7221" i="1"/>
  <c r="O7733" i="1"/>
  <c r="O8245" i="1"/>
  <c r="O8757" i="1"/>
  <c r="O9269" i="1"/>
  <c r="O9781" i="1"/>
  <c r="O10293" i="1"/>
  <c r="O5350" i="1"/>
  <c r="O5862" i="1"/>
  <c r="O6374" i="1"/>
  <c r="O6886" i="1"/>
  <c r="O7398" i="1"/>
  <c r="O7910" i="1"/>
  <c r="O8422" i="1"/>
  <c r="O8934" i="1"/>
  <c r="O9446" i="1"/>
  <c r="O9958" i="1"/>
  <c r="O10470" i="1"/>
  <c r="O5527" i="1"/>
  <c r="O6039" i="1"/>
  <c r="O6551" i="1"/>
  <c r="O7063" i="1"/>
  <c r="O7575" i="1"/>
  <c r="O3174" i="1"/>
  <c r="O7435" i="1"/>
  <c r="O7740" i="1"/>
  <c r="O7917" i="1"/>
  <c r="O8414" i="1"/>
  <c r="O7183" i="1"/>
  <c r="O10511" i="1"/>
  <c r="O9088" i="1"/>
  <c r="O11984" i="1"/>
  <c r="O11106" i="1"/>
  <c r="O10628" i="1"/>
  <c r="O5281" i="1"/>
  <c r="O4182" i="1"/>
  <c r="O3606" i="1"/>
  <c r="O5015" i="1"/>
  <c r="O4320" i="1"/>
  <c r="O3753" i="1"/>
  <c r="O4777" i="1"/>
  <c r="O3826" i="1"/>
  <c r="O4850" i="1"/>
  <c r="O3899" i="1"/>
  <c r="O4923" i="1"/>
  <c r="O3972" i="1"/>
  <c r="O4996" i="1"/>
  <c r="O3568" i="1"/>
  <c r="O4173" i="1"/>
  <c r="O5218" i="1"/>
  <c r="O5730" i="1"/>
  <c r="O6242" i="1"/>
  <c r="O6754" i="1"/>
  <c r="O7266" i="1"/>
  <c r="O7778" i="1"/>
  <c r="O8290" i="1"/>
  <c r="O8802" i="1"/>
  <c r="O9314" i="1"/>
  <c r="O9826" i="1"/>
  <c r="O10338" i="1"/>
  <c r="O5395" i="1"/>
  <c r="O5907" i="1"/>
  <c r="O6419" i="1"/>
  <c r="O6931" i="1"/>
  <c r="O9935" i="1"/>
  <c r="O8813" i="1"/>
  <c r="O5594" i="1"/>
  <c r="O630" i="1"/>
  <c r="O4704" i="1"/>
  <c r="O4192" i="1"/>
  <c r="O3630" i="1"/>
  <c r="O5143" i="1"/>
  <c r="O4631" i="1"/>
  <c r="O4119" i="1"/>
  <c r="O3352" i="1"/>
  <c r="O5078" i="1"/>
  <c r="O4566" i="1"/>
  <c r="O4054" i="1"/>
  <c r="O3038" i="1"/>
  <c r="O8865" i="1"/>
  <c r="O11061" i="1"/>
  <c r="O11908" i="1"/>
  <c r="O10564" i="1"/>
  <c r="O11219" i="1"/>
  <c r="O5641" i="1"/>
  <c r="O10786" i="1"/>
  <c r="O11449" i="1"/>
  <c r="O7481" i="1"/>
  <c r="O10960" i="1"/>
  <c r="O10176" i="1"/>
  <c r="O8896" i="1"/>
  <c r="O7552" i="1"/>
  <c r="O6080" i="1"/>
  <c r="O10255" i="1"/>
  <c r="O8911" i="1"/>
  <c r="O7439" i="1"/>
  <c r="O6159" i="1"/>
  <c r="O10014" i="1"/>
  <c r="O8030" i="1"/>
  <c r="O6302" i="1"/>
  <c r="O9517" i="1"/>
  <c r="O7213" i="1"/>
  <c r="O5101" i="1"/>
  <c r="O8508" i="1"/>
  <c r="O6076" i="1"/>
  <c r="O9483" i="1"/>
  <c r="O7371" i="1"/>
  <c r="O9498" i="1"/>
  <c r="O3781" i="1"/>
  <c r="O2614" i="1"/>
  <c r="O11388" i="1"/>
  <c r="O4932" i="1"/>
  <c r="O4420" i="1"/>
  <c r="O3908" i="1"/>
  <c r="O1870" i="1"/>
  <c r="O4859" i="1"/>
  <c r="O4347" i="1"/>
  <c r="O3835" i="1"/>
  <c r="O1286" i="1"/>
  <c r="O4786" i="1"/>
  <c r="O4274" i="1"/>
  <c r="O3762" i="1"/>
  <c r="O702" i="1"/>
  <c r="O4713" i="1"/>
  <c r="O4201" i="1"/>
  <c r="O3654" i="1"/>
  <c r="O5152" i="1"/>
  <c r="O4640" i="1"/>
  <c r="O4128" i="1"/>
  <c r="O3390" i="1"/>
  <c r="O5079" i="1"/>
  <c r="O4567" i="1"/>
  <c r="O4055" i="1"/>
  <c r="O3046" i="1"/>
  <c r="O5014" i="1"/>
  <c r="O4502" i="1"/>
  <c r="O3990" i="1"/>
  <c r="O2526" i="1"/>
  <c r="O7329" i="1"/>
  <c r="O10997" i="1"/>
  <c r="O11652" i="1"/>
  <c r="O9105" i="1"/>
  <c r="O11155" i="1"/>
  <c r="O11874" i="1"/>
  <c r="O10594" i="1"/>
  <c r="O11385" i="1"/>
  <c r="O5433" i="1"/>
  <c r="O10768" i="1"/>
  <c r="O10112" i="1"/>
  <c r="O8640" i="1"/>
  <c r="O7360" i="1"/>
  <c r="O6016" i="1"/>
  <c r="O9999" i="1"/>
  <c r="O8719" i="1"/>
  <c r="O7375" i="1"/>
  <c r="O5903" i="1"/>
  <c r="O9694" i="1"/>
  <c r="O7966" i="1"/>
  <c r="O5854" i="1"/>
  <c r="O9261" i="1"/>
  <c r="O7149" i="1"/>
  <c r="O10172" i="1"/>
  <c r="O8124" i="1"/>
  <c r="O6012" i="1"/>
  <c r="O9099" i="1"/>
  <c r="O7051" i="1"/>
  <c r="O9242" i="1"/>
  <c r="O4796" i="1"/>
  <c r="O4504" i="1"/>
  <c r="O5191" i="1"/>
  <c r="O7096" i="1"/>
  <c r="O11034" i="1"/>
  <c r="O11836" i="1"/>
  <c r="O1438" i="1"/>
  <c r="O4943" i="1"/>
  <c r="O4577" i="1"/>
  <c r="O3464" i="1"/>
  <c r="O854" i="1"/>
  <c r="O5914" i="1"/>
  <c r="O7962" i="1"/>
  <c r="O9690" i="1"/>
  <c r="O5515" i="1"/>
  <c r="O6795" i="1"/>
  <c r="O7563" i="1"/>
  <c r="O8395" i="1"/>
  <c r="O9163" i="1"/>
  <c r="O9995" i="1"/>
  <c r="O5436" i="1"/>
  <c r="O6204" i="1"/>
  <c r="O7036" i="1"/>
  <c r="O7804" i="1"/>
  <c r="O8636" i="1"/>
  <c r="O9532" i="1"/>
  <c r="O10300" i="1"/>
  <c r="O5677" i="1"/>
  <c r="O6445" i="1"/>
  <c r="O7277" i="1"/>
  <c r="O8173" i="1"/>
  <c r="O8941" i="1"/>
  <c r="O9773" i="1"/>
  <c r="O10541" i="1"/>
  <c r="O5918" i="1"/>
  <c r="O6814" i="1"/>
  <c r="O7454" i="1"/>
  <c r="O8094" i="1"/>
  <c r="O8862" i="1"/>
  <c r="O9502" i="1"/>
  <c r="O10142" i="1"/>
  <c r="O5455" i="1"/>
  <c r="O5967" i="1"/>
  <c r="O6479" i="1"/>
  <c r="O6991" i="1"/>
  <c r="O7503" i="1"/>
  <c r="O8015" i="1"/>
  <c r="O8527" i="1"/>
  <c r="O9039" i="1"/>
  <c r="O9551" i="1"/>
  <c r="O10063" i="1"/>
  <c r="O4741" i="1"/>
  <c r="O5632" i="1"/>
  <c r="O6144" i="1"/>
  <c r="O6656" i="1"/>
  <c r="O7168" i="1"/>
  <c r="O7680" i="1"/>
  <c r="O8192" i="1"/>
  <c r="O8704" i="1"/>
  <c r="O9216" i="1"/>
  <c r="O9728" i="1"/>
  <c r="O10240" i="1"/>
  <c r="O6641" i="1"/>
  <c r="O10576" i="1"/>
  <c r="O11088" i="1"/>
  <c r="O11600" i="1"/>
  <c r="O5945" i="1"/>
  <c r="O10041" i="1"/>
  <c r="O11001" i="1"/>
  <c r="O11513" i="1"/>
  <c r="O5249" i="1"/>
  <c r="O9345" i="1"/>
  <c r="O10914" i="1"/>
  <c r="O11426" i="1"/>
  <c r="O11938" i="1"/>
  <c r="O8201" i="1"/>
  <c r="O10771" i="1"/>
  <c r="O11283" i="1"/>
  <c r="O11795" i="1"/>
  <c r="O7569" i="1"/>
  <c r="O10692" i="1"/>
  <c r="O11204" i="1"/>
  <c r="O11716" i="1"/>
  <c r="O6937" i="1"/>
  <c r="O10613" i="1"/>
  <c r="O11125" i="1"/>
  <c r="O11637" i="1"/>
  <c r="O5793" i="1"/>
  <c r="O9848" i="1"/>
  <c r="O11546" i="1"/>
  <c r="O11900" i="1"/>
  <c r="O4366" i="1"/>
  <c r="O2030" i="1"/>
  <c r="O5025" i="1"/>
  <c r="O3679" i="1"/>
  <c r="O1366" i="1"/>
  <c r="O6362" i="1"/>
  <c r="O8346" i="1"/>
  <c r="O9946" i="1"/>
  <c r="O5771" i="1"/>
  <c r="O6859" i="1"/>
  <c r="O7627" i="1"/>
  <c r="O8459" i="1"/>
  <c r="O9355" i="1"/>
  <c r="O10123" i="1"/>
  <c r="O5500" i="1"/>
  <c r="O6268" i="1"/>
  <c r="O7100" i="1"/>
  <c r="O7996" i="1"/>
  <c r="O8764" i="1"/>
  <c r="O9596" i="1"/>
  <c r="O10364" i="1"/>
  <c r="O5741" i="1"/>
  <c r="O6637" i="1"/>
  <c r="O7405" i="1"/>
  <c r="O8237" i="1"/>
  <c r="O9005" i="1"/>
  <c r="O9837" i="1"/>
  <c r="O5278" i="1"/>
  <c r="O6046" i="1"/>
  <c r="O6878" i="1"/>
  <c r="O7518" i="1"/>
  <c r="O8158" i="1"/>
  <c r="O8926" i="1"/>
  <c r="O9566" i="1"/>
  <c r="O10206" i="1"/>
  <c r="O5519" i="1"/>
  <c r="O6031" i="1"/>
  <c r="O6543" i="1"/>
  <c r="O7055" i="1"/>
  <c r="O7567" i="1"/>
  <c r="O8079" i="1"/>
  <c r="O8591" i="1"/>
  <c r="O9103" i="1"/>
  <c r="O9615" i="1"/>
  <c r="O10127" i="1"/>
  <c r="O5184" i="1"/>
  <c r="O5696" i="1"/>
  <c r="O6208" i="1"/>
  <c r="O6720" i="1"/>
  <c r="O7232" i="1"/>
  <c r="O7744" i="1"/>
  <c r="O8256" i="1"/>
  <c r="O8768" i="1"/>
  <c r="O9280" i="1"/>
  <c r="O9792" i="1"/>
  <c r="O10304" i="1"/>
  <c r="O7153" i="1"/>
  <c r="O10640" i="1"/>
  <c r="O11152" i="1"/>
  <c r="O11664" i="1"/>
  <c r="O6457" i="1"/>
  <c r="O10553" i="1"/>
  <c r="O11065" i="1"/>
  <c r="O11577" i="1"/>
  <c r="O5761" i="1"/>
  <c r="O9857" i="1"/>
  <c r="O10978" i="1"/>
  <c r="O11490" i="1"/>
  <c r="O12002" i="1"/>
  <c r="O8713" i="1"/>
  <c r="O10835" i="1"/>
  <c r="O11347" i="1"/>
  <c r="O11859" i="1"/>
  <c r="O8081" i="1"/>
  <c r="O10756" i="1"/>
  <c r="O11268" i="1"/>
  <c r="O11780" i="1"/>
  <c r="O7449" i="1"/>
  <c r="O10677" i="1"/>
  <c r="O11189" i="1"/>
  <c r="O11701" i="1"/>
  <c r="O6305" i="1"/>
  <c r="O9912" i="1"/>
  <c r="O10891" i="1"/>
  <c r="O8409" i="1"/>
  <c r="O4814" i="1"/>
  <c r="O2542" i="1"/>
  <c r="O5089" i="1"/>
  <c r="O4723" i="1"/>
  <c r="O3717" i="1"/>
  <c r="O6810" i="1"/>
  <c r="O8410" i="1"/>
  <c r="O10010" i="1"/>
  <c r="O5835" i="1"/>
  <c r="O6923" i="1"/>
  <c r="O7819" i="1"/>
  <c r="O8587" i="1"/>
  <c r="O9419" i="1"/>
  <c r="O10187" i="1"/>
  <c r="O5564" i="1"/>
  <c r="O6460" i="1"/>
  <c r="O7228" i="1"/>
  <c r="O8060" i="1"/>
  <c r="O8828" i="1"/>
  <c r="O9660" i="1"/>
  <c r="O4589" i="1"/>
  <c r="O5869" i="1"/>
  <c r="O6701" i="1"/>
  <c r="O7469" i="1"/>
  <c r="O8301" i="1"/>
  <c r="O9197" i="1"/>
  <c r="O9965" i="1"/>
  <c r="O5342" i="1"/>
  <c r="O6110" i="1"/>
  <c r="O6942" i="1"/>
  <c r="O7582" i="1"/>
  <c r="O8350" i="1"/>
  <c r="O8990" i="1"/>
  <c r="O9630" i="1"/>
  <c r="O10398" i="1"/>
  <c r="O5583" i="1"/>
  <c r="O6095" i="1"/>
  <c r="O6607" i="1"/>
  <c r="O7119" i="1"/>
  <c r="O7631" i="1"/>
  <c r="O8143" i="1"/>
  <c r="O8655" i="1"/>
  <c r="O9167" i="1"/>
  <c r="O9679" i="1"/>
  <c r="O10191" i="1"/>
  <c r="O5248" i="1"/>
  <c r="O5760" i="1"/>
  <c r="O6272" i="1"/>
  <c r="O6784" i="1"/>
  <c r="O7296" i="1"/>
  <c r="O7808" i="1"/>
  <c r="O8320" i="1"/>
  <c r="O8832" i="1"/>
  <c r="O9344" i="1"/>
  <c r="O9856" i="1"/>
  <c r="O10368" i="1"/>
  <c r="O7665" i="1"/>
  <c r="O10704" i="1"/>
  <c r="O11216" i="1"/>
  <c r="O11728" i="1"/>
  <c r="O6969" i="1"/>
  <c r="O10617" i="1"/>
  <c r="O11129" i="1"/>
  <c r="O11641" i="1"/>
  <c r="O6273" i="1"/>
  <c r="O10369" i="1"/>
  <c r="O11042" i="1"/>
  <c r="O11554" i="1"/>
  <c r="O4813" i="1"/>
  <c r="O9225" i="1"/>
  <c r="O10899" i="1"/>
  <c r="O11411" i="1"/>
  <c r="O11923" i="1"/>
  <c r="O8593" i="1"/>
  <c r="O10820" i="1"/>
  <c r="O11332" i="1"/>
  <c r="O11844" i="1"/>
  <c r="O7961" i="1"/>
  <c r="O10741" i="1"/>
  <c r="O11253" i="1"/>
  <c r="O11765" i="1"/>
  <c r="O6817" i="1"/>
  <c r="O6905" i="1"/>
  <c r="O11467" i="1"/>
  <c r="O11821" i="1"/>
  <c r="O1446" i="1"/>
  <c r="O4952" i="1"/>
  <c r="O3430" i="1"/>
  <c r="O782" i="1"/>
  <c r="O4949" i="1"/>
  <c r="O7194" i="1"/>
  <c r="O8858" i="1"/>
  <c r="O10394" i="1"/>
  <c r="O6283" i="1"/>
  <c r="O7115" i="1"/>
  <c r="O7947" i="1"/>
  <c r="O8843" i="1"/>
  <c r="O9611" i="1"/>
  <c r="O10443" i="1"/>
  <c r="O5756" i="1"/>
  <c r="O6588" i="1"/>
  <c r="O7484" i="1"/>
  <c r="O8252" i="1"/>
  <c r="O9084" i="1"/>
  <c r="O9852" i="1"/>
  <c r="O5229" i="1"/>
  <c r="O6125" i="1"/>
  <c r="O6893" i="1"/>
  <c r="O7725" i="1"/>
  <c r="O8493" i="1"/>
  <c r="O9325" i="1"/>
  <c r="O10221" i="1"/>
  <c r="O5534" i="1"/>
  <c r="O6366" i="1"/>
  <c r="O7070" i="1"/>
  <c r="O7838" i="1"/>
  <c r="O8478" i="1"/>
  <c r="O9118" i="1"/>
  <c r="O9886" i="1"/>
  <c r="O10526" i="1"/>
  <c r="O5711" i="1"/>
  <c r="O6223" i="1"/>
  <c r="O6735" i="1"/>
  <c r="O7247" i="1"/>
  <c r="O7759" i="1"/>
  <c r="O8271" i="1"/>
  <c r="O8783" i="1"/>
  <c r="O9295" i="1"/>
  <c r="O9807" i="1"/>
  <c r="O10319" i="1"/>
  <c r="O5376" i="1"/>
  <c r="O5888" i="1"/>
  <c r="O6400" i="1"/>
  <c r="O6912" i="1"/>
  <c r="O7424" i="1"/>
  <c r="O7936" i="1"/>
  <c r="O8448" i="1"/>
  <c r="O8960" i="1"/>
  <c r="O9472" i="1"/>
  <c r="O9984" i="1"/>
  <c r="O10496" i="1"/>
  <c r="O8689" i="1"/>
  <c r="O10832" i="1"/>
  <c r="O11344" i="1"/>
  <c r="O11856" i="1"/>
  <c r="O7993" i="1"/>
  <c r="O10745" i="1"/>
  <c r="O11257" i="1"/>
  <c r="O11769" i="1"/>
  <c r="O7297" i="1"/>
  <c r="O10658" i="1"/>
  <c r="O11170" i="1"/>
  <c r="O11682" i="1"/>
  <c r="O6153" i="1"/>
  <c r="O10249" i="1"/>
  <c r="O11027" i="1"/>
  <c r="O11539" i="1"/>
  <c r="O5521" i="1"/>
  <c r="O9617" i="1"/>
  <c r="O10948" i="1"/>
  <c r="O11460" i="1"/>
  <c r="O11972" i="1"/>
  <c r="O8985" i="1"/>
  <c r="O10869" i="1"/>
  <c r="O11381" i="1"/>
  <c r="O11893" i="1"/>
  <c r="O7841" i="1"/>
  <c r="O7417" i="1"/>
  <c r="O11915" i="1"/>
  <c r="O6753" i="1"/>
  <c r="O1958" i="1"/>
  <c r="O5016" i="1"/>
  <c r="O4650" i="1"/>
  <c r="O3703" i="1"/>
  <c r="O5402" i="1"/>
  <c r="O7450" i="1"/>
  <c r="O9178" i="1"/>
  <c r="O10458" i="1"/>
  <c r="O6347" i="1"/>
  <c r="O7307" i="1"/>
  <c r="O8075" i="1"/>
  <c r="O8907" i="1"/>
  <c r="O9675" i="1"/>
  <c r="O10507" i="1"/>
  <c r="O5948" i="1"/>
  <c r="O6716" i="1"/>
  <c r="O7548" i="1"/>
  <c r="O8316" i="1"/>
  <c r="O9148" i="1"/>
  <c r="O10044" i="1"/>
  <c r="O5357" i="1"/>
  <c r="O6189" i="1"/>
  <c r="O6957" i="1"/>
  <c r="O7789" i="1"/>
  <c r="O8685" i="1"/>
  <c r="O9453" i="1"/>
  <c r="O10285" i="1"/>
  <c r="O5598" i="1"/>
  <c r="O6430" i="1"/>
  <c r="O7134" i="1"/>
  <c r="O7902" i="1"/>
  <c r="O8542" i="1"/>
  <c r="O9182" i="1"/>
  <c r="O9950" i="1"/>
  <c r="O4861" i="1"/>
  <c r="O5775" i="1"/>
  <c r="O6287" i="1"/>
  <c r="O6799" i="1"/>
  <c r="O7311" i="1"/>
  <c r="O7823" i="1"/>
  <c r="O8335" i="1"/>
  <c r="O8847" i="1"/>
  <c r="O9359" i="1"/>
  <c r="O9871" i="1"/>
  <c r="O10383" i="1"/>
  <c r="O5440" i="1"/>
  <c r="O5952" i="1"/>
  <c r="O6464" i="1"/>
  <c r="O6976" i="1"/>
  <c r="O7488" i="1"/>
  <c r="O8000" i="1"/>
  <c r="O8512" i="1"/>
  <c r="O9024" i="1"/>
  <c r="O9536" i="1"/>
  <c r="O10048" i="1"/>
  <c r="O4621" i="1"/>
  <c r="O9201" i="1"/>
  <c r="O10896" i="1"/>
  <c r="O11408" i="1"/>
  <c r="O11920" i="1"/>
  <c r="O8505" i="1"/>
  <c r="O10809" i="1"/>
  <c r="O11321" i="1"/>
  <c r="O11833" i="1"/>
  <c r="O7809" i="1"/>
  <c r="O10722" i="1"/>
  <c r="O11234" i="1"/>
  <c r="O11746" i="1"/>
  <c r="O6665" i="1"/>
  <c r="O10579" i="1"/>
  <c r="O11091" i="1"/>
  <c r="O11603" i="1"/>
  <c r="O6033" i="1"/>
  <c r="O10129" i="1"/>
  <c r="O11012" i="1"/>
  <c r="O11524" i="1"/>
  <c r="O5401" i="1"/>
  <c r="O9497" i="1"/>
  <c r="O10933" i="1"/>
  <c r="O11445" i="1"/>
  <c r="O11957" i="1"/>
  <c r="O8353" i="1"/>
  <c r="O4804" i="1"/>
  <c r="O4292" i="1"/>
  <c r="O3780" i="1"/>
  <c r="O846" i="1"/>
  <c r="O4731" i="1"/>
  <c r="O4219" i="1"/>
  <c r="O3702" i="1"/>
  <c r="O5170" i="1"/>
  <c r="O4658" i="1"/>
  <c r="O4146" i="1"/>
  <c r="O3462" i="1"/>
  <c r="O5097" i="1"/>
  <c r="O4585" i="1"/>
  <c r="O4073" i="1"/>
  <c r="O3168" i="1"/>
  <c r="O5024" i="1"/>
  <c r="O4512" i="1"/>
  <c r="O4000" i="1"/>
  <c r="O2606" i="1"/>
  <c r="O4951" i="1"/>
  <c r="O4439" i="1"/>
  <c r="O3927" i="1"/>
  <c r="O2022" i="1"/>
  <c r="O4886" i="1"/>
  <c r="O4374" i="1"/>
  <c r="O3862" i="1"/>
  <c r="O1502" i="1"/>
  <c r="O12021" i="1"/>
  <c r="O10521" i="1"/>
  <c r="O11396" i="1"/>
  <c r="O6545" i="1"/>
  <c r="O10707" i="1"/>
  <c r="O11618" i="1"/>
  <c r="O8321" i="1"/>
  <c r="O10937" i="1"/>
  <c r="O11792" i="1"/>
  <c r="O9713" i="1"/>
  <c r="O9664" i="1"/>
  <c r="O8384" i="1"/>
  <c r="O7040" i="1"/>
  <c r="O5568" i="1"/>
  <c r="O9743" i="1"/>
  <c r="O8399" i="1"/>
  <c r="O6927" i="1"/>
  <c r="O5647" i="1"/>
  <c r="O9374" i="1"/>
  <c r="O7390" i="1"/>
  <c r="O5406" i="1"/>
  <c r="O8749" i="1"/>
  <c r="O6381" i="1"/>
  <c r="O9788" i="1"/>
  <c r="O7612" i="1"/>
  <c r="O5244" i="1"/>
  <c r="O8651" i="1"/>
  <c r="O6539" i="1"/>
  <c r="O7898" i="1"/>
  <c r="O5171" i="1"/>
  <c r="O4431" i="1"/>
  <c r="O10970" i="1"/>
  <c r="O918" i="1"/>
  <c r="O4740" i="1"/>
  <c r="O4228" i="1"/>
  <c r="O3716" i="1"/>
  <c r="O334" i="1"/>
  <c r="O4667" i="1"/>
  <c r="O4155" i="1"/>
  <c r="O3496" i="1"/>
  <c r="O5106" i="1"/>
  <c r="O4594" i="1"/>
  <c r="O4082" i="1"/>
  <c r="O3206" i="1"/>
  <c r="O5033" i="1"/>
  <c r="O4521" i="1"/>
  <c r="O4009" i="1"/>
  <c r="O2678" i="1"/>
  <c r="O4960" i="1"/>
  <c r="O4448" i="1"/>
  <c r="O3936" i="1"/>
  <c r="O2094" i="1"/>
  <c r="O4887" i="1"/>
  <c r="O4375" i="1"/>
  <c r="O3863" i="1"/>
  <c r="O1510" i="1"/>
  <c r="O4822" i="1"/>
  <c r="O4310" i="1"/>
  <c r="O3798" i="1"/>
  <c r="O990" i="1"/>
  <c r="O11829" i="1"/>
  <c r="O10009" i="1"/>
  <c r="O11140" i="1"/>
  <c r="O11987" i="1"/>
  <c r="O10643" i="1"/>
  <c r="O11362" i="1"/>
  <c r="O6785" i="1"/>
  <c r="O10873" i="1"/>
  <c r="O11536" i="1"/>
  <c r="O8177" i="1"/>
  <c r="O9600" i="1"/>
  <c r="O8128" i="1"/>
  <c r="O6848" i="1"/>
  <c r="O5504" i="1"/>
  <c r="O9487" i="1"/>
  <c r="O8207" i="1"/>
  <c r="O6863" i="1"/>
  <c r="O5263" i="1"/>
  <c r="O9054" i="1"/>
  <c r="O7326" i="1"/>
  <c r="O10477" i="1"/>
  <c r="O8429" i="1"/>
  <c r="O6253" i="1"/>
  <c r="O9340" i="1"/>
  <c r="O7292" i="1"/>
  <c r="O5180" i="1"/>
  <c r="O8331" i="1"/>
  <c r="O6091" i="1"/>
  <c r="O7642" i="1"/>
  <c r="O5162" i="1"/>
  <c r="O4878" i="1"/>
  <c r="O10673" i="1"/>
  <c r="O406" i="1"/>
  <c r="O4676" i="1"/>
  <c r="O4164" i="1"/>
  <c r="O3534" i="1"/>
  <c r="O5115" i="1"/>
  <c r="O4603" i="1"/>
  <c r="O4091" i="1"/>
  <c r="O3240" i="1"/>
  <c r="O5042" i="1"/>
  <c r="O4530" i="1"/>
  <c r="O4018" i="1"/>
  <c r="O2750" i="1"/>
  <c r="O4969" i="1"/>
  <c r="O4457" i="1"/>
  <c r="O3945" i="1"/>
  <c r="O2166" i="1"/>
  <c r="O4896" i="1"/>
  <c r="O4384" i="1"/>
  <c r="O3872" i="1"/>
  <c r="O1582" i="1"/>
  <c r="O4823" i="1"/>
  <c r="O4311" i="1"/>
  <c r="O3799" i="1"/>
  <c r="O998" i="1"/>
  <c r="O4758" i="1"/>
  <c r="O4246" i="1"/>
  <c r="O3734" i="1"/>
  <c r="O478" i="1"/>
  <c r="O11573" i="1"/>
  <c r="O8473" i="1"/>
  <c r="O11076" i="1"/>
  <c r="O11731" i="1"/>
  <c r="O9737" i="1"/>
  <c r="O11298" i="1"/>
  <c r="O11961" i="1"/>
  <c r="O10681" i="1"/>
  <c r="O11472" i="1"/>
  <c r="O6129" i="1"/>
  <c r="O9408" i="1"/>
  <c r="O8064" i="1"/>
  <c r="O6592" i="1"/>
  <c r="O5312" i="1"/>
  <c r="O9423" i="1"/>
  <c r="O7951" i="1"/>
  <c r="O6671" i="1"/>
  <c r="O5199" i="1"/>
  <c r="O8670" i="1"/>
  <c r="O7006" i="1"/>
  <c r="O10349" i="1"/>
  <c r="O7981" i="1"/>
  <c r="O5933" i="1"/>
  <c r="O9276" i="1"/>
  <c r="O6972" i="1"/>
  <c r="O10379" i="1"/>
  <c r="O8139" i="1"/>
  <c r="O5451" i="1"/>
  <c r="O7130" i="1"/>
  <c r="O5098" i="1"/>
  <c r="O926" i="1"/>
  <c r="O8113" i="1"/>
  <c r="O11784" i="1"/>
  <c r="O7382" i="1"/>
  <c r="O11121" i="1"/>
  <c r="O7160" i="1"/>
  <c r="O8613" i="1"/>
  <c r="O10305" i="1"/>
  <c r="O7601" i="1"/>
  <c r="O9991" i="1"/>
  <c r="O6209" i="1"/>
  <c r="O10424" i="1"/>
  <c r="O9046" i="1"/>
  <c r="O3892" i="1"/>
  <c r="O8918" i="1"/>
  <c r="O6682" i="1"/>
  <c r="O4549" i="1"/>
  <c r="O4732" i="1"/>
  <c r="O4659" i="1"/>
  <c r="O4586" i="1"/>
  <c r="O4513" i="1"/>
  <c r="O4440" i="1"/>
  <c r="O4367" i="1"/>
  <c r="O4302" i="1"/>
  <c r="O11757" i="1"/>
  <c r="O10876" i="1"/>
  <c r="O9673" i="1"/>
  <c r="O5697" i="1"/>
  <c r="O11272" i="1"/>
  <c r="O9400" i="1"/>
  <c r="O6791" i="1"/>
  <c r="O3792" i="1"/>
  <c r="O4229" i="1"/>
  <c r="O4284" i="1"/>
  <c r="O4211" i="1"/>
  <c r="O4138" i="1"/>
  <c r="O4065" i="1"/>
  <c r="O3992" i="1"/>
  <c r="O3919" i="1"/>
  <c r="O3854" i="1"/>
  <c r="O11309" i="1"/>
  <c r="O10812" i="1"/>
  <c r="O5577" i="1"/>
  <c r="O11697" i="1"/>
  <c r="O11208" i="1"/>
  <c r="O8824" i="1"/>
  <c r="O6727" i="1"/>
  <c r="O6298" i="1"/>
  <c r="O4101" i="1"/>
  <c r="O4220" i="1"/>
  <c r="O4147" i="1"/>
  <c r="O4074" i="1"/>
  <c r="O4001" i="1"/>
  <c r="O3928" i="1"/>
  <c r="O3855" i="1"/>
  <c r="O3790" i="1"/>
  <c r="O10797" i="1"/>
  <c r="O9041" i="1"/>
  <c r="O11994" i="1"/>
  <c r="O11185" i="1"/>
  <c r="O10760" i="1"/>
  <c r="O8184" i="1"/>
  <c r="O4451" i="1"/>
  <c r="O9362" i="1"/>
  <c r="O8997" i="1"/>
  <c r="O5846" i="1"/>
  <c r="O7510" i="1"/>
  <c r="O9110" i="1"/>
  <c r="O5255" i="1"/>
  <c r="O6919" i="1"/>
  <c r="O8583" i="1"/>
  <c r="O10247" i="1"/>
  <c r="O6072" i="1"/>
  <c r="O7224" i="1"/>
  <c r="O8248" i="1"/>
  <c r="O8952" i="1"/>
  <c r="O9464" i="1"/>
  <c r="O9976" i="1"/>
  <c r="O10488" i="1"/>
  <c r="O8625" i="1"/>
  <c r="O10824" i="1"/>
  <c r="O11336" i="1"/>
  <c r="O11848" i="1"/>
  <c r="O7929" i="1"/>
  <c r="O10737" i="1"/>
  <c r="O11249" i="1"/>
  <c r="O11761" i="1"/>
  <c r="O6721" i="1"/>
  <c r="O10586" i="1"/>
  <c r="O11098" i="1"/>
  <c r="O11610" i="1"/>
  <c r="O6089" i="1"/>
  <c r="O10185" i="1"/>
  <c r="O11019" i="1"/>
  <c r="O11531" i="1"/>
  <c r="O5457" i="1"/>
  <c r="O9553" i="1"/>
  <c r="O10940" i="1"/>
  <c r="O11452" i="1"/>
  <c r="O11964" i="1"/>
  <c r="O8921" i="1"/>
  <c r="O10861" i="1"/>
  <c r="O11373" i="1"/>
  <c r="O11885" i="1"/>
  <c r="O7777" i="1"/>
  <c r="O1950" i="1"/>
  <c r="O3918" i="1"/>
  <c r="O4430" i="1"/>
  <c r="O4942" i="1"/>
  <c r="O2470" i="1"/>
  <c r="O3983" i="1"/>
  <c r="O4495" i="1"/>
  <c r="O5007" i="1"/>
  <c r="O3054" i="1"/>
  <c r="O4056" i="1"/>
  <c r="O4568" i="1"/>
  <c r="O5080" i="1"/>
  <c r="O3392" i="1"/>
  <c r="O4129" i="1"/>
  <c r="O4641" i="1"/>
  <c r="O5153" i="1"/>
  <c r="O3655" i="1"/>
  <c r="O4202" i="1"/>
  <c r="O4714" i="1"/>
  <c r="O710" i="1"/>
  <c r="O3763" i="1"/>
  <c r="O4275" i="1"/>
  <c r="O4787" i="1"/>
  <c r="O1294" i="1"/>
  <c r="O3836" i="1"/>
  <c r="O4348" i="1"/>
  <c r="O4860" i="1"/>
  <c r="O1878" i="1"/>
  <c r="O3909" i="1"/>
  <c r="O4421" i="1"/>
  <c r="O5466" i="1"/>
  <c r="O5978" i="1"/>
  <c r="O6490" i="1"/>
  <c r="O7002" i="1"/>
  <c r="O7514" i="1"/>
  <c r="O8026" i="1"/>
  <c r="O8538" i="1"/>
  <c r="O9050" i="1"/>
  <c r="O9562" i="1"/>
  <c r="O10074" i="1"/>
  <c r="O4829" i="1"/>
  <c r="O5643" i="1"/>
  <c r="O6155" i="1"/>
  <c r="O6053" i="1"/>
  <c r="O9573" i="1"/>
  <c r="O6102" i="1"/>
  <c r="O7766" i="1"/>
  <c r="O9430" i="1"/>
  <c r="O5639" i="1"/>
  <c r="O7239" i="1"/>
  <c r="O8839" i="1"/>
  <c r="O10439" i="1"/>
  <c r="O6392" i="1"/>
  <c r="O7416" i="1"/>
  <c r="O8440" i="1"/>
  <c r="O9016" i="1"/>
  <c r="O9528" i="1"/>
  <c r="O10040" i="1"/>
  <c r="O10552" i="1"/>
  <c r="O9137" i="1"/>
  <c r="O10888" i="1"/>
  <c r="O11400" i="1"/>
  <c r="O11912" i="1"/>
  <c r="O8441" i="1"/>
  <c r="O10801" i="1"/>
  <c r="O11313" i="1"/>
  <c r="O11825" i="1"/>
  <c r="O7233" i="1"/>
  <c r="O10650" i="1"/>
  <c r="O11162" i="1"/>
  <c r="O11674" i="1"/>
  <c r="O6601" i="1"/>
  <c r="O10571" i="1"/>
  <c r="O11083" i="1"/>
  <c r="O11595" i="1"/>
  <c r="O5969" i="1"/>
  <c r="O10065" i="1"/>
  <c r="O11004" i="1"/>
  <c r="O11516" i="1"/>
  <c r="O5337" i="1"/>
  <c r="O9433" i="1"/>
  <c r="O10925" i="1"/>
  <c r="O11437" i="1"/>
  <c r="O11949" i="1"/>
  <c r="O8289" i="1"/>
  <c r="O2462" i="1"/>
  <c r="O3982" i="1"/>
  <c r="O4494" i="1"/>
  <c r="O5006" i="1"/>
  <c r="O2982" i="1"/>
  <c r="O4047" i="1"/>
  <c r="O4559" i="1"/>
  <c r="O5071" i="1"/>
  <c r="O3358" i="1"/>
  <c r="O4120" i="1"/>
  <c r="O4632" i="1"/>
  <c r="O5144" i="1"/>
  <c r="O3631" i="1"/>
  <c r="O4193" i="1"/>
  <c r="O4705" i="1"/>
  <c r="O638" i="1"/>
  <c r="O3754" i="1"/>
  <c r="O4266" i="1"/>
  <c r="O4778" i="1"/>
  <c r="O1222" i="1"/>
  <c r="O3827" i="1"/>
  <c r="O4339" i="1"/>
  <c r="O4851" i="1"/>
  <c r="O1806" i="1"/>
  <c r="O3900" i="1"/>
  <c r="O4412" i="1"/>
  <c r="O4924" i="1"/>
  <c r="O2390" i="1"/>
  <c r="O3973" i="1"/>
  <c r="O4485" i="1"/>
  <c r="O5530" i="1"/>
  <c r="O6042" i="1"/>
  <c r="O6554" i="1"/>
  <c r="O7066" i="1"/>
  <c r="O7578" i="1"/>
  <c r="O8090" i="1"/>
  <c r="O8602" i="1"/>
  <c r="O9114" i="1"/>
  <c r="O9626" i="1"/>
  <c r="O10138" i="1"/>
  <c r="O5195" i="1"/>
  <c r="O5707" i="1"/>
  <c r="O6219" i="1"/>
  <c r="O6565" i="1"/>
  <c r="O10149" i="1"/>
  <c r="O6486" i="1"/>
  <c r="O8086" i="1"/>
  <c r="O9686" i="1"/>
  <c r="O5895" i="1"/>
  <c r="O7559" i="1"/>
  <c r="O9223" i="1"/>
  <c r="O5304" i="1"/>
  <c r="O6584" i="1"/>
  <c r="O7608" i="1"/>
  <c r="O8568" i="1"/>
  <c r="O9080" i="1"/>
  <c r="O9592" i="1"/>
  <c r="O10104" i="1"/>
  <c r="O5553" i="1"/>
  <c r="O9649" i="1"/>
  <c r="O10952" i="1"/>
  <c r="O11464" i="1"/>
  <c r="O11976" i="1"/>
  <c r="O8953" i="1"/>
  <c r="O10865" i="1"/>
  <c r="O11377" i="1"/>
  <c r="O11889" i="1"/>
  <c r="O7745" i="1"/>
  <c r="O10714" i="1"/>
  <c r="O11226" i="1"/>
  <c r="O11738" i="1"/>
  <c r="O7113" i="1"/>
  <c r="O10635" i="1"/>
  <c r="O11147" i="1"/>
  <c r="O11659" i="1"/>
  <c r="O6481" i="1"/>
  <c r="O10556" i="1"/>
  <c r="O11068" i="1"/>
  <c r="O11580" i="1"/>
  <c r="O5849" i="1"/>
  <c r="O9945" i="1"/>
  <c r="O10989" i="1"/>
  <c r="O11501" i="1"/>
  <c r="O12013" i="1"/>
  <c r="O8801" i="1"/>
  <c r="O2974" i="1"/>
  <c r="O4046" i="1"/>
  <c r="O4558" i="1"/>
  <c r="O5070" i="1"/>
  <c r="O3320" i="1"/>
  <c r="O4111" i="1"/>
  <c r="O4623" i="1"/>
  <c r="O5135" i="1"/>
  <c r="O3607" i="1"/>
  <c r="O4184" i="1"/>
  <c r="O4696" i="1"/>
  <c r="O566" i="1"/>
  <c r="O3745" i="1"/>
  <c r="O4257" i="1"/>
  <c r="O4769" i="1"/>
  <c r="O1150" i="1"/>
  <c r="O3818" i="1"/>
  <c r="O4330" i="1"/>
  <c r="O4842" i="1"/>
  <c r="O1734" i="1"/>
  <c r="O3891" i="1"/>
  <c r="O4403" i="1"/>
  <c r="O4915" i="1"/>
  <c r="O2318" i="1"/>
  <c r="O3964" i="1"/>
  <c r="O4476" i="1"/>
  <c r="O4988" i="1"/>
  <c r="O7077" i="1"/>
  <c r="O10469" i="1"/>
  <c r="O6614" i="1"/>
  <c r="O8278" i="1"/>
  <c r="O9942" i="1"/>
  <c r="O6151" i="1"/>
  <c r="O7751" i="1"/>
  <c r="O9351" i="1"/>
  <c r="O5432" i="1"/>
  <c r="O6712" i="1"/>
  <c r="O7736" i="1"/>
  <c r="O8696" i="1"/>
  <c r="O9208" i="1"/>
  <c r="O9720" i="1"/>
  <c r="O10232" i="1"/>
  <c r="O6577" i="1"/>
  <c r="O10568" i="1"/>
  <c r="O11080" i="1"/>
  <c r="O11592" i="1"/>
  <c r="O5881" i="1"/>
  <c r="O9977" i="1"/>
  <c r="O10993" i="1"/>
  <c r="O11505" i="1"/>
  <c r="O12017" i="1"/>
  <c r="O8769" i="1"/>
  <c r="O10842" i="1"/>
  <c r="O11354" i="1"/>
  <c r="O11866" i="1"/>
  <c r="O8137" i="1"/>
  <c r="O10763" i="1"/>
  <c r="O11275" i="1"/>
  <c r="O11787" i="1"/>
  <c r="O7505" i="1"/>
  <c r="O10684" i="1"/>
  <c r="O11196" i="1"/>
  <c r="O11708" i="1"/>
  <c r="O6873" i="1"/>
  <c r="O10605" i="1"/>
  <c r="O11117" i="1"/>
  <c r="O11629" i="1"/>
  <c r="O5729" i="1"/>
  <c r="O9825" i="1"/>
  <c r="O3574" i="1"/>
  <c r="O4174" i="1"/>
  <c r="O4686" i="1"/>
  <c r="O422" i="1"/>
  <c r="O3727" i="1"/>
  <c r="O4239" i="1"/>
  <c r="O4751" i="1"/>
  <c r="O1006" i="1"/>
  <c r="O3800" i="1"/>
  <c r="O4312" i="1"/>
  <c r="O4824" i="1"/>
  <c r="O1590" i="1"/>
  <c r="O3873" i="1"/>
  <c r="O4385" i="1"/>
  <c r="O4897" i="1"/>
  <c r="O2174" i="1"/>
  <c r="O3946" i="1"/>
  <c r="O4458" i="1"/>
  <c r="O4970" i="1"/>
  <c r="O2758" i="1"/>
  <c r="O4019" i="1"/>
  <c r="O4531" i="1"/>
  <c r="O5043" i="1"/>
  <c r="O3246" i="1"/>
  <c r="O4092" i="1"/>
  <c r="O4604" i="1"/>
  <c r="O5116" i="1"/>
  <c r="O3536" i="1"/>
  <c r="O4165" i="1"/>
  <c r="O5210" i="1"/>
  <c r="O5722" i="1"/>
  <c r="O6234" i="1"/>
  <c r="O6746" i="1"/>
  <c r="O7258" i="1"/>
  <c r="O7770" i="1"/>
  <c r="O8282" i="1"/>
  <c r="O8794" i="1"/>
  <c r="O9306" i="1"/>
  <c r="O9818" i="1"/>
  <c r="O10330" i="1"/>
  <c r="O5387" i="1"/>
  <c r="O5899" i="1"/>
  <c r="O6411" i="1"/>
  <c r="O6949" i="1"/>
  <c r="O6550" i="1"/>
  <c r="O9814" i="1"/>
  <c r="O7687" i="1"/>
  <c r="O5368" i="1"/>
  <c r="O7672" i="1"/>
  <c r="O9144" i="1"/>
  <c r="O10168" i="1"/>
  <c r="O10161" i="1"/>
  <c r="O11528" i="1"/>
  <c r="O9465" i="1"/>
  <c r="O11441" i="1"/>
  <c r="O8257" i="1"/>
  <c r="O11290" i="1"/>
  <c r="O7625" i="1"/>
  <c r="O11211" i="1"/>
  <c r="O6993" i="1"/>
  <c r="O11132" i="1"/>
  <c r="O6361" i="1"/>
  <c r="O11053" i="1"/>
  <c r="O5217" i="1"/>
  <c r="O3318" i="1"/>
  <c r="O4622" i="1"/>
  <c r="O3576" i="1"/>
  <c r="O4687" i="1"/>
  <c r="O3736" i="1"/>
  <c r="O4760" i="1"/>
  <c r="O3809" i="1"/>
  <c r="O4833" i="1"/>
  <c r="O3882" i="1"/>
  <c r="O4906" i="1"/>
  <c r="O3955" i="1"/>
  <c r="O4979" i="1"/>
  <c r="O4028" i="1"/>
  <c r="O5052" i="1"/>
  <c r="O3845" i="1"/>
  <c r="O5274" i="1"/>
  <c r="O6106" i="1"/>
  <c r="O6874" i="1"/>
  <c r="O7706" i="1"/>
  <c r="O8474" i="1"/>
  <c r="O9370" i="1"/>
  <c r="O7973" i="1"/>
  <c r="O6998" i="1"/>
  <c r="O10198" i="1"/>
  <c r="O8071" i="1"/>
  <c r="O5688" i="1"/>
  <c r="O7928" i="1"/>
  <c r="O9272" i="1"/>
  <c r="O10296" i="1"/>
  <c r="O10632" i="1"/>
  <c r="O11656" i="1"/>
  <c r="O10489" i="1"/>
  <c r="O11569" i="1"/>
  <c r="O9281" i="1"/>
  <c r="O11418" i="1"/>
  <c r="O8649" i="1"/>
  <c r="O11339" i="1"/>
  <c r="O8017" i="1"/>
  <c r="O11260" i="1"/>
  <c r="O7385" i="1"/>
  <c r="O11181" i="1"/>
  <c r="O6241" i="1"/>
  <c r="O3726" i="1"/>
  <c r="O4750" i="1"/>
  <c r="O3791" i="1"/>
  <c r="O4815" i="1"/>
  <c r="O3864" i="1"/>
  <c r="O4888" i="1"/>
  <c r="O3937" i="1"/>
  <c r="O4961" i="1"/>
  <c r="O4010" i="1"/>
  <c r="O5034" i="1"/>
  <c r="O4083" i="1"/>
  <c r="O5107" i="1"/>
  <c r="O4156" i="1"/>
  <c r="O342" i="1"/>
  <c r="O4037" i="1"/>
  <c r="O5338" i="1"/>
  <c r="O6170" i="1"/>
  <c r="O6938" i="1"/>
  <c r="O7834" i="1"/>
  <c r="O8666" i="1"/>
  <c r="O9434" i="1"/>
  <c r="O10266" i="1"/>
  <c r="O5579" i="1"/>
  <c r="O6475" i="1"/>
  <c r="O6987" i="1"/>
  <c r="O7499" i="1"/>
  <c r="O8011" i="1"/>
  <c r="O8523" i="1"/>
  <c r="O9035" i="1"/>
  <c r="O9547" i="1"/>
  <c r="O10059" i="1"/>
  <c r="O4709" i="1"/>
  <c r="O5628" i="1"/>
  <c r="O6140" i="1"/>
  <c r="O6652" i="1"/>
  <c r="O7164" i="1"/>
  <c r="O7676" i="1"/>
  <c r="O8188" i="1"/>
  <c r="O8700" i="1"/>
  <c r="O9212" i="1"/>
  <c r="O9724" i="1"/>
  <c r="O10236" i="1"/>
  <c r="O5293" i="1"/>
  <c r="O5805" i="1"/>
  <c r="O6317" i="1"/>
  <c r="O6829" i="1"/>
  <c r="O7341" i="1"/>
  <c r="O7853" i="1"/>
  <c r="O8365" i="1"/>
  <c r="O8877" i="1"/>
  <c r="O9389" i="1"/>
  <c r="O9901" i="1"/>
  <c r="O10413" i="1"/>
  <c r="O5470" i="1"/>
  <c r="O5982" i="1"/>
  <c r="O6494" i="1"/>
  <c r="O8549" i="1"/>
  <c r="O7254" i="1"/>
  <c r="O4797" i="1"/>
  <c r="O8327" i="1"/>
  <c r="O5944" i="1"/>
  <c r="O8120" i="1"/>
  <c r="O9336" i="1"/>
  <c r="O10360" i="1"/>
  <c r="O10696" i="1"/>
  <c r="O11720" i="1"/>
  <c r="O10609" i="1"/>
  <c r="O11633" i="1"/>
  <c r="O9793" i="1"/>
  <c r="O11482" i="1"/>
  <c r="O9161" i="1"/>
  <c r="O11403" i="1"/>
  <c r="O8529" i="1"/>
  <c r="O11324" i="1"/>
  <c r="O7897" i="1"/>
  <c r="O11245" i="1"/>
  <c r="O10405" i="1"/>
  <c r="O8150" i="1"/>
  <c r="O6023" i="1"/>
  <c r="O9287" i="1"/>
  <c r="O6648" i="1"/>
  <c r="O8632" i="1"/>
  <c r="O9656" i="1"/>
  <c r="O6065" i="1"/>
  <c r="O11016" i="1"/>
  <c r="O5369" i="1"/>
  <c r="O10929" i="1"/>
  <c r="O11953" i="1"/>
  <c r="O10778" i="1"/>
  <c r="O11802" i="1"/>
  <c r="O10699" i="1"/>
  <c r="O11723" i="1"/>
  <c r="O10620" i="1"/>
  <c r="O11644" i="1"/>
  <c r="O10457" i="1"/>
  <c r="O11565" i="1"/>
  <c r="O9313" i="1"/>
  <c r="O4110" i="1"/>
  <c r="O5134" i="1"/>
  <c r="O4175" i="1"/>
  <c r="O494" i="1"/>
  <c r="O4248" i="1"/>
  <c r="O1078" i="1"/>
  <c r="O4321" i="1"/>
  <c r="O1662" i="1"/>
  <c r="O4394" i="1"/>
  <c r="O2246" i="1"/>
  <c r="O4467" i="1"/>
  <c r="O2830" i="1"/>
  <c r="O4540" i="1"/>
  <c r="O2902" i="1"/>
  <c r="O4293" i="1"/>
  <c r="O5658" i="1"/>
  <c r="O6426" i="1"/>
  <c r="O7322" i="1"/>
  <c r="O8154" i="1"/>
  <c r="O8922" i="1"/>
  <c r="O9754" i="1"/>
  <c r="O10522" i="1"/>
  <c r="O5963" i="1"/>
  <c r="O6667" i="1"/>
  <c r="O7179" i="1"/>
  <c r="O7691" i="1"/>
  <c r="O8203" i="1"/>
  <c r="O8715" i="1"/>
  <c r="O9227" i="1"/>
  <c r="O9739" i="1"/>
  <c r="O10251" i="1"/>
  <c r="O5308" i="1"/>
  <c r="O5820" i="1"/>
  <c r="O6332" i="1"/>
  <c r="O6844" i="1"/>
  <c r="O7356" i="1"/>
  <c r="O7868" i="1"/>
  <c r="O8380" i="1"/>
  <c r="O8892" i="1"/>
  <c r="O9404" i="1"/>
  <c r="O9916" i="1"/>
  <c r="O10428" i="1"/>
  <c r="O5485" i="1"/>
  <c r="O5997" i="1"/>
  <c r="O6509" i="1"/>
  <c r="O7021" i="1"/>
  <c r="O7533" i="1"/>
  <c r="O8045" i="1"/>
  <c r="O8557" i="1"/>
  <c r="O9069" i="1"/>
  <c r="O9581" i="1"/>
  <c r="O10093" i="1"/>
  <c r="O4981" i="1"/>
  <c r="O5662" i="1"/>
  <c r="O6174" i="1"/>
  <c r="O6686" i="1"/>
  <c r="O7198" i="1"/>
  <c r="O7710" i="1"/>
  <c r="O8222" i="1"/>
  <c r="O8734" i="1"/>
  <c r="O9246" i="1"/>
  <c r="O9758" i="1"/>
  <c r="O10270" i="1"/>
  <c r="O5327" i="1"/>
  <c r="O5334" i="1"/>
  <c r="O8598" i="1"/>
  <c r="O6407" i="1"/>
  <c r="O9735" i="1"/>
  <c r="O6904" i="1"/>
  <c r="O8760" i="1"/>
  <c r="O9784" i="1"/>
  <c r="O7089" i="1"/>
  <c r="O11144" i="1"/>
  <c r="O6393" i="1"/>
  <c r="O11057" i="1"/>
  <c r="O5185" i="1"/>
  <c r="O10906" i="1"/>
  <c r="O11930" i="1"/>
  <c r="O10827" i="1"/>
  <c r="O11851" i="1"/>
  <c r="O10748" i="1"/>
  <c r="O11772" i="1"/>
  <c r="O10669" i="1"/>
  <c r="O11693" i="1"/>
  <c r="O414" i="1"/>
  <c r="O4238" i="1"/>
  <c r="O934" i="1"/>
  <c r="O4303" i="1"/>
  <c r="O1518" i="1"/>
  <c r="O4376" i="1"/>
  <c r="O2102" i="1"/>
  <c r="O4449" i="1"/>
  <c r="O2686" i="1"/>
  <c r="O4522" i="1"/>
  <c r="O3208" i="1"/>
  <c r="O4595" i="1"/>
  <c r="O3502" i="1"/>
  <c r="O4668" i="1"/>
  <c r="O3280" i="1"/>
  <c r="O4357" i="1"/>
  <c r="O5786" i="1"/>
  <c r="O6618" i="1"/>
  <c r="O7386" i="1"/>
  <c r="O8218" i="1"/>
  <c r="O8986" i="1"/>
  <c r="O9882" i="1"/>
  <c r="O5259" i="1"/>
  <c r="O6027" i="1"/>
  <c r="O6731" i="1"/>
  <c r="O7243" i="1"/>
  <c r="O7755" i="1"/>
  <c r="O8267" i="1"/>
  <c r="O8779" i="1"/>
  <c r="O9291" i="1"/>
  <c r="O9803" i="1"/>
  <c r="O10315" i="1"/>
  <c r="O5372" i="1"/>
  <c r="O5884" i="1"/>
  <c r="O6396" i="1"/>
  <c r="O6908" i="1"/>
  <c r="O7420" i="1"/>
  <c r="O7932" i="1"/>
  <c r="O8444" i="1"/>
  <c r="O8956" i="1"/>
  <c r="O9468" i="1"/>
  <c r="O9980" i="1"/>
  <c r="O10492" i="1"/>
  <c r="O5549" i="1"/>
  <c r="O6061" i="1"/>
  <c r="O6573" i="1"/>
  <c r="O7085" i="1"/>
  <c r="O7597" i="1"/>
  <c r="O8109" i="1"/>
  <c r="O8621" i="1"/>
  <c r="O9133" i="1"/>
  <c r="O9645" i="1"/>
  <c r="O10157" i="1"/>
  <c r="O5214" i="1"/>
  <c r="O5726" i="1"/>
  <c r="O6238" i="1"/>
  <c r="O6750" i="1"/>
  <c r="O7262" i="1"/>
  <c r="O7774" i="1"/>
  <c r="O8286" i="1"/>
  <c r="O8798" i="1"/>
  <c r="O9310" i="1"/>
  <c r="O9822" i="1"/>
  <c r="O10334" i="1"/>
  <c r="O5391" i="1"/>
  <c r="O5718" i="1"/>
  <c r="O8888" i="1"/>
  <c r="O8455" i="1"/>
  <c r="O5590" i="1"/>
  <c r="O8056" i="1"/>
  <c r="O7544" i="1"/>
  <c r="O7032" i="1"/>
  <c r="O6520" i="1"/>
  <c r="O5880" i="1"/>
  <c r="O5176" i="1"/>
  <c r="O9863" i="1"/>
  <c r="O9095" i="1"/>
  <c r="O8263" i="1"/>
  <c r="O7431" i="1"/>
  <c r="O6663" i="1"/>
  <c r="O5767" i="1"/>
  <c r="O10454" i="1"/>
  <c r="O9622" i="1"/>
  <c r="O8790" i="1"/>
  <c r="O8022" i="1"/>
  <c r="O7126" i="1"/>
  <c r="O6358" i="1"/>
  <c r="O5526" i="1"/>
  <c r="O10021" i="1"/>
  <c r="O8485" i="1"/>
  <c r="O6501" i="1"/>
  <c r="O8504" i="1"/>
  <c r="O7992" i="1"/>
  <c r="O7480" i="1"/>
  <c r="O6968" i="1"/>
  <c r="O6456" i="1"/>
  <c r="O5816" i="1"/>
  <c r="O10503" i="1"/>
  <c r="O9799" i="1"/>
  <c r="O8967" i="1"/>
  <c r="O8199" i="1"/>
  <c r="O7303" i="1"/>
  <c r="O6535" i="1"/>
  <c r="O5703" i="1"/>
  <c r="O10326" i="1"/>
  <c r="O9558" i="1"/>
  <c r="O8662" i="1"/>
  <c r="O7894" i="1"/>
  <c r="O7062" i="1"/>
  <c r="O6230" i="1"/>
  <c r="O5462" i="1"/>
  <c r="O9637" i="1"/>
  <c r="O8101" i="1"/>
  <c r="O6437" i="1"/>
  <c r="O8376" i="1"/>
  <c r="O7864" i="1"/>
  <c r="O7352" i="1"/>
  <c r="O6840" i="1"/>
  <c r="O6328" i="1"/>
  <c r="O5560" i="1"/>
  <c r="O10375" i="1"/>
  <c r="O9607" i="1"/>
  <c r="O8775" i="1"/>
  <c r="O7943" i="1"/>
  <c r="O7175" i="1"/>
  <c r="O6279" i="1"/>
  <c r="O5511" i="1"/>
  <c r="O10134" i="1"/>
  <c r="O9302" i="1"/>
  <c r="O8534" i="1"/>
  <c r="O7638" i="1"/>
  <c r="O6870" i="1"/>
  <c r="O6038" i="1"/>
  <c r="O5206" i="1"/>
  <c r="O9509" i="1"/>
  <c r="O7589" i="1"/>
  <c r="O5413" i="1"/>
  <c r="O8312" i="1"/>
  <c r="O7800" i="1"/>
  <c r="O7288" i="1"/>
  <c r="O6776" i="1"/>
  <c r="O6200" i="1"/>
  <c r="O5496" i="1"/>
  <c r="O10311" i="1"/>
  <c r="O9479" i="1"/>
  <c r="O8711" i="1"/>
  <c r="O7815" i="1"/>
  <c r="O7047" i="1"/>
  <c r="O6215" i="1"/>
  <c r="O5383" i="1"/>
  <c r="O10070" i="1"/>
  <c r="O9174" i="1"/>
  <c r="O8406" i="1"/>
  <c r="O7574" i="1"/>
  <c r="O6742" i="1"/>
  <c r="O5974" i="1"/>
  <c r="O10533" i="1"/>
  <c r="O9125" i="1"/>
  <c r="O7461" i="1"/>
  <c r="O5364" i="1"/>
  <c r="O7525" i="1"/>
  <c r="O5925" i="1"/>
  <c r="O4749" i="1"/>
  <c r="O5541" i="1"/>
  <c r="O5477" i="1"/>
  <c r="O6264" i="1"/>
  <c r="O5752" i="1"/>
  <c r="O5240" i="1"/>
  <c r="O10183" i="1"/>
  <c r="O9671" i="1"/>
  <c r="O9159" i="1"/>
  <c r="O8647" i="1"/>
  <c r="O8135" i="1"/>
  <c r="O7623" i="1"/>
  <c r="O7111" i="1"/>
  <c r="O6599" i="1"/>
  <c r="O6087" i="1"/>
  <c r="O5575" i="1"/>
  <c r="O10518" i="1"/>
  <c r="O10006" i="1"/>
  <c r="O9494" i="1"/>
  <c r="O8982" i="1"/>
  <c r="O8470" i="1"/>
  <c r="O7958" i="1"/>
  <c r="O7446" i="1"/>
  <c r="O6934" i="1"/>
  <c r="O6422" i="1"/>
  <c r="O5910" i="1"/>
  <c r="O5398" i="1"/>
  <c r="O10341" i="1"/>
  <c r="O9317" i="1"/>
  <c r="O8293" i="1"/>
  <c r="O7269" i="1"/>
  <c r="O6245" i="1"/>
  <c r="O9332" i="1"/>
  <c r="O10880" i="1"/>
  <c r="O6136" i="1"/>
  <c r="O5624" i="1"/>
  <c r="O4677" i="1"/>
  <c r="O10055" i="1"/>
  <c r="O9543" i="1"/>
  <c r="O9031" i="1"/>
  <c r="O8519" i="1"/>
  <c r="O8007" i="1"/>
  <c r="O7495" i="1"/>
  <c r="O6983" i="1"/>
  <c r="O6471" i="1"/>
  <c r="O5959" i="1"/>
  <c r="O5447" i="1"/>
  <c r="O10390" i="1"/>
  <c r="O9878" i="1"/>
  <c r="O9366" i="1"/>
  <c r="O8854" i="1"/>
  <c r="O8342" i="1"/>
  <c r="O7830" i="1"/>
  <c r="O7318" i="1"/>
  <c r="O6806" i="1"/>
  <c r="O6294" i="1"/>
  <c r="O5782" i="1"/>
  <c r="O5270" i="1"/>
  <c r="O10085" i="1"/>
  <c r="O9061" i="1"/>
  <c r="O8037" i="1"/>
  <c r="O7013" i="1"/>
  <c r="O5989" i="1"/>
  <c r="O9795" i="1"/>
  <c r="O9927" i="1"/>
  <c r="O9415" i="1"/>
  <c r="O8903" i="1"/>
  <c r="O8391" i="1"/>
  <c r="O7879" i="1"/>
  <c r="O7367" i="1"/>
  <c r="O6855" i="1"/>
  <c r="O6343" i="1"/>
  <c r="O5831" i="1"/>
  <c r="O5319" i="1"/>
  <c r="O10262" i="1"/>
  <c r="O9750" i="1"/>
  <c r="O9238" i="1"/>
  <c r="O8726" i="1"/>
  <c r="O8214" i="1"/>
  <c r="O7702" i="1"/>
  <c r="O7190" i="1"/>
  <c r="O6678" i="1"/>
  <c r="O6166" i="1"/>
  <c r="O5654" i="1"/>
  <c r="O4917" i="1"/>
  <c r="O9829" i="1"/>
  <c r="O8805" i="1"/>
  <c r="O7781" i="1"/>
  <c r="O6757" i="1"/>
  <c r="O5733" i="1"/>
  <c r="O4084" i="1"/>
  <c r="O5037" i="1"/>
  <c r="O7747" i="1"/>
  <c r="O5026" i="1"/>
  <c r="O9550" i="1"/>
  <c r="O9972" i="1"/>
  <c r="O5379" i="1"/>
  <c r="O4377" i="1"/>
  <c r="O9460" i="1"/>
  <c r="O5187" i="1"/>
  <c r="O5136" i="1"/>
  <c r="O8308" i="1"/>
  <c r="O6738" i="1"/>
  <c r="O11109" i="1"/>
  <c r="O6260" i="1"/>
  <c r="O2326" i="1"/>
  <c r="O6657" i="1"/>
  <c r="O10277" i="1"/>
  <c r="O9765" i="1"/>
  <c r="O9253" i="1"/>
  <c r="O8741" i="1"/>
  <c r="O8229" i="1"/>
  <c r="O7717" i="1"/>
  <c r="O7205" i="1"/>
  <c r="O6693" i="1"/>
  <c r="O6181" i="1"/>
  <c r="O5669" i="1"/>
  <c r="O10356" i="1"/>
  <c r="O7412" i="1"/>
  <c r="O7619" i="1"/>
  <c r="O5266" i="1"/>
  <c r="O3938" i="1"/>
  <c r="O8857" i="1"/>
  <c r="O6474" i="1"/>
  <c r="O10213" i="1"/>
  <c r="O9701" i="1"/>
  <c r="O9189" i="1"/>
  <c r="O8677" i="1"/>
  <c r="O8165" i="1"/>
  <c r="O7653" i="1"/>
  <c r="O7141" i="1"/>
  <c r="O6629" i="1"/>
  <c r="O6117" i="1"/>
  <c r="O5605" i="1"/>
  <c r="O10292" i="1"/>
  <c r="O6388" i="1"/>
  <c r="O6723" i="1"/>
  <c r="O5202" i="1"/>
  <c r="O4441" i="1"/>
  <c r="O11843" i="1"/>
  <c r="O5137" i="1"/>
  <c r="O9957" i="1"/>
  <c r="O9445" i="1"/>
  <c r="O8933" i="1"/>
  <c r="O8421" i="1"/>
  <c r="O7909" i="1"/>
  <c r="O7397" i="1"/>
  <c r="O6885" i="1"/>
  <c r="O6373" i="1"/>
  <c r="O5861" i="1"/>
  <c r="O5349" i="1"/>
  <c r="O8948" i="1"/>
  <c r="O9667" i="1"/>
  <c r="O8082" i="1"/>
  <c r="O4587" i="1"/>
  <c r="O2478" i="1"/>
  <c r="O7472" i="1"/>
  <c r="O9893" i="1"/>
  <c r="O9381" i="1"/>
  <c r="O8869" i="1"/>
  <c r="O8357" i="1"/>
  <c r="O7845" i="1"/>
  <c r="O7333" i="1"/>
  <c r="O6821" i="1"/>
  <c r="O6309" i="1"/>
  <c r="O5797" i="1"/>
  <c r="O5285" i="1"/>
  <c r="O8436" i="1"/>
  <c r="O8771" i="1"/>
  <c r="O7826" i="1"/>
  <c r="O1158" i="1"/>
  <c r="O4870" i="1"/>
  <c r="O6896" i="1"/>
  <c r="O10228" i="1"/>
  <c r="O9204" i="1"/>
  <c r="O7924" i="1"/>
  <c r="O5876" i="1"/>
  <c r="O9283" i="1"/>
  <c r="O7235" i="1"/>
  <c r="O10130" i="1"/>
  <c r="O7314" i="1"/>
  <c r="O4157" i="1"/>
  <c r="O1742" i="1"/>
  <c r="O4514" i="1"/>
  <c r="O3865" i="1"/>
  <c r="O4423" i="1"/>
  <c r="O11252" i="1"/>
  <c r="O10729" i="1"/>
  <c r="O8831" i="1"/>
  <c r="O5221" i="1"/>
  <c r="O10164" i="1"/>
  <c r="O9140" i="1"/>
  <c r="O7604" i="1"/>
  <c r="O5556" i="1"/>
  <c r="O8963" i="1"/>
  <c r="O6915" i="1"/>
  <c r="O9618" i="1"/>
  <c r="O6802" i="1"/>
  <c r="O3504" i="1"/>
  <c r="O4843" i="1"/>
  <c r="O4002" i="1"/>
  <c r="O1526" i="1"/>
  <c r="O1894" i="1"/>
  <c r="O5393" i="1"/>
  <c r="O11392" i="1"/>
  <c r="O6143" i="1"/>
  <c r="O10548" i="1"/>
  <c r="O9844" i="1"/>
  <c r="O8820" i="1"/>
  <c r="O7284" i="1"/>
  <c r="O5236" i="1"/>
  <c r="O8643" i="1"/>
  <c r="O6467" i="1"/>
  <c r="O9298" i="1"/>
  <c r="O6546" i="1"/>
  <c r="O5172" i="1"/>
  <c r="O4523" i="1"/>
  <c r="O3746" i="1"/>
  <c r="O4880" i="1"/>
  <c r="O4678" i="1"/>
  <c r="O11331" i="1"/>
  <c r="O8561" i="1"/>
  <c r="O8910" i="1"/>
  <c r="O10484" i="1"/>
  <c r="O9716" i="1"/>
  <c r="O8692" i="1"/>
  <c r="O6900" i="1"/>
  <c r="O10307" i="1"/>
  <c r="O8259" i="1"/>
  <c r="O5955" i="1"/>
  <c r="O8786" i="1"/>
  <c r="O6034" i="1"/>
  <c r="O4660" i="1"/>
  <c r="O4011" i="1"/>
  <c r="O574" i="1"/>
  <c r="O4368" i="1"/>
  <c r="O3286" i="1"/>
  <c r="O6025" i="1"/>
  <c r="O9520" i="1"/>
  <c r="O9309" i="1"/>
  <c r="O10420" i="1"/>
  <c r="O9652" i="1"/>
  <c r="O8628" i="1"/>
  <c r="O6580" i="1"/>
  <c r="O9987" i="1"/>
  <c r="O7939" i="1"/>
  <c r="O5443" i="1"/>
  <c r="O8274" i="1"/>
  <c r="O5522" i="1"/>
  <c r="O4148" i="1"/>
  <c r="O2694" i="1"/>
  <c r="O4697" i="1"/>
  <c r="O3856" i="1"/>
  <c r="O11621" i="1"/>
  <c r="O10642" i="1"/>
  <c r="O8240" i="1"/>
  <c r="O6109" i="1"/>
  <c r="O5424" i="1"/>
  <c r="O10156" i="1"/>
  <c r="O9343" i="1"/>
  <c r="O7547" i="1"/>
  <c r="O8127" i="1"/>
  <c r="O7054" i="1"/>
  <c r="O9132" i="1"/>
  <c r="O6353" i="1"/>
  <c r="O8180" i="1"/>
  <c r="O7156" i="1"/>
  <c r="O6132" i="1"/>
  <c r="O4645" i="1"/>
  <c r="O9539" i="1"/>
  <c r="O8515" i="1"/>
  <c r="O7491" i="1"/>
  <c r="O6403" i="1"/>
  <c r="O10386" i="1"/>
  <c r="O9106" i="1"/>
  <c r="O7762" i="1"/>
  <c r="O6290" i="1"/>
  <c r="O4477" i="1"/>
  <c r="O5108" i="1"/>
  <c r="O3470" i="1"/>
  <c r="O4331" i="1"/>
  <c r="O4962" i="1"/>
  <c r="O2622" i="1"/>
  <c r="O4185" i="1"/>
  <c r="O4816" i="1"/>
  <c r="O4935" i="1"/>
  <c r="O4358" i="1"/>
  <c r="O8345" i="1"/>
  <c r="O10563" i="1"/>
  <c r="O11561" i="1"/>
  <c r="O7025" i="1"/>
  <c r="O6704" i="1"/>
  <c r="O7935" i="1"/>
  <c r="O5902" i="1"/>
  <c r="O7084" i="1"/>
  <c r="O8116" i="1"/>
  <c r="O7092" i="1"/>
  <c r="O6068" i="1"/>
  <c r="O10499" i="1"/>
  <c r="O9475" i="1"/>
  <c r="O8451" i="1"/>
  <c r="O7427" i="1"/>
  <c r="O6211" i="1"/>
  <c r="O10322" i="1"/>
  <c r="O8850" i="1"/>
  <c r="O7570" i="1"/>
  <c r="O6226" i="1"/>
  <c r="O4221" i="1"/>
  <c r="O4916" i="1"/>
  <c r="O3214" i="1"/>
  <c r="O4075" i="1"/>
  <c r="O4770" i="1"/>
  <c r="O2110" i="1"/>
  <c r="O3929" i="1"/>
  <c r="O4624" i="1"/>
  <c r="O4743" i="1"/>
  <c r="O3846" i="1"/>
  <c r="O11956" i="1"/>
  <c r="O10121" i="1"/>
  <c r="O10793" i="1"/>
  <c r="O10288" i="1"/>
  <c r="O6192" i="1"/>
  <c r="O7167" i="1"/>
  <c r="O10397" i="1"/>
  <c r="O7995" i="1"/>
  <c r="O7796" i="1"/>
  <c r="O6772" i="1"/>
  <c r="O5748" i="1"/>
  <c r="O10179" i="1"/>
  <c r="O9155" i="1"/>
  <c r="O8131" i="1"/>
  <c r="O7107" i="1"/>
  <c r="O5891" i="1"/>
  <c r="O9874" i="1"/>
  <c r="O8594" i="1"/>
  <c r="O7250" i="1"/>
  <c r="O5778" i="1"/>
  <c r="O3965" i="1"/>
  <c r="O4596" i="1"/>
  <c r="O5099" i="1"/>
  <c r="O3819" i="1"/>
  <c r="O4450" i="1"/>
  <c r="O4953" i="1"/>
  <c r="O3608" i="1"/>
  <c r="O4304" i="1"/>
  <c r="O3911" i="1"/>
  <c r="O7713" i="1"/>
  <c r="O10996" i="1"/>
  <c r="O11410" i="1"/>
  <c r="O7865" i="1"/>
  <c r="O9456" i="1"/>
  <c r="O5360" i="1"/>
  <c r="O6079" i="1"/>
  <c r="O8861" i="1"/>
  <c r="O8906" i="1"/>
  <c r="O7668" i="1"/>
  <c r="O6644" i="1"/>
  <c r="O5620" i="1"/>
  <c r="O10051" i="1"/>
  <c r="O9027" i="1"/>
  <c r="O8003" i="1"/>
  <c r="O6979" i="1"/>
  <c r="O5699" i="1"/>
  <c r="O9810" i="1"/>
  <c r="O8338" i="1"/>
  <c r="O7058" i="1"/>
  <c r="O5714" i="1"/>
  <c r="O3704" i="1"/>
  <c r="O4404" i="1"/>
  <c r="O5035" i="1"/>
  <c r="O3176" i="1"/>
  <c r="O4258" i="1"/>
  <c r="O4889" i="1"/>
  <c r="O2038" i="1"/>
  <c r="O4112" i="1"/>
  <c r="O3719" i="1"/>
  <c r="O11813" i="1"/>
  <c r="O10001" i="1"/>
  <c r="O11154" i="1"/>
  <c r="O11648" i="1"/>
  <c r="O8944" i="1"/>
  <c r="O10303" i="1"/>
  <c r="O9934" i="1"/>
  <c r="O6813" i="1"/>
  <c r="O8650" i="1"/>
  <c r="O5751" i="1"/>
  <c r="O6805" i="1"/>
  <c r="O4223" i="1"/>
  <c r="O8078" i="1"/>
  <c r="O8157" i="1"/>
  <c r="O6188" i="1"/>
  <c r="O3820" i="1"/>
  <c r="O7886" i="1"/>
  <c r="O7197" i="1"/>
  <c r="O10043" i="1"/>
  <c r="O8932" i="1"/>
  <c r="O7464" i="1"/>
  <c r="O10826" i="1"/>
  <c r="O11933" i="1"/>
  <c r="O2926" i="1"/>
  <c r="O1534" i="1"/>
  <c r="O4515" i="1"/>
  <c r="O3686" i="1"/>
  <c r="O7370" i="1"/>
  <c r="O9162" i="1"/>
  <c r="O5307" i="1"/>
  <c r="O6907" i="1"/>
  <c r="O8507" i="1"/>
  <c r="O10107" i="1"/>
  <c r="O6444" i="1"/>
  <c r="O8044" i="1"/>
  <c r="O9580" i="1"/>
  <c r="O10284" i="1"/>
  <c r="O5725" i="1"/>
  <c r="O6621" i="1"/>
  <c r="O7325" i="1"/>
  <c r="O8221" i="1"/>
  <c r="O8925" i="1"/>
  <c r="O9821" i="1"/>
  <c r="O5262" i="1"/>
  <c r="O5966" i="1"/>
  <c r="O6862" i="1"/>
  <c r="O7566" i="1"/>
  <c r="O8334" i="1"/>
  <c r="O8974" i="1"/>
  <c r="O9614" i="1"/>
  <c r="O10382" i="1"/>
  <c r="O5567" i="1"/>
  <c r="O6207" i="1"/>
  <c r="O6975" i="1"/>
  <c r="O7615" i="1"/>
  <c r="O8255" i="1"/>
  <c r="O8895" i="1"/>
  <c r="O9407" i="1"/>
  <c r="O9919" i="1"/>
  <c r="O10431" i="1"/>
  <c r="O5488" i="1"/>
  <c r="O6000" i="1"/>
  <c r="O6512" i="1"/>
  <c r="O7024" i="1"/>
  <c r="O7536" i="1"/>
  <c r="O8048" i="1"/>
  <c r="O8560" i="1"/>
  <c r="O9072" i="1"/>
  <c r="O9584" i="1"/>
  <c r="O10096" i="1"/>
  <c r="O5489" i="1"/>
  <c r="O9585" i="1"/>
  <c r="O10944" i="1"/>
  <c r="O11456" i="1"/>
  <c r="O11968" i="1"/>
  <c r="O8889" i="1"/>
  <c r="O10857" i="1"/>
  <c r="O11369" i="1"/>
  <c r="O11881" i="1"/>
  <c r="O7681" i="1"/>
  <c r="O10706" i="1"/>
  <c r="O11218" i="1"/>
  <c r="O11730" i="1"/>
  <c r="O7049" i="1"/>
  <c r="O10627" i="1"/>
  <c r="O11139" i="1"/>
  <c r="O11651" i="1"/>
  <c r="O6417" i="1"/>
  <c r="O10513" i="1"/>
  <c r="O11060" i="1"/>
  <c r="O11572" i="1"/>
  <c r="O5273" i="1"/>
  <c r="O9369" i="1"/>
  <c r="O10917" i="1"/>
  <c r="O11429" i="1"/>
  <c r="O11941" i="1"/>
  <c r="O8225" i="1"/>
  <c r="O3542" i="1"/>
  <c r="O7528" i="1"/>
  <c r="O10954" i="1"/>
  <c r="O7649" i="1"/>
  <c r="O4040" i="1"/>
  <c r="O2046" i="1"/>
  <c r="O4579" i="1"/>
  <c r="O3893" i="1"/>
  <c r="O7626" i="1"/>
  <c r="O9226" i="1"/>
  <c r="O5371" i="1"/>
  <c r="O6971" i="1"/>
  <c r="O8571" i="1"/>
  <c r="O10363" i="1"/>
  <c r="O6508" i="1"/>
  <c r="O8108" i="1"/>
  <c r="O9644" i="1"/>
  <c r="O10540" i="1"/>
  <c r="O5789" i="1"/>
  <c r="O6685" i="1"/>
  <c r="O7389" i="1"/>
  <c r="O8285" i="1"/>
  <c r="O9181" i="1"/>
  <c r="O9885" i="1"/>
  <c r="O5326" i="1"/>
  <c r="O6030" i="1"/>
  <c r="O6926" i="1"/>
  <c r="O7758" i="1"/>
  <c r="O8398" i="1"/>
  <c r="O9038" i="1"/>
  <c r="O9806" i="1"/>
  <c r="O10446" i="1"/>
  <c r="O5631" i="1"/>
  <c r="O6399" i="1"/>
  <c r="O7039" i="1"/>
  <c r="O7679" i="1"/>
  <c r="O8447" i="1"/>
  <c r="O8959" i="1"/>
  <c r="O9471" i="1"/>
  <c r="O9983" i="1"/>
  <c r="O10495" i="1"/>
  <c r="O5552" i="1"/>
  <c r="O6064" i="1"/>
  <c r="O6576" i="1"/>
  <c r="O7088" i="1"/>
  <c r="O7600" i="1"/>
  <c r="O8112" i="1"/>
  <c r="O8624" i="1"/>
  <c r="O9136" i="1"/>
  <c r="O9648" i="1"/>
  <c r="O10160" i="1"/>
  <c r="O6001" i="1"/>
  <c r="O10097" i="1"/>
  <c r="O11008" i="1"/>
  <c r="O11520" i="1"/>
  <c r="O5305" i="1"/>
  <c r="O9401" i="1"/>
  <c r="O10921" i="1"/>
  <c r="O11433" i="1"/>
  <c r="O11945" i="1"/>
  <c r="O8193" i="1"/>
  <c r="O10770" i="1"/>
  <c r="O11282" i="1"/>
  <c r="O11794" i="1"/>
  <c r="O7561" i="1"/>
  <c r="O10691" i="1"/>
  <c r="O11203" i="1"/>
  <c r="O11715" i="1"/>
  <c r="O6929" i="1"/>
  <c r="O10612" i="1"/>
  <c r="O11124" i="1"/>
  <c r="O11636" i="1"/>
  <c r="O5785" i="1"/>
  <c r="O9881" i="1"/>
  <c r="O10981" i="1"/>
  <c r="O11493" i="1"/>
  <c r="O12005" i="1"/>
  <c r="O350" i="1"/>
  <c r="O3718" i="1"/>
  <c r="O4230" i="1"/>
  <c r="O4742" i="1"/>
  <c r="O870" i="1"/>
  <c r="O3783" i="1"/>
  <c r="O4295" i="1"/>
  <c r="O4807" i="1"/>
  <c r="O1454" i="1"/>
  <c r="O8552" i="1"/>
  <c r="O7497" i="1"/>
  <c r="O3902" i="1"/>
  <c r="O4360" i="1"/>
  <c r="O3614" i="1"/>
  <c r="O1166" i="1"/>
  <c r="O4821" i="1"/>
  <c r="O7754" i="1"/>
  <c r="O9354" i="1"/>
  <c r="O5499" i="1"/>
  <c r="O7291" i="1"/>
  <c r="O8891" i="1"/>
  <c r="O10491" i="1"/>
  <c r="O6636" i="1"/>
  <c r="O8236" i="1"/>
  <c r="O9708" i="1"/>
  <c r="O4973" i="1"/>
  <c r="O5853" i="1"/>
  <c r="O6749" i="1"/>
  <c r="O7645" i="1"/>
  <c r="O8349" i="1"/>
  <c r="O9245" i="1"/>
  <c r="O9949" i="1"/>
  <c r="O5390" i="1"/>
  <c r="O6286" i="1"/>
  <c r="O6990" i="1"/>
  <c r="O7822" i="1"/>
  <c r="O8462" i="1"/>
  <c r="O9102" i="1"/>
  <c r="O9870" i="1"/>
  <c r="O10510" i="1"/>
  <c r="O5695" i="1"/>
  <c r="O6463" i="1"/>
  <c r="O7103" i="1"/>
  <c r="O7743" i="1"/>
  <c r="O8511" i="1"/>
  <c r="O9023" i="1"/>
  <c r="O9535" i="1"/>
  <c r="O10047" i="1"/>
  <c r="O4613" i="1"/>
  <c r="O5616" i="1"/>
  <c r="O6128" i="1"/>
  <c r="O6640" i="1"/>
  <c r="O7152" i="1"/>
  <c r="O7664" i="1"/>
  <c r="O8176" i="1"/>
  <c r="O8688" i="1"/>
  <c r="O9200" i="1"/>
  <c r="O9712" i="1"/>
  <c r="O10224" i="1"/>
  <c r="O6513" i="1"/>
  <c r="O10560" i="1"/>
  <c r="O11072" i="1"/>
  <c r="O11584" i="1"/>
  <c r="O5817" i="1"/>
  <c r="O9913" i="1"/>
  <c r="O10985" i="1"/>
  <c r="O11497" i="1"/>
  <c r="O12009" i="1"/>
  <c r="O8705" i="1"/>
  <c r="O10834" i="1"/>
  <c r="O11346" i="1"/>
  <c r="O11858" i="1"/>
  <c r="O8073" i="1"/>
  <c r="O10755" i="1"/>
  <c r="O11267" i="1"/>
  <c r="O11779" i="1"/>
  <c r="O7441" i="1"/>
  <c r="O10676" i="1"/>
  <c r="O11188" i="1"/>
  <c r="O11700" i="1"/>
  <c r="O6297" i="1"/>
  <c r="O10393" i="1"/>
  <c r="O11045" i="1"/>
  <c r="O11557" i="1"/>
  <c r="O5005" i="1"/>
  <c r="O862" i="1"/>
  <c r="O3782" i="1"/>
  <c r="O4294" i="1"/>
  <c r="O4806" i="1"/>
  <c r="O1382" i="1"/>
  <c r="O3847" i="1"/>
  <c r="O4359" i="1"/>
  <c r="O4871" i="1"/>
  <c r="O1966" i="1"/>
  <c r="O11128" i="1"/>
  <c r="O9425" i="1"/>
  <c r="O806" i="1"/>
  <c r="O1974" i="1"/>
  <c r="O4698" i="1"/>
  <c r="O4332" i="1"/>
  <c r="O6154" i="1"/>
  <c r="O8266" i="1"/>
  <c r="O9866" i="1"/>
  <c r="O6011" i="1"/>
  <c r="O7803" i="1"/>
  <c r="O9403" i="1"/>
  <c r="O5548" i="1"/>
  <c r="O7148" i="1"/>
  <c r="O8748" i="1"/>
  <c r="O10028" i="1"/>
  <c r="O5277" i="1"/>
  <c r="O6173" i="1"/>
  <c r="O6877" i="1"/>
  <c r="O7773" i="1"/>
  <c r="O8669" i="1"/>
  <c r="O9373" i="1"/>
  <c r="O10269" i="1"/>
  <c r="O5518" i="1"/>
  <c r="O6414" i="1"/>
  <c r="O7310" i="1"/>
  <c r="O7950" i="1"/>
  <c r="O8590" i="1"/>
  <c r="O9358" i="1"/>
  <c r="O9998" i="1"/>
  <c r="O5183" i="1"/>
  <c r="O5951" i="1"/>
  <c r="O6591" i="1"/>
  <c r="O7231" i="1"/>
  <c r="O7999" i="1"/>
  <c r="O8639" i="1"/>
  <c r="O9151" i="1"/>
  <c r="O9663" i="1"/>
  <c r="O10175" i="1"/>
  <c r="O5232" i="1"/>
  <c r="O5744" i="1"/>
  <c r="O6256" i="1"/>
  <c r="O6768" i="1"/>
  <c r="O7280" i="1"/>
  <c r="O7792" i="1"/>
  <c r="O8304" i="1"/>
  <c r="O8816" i="1"/>
  <c r="O9328" i="1"/>
  <c r="O9840" i="1"/>
  <c r="O10352" i="1"/>
  <c r="O7537" i="1"/>
  <c r="O10688" i="1"/>
  <c r="O11200" i="1"/>
  <c r="O11712" i="1"/>
  <c r="O6841" i="1"/>
  <c r="O10601" i="1"/>
  <c r="O11113" i="1"/>
  <c r="O11625" i="1"/>
  <c r="O5633" i="1"/>
  <c r="O9729" i="1"/>
  <c r="O10962" i="1"/>
  <c r="O11474" i="1"/>
  <c r="O11986" i="1"/>
  <c r="O9097" i="1"/>
  <c r="O10883" i="1"/>
  <c r="O11395" i="1"/>
  <c r="O11907" i="1"/>
  <c r="O8465" i="1"/>
  <c r="O10804" i="1"/>
  <c r="O11316" i="1"/>
  <c r="O11828" i="1"/>
  <c r="O7321" i="1"/>
  <c r="O10661" i="1"/>
  <c r="O11173" i="1"/>
  <c r="O11685" i="1"/>
  <c r="O6177" i="1"/>
  <c r="O1886" i="1"/>
  <c r="O3910" i="1"/>
  <c r="O4422" i="1"/>
  <c r="O4934" i="1"/>
  <c r="O2406" i="1"/>
  <c r="O3975" i="1"/>
  <c r="O4487" i="1"/>
  <c r="O4999" i="1"/>
  <c r="O2990" i="1"/>
  <c r="O11704" i="1"/>
  <c r="O10668" i="1"/>
  <c r="O2342" i="1"/>
  <c r="O3328" i="1"/>
  <c r="O582" i="1"/>
  <c r="O4524" i="1"/>
  <c r="O6218" i="1"/>
  <c r="O8330" i="1"/>
  <c r="O9930" i="1"/>
  <c r="O6267" i="1"/>
  <c r="O7867" i="1"/>
  <c r="O9467" i="1"/>
  <c r="O5612" i="1"/>
  <c r="O7212" i="1"/>
  <c r="O9004" i="1"/>
  <c r="O10092" i="1"/>
  <c r="O5341" i="1"/>
  <c r="O6237" i="1"/>
  <c r="O7133" i="1"/>
  <c r="O7837" i="1"/>
  <c r="O8733" i="1"/>
  <c r="O9437" i="1"/>
  <c r="O10333" i="1"/>
  <c r="O5774" i="1"/>
  <c r="O6478" i="1"/>
  <c r="O7374" i="1"/>
  <c r="O8014" i="1"/>
  <c r="O8782" i="1"/>
  <c r="O9422" i="1"/>
  <c r="O10062" i="1"/>
  <c r="O5375" i="1"/>
  <c r="O6015" i="1"/>
  <c r="O6655" i="1"/>
  <c r="O7423" i="1"/>
  <c r="O8063" i="1"/>
  <c r="O8703" i="1"/>
  <c r="O9215" i="1"/>
  <c r="O9727" i="1"/>
  <c r="O10239" i="1"/>
  <c r="O5296" i="1"/>
  <c r="O5808" i="1"/>
  <c r="O6320" i="1"/>
  <c r="O6832" i="1"/>
  <c r="O7344" i="1"/>
  <c r="O7856" i="1"/>
  <c r="O8368" i="1"/>
  <c r="O8880" i="1"/>
  <c r="O9392" i="1"/>
  <c r="O9904" i="1"/>
  <c r="O10416" i="1"/>
  <c r="O8049" i="1"/>
  <c r="O10752" i="1"/>
  <c r="O11264" i="1"/>
  <c r="O11776" i="1"/>
  <c r="O7353" i="1"/>
  <c r="O10665" i="1"/>
  <c r="O11177" i="1"/>
  <c r="O11689" i="1"/>
  <c r="O6145" i="1"/>
  <c r="O10241" i="1"/>
  <c r="O11026" i="1"/>
  <c r="O11538" i="1"/>
  <c r="O5513" i="1"/>
  <c r="O9609" i="1"/>
  <c r="O10947" i="1"/>
  <c r="O11459" i="1"/>
  <c r="O11971" i="1"/>
  <c r="O8977" i="1"/>
  <c r="O10868" i="1"/>
  <c r="O11380" i="1"/>
  <c r="O11892" i="1"/>
  <c r="O7833" i="1"/>
  <c r="O10725" i="1"/>
  <c r="O11237" i="1"/>
  <c r="O11749" i="1"/>
  <c r="O6689" i="1"/>
  <c r="O2398" i="1"/>
  <c r="O3974" i="1"/>
  <c r="O4486" i="1"/>
  <c r="O4998" i="1"/>
  <c r="O2918" i="1"/>
  <c r="O4039" i="1"/>
  <c r="O4551" i="1"/>
  <c r="O5063" i="1"/>
  <c r="O3326" i="1"/>
  <c r="O9009" i="1"/>
  <c r="O878" i="1"/>
  <c r="O4652" i="1"/>
  <c r="O9802" i="1"/>
  <c r="O8443" i="1"/>
  <c r="O7532" i="1"/>
  <c r="O5213" i="1"/>
  <c r="O7261" i="1"/>
  <c r="O9693" i="1"/>
  <c r="O6350" i="1"/>
  <c r="O8270" i="1"/>
  <c r="O10126" i="1"/>
  <c r="O6527" i="1"/>
  <c r="O8191" i="1"/>
  <c r="O9791" i="1"/>
  <c r="O5680" i="1"/>
  <c r="O6960" i="1"/>
  <c r="O8432" i="1"/>
  <c r="O9776" i="1"/>
  <c r="O9073" i="1"/>
  <c r="O11840" i="1"/>
  <c r="O11049" i="1"/>
  <c r="O7169" i="1"/>
  <c r="O11602" i="1"/>
  <c r="O10819" i="1"/>
  <c r="O5905" i="1"/>
  <c r="O11444" i="1"/>
  <c r="O10597" i="1"/>
  <c r="O11877" i="1"/>
  <c r="O4038" i="1"/>
  <c r="O5062" i="1"/>
  <c r="O4103" i="1"/>
  <c r="O5127" i="1"/>
  <c r="O3920" i="1"/>
  <c r="O4432" i="1"/>
  <c r="O4944" i="1"/>
  <c r="O2550" i="1"/>
  <c r="O3993" i="1"/>
  <c r="O4505" i="1"/>
  <c r="O5017" i="1"/>
  <c r="O3134" i="1"/>
  <c r="O4066" i="1"/>
  <c r="O4578" i="1"/>
  <c r="O5090" i="1"/>
  <c r="O3432" i="1"/>
  <c r="O4139" i="1"/>
  <c r="O4651" i="1"/>
  <c r="O5163" i="1"/>
  <c r="O3680" i="1"/>
  <c r="O4212" i="1"/>
  <c r="O4724" i="1"/>
  <c r="O790" i="1"/>
  <c r="O3773" i="1"/>
  <c r="O4285" i="1"/>
  <c r="O5330" i="1"/>
  <c r="O5842" i="1"/>
  <c r="O6354" i="1"/>
  <c r="O6866" i="1"/>
  <c r="O7378" i="1"/>
  <c r="O7890" i="1"/>
  <c r="O8402" i="1"/>
  <c r="O8914" i="1"/>
  <c r="O9426" i="1"/>
  <c r="O9938" i="1"/>
  <c r="O10450" i="1"/>
  <c r="O5507" i="1"/>
  <c r="O6019" i="1"/>
  <c r="O6531" i="1"/>
  <c r="O7043" i="1"/>
  <c r="O7555" i="1"/>
  <c r="O8067" i="1"/>
  <c r="O8579" i="1"/>
  <c r="O9091" i="1"/>
  <c r="O9603" i="1"/>
  <c r="O10115" i="1"/>
  <c r="O5157" i="1"/>
  <c r="O5684" i="1"/>
  <c r="O6196" i="1"/>
  <c r="O6708" i="1"/>
  <c r="O7220" i="1"/>
  <c r="O7732" i="1"/>
  <c r="O8244" i="1"/>
  <c r="O8756" i="1"/>
  <c r="O9268" i="1"/>
  <c r="O9780" i="1"/>
  <c r="O6265" i="1"/>
  <c r="O1462" i="1"/>
  <c r="O3472" i="1"/>
  <c r="O10250" i="1"/>
  <c r="O9339" i="1"/>
  <c r="O7980" i="1"/>
  <c r="O5597" i="1"/>
  <c r="O7709" i="1"/>
  <c r="O9757" i="1"/>
  <c r="O6542" i="1"/>
  <c r="O8526" i="1"/>
  <c r="O10318" i="1"/>
  <c r="O6719" i="1"/>
  <c r="O8575" i="1"/>
  <c r="O9855" i="1"/>
  <c r="O5872" i="1"/>
  <c r="O7216" i="1"/>
  <c r="O8496" i="1"/>
  <c r="O9968" i="1"/>
  <c r="O10624" i="1"/>
  <c r="O11904" i="1"/>
  <c r="O11241" i="1"/>
  <c r="O9217" i="1"/>
  <c r="O11666" i="1"/>
  <c r="O11011" i="1"/>
  <c r="O7953" i="1"/>
  <c r="O11508" i="1"/>
  <c r="O10789" i="1"/>
  <c r="O5665" i="1"/>
  <c r="O4102" i="1"/>
  <c r="O5126" i="1"/>
  <c r="O4167" i="1"/>
  <c r="O430" i="1"/>
  <c r="O3984" i="1"/>
  <c r="O4496" i="1"/>
  <c r="O5008" i="1"/>
  <c r="O3062" i="1"/>
  <c r="O4057" i="1"/>
  <c r="O4569" i="1"/>
  <c r="O5081" i="1"/>
  <c r="O3398" i="1"/>
  <c r="O4130" i="1"/>
  <c r="O4642" i="1"/>
  <c r="O5154" i="1"/>
  <c r="O3656" i="1"/>
  <c r="O4203" i="1"/>
  <c r="O4715" i="1"/>
  <c r="O718" i="1"/>
  <c r="O3764" i="1"/>
  <c r="O4276" i="1"/>
  <c r="O4788" i="1"/>
  <c r="O1302" i="1"/>
  <c r="O3837" i="1"/>
  <c r="O4349" i="1"/>
  <c r="O5394" i="1"/>
  <c r="O5906" i="1"/>
  <c r="O6418" i="1"/>
  <c r="O6930" i="1"/>
  <c r="O7442" i="1"/>
  <c r="O7954" i="1"/>
  <c r="O8466" i="1"/>
  <c r="O8978" i="1"/>
  <c r="O9490" i="1"/>
  <c r="O10002" i="1"/>
  <c r="O10514" i="1"/>
  <c r="O5571" i="1"/>
  <c r="O6083" i="1"/>
  <c r="O6595" i="1"/>
  <c r="O10570" i="1"/>
  <c r="O4305" i="1"/>
  <c r="O5962" i="1"/>
  <c r="O5243" i="1"/>
  <c r="O9595" i="1"/>
  <c r="O8684" i="1"/>
  <c r="O5661" i="1"/>
  <c r="O7901" i="1"/>
  <c r="O10205" i="1"/>
  <c r="O6798" i="1"/>
  <c r="O8846" i="1"/>
  <c r="O4733" i="1"/>
  <c r="O6911" i="1"/>
  <c r="O8767" i="1"/>
  <c r="O10111" i="1"/>
  <c r="O5936" i="1"/>
  <c r="O7408" i="1"/>
  <c r="O8752" i="1"/>
  <c r="O10032" i="1"/>
  <c r="O10816" i="1"/>
  <c r="O6329" i="1"/>
  <c r="O11305" i="1"/>
  <c r="O10578" i="1"/>
  <c r="O11922" i="1"/>
  <c r="O11075" i="1"/>
  <c r="O9489" i="1"/>
  <c r="O11764" i="1"/>
  <c r="O10853" i="1"/>
  <c r="O7201" i="1"/>
  <c r="O4166" i="1"/>
  <c r="O358" i="1"/>
  <c r="O4231" i="1"/>
  <c r="O942" i="1"/>
  <c r="O4048" i="1"/>
  <c r="O4560" i="1"/>
  <c r="O5072" i="1"/>
  <c r="O3360" i="1"/>
  <c r="O4121" i="1"/>
  <c r="O4633" i="1"/>
  <c r="O5145" i="1"/>
  <c r="O3632" i="1"/>
  <c r="O4194" i="1"/>
  <c r="O4706" i="1"/>
  <c r="O646" i="1"/>
  <c r="O3755" i="1"/>
  <c r="O4267" i="1"/>
  <c r="O4779" i="1"/>
  <c r="O1230" i="1"/>
  <c r="O3828" i="1"/>
  <c r="O4340" i="1"/>
  <c r="O4852" i="1"/>
  <c r="O1814" i="1"/>
  <c r="O3901" i="1"/>
  <c r="O4413" i="1"/>
  <c r="O5458" i="1"/>
  <c r="O5970" i="1"/>
  <c r="O6482" i="1"/>
  <c r="O6994" i="1"/>
  <c r="O7506" i="1"/>
  <c r="O8018" i="1"/>
  <c r="O8530" i="1"/>
  <c r="O9042" i="1"/>
  <c r="O9554" i="1"/>
  <c r="O10066" i="1"/>
  <c r="O4765" i="1"/>
  <c r="O5635" i="1"/>
  <c r="O6147" i="1"/>
  <c r="O6659" i="1"/>
  <c r="O7171" i="1"/>
  <c r="O7683" i="1"/>
  <c r="O8195" i="1"/>
  <c r="O8707" i="1"/>
  <c r="O9219" i="1"/>
  <c r="O9731" i="1"/>
  <c r="O10243" i="1"/>
  <c r="O5300" i="1"/>
  <c r="O5812" i="1"/>
  <c r="O6324" i="1"/>
  <c r="O6836" i="1"/>
  <c r="O7348" i="1"/>
  <c r="O7860" i="1"/>
  <c r="O8372" i="1"/>
  <c r="O8884" i="1"/>
  <c r="O9396" i="1"/>
  <c r="O9908" i="1"/>
  <c r="O5209" i="1"/>
  <c r="O4506" i="1"/>
  <c r="O7306" i="1"/>
  <c r="O6395" i="1"/>
  <c r="O5484" i="1"/>
  <c r="O9516" i="1"/>
  <c r="O6301" i="1"/>
  <c r="O8413" i="1"/>
  <c r="O10461" i="1"/>
  <c r="O7438" i="1"/>
  <c r="O9294" i="1"/>
  <c r="O5503" i="1"/>
  <c r="O7487" i="1"/>
  <c r="O9087" i="1"/>
  <c r="O10367" i="1"/>
  <c r="O6384" i="1"/>
  <c r="O7728" i="1"/>
  <c r="O9008" i="1"/>
  <c r="O10480" i="1"/>
  <c r="O11136" i="1"/>
  <c r="O8377" i="1"/>
  <c r="O11753" i="1"/>
  <c r="O10898" i="1"/>
  <c r="O6537" i="1"/>
  <c r="O11523" i="1"/>
  <c r="O10740" i="1"/>
  <c r="O12020" i="1"/>
  <c r="O11301" i="1"/>
  <c r="O1374" i="1"/>
  <c r="O4550" i="1"/>
  <c r="O3288" i="1"/>
  <c r="O4615" i="1"/>
  <c r="O3582" i="1"/>
  <c r="O4176" i="1"/>
  <c r="O4688" i="1"/>
  <c r="O502" i="1"/>
  <c r="O3737" i="1"/>
  <c r="O4249" i="1"/>
  <c r="O4761" i="1"/>
  <c r="O1086" i="1"/>
  <c r="O3810" i="1"/>
  <c r="O4322" i="1"/>
  <c r="O4834" i="1"/>
  <c r="O1670" i="1"/>
  <c r="O3883" i="1"/>
  <c r="O4395" i="1"/>
  <c r="O4907" i="1"/>
  <c r="O2254" i="1"/>
  <c r="O3956" i="1"/>
  <c r="O4468" i="1"/>
  <c r="O4980" i="1"/>
  <c r="O2838" i="1"/>
  <c r="O4029" i="1"/>
  <c r="O4541" i="1"/>
  <c r="O5586" i="1"/>
  <c r="O6098" i="1"/>
  <c r="O6610" i="1"/>
  <c r="O7122" i="1"/>
  <c r="O7634" i="1"/>
  <c r="O8146" i="1"/>
  <c r="O8658" i="1"/>
  <c r="O9170" i="1"/>
  <c r="O9682" i="1"/>
  <c r="O10194" i="1"/>
  <c r="O5251" i="1"/>
  <c r="O5763" i="1"/>
  <c r="O6275" i="1"/>
  <c r="O6787" i="1"/>
  <c r="O7299" i="1"/>
  <c r="O7811" i="1"/>
  <c r="O8323" i="1"/>
  <c r="O8835" i="1"/>
  <c r="O9347" i="1"/>
  <c r="O9859" i="1"/>
  <c r="O10371" i="1"/>
  <c r="O5428" i="1"/>
  <c r="O5940" i="1"/>
  <c r="O6452" i="1"/>
  <c r="O6964" i="1"/>
  <c r="O7476" i="1"/>
  <c r="O7988" i="1"/>
  <c r="O8500" i="1"/>
  <c r="O9012" i="1"/>
  <c r="O9524" i="1"/>
  <c r="O10036" i="1"/>
  <c r="O11677" i="1"/>
  <c r="O2630" i="1"/>
  <c r="O8202" i="1"/>
  <c r="O6843" i="1"/>
  <c r="O5932" i="1"/>
  <c r="O9772" i="1"/>
  <c r="O6365" i="1"/>
  <c r="O8797" i="1"/>
  <c r="O5454" i="1"/>
  <c r="O7502" i="1"/>
  <c r="O9486" i="1"/>
  <c r="O5887" i="1"/>
  <c r="O7551" i="1"/>
  <c r="O9279" i="1"/>
  <c r="O5125" i="1"/>
  <c r="O6448" i="1"/>
  <c r="O7920" i="1"/>
  <c r="O9264" i="1"/>
  <c r="O10544" i="1"/>
  <c r="O11328" i="1"/>
  <c r="O10425" i="1"/>
  <c r="O11817" i="1"/>
  <c r="O11090" i="1"/>
  <c r="O8585" i="1"/>
  <c r="O11587" i="1"/>
  <c r="O10932" i="1"/>
  <c r="O6809" i="1"/>
  <c r="O11365" i="1"/>
  <c r="O2910" i="1"/>
  <c r="O4614" i="1"/>
  <c r="O3544" i="1"/>
  <c r="O4679" i="1"/>
  <c r="O3728" i="1"/>
  <c r="O4240" i="1"/>
  <c r="O4752" i="1"/>
  <c r="O1014" i="1"/>
  <c r="O3801" i="1"/>
  <c r="O4313" i="1"/>
  <c r="O4825" i="1"/>
  <c r="O1598" i="1"/>
  <c r="O3874" i="1"/>
  <c r="O4386" i="1"/>
  <c r="O4898" i="1"/>
  <c r="O2182" i="1"/>
  <c r="O3947" i="1"/>
  <c r="O4459" i="1"/>
  <c r="O4971" i="1"/>
  <c r="O2766" i="1"/>
  <c r="O4020" i="1"/>
  <c r="O4532" i="1"/>
  <c r="O5044" i="1"/>
  <c r="O3248" i="1"/>
  <c r="O4093" i="1"/>
  <c r="O4885" i="1"/>
  <c r="O5650" i="1"/>
  <c r="O6162" i="1"/>
  <c r="O6674" i="1"/>
  <c r="O7186" i="1"/>
  <c r="O7698" i="1"/>
  <c r="O8210" i="1"/>
  <c r="O8722" i="1"/>
  <c r="O9234" i="1"/>
  <c r="O9746" i="1"/>
  <c r="O10258" i="1"/>
  <c r="O5315" i="1"/>
  <c r="O5827" i="1"/>
  <c r="O6339" i="1"/>
  <c r="O6851" i="1"/>
  <c r="O7363" i="1"/>
  <c r="O7875" i="1"/>
  <c r="O8387" i="1"/>
  <c r="O8899" i="1"/>
  <c r="O9411" i="1"/>
  <c r="O9923" i="1"/>
  <c r="O10435" i="1"/>
  <c r="O5492" i="1"/>
  <c r="O6004" i="1"/>
  <c r="O6516" i="1"/>
  <c r="O7028" i="1"/>
  <c r="O7540" i="1"/>
  <c r="O8052" i="1"/>
  <c r="O8564" i="1"/>
  <c r="O9076" i="1"/>
  <c r="O9588" i="1"/>
  <c r="O10100" i="1"/>
  <c r="O7984" i="1"/>
  <c r="O9599" i="1"/>
  <c r="O5439" i="1"/>
  <c r="O5838" i="1"/>
  <c r="O10220" i="1"/>
  <c r="O5947" i="1"/>
  <c r="O5118" i="1"/>
  <c r="O10551" i="1"/>
  <c r="O7159" i="1"/>
  <c r="O6549" i="1"/>
  <c r="O9260" i="1"/>
  <c r="O8556" i="1"/>
  <c r="O7660" i="1"/>
  <c r="O6956" i="1"/>
  <c r="O6060" i="1"/>
  <c r="O5093" i="1"/>
  <c r="O9915" i="1"/>
  <c r="O9019" i="1"/>
  <c r="O8315" i="1"/>
  <c r="O7419" i="1"/>
  <c r="O6523" i="1"/>
  <c r="O5819" i="1"/>
  <c r="O10378" i="1"/>
  <c r="O9674" i="1"/>
  <c r="O8778" i="1"/>
  <c r="O7882" i="1"/>
  <c r="O7178" i="1"/>
  <c r="O5258" i="1"/>
  <c r="O1750" i="1"/>
  <c r="O3182" i="1"/>
  <c r="O3747" i="1"/>
  <c r="O4378" i="1"/>
  <c r="O4433" i="1"/>
  <c r="O5064" i="1"/>
  <c r="O4991" i="1"/>
  <c r="O4350" i="1"/>
  <c r="O8281" i="1"/>
  <c r="O10875" i="1"/>
  <c r="O11361" i="1"/>
  <c r="O10344" i="1"/>
  <c r="O9847" i="1"/>
  <c r="O9523" i="1"/>
  <c r="O9196" i="1"/>
  <c r="O8492" i="1"/>
  <c r="O7596" i="1"/>
  <c r="O6700" i="1"/>
  <c r="O5996" i="1"/>
  <c r="O4581" i="1"/>
  <c r="O9851" i="1"/>
  <c r="O8955" i="1"/>
  <c r="O8059" i="1"/>
  <c r="O7355" i="1"/>
  <c r="O6459" i="1"/>
  <c r="O5755" i="1"/>
  <c r="O10314" i="1"/>
  <c r="O9418" i="1"/>
  <c r="O8714" i="1"/>
  <c r="O7818" i="1"/>
  <c r="O6986" i="1"/>
  <c r="O5194" i="1"/>
  <c r="O4844" i="1"/>
  <c r="O2702" i="1"/>
  <c r="O3142" i="1"/>
  <c r="O4186" i="1"/>
  <c r="O4369" i="1"/>
  <c r="O4552" i="1"/>
  <c r="O4287" i="1"/>
  <c r="O4094" i="1"/>
  <c r="O5721" i="1"/>
  <c r="O10057" i="1"/>
  <c r="O11041" i="1"/>
  <c r="O10088" i="1"/>
  <c r="O7735" i="1"/>
  <c r="O4900" i="1"/>
  <c r="O9068" i="1"/>
  <c r="O8172" i="1"/>
  <c r="O7468" i="1"/>
  <c r="O6572" i="1"/>
  <c r="O5676" i="1"/>
  <c r="O10427" i="1"/>
  <c r="O9531" i="1"/>
  <c r="O8827" i="1"/>
  <c r="O7931" i="1"/>
  <c r="O7035" i="1"/>
  <c r="O6331" i="1"/>
  <c r="O5435" i="1"/>
  <c r="O10186" i="1"/>
  <c r="O9290" i="1"/>
  <c r="O8394" i="1"/>
  <c r="O7690" i="1"/>
  <c r="O6282" i="1"/>
  <c r="O4405" i="1"/>
  <c r="O4588" i="1"/>
  <c r="O4771" i="1"/>
  <c r="O2118" i="1"/>
  <c r="O2558" i="1"/>
  <c r="O4113" i="1"/>
  <c r="O4232" i="1"/>
  <c r="O4159" i="1"/>
  <c r="O3510" i="1"/>
  <c r="O10796" i="1"/>
  <c r="O11530" i="1"/>
  <c r="O11768" i="1"/>
  <c r="O8040" i="1"/>
  <c r="O6455" i="1"/>
  <c r="O8620" i="1"/>
  <c r="O7724" i="1"/>
  <c r="O7020" i="1"/>
  <c r="O6124" i="1"/>
  <c r="O5420" i="1"/>
  <c r="O9979" i="1"/>
  <c r="O9083" i="1"/>
  <c r="O8379" i="1"/>
  <c r="O7483" i="1"/>
  <c r="O6779" i="1"/>
  <c r="O5883" i="1"/>
  <c r="O10442" i="1"/>
  <c r="O9738" i="1"/>
  <c r="O8842" i="1"/>
  <c r="O8138" i="1"/>
  <c r="O7242" i="1"/>
  <c r="O5450" i="1"/>
  <c r="O3216" i="1"/>
  <c r="O3438" i="1"/>
  <c r="O4259" i="1"/>
  <c r="O4442" i="1"/>
  <c r="O4625" i="1"/>
  <c r="O950" i="1"/>
  <c r="O366" i="1"/>
  <c r="O4862" i="1"/>
  <c r="O11293" i="1"/>
  <c r="O11195" i="1"/>
  <c r="O11617" i="1"/>
  <c r="O6961" i="1"/>
  <c r="O10487" i="1"/>
  <c r="O10291" i="1"/>
  <c r="O1390" i="1"/>
  <c r="O3967" i="1"/>
  <c r="O3966" i="1"/>
  <c r="O10329" i="1"/>
  <c r="O6865" i="1"/>
  <c r="O11274" i="1"/>
  <c r="O10913" i="1"/>
  <c r="O10408" i="1"/>
  <c r="O5800" i="1"/>
  <c r="O6391" i="1"/>
  <c r="O7998" i="1"/>
  <c r="O4296" i="1"/>
  <c r="O4479" i="1"/>
  <c r="O5054" i="1"/>
  <c r="O11997" i="1"/>
  <c r="O11820" i="1"/>
  <c r="O10747" i="1"/>
  <c r="O11681" i="1"/>
  <c r="O11448" i="1"/>
  <c r="O8488" i="1"/>
  <c r="O9207" i="1"/>
  <c r="O1766" i="1"/>
  <c r="O6786" i="1"/>
  <c r="O5190" i="1"/>
  <c r="O7799" i="1"/>
  <c r="O6376" i="1"/>
  <c r="O9064" i="1"/>
  <c r="O9521" i="1"/>
  <c r="O8313" i="1"/>
  <c r="O5569" i="1"/>
  <c r="O11594" i="1"/>
  <c r="O11451" i="1"/>
  <c r="O11116" i="1"/>
  <c r="O10653" i="1"/>
  <c r="O9697" i="1"/>
  <c r="O4542" i="1"/>
  <c r="O3512" i="1"/>
  <c r="O4671" i="1"/>
  <c r="O3720" i="1"/>
  <c r="O4744" i="1"/>
  <c r="O3793" i="1"/>
  <c r="O4817" i="1"/>
  <c r="O3866" i="1"/>
  <c r="O4890" i="1"/>
  <c r="O3939" i="1"/>
  <c r="O4963" i="1"/>
  <c r="O4012" i="1"/>
  <c r="O5036" i="1"/>
  <c r="O4085" i="1"/>
  <c r="O5642" i="1"/>
  <c r="O6666" i="1"/>
  <c r="O7434" i="1"/>
  <c r="O7946" i="1"/>
  <c r="O8458" i="1"/>
  <c r="O8970" i="1"/>
  <c r="O9482" i="1"/>
  <c r="O9994" i="1"/>
  <c r="O10506" i="1"/>
  <c r="O5563" i="1"/>
  <c r="O6075" i="1"/>
  <c r="O6587" i="1"/>
  <c r="O7099" i="1"/>
  <c r="O7611" i="1"/>
  <c r="O8123" i="1"/>
  <c r="O8635" i="1"/>
  <c r="O9147" i="1"/>
  <c r="O9659" i="1"/>
  <c r="O10171" i="1"/>
  <c r="O5228" i="1"/>
  <c r="O5740" i="1"/>
  <c r="O6252" i="1"/>
  <c r="O6764" i="1"/>
  <c r="O7276" i="1"/>
  <c r="O7788" i="1"/>
  <c r="O8300" i="1"/>
  <c r="O8812" i="1"/>
  <c r="O9324" i="1"/>
  <c r="O9836" i="1"/>
  <c r="O10348" i="1"/>
  <c r="O5405" i="1"/>
  <c r="O5917" i="1"/>
  <c r="O6429" i="1"/>
  <c r="O6941" i="1"/>
  <c r="O7453" i="1"/>
  <c r="O7965" i="1"/>
  <c r="O8477" i="1"/>
  <c r="O8989" i="1"/>
  <c r="O9501" i="1"/>
  <c r="O10013" i="1"/>
  <c r="O10525" i="1"/>
  <c r="O5582" i="1"/>
  <c r="O6094" i="1"/>
  <c r="O6606" i="1"/>
  <c r="O7118" i="1"/>
  <c r="O7630" i="1"/>
  <c r="O8142" i="1"/>
  <c r="O8654" i="1"/>
  <c r="O9166" i="1"/>
  <c r="O9678" i="1"/>
  <c r="O10190" i="1"/>
  <c r="O5247" i="1"/>
  <c r="O5759" i="1"/>
  <c r="O6271" i="1"/>
  <c r="O6783" i="1"/>
  <c r="O7295" i="1"/>
  <c r="O7807" i="1"/>
  <c r="O8319" i="1"/>
  <c r="O7554" i="1"/>
  <c r="O8262" i="1"/>
  <c r="O8503" i="1"/>
  <c r="O6440" i="1"/>
  <c r="O9512" i="1"/>
  <c r="O10744" i="1"/>
  <c r="O8825" i="1"/>
  <c r="O7617" i="1"/>
  <c r="O11978" i="1"/>
  <c r="O11515" i="1"/>
  <c r="O11372" i="1"/>
  <c r="O10973" i="1"/>
  <c r="O1310" i="1"/>
  <c r="O4606" i="1"/>
  <c r="O3711" i="1"/>
  <c r="O4735" i="1"/>
  <c r="O3784" i="1"/>
  <c r="O4808" i="1"/>
  <c r="O3857" i="1"/>
  <c r="O4881" i="1"/>
  <c r="O3930" i="1"/>
  <c r="O4954" i="1"/>
  <c r="O4003" i="1"/>
  <c r="O5027" i="1"/>
  <c r="O4076" i="1"/>
  <c r="O5100" i="1"/>
  <c r="O4149" i="1"/>
  <c r="O5706" i="1"/>
  <c r="O6730" i="1"/>
  <c r="O7498" i="1"/>
  <c r="O8010" i="1"/>
  <c r="O8522" i="1"/>
  <c r="O9034" i="1"/>
  <c r="O9546" i="1"/>
  <c r="O10058" i="1"/>
  <c r="O4701" i="1"/>
  <c r="O5627" i="1"/>
  <c r="O6139" i="1"/>
  <c r="O6651" i="1"/>
  <c r="O7163" i="1"/>
  <c r="O7675" i="1"/>
  <c r="O8187" i="1"/>
  <c r="O8699" i="1"/>
  <c r="O9211" i="1"/>
  <c r="O9723" i="1"/>
  <c r="O10235" i="1"/>
  <c r="O5292" i="1"/>
  <c r="O5804" i="1"/>
  <c r="O6316" i="1"/>
  <c r="O6828" i="1"/>
  <c r="O7340" i="1"/>
  <c r="O7852" i="1"/>
  <c r="O8364" i="1"/>
  <c r="O8876" i="1"/>
  <c r="O9388" i="1"/>
  <c r="O9900" i="1"/>
  <c r="O10412" i="1"/>
  <c r="O5469" i="1"/>
  <c r="O5981" i="1"/>
  <c r="O6493" i="1"/>
  <c r="O7005" i="1"/>
  <c r="O7517" i="1"/>
  <c r="O8029" i="1"/>
  <c r="O8541" i="1"/>
  <c r="O9053" i="1"/>
  <c r="O9565" i="1"/>
  <c r="O10077" i="1"/>
  <c r="O4853" i="1"/>
  <c r="O5646" i="1"/>
  <c r="O6158" i="1"/>
  <c r="O6670" i="1"/>
  <c r="O7182" i="1"/>
  <c r="O7694" i="1"/>
  <c r="O8206" i="1"/>
  <c r="O8718" i="1"/>
  <c r="O9230" i="1"/>
  <c r="O9742" i="1"/>
  <c r="O10254" i="1"/>
  <c r="O5311" i="1"/>
  <c r="O5823" i="1"/>
  <c r="O6335" i="1"/>
  <c r="O6847" i="1"/>
  <c r="O7359" i="1"/>
  <c r="O7871" i="1"/>
  <c r="O8383" i="1"/>
  <c r="O6195" i="1"/>
  <c r="O8774" i="1"/>
  <c r="O9079" i="1"/>
  <c r="O7016" i="1"/>
  <c r="O9576" i="1"/>
  <c r="O11000" i="1"/>
  <c r="O10657" i="1"/>
  <c r="O8129" i="1"/>
  <c r="O6985" i="1"/>
  <c r="O11899" i="1"/>
  <c r="O11436" i="1"/>
  <c r="O11229" i="1"/>
  <c r="O1822" i="1"/>
  <c r="O4670" i="1"/>
  <c r="O3775" i="1"/>
  <c r="O4799" i="1"/>
  <c r="O3848" i="1"/>
  <c r="O4872" i="1"/>
  <c r="O3921" i="1"/>
  <c r="O4945" i="1"/>
  <c r="O3994" i="1"/>
  <c r="O5018" i="1"/>
  <c r="O4067" i="1"/>
  <c r="O5091" i="1"/>
  <c r="O4140" i="1"/>
  <c r="O5164" i="1"/>
  <c r="O4213" i="1"/>
  <c r="O5770" i="1"/>
  <c r="O6794" i="1"/>
  <c r="O7562" i="1"/>
  <c r="O8074" i="1"/>
  <c r="O8586" i="1"/>
  <c r="O9098" i="1"/>
  <c r="O9610" i="1"/>
  <c r="O10122" i="1"/>
  <c r="O5179" i="1"/>
  <c r="O5691" i="1"/>
  <c r="O6203" i="1"/>
  <c r="O6715" i="1"/>
  <c r="O7227" i="1"/>
  <c r="O7739" i="1"/>
  <c r="O8251" i="1"/>
  <c r="O8763" i="1"/>
  <c r="O9275" i="1"/>
  <c r="O9787" i="1"/>
  <c r="O10299" i="1"/>
  <c r="O5356" i="1"/>
  <c r="O5868" i="1"/>
  <c r="O6380" i="1"/>
  <c r="O6892" i="1"/>
  <c r="O7404" i="1"/>
  <c r="O7916" i="1"/>
  <c r="O8428" i="1"/>
  <c r="O8940" i="1"/>
  <c r="O9452" i="1"/>
  <c r="O9964" i="1"/>
  <c r="O10476" i="1"/>
  <c r="O5533" i="1"/>
  <c r="O6045" i="1"/>
  <c r="O6557" i="1"/>
  <c r="O7069" i="1"/>
  <c r="O7581" i="1"/>
  <c r="O8093" i="1"/>
  <c r="O8605" i="1"/>
  <c r="O9117" i="1"/>
  <c r="O9629" i="1"/>
  <c r="O10141" i="1"/>
  <c r="O5198" i="1"/>
  <c r="O5710" i="1"/>
  <c r="O6222" i="1"/>
  <c r="O6734" i="1"/>
  <c r="O7246" i="1"/>
  <c r="O4534" i="1"/>
  <c r="O7114" i="1"/>
  <c r="O6602" i="1"/>
  <c r="O6090" i="1"/>
  <c r="O5578" i="1"/>
  <c r="O4533" i="1"/>
  <c r="O4021" i="1"/>
  <c r="O2774" i="1"/>
  <c r="O4972" i="1"/>
  <c r="O4460" i="1"/>
  <c r="O3948" i="1"/>
  <c r="O2190" i="1"/>
  <c r="O4899" i="1"/>
  <c r="O4387" i="1"/>
  <c r="O3875" i="1"/>
  <c r="O1606" i="1"/>
  <c r="O4826" i="1"/>
  <c r="O4314" i="1"/>
  <c r="O3802" i="1"/>
  <c r="O1022" i="1"/>
  <c r="O4753" i="1"/>
  <c r="O4241" i="1"/>
  <c r="O3729" i="1"/>
  <c r="O438" i="1"/>
  <c r="O4680" i="1"/>
  <c r="O4168" i="1"/>
  <c r="O3550" i="1"/>
  <c r="O5119" i="1"/>
  <c r="O4607" i="1"/>
  <c r="O4095" i="1"/>
  <c r="O3256" i="1"/>
  <c r="O4990" i="1"/>
  <c r="O4478" i="1"/>
  <c r="O3838" i="1"/>
  <c r="O9185" i="1"/>
  <c r="O11805" i="1"/>
  <c r="O11165" i="1"/>
  <c r="O9817" i="1"/>
  <c r="O11948" i="1"/>
  <c r="O11308" i="1"/>
  <c r="O10604" i="1"/>
  <c r="O5329" i="1"/>
  <c r="O11387" i="1"/>
  <c r="O10683" i="1"/>
  <c r="O5961" i="1"/>
  <c r="O11466" i="1"/>
  <c r="O10762" i="1"/>
  <c r="O6593" i="1"/>
  <c r="O11553" i="1"/>
  <c r="O10849" i="1"/>
  <c r="O7289" i="1"/>
  <c r="O11640" i="1"/>
  <c r="O10936" i="1"/>
  <c r="O7985" i="1"/>
  <c r="O10280" i="1"/>
  <c r="O9384" i="1"/>
  <c r="O8360" i="1"/>
  <c r="O7336" i="1"/>
  <c r="O6184" i="1"/>
  <c r="O10295" i="1"/>
  <c r="O8951" i="1"/>
  <c r="O7543" i="1"/>
  <c r="O6199" i="1"/>
  <c r="O6214" i="1"/>
  <c r="O6037" i="1"/>
  <c r="O9267" i="1"/>
  <c r="O6530" i="1"/>
  <c r="O7050" i="1"/>
  <c r="O6538" i="1"/>
  <c r="O6026" i="1"/>
  <c r="O5514" i="1"/>
  <c r="O4469" i="1"/>
  <c r="O3957" i="1"/>
  <c r="O2262" i="1"/>
  <c r="O4908" i="1"/>
  <c r="O4396" i="1"/>
  <c r="O3884" i="1"/>
  <c r="O1678" i="1"/>
  <c r="O4835" i="1"/>
  <c r="O4323" i="1"/>
  <c r="O3811" i="1"/>
  <c r="O1094" i="1"/>
  <c r="O4762" i="1"/>
  <c r="O4250" i="1"/>
  <c r="O3738" i="1"/>
  <c r="O510" i="1"/>
  <c r="O4689" i="1"/>
  <c r="O4177" i="1"/>
  <c r="O3584" i="1"/>
  <c r="O5128" i="1"/>
  <c r="O4616" i="1"/>
  <c r="O4104" i="1"/>
  <c r="O3294" i="1"/>
  <c r="O5055" i="1"/>
  <c r="O4543" i="1"/>
  <c r="O4031" i="1"/>
  <c r="O2854" i="1"/>
  <c r="O4926" i="1"/>
  <c r="O4414" i="1"/>
  <c r="O3710" i="1"/>
  <c r="O8673" i="1"/>
  <c r="O11741" i="1"/>
  <c r="O11037" i="1"/>
  <c r="O9305" i="1"/>
  <c r="O11884" i="1"/>
  <c r="O11180" i="1"/>
  <c r="O10449" i="1"/>
  <c r="O11963" i="1"/>
  <c r="O11259" i="1"/>
  <c r="O10619" i="1"/>
  <c r="O5449" i="1"/>
  <c r="O11338" i="1"/>
  <c r="O10698" i="1"/>
  <c r="O6081" i="1"/>
  <c r="O11425" i="1"/>
  <c r="O10785" i="1"/>
  <c r="O6777" i="1"/>
  <c r="O11512" i="1"/>
  <c r="O10872" i="1"/>
  <c r="O7473" i="1"/>
  <c r="O10152" i="1"/>
  <c r="O9256" i="1"/>
  <c r="O8232" i="1"/>
  <c r="O7208" i="1"/>
  <c r="O6056" i="1"/>
  <c r="O10103" i="1"/>
  <c r="O8759" i="1"/>
  <c r="O7415" i="1"/>
  <c r="O6007" i="1"/>
  <c r="O5446" i="1"/>
  <c r="O5525" i="1"/>
  <c r="O8243" i="1"/>
  <c r="O5506" i="1"/>
  <c r="O6922" i="1"/>
  <c r="O6410" i="1"/>
  <c r="O5898" i="1"/>
  <c r="O5386" i="1"/>
  <c r="O4341" i="1"/>
  <c r="O3829" i="1"/>
  <c r="O1238" i="1"/>
  <c r="O4780" i="1"/>
  <c r="O4268" i="1"/>
  <c r="O3756" i="1"/>
  <c r="O654" i="1"/>
  <c r="O4707" i="1"/>
  <c r="O4195" i="1"/>
  <c r="O3638" i="1"/>
  <c r="O5146" i="1"/>
  <c r="O4634" i="1"/>
  <c r="O4122" i="1"/>
  <c r="O3366" i="1"/>
  <c r="O5073" i="1"/>
  <c r="O4561" i="1"/>
  <c r="O4049" i="1"/>
  <c r="O2998" i="1"/>
  <c r="O5000" i="1"/>
  <c r="O4488" i="1"/>
  <c r="O3976" i="1"/>
  <c r="O2414" i="1"/>
  <c r="O4927" i="1"/>
  <c r="O4415" i="1"/>
  <c r="O3903" i="1"/>
  <c r="O1830" i="1"/>
  <c r="O4798" i="1"/>
  <c r="O4222" i="1"/>
  <c r="O3254" i="1"/>
  <c r="O7137" i="1"/>
  <c r="O11549" i="1"/>
  <c r="O10909" i="1"/>
  <c r="O7769" i="1"/>
  <c r="O11692" i="1"/>
  <c r="O11052" i="1"/>
  <c r="O8913" i="1"/>
  <c r="O11771" i="1"/>
  <c r="O11131" i="1"/>
  <c r="O9545" i="1"/>
  <c r="O11850" i="1"/>
  <c r="O11210" i="1"/>
  <c r="O10177" i="1"/>
  <c r="O11937" i="1"/>
  <c r="O11297" i="1"/>
  <c r="O10593" i="1"/>
  <c r="O5241" i="1"/>
  <c r="O11384" i="1"/>
  <c r="O10680" i="1"/>
  <c r="O5937" i="1"/>
  <c r="O10024" i="1"/>
  <c r="O9000" i="1"/>
  <c r="O7976" i="1"/>
  <c r="O6952" i="1"/>
  <c r="O5672" i="1"/>
  <c r="O9783" i="1"/>
  <c r="O8439" i="1"/>
  <c r="O7031" i="1"/>
  <c r="O10310" i="1"/>
  <c r="O10133" i="1"/>
  <c r="O8164" i="1"/>
  <c r="O5427" i="1"/>
  <c r="O3876" i="1"/>
  <c r="O6858" i="1"/>
  <c r="O6346" i="1"/>
  <c r="O5834" i="1"/>
  <c r="O5322" i="1"/>
  <c r="O4277" i="1"/>
  <c r="O3765" i="1"/>
  <c r="O726" i="1"/>
  <c r="O4716" i="1"/>
  <c r="O4204" i="1"/>
  <c r="O3662" i="1"/>
  <c r="O5155" i="1"/>
  <c r="O4643" i="1"/>
  <c r="O4131" i="1"/>
  <c r="O3400" i="1"/>
  <c r="O5082" i="1"/>
  <c r="O4570" i="1"/>
  <c r="O4058" i="1"/>
  <c r="O3070" i="1"/>
  <c r="O5009" i="1"/>
  <c r="O4497" i="1"/>
  <c r="O3985" i="1"/>
  <c r="O2486" i="1"/>
  <c r="O4936" i="1"/>
  <c r="O4424" i="1"/>
  <c r="O3912" i="1"/>
  <c r="O1902" i="1"/>
  <c r="O4863" i="1"/>
  <c r="O4351" i="1"/>
  <c r="O3839" i="1"/>
  <c r="O1318" i="1"/>
  <c r="O4734" i="1"/>
  <c r="O4158" i="1"/>
  <c r="O2334" i="1"/>
  <c r="O6625" i="1"/>
  <c r="O11485" i="1"/>
  <c r="O10781" i="1"/>
  <c r="O7257" i="1"/>
  <c r="O11628" i="1"/>
  <c r="O10924" i="1"/>
  <c r="O8401" i="1"/>
  <c r="O11707" i="1"/>
  <c r="O11003" i="1"/>
  <c r="O9033" i="1"/>
  <c r="O11786" i="1"/>
  <c r="O11082" i="1"/>
  <c r="O9665" i="1"/>
  <c r="O11873" i="1"/>
  <c r="O11169" i="1"/>
  <c r="O10361" i="1"/>
  <c r="O11960" i="1"/>
  <c r="O11256" i="1"/>
  <c r="O10616" i="1"/>
  <c r="O5425" i="1"/>
  <c r="O9896" i="1"/>
  <c r="O8872" i="1"/>
  <c r="O7848" i="1"/>
  <c r="O6824" i="1"/>
  <c r="O5544" i="1"/>
  <c r="O9591" i="1"/>
  <c r="O8247" i="1"/>
  <c r="O6903" i="1"/>
  <c r="O9542" i="1"/>
  <c r="O9621" i="1"/>
  <c r="O7908" i="1"/>
  <c r="O5149" i="1"/>
  <c r="O1614" i="1"/>
  <c r="O5601" i="1"/>
  <c r="O11421" i="1"/>
  <c r="O10717" i="1"/>
  <c r="O6233" i="1"/>
  <c r="O11564" i="1"/>
  <c r="O10860" i="1"/>
  <c r="O7377" i="1"/>
  <c r="O11643" i="1"/>
  <c r="O10939" i="1"/>
  <c r="O8009" i="1"/>
  <c r="O11722" i="1"/>
  <c r="O11018" i="1"/>
  <c r="O8641" i="1"/>
  <c r="O11809" i="1"/>
  <c r="O11105" i="1"/>
  <c r="O9337" i="1"/>
  <c r="O11896" i="1"/>
  <c r="O11192" i="1"/>
  <c r="O10033" i="1"/>
  <c r="O10536" i="1"/>
  <c r="O9768" i="1"/>
  <c r="O8744" i="1"/>
  <c r="O7720" i="1"/>
  <c r="O6696" i="1"/>
  <c r="O5352" i="1"/>
  <c r="O9463" i="1"/>
  <c r="O8055" i="1"/>
  <c r="O6711" i="1"/>
  <c r="O9286" i="1"/>
  <c r="O7573" i="1"/>
  <c r="O6884" i="1"/>
  <c r="O9602" i="1"/>
  <c r="O2054" i="1"/>
  <c r="O7396" i="1"/>
  <c r="O8755" i="1"/>
  <c r="O10114" i="1"/>
  <c r="O6018" i="1"/>
  <c r="O4827" i="1"/>
  <c r="O7494" i="1"/>
  <c r="O8853" i="1"/>
  <c r="O10212" i="1"/>
  <c r="O6116" i="1"/>
  <c r="O7475" i="1"/>
  <c r="O8834" i="1"/>
  <c r="O4205" i="1"/>
  <c r="O4242" i="1"/>
  <c r="O5687" i="1"/>
  <c r="O7238" i="1"/>
  <c r="O8597" i="1"/>
  <c r="O9956" i="1"/>
  <c r="O5860" i="1"/>
  <c r="O7219" i="1"/>
  <c r="O8578" i="1"/>
  <c r="O3949" i="1"/>
  <c r="O5129" i="1"/>
  <c r="O5367" i="1"/>
  <c r="O6726" i="1"/>
  <c r="O8085" i="1"/>
  <c r="O9444" i="1"/>
  <c r="O5348" i="1"/>
  <c r="O6707" i="1"/>
  <c r="O8066" i="1"/>
  <c r="O2198" i="1"/>
  <c r="O4215" i="1"/>
  <c r="O4224" i="1"/>
  <c r="O4030" i="1"/>
  <c r="O2846" i="1"/>
  <c r="O8161" i="1"/>
  <c r="O11869" i="1"/>
  <c r="O11357" i="1"/>
  <c r="O10845" i="1"/>
  <c r="O8793" i="1"/>
  <c r="O12012" i="1"/>
  <c r="O11500" i="1"/>
  <c r="O10988" i="1"/>
  <c r="O9937" i="1"/>
  <c r="O5841" i="1"/>
  <c r="O11579" i="1"/>
  <c r="O11067" i="1"/>
  <c r="O10555" i="1"/>
  <c r="O6473" i="1"/>
  <c r="O11658" i="1"/>
  <c r="O11146" i="1"/>
  <c r="O10634" i="1"/>
  <c r="O7105" i="1"/>
  <c r="O11745" i="1"/>
  <c r="O11233" i="1"/>
  <c r="O10721" i="1"/>
  <c r="O7801" i="1"/>
  <c r="O11832" i="1"/>
  <c r="O11320" i="1"/>
  <c r="O10808" i="1"/>
  <c r="O8497" i="1"/>
  <c r="O10472" i="1"/>
  <c r="O9960" i="1"/>
  <c r="O9448" i="1"/>
  <c r="O8936" i="1"/>
  <c r="O8424" i="1"/>
  <c r="O7912" i="1"/>
  <c r="O7400" i="1"/>
  <c r="O6888" i="1"/>
  <c r="O6312" i="1"/>
  <c r="O5608" i="1"/>
  <c r="O10359" i="1"/>
  <c r="O9719" i="1"/>
  <c r="O9015" i="1"/>
  <c r="O8311" i="1"/>
  <c r="O7671" i="1"/>
  <c r="O6967" i="1"/>
  <c r="O6263" i="1"/>
  <c r="O5623" i="1"/>
  <c r="O9030" i="1"/>
  <c r="O6982" i="1"/>
  <c r="O10389" i="1"/>
  <c r="O8341" i="1"/>
  <c r="O6293" i="1"/>
  <c r="O9700" i="1"/>
  <c r="O7652" i="1"/>
  <c r="O5604" i="1"/>
  <c r="O9011" i="1"/>
  <c r="O6963" i="1"/>
  <c r="O10370" i="1"/>
  <c r="O8322" i="1"/>
  <c r="O6274" i="1"/>
  <c r="O3663" i="1"/>
  <c r="O3406" i="1"/>
  <c r="O4882" i="1"/>
  <c r="O1326" i="1"/>
  <c r="O10667" i="1"/>
  <c r="O9832" i="1"/>
  <c r="O9320" i="1"/>
  <c r="O8808" i="1"/>
  <c r="O8296" i="1"/>
  <c r="O7784" i="1"/>
  <c r="O7272" i="1"/>
  <c r="O6760" i="1"/>
  <c r="O6120" i="1"/>
  <c r="O5416" i="1"/>
  <c r="O10231" i="1"/>
  <c r="O9527" i="1"/>
  <c r="O8823" i="1"/>
  <c r="O8183" i="1"/>
  <c r="O7479" i="1"/>
  <c r="O6775" i="1"/>
  <c r="O6135" i="1"/>
  <c r="O4669" i="1"/>
  <c r="O8518" i="1"/>
  <c r="O6470" i="1"/>
  <c r="O9877" i="1"/>
  <c r="O7829" i="1"/>
  <c r="O5781" i="1"/>
  <c r="O9188" i="1"/>
  <c r="O7140" i="1"/>
  <c r="O10547" i="1"/>
  <c r="O8499" i="1"/>
  <c r="O6451" i="1"/>
  <c r="O9858" i="1"/>
  <c r="O7810" i="1"/>
  <c r="O5762" i="1"/>
  <c r="O5156" i="1"/>
  <c r="O5083" i="1"/>
  <c r="O3590" i="1"/>
  <c r="O11205" i="1"/>
  <c r="O11725" i="1"/>
  <c r="O12019" i="1"/>
  <c r="O2782" i="1"/>
  <c r="O3224" i="1"/>
  <c r="O2862" i="1"/>
  <c r="O1910" i="1"/>
  <c r="O4809" i="1"/>
  <c r="O3858" i="1"/>
  <c r="O4946" i="1"/>
  <c r="O3931" i="1"/>
  <c r="O4635" i="1"/>
  <c r="O5147" i="1"/>
  <c r="O3639" i="1"/>
  <c r="O4196" i="1"/>
  <c r="O4708" i="1"/>
  <c r="O662" i="1"/>
  <c r="O3757" i="1"/>
  <c r="O4269" i="1"/>
  <c r="O5314" i="1"/>
  <c r="O5826" i="1"/>
  <c r="O6338" i="1"/>
  <c r="O6850" i="1"/>
  <c r="O7362" i="1"/>
  <c r="O7874" i="1"/>
  <c r="O8386" i="1"/>
  <c r="O8898" i="1"/>
  <c r="O9410" i="1"/>
  <c r="O9922" i="1"/>
  <c r="O10434" i="1"/>
  <c r="O5491" i="1"/>
  <c r="O6003" i="1"/>
  <c r="O6515" i="1"/>
  <c r="O7027" i="1"/>
  <c r="O7539" i="1"/>
  <c r="O8051" i="1"/>
  <c r="O8563" i="1"/>
  <c r="O9075" i="1"/>
  <c r="O9587" i="1"/>
  <c r="O10099" i="1"/>
  <c r="O5029" i="1"/>
  <c r="O5668" i="1"/>
  <c r="O6180" i="1"/>
  <c r="O6692" i="1"/>
  <c r="O7204" i="1"/>
  <c r="O7716" i="1"/>
  <c r="O8228" i="1"/>
  <c r="O8740" i="1"/>
  <c r="O9252" i="1"/>
  <c r="O9764" i="1"/>
  <c r="O10276" i="1"/>
  <c r="O5333" i="1"/>
  <c r="O5845" i="1"/>
  <c r="O6357" i="1"/>
  <c r="O6869" i="1"/>
  <c r="O7381" i="1"/>
  <c r="O7893" i="1"/>
  <c r="O8405" i="1"/>
  <c r="O8917" i="1"/>
  <c r="O9429" i="1"/>
  <c r="O9941" i="1"/>
  <c r="O10453" i="1"/>
  <c r="O5510" i="1"/>
  <c r="O6022" i="1"/>
  <c r="O6534" i="1"/>
  <c r="O7046" i="1"/>
  <c r="O7558" i="1"/>
  <c r="O8070" i="1"/>
  <c r="O8582" i="1"/>
  <c r="O9094" i="1"/>
  <c r="O9606" i="1"/>
  <c r="O10118" i="1"/>
  <c r="O5175" i="1"/>
  <c r="O7979" i="1"/>
  <c r="O6801" i="1"/>
  <c r="O3830" i="1"/>
  <c r="O3895" i="1"/>
  <c r="O3712" i="1"/>
  <c r="O3296" i="1"/>
  <c r="O4873" i="1"/>
  <c r="O3986" i="1"/>
  <c r="O5010" i="1"/>
  <c r="O4059" i="1"/>
  <c r="O4699" i="1"/>
  <c r="O590" i="1"/>
  <c r="O3748" i="1"/>
  <c r="O4260" i="1"/>
  <c r="O4772" i="1"/>
  <c r="O1174" i="1"/>
  <c r="O3821" i="1"/>
  <c r="O4333" i="1"/>
  <c r="O5378" i="1"/>
  <c r="O5890" i="1"/>
  <c r="O6402" i="1"/>
  <c r="O6914" i="1"/>
  <c r="O7426" i="1"/>
  <c r="O7938" i="1"/>
  <c r="O8450" i="1"/>
  <c r="O8962" i="1"/>
  <c r="O9474" i="1"/>
  <c r="O9986" i="1"/>
  <c r="O10498" i="1"/>
  <c r="O5555" i="1"/>
  <c r="O6067" i="1"/>
  <c r="O6579" i="1"/>
  <c r="O7091" i="1"/>
  <c r="O7603" i="1"/>
  <c r="O8115" i="1"/>
  <c r="O8627" i="1"/>
  <c r="O9139" i="1"/>
  <c r="O9651" i="1"/>
  <c r="O10163" i="1"/>
  <c r="O5220" i="1"/>
  <c r="O5732" i="1"/>
  <c r="O6244" i="1"/>
  <c r="O6756" i="1"/>
  <c r="O7268" i="1"/>
  <c r="O7780" i="1"/>
  <c r="O8292" i="1"/>
  <c r="O8804" i="1"/>
  <c r="O9316" i="1"/>
  <c r="O9828" i="1"/>
  <c r="O10340" i="1"/>
  <c r="O5397" i="1"/>
  <c r="O5909" i="1"/>
  <c r="O6421" i="1"/>
  <c r="O6933" i="1"/>
  <c r="O7445" i="1"/>
  <c r="O7957" i="1"/>
  <c r="O8469" i="1"/>
  <c r="O8981" i="1"/>
  <c r="O9493" i="1"/>
  <c r="O10005" i="1"/>
  <c r="O10517" i="1"/>
  <c r="O5574" i="1"/>
  <c r="O6086" i="1"/>
  <c r="O6598" i="1"/>
  <c r="O7110" i="1"/>
  <c r="O7622" i="1"/>
  <c r="O8134" i="1"/>
  <c r="O8646" i="1"/>
  <c r="O9158" i="1"/>
  <c r="O9670" i="1"/>
  <c r="O10182" i="1"/>
  <c r="O5239" i="1"/>
  <c r="O7900" i="1"/>
  <c r="O11492" i="1"/>
  <c r="O4022" i="1"/>
  <c r="O4087" i="1"/>
  <c r="O4032" i="1"/>
  <c r="O3785" i="1"/>
  <c r="O4937" i="1"/>
  <c r="O4178" i="1"/>
  <c r="O518" i="1"/>
  <c r="O4251" i="1"/>
  <c r="O4763" i="1"/>
  <c r="O1102" i="1"/>
  <c r="O3812" i="1"/>
  <c r="O4324" i="1"/>
  <c r="O4836" i="1"/>
  <c r="O1686" i="1"/>
  <c r="O3885" i="1"/>
  <c r="O4397" i="1"/>
  <c r="O5442" i="1"/>
  <c r="O5954" i="1"/>
  <c r="O6466" i="1"/>
  <c r="O6978" i="1"/>
  <c r="O7490" i="1"/>
  <c r="O8002" i="1"/>
  <c r="O8514" i="1"/>
  <c r="O9026" i="1"/>
  <c r="O9538" i="1"/>
  <c r="O10050" i="1"/>
  <c r="O4637" i="1"/>
  <c r="O5619" i="1"/>
  <c r="O6131" i="1"/>
  <c r="O6643" i="1"/>
  <c r="O7155" i="1"/>
  <c r="O7667" i="1"/>
  <c r="O8179" i="1"/>
  <c r="O8691" i="1"/>
  <c r="O9203" i="1"/>
  <c r="O9715" i="1"/>
  <c r="O10227" i="1"/>
  <c r="O5284" i="1"/>
  <c r="O5796" i="1"/>
  <c r="O6308" i="1"/>
  <c r="O6820" i="1"/>
  <c r="O7332" i="1"/>
  <c r="O7844" i="1"/>
  <c r="O8356" i="1"/>
  <c r="O8868" i="1"/>
  <c r="O9380" i="1"/>
  <c r="O9892" i="1"/>
  <c r="O10404" i="1"/>
  <c r="O5461" i="1"/>
  <c r="O5973" i="1"/>
  <c r="O6485" i="1"/>
  <c r="O6997" i="1"/>
  <c r="O7509" i="1"/>
  <c r="O8021" i="1"/>
  <c r="O8533" i="1"/>
  <c r="O9045" i="1"/>
  <c r="O9557" i="1"/>
  <c r="O10069" i="1"/>
  <c r="O4789" i="1"/>
  <c r="O5638" i="1"/>
  <c r="O6150" i="1"/>
  <c r="O6662" i="1"/>
  <c r="O7174" i="1"/>
  <c r="O7686" i="1"/>
  <c r="O8198" i="1"/>
  <c r="O8710" i="1"/>
  <c r="O9222" i="1"/>
  <c r="O9734" i="1"/>
  <c r="O10246" i="1"/>
  <c r="O5303" i="1"/>
  <c r="O5815" i="1"/>
  <c r="O6327" i="1"/>
  <c r="O6839" i="1"/>
  <c r="O7351" i="1"/>
  <c r="O7863" i="1"/>
  <c r="O8375" i="1"/>
  <c r="O8887" i="1"/>
  <c r="O9399" i="1"/>
  <c r="O9911" i="1"/>
  <c r="O10423" i="1"/>
  <c r="O5480" i="1"/>
  <c r="O5992" i="1"/>
  <c r="O6504" i="1"/>
  <c r="O8352" i="1"/>
  <c r="O7705" i="1"/>
  <c r="O4662" i="1"/>
  <c r="O4599" i="1"/>
  <c r="O4352" i="1"/>
  <c r="O4169" i="1"/>
  <c r="O1470" i="1"/>
  <c r="O4370" i="1"/>
  <c r="O3078" i="1"/>
  <c r="O4379" i="1"/>
  <c r="O4891" i="1"/>
  <c r="O2126" i="1"/>
  <c r="O3940" i="1"/>
  <c r="O4452" i="1"/>
  <c r="O4964" i="1"/>
  <c r="O2710" i="1"/>
  <c r="O4013" i="1"/>
  <c r="O4525" i="1"/>
  <c r="O5570" i="1"/>
  <c r="O6082" i="1"/>
  <c r="O6594" i="1"/>
  <c r="O7106" i="1"/>
  <c r="O7618" i="1"/>
  <c r="O8130" i="1"/>
  <c r="O8642" i="1"/>
  <c r="O9154" i="1"/>
  <c r="O9666" i="1"/>
  <c r="O10178" i="1"/>
  <c r="O5235" i="1"/>
  <c r="O5747" i="1"/>
  <c r="O6259" i="1"/>
  <c r="O6771" i="1"/>
  <c r="O7283" i="1"/>
  <c r="O7795" i="1"/>
  <c r="O8307" i="1"/>
  <c r="O8819" i="1"/>
  <c r="O9331" i="1"/>
  <c r="O9843" i="1"/>
  <c r="O10355" i="1"/>
  <c r="O5412" i="1"/>
  <c r="O5924" i="1"/>
  <c r="O6436" i="1"/>
  <c r="O6948" i="1"/>
  <c r="O7460" i="1"/>
  <c r="O7972" i="1"/>
  <c r="O8484" i="1"/>
  <c r="O8996" i="1"/>
  <c r="O9508" i="1"/>
  <c r="O10020" i="1"/>
  <c r="O10532" i="1"/>
  <c r="O5589" i="1"/>
  <c r="O6101" i="1"/>
  <c r="O6613" i="1"/>
  <c r="O7125" i="1"/>
  <c r="O7637" i="1"/>
  <c r="O8149" i="1"/>
  <c r="O8661" i="1"/>
  <c r="O9173" i="1"/>
  <c r="O9685" i="1"/>
  <c r="O10197" i="1"/>
  <c r="O5254" i="1"/>
  <c r="O5766" i="1"/>
  <c r="O6278" i="1"/>
  <c r="O6790" i="1"/>
  <c r="O7302" i="1"/>
  <c r="O7814" i="1"/>
  <c r="O8326" i="1"/>
  <c r="O8838" i="1"/>
  <c r="O9350" i="1"/>
  <c r="O9862" i="1"/>
  <c r="O10374" i="1"/>
  <c r="O5431" i="1"/>
  <c r="O11033" i="1"/>
  <c r="O11157" i="1"/>
  <c r="O4854" i="1"/>
  <c r="O4727" i="1"/>
  <c r="O4736" i="1"/>
  <c r="O4297" i="1"/>
  <c r="O2494" i="1"/>
  <c r="O4498" i="1"/>
  <c r="O3615" i="1"/>
  <c r="O4443" i="1"/>
  <c r="O4955" i="1"/>
  <c r="O2638" i="1"/>
  <c r="O4004" i="1"/>
  <c r="O4516" i="1"/>
  <c r="O5028" i="1"/>
  <c r="O3184" i="1"/>
  <c r="O4077" i="1"/>
  <c r="O4757" i="1"/>
  <c r="O5634" i="1"/>
  <c r="O6146" i="1"/>
  <c r="O6658" i="1"/>
  <c r="O7170" i="1"/>
  <c r="O7682" i="1"/>
  <c r="O8194" i="1"/>
  <c r="O8706" i="1"/>
  <c r="O9218" i="1"/>
  <c r="O9730" i="1"/>
  <c r="O10242" i="1"/>
  <c r="O5299" i="1"/>
  <c r="O5811" i="1"/>
  <c r="O6323" i="1"/>
  <c r="O6835" i="1"/>
  <c r="O7347" i="1"/>
  <c r="O7859" i="1"/>
  <c r="O8371" i="1"/>
  <c r="O8883" i="1"/>
  <c r="O9395" i="1"/>
  <c r="O9907" i="1"/>
  <c r="O10419" i="1"/>
  <c r="O5476" i="1"/>
  <c r="O5988" i="1"/>
  <c r="O6500" i="1"/>
  <c r="O7012" i="1"/>
  <c r="O7524" i="1"/>
  <c r="O8036" i="1"/>
  <c r="O8548" i="1"/>
  <c r="O9060" i="1"/>
  <c r="O9572" i="1"/>
  <c r="O10084" i="1"/>
  <c r="O4909" i="1"/>
  <c r="O5653" i="1"/>
  <c r="O6165" i="1"/>
  <c r="O6677" i="1"/>
  <c r="O7189" i="1"/>
  <c r="O7701" i="1"/>
  <c r="O8213" i="1"/>
  <c r="O8725" i="1"/>
  <c r="O9237" i="1"/>
  <c r="O9749" i="1"/>
  <c r="O10261" i="1"/>
  <c r="O5318" i="1"/>
  <c r="O5830" i="1"/>
  <c r="O6342" i="1"/>
  <c r="O6854" i="1"/>
  <c r="O7366" i="1"/>
  <c r="O7878" i="1"/>
  <c r="O8390" i="1"/>
  <c r="O8902" i="1"/>
  <c r="O9414" i="1"/>
  <c r="O9926" i="1"/>
  <c r="O10438" i="1"/>
  <c r="O5495" i="1"/>
  <c r="O6695" i="1"/>
  <c r="O11202" i="1"/>
  <c r="O11733" i="1"/>
  <c r="O5174" i="1"/>
  <c r="O4919" i="1"/>
  <c r="O4864" i="1"/>
  <c r="O4425" i="1"/>
  <c r="O3334" i="1"/>
  <c r="O4690" i="1"/>
  <c r="O3739" i="1"/>
  <c r="O4507" i="1"/>
  <c r="O5019" i="1"/>
  <c r="O3150" i="1"/>
  <c r="O4068" i="1"/>
  <c r="O4580" i="1"/>
  <c r="O5092" i="1"/>
  <c r="O3440" i="1"/>
  <c r="O4141" i="1"/>
  <c r="O5186" i="1"/>
  <c r="O5698" i="1"/>
  <c r="O6210" i="1"/>
  <c r="O6722" i="1"/>
  <c r="O7234" i="1"/>
  <c r="O7746" i="1"/>
  <c r="O8258" i="1"/>
  <c r="O8770" i="1"/>
  <c r="O9282" i="1"/>
  <c r="O9794" i="1"/>
  <c r="O10306" i="1"/>
  <c r="O5363" i="1"/>
  <c r="O5875" i="1"/>
  <c r="O6387" i="1"/>
  <c r="O6899" i="1"/>
  <c r="O7411" i="1"/>
  <c r="O7923" i="1"/>
  <c r="O8435" i="1"/>
  <c r="O8947" i="1"/>
  <c r="O9459" i="1"/>
  <c r="O9971" i="1"/>
  <c r="O10483" i="1"/>
  <c r="O5540" i="1"/>
  <c r="O6052" i="1"/>
  <c r="O6564" i="1"/>
  <c r="O7076" i="1"/>
  <c r="O7588" i="1"/>
  <c r="O8100" i="1"/>
  <c r="O8612" i="1"/>
  <c r="O9124" i="1"/>
  <c r="O9636" i="1"/>
  <c r="O10148" i="1"/>
  <c r="O5205" i="1"/>
  <c r="O5717" i="1"/>
  <c r="O6229" i="1"/>
  <c r="O6741" i="1"/>
  <c r="O7253" i="1"/>
  <c r="O7765" i="1"/>
  <c r="O8277" i="1"/>
  <c r="O8789" i="1"/>
  <c r="O9301" i="1"/>
  <c r="O9813" i="1"/>
  <c r="O10325" i="1"/>
  <c r="O5382" i="1"/>
  <c r="O5894" i="1"/>
  <c r="O6406" i="1"/>
  <c r="O6918" i="1"/>
  <c r="O7430" i="1"/>
  <c r="O7942" i="1"/>
  <c r="O8454" i="1"/>
  <c r="O8966" i="1"/>
  <c r="O9478" i="1"/>
  <c r="O9990" i="1"/>
  <c r="O10502" i="1"/>
  <c r="O5559" i="1"/>
  <c r="O6071" i="1"/>
  <c r="O6583" i="1"/>
  <c r="O7095" i="1"/>
  <c r="O7607" i="1"/>
  <c r="O8119" i="1"/>
  <c r="O8631" i="1"/>
  <c r="O9143" i="1"/>
  <c r="O9655" i="1"/>
  <c r="O10167" i="1"/>
  <c r="O5224" i="1"/>
  <c r="O5736" i="1"/>
  <c r="O6248" i="1"/>
  <c r="O4286" i="1"/>
  <c r="O3774" i="1"/>
  <c r="O798" i="1"/>
  <c r="O6113" i="1"/>
  <c r="O11613" i="1"/>
  <c r="O11101" i="1"/>
  <c r="O10589" i="1"/>
  <c r="O6745" i="1"/>
  <c r="O11756" i="1"/>
  <c r="O11244" i="1"/>
  <c r="O10732" i="1"/>
  <c r="O7889" i="1"/>
  <c r="O11835" i="1"/>
  <c r="O11323" i="1"/>
  <c r="O10811" i="1"/>
  <c r="O8521" i="1"/>
  <c r="O11914" i="1"/>
  <c r="O11402" i="1"/>
  <c r="O10890" i="1"/>
  <c r="O9153" i="1"/>
  <c r="O12001" i="1"/>
  <c r="O11489" i="1"/>
  <c r="O10977" i="1"/>
  <c r="O9849" i="1"/>
  <c r="O5753" i="1"/>
  <c r="O11576" i="1"/>
  <c r="O11064" i="1"/>
  <c r="O10545" i="1"/>
  <c r="O6449" i="1"/>
  <c r="O10216" i="1"/>
  <c r="O9704" i="1"/>
  <c r="O9192" i="1"/>
  <c r="O8680" i="1"/>
  <c r="O8168" i="1"/>
  <c r="O7656" i="1"/>
  <c r="O7144" i="1"/>
  <c r="O6632" i="1"/>
  <c r="O5928" i="1"/>
  <c r="O5288" i="1"/>
  <c r="O10039" i="1"/>
  <c r="O9335" i="1"/>
  <c r="O8695" i="1"/>
  <c r="O7991" i="1"/>
  <c r="O7287" i="1"/>
  <c r="O6647" i="1"/>
  <c r="O5943" i="1"/>
  <c r="O10054" i="1"/>
  <c r="O8006" i="1"/>
  <c r="O5958" i="1"/>
  <c r="O9365" i="1"/>
  <c r="O7317" i="1"/>
  <c r="O5269" i="1"/>
  <c r="O8676" i="1"/>
  <c r="O6628" i="1"/>
  <c r="O10035" i="1"/>
  <c r="O7987" i="1"/>
  <c r="O5939" i="1"/>
  <c r="O9346" i="1"/>
  <c r="O7298" i="1"/>
  <c r="O5250" i="1"/>
  <c r="O4644" i="1"/>
  <c r="O4571" i="1"/>
  <c r="O4617" i="1"/>
  <c r="O6561" i="1"/>
  <c r="O9640" i="1"/>
  <c r="O9128" i="1"/>
  <c r="O8616" i="1"/>
  <c r="O8104" i="1"/>
  <c r="O7592" i="1"/>
  <c r="O7080" i="1"/>
  <c r="O6568" i="1"/>
  <c r="O5864" i="1"/>
  <c r="O5061" i="1"/>
  <c r="O9975" i="1"/>
  <c r="O9271" i="1"/>
  <c r="O8567" i="1"/>
  <c r="O7927" i="1"/>
  <c r="O7223" i="1"/>
  <c r="O6519" i="1"/>
  <c r="O5879" i="1"/>
  <c r="O9798" i="1"/>
  <c r="O7750" i="1"/>
  <c r="O5702" i="1"/>
  <c r="O9109" i="1"/>
  <c r="O7061" i="1"/>
  <c r="O10468" i="1"/>
  <c r="O8420" i="1"/>
  <c r="O6372" i="1"/>
  <c r="O9779" i="1"/>
  <c r="O7731" i="1"/>
  <c r="O5683" i="1"/>
  <c r="O9090" i="1"/>
  <c r="O7042" i="1"/>
  <c r="O4461" i="1"/>
  <c r="O4388" i="1"/>
  <c r="O4315" i="1"/>
  <c r="O4105" i="1"/>
  <c r="O11748" i="1"/>
  <c r="O4132" i="1"/>
  <c r="O3803" i="1"/>
  <c r="O5056" i="1"/>
  <c r="O11379" i="1"/>
  <c r="O4187" i="1"/>
  <c r="O2566" i="1"/>
  <c r="O4754" i="1"/>
  <c r="O4114" i="1"/>
  <c r="O1982" i="1"/>
  <c r="O4681" i="1"/>
  <c r="O4041" i="1"/>
  <c r="O1398" i="1"/>
  <c r="O4608" i="1"/>
  <c r="O3968" i="1"/>
  <c r="O814" i="1"/>
  <c r="O4471" i="1"/>
  <c r="O3831" i="1"/>
  <c r="O5110" i="1"/>
  <c r="O4406" i="1"/>
  <c r="O1758" i="1"/>
  <c r="O11093" i="1"/>
  <c r="O10852" i="1"/>
  <c r="O11251" i="1"/>
  <c r="O7136" i="1"/>
  <c r="O3640" i="1"/>
  <c r="O9413" i="1"/>
  <c r="O3913" i="1"/>
  <c r="O886" i="1"/>
  <c r="O4544" i="1"/>
  <c r="O3840" i="1"/>
  <c r="O5111" i="1"/>
  <c r="O4407" i="1"/>
  <c r="O3688" i="1"/>
  <c r="O5046" i="1"/>
  <c r="O4342" i="1"/>
  <c r="O734" i="1"/>
  <c r="O10965" i="1"/>
  <c r="O10788" i="1"/>
  <c r="O11714" i="1"/>
  <c r="O6816" i="1"/>
  <c r="O3868" i="1"/>
  <c r="O3995" i="1"/>
  <c r="O1030" i="1"/>
  <c r="O4626" i="1"/>
  <c r="O3922" i="1"/>
  <c r="O446" i="1"/>
  <c r="O4553" i="1"/>
  <c r="O3849" i="1"/>
  <c r="O5120" i="1"/>
  <c r="O4480" i="1"/>
  <c r="O3776" i="1"/>
  <c r="O4983" i="1"/>
  <c r="O4343" i="1"/>
  <c r="O3480" i="1"/>
  <c r="O4918" i="1"/>
  <c r="O4278" i="1"/>
  <c r="O8097" i="1"/>
  <c r="O8729" i="1"/>
  <c r="O10724" i="1"/>
  <c r="O11458" i="1"/>
  <c r="O9534" i="1"/>
  <c r="O3978" i="1"/>
  <c r="O5138" i="1"/>
  <c r="O4434" i="1"/>
  <c r="O3730" i="1"/>
  <c r="O5065" i="1"/>
  <c r="O4361" i="1"/>
  <c r="O3552" i="1"/>
  <c r="O4992" i="1"/>
  <c r="O4288" i="1"/>
  <c r="O3262" i="1"/>
  <c r="O4855" i="1"/>
  <c r="O4151" i="1"/>
  <c r="O2278" i="1"/>
  <c r="O4790" i="1"/>
  <c r="O3894" i="1"/>
  <c r="O11861" i="1"/>
  <c r="O7193" i="1"/>
  <c r="O5777" i="1"/>
  <c r="O11545" i="1"/>
  <c r="O5438" i="1"/>
  <c r="O9689" i="1"/>
  <c r="O2934" i="1"/>
  <c r="O4800" i="1"/>
  <c r="O4096" i="1"/>
  <c r="O2350" i="1"/>
  <c r="O4663" i="1"/>
  <c r="O3959" i="1"/>
  <c r="O1254" i="1"/>
  <c r="O4598" i="1"/>
  <c r="O3478" i="1"/>
  <c r="O11605" i="1"/>
  <c r="O11620" i="1"/>
  <c r="O11443" i="1"/>
  <c r="O8249" i="1"/>
  <c r="O5596" i="1"/>
  <c r="O7320" i="1"/>
  <c r="O4123" i="1"/>
  <c r="O3368" i="1"/>
  <c r="O5074" i="1"/>
  <c r="O4562" i="1"/>
  <c r="O4050" i="1"/>
  <c r="O3006" i="1"/>
  <c r="O5001" i="1"/>
  <c r="O4489" i="1"/>
  <c r="O3977" i="1"/>
  <c r="O2422" i="1"/>
  <c r="O4928" i="1"/>
  <c r="O4416" i="1"/>
  <c r="O3904" i="1"/>
  <c r="O1838" i="1"/>
  <c r="O4791" i="1"/>
  <c r="O4279" i="1"/>
  <c r="O3767" i="1"/>
  <c r="O742" i="1"/>
  <c r="O4726" i="1"/>
  <c r="O4150" i="1"/>
  <c r="O1246" i="1"/>
  <c r="O11349" i="1"/>
  <c r="O11876" i="1"/>
  <c r="O8337" i="1"/>
  <c r="O8969" i="1"/>
  <c r="O7409" i="1"/>
  <c r="O9692" i="1"/>
  <c r="O4654" i="1"/>
  <c r="O1636" i="1"/>
  <c r="O3867" i="1"/>
  <c r="O1542" i="1"/>
  <c r="O4818" i="1"/>
  <c r="O4306" i="1"/>
  <c r="O3794" i="1"/>
  <c r="O958" i="1"/>
  <c r="O4745" i="1"/>
  <c r="O4233" i="1"/>
  <c r="O3721" i="1"/>
  <c r="O374" i="1"/>
  <c r="O4672" i="1"/>
  <c r="O4160" i="1"/>
  <c r="O3518" i="1"/>
  <c r="O5047" i="1"/>
  <c r="O4535" i="1"/>
  <c r="O4023" i="1"/>
  <c r="O2790" i="1"/>
  <c r="O4982" i="1"/>
  <c r="O4470" i="1"/>
  <c r="O3766" i="1"/>
  <c r="O11989" i="1"/>
  <c r="O10581" i="1"/>
  <c r="O11108" i="1"/>
  <c r="O11635" i="1"/>
  <c r="O7041" i="1"/>
  <c r="O6895" i="1"/>
  <c r="O5498" i="1"/>
  <c r="O10328" i="1"/>
  <c r="O3958" i="1"/>
  <c r="O2270" i="1"/>
  <c r="O6049" i="1"/>
  <c r="O11221" i="1"/>
  <c r="O9753" i="1"/>
  <c r="O11812" i="1"/>
  <c r="O10980" i="1"/>
  <c r="O7825" i="1"/>
  <c r="O11507" i="1"/>
  <c r="O6409" i="1"/>
  <c r="O5505" i="1"/>
  <c r="O9184" i="1"/>
  <c r="O5615" i="1"/>
  <c r="O8156" i="1"/>
  <c r="O5242" i="1"/>
  <c r="O3446" i="1"/>
  <c r="O8344" i="1"/>
  <c r="O612" i="1"/>
  <c r="O4214" i="1"/>
  <c r="O3687" i="1"/>
  <c r="O9121" i="1"/>
  <c r="O11669" i="1"/>
  <c r="O10837" i="1"/>
  <c r="O6681" i="1"/>
  <c r="O11364" i="1"/>
  <c r="O10596" i="1"/>
  <c r="O11955" i="1"/>
  <c r="O11059" i="1"/>
  <c r="O11138" i="1"/>
  <c r="O11696" i="1"/>
  <c r="O10479" i="1"/>
  <c r="O5182" i="1"/>
  <c r="O6955" i="1"/>
  <c r="O4673" i="1"/>
  <c r="O7369" i="1"/>
  <c r="O6149" i="1"/>
  <c r="O10709" i="1"/>
  <c r="O5657" i="1"/>
  <c r="O11300" i="1"/>
  <c r="O9873" i="1"/>
  <c r="O11891" i="1"/>
  <c r="O10611" i="1"/>
  <c r="O10690" i="1"/>
  <c r="O11440" i="1"/>
  <c r="O9391" i="1"/>
  <c r="O9613" i="1"/>
  <c r="O5419" i="1"/>
  <c r="O4417" i="1"/>
  <c r="O11258" i="1"/>
  <c r="O6676" i="1"/>
  <c r="O4086" i="1"/>
  <c r="O3222" i="1"/>
  <c r="O7073" i="1"/>
  <c r="O11477" i="1"/>
  <c r="O10645" i="1"/>
  <c r="O12004" i="1"/>
  <c r="O11236" i="1"/>
  <c r="O8849" i="1"/>
  <c r="O11763" i="1"/>
  <c r="O10505" i="1"/>
  <c r="O9601" i="1"/>
  <c r="O10928" i="1"/>
  <c r="O7919" i="1"/>
  <c r="O7821" i="1"/>
  <c r="O9594" i="1"/>
  <c r="O3768" i="1"/>
  <c r="O11857" i="1"/>
  <c r="O9842" i="1"/>
  <c r="O9633" i="1"/>
  <c r="O5537" i="1"/>
  <c r="O11541" i="1"/>
  <c r="O11029" i="1"/>
  <c r="O10265" i="1"/>
  <c r="O6169" i="1"/>
  <c r="O11684" i="1"/>
  <c r="O11172" i="1"/>
  <c r="O10660" i="1"/>
  <c r="O7313" i="1"/>
  <c r="O11827" i="1"/>
  <c r="O11315" i="1"/>
  <c r="O6921" i="1"/>
  <c r="O10946" i="1"/>
  <c r="O11289" i="1"/>
  <c r="O8945" i="1"/>
  <c r="O5984" i="1"/>
  <c r="O4605" i="1"/>
  <c r="O8333" i="1"/>
  <c r="O6876" i="1"/>
  <c r="O5085" i="1"/>
  <c r="O4124" i="1"/>
  <c r="O1846" i="1"/>
  <c r="O11469" i="1"/>
  <c r="O5953" i="1"/>
  <c r="O9767" i="1"/>
  <c r="O10147" i="1"/>
  <c r="O8609" i="1"/>
  <c r="O11925" i="1"/>
  <c r="O11413" i="1"/>
  <c r="O10901" i="1"/>
  <c r="O9241" i="1"/>
  <c r="O4941" i="1"/>
  <c r="O11556" i="1"/>
  <c r="O11044" i="1"/>
  <c r="O10385" i="1"/>
  <c r="O6289" i="1"/>
  <c r="O11699" i="1"/>
  <c r="O11123" i="1"/>
  <c r="O11970" i="1"/>
  <c r="O10626" i="1"/>
  <c r="O10297" i="1"/>
  <c r="O10336" i="1"/>
  <c r="O10223" i="1"/>
  <c r="O8254" i="1"/>
  <c r="O6797" i="1"/>
  <c r="O10539" i="1"/>
  <c r="O8314" i="1"/>
  <c r="O4819" i="1"/>
  <c r="O2798" i="1"/>
  <c r="O11036" i="1"/>
  <c r="O10833" i="1"/>
  <c r="O5671" i="1"/>
  <c r="O4226" i="1"/>
  <c r="O5517" i="1"/>
  <c r="O9515" i="1"/>
  <c r="O7802" i="1"/>
  <c r="O3014" i="1"/>
  <c r="O4463" i="1"/>
  <c r="O10780" i="1"/>
  <c r="O11176" i="1"/>
  <c r="O8566" i="1"/>
  <c r="O4784" i="1"/>
  <c r="O7585" i="1"/>
  <c r="O11797" i="1"/>
  <c r="O11285" i="1"/>
  <c r="O10773" i="1"/>
  <c r="O8217" i="1"/>
  <c r="O11940" i="1"/>
  <c r="O11428" i="1"/>
  <c r="O10916" i="1"/>
  <c r="O9361" i="1"/>
  <c r="O5265" i="1"/>
  <c r="O11571" i="1"/>
  <c r="O10867" i="1"/>
  <c r="O11650" i="1"/>
  <c r="O7553" i="1"/>
  <c r="O6201" i="1"/>
  <c r="O9120" i="1"/>
  <c r="O8175" i="1"/>
  <c r="O6974" i="1"/>
  <c r="O5261" i="1"/>
  <c r="O8235" i="1"/>
  <c r="O6778" i="1"/>
  <c r="O5002" i="1"/>
  <c r="O5166" i="1"/>
  <c r="O11947" i="1"/>
  <c r="O10984" i="1"/>
  <c r="O9925" i="1"/>
  <c r="O11762" i="1"/>
  <c r="O10995" i="1"/>
  <c r="O9993" i="1"/>
  <c r="O5897" i="1"/>
  <c r="O11586" i="1"/>
  <c r="O11074" i="1"/>
  <c r="O10562" i="1"/>
  <c r="O6529" i="1"/>
  <c r="O11225" i="1"/>
  <c r="O7737" i="1"/>
  <c r="O11376" i="1"/>
  <c r="O5361" i="1"/>
  <c r="O8864" i="1"/>
  <c r="O6624" i="1"/>
  <c r="O9839" i="1"/>
  <c r="O7663" i="1"/>
  <c r="O10302" i="1"/>
  <c r="O7486" i="1"/>
  <c r="O10381" i="1"/>
  <c r="O7565" i="1"/>
  <c r="O10204" i="1"/>
  <c r="O7644" i="1"/>
  <c r="O10283" i="1"/>
  <c r="O7467" i="1"/>
  <c r="O10362" i="1"/>
  <c r="O7546" i="1"/>
  <c r="O4197" i="1"/>
  <c r="O3374" i="1"/>
  <c r="O4746" i="1"/>
  <c r="O3905" i="1"/>
  <c r="O750" i="1"/>
  <c r="O4398" i="1"/>
  <c r="O10957" i="1"/>
  <c r="O10321" i="1"/>
  <c r="O5321" i="1"/>
  <c r="O11345" i="1"/>
  <c r="O9905" i="1"/>
  <c r="O6872" i="1"/>
  <c r="O10038" i="1"/>
  <c r="O8197" i="1"/>
  <c r="O9571" i="1"/>
  <c r="O3814" i="1"/>
  <c r="O10931" i="1"/>
  <c r="O9481" i="1"/>
  <c r="O5385" i="1"/>
  <c r="O11522" i="1"/>
  <c r="O11010" i="1"/>
  <c r="O10113" i="1"/>
  <c r="O6017" i="1"/>
  <c r="O11161" i="1"/>
  <c r="O7225" i="1"/>
  <c r="O11184" i="1"/>
  <c r="O10528" i="1"/>
  <c r="O8480" i="1"/>
  <c r="O6432" i="1"/>
  <c r="O9711" i="1"/>
  <c r="O7151" i="1"/>
  <c r="O10046" i="1"/>
  <c r="O7230" i="1"/>
  <c r="O9869" i="1"/>
  <c r="O7309" i="1"/>
  <c r="O9948" i="1"/>
  <c r="O7132" i="1"/>
  <c r="O10027" i="1"/>
  <c r="O7211" i="1"/>
  <c r="O9850" i="1"/>
  <c r="O7290" i="1"/>
  <c r="O3941" i="1"/>
  <c r="O5075" i="1"/>
  <c r="O4490" i="1"/>
  <c r="O3520" i="1"/>
  <c r="O4719" i="1"/>
  <c r="O4142" i="1"/>
  <c r="O10701" i="1"/>
  <c r="O6225" i="1"/>
  <c r="O11770" i="1"/>
  <c r="O11089" i="1"/>
  <c r="O10392" i="1"/>
  <c r="O5848" i="1"/>
  <c r="O9590" i="1"/>
  <c r="O6661" i="1"/>
  <c r="O7715" i="1"/>
  <c r="O951" i="1"/>
  <c r="O2788" i="1"/>
  <c r="O3535" i="1"/>
  <c r="O2777" i="1"/>
  <c r="O1610" i="1"/>
  <c r="O3210" i="1"/>
  <c r="O1467" i="1"/>
  <c r="O2491" i="1"/>
  <c r="O3515" i="1"/>
  <c r="O1132" i="1"/>
  <c r="O2156" i="1"/>
  <c r="O3180" i="1"/>
  <c r="O797" i="1"/>
  <c r="O1821" i="1"/>
  <c r="O2845" i="1"/>
  <c r="O1566" i="1"/>
  <c r="O4062" i="1"/>
  <c r="O4574" i="1"/>
  <c r="O5086" i="1"/>
  <c r="O3384" i="1"/>
  <c r="O4127" i="1"/>
  <c r="O4639" i="1"/>
  <c r="O5151" i="1"/>
  <c r="O3648" i="1"/>
  <c r="O4200" i="1"/>
  <c r="O4712" i="1"/>
  <c r="O694" i="1"/>
  <c r="O3761" i="1"/>
  <c r="O4273" i="1"/>
  <c r="O4785" i="1"/>
  <c r="O1278" i="1"/>
  <c r="O3834" i="1"/>
  <c r="O4346" i="1"/>
  <c r="O4858" i="1"/>
  <c r="O1862" i="1"/>
  <c r="O3907" i="1"/>
  <c r="O4419" i="1"/>
  <c r="O4931" i="1"/>
  <c r="O2446" i="1"/>
  <c r="O3980" i="1"/>
  <c r="O4492" i="1"/>
  <c r="O5004" i="1"/>
  <c r="O3030" i="1"/>
  <c r="O4053" i="1"/>
  <c r="O4565" i="1"/>
  <c r="O5610" i="1"/>
  <c r="O6122" i="1"/>
  <c r="O6634" i="1"/>
  <c r="O7146" i="1"/>
  <c r="O7658" i="1"/>
  <c r="O8170" i="1"/>
  <c r="O8682" i="1"/>
  <c r="O9194" i="1"/>
  <c r="O9706" i="1"/>
  <c r="O10218" i="1"/>
  <c r="O5275" i="1"/>
  <c r="O5787" i="1"/>
  <c r="O6299" i="1"/>
  <c r="O6811" i="1"/>
  <c r="O7323" i="1"/>
  <c r="O7835" i="1"/>
  <c r="O8347" i="1"/>
  <c r="O8859" i="1"/>
  <c r="O9371" i="1"/>
  <c r="O9883" i="1"/>
  <c r="O10395" i="1"/>
  <c r="O5452" i="1"/>
  <c r="O5964" i="1"/>
  <c r="O6476" i="1"/>
  <c r="O6988" i="1"/>
  <c r="O7500" i="1"/>
  <c r="O8012" i="1"/>
  <c r="O8524" i="1"/>
  <c r="O9036" i="1"/>
  <c r="O9548" i="1"/>
  <c r="O10060" i="1"/>
  <c r="O4717" i="1"/>
  <c r="O5629" i="1"/>
  <c r="O6141" i="1"/>
  <c r="O1301" i="1"/>
  <c r="O1528" i="1"/>
  <c r="O3481" i="1"/>
  <c r="O1930" i="1"/>
  <c r="O3530" i="1"/>
  <c r="O1659" i="1"/>
  <c r="O2683" i="1"/>
  <c r="O3707" i="1"/>
  <c r="O1324" i="1"/>
  <c r="O2348" i="1"/>
  <c r="O3372" i="1"/>
  <c r="O989" i="1"/>
  <c r="O2013" i="1"/>
  <c r="O3037" i="1"/>
  <c r="O3102" i="1"/>
  <c r="O4126" i="1"/>
  <c r="O4638" i="1"/>
  <c r="O5150" i="1"/>
  <c r="O3624" i="1"/>
  <c r="O4191" i="1"/>
  <c r="O4703" i="1"/>
  <c r="O622" i="1"/>
  <c r="O3752" i="1"/>
  <c r="O4264" i="1"/>
  <c r="O4776" i="1"/>
  <c r="O1206" i="1"/>
  <c r="O3825" i="1"/>
  <c r="O4337" i="1"/>
  <c r="O4849" i="1"/>
  <c r="O1790" i="1"/>
  <c r="O3898" i="1"/>
  <c r="O4410" i="1"/>
  <c r="O4922" i="1"/>
  <c r="O2374" i="1"/>
  <c r="O3971" i="1"/>
  <c r="O4483" i="1"/>
  <c r="O4995" i="1"/>
  <c r="O2958" i="1"/>
  <c r="O4044" i="1"/>
  <c r="O4556" i="1"/>
  <c r="O5068" i="1"/>
  <c r="O3344" i="1"/>
  <c r="O4117" i="1"/>
  <c r="O5077" i="1"/>
  <c r="O5674" i="1"/>
  <c r="O6186" i="1"/>
  <c r="O6698" i="1"/>
  <c r="O7210" i="1"/>
  <c r="O7722" i="1"/>
  <c r="O8234" i="1"/>
  <c r="O8746" i="1"/>
  <c r="O9258" i="1"/>
  <c r="O9770" i="1"/>
  <c r="O10282" i="1"/>
  <c r="O5339" i="1"/>
  <c r="O5851" i="1"/>
  <c r="O6363" i="1"/>
  <c r="O6875" i="1"/>
  <c r="O7387" i="1"/>
  <c r="O7899" i="1"/>
  <c r="O8411" i="1"/>
  <c r="O8923" i="1"/>
  <c r="O9435" i="1"/>
  <c r="O9947" i="1"/>
  <c r="O10459" i="1"/>
  <c r="O5516" i="1"/>
  <c r="O6028" i="1"/>
  <c r="O6540" i="1"/>
  <c r="O7052" i="1"/>
  <c r="O7564" i="1"/>
  <c r="O8076" i="1"/>
  <c r="O8588" i="1"/>
  <c r="O9100" i="1"/>
  <c r="O9612" i="1"/>
  <c r="O10124" i="1"/>
  <c r="O5181" i="1"/>
  <c r="O5693" i="1"/>
  <c r="O6205" i="1"/>
  <c r="O6717" i="1"/>
  <c r="O7229" i="1"/>
  <c r="O7741" i="1"/>
  <c r="O8253" i="1"/>
  <c r="O8765" i="1"/>
  <c r="O9277" i="1"/>
  <c r="O9789" i="1"/>
  <c r="O2709" i="1"/>
  <c r="O2872" i="1"/>
  <c r="O394" i="1"/>
  <c r="O2186" i="1"/>
  <c r="O571" i="1"/>
  <c r="O1851" i="1"/>
  <c r="O2875" i="1"/>
  <c r="O492" i="1"/>
  <c r="O1516" i="1"/>
  <c r="O2540" i="1"/>
  <c r="O3564" i="1"/>
  <c r="O1181" i="1"/>
  <c r="O2205" i="1"/>
  <c r="O3229" i="1"/>
  <c r="O3623" i="1"/>
  <c r="O4190" i="1"/>
  <c r="O4702" i="1"/>
  <c r="O550" i="1"/>
  <c r="O3743" i="1"/>
  <c r="O4255" i="1"/>
  <c r="O4767" i="1"/>
  <c r="O1134" i="1"/>
  <c r="O3816" i="1"/>
  <c r="O4328" i="1"/>
  <c r="O4840" i="1"/>
  <c r="O1718" i="1"/>
  <c r="O3889" i="1"/>
  <c r="O4401" i="1"/>
  <c r="O4913" i="1"/>
  <c r="O2302" i="1"/>
  <c r="O3962" i="1"/>
  <c r="O4474" i="1"/>
  <c r="O4986" i="1"/>
  <c r="O2886" i="1"/>
  <c r="O4035" i="1"/>
  <c r="O4547" i="1"/>
  <c r="O5059" i="1"/>
  <c r="O3310" i="1"/>
  <c r="O4108" i="1"/>
  <c r="O4620" i="1"/>
  <c r="O5132" i="1"/>
  <c r="O3599" i="1"/>
  <c r="O4181" i="1"/>
  <c r="O5226" i="1"/>
  <c r="O5738" i="1"/>
  <c r="O6250" i="1"/>
  <c r="O6762" i="1"/>
  <c r="O7274" i="1"/>
  <c r="O7786" i="1"/>
  <c r="O8298" i="1"/>
  <c r="O8810" i="1"/>
  <c r="O9322" i="1"/>
  <c r="O9834" i="1"/>
  <c r="O10346" i="1"/>
  <c r="O5403" i="1"/>
  <c r="O5915" i="1"/>
  <c r="O6427" i="1"/>
  <c r="O6939" i="1"/>
  <c r="O7451" i="1"/>
  <c r="O7963" i="1"/>
  <c r="O8475" i="1"/>
  <c r="O8987" i="1"/>
  <c r="O9499" i="1"/>
  <c r="O10011" i="1"/>
  <c r="O10523" i="1"/>
  <c r="O5580" i="1"/>
  <c r="O6092" i="1"/>
  <c r="O6604" i="1"/>
  <c r="O7116" i="1"/>
  <c r="O7628" i="1"/>
  <c r="O8140" i="1"/>
  <c r="O8652" i="1"/>
  <c r="O9164" i="1"/>
  <c r="O9676" i="1"/>
  <c r="O10188" i="1"/>
  <c r="O5245" i="1"/>
  <c r="O5757" i="1"/>
  <c r="O6269" i="1"/>
  <c r="O6781" i="1"/>
  <c r="O7293" i="1"/>
  <c r="O7805" i="1"/>
  <c r="O8317" i="1"/>
  <c r="O8829" i="1"/>
  <c r="O9341" i="1"/>
  <c r="O9853" i="1"/>
  <c r="O335" i="1"/>
  <c r="O537" i="1"/>
  <c r="O842" i="1"/>
  <c r="O2442" i="1"/>
  <c r="O699" i="1"/>
  <c r="O1979" i="1"/>
  <c r="O3003" i="1"/>
  <c r="O620" i="1"/>
  <c r="O1644" i="1"/>
  <c r="O2668" i="1"/>
  <c r="O3692" i="1"/>
  <c r="O1309" i="1"/>
  <c r="O2333" i="1"/>
  <c r="O3357" i="1"/>
  <c r="O3806" i="1"/>
  <c r="O4318" i="1"/>
  <c r="O4830" i="1"/>
  <c r="O1574" i="1"/>
  <c r="O3871" i="1"/>
  <c r="O4383" i="1"/>
  <c r="O4895" i="1"/>
  <c r="O2158" i="1"/>
  <c r="O3944" i="1"/>
  <c r="O4456" i="1"/>
  <c r="O4968" i="1"/>
  <c r="O2742" i="1"/>
  <c r="O4017" i="1"/>
  <c r="O4529" i="1"/>
  <c r="O5041" i="1"/>
  <c r="O3238" i="1"/>
  <c r="O4090" i="1"/>
  <c r="O4602" i="1"/>
  <c r="O5114" i="1"/>
  <c r="O3528" i="1"/>
  <c r="O4163" i="1"/>
  <c r="O4675" i="1"/>
  <c r="O398" i="1"/>
  <c r="O3724" i="1"/>
  <c r="O4236" i="1"/>
  <c r="O4748" i="1"/>
  <c r="O982" i="1"/>
  <c r="O3797" i="1"/>
  <c r="O4309" i="1"/>
  <c r="O5354" i="1"/>
  <c r="O5866" i="1"/>
  <c r="O6378" i="1"/>
  <c r="O6890" i="1"/>
  <c r="O7402" i="1"/>
  <c r="O7914" i="1"/>
  <c r="O8426" i="1"/>
  <c r="O8938" i="1"/>
  <c r="O9450" i="1"/>
  <c r="O9962" i="1"/>
  <c r="O10474" i="1"/>
  <c r="O5531" i="1"/>
  <c r="O6043" i="1"/>
  <c r="O6555" i="1"/>
  <c r="O7067" i="1"/>
  <c r="O7579" i="1"/>
  <c r="O8091" i="1"/>
  <c r="O8603" i="1"/>
  <c r="O9115" i="1"/>
  <c r="O9627" i="1"/>
  <c r="O10139" i="1"/>
  <c r="O5196" i="1"/>
  <c r="O5708" i="1"/>
  <c r="O6220" i="1"/>
  <c r="O6732" i="1"/>
  <c r="O7244" i="1"/>
  <c r="O7756" i="1"/>
  <c r="O8268" i="1"/>
  <c r="O8780" i="1"/>
  <c r="O9292" i="1"/>
  <c r="O9804" i="1"/>
  <c r="O10316" i="1"/>
  <c r="O5373" i="1"/>
  <c r="O5885" i="1"/>
  <c r="O6397" i="1"/>
  <c r="O6909" i="1"/>
  <c r="O7421" i="1"/>
  <c r="O7933" i="1"/>
  <c r="O8445" i="1"/>
  <c r="O8957" i="1"/>
  <c r="O9469" i="1"/>
  <c r="O9981" i="1"/>
  <c r="O1679" i="1"/>
  <c r="O1433" i="1"/>
  <c r="O1098" i="1"/>
  <c r="O2698" i="1"/>
  <c r="O1083" i="1"/>
  <c r="O2171" i="1"/>
  <c r="O3195" i="1"/>
  <c r="O812" i="1"/>
  <c r="O1836" i="1"/>
  <c r="O2860" i="1"/>
  <c r="O477" i="1"/>
  <c r="O1501" i="1"/>
  <c r="O2525" i="1"/>
  <c r="O3549" i="1"/>
  <c r="O3870" i="1"/>
  <c r="O4382" i="1"/>
  <c r="O4894" i="1"/>
  <c r="O2086" i="1"/>
  <c r="O3935" i="1"/>
  <c r="O4447" i="1"/>
  <c r="O4959" i="1"/>
  <c r="O2670" i="1"/>
  <c r="O4008" i="1"/>
  <c r="O4520" i="1"/>
  <c r="O5032" i="1"/>
  <c r="O3200" i="1"/>
  <c r="O4081" i="1"/>
  <c r="O4593" i="1"/>
  <c r="O5105" i="1"/>
  <c r="O3494" i="1"/>
  <c r="O4154" i="1"/>
  <c r="O4666" i="1"/>
  <c r="O326" i="1"/>
  <c r="O3715" i="1"/>
  <c r="O4227" i="1"/>
  <c r="O4739" i="1"/>
  <c r="O910" i="1"/>
  <c r="O3788" i="1"/>
  <c r="O4300" i="1"/>
  <c r="O4812" i="1"/>
  <c r="O1494" i="1"/>
  <c r="O3861" i="1"/>
  <c r="O4373" i="1"/>
  <c r="O5418" i="1"/>
  <c r="O5930" i="1"/>
  <c r="O6442" i="1"/>
  <c r="O6954" i="1"/>
  <c r="O7466" i="1"/>
  <c r="O7978" i="1"/>
  <c r="O8490" i="1"/>
  <c r="O9002" i="1"/>
  <c r="O9514" i="1"/>
  <c r="O10026" i="1"/>
  <c r="O10538" i="1"/>
  <c r="O5595" i="1"/>
  <c r="O6107" i="1"/>
  <c r="O6619" i="1"/>
  <c r="O7131" i="1"/>
  <c r="O7643" i="1"/>
  <c r="O8155" i="1"/>
  <c r="O8667" i="1"/>
  <c r="O9179" i="1"/>
  <c r="O9691" i="1"/>
  <c r="O10203" i="1"/>
  <c r="O5260" i="1"/>
  <c r="O5772" i="1"/>
  <c r="O6284" i="1"/>
  <c r="O6796" i="1"/>
  <c r="O7308" i="1"/>
  <c r="O7820" i="1"/>
  <c r="O8332" i="1"/>
  <c r="O8844" i="1"/>
  <c r="O9356" i="1"/>
  <c r="O9868" i="1"/>
  <c r="O10380" i="1"/>
  <c r="O5437" i="1"/>
  <c r="O5949" i="1"/>
  <c r="O6461" i="1"/>
  <c r="O6973" i="1"/>
  <c r="O7485" i="1"/>
  <c r="O7997" i="1"/>
  <c r="O8509" i="1"/>
  <c r="O9021" i="1"/>
  <c r="O9533" i="1"/>
  <c r="O10045" i="1"/>
  <c r="O2837" i="1"/>
  <c r="O1482" i="1"/>
  <c r="O2363" i="1"/>
  <c r="O1580" i="1"/>
  <c r="O733" i="1"/>
  <c r="O542" i="1"/>
  <c r="O4766" i="1"/>
  <c r="O4063" i="1"/>
  <c r="O3166" i="1"/>
  <c r="O4904" i="1"/>
  <c r="O4209" i="1"/>
  <c r="O3696" i="1"/>
  <c r="O5050" i="1"/>
  <c r="O4355" i="1"/>
  <c r="O3852" i="1"/>
  <c r="O470" i="1"/>
  <c r="O4501" i="1"/>
  <c r="O6506" i="1"/>
  <c r="O7850" i="1"/>
  <c r="O9130" i="1"/>
  <c r="O4957" i="1"/>
  <c r="O6491" i="1"/>
  <c r="O7771" i="1"/>
  <c r="O9243" i="1"/>
  <c r="O4837" i="1"/>
  <c r="O6412" i="1"/>
  <c r="O7884" i="1"/>
  <c r="O9228" i="1"/>
  <c r="O10508" i="1"/>
  <c r="O6525" i="1"/>
  <c r="O7549" i="1"/>
  <c r="O8573" i="1"/>
  <c r="O9597" i="1"/>
  <c r="O10365" i="1"/>
  <c r="O5422" i="1"/>
  <c r="O5934" i="1"/>
  <c r="O6446" i="1"/>
  <c r="O6958" i="1"/>
  <c r="O7470" i="1"/>
  <c r="O7982" i="1"/>
  <c r="O8494" i="1"/>
  <c r="O9006" i="1"/>
  <c r="O9518" i="1"/>
  <c r="O10030" i="1"/>
  <c r="O10542" i="1"/>
  <c r="O5599" i="1"/>
  <c r="O6111" i="1"/>
  <c r="O6623" i="1"/>
  <c r="O7135" i="1"/>
  <c r="O7647" i="1"/>
  <c r="O8159" i="1"/>
  <c r="O8671" i="1"/>
  <c r="O9183" i="1"/>
  <c r="O9695" i="1"/>
  <c r="O10207" i="1"/>
  <c r="O5264" i="1"/>
  <c r="O5776" i="1"/>
  <c r="O6288" i="1"/>
  <c r="O6800" i="1"/>
  <c r="O7312" i="1"/>
  <c r="O7824" i="1"/>
  <c r="O8336" i="1"/>
  <c r="O8848" i="1"/>
  <c r="O9360" i="1"/>
  <c r="O9872" i="1"/>
  <c r="O10384" i="1"/>
  <c r="O7793" i="1"/>
  <c r="O10720" i="1"/>
  <c r="O11232" i="1"/>
  <c r="O11744" i="1"/>
  <c r="O7097" i="1"/>
  <c r="O10633" i="1"/>
  <c r="O11145" i="1"/>
  <c r="O11657" i="1"/>
  <c r="O6401" i="1"/>
  <c r="O10497" i="1"/>
  <c r="O11058" i="1"/>
  <c r="O11570" i="1"/>
  <c r="O5257" i="1"/>
  <c r="O9353" i="1"/>
  <c r="O10915" i="1"/>
  <c r="O11427" i="1"/>
  <c r="O11939" i="1"/>
  <c r="O8209" i="1"/>
  <c r="O10772" i="1"/>
  <c r="O2703" i="1"/>
  <c r="O2378" i="1"/>
  <c r="O2427" i="1"/>
  <c r="O2028" i="1"/>
  <c r="O1245" i="1"/>
  <c r="O1054" i="1"/>
  <c r="O4958" i="1"/>
  <c r="O4319" i="1"/>
  <c r="O3422" i="1"/>
  <c r="O5096" i="1"/>
  <c r="O4465" i="1"/>
  <c r="O3770" i="1"/>
  <c r="O838" i="1"/>
  <c r="O4611" i="1"/>
  <c r="O3916" i="1"/>
  <c r="O2006" i="1"/>
  <c r="O5290" i="1"/>
  <c r="O6570" i="1"/>
  <c r="O8042" i="1"/>
  <c r="O9386" i="1"/>
  <c r="O5211" i="1"/>
  <c r="O6683" i="1"/>
  <c r="O8027" i="1"/>
  <c r="O9307" i="1"/>
  <c r="O5324" i="1"/>
  <c r="O6668" i="1"/>
  <c r="O7948" i="1"/>
  <c r="O9420" i="1"/>
  <c r="O5309" i="1"/>
  <c r="O6589" i="1"/>
  <c r="O7613" i="1"/>
  <c r="O8637" i="1"/>
  <c r="O9661" i="1"/>
  <c r="O10429" i="1"/>
  <c r="O5486" i="1"/>
  <c r="O5998" i="1"/>
  <c r="O6510" i="1"/>
  <c r="O7022" i="1"/>
  <c r="O7534" i="1"/>
  <c r="O8046" i="1"/>
  <c r="O8558" i="1"/>
  <c r="O9070" i="1"/>
  <c r="O9582" i="1"/>
  <c r="O10094" i="1"/>
  <c r="O4989" i="1"/>
  <c r="O5663" i="1"/>
  <c r="O6175" i="1"/>
  <c r="O6687" i="1"/>
  <c r="O7199" i="1"/>
  <c r="O7711" i="1"/>
  <c r="O8223" i="1"/>
  <c r="O8735" i="1"/>
  <c r="O9247" i="1"/>
  <c r="O9759" i="1"/>
  <c r="O10271" i="1"/>
  <c r="O5328" i="1"/>
  <c r="O5840" i="1"/>
  <c r="O6352" i="1"/>
  <c r="O6864" i="1"/>
  <c r="O7376" i="1"/>
  <c r="O7888" i="1"/>
  <c r="O8400" i="1"/>
  <c r="O8912" i="1"/>
  <c r="O9424" i="1"/>
  <c r="O9936" i="1"/>
  <c r="O10448" i="1"/>
  <c r="O8305" i="1"/>
  <c r="O10784" i="1"/>
  <c r="O11296" i="1"/>
  <c r="O11808" i="1"/>
  <c r="O7609" i="1"/>
  <c r="O10697" i="1"/>
  <c r="O11209" i="1"/>
  <c r="O11721" i="1"/>
  <c r="O6913" i="1"/>
  <c r="O10610" i="1"/>
  <c r="O11122" i="1"/>
  <c r="O11634" i="1"/>
  <c r="O5769" i="1"/>
  <c r="O9865" i="1"/>
  <c r="O10979" i="1"/>
  <c r="O11491" i="1"/>
  <c r="O12003" i="1"/>
  <c r="O8721" i="1"/>
  <c r="O10836" i="1"/>
  <c r="O3407" i="1"/>
  <c r="O3018" i="1"/>
  <c r="O2939" i="1"/>
  <c r="O2092" i="1"/>
  <c r="O1693" i="1"/>
  <c r="O3742" i="1"/>
  <c r="O5022" i="1"/>
  <c r="O4511" i="1"/>
  <c r="O3880" i="1"/>
  <c r="O5160" i="1"/>
  <c r="O4657" i="1"/>
  <c r="O4026" i="1"/>
  <c r="O1350" i="1"/>
  <c r="O4803" i="1"/>
  <c r="O4172" i="1"/>
  <c r="O2518" i="1"/>
  <c r="O5482" i="1"/>
  <c r="O6826" i="1"/>
  <c r="O8106" i="1"/>
  <c r="O9578" i="1"/>
  <c r="O5467" i="1"/>
  <c r="O6747" i="1"/>
  <c r="O8219" i="1"/>
  <c r="O9563" i="1"/>
  <c r="O5388" i="1"/>
  <c r="O6860" i="1"/>
  <c r="O8204" i="1"/>
  <c r="O9484" i="1"/>
  <c r="O5501" i="1"/>
  <c r="O6653" i="1"/>
  <c r="O7677" i="1"/>
  <c r="O8701" i="1"/>
  <c r="O9725" i="1"/>
  <c r="O10493" i="1"/>
  <c r="O5550" i="1"/>
  <c r="O6062" i="1"/>
  <c r="O6574" i="1"/>
  <c r="O7086" i="1"/>
  <c r="O7598" i="1"/>
  <c r="O8110" i="1"/>
  <c r="O8622" i="1"/>
  <c r="O9134" i="1"/>
  <c r="O9646" i="1"/>
  <c r="O10158" i="1"/>
  <c r="O5215" i="1"/>
  <c r="O5727" i="1"/>
  <c r="O6239" i="1"/>
  <c r="O6751" i="1"/>
  <c r="O7263" i="1"/>
  <c r="O7775" i="1"/>
  <c r="O8287" i="1"/>
  <c r="O8799" i="1"/>
  <c r="O9311" i="1"/>
  <c r="O9823" i="1"/>
  <c r="O10335" i="1"/>
  <c r="O5392" i="1"/>
  <c r="O5904" i="1"/>
  <c r="O6416" i="1"/>
  <c r="O6928" i="1"/>
  <c r="O7440" i="1"/>
  <c r="O7952" i="1"/>
  <c r="O8464" i="1"/>
  <c r="O8976" i="1"/>
  <c r="O9488" i="1"/>
  <c r="O10000" i="1"/>
  <c r="O10512" i="1"/>
  <c r="O8817" i="1"/>
  <c r="O10848" i="1"/>
  <c r="O11360" i="1"/>
  <c r="O11872" i="1"/>
  <c r="O8121" i="1"/>
  <c r="O10761" i="1"/>
  <c r="O11273" i="1"/>
  <c r="O11785" i="1"/>
  <c r="O7425" i="1"/>
  <c r="O10674" i="1"/>
  <c r="O11186" i="1"/>
  <c r="O11698" i="1"/>
  <c r="O6281" i="1"/>
  <c r="O10377" i="1"/>
  <c r="O11043" i="1"/>
  <c r="O11555" i="1"/>
  <c r="O4877" i="1"/>
  <c r="O9233" i="1"/>
  <c r="O10900" i="1"/>
  <c r="O2457" i="1"/>
  <c r="O635" i="1"/>
  <c r="O3451" i="1"/>
  <c r="O3052" i="1"/>
  <c r="O2269" i="1"/>
  <c r="O3998" i="1"/>
  <c r="O2598" i="1"/>
  <c r="O4831" i="1"/>
  <c r="O4136" i="1"/>
  <c r="O3456" i="1"/>
  <c r="O4977" i="1"/>
  <c r="O4282" i="1"/>
  <c r="O3779" i="1"/>
  <c r="O5123" i="1"/>
  <c r="O4428" i="1"/>
  <c r="O3925" i="1"/>
  <c r="O5802" i="1"/>
  <c r="O7082" i="1"/>
  <c r="O8554" i="1"/>
  <c r="O9898" i="1"/>
  <c r="O5723" i="1"/>
  <c r="O7195" i="1"/>
  <c r="O8539" i="1"/>
  <c r="O9819" i="1"/>
  <c r="O5836" i="1"/>
  <c r="O7180" i="1"/>
  <c r="O8460" i="1"/>
  <c r="O9932" i="1"/>
  <c r="O5821" i="1"/>
  <c r="O7037" i="1"/>
  <c r="O8061" i="1"/>
  <c r="O9085" i="1"/>
  <c r="O10109" i="1"/>
  <c r="O5109" i="1"/>
  <c r="O5678" i="1"/>
  <c r="O6190" i="1"/>
  <c r="O6702" i="1"/>
  <c r="O7214" i="1"/>
  <c r="O7726" i="1"/>
  <c r="O8238" i="1"/>
  <c r="O8750" i="1"/>
  <c r="O9262" i="1"/>
  <c r="O9774" i="1"/>
  <c r="O10286" i="1"/>
  <c r="O5343" i="1"/>
  <c r="O5855" i="1"/>
  <c r="O6367" i="1"/>
  <c r="O6879" i="1"/>
  <c r="O7391" i="1"/>
  <c r="O7903" i="1"/>
  <c r="O8415" i="1"/>
  <c r="O8927" i="1"/>
  <c r="O9439" i="1"/>
  <c r="O9951" i="1"/>
  <c r="O10463" i="1"/>
  <c r="O5520" i="1"/>
  <c r="O6032" i="1"/>
  <c r="O6544" i="1"/>
  <c r="O7056" i="1"/>
  <c r="O7568" i="1"/>
  <c r="O8080" i="1"/>
  <c r="O8592" i="1"/>
  <c r="O9104" i="1"/>
  <c r="O9616" i="1"/>
  <c r="O10128" i="1"/>
  <c r="O5745" i="1"/>
  <c r="O9841" i="1"/>
  <c r="O10976" i="1"/>
  <c r="O11488" i="1"/>
  <c r="O12000" i="1"/>
  <c r="O9145" i="1"/>
  <c r="O10889" i="1"/>
  <c r="O11401" i="1"/>
  <c r="O11913" i="1"/>
  <c r="O8449" i="1"/>
  <c r="O10802" i="1"/>
  <c r="O11314" i="1"/>
  <c r="O11826" i="1"/>
  <c r="O7305" i="1"/>
  <c r="O10659" i="1"/>
  <c r="O11171" i="1"/>
  <c r="O11683" i="1"/>
  <c r="O6161" i="1"/>
  <c r="O10257" i="1"/>
  <c r="O11028" i="1"/>
  <c r="O2585" i="1"/>
  <c r="O1339" i="1"/>
  <c r="O556" i="1"/>
  <c r="O3116" i="1"/>
  <c r="O2717" i="1"/>
  <c r="O4254" i="1"/>
  <c r="O3110" i="1"/>
  <c r="O5023" i="1"/>
  <c r="O4392" i="1"/>
  <c r="O3672" i="1"/>
  <c r="O5169" i="1"/>
  <c r="O4538" i="1"/>
  <c r="O3843" i="1"/>
  <c r="O1422" i="1"/>
  <c r="O4684" i="1"/>
  <c r="O3989" i="1"/>
  <c r="O5994" i="1"/>
  <c r="O7338" i="1"/>
  <c r="O8618" i="1"/>
  <c r="O10090" i="1"/>
  <c r="O5979" i="1"/>
  <c r="O7259" i="1"/>
  <c r="O8731" i="1"/>
  <c r="O10075" i="1"/>
  <c r="O5900" i="1"/>
  <c r="O7372" i="1"/>
  <c r="O8716" i="1"/>
  <c r="O9996" i="1"/>
  <c r="O6013" i="1"/>
  <c r="O7101" i="1"/>
  <c r="O8125" i="1"/>
  <c r="O9149" i="1"/>
  <c r="O10173" i="1"/>
  <c r="O5230" i="1"/>
  <c r="O5742" i="1"/>
  <c r="O6254" i="1"/>
  <c r="O6766" i="1"/>
  <c r="O7278" i="1"/>
  <c r="O7790" i="1"/>
  <c r="O8302" i="1"/>
  <c r="O8814" i="1"/>
  <c r="O9326" i="1"/>
  <c r="O9838" i="1"/>
  <c r="O10350" i="1"/>
  <c r="O5407" i="1"/>
  <c r="O5919" i="1"/>
  <c r="O6431" i="1"/>
  <c r="O6943" i="1"/>
  <c r="O7455" i="1"/>
  <c r="O7967" i="1"/>
  <c r="O8479" i="1"/>
  <c r="O8991" i="1"/>
  <c r="O9503" i="1"/>
  <c r="O10015" i="1"/>
  <c r="O10527" i="1"/>
  <c r="O5584" i="1"/>
  <c r="O6096" i="1"/>
  <c r="O6608" i="1"/>
  <c r="O7120" i="1"/>
  <c r="O7632" i="1"/>
  <c r="O8144" i="1"/>
  <c r="O8656" i="1"/>
  <c r="O9168" i="1"/>
  <c r="O9680" i="1"/>
  <c r="O10192" i="1"/>
  <c r="O6257" i="1"/>
  <c r="O10353" i="1"/>
  <c r="O11040" i="1"/>
  <c r="O11552" i="1"/>
  <c r="O5561" i="1"/>
  <c r="O9657" i="1"/>
  <c r="O10953" i="1"/>
  <c r="O11465" i="1"/>
  <c r="O11977" i="1"/>
  <c r="O8961" i="1"/>
  <c r="O10866" i="1"/>
  <c r="O11378" i="1"/>
  <c r="O11890" i="1"/>
  <c r="O7817" i="1"/>
  <c r="O10723" i="1"/>
  <c r="O11235" i="1"/>
  <c r="O11747" i="1"/>
  <c r="O6673" i="1"/>
  <c r="O10580" i="1"/>
  <c r="O11092" i="1"/>
  <c r="O409" i="1"/>
  <c r="O1068" i="1"/>
  <c r="O4446" i="1"/>
  <c r="O4072" i="1"/>
  <c r="O2814" i="1"/>
  <c r="O1934" i="1"/>
  <c r="O5546" i="1"/>
  <c r="O9066" i="1"/>
  <c r="O7515" i="1"/>
  <c r="O5644" i="1"/>
  <c r="O8972" i="1"/>
  <c r="O7165" i="1"/>
  <c r="O9917" i="1"/>
  <c r="O5870" i="1"/>
  <c r="O7342" i="1"/>
  <c r="O8686" i="1"/>
  <c r="O9966" i="1"/>
  <c r="O5983" i="1"/>
  <c r="O7327" i="1"/>
  <c r="O8607" i="1"/>
  <c r="O10079" i="1"/>
  <c r="O5968" i="1"/>
  <c r="O7248" i="1"/>
  <c r="O8720" i="1"/>
  <c r="O10064" i="1"/>
  <c r="O10656" i="1"/>
  <c r="O6073" i="1"/>
  <c r="O11337" i="1"/>
  <c r="O9985" i="1"/>
  <c r="O11954" i="1"/>
  <c r="O11107" i="1"/>
  <c r="O7697" i="1"/>
  <c r="O11348" i="1"/>
  <c r="O11860" i="1"/>
  <c r="O8089" i="1"/>
  <c r="O10757" i="1"/>
  <c r="O11269" i="1"/>
  <c r="O11781" i="1"/>
  <c r="O7457" i="1"/>
  <c r="O2142" i="1"/>
  <c r="O3942" i="1"/>
  <c r="O4454" i="1"/>
  <c r="O4966" i="1"/>
  <c r="O2662" i="1"/>
  <c r="O4007" i="1"/>
  <c r="O4519" i="1"/>
  <c r="O5031" i="1"/>
  <c r="O3198" i="1"/>
  <c r="O4080" i="1"/>
  <c r="O4592" i="1"/>
  <c r="O5104" i="1"/>
  <c r="O3488" i="1"/>
  <c r="O4153" i="1"/>
  <c r="O4665" i="1"/>
  <c r="O830" i="1"/>
  <c r="O3778" i="1"/>
  <c r="O4290" i="1"/>
  <c r="O4802" i="1"/>
  <c r="O1414" i="1"/>
  <c r="O3851" i="1"/>
  <c r="O4363" i="1"/>
  <c r="O4875" i="1"/>
  <c r="O1998" i="1"/>
  <c r="O3924" i="1"/>
  <c r="O4436" i="1"/>
  <c r="O4948" i="1"/>
  <c r="O2582" i="1"/>
  <c r="O3997" i="1"/>
  <c r="O4509" i="1"/>
  <c r="O5554" i="1"/>
  <c r="O6066" i="1"/>
  <c r="O6578" i="1"/>
  <c r="O7090" i="1"/>
  <c r="O7602" i="1"/>
  <c r="O8114" i="1"/>
  <c r="O8626" i="1"/>
  <c r="O9138" i="1"/>
  <c r="O9650" i="1"/>
  <c r="O10162" i="1"/>
  <c r="O5219" i="1"/>
  <c r="O5731" i="1"/>
  <c r="O6243" i="1"/>
  <c r="O6755" i="1"/>
  <c r="O7267" i="1"/>
  <c r="O7779" i="1"/>
  <c r="O8291" i="1"/>
  <c r="O586" i="1"/>
  <c r="O2604" i="1"/>
  <c r="O4510" i="1"/>
  <c r="O4584" i="1"/>
  <c r="O4218" i="1"/>
  <c r="O3566" i="1"/>
  <c r="O6058" i="1"/>
  <c r="O9642" i="1"/>
  <c r="O7707" i="1"/>
  <c r="O6156" i="1"/>
  <c r="O9740" i="1"/>
  <c r="O7357" i="1"/>
  <c r="O10237" i="1"/>
  <c r="O6126" i="1"/>
  <c r="O7406" i="1"/>
  <c r="O8878" i="1"/>
  <c r="O10222" i="1"/>
  <c r="O6047" i="1"/>
  <c r="O7519" i="1"/>
  <c r="O8863" i="1"/>
  <c r="O10143" i="1"/>
  <c r="O6160" i="1"/>
  <c r="O7504" i="1"/>
  <c r="O8784" i="1"/>
  <c r="O10256" i="1"/>
  <c r="O10912" i="1"/>
  <c r="O6585" i="1"/>
  <c r="O11529" i="1"/>
  <c r="O10738" i="1"/>
  <c r="O12018" i="1"/>
  <c r="O11299" i="1"/>
  <c r="O9745" i="1"/>
  <c r="O11412" i="1"/>
  <c r="O11924" i="1"/>
  <c r="O8601" i="1"/>
  <c r="O10821" i="1"/>
  <c r="O11333" i="1"/>
  <c r="O11845" i="1"/>
  <c r="O7969" i="1"/>
  <c r="O2654" i="1"/>
  <c r="O4006" i="1"/>
  <c r="O4518" i="1"/>
  <c r="O5030" i="1"/>
  <c r="O3160" i="1"/>
  <c r="O4071" i="1"/>
  <c r="O4583" i="1"/>
  <c r="O5095" i="1"/>
  <c r="O3454" i="1"/>
  <c r="O4144" i="1"/>
  <c r="O4656" i="1"/>
  <c r="O5168" i="1"/>
  <c r="O3695" i="1"/>
  <c r="O4217" i="1"/>
  <c r="O4729" i="1"/>
  <c r="O1342" i="1"/>
  <c r="O3842" i="1"/>
  <c r="O4354" i="1"/>
  <c r="O4866" i="1"/>
  <c r="O1926" i="1"/>
  <c r="O3915" i="1"/>
  <c r="O4427" i="1"/>
  <c r="O4939" i="1"/>
  <c r="O2510" i="1"/>
  <c r="O3988" i="1"/>
  <c r="O4500" i="1"/>
  <c r="O5012" i="1"/>
  <c r="O3094" i="1"/>
  <c r="O4061" i="1"/>
  <c r="O4629" i="1"/>
  <c r="O5618" i="1"/>
  <c r="O6130" i="1"/>
  <c r="O6642" i="1"/>
  <c r="O7154" i="1"/>
  <c r="O7666" i="1"/>
  <c r="O8178" i="1"/>
  <c r="O8690" i="1"/>
  <c r="O9202" i="1"/>
  <c r="O9714" i="1"/>
  <c r="O10226" i="1"/>
  <c r="O5283" i="1"/>
  <c r="O5795" i="1"/>
  <c r="O6307" i="1"/>
  <c r="O6819" i="1"/>
  <c r="O7331" i="1"/>
  <c r="O7843" i="1"/>
  <c r="O8355" i="1"/>
  <c r="O1418" i="1"/>
  <c r="O3628" i="1"/>
  <c r="O1062" i="1"/>
  <c r="O4648" i="1"/>
  <c r="O4730" i="1"/>
  <c r="O4364" i="1"/>
  <c r="O6314" i="1"/>
  <c r="O10154" i="1"/>
  <c r="O8283" i="1"/>
  <c r="O6348" i="1"/>
  <c r="O10252" i="1"/>
  <c r="O7869" i="1"/>
  <c r="O10301" i="1"/>
  <c r="O6318" i="1"/>
  <c r="O7662" i="1"/>
  <c r="O8942" i="1"/>
  <c r="O10414" i="1"/>
  <c r="O6303" i="1"/>
  <c r="O7583" i="1"/>
  <c r="O9055" i="1"/>
  <c r="O10399" i="1"/>
  <c r="O6224" i="1"/>
  <c r="O7696" i="1"/>
  <c r="O9040" i="1"/>
  <c r="O10320" i="1"/>
  <c r="O11104" i="1"/>
  <c r="O8633" i="1"/>
  <c r="O11593" i="1"/>
  <c r="O10930" i="1"/>
  <c r="O6793" i="1"/>
  <c r="O11363" i="1"/>
  <c r="O10644" i="1"/>
  <c r="O11476" i="1"/>
  <c r="O11988" i="1"/>
  <c r="O9113" i="1"/>
  <c r="O10885" i="1"/>
  <c r="O11397" i="1"/>
  <c r="O11909" i="1"/>
  <c r="O8481" i="1"/>
  <c r="O3158" i="1"/>
  <c r="O4070" i="1"/>
  <c r="O4582" i="1"/>
  <c r="O5094" i="1"/>
  <c r="O3416" i="1"/>
  <c r="O4135" i="1"/>
  <c r="O4647" i="1"/>
  <c r="O5159" i="1"/>
  <c r="O3671" i="1"/>
  <c r="O4208" i="1"/>
  <c r="O4720" i="1"/>
  <c r="O758" i="1"/>
  <c r="O3769" i="1"/>
  <c r="O4281" i="1"/>
  <c r="O4793" i="1"/>
  <c r="O1854" i="1"/>
  <c r="O3906" i="1"/>
  <c r="O4418" i="1"/>
  <c r="O4930" i="1"/>
  <c r="O2438" i="1"/>
  <c r="O3979" i="1"/>
  <c r="O4491" i="1"/>
  <c r="O5003" i="1"/>
  <c r="O3022" i="1"/>
  <c r="O4052" i="1"/>
  <c r="O4564" i="1"/>
  <c r="O5076" i="1"/>
  <c r="O3376" i="1"/>
  <c r="O4125" i="1"/>
  <c r="O5141" i="1"/>
  <c r="O5682" i="1"/>
  <c r="O6194" i="1"/>
  <c r="O6706" i="1"/>
  <c r="O7218" i="1"/>
  <c r="O7730" i="1"/>
  <c r="O8242" i="1"/>
  <c r="O8754" i="1"/>
  <c r="O9266" i="1"/>
  <c r="O9778" i="1"/>
  <c r="O10290" i="1"/>
  <c r="O5347" i="1"/>
  <c r="O5859" i="1"/>
  <c r="O6371" i="1"/>
  <c r="O6883" i="1"/>
  <c r="O7395" i="1"/>
  <c r="O7907" i="1"/>
  <c r="O1403" i="1"/>
  <c r="O1757" i="1"/>
  <c r="O3999" i="1"/>
  <c r="O3953" i="1"/>
  <c r="O3272" i="1"/>
  <c r="O4940" i="1"/>
  <c r="O7530" i="1"/>
  <c r="O5659" i="1"/>
  <c r="O9051" i="1"/>
  <c r="O7436" i="1"/>
  <c r="O5565" i="1"/>
  <c r="O8381" i="1"/>
  <c r="O5294" i="1"/>
  <c r="O6638" i="1"/>
  <c r="O7918" i="1"/>
  <c r="O9390" i="1"/>
  <c r="O5279" i="1"/>
  <c r="O6559" i="1"/>
  <c r="O8031" i="1"/>
  <c r="O9375" i="1"/>
  <c r="O5200" i="1"/>
  <c r="O6672" i="1"/>
  <c r="O8016" i="1"/>
  <c r="O9296" i="1"/>
  <c r="O6769" i="1"/>
  <c r="O11424" i="1"/>
  <c r="O10569" i="1"/>
  <c r="O5377" i="1"/>
  <c r="O11250" i="1"/>
  <c r="O8841" i="1"/>
  <c r="O11811" i="1"/>
  <c r="O10964" i="1"/>
  <c r="O11604" i="1"/>
  <c r="O6041" i="1"/>
  <c r="O10137" i="1"/>
  <c r="O11013" i="1"/>
  <c r="O11525" i="1"/>
  <c r="O5409" i="1"/>
  <c r="O9505" i="1"/>
  <c r="O3646" i="1"/>
  <c r="O4198" i="1"/>
  <c r="O4710" i="1"/>
  <c r="O614" i="1"/>
  <c r="O3751" i="1"/>
  <c r="O4263" i="1"/>
  <c r="O4775" i="1"/>
  <c r="O1198" i="1"/>
  <c r="O3824" i="1"/>
  <c r="O4336" i="1"/>
  <c r="O4848" i="1"/>
  <c r="O1782" i="1"/>
  <c r="O3897" i="1"/>
  <c r="O4409" i="1"/>
  <c r="O4921" i="1"/>
  <c r="O2878" i="1"/>
  <c r="O4034" i="1"/>
  <c r="O4546" i="1"/>
  <c r="O5058" i="1"/>
  <c r="O3304" i="1"/>
  <c r="O4107" i="1"/>
  <c r="O4619" i="1"/>
  <c r="O5131" i="1"/>
  <c r="O3598" i="1"/>
  <c r="O4180" i="1"/>
  <c r="O4692" i="1"/>
  <c r="O534" i="1"/>
  <c r="O3741" i="1"/>
  <c r="O4253" i="1"/>
  <c r="O5298" i="1"/>
  <c r="O5810" i="1"/>
  <c r="O6322" i="1"/>
  <c r="O6834" i="1"/>
  <c r="O7346" i="1"/>
  <c r="O7858" i="1"/>
  <c r="O8370" i="1"/>
  <c r="O8882" i="1"/>
  <c r="O9394" i="1"/>
  <c r="O9906" i="1"/>
  <c r="O10418" i="1"/>
  <c r="O5475" i="1"/>
  <c r="O5987" i="1"/>
  <c r="O6499" i="1"/>
  <c r="O7011" i="1"/>
  <c r="O7523" i="1"/>
  <c r="O8035" i="1"/>
  <c r="O1915" i="1"/>
  <c r="O2781" i="1"/>
  <c r="O4575" i="1"/>
  <c r="O4145" i="1"/>
  <c r="O4099" i="1"/>
  <c r="O3733" i="1"/>
  <c r="O7594" i="1"/>
  <c r="O6171" i="1"/>
  <c r="O9755" i="1"/>
  <c r="O7692" i="1"/>
  <c r="O6077" i="1"/>
  <c r="O8893" i="1"/>
  <c r="O5358" i="1"/>
  <c r="O6830" i="1"/>
  <c r="O8174" i="1"/>
  <c r="O9454" i="1"/>
  <c r="O5471" i="1"/>
  <c r="O6815" i="1"/>
  <c r="O8095" i="1"/>
  <c r="O9567" i="1"/>
  <c r="O5456" i="1"/>
  <c r="O6736" i="1"/>
  <c r="O8208" i="1"/>
  <c r="O9552" i="1"/>
  <c r="O7281" i="1"/>
  <c r="O11616" i="1"/>
  <c r="O10825" i="1"/>
  <c r="O5889" i="1"/>
  <c r="O11442" i="1"/>
  <c r="O10595" i="1"/>
  <c r="O11875" i="1"/>
  <c r="O11156" i="1"/>
  <c r="O11668" i="1"/>
  <c r="O6553" i="1"/>
  <c r="O10565" i="1"/>
  <c r="O11077" i="1"/>
  <c r="O11589" i="1"/>
  <c r="O5921" i="1"/>
  <c r="O606" i="1"/>
  <c r="O3750" i="1"/>
  <c r="O4262" i="1"/>
  <c r="O4774" i="1"/>
  <c r="O1126" i="1"/>
  <c r="O3815" i="1"/>
  <c r="O4327" i="1"/>
  <c r="O4839" i="1"/>
  <c r="O1710" i="1"/>
  <c r="O3888" i="1"/>
  <c r="O4400" i="1"/>
  <c r="O4912" i="1"/>
  <c r="O2294" i="1"/>
  <c r="O3961" i="1"/>
  <c r="O4473" i="1"/>
  <c r="O4985" i="1"/>
  <c r="O3270" i="1"/>
  <c r="O4098" i="1"/>
  <c r="O4610" i="1"/>
  <c r="O5122" i="1"/>
  <c r="O3560" i="1"/>
  <c r="O4171" i="1"/>
  <c r="O4683" i="1"/>
  <c r="O462" i="1"/>
  <c r="O3732" i="1"/>
  <c r="O4244" i="1"/>
  <c r="O4756" i="1"/>
  <c r="O1046" i="1"/>
  <c r="O3805" i="1"/>
  <c r="O4317" i="1"/>
  <c r="O5362" i="1"/>
  <c r="O5874" i="1"/>
  <c r="O6386" i="1"/>
  <c r="O6898" i="1"/>
  <c r="O7410" i="1"/>
  <c r="O7922" i="1"/>
  <c r="O8434" i="1"/>
  <c r="O8946" i="1"/>
  <c r="O9458" i="1"/>
  <c r="O9970" i="1"/>
  <c r="O10482" i="1"/>
  <c r="O5539" i="1"/>
  <c r="O3146" i="1"/>
  <c r="O1646" i="1"/>
  <c r="O4245" i="1"/>
  <c r="O8795" i="1"/>
  <c r="O6845" i="1"/>
  <c r="O6894" i="1"/>
  <c r="O10478" i="1"/>
  <c r="O8543" i="1"/>
  <c r="O6992" i="1"/>
  <c r="O5233" i="1"/>
  <c r="O11081" i="1"/>
  <c r="O10787" i="1"/>
  <c r="O11540" i="1"/>
  <c r="O10693" i="1"/>
  <c r="O6433" i="1"/>
  <c r="O4134" i="1"/>
  <c r="O2150" i="1"/>
  <c r="O4903" i="1"/>
  <c r="O4272" i="1"/>
  <c r="O3232" i="1"/>
  <c r="O5049" i="1"/>
  <c r="O4482" i="1"/>
  <c r="O3787" i="1"/>
  <c r="O974" i="1"/>
  <c r="O4628" i="1"/>
  <c r="O3933" i="1"/>
  <c r="O5938" i="1"/>
  <c r="O7282" i="1"/>
  <c r="O8562" i="1"/>
  <c r="O10034" i="1"/>
  <c r="O5923" i="1"/>
  <c r="O6947" i="1"/>
  <c r="O7971" i="1"/>
  <c r="O8675" i="1"/>
  <c r="O9187" i="1"/>
  <c r="O9699" i="1"/>
  <c r="O10211" i="1"/>
  <c r="O5268" i="1"/>
  <c r="O5780" i="1"/>
  <c r="O6292" i="1"/>
  <c r="O6804" i="1"/>
  <c r="O7316" i="1"/>
  <c r="O7828" i="1"/>
  <c r="O8340" i="1"/>
  <c r="O8852" i="1"/>
  <c r="O9364" i="1"/>
  <c r="O9876" i="1"/>
  <c r="O10388" i="1"/>
  <c r="O5445" i="1"/>
  <c r="O5957" i="1"/>
  <c r="O6469" i="1"/>
  <c r="O6981" i="1"/>
  <c r="O7493" i="1"/>
  <c r="O8005" i="1"/>
  <c r="O8517" i="1"/>
  <c r="O9029" i="1"/>
  <c r="O9541" i="1"/>
  <c r="O10053" i="1"/>
  <c r="O4661" i="1"/>
  <c r="O5622" i="1"/>
  <c r="O6134" i="1"/>
  <c r="O6646" i="1"/>
  <c r="O7158" i="1"/>
  <c r="O7670" i="1"/>
  <c r="O8182" i="1"/>
  <c r="O8694" i="1"/>
  <c r="O9206" i="1"/>
  <c r="O9718" i="1"/>
  <c r="O10230" i="1"/>
  <c r="O5287" i="1"/>
  <c r="O5799" i="1"/>
  <c r="O6311" i="1"/>
  <c r="O6823" i="1"/>
  <c r="O7335" i="1"/>
  <c r="O7847" i="1"/>
  <c r="O8359" i="1"/>
  <c r="O8871" i="1"/>
  <c r="O9383" i="1"/>
  <c r="O9895" i="1"/>
  <c r="O10407" i="1"/>
  <c r="O5464" i="1"/>
  <c r="O5976" i="1"/>
  <c r="O6488" i="1"/>
  <c r="O7000" i="1"/>
  <c r="O7512" i="1"/>
  <c r="O8024" i="1"/>
  <c r="O3387" i="1"/>
  <c r="O2230" i="1"/>
  <c r="O4437" i="1"/>
  <c r="O10267" i="1"/>
  <c r="O8189" i="1"/>
  <c r="O7150" i="1"/>
  <c r="O5535" i="1"/>
  <c r="O9119" i="1"/>
  <c r="O7184" i="1"/>
  <c r="O9329" i="1"/>
  <c r="O11849" i="1"/>
  <c r="O10851" i="1"/>
  <c r="O11732" i="1"/>
  <c r="O10949" i="1"/>
  <c r="O6945" i="1"/>
  <c r="O4326" i="1"/>
  <c r="O3647" i="1"/>
  <c r="O4967" i="1"/>
  <c r="O4464" i="1"/>
  <c r="O3833" i="1"/>
  <c r="O5113" i="1"/>
  <c r="O4674" i="1"/>
  <c r="O4043" i="1"/>
  <c r="O1486" i="1"/>
  <c r="O4820" i="1"/>
  <c r="O4189" i="1"/>
  <c r="O6002" i="1"/>
  <c r="O7474" i="1"/>
  <c r="O8818" i="1"/>
  <c r="O10098" i="1"/>
  <c r="O6051" i="1"/>
  <c r="O7075" i="1"/>
  <c r="O8099" i="1"/>
  <c r="O8739" i="1"/>
  <c r="O9251" i="1"/>
  <c r="O9763" i="1"/>
  <c r="O10275" i="1"/>
  <c r="O5332" i="1"/>
  <c r="O5844" i="1"/>
  <c r="O6356" i="1"/>
  <c r="O6868" i="1"/>
  <c r="O7380" i="1"/>
  <c r="O7892" i="1"/>
  <c r="O8404" i="1"/>
  <c r="O8916" i="1"/>
  <c r="O9428" i="1"/>
  <c r="O9940" i="1"/>
  <c r="O10452" i="1"/>
  <c r="O5509" i="1"/>
  <c r="O6021" i="1"/>
  <c r="O6533" i="1"/>
  <c r="O7045" i="1"/>
  <c r="O7557" i="1"/>
  <c r="O8069" i="1"/>
  <c r="O8581" i="1"/>
  <c r="O9093" i="1"/>
  <c r="O9605" i="1"/>
  <c r="O10117" i="1"/>
  <c r="O5173" i="1"/>
  <c r="O5686" i="1"/>
  <c r="O6198" i="1"/>
  <c r="O6710" i="1"/>
  <c r="O7222" i="1"/>
  <c r="O7734" i="1"/>
  <c r="O8246" i="1"/>
  <c r="O8758" i="1"/>
  <c r="O9270" i="1"/>
  <c r="O9782" i="1"/>
  <c r="O10294" i="1"/>
  <c r="O5351" i="1"/>
  <c r="O5863" i="1"/>
  <c r="O6375" i="1"/>
  <c r="O6887" i="1"/>
  <c r="O7399" i="1"/>
  <c r="O7911" i="1"/>
  <c r="O8423" i="1"/>
  <c r="O8935" i="1"/>
  <c r="O9447" i="1"/>
  <c r="O9959" i="1"/>
  <c r="O10471" i="1"/>
  <c r="O5528" i="1"/>
  <c r="O6040" i="1"/>
  <c r="O6552" i="1"/>
  <c r="O7064" i="1"/>
  <c r="O7576" i="1"/>
  <c r="O8088" i="1"/>
  <c r="O1004" i="1"/>
  <c r="O4721" i="1"/>
  <c r="O7018" i="1"/>
  <c r="O10331" i="1"/>
  <c r="O9213" i="1"/>
  <c r="O7854" i="1"/>
  <c r="O5791" i="1"/>
  <c r="O9631" i="1"/>
  <c r="O7760" i="1"/>
  <c r="O10592" i="1"/>
  <c r="O7937" i="1"/>
  <c r="O11619" i="1"/>
  <c r="O11796" i="1"/>
  <c r="O11141" i="1"/>
  <c r="O8993" i="1"/>
  <c r="O4390" i="1"/>
  <c r="O3879" i="1"/>
  <c r="O686" i="1"/>
  <c r="O4528" i="1"/>
  <c r="O4025" i="1"/>
  <c r="O2366" i="1"/>
  <c r="O4738" i="1"/>
  <c r="O4235" i="1"/>
  <c r="O3342" i="1"/>
  <c r="O4884" i="1"/>
  <c r="O4381" i="1"/>
  <c r="O6258" i="1"/>
  <c r="O7538" i="1"/>
  <c r="O9010" i="1"/>
  <c r="O10354" i="1"/>
  <c r="O6115" i="1"/>
  <c r="O7139" i="1"/>
  <c r="O8163" i="1"/>
  <c r="O8803" i="1"/>
  <c r="O9315" i="1"/>
  <c r="O9827" i="1"/>
  <c r="O10339" i="1"/>
  <c r="O5396" i="1"/>
  <c r="O5908" i="1"/>
  <c r="O6420" i="1"/>
  <c r="O6932" i="1"/>
  <c r="O7444" i="1"/>
  <c r="O7956" i="1"/>
  <c r="O8468" i="1"/>
  <c r="O8980" i="1"/>
  <c r="O9492" i="1"/>
  <c r="O10004" i="1"/>
  <c r="O10516" i="1"/>
  <c r="O5573" i="1"/>
  <c r="O6085" i="1"/>
  <c r="O6597" i="1"/>
  <c r="O7109" i="1"/>
  <c r="O7621" i="1"/>
  <c r="O8133" i="1"/>
  <c r="O8645" i="1"/>
  <c r="O9157" i="1"/>
  <c r="O9669" i="1"/>
  <c r="O10181" i="1"/>
  <c r="O5238" i="1"/>
  <c r="O5750" i="1"/>
  <c r="O6262" i="1"/>
  <c r="O6774" i="1"/>
  <c r="O7286" i="1"/>
  <c r="O7798" i="1"/>
  <c r="O8310" i="1"/>
  <c r="O8822" i="1"/>
  <c r="O9334" i="1"/>
  <c r="O9846" i="1"/>
  <c r="O10358" i="1"/>
  <c r="O5415" i="1"/>
  <c r="O5927" i="1"/>
  <c r="O6439" i="1"/>
  <c r="O6951" i="1"/>
  <c r="O7463" i="1"/>
  <c r="O7975" i="1"/>
  <c r="O8487" i="1"/>
  <c r="O8999" i="1"/>
  <c r="O9511" i="1"/>
  <c r="O10023" i="1"/>
  <c r="O10535" i="1"/>
  <c r="O5592" i="1"/>
  <c r="O6104" i="1"/>
  <c r="O6616" i="1"/>
  <c r="O7128" i="1"/>
  <c r="O7640" i="1"/>
  <c r="O8152" i="1"/>
  <c r="O3293" i="1"/>
  <c r="O4794" i="1"/>
  <c r="O8874" i="1"/>
  <c r="O8396" i="1"/>
  <c r="O4597" i="1"/>
  <c r="O8430" i="1"/>
  <c r="O7007" i="1"/>
  <c r="O4869" i="1"/>
  <c r="O8528" i="1"/>
  <c r="O11680" i="1"/>
  <c r="O10994" i="1"/>
  <c r="O7185" i="1"/>
  <c r="O7065" i="1"/>
  <c r="O11461" i="1"/>
  <c r="O1630" i="1"/>
  <c r="O4838" i="1"/>
  <c r="O4199" i="1"/>
  <c r="O2734" i="1"/>
  <c r="O4976" i="1"/>
  <c r="O4345" i="1"/>
  <c r="O3714" i="1"/>
  <c r="O390" i="1"/>
  <c r="O4555" i="1"/>
  <c r="O3860" i="1"/>
  <c r="O1558" i="1"/>
  <c r="O5234" i="1"/>
  <c r="O6514" i="1"/>
  <c r="O7986" i="1"/>
  <c r="O9330" i="1"/>
  <c r="O5021" i="1"/>
  <c r="O6435" i="1"/>
  <c r="O7459" i="1"/>
  <c r="O8419" i="1"/>
  <c r="O8931" i="1"/>
  <c r="O9443" i="1"/>
  <c r="O9955" i="1"/>
  <c r="O10467" i="1"/>
  <c r="O5524" i="1"/>
  <c r="O6036" i="1"/>
  <c r="O6548" i="1"/>
  <c r="O7060" i="1"/>
  <c r="O7572" i="1"/>
  <c r="O8084" i="1"/>
  <c r="O8596" i="1"/>
  <c r="O9108" i="1"/>
  <c r="O9620" i="1"/>
  <c r="O10132" i="1"/>
  <c r="O5189" i="1"/>
  <c r="O5701" i="1"/>
  <c r="O6213" i="1"/>
  <c r="O6725" i="1"/>
  <c r="O7237" i="1"/>
  <c r="O7749" i="1"/>
  <c r="O8261" i="1"/>
  <c r="O8773" i="1"/>
  <c r="O9285" i="1"/>
  <c r="O9797" i="1"/>
  <c r="O10309" i="1"/>
  <c r="O5366" i="1"/>
  <c r="O5878" i="1"/>
  <c r="O6390" i="1"/>
  <c r="O6902" i="1"/>
  <c r="O7414" i="1"/>
  <c r="O7926" i="1"/>
  <c r="O8438" i="1"/>
  <c r="O8950" i="1"/>
  <c r="O9462" i="1"/>
  <c r="O9974" i="1"/>
  <c r="O10486" i="1"/>
  <c r="O5543" i="1"/>
  <c r="O6055" i="1"/>
  <c r="O6567" i="1"/>
  <c r="O7079" i="1"/>
  <c r="O7591" i="1"/>
  <c r="O8103" i="1"/>
  <c r="O8615" i="1"/>
  <c r="O9127" i="1"/>
  <c r="O9639" i="1"/>
  <c r="O10151" i="1"/>
  <c r="O5208" i="1"/>
  <c r="O5720" i="1"/>
  <c r="O6232" i="1"/>
  <c r="O6744" i="1"/>
  <c r="O7256" i="1"/>
  <c r="O7768" i="1"/>
  <c r="O3934" i="1"/>
  <c r="O4291" i="1"/>
  <c r="O10410" i="1"/>
  <c r="O8908" i="1"/>
  <c r="O5614" i="1"/>
  <c r="O9198" i="1"/>
  <c r="O7071" i="1"/>
  <c r="O5648" i="1"/>
  <c r="O9232" i="1"/>
  <c r="O11936" i="1"/>
  <c r="O11506" i="1"/>
  <c r="O10708" i="1"/>
  <c r="O7577" i="1"/>
  <c r="O11653" i="1"/>
  <c r="O3414" i="1"/>
  <c r="O4902" i="1"/>
  <c r="O4391" i="1"/>
  <c r="O3760" i="1"/>
  <c r="O5040" i="1"/>
  <c r="O4537" i="1"/>
  <c r="O3970" i="1"/>
  <c r="O902" i="1"/>
  <c r="O4747" i="1"/>
  <c r="O4116" i="1"/>
  <c r="O2070" i="1"/>
  <c r="O5426" i="1"/>
  <c r="O6770" i="1"/>
  <c r="O8050" i="1"/>
  <c r="O9522" i="1"/>
  <c r="O5411" i="1"/>
  <c r="O6563" i="1"/>
  <c r="O7587" i="1"/>
  <c r="O8483" i="1"/>
  <c r="O8995" i="1"/>
  <c r="O9507" i="1"/>
  <c r="O10019" i="1"/>
  <c r="O10531" i="1"/>
  <c r="O5588" i="1"/>
  <c r="O6100" i="1"/>
  <c r="O6612" i="1"/>
  <c r="O7124" i="1"/>
  <c r="O7636" i="1"/>
  <c r="O8148" i="1"/>
  <c r="O8660" i="1"/>
  <c r="O9172" i="1"/>
  <c r="O9684" i="1"/>
  <c r="O10196" i="1"/>
  <c r="O5253" i="1"/>
  <c r="O5765" i="1"/>
  <c r="O6277" i="1"/>
  <c r="O6789" i="1"/>
  <c r="O7301" i="1"/>
  <c r="O7813" i="1"/>
  <c r="O8325" i="1"/>
  <c r="O8837" i="1"/>
  <c r="O669" i="1"/>
  <c r="O7003" i="1"/>
  <c r="O9710" i="1"/>
  <c r="O8272" i="1"/>
  <c r="O8329" i="1"/>
  <c r="O11717" i="1"/>
  <c r="O3943" i="1"/>
  <c r="O2806" i="1"/>
  <c r="O2950" i="1"/>
  <c r="O5140" i="1"/>
  <c r="O7026" i="1"/>
  <c r="O5603" i="1"/>
  <c r="O8227" i="1"/>
  <c r="O9635" i="1"/>
  <c r="O5652" i="1"/>
  <c r="O6996" i="1"/>
  <c r="O8276" i="1"/>
  <c r="O9748" i="1"/>
  <c r="O5637" i="1"/>
  <c r="O6917" i="1"/>
  <c r="O8389" i="1"/>
  <c r="O9477" i="1"/>
  <c r="O10501" i="1"/>
  <c r="O6070" i="1"/>
  <c r="O7094" i="1"/>
  <c r="O8118" i="1"/>
  <c r="O9142" i="1"/>
  <c r="O10166" i="1"/>
  <c r="O5735" i="1"/>
  <c r="O6759" i="1"/>
  <c r="O7783" i="1"/>
  <c r="O8807" i="1"/>
  <c r="O9831" i="1"/>
  <c r="O5400" i="1"/>
  <c r="O6424" i="1"/>
  <c r="O7448" i="1"/>
  <c r="O8408" i="1"/>
  <c r="O8920" i="1"/>
  <c r="O9432" i="1"/>
  <c r="O9944" i="1"/>
  <c r="O10456" i="1"/>
  <c r="O8369" i="1"/>
  <c r="O10792" i="1"/>
  <c r="O11304" i="1"/>
  <c r="O11816" i="1"/>
  <c r="O7161" i="1"/>
  <c r="O10641" i="1"/>
  <c r="O11153" i="1"/>
  <c r="O11665" i="1"/>
  <c r="O6465" i="1"/>
  <c r="O10554" i="1"/>
  <c r="O11066" i="1"/>
  <c r="O11578" i="1"/>
  <c r="O5833" i="1"/>
  <c r="O9929" i="1"/>
  <c r="O10987" i="1"/>
  <c r="O11499" i="1"/>
  <c r="O12011" i="1"/>
  <c r="O8785" i="1"/>
  <c r="O10844" i="1"/>
  <c r="O11356" i="1"/>
  <c r="O11868" i="1"/>
  <c r="O8153" i="1"/>
  <c r="O10765" i="1"/>
  <c r="O11277" i="1"/>
  <c r="O11789" i="1"/>
  <c r="O7521" i="1"/>
  <c r="O2206" i="1"/>
  <c r="O3950" i="1"/>
  <c r="O4462" i="1"/>
  <c r="O4974" i="1"/>
  <c r="O2726" i="1"/>
  <c r="O4015" i="1"/>
  <c r="O4527" i="1"/>
  <c r="O5039" i="1"/>
  <c r="O3230" i="1"/>
  <c r="O4088" i="1"/>
  <c r="O4600" i="1"/>
  <c r="O5112" i="1"/>
  <c r="O3713" i="1"/>
  <c r="O4225" i="1"/>
  <c r="O4737" i="1"/>
  <c r="O894" i="1"/>
  <c r="O3786" i="1"/>
  <c r="O4298" i="1"/>
  <c r="O4810" i="1"/>
  <c r="O1478" i="1"/>
  <c r="O3859" i="1"/>
  <c r="O4371" i="1"/>
  <c r="O4883" i="1"/>
  <c r="O2062" i="1"/>
  <c r="O3932" i="1"/>
  <c r="O4444" i="1"/>
  <c r="O4956" i="1"/>
  <c r="O2646" i="1"/>
  <c r="O4005" i="1"/>
  <c r="O4517" i="1"/>
  <c r="O5562" i="1"/>
  <c r="O6074" i="1"/>
  <c r="O6586" i="1"/>
  <c r="O7098" i="1"/>
  <c r="O7610" i="1"/>
  <c r="O8122" i="1"/>
  <c r="O8634" i="1"/>
  <c r="O9146" i="1"/>
  <c r="O9658" i="1"/>
  <c r="O10170" i="1"/>
  <c r="O5227" i="1"/>
  <c r="O5739" i="1"/>
  <c r="O6251" i="1"/>
  <c r="O6763" i="1"/>
  <c r="O7275" i="1"/>
  <c r="O7787" i="1"/>
  <c r="O8299" i="1"/>
  <c r="O8811" i="1"/>
  <c r="O9323" i="1"/>
  <c r="O9835" i="1"/>
  <c r="O10347" i="1"/>
  <c r="O5404" i="1"/>
  <c r="O5916" i="1"/>
  <c r="O6428" i="1"/>
  <c r="O6940" i="1"/>
  <c r="O7452" i="1"/>
  <c r="O7964" i="1"/>
  <c r="O8476" i="1"/>
  <c r="O8988" i="1"/>
  <c r="O9500" i="1"/>
  <c r="O10012" i="1"/>
  <c r="O10524" i="1"/>
  <c r="O5581" i="1"/>
  <c r="O6093" i="1"/>
  <c r="O6605" i="1"/>
  <c r="O7117" i="1"/>
  <c r="O7629" i="1"/>
  <c r="O8141" i="1"/>
  <c r="O8653" i="1"/>
  <c r="O9165" i="1"/>
  <c r="O9677" i="1"/>
  <c r="O10189" i="1"/>
  <c r="O5246" i="1"/>
  <c r="O5758" i="1"/>
  <c r="O6270" i="1"/>
  <c r="O6782" i="1"/>
  <c r="O7294" i="1"/>
  <c r="O7806" i="1"/>
  <c r="O8318" i="1"/>
  <c r="O8830" i="1"/>
  <c r="O9342" i="1"/>
  <c r="O9854" i="1"/>
  <c r="O10366" i="1"/>
  <c r="O5423" i="1"/>
  <c r="O5935" i="1"/>
  <c r="O6447" i="1"/>
  <c r="O6959" i="1"/>
  <c r="O7471" i="1"/>
  <c r="O7983" i="1"/>
  <c r="O3807" i="1"/>
  <c r="O6924" i="1"/>
  <c r="O9902" i="1"/>
  <c r="O9744" i="1"/>
  <c r="O5649" i="1"/>
  <c r="O11973" i="1"/>
  <c r="O4455" i="1"/>
  <c r="O4089" i="1"/>
  <c r="O3723" i="1"/>
  <c r="O3622" i="1"/>
  <c r="O7794" i="1"/>
  <c r="O5667" i="1"/>
  <c r="O8547" i="1"/>
  <c r="O9891" i="1"/>
  <c r="O5716" i="1"/>
  <c r="O7188" i="1"/>
  <c r="O8532" i="1"/>
  <c r="O9812" i="1"/>
  <c r="O5829" i="1"/>
  <c r="O7173" i="1"/>
  <c r="O8453" i="1"/>
  <c r="O9733" i="1"/>
  <c r="O5302" i="1"/>
  <c r="O6326" i="1"/>
  <c r="O7350" i="1"/>
  <c r="O8374" i="1"/>
  <c r="O9398" i="1"/>
  <c r="O10422" i="1"/>
  <c r="O5991" i="1"/>
  <c r="O7015" i="1"/>
  <c r="O8039" i="1"/>
  <c r="O9063" i="1"/>
  <c r="O10087" i="1"/>
  <c r="O5656" i="1"/>
  <c r="O6680" i="1"/>
  <c r="O7704" i="1"/>
  <c r="O8472" i="1"/>
  <c r="O8984" i="1"/>
  <c r="O9496" i="1"/>
  <c r="O10008" i="1"/>
  <c r="O10520" i="1"/>
  <c r="O8881" i="1"/>
  <c r="O10856" i="1"/>
  <c r="O11368" i="1"/>
  <c r="O11880" i="1"/>
  <c r="O7673" i="1"/>
  <c r="O10705" i="1"/>
  <c r="O11217" i="1"/>
  <c r="O11729" i="1"/>
  <c r="O6977" i="1"/>
  <c r="O10618" i="1"/>
  <c r="O11130" i="1"/>
  <c r="O11642" i="1"/>
  <c r="O6345" i="1"/>
  <c r="O10441" i="1"/>
  <c r="O11051" i="1"/>
  <c r="O11563" i="1"/>
  <c r="O5201" i="1"/>
  <c r="O9297" i="1"/>
  <c r="O10908" i="1"/>
  <c r="O11420" i="1"/>
  <c r="O11932" i="1"/>
  <c r="O8665" i="1"/>
  <c r="O10829" i="1"/>
  <c r="O11341" i="1"/>
  <c r="O11853" i="1"/>
  <c r="O8033" i="1"/>
  <c r="O2718" i="1"/>
  <c r="O4014" i="1"/>
  <c r="O4526" i="1"/>
  <c r="O5038" i="1"/>
  <c r="O3192" i="1"/>
  <c r="O4079" i="1"/>
  <c r="O4591" i="1"/>
  <c r="O5103" i="1"/>
  <c r="O3486" i="1"/>
  <c r="O4152" i="1"/>
  <c r="O4664" i="1"/>
  <c r="O822" i="1"/>
  <c r="O3777" i="1"/>
  <c r="O4289" i="1"/>
  <c r="O4801" i="1"/>
  <c r="O1406" i="1"/>
  <c r="O3850" i="1"/>
  <c r="O4362" i="1"/>
  <c r="O4874" i="1"/>
  <c r="O1990" i="1"/>
  <c r="O3923" i="1"/>
  <c r="O4435" i="1"/>
  <c r="O4947" i="1"/>
  <c r="O2574" i="1"/>
  <c r="O3996" i="1"/>
  <c r="O4508" i="1"/>
  <c r="O5020" i="1"/>
  <c r="O3152" i="1"/>
  <c r="O4069" i="1"/>
  <c r="O4693" i="1"/>
  <c r="O5626" i="1"/>
  <c r="O6138" i="1"/>
  <c r="O6650" i="1"/>
  <c r="O7162" i="1"/>
  <c r="O7674" i="1"/>
  <c r="O8186" i="1"/>
  <c r="O8698" i="1"/>
  <c r="O9210" i="1"/>
  <c r="O9722" i="1"/>
  <c r="O10234" i="1"/>
  <c r="O5291" i="1"/>
  <c r="O5803" i="1"/>
  <c r="O6315" i="1"/>
  <c r="O6827" i="1"/>
  <c r="O7339" i="1"/>
  <c r="O7851" i="1"/>
  <c r="O8363" i="1"/>
  <c r="O8875" i="1"/>
  <c r="O9387" i="1"/>
  <c r="O9899" i="1"/>
  <c r="O10411" i="1"/>
  <c r="O5468" i="1"/>
  <c r="O5980" i="1"/>
  <c r="O6492" i="1"/>
  <c r="O7004" i="1"/>
  <c r="O7516" i="1"/>
  <c r="O8028" i="1"/>
  <c r="O8540" i="1"/>
  <c r="O9052" i="1"/>
  <c r="O9564" i="1"/>
  <c r="O10076" i="1"/>
  <c r="O4845" i="1"/>
  <c r="O5645" i="1"/>
  <c r="O6157" i="1"/>
  <c r="O6669" i="1"/>
  <c r="O7181" i="1"/>
  <c r="O7693" i="1"/>
  <c r="O8205" i="1"/>
  <c r="O8717" i="1"/>
  <c r="O9229" i="1"/>
  <c r="O9741" i="1"/>
  <c r="O10253" i="1"/>
  <c r="O5310" i="1"/>
  <c r="O5822" i="1"/>
  <c r="O6334" i="1"/>
  <c r="O6846" i="1"/>
  <c r="O7358" i="1"/>
  <c r="O7870" i="1"/>
  <c r="O8382" i="1"/>
  <c r="O8894" i="1"/>
  <c r="O9406" i="1"/>
  <c r="O9918" i="1"/>
  <c r="O10430" i="1"/>
  <c r="O5487" i="1"/>
  <c r="O5999" i="1"/>
  <c r="O6511" i="1"/>
  <c r="O7023" i="1"/>
  <c r="O7535" i="1"/>
  <c r="O8047" i="1"/>
  <c r="O8559" i="1"/>
  <c r="O9071" i="1"/>
  <c r="O9583" i="1"/>
  <c r="O10095" i="1"/>
  <c r="O4997" i="1"/>
  <c r="O5664" i="1"/>
  <c r="O6176" i="1"/>
  <c r="O6688" i="1"/>
  <c r="O7200" i="1"/>
  <c r="O7712" i="1"/>
  <c r="O8224" i="1"/>
  <c r="O8736" i="1"/>
  <c r="O9248" i="1"/>
  <c r="O9760" i="1"/>
  <c r="O5087" i="1"/>
  <c r="O10444" i="1"/>
  <c r="O6495" i="1"/>
  <c r="O9808" i="1"/>
  <c r="O11220" i="1"/>
  <c r="O1118" i="1"/>
  <c r="O4711" i="1"/>
  <c r="O4601" i="1"/>
  <c r="O4299" i="1"/>
  <c r="O3869" i="1"/>
  <c r="O8306" i="1"/>
  <c r="O6179" i="1"/>
  <c r="O8611" i="1"/>
  <c r="O10083" i="1"/>
  <c r="O5972" i="1"/>
  <c r="O7252" i="1"/>
  <c r="O8724" i="1"/>
  <c r="O10068" i="1"/>
  <c r="O5893" i="1"/>
  <c r="O7365" i="1"/>
  <c r="O8709" i="1"/>
  <c r="O9861" i="1"/>
  <c r="O5430" i="1"/>
  <c r="O6454" i="1"/>
  <c r="O7478" i="1"/>
  <c r="O8502" i="1"/>
  <c r="O9526" i="1"/>
  <c r="O10550" i="1"/>
  <c r="O6119" i="1"/>
  <c r="O7143" i="1"/>
  <c r="O8167" i="1"/>
  <c r="O9191" i="1"/>
  <c r="O10215" i="1"/>
  <c r="O5784" i="1"/>
  <c r="O6808" i="1"/>
  <c r="O7832" i="1"/>
  <c r="O8536" i="1"/>
  <c r="O9048" i="1"/>
  <c r="O9560" i="1"/>
  <c r="O10072" i="1"/>
  <c r="O5297" i="1"/>
  <c r="O9393" i="1"/>
  <c r="O10920" i="1"/>
  <c r="O11432" i="1"/>
  <c r="O11944" i="1"/>
  <c r="O8185" i="1"/>
  <c r="O10769" i="1"/>
  <c r="O11281" i="1"/>
  <c r="O11793" i="1"/>
  <c r="O7489" i="1"/>
  <c r="O10682" i="1"/>
  <c r="O11194" i="1"/>
  <c r="O11706" i="1"/>
  <c r="O6857" i="1"/>
  <c r="O10603" i="1"/>
  <c r="O11115" i="1"/>
  <c r="O11627" i="1"/>
  <c r="O5713" i="1"/>
  <c r="O9809" i="1"/>
  <c r="O10972" i="1"/>
  <c r="O11484" i="1"/>
  <c r="O11996" i="1"/>
  <c r="O9177" i="1"/>
  <c r="O10893" i="1"/>
  <c r="O11405" i="1"/>
  <c r="O11917" i="1"/>
  <c r="O8545" i="1"/>
  <c r="O3190" i="1"/>
  <c r="O4078" i="1"/>
  <c r="O4590" i="1"/>
  <c r="O5102" i="1"/>
  <c r="O3448" i="1"/>
  <c r="O4143" i="1"/>
  <c r="O4655" i="1"/>
  <c r="O5167" i="1"/>
  <c r="O3694" i="1"/>
  <c r="O4216" i="1"/>
  <c r="O4728" i="1"/>
  <c r="O1334" i="1"/>
  <c r="O3841" i="1"/>
  <c r="O4353" i="1"/>
  <c r="O4865" i="1"/>
  <c r="O1918" i="1"/>
  <c r="O3914" i="1"/>
  <c r="O4426" i="1"/>
  <c r="O4938" i="1"/>
  <c r="O2502" i="1"/>
  <c r="O3987" i="1"/>
  <c r="O4499" i="1"/>
  <c r="O5011" i="1"/>
  <c r="O3086" i="1"/>
  <c r="O4060" i="1"/>
  <c r="O4572" i="1"/>
  <c r="O5084" i="1"/>
  <c r="O3408" i="1"/>
  <c r="O4133" i="1"/>
  <c r="O5178" i="1"/>
  <c r="O5690" i="1"/>
  <c r="O6202" i="1"/>
  <c r="O6714" i="1"/>
  <c r="O7226" i="1"/>
  <c r="O7738" i="1"/>
  <c r="O8250" i="1"/>
  <c r="O8762" i="1"/>
  <c r="O9274" i="1"/>
  <c r="O9786" i="1"/>
  <c r="O10298" i="1"/>
  <c r="O5355" i="1"/>
  <c r="O5867" i="1"/>
  <c r="O6379" i="1"/>
  <c r="O6891" i="1"/>
  <c r="O7403" i="1"/>
  <c r="O7915" i="1"/>
  <c r="O8427" i="1"/>
  <c r="O8939" i="1"/>
  <c r="O9451" i="1"/>
  <c r="O9963" i="1"/>
  <c r="O10475" i="1"/>
  <c r="O5532" i="1"/>
  <c r="O6044" i="1"/>
  <c r="O6556" i="1"/>
  <c r="O7068" i="1"/>
  <c r="O7580" i="1"/>
  <c r="O8092" i="1"/>
  <c r="O8604" i="1"/>
  <c r="O9116" i="1"/>
  <c r="O9628" i="1"/>
  <c r="O10140" i="1"/>
  <c r="O5197" i="1"/>
  <c r="O5709" i="1"/>
  <c r="O6221" i="1"/>
  <c r="O6733" i="1"/>
  <c r="O7245" i="1"/>
  <c r="O7757" i="1"/>
  <c r="O8269" i="1"/>
  <c r="O8781" i="1"/>
  <c r="O9293" i="1"/>
  <c r="O9805" i="1"/>
  <c r="O10317" i="1"/>
  <c r="O5374" i="1"/>
  <c r="O5886" i="1"/>
  <c r="O6398" i="1"/>
  <c r="O6910" i="1"/>
  <c r="O7422" i="1"/>
  <c r="O7934" i="1"/>
  <c r="O8446" i="1"/>
  <c r="O8958" i="1"/>
  <c r="O9470" i="1"/>
  <c r="O9982" i="1"/>
  <c r="O10494" i="1"/>
  <c r="O5551" i="1"/>
  <c r="O6063" i="1"/>
  <c r="O6575" i="1"/>
  <c r="O7087" i="1"/>
  <c r="O7599" i="1"/>
  <c r="O8111" i="1"/>
  <c r="O8623" i="1"/>
  <c r="O9135" i="1"/>
  <c r="O9647" i="1"/>
  <c r="O10159" i="1"/>
  <c r="O5216" i="1"/>
  <c r="O5728" i="1"/>
  <c r="O6240" i="1"/>
  <c r="O6752" i="1"/>
  <c r="O7264" i="1"/>
  <c r="O7776" i="1"/>
  <c r="O8288" i="1"/>
  <c r="O8800" i="1"/>
  <c r="O9312" i="1"/>
  <c r="O9824" i="1"/>
  <c r="O4867" i="1"/>
  <c r="O9405" i="1"/>
  <c r="O8351" i="1"/>
  <c r="O10169" i="1"/>
  <c r="O5529" i="1"/>
  <c r="O3878" i="1"/>
  <c r="O3952" i="1"/>
  <c r="O3526" i="1"/>
  <c r="O5067" i="1"/>
  <c r="O5490" i="1"/>
  <c r="O9074" i="1"/>
  <c r="O6691" i="1"/>
  <c r="O9059" i="1"/>
  <c r="O10403" i="1"/>
  <c r="O6228" i="1"/>
  <c r="O7700" i="1"/>
  <c r="O9044" i="1"/>
  <c r="O10324" i="1"/>
  <c r="O6341" i="1"/>
  <c r="O7685" i="1"/>
  <c r="O8965" i="1"/>
  <c r="O9989" i="1"/>
  <c r="O5558" i="1"/>
  <c r="O6582" i="1"/>
  <c r="O7606" i="1"/>
  <c r="O8630" i="1"/>
  <c r="O9654" i="1"/>
  <c r="O5223" i="1"/>
  <c r="O6247" i="1"/>
  <c r="O7271" i="1"/>
  <c r="O8295" i="1"/>
  <c r="O9319" i="1"/>
  <c r="O10343" i="1"/>
  <c r="O5912" i="1"/>
  <c r="O6936" i="1"/>
  <c r="O7960" i="1"/>
  <c r="O8664" i="1"/>
  <c r="O9176" i="1"/>
  <c r="O9688" i="1"/>
  <c r="O10200" i="1"/>
  <c r="O6321" i="1"/>
  <c r="O10417" i="1"/>
  <c r="O11048" i="1"/>
  <c r="O11560" i="1"/>
  <c r="O4685" i="1"/>
  <c r="O9209" i="1"/>
  <c r="O10897" i="1"/>
  <c r="O11409" i="1"/>
  <c r="O11921" i="1"/>
  <c r="O8513" i="1"/>
  <c r="O10810" i="1"/>
  <c r="O11322" i="1"/>
  <c r="O11834" i="1"/>
  <c r="O7881" i="1"/>
  <c r="O10731" i="1"/>
  <c r="O11243" i="1"/>
  <c r="O11755" i="1"/>
  <c r="O6737" i="1"/>
  <c r="O10588" i="1"/>
  <c r="O11100" i="1"/>
  <c r="O11612" i="1"/>
  <c r="O6105" i="1"/>
  <c r="O10201" i="1"/>
  <c r="O11021" i="1"/>
  <c r="O11533" i="1"/>
  <c r="O5473" i="1"/>
  <c r="O9569" i="1"/>
  <c r="O3664" i="1"/>
  <c r="O4206" i="1"/>
  <c r="O4718" i="1"/>
  <c r="O678" i="1"/>
  <c r="O3759" i="1"/>
  <c r="O4271" i="1"/>
  <c r="O4783" i="1"/>
  <c r="O1262" i="1"/>
  <c r="O3832" i="1"/>
  <c r="O4344" i="1"/>
  <c r="O4856" i="1"/>
  <c r="O2358" i="1"/>
  <c r="O3969" i="1"/>
  <c r="O4481" i="1"/>
  <c r="O4993" i="1"/>
  <c r="O2942" i="1"/>
  <c r="O4042" i="1"/>
  <c r="O4554" i="1"/>
  <c r="O5066" i="1"/>
  <c r="O3336" i="1"/>
  <c r="O4115" i="1"/>
  <c r="O4627" i="1"/>
  <c r="O5139" i="1"/>
  <c r="O3616" i="1"/>
  <c r="O4188" i="1"/>
  <c r="O4700" i="1"/>
  <c r="O598" i="1"/>
  <c r="O3749" i="1"/>
  <c r="O4261" i="1"/>
  <c r="O5306" i="1"/>
  <c r="O5818" i="1"/>
  <c r="O6330" i="1"/>
  <c r="O6842" i="1"/>
  <c r="O7354" i="1"/>
  <c r="O7866" i="1"/>
  <c r="O8378" i="1"/>
  <c r="O8890" i="1"/>
  <c r="O9402" i="1"/>
  <c r="O9914" i="1"/>
  <c r="O10426" i="1"/>
  <c r="O5483" i="1"/>
  <c r="O5995" i="1"/>
  <c r="O6507" i="1"/>
  <c r="O7019" i="1"/>
  <c r="O7531" i="1"/>
  <c r="O8043" i="1"/>
  <c r="O8555" i="1"/>
  <c r="O9067" i="1"/>
  <c r="O9579" i="1"/>
  <c r="O10091" i="1"/>
  <c r="O4965" i="1"/>
  <c r="O5660" i="1"/>
  <c r="O6172" i="1"/>
  <c r="O6684" i="1"/>
  <c r="O7196" i="1"/>
  <c r="O7708" i="1"/>
  <c r="O8220" i="1"/>
  <c r="O8732" i="1"/>
  <c r="O9244" i="1"/>
  <c r="O9756" i="1"/>
  <c r="O10268" i="1"/>
  <c r="O5325" i="1"/>
  <c r="O5837" i="1"/>
  <c r="O6349" i="1"/>
  <c r="O6861" i="1"/>
  <c r="O7373" i="1"/>
  <c r="O7885" i="1"/>
  <c r="O8397" i="1"/>
  <c r="O8909" i="1"/>
  <c r="O9421" i="1"/>
  <c r="O9933" i="1"/>
  <c r="O10445" i="1"/>
  <c r="O5502" i="1"/>
  <c r="O6014" i="1"/>
  <c r="O6526" i="1"/>
  <c r="O7038" i="1"/>
  <c r="O7550" i="1"/>
  <c r="O8062" i="1"/>
  <c r="O8574" i="1"/>
  <c r="O9086" i="1"/>
  <c r="O9598" i="1"/>
  <c r="O10110" i="1"/>
  <c r="O5117" i="1"/>
  <c r="O5679" i="1"/>
  <c r="O6191" i="1"/>
  <c r="O6703" i="1"/>
  <c r="O7215" i="1"/>
  <c r="O7727" i="1"/>
  <c r="O8239" i="1"/>
  <c r="O8751" i="1"/>
  <c r="O9263" i="1"/>
  <c r="O9775" i="1"/>
  <c r="O10287" i="1"/>
  <c r="O5344" i="1"/>
  <c r="O5856" i="1"/>
  <c r="O6368" i="1"/>
  <c r="O6880" i="1"/>
  <c r="O7392" i="1"/>
  <c r="O7904" i="1"/>
  <c r="O8416" i="1"/>
  <c r="O8928" i="1"/>
  <c r="O9440" i="1"/>
  <c r="O9952" i="1"/>
  <c r="O4876" i="1"/>
  <c r="O5806" i="1"/>
  <c r="O9887" i="1"/>
  <c r="O11017" i="1"/>
  <c r="O9625" i="1"/>
  <c r="O4646" i="1"/>
  <c r="O4016" i="1"/>
  <c r="O4162" i="1"/>
  <c r="O3796" i="1"/>
  <c r="O5746" i="1"/>
  <c r="O9586" i="1"/>
  <c r="O7203" i="1"/>
  <c r="O9123" i="1"/>
  <c r="O4901" i="1"/>
  <c r="O6484" i="1"/>
  <c r="O7764" i="1"/>
  <c r="O9236" i="1"/>
  <c r="O4781" i="1"/>
  <c r="O6405" i="1"/>
  <c r="O7877" i="1"/>
  <c r="O9221" i="1"/>
  <c r="O10245" i="1"/>
  <c r="O5814" i="1"/>
  <c r="O6838" i="1"/>
  <c r="O7862" i="1"/>
  <c r="O8886" i="1"/>
  <c r="O9910" i="1"/>
  <c r="O5479" i="1"/>
  <c r="O6503" i="1"/>
  <c r="O7527" i="1"/>
  <c r="O8551" i="1"/>
  <c r="O9575" i="1"/>
  <c r="O4933" i="1"/>
  <c r="O6168" i="1"/>
  <c r="O7192" i="1"/>
  <c r="O8216" i="1"/>
  <c r="O8728" i="1"/>
  <c r="O9240" i="1"/>
  <c r="O9752" i="1"/>
  <c r="O10264" i="1"/>
  <c r="O6833" i="1"/>
  <c r="O10600" i="1"/>
  <c r="O11112" i="1"/>
  <c r="O11624" i="1"/>
  <c r="O5625" i="1"/>
  <c r="O766" i="1"/>
  <c r="O6480" i="1"/>
  <c r="O5158" i="1"/>
  <c r="O4811" i="1"/>
  <c r="O10546" i="1"/>
  <c r="O5204" i="1"/>
  <c r="O8788" i="1"/>
  <c r="O6853" i="1"/>
  <c r="O10373" i="1"/>
  <c r="O7542" i="1"/>
  <c r="O10102" i="1"/>
  <c r="O7655" i="1"/>
  <c r="O10279" i="1"/>
  <c r="O7384" i="1"/>
  <c r="O9304" i="1"/>
  <c r="O5809" i="1"/>
  <c r="O11240" i="1"/>
  <c r="O9721" i="1"/>
  <c r="O11473" i="1"/>
  <c r="O9025" i="1"/>
  <c r="O11386" i="1"/>
  <c r="O8393" i="1"/>
  <c r="O11307" i="1"/>
  <c r="O7249" i="1"/>
  <c r="O11164" i="1"/>
  <c r="O6617" i="1"/>
  <c r="O11085" i="1"/>
  <c r="O5985" i="1"/>
  <c r="O3758" i="1"/>
  <c r="O4782" i="1"/>
  <c r="O3823" i="1"/>
  <c r="O4847" i="1"/>
  <c r="O3896" i="1"/>
  <c r="O4920" i="1"/>
  <c r="O4033" i="1"/>
  <c r="O5057" i="1"/>
  <c r="O4106" i="1"/>
  <c r="O5130" i="1"/>
  <c r="O4179" i="1"/>
  <c r="O526" i="1"/>
  <c r="O4252" i="1"/>
  <c r="O1110" i="1"/>
  <c r="O4325" i="1"/>
  <c r="O5882" i="1"/>
  <c r="O6906" i="1"/>
  <c r="O7930" i="1"/>
  <c r="O8954" i="1"/>
  <c r="O9978" i="1"/>
  <c r="O5547" i="1"/>
  <c r="O6571" i="1"/>
  <c r="O7595" i="1"/>
  <c r="O8619" i="1"/>
  <c r="O9643" i="1"/>
  <c r="O5212" i="1"/>
  <c r="O6236" i="1"/>
  <c r="O7260" i="1"/>
  <c r="O8284" i="1"/>
  <c r="O9308" i="1"/>
  <c r="O10332" i="1"/>
  <c r="O5901" i="1"/>
  <c r="O6925" i="1"/>
  <c r="O7949" i="1"/>
  <c r="O8973" i="1"/>
  <c r="O9997" i="1"/>
  <c r="O5566" i="1"/>
  <c r="O6590" i="1"/>
  <c r="O7614" i="1"/>
  <c r="O8638" i="1"/>
  <c r="O9662" i="1"/>
  <c r="O5231" i="1"/>
  <c r="O6255" i="1"/>
  <c r="O7279" i="1"/>
  <c r="O8303" i="1"/>
  <c r="O9007" i="1"/>
  <c r="O9903" i="1"/>
  <c r="O5280" i="1"/>
  <c r="O6048" i="1"/>
  <c r="O6944" i="1"/>
  <c r="O7648" i="1"/>
  <c r="O8544" i="1"/>
  <c r="O9376" i="1"/>
  <c r="O10144" i="1"/>
  <c r="O5873" i="1"/>
  <c r="O9969" i="1"/>
  <c r="O10992" i="1"/>
  <c r="O11504" i="1"/>
  <c r="O12016" i="1"/>
  <c r="O8761" i="1"/>
  <c r="O10841" i="1"/>
  <c r="O11353" i="1"/>
  <c r="O11865" i="1"/>
  <c r="O8362" i="1"/>
  <c r="O11168" i="1"/>
  <c r="O1638" i="1"/>
  <c r="O4308" i="1"/>
  <c r="O6627" i="1"/>
  <c r="O5460" i="1"/>
  <c r="O9300" i="1"/>
  <c r="O7429" i="1"/>
  <c r="O10437" i="1"/>
  <c r="O7990" i="1"/>
  <c r="O5053" i="1"/>
  <c r="O7719" i="1"/>
  <c r="O5272" i="1"/>
  <c r="O7896" i="1"/>
  <c r="O9368" i="1"/>
  <c r="O7345" i="1"/>
  <c r="O11496" i="1"/>
  <c r="O10233" i="1"/>
  <c r="O11537" i="1"/>
  <c r="O9537" i="1"/>
  <c r="O11450" i="1"/>
  <c r="O8905" i="1"/>
  <c r="O11371" i="1"/>
  <c r="O7761" i="1"/>
  <c r="O11228" i="1"/>
  <c r="O7129" i="1"/>
  <c r="O11149" i="1"/>
  <c r="O6497" i="1"/>
  <c r="O3822" i="1"/>
  <c r="O4846" i="1"/>
  <c r="O3887" i="1"/>
  <c r="O4911" i="1"/>
  <c r="O3960" i="1"/>
  <c r="O4984" i="1"/>
  <c r="O4097" i="1"/>
  <c r="O5121" i="1"/>
  <c r="O4170" i="1"/>
  <c r="O454" i="1"/>
  <c r="O4243" i="1"/>
  <c r="O1038" i="1"/>
  <c r="O4316" i="1"/>
  <c r="O1622" i="1"/>
  <c r="O4389" i="1"/>
  <c r="O5946" i="1"/>
  <c r="O6970" i="1"/>
  <c r="O7994" i="1"/>
  <c r="O9018" i="1"/>
  <c r="O10042" i="1"/>
  <c r="O5611" i="1"/>
  <c r="O6635" i="1"/>
  <c r="O7659" i="1"/>
  <c r="O8683" i="1"/>
  <c r="O9707" i="1"/>
  <c r="O5276" i="1"/>
  <c r="O6300" i="1"/>
  <c r="O7324" i="1"/>
  <c r="O8348" i="1"/>
  <c r="O9372" i="1"/>
  <c r="O10396" i="1"/>
  <c r="O5965" i="1"/>
  <c r="O6989" i="1"/>
  <c r="O8013" i="1"/>
  <c r="O9037" i="1"/>
  <c r="O10061" i="1"/>
  <c r="O5630" i="1"/>
  <c r="O6654" i="1"/>
  <c r="O7678" i="1"/>
  <c r="O8702" i="1"/>
  <c r="O9726" i="1"/>
  <c r="O5295" i="1"/>
  <c r="O6319" i="1"/>
  <c r="O7343" i="1"/>
  <c r="O8367" i="1"/>
  <c r="O9199" i="1"/>
  <c r="O9967" i="1"/>
  <c r="O5408" i="1"/>
  <c r="O6112" i="1"/>
  <c r="O7008" i="1"/>
  <c r="O7840" i="1"/>
  <c r="O8608" i="1"/>
  <c r="O9504" i="1"/>
  <c r="O10208" i="1"/>
  <c r="O6385" i="1"/>
  <c r="O10481" i="1"/>
  <c r="O11056" i="1"/>
  <c r="O11568" i="1"/>
  <c r="O5177" i="1"/>
  <c r="O9273" i="1"/>
  <c r="O10905" i="1"/>
  <c r="O11417" i="1"/>
  <c r="O11929" i="1"/>
  <c r="O6235" i="1"/>
  <c r="O9473" i="1"/>
  <c r="O2222" i="1"/>
  <c r="O4372" i="1"/>
  <c r="O7651" i="1"/>
  <c r="O6164" i="1"/>
  <c r="O9556" i="1"/>
  <c r="O7941" i="1"/>
  <c r="O5494" i="1"/>
  <c r="O8054" i="1"/>
  <c r="O5607" i="1"/>
  <c r="O8231" i="1"/>
  <c r="O5336" i="1"/>
  <c r="O8280" i="1"/>
  <c r="O9624" i="1"/>
  <c r="O7857" i="1"/>
  <c r="O11688" i="1"/>
  <c r="O10577" i="1"/>
  <c r="O11601" i="1"/>
  <c r="O10049" i="1"/>
  <c r="O11514" i="1"/>
  <c r="O9417" i="1"/>
  <c r="O11435" i="1"/>
  <c r="O8273" i="1"/>
  <c r="O11292" i="1"/>
  <c r="O7641" i="1"/>
  <c r="O11213" i="1"/>
  <c r="O7009" i="1"/>
  <c r="O3886" i="1"/>
  <c r="O4910" i="1"/>
  <c r="O3951" i="1"/>
  <c r="O4975" i="1"/>
  <c r="O4024" i="1"/>
  <c r="O5048" i="1"/>
  <c r="O4161" i="1"/>
  <c r="O382" i="1"/>
  <c r="O4234" i="1"/>
  <c r="O966" i="1"/>
  <c r="O4307" i="1"/>
  <c r="O1550" i="1"/>
  <c r="O4380" i="1"/>
  <c r="O2134" i="1"/>
  <c r="O4453" i="1"/>
  <c r="O6010" i="1"/>
  <c r="O7034" i="1"/>
  <c r="O8058" i="1"/>
  <c r="O9082" i="1"/>
  <c r="O10106" i="1"/>
  <c r="O5675" i="1"/>
  <c r="O6699" i="1"/>
  <c r="O7723" i="1"/>
  <c r="O8747" i="1"/>
  <c r="O9771" i="1"/>
  <c r="O5340" i="1"/>
  <c r="O6364" i="1"/>
  <c r="O7388" i="1"/>
  <c r="O8412" i="1"/>
  <c r="O9436" i="1"/>
  <c r="O10460" i="1"/>
  <c r="O6029" i="1"/>
  <c r="O7053" i="1"/>
  <c r="O8077" i="1"/>
  <c r="O9101" i="1"/>
  <c r="O10125" i="1"/>
  <c r="O5694" i="1"/>
  <c r="O6718" i="1"/>
  <c r="O7742" i="1"/>
  <c r="O8766" i="1"/>
  <c r="O9790" i="1"/>
  <c r="O5359" i="1"/>
  <c r="O6383" i="1"/>
  <c r="O7407" i="1"/>
  <c r="O8431" i="1"/>
  <c r="O9327" i="1"/>
  <c r="O10031" i="1"/>
  <c r="O5472" i="1"/>
  <c r="O6304" i="1"/>
  <c r="O7072" i="1"/>
  <c r="O7968" i="1"/>
  <c r="O8672" i="1"/>
  <c r="O9568" i="1"/>
  <c r="O10272" i="1"/>
  <c r="O6897" i="1"/>
  <c r="O10608" i="1"/>
  <c r="O11120" i="1"/>
  <c r="O11632" i="1"/>
  <c r="O5689" i="1"/>
  <c r="O9785" i="1"/>
  <c r="O10969" i="1"/>
  <c r="O11481" i="1"/>
  <c r="O11993" i="1"/>
  <c r="O6382" i="1"/>
  <c r="O11284" i="1"/>
  <c r="O1270" i="1"/>
  <c r="O6450" i="1"/>
  <c r="O8867" i="1"/>
  <c r="O6740" i="1"/>
  <c r="O5317" i="1"/>
  <c r="O8901" i="1"/>
  <c r="O6006" i="1"/>
  <c r="O9014" i="1"/>
  <c r="O6183" i="1"/>
  <c r="O8743" i="1"/>
  <c r="O6296" i="1"/>
  <c r="O8600" i="1"/>
  <c r="O9880" i="1"/>
  <c r="O10664" i="1"/>
  <c r="O12008" i="1"/>
  <c r="O10961" i="1"/>
  <c r="O11985" i="1"/>
  <c r="O10874" i="1"/>
  <c r="O11898" i="1"/>
  <c r="O10795" i="1"/>
  <c r="O11819" i="1"/>
  <c r="O10652" i="1"/>
  <c r="O11676" i="1"/>
  <c r="O10573" i="1"/>
  <c r="O11597" i="1"/>
  <c r="O670" i="1"/>
  <c r="O4270" i="1"/>
  <c r="O1190" i="1"/>
  <c r="O4335" i="1"/>
  <c r="O1774" i="1"/>
  <c r="O4408" i="1"/>
  <c r="O2870" i="1"/>
  <c r="O4545" i="1"/>
  <c r="O3302" i="1"/>
  <c r="O4618" i="1"/>
  <c r="O3592" i="1"/>
  <c r="O4691" i="1"/>
  <c r="O3740" i="1"/>
  <c r="O4764" i="1"/>
  <c r="O3813" i="1"/>
  <c r="O5370" i="1"/>
  <c r="O6394" i="1"/>
  <c r="O7418" i="1"/>
  <c r="O8442" i="1"/>
  <c r="O9466" i="1"/>
  <c r="O10490" i="1"/>
  <c r="O6059" i="1"/>
  <c r="O7083" i="1"/>
  <c r="O8107" i="1"/>
  <c r="O9131" i="1"/>
  <c r="O10155" i="1"/>
  <c r="O5724" i="1"/>
  <c r="O6748" i="1"/>
  <c r="O7772" i="1"/>
  <c r="O8796" i="1"/>
  <c r="O9820" i="1"/>
  <c r="O5389" i="1"/>
  <c r="O6413" i="1"/>
  <c r="O7437" i="1"/>
  <c r="O8461" i="1"/>
  <c r="O9485" i="1"/>
  <c r="O10509" i="1"/>
  <c r="O6078" i="1"/>
  <c r="O7102" i="1"/>
  <c r="O8126" i="1"/>
  <c r="O9150" i="1"/>
  <c r="O10174" i="1"/>
  <c r="O5743" i="1"/>
  <c r="O6767" i="1"/>
  <c r="O7791" i="1"/>
  <c r="O8687" i="1"/>
  <c r="O9455" i="1"/>
  <c r="O10351" i="1"/>
  <c r="O5600" i="1"/>
  <c r="O6496" i="1"/>
  <c r="O7328" i="1"/>
  <c r="O8096" i="1"/>
  <c r="O8992" i="1"/>
  <c r="O9696" i="1"/>
  <c r="O10400" i="1"/>
  <c r="O7921" i="1"/>
  <c r="O10736" i="1"/>
  <c r="O11248" i="1"/>
  <c r="O11760" i="1"/>
  <c r="O6713" i="1"/>
  <c r="O10585" i="1"/>
  <c r="O11097" i="1"/>
  <c r="O11609" i="1"/>
  <c r="O8366" i="1"/>
  <c r="O10629" i="1"/>
  <c r="O4857" i="1"/>
  <c r="O6962" i="1"/>
  <c r="O9379" i="1"/>
  <c r="O7508" i="1"/>
  <c r="O5381" i="1"/>
  <c r="O9349" i="1"/>
  <c r="O6518" i="1"/>
  <c r="O9078" i="1"/>
  <c r="O6631" i="1"/>
  <c r="O9255" i="1"/>
  <c r="O6360" i="1"/>
  <c r="O8792" i="1"/>
  <c r="O10136" i="1"/>
  <c r="O10728" i="1"/>
  <c r="O6137" i="1"/>
  <c r="O11025" i="1"/>
  <c r="O5441" i="1"/>
  <c r="O10938" i="1"/>
  <c r="O11962" i="1"/>
  <c r="O10859" i="1"/>
  <c r="O11883" i="1"/>
  <c r="O10716" i="1"/>
  <c r="O11740" i="1"/>
  <c r="O10637" i="1"/>
  <c r="O11661" i="1"/>
  <c r="O1182" i="1"/>
  <c r="O4334" i="1"/>
  <c r="O1702" i="1"/>
  <c r="O4399" i="1"/>
  <c r="O2286" i="1"/>
  <c r="O4472" i="1"/>
  <c r="O3264" i="1"/>
  <c r="O4609" i="1"/>
  <c r="O3558" i="1"/>
  <c r="O4682" i="1"/>
  <c r="O3731" i="1"/>
  <c r="O4755" i="1"/>
  <c r="O3804" i="1"/>
  <c r="O4828" i="1"/>
  <c r="O3877" i="1"/>
  <c r="O5434" i="1"/>
  <c r="O6458" i="1"/>
  <c r="O7482" i="1"/>
  <c r="O8506" i="1"/>
  <c r="O9530" i="1"/>
  <c r="O4573" i="1"/>
  <c r="O6123" i="1"/>
  <c r="O7147" i="1"/>
  <c r="O8171" i="1"/>
  <c r="O9195" i="1"/>
  <c r="O10219" i="1"/>
  <c r="O5788" i="1"/>
  <c r="O6812" i="1"/>
  <c r="O7836" i="1"/>
  <c r="O8860" i="1"/>
  <c r="O9884" i="1"/>
  <c r="O5453" i="1"/>
  <c r="O6477" i="1"/>
  <c r="O7501" i="1"/>
  <c r="O8525" i="1"/>
  <c r="O9549" i="1"/>
  <c r="O4725" i="1"/>
  <c r="O6142" i="1"/>
  <c r="O7166" i="1"/>
  <c r="O8190" i="1"/>
  <c r="O9214" i="1"/>
  <c r="O10238" i="1"/>
  <c r="O5807" i="1"/>
  <c r="O6831" i="1"/>
  <c r="O7855" i="1"/>
  <c r="O8815" i="1"/>
  <c r="O9519" i="1"/>
  <c r="O10415" i="1"/>
  <c r="O5792" i="1"/>
  <c r="O6560" i="1"/>
  <c r="O7456" i="1"/>
  <c r="O8160" i="1"/>
  <c r="O9056" i="1"/>
  <c r="O9888" i="1"/>
  <c r="O10464" i="1"/>
  <c r="O8433" i="1"/>
  <c r="O10800" i="1"/>
  <c r="O11312" i="1"/>
  <c r="O10803" i="1"/>
  <c r="O8457" i="1"/>
  <c r="O11906" i="1"/>
  <c r="O11394" i="1"/>
  <c r="O10882" i="1"/>
  <c r="O9089" i="1"/>
  <c r="O11801" i="1"/>
  <c r="O10777" i="1"/>
  <c r="O11952" i="1"/>
  <c r="O10864" i="1"/>
  <c r="O10080" i="1"/>
  <c r="O8032" i="1"/>
  <c r="O5920" i="1"/>
  <c r="O8943" i="1"/>
  <c r="O6639" i="1"/>
  <c r="O9278" i="1"/>
  <c r="O6462" i="1"/>
  <c r="O9357" i="1"/>
  <c r="O6541" i="1"/>
  <c r="O9180" i="1"/>
  <c r="O6620" i="1"/>
  <c r="O9259" i="1"/>
  <c r="O6443" i="1"/>
  <c r="O9338" i="1"/>
  <c r="O6522" i="1"/>
  <c r="O5148" i="1"/>
  <c r="O4563" i="1"/>
  <c r="O3722" i="1"/>
  <c r="O4792" i="1"/>
  <c r="O4207" i="1"/>
  <c r="O1694" i="1"/>
  <c r="O5593" i="1"/>
  <c r="O11691" i="1"/>
  <c r="O11002" i="1"/>
  <c r="O8697" i="1"/>
  <c r="O9816" i="1"/>
  <c r="O9703" i="1"/>
  <c r="O7030" i="1"/>
  <c r="O10260" i="1"/>
  <c r="O8498" i="1"/>
  <c r="O5712" i="1"/>
  <c r="O10739" i="1"/>
  <c r="O7945" i="1"/>
  <c r="O11842" i="1"/>
  <c r="O11330" i="1"/>
  <c r="O10818" i="1"/>
  <c r="O8577" i="1"/>
  <c r="O11737" i="1"/>
  <c r="O10713" i="1"/>
  <c r="O11888" i="1"/>
  <c r="O10672" i="1"/>
  <c r="O10016" i="1"/>
  <c r="O7584" i="1"/>
  <c r="O5536" i="1"/>
  <c r="O8879" i="1"/>
  <c r="O6127" i="1"/>
  <c r="O9022" i="1"/>
  <c r="O6206" i="1"/>
  <c r="O8845" i="1"/>
  <c r="O6285" i="1"/>
  <c r="O8924" i="1"/>
  <c r="O6108" i="1"/>
  <c r="O9003" i="1"/>
  <c r="O6187" i="1"/>
  <c r="O8826" i="1"/>
  <c r="O6266" i="1"/>
  <c r="O4892" i="1"/>
  <c r="O4051" i="1"/>
  <c r="O2430" i="1"/>
  <c r="O4536" i="1"/>
  <c r="O3670" i="1"/>
  <c r="O9057" i="1"/>
  <c r="O11804" i="1"/>
  <c r="O11179" i="1"/>
  <c r="O10746" i="1"/>
  <c r="O6649" i="1"/>
  <c r="O9112" i="1"/>
  <c r="O8679" i="1"/>
  <c r="O6966" i="1"/>
  <c r="O8212" i="1"/>
  <c r="O4445" i="1"/>
  <c r="O7839" i="1"/>
  <c r="O11187" i="1"/>
  <c r="O10675" i="1"/>
  <c r="O7433" i="1"/>
  <c r="O11778" i="1"/>
  <c r="O11266" i="1"/>
  <c r="O10754" i="1"/>
  <c r="O8065" i="1"/>
  <c r="O11673" i="1"/>
  <c r="O10649" i="1"/>
  <c r="O11824" i="1"/>
  <c r="O9457" i="1"/>
  <c r="O9632" i="1"/>
  <c r="O7520" i="1"/>
  <c r="O10543" i="1"/>
  <c r="O8495" i="1"/>
  <c r="O5871" i="1"/>
  <c r="O8510" i="1"/>
  <c r="O5950" i="1"/>
  <c r="O8589" i="1"/>
  <c r="O5773" i="1"/>
  <c r="O8668" i="1"/>
  <c r="O5852" i="1"/>
  <c r="O8491" i="1"/>
  <c r="O5931" i="1"/>
  <c r="O8570" i="1"/>
  <c r="O5754" i="1"/>
  <c r="O4636" i="1"/>
  <c r="O3795" i="1"/>
  <c r="O4929" i="1"/>
  <c r="O4280" i="1"/>
  <c r="O2214" i="1"/>
  <c r="O11981" i="1"/>
  <c r="O11548" i="1"/>
  <c r="O10923" i="1"/>
  <c r="O8001" i="1"/>
  <c r="O11752" i="1"/>
  <c r="O8856" i="1"/>
  <c r="O7207" i="1"/>
  <c r="O5942" i="1"/>
  <c r="O8020" i="1"/>
  <c r="O4994" i="1"/>
  <c r="O6333" i="1"/>
  <c r="O1297" i="1"/>
  <c r="O1927" i="1"/>
  <c r="O1075" i="1"/>
  <c r="O3601" i="1"/>
  <c r="O3677" i="1"/>
  <c r="O3165" i="1"/>
  <c r="O2653" i="1"/>
  <c r="O2141" i="1"/>
  <c r="O1629" i="1"/>
  <c r="O1117" i="1"/>
  <c r="O605" i="1"/>
  <c r="O3500" i="1"/>
  <c r="O2988" i="1"/>
  <c r="O2476" i="1"/>
  <c r="O1964" i="1"/>
  <c r="O1452" i="1"/>
  <c r="O940" i="1"/>
  <c r="O428" i="1"/>
  <c r="O3323" i="1"/>
  <c r="O2811" i="1"/>
  <c r="O2299" i="1"/>
  <c r="O1787" i="1"/>
  <c r="O1211" i="1"/>
  <c r="O379" i="1"/>
  <c r="O2954" i="1"/>
  <c r="O2122" i="1"/>
  <c r="O1354" i="1"/>
  <c r="O3609" i="1"/>
  <c r="O1945" i="1"/>
  <c r="O2744" i="1"/>
  <c r="O2191" i="1"/>
  <c r="O2517" i="1"/>
  <c r="O2099" i="1"/>
  <c r="O3382" i="1"/>
  <c r="O3613" i="1"/>
  <c r="O3101" i="1"/>
  <c r="O2589" i="1"/>
  <c r="O2077" i="1"/>
  <c r="O1565" i="1"/>
  <c r="O1053" i="1"/>
  <c r="O541" i="1"/>
  <c r="O3436" i="1"/>
  <c r="O2924" i="1"/>
  <c r="O2412" i="1"/>
  <c r="O1900" i="1"/>
  <c r="O1388" i="1"/>
  <c r="O876" i="1"/>
  <c r="O364" i="1"/>
  <c r="O3259" i="1"/>
  <c r="O2747" i="1"/>
  <c r="O2235" i="1"/>
  <c r="O1723" i="1"/>
  <c r="O1147" i="1"/>
  <c r="O3658" i="1"/>
  <c r="O2890" i="1"/>
  <c r="O1994" i="1"/>
  <c r="O1162" i="1"/>
  <c r="O3545" i="1"/>
  <c r="O1753" i="1"/>
  <c r="O2552" i="1"/>
  <c r="O1871" i="1"/>
  <c r="O1493" i="1"/>
  <c r="O1587" i="1"/>
  <c r="O2590" i="1"/>
  <c r="O3485" i="1"/>
  <c r="O2973" i="1"/>
  <c r="O2461" i="1"/>
  <c r="O1949" i="1"/>
  <c r="O1437" i="1"/>
  <c r="O925" i="1"/>
  <c r="O413" i="1"/>
  <c r="O3308" i="1"/>
  <c r="O2796" i="1"/>
  <c r="O2284" i="1"/>
  <c r="O1772" i="1"/>
  <c r="O1260" i="1"/>
  <c r="O748" i="1"/>
  <c r="O3643" i="1"/>
  <c r="O3131" i="1"/>
  <c r="O2619" i="1"/>
  <c r="O2107" i="1"/>
  <c r="O1595" i="1"/>
  <c r="O891" i="1"/>
  <c r="O3466" i="1"/>
  <c r="O2634" i="1"/>
  <c r="O1866" i="1"/>
  <c r="O970" i="1"/>
  <c r="O3097" i="1"/>
  <c r="O1241" i="1"/>
  <c r="O1336" i="1"/>
  <c r="O1359" i="1"/>
  <c r="O981" i="1"/>
  <c r="O1794" i="1"/>
  <c r="O2078" i="1"/>
  <c r="O3421" i="1"/>
  <c r="O2909" i="1"/>
  <c r="O2397" i="1"/>
  <c r="O1885" i="1"/>
  <c r="O1373" i="1"/>
  <c r="O861" i="1"/>
  <c r="O349" i="1"/>
  <c r="O3244" i="1"/>
  <c r="O2732" i="1"/>
  <c r="O2220" i="1"/>
  <c r="O1708" i="1"/>
  <c r="O1196" i="1"/>
  <c r="O684" i="1"/>
  <c r="O3579" i="1"/>
  <c r="O3067" i="1"/>
  <c r="O2555" i="1"/>
  <c r="O2043" i="1"/>
  <c r="O1531" i="1"/>
  <c r="O827" i="1"/>
  <c r="O3402" i="1"/>
  <c r="O2506" i="1"/>
  <c r="O1674" i="1"/>
  <c r="O906" i="1"/>
  <c r="O3033" i="1"/>
  <c r="O1049" i="1"/>
  <c r="O824" i="1"/>
  <c r="O463" i="1"/>
  <c r="O661" i="1"/>
  <c r="O1346" i="1"/>
  <c r="O1019" i="1"/>
  <c r="O507" i="1"/>
  <c r="O3338" i="1"/>
  <c r="O2826" i="1"/>
  <c r="O2314" i="1"/>
  <c r="O1802" i="1"/>
  <c r="O1290" i="1"/>
  <c r="O714" i="1"/>
  <c r="O3289" i="1"/>
  <c r="O2265" i="1"/>
  <c r="O921" i="1"/>
  <c r="O2232" i="1"/>
  <c r="O3215" i="1"/>
  <c r="O847" i="1"/>
  <c r="O2325" i="1"/>
  <c r="O2276" i="1"/>
  <c r="O435" i="1"/>
  <c r="O3356" i="1"/>
  <c r="O955" i="1"/>
  <c r="O443" i="1"/>
  <c r="O3274" i="1"/>
  <c r="O2762" i="1"/>
  <c r="O2250" i="1"/>
  <c r="O1738" i="1"/>
  <c r="O1226" i="1"/>
  <c r="O650" i="1"/>
  <c r="O3225" i="1"/>
  <c r="O2073" i="1"/>
  <c r="O729" i="1"/>
  <c r="O1720" i="1"/>
  <c r="O3023" i="1"/>
  <c r="O655" i="1"/>
  <c r="O2005" i="1"/>
  <c r="O1764" i="1"/>
  <c r="O2306" i="1"/>
  <c r="O1275" i="1"/>
  <c r="O763" i="1"/>
  <c r="O3594" i="1"/>
  <c r="O3082" i="1"/>
  <c r="O2570" i="1"/>
  <c r="O2058" i="1"/>
  <c r="O1546" i="1"/>
  <c r="O1034" i="1"/>
  <c r="O330" i="1"/>
  <c r="O2969" i="1"/>
  <c r="O1561" i="1"/>
  <c r="O3064" i="1"/>
  <c r="O1208" i="1"/>
  <c r="O1999" i="1"/>
  <c r="O3349" i="1"/>
  <c r="O1173" i="1"/>
  <c r="O2547" i="1"/>
  <c r="O834" i="1"/>
  <c r="O2360" i="1"/>
  <c r="O1016" i="1"/>
  <c r="O2895" i="1"/>
  <c r="O1487" i="1"/>
  <c r="O3541" i="1"/>
  <c r="O2197" i="1"/>
  <c r="O789" i="1"/>
  <c r="O1124" i="1"/>
  <c r="O947" i="1"/>
  <c r="O322" i="1"/>
  <c r="O2040" i="1"/>
  <c r="O696" i="1"/>
  <c r="O2511" i="1"/>
  <c r="O1167" i="1"/>
  <c r="O3221" i="1"/>
  <c r="O1813" i="1"/>
  <c r="O341" i="1"/>
  <c r="O3571" i="1"/>
  <c r="O3266" i="1"/>
  <c r="O2833" i="1"/>
  <c r="O1848" i="1"/>
  <c r="O504" i="1"/>
  <c r="O2383" i="1"/>
  <c r="O975" i="1"/>
  <c r="O3029" i="1"/>
  <c r="O1685" i="1"/>
  <c r="O3236" i="1"/>
  <c r="O3059" i="1"/>
  <c r="O2818" i="1"/>
  <c r="O2001" i="1"/>
  <c r="O465" i="1"/>
  <c r="O1200" i="1"/>
  <c r="O2713" i="1"/>
  <c r="O2201" i="1"/>
  <c r="O1689" i="1"/>
  <c r="O1177" i="1"/>
  <c r="O665" i="1"/>
  <c r="O3000" i="1"/>
  <c r="O2488" i="1"/>
  <c r="O1976" i="1"/>
  <c r="O1464" i="1"/>
  <c r="O952" i="1"/>
  <c r="O440" i="1"/>
  <c r="O3151" i="1"/>
  <c r="O2639" i="1"/>
  <c r="O2127" i="1"/>
  <c r="O1615" i="1"/>
  <c r="O1103" i="1"/>
  <c r="O591" i="1"/>
  <c r="O3477" i="1"/>
  <c r="O2965" i="1"/>
  <c r="O2453" i="1"/>
  <c r="O1941" i="1"/>
  <c r="O1429" i="1"/>
  <c r="O917" i="1"/>
  <c r="O3684" i="1"/>
  <c r="O2212" i="1"/>
  <c r="O740" i="1"/>
  <c r="O2995" i="1"/>
  <c r="O1523" i="1"/>
  <c r="O3394" i="1"/>
  <c r="O2242" i="1"/>
  <c r="O770" i="1"/>
  <c r="O2193" i="1"/>
  <c r="O401" i="1"/>
  <c r="O988" i="1"/>
  <c r="O778" i="1"/>
  <c r="O3673" i="1"/>
  <c r="O3161" i="1"/>
  <c r="O2649" i="1"/>
  <c r="O2137" i="1"/>
  <c r="O1625" i="1"/>
  <c r="O1113" i="1"/>
  <c r="O601" i="1"/>
  <c r="O2936" i="1"/>
  <c r="O2424" i="1"/>
  <c r="O1912" i="1"/>
  <c r="O1400" i="1"/>
  <c r="O888" i="1"/>
  <c r="O376" i="1"/>
  <c r="O3087" i="1"/>
  <c r="O2575" i="1"/>
  <c r="O2063" i="1"/>
  <c r="O1551" i="1"/>
  <c r="O1039" i="1"/>
  <c r="O527" i="1"/>
  <c r="O3413" i="1"/>
  <c r="O2901" i="1"/>
  <c r="O2389" i="1"/>
  <c r="O1877" i="1"/>
  <c r="O1365" i="1"/>
  <c r="O853" i="1"/>
  <c r="O3300" i="1"/>
  <c r="O2148" i="1"/>
  <c r="O676" i="1"/>
  <c r="O2611" i="1"/>
  <c r="O1459" i="1"/>
  <c r="O3330" i="1"/>
  <c r="O1858" i="1"/>
  <c r="O706" i="1"/>
  <c r="O2065" i="1"/>
  <c r="O2032" i="1"/>
  <c r="O540" i="1"/>
  <c r="O2521" i="1"/>
  <c r="O2009" i="1"/>
  <c r="O1497" i="1"/>
  <c r="O985" i="1"/>
  <c r="O473" i="1"/>
  <c r="O2808" i="1"/>
  <c r="O2296" i="1"/>
  <c r="O1784" i="1"/>
  <c r="O1272" i="1"/>
  <c r="O760" i="1"/>
  <c r="O3471" i="1"/>
  <c r="O2959" i="1"/>
  <c r="O2447" i="1"/>
  <c r="O1935" i="1"/>
  <c r="O1423" i="1"/>
  <c r="O911" i="1"/>
  <c r="O399" i="1"/>
  <c r="O3285" i="1"/>
  <c r="O2773" i="1"/>
  <c r="O2261" i="1"/>
  <c r="O1749" i="1"/>
  <c r="O1237" i="1"/>
  <c r="O725" i="1"/>
  <c r="O3172" i="1"/>
  <c r="O1700" i="1"/>
  <c r="O3635" i="1"/>
  <c r="O2483" i="1"/>
  <c r="O1011" i="1"/>
  <c r="O2882" i="1"/>
  <c r="O1730" i="1"/>
  <c r="O3665" i="1"/>
  <c r="O1425" i="1"/>
  <c r="O1008" i="1"/>
  <c r="O522" i="1"/>
  <c r="O3417" i="1"/>
  <c r="O2905" i="1"/>
  <c r="O2393" i="1"/>
  <c r="O1881" i="1"/>
  <c r="O1369" i="1"/>
  <c r="O857" i="1"/>
  <c r="O345" i="1"/>
  <c r="O2680" i="1"/>
  <c r="O2168" i="1"/>
  <c r="O1656" i="1"/>
  <c r="O1144" i="1"/>
  <c r="O632" i="1"/>
  <c r="O3343" i="1"/>
  <c r="O2831" i="1"/>
  <c r="O2319" i="1"/>
  <c r="O1807" i="1"/>
  <c r="O1295" i="1"/>
  <c r="O783" i="1"/>
  <c r="O3669" i="1"/>
  <c r="O3157" i="1"/>
  <c r="O2645" i="1"/>
  <c r="O2133" i="1"/>
  <c r="O1621" i="1"/>
  <c r="O1109" i="1"/>
  <c r="O469" i="1"/>
  <c r="O2724" i="1"/>
  <c r="O1252" i="1"/>
  <c r="O3507" i="1"/>
  <c r="O2035" i="1"/>
  <c r="O563" i="1"/>
  <c r="O2754" i="1"/>
  <c r="O1282" i="1"/>
  <c r="O3025" i="1"/>
  <c r="O1169" i="1"/>
  <c r="O1223" i="1"/>
  <c r="O458" i="1"/>
  <c r="O3353" i="1"/>
  <c r="O2841" i="1"/>
  <c r="O2329" i="1"/>
  <c r="O1817" i="1"/>
  <c r="O1305" i="1"/>
  <c r="O793" i="1"/>
  <c r="O3128" i="1"/>
  <c r="O2616" i="1"/>
  <c r="O2104" i="1"/>
  <c r="O1592" i="1"/>
  <c r="O1080" i="1"/>
  <c r="O568" i="1"/>
  <c r="O3279" i="1"/>
  <c r="O2767" i="1"/>
  <c r="O2255" i="1"/>
  <c r="O1743" i="1"/>
  <c r="O1231" i="1"/>
  <c r="O719" i="1"/>
  <c r="O3605" i="1"/>
  <c r="O3093" i="1"/>
  <c r="O2581" i="1"/>
  <c r="O2069" i="1"/>
  <c r="O1557" i="1"/>
  <c r="O1045" i="1"/>
  <c r="O405" i="1"/>
  <c r="O2660" i="1"/>
  <c r="O1188" i="1"/>
  <c r="O3123" i="1"/>
  <c r="O1971" i="1"/>
  <c r="O499" i="1"/>
  <c r="O2370" i="1"/>
  <c r="O1218" i="1"/>
  <c r="O2961" i="1"/>
  <c r="O529" i="1"/>
  <c r="O903" i="1"/>
  <c r="O533" i="1"/>
  <c r="O3428" i="1"/>
  <c r="O2916" i="1"/>
  <c r="O2404" i="1"/>
  <c r="O1892" i="1"/>
  <c r="O1380" i="1"/>
  <c r="O868" i="1"/>
  <c r="O356" i="1"/>
  <c r="O3251" i="1"/>
  <c r="O2739" i="1"/>
  <c r="O2227" i="1"/>
  <c r="O1715" i="1"/>
  <c r="O1203" i="1"/>
  <c r="O691" i="1"/>
  <c r="O3522" i="1"/>
  <c r="O3010" i="1"/>
  <c r="O2498" i="1"/>
  <c r="O1986" i="1"/>
  <c r="O1474" i="1"/>
  <c r="O962" i="1"/>
  <c r="O450" i="1"/>
  <c r="O3217" i="1"/>
  <c r="O2449" i="1"/>
  <c r="O1553" i="1"/>
  <c r="O785" i="1"/>
  <c r="O2352" i="1"/>
  <c r="O2695" i="1"/>
  <c r="O1485" i="1"/>
  <c r="O1417" i="1"/>
  <c r="O3364" i="1"/>
  <c r="O2852" i="1"/>
  <c r="O2340" i="1"/>
  <c r="O1828" i="1"/>
  <c r="O1316" i="1"/>
  <c r="O804" i="1"/>
  <c r="O3699" i="1"/>
  <c r="O3187" i="1"/>
  <c r="O2675" i="1"/>
  <c r="O2163" i="1"/>
  <c r="O1651" i="1"/>
  <c r="O1139" i="1"/>
  <c r="O627" i="1"/>
  <c r="O3458" i="1"/>
  <c r="O2946" i="1"/>
  <c r="O2434" i="1"/>
  <c r="O1922" i="1"/>
  <c r="O1410" i="1"/>
  <c r="O898" i="1"/>
  <c r="O386" i="1"/>
  <c r="O3089" i="1"/>
  <c r="O2321" i="1"/>
  <c r="O1489" i="1"/>
  <c r="O657" i="1"/>
  <c r="O2288" i="1"/>
  <c r="O2439" i="1"/>
  <c r="O973" i="1"/>
  <c r="O1989" i="1"/>
  <c r="O3620" i="1"/>
  <c r="O3108" i="1"/>
  <c r="O2596" i="1"/>
  <c r="O2084" i="1"/>
  <c r="O1572" i="1"/>
  <c r="O1060" i="1"/>
  <c r="O548" i="1"/>
  <c r="O3443" i="1"/>
  <c r="O2931" i="1"/>
  <c r="O2419" i="1"/>
  <c r="O1907" i="1"/>
  <c r="O1395" i="1"/>
  <c r="O883" i="1"/>
  <c r="O371" i="1"/>
  <c r="O3202" i="1"/>
  <c r="O2690" i="1"/>
  <c r="O2178" i="1"/>
  <c r="O1666" i="1"/>
  <c r="O1154" i="1"/>
  <c r="O642" i="1"/>
  <c r="O3537" i="1"/>
  <c r="O2705" i="1"/>
  <c r="O1937" i="1"/>
  <c r="O1041" i="1"/>
  <c r="O3120" i="1"/>
  <c r="O688" i="1"/>
  <c r="O647" i="1"/>
  <c r="O2923" i="1"/>
  <c r="O3556" i="1"/>
  <c r="O3044" i="1"/>
  <c r="O2532" i="1"/>
  <c r="O2020" i="1"/>
  <c r="O1508" i="1"/>
  <c r="O996" i="1"/>
  <c r="O484" i="1"/>
  <c r="O3379" i="1"/>
  <c r="O2867" i="1"/>
  <c r="O2355" i="1"/>
  <c r="O1843" i="1"/>
  <c r="O1331" i="1"/>
  <c r="O819" i="1"/>
  <c r="O3650" i="1"/>
  <c r="O3138" i="1"/>
  <c r="O2626" i="1"/>
  <c r="O2114" i="1"/>
  <c r="O1602" i="1"/>
  <c r="O1090" i="1"/>
  <c r="O578" i="1"/>
  <c r="O3473" i="1"/>
  <c r="O2577" i="1"/>
  <c r="O1809" i="1"/>
  <c r="O977" i="1"/>
  <c r="O2864" i="1"/>
  <c r="O432" i="1"/>
  <c r="O3277" i="1"/>
  <c r="O1643" i="1"/>
  <c r="O597" i="1"/>
  <c r="O3492" i="1"/>
  <c r="O2980" i="1"/>
  <c r="O2468" i="1"/>
  <c r="O1956" i="1"/>
  <c r="O1444" i="1"/>
  <c r="O932" i="1"/>
  <c r="O420" i="1"/>
  <c r="O3315" i="1"/>
  <c r="O2803" i="1"/>
  <c r="O2291" i="1"/>
  <c r="O1779" i="1"/>
  <c r="O1267" i="1"/>
  <c r="O755" i="1"/>
  <c r="O3586" i="1"/>
  <c r="O3074" i="1"/>
  <c r="O2562" i="1"/>
  <c r="O2050" i="1"/>
  <c r="O1538" i="1"/>
  <c r="O1026" i="1"/>
  <c r="O514" i="1"/>
  <c r="O3345" i="1"/>
  <c r="O2513" i="1"/>
  <c r="O1681" i="1"/>
  <c r="O913" i="1"/>
  <c r="O2480" i="1"/>
  <c r="O2759" i="1"/>
  <c r="O2061" i="1"/>
  <c r="O1722" i="1"/>
  <c r="O3273" i="1"/>
  <c r="O1466" i="1"/>
  <c r="O1044" i="1"/>
  <c r="O2992" i="1"/>
  <c r="O2224" i="1"/>
  <c r="O496" i="1"/>
  <c r="O2247" i="1"/>
  <c r="O3597" i="1"/>
  <c r="O3612" i="1"/>
  <c r="O2859" i="1"/>
  <c r="O2441" i="1"/>
  <c r="O2800" i="1"/>
  <c r="O1712" i="1"/>
  <c r="O3463" i="1"/>
  <c r="O1735" i="1"/>
  <c r="O3085" i="1"/>
  <c r="O3036" i="1"/>
  <c r="O1131" i="1"/>
  <c r="O1512" i="1"/>
  <c r="O2736" i="1"/>
  <c r="O1520" i="1"/>
  <c r="O3271" i="1"/>
  <c r="O1671" i="1"/>
  <c r="O2509" i="1"/>
  <c r="O2012" i="1"/>
  <c r="O875" i="1"/>
  <c r="O1192" i="1"/>
  <c r="O2608" i="1"/>
  <c r="O1456" i="1"/>
  <c r="O2951" i="1"/>
  <c r="O1415" i="1"/>
  <c r="O2253" i="1"/>
  <c r="O1820" i="1"/>
  <c r="O3194" i="1"/>
  <c r="O1983" i="1"/>
  <c r="O393" i="1"/>
  <c r="O532" i="1"/>
  <c r="O2693" i="1"/>
  <c r="O2516" i="1"/>
  <c r="O3409" i="1"/>
  <c r="O2897" i="1"/>
  <c r="O2385" i="1"/>
  <c r="O1873" i="1"/>
  <c r="O1361" i="1"/>
  <c r="O849" i="1"/>
  <c r="O337" i="1"/>
  <c r="O2672" i="1"/>
  <c r="O2160" i="1"/>
  <c r="O1136" i="1"/>
  <c r="O3399" i="1"/>
  <c r="O2375" i="1"/>
  <c r="O1351" i="1"/>
  <c r="O3533" i="1"/>
  <c r="O2189" i="1"/>
  <c r="O3548" i="1"/>
  <c r="O1564" i="1"/>
  <c r="O2667" i="1"/>
  <c r="O3706" i="1"/>
  <c r="O1210" i="1"/>
  <c r="O969" i="1"/>
  <c r="O744" i="1"/>
  <c r="O1733" i="1"/>
  <c r="O1778" i="1"/>
  <c r="O2411" i="1"/>
  <c r="O3514" i="1"/>
  <c r="O1146" i="1"/>
  <c r="O713" i="1"/>
  <c r="O2751" i="1"/>
  <c r="O1221" i="1"/>
  <c r="O3281" i="1"/>
  <c r="O2769" i="1"/>
  <c r="O2257" i="1"/>
  <c r="O1745" i="1"/>
  <c r="O1233" i="1"/>
  <c r="O721" i="1"/>
  <c r="O3056" i="1"/>
  <c r="O2544" i="1"/>
  <c r="O1968" i="1"/>
  <c r="O944" i="1"/>
  <c r="O3207" i="1"/>
  <c r="O2183" i="1"/>
  <c r="O1159" i="1"/>
  <c r="O3213" i="1"/>
  <c r="O1549" i="1"/>
  <c r="O3100" i="1"/>
  <c r="O796" i="1"/>
  <c r="O2347" i="1"/>
  <c r="O3258" i="1"/>
  <c r="O3465" i="1"/>
  <c r="O457" i="1"/>
  <c r="O2495" i="1"/>
  <c r="O645" i="1"/>
  <c r="O3153" i="1"/>
  <c r="O2641" i="1"/>
  <c r="O2129" i="1"/>
  <c r="O1617" i="1"/>
  <c r="O1105" i="1"/>
  <c r="O593" i="1"/>
  <c r="O2928" i="1"/>
  <c r="O2416" i="1"/>
  <c r="O1648" i="1"/>
  <c r="O624" i="1"/>
  <c r="O2887" i="1"/>
  <c r="O1863" i="1"/>
  <c r="O839" i="1"/>
  <c r="O3021" i="1"/>
  <c r="O1229" i="1"/>
  <c r="O2332" i="1"/>
  <c r="O476" i="1"/>
  <c r="O1387" i="1"/>
  <c r="O2746" i="1"/>
  <c r="O3017" i="1"/>
  <c r="O2024" i="1"/>
  <c r="O1407" i="1"/>
  <c r="O2004" i="1"/>
  <c r="O711" i="1"/>
  <c r="O2573" i="1"/>
  <c r="O1165" i="1"/>
  <c r="O2076" i="1"/>
  <c r="O3691" i="1"/>
  <c r="O1323" i="1"/>
  <c r="O1978" i="1"/>
  <c r="O2761" i="1"/>
  <c r="O1768" i="1"/>
  <c r="O1215" i="1"/>
  <c r="O1300" i="1"/>
  <c r="O1010" i="1"/>
  <c r="O1997" i="1"/>
  <c r="O717" i="1"/>
  <c r="O2844" i="1"/>
  <c r="O1500" i="1"/>
  <c r="O3435" i="1"/>
  <c r="O2155" i="1"/>
  <c r="O811" i="1"/>
  <c r="O2682" i="1"/>
  <c r="O698" i="1"/>
  <c r="O1993" i="1"/>
  <c r="O2792" i="1"/>
  <c r="O680" i="1"/>
  <c r="O703" i="1"/>
  <c r="O453" i="1"/>
  <c r="O3363" i="1"/>
  <c r="O391" i="1"/>
  <c r="O2765" i="1"/>
  <c r="O1741" i="1"/>
  <c r="O653" i="1"/>
  <c r="O2588" i="1"/>
  <c r="O1308" i="1"/>
  <c r="O3371" i="1"/>
  <c r="O1899" i="1"/>
  <c r="O619" i="1"/>
  <c r="O2490" i="1"/>
  <c r="O634" i="1"/>
  <c r="O1929" i="1"/>
  <c r="O2536" i="1"/>
  <c r="O488" i="1"/>
  <c r="O3269" i="1"/>
  <c r="O3348" i="1"/>
  <c r="O3171" i="1"/>
  <c r="O327" i="1"/>
  <c r="O2701" i="1"/>
  <c r="O1677" i="1"/>
  <c r="O461" i="1"/>
  <c r="O2524" i="1"/>
  <c r="O1052" i="1"/>
  <c r="O3179" i="1"/>
  <c r="O1835" i="1"/>
  <c r="O363" i="1"/>
  <c r="O2170" i="1"/>
  <c r="O442" i="1"/>
  <c r="O1737" i="1"/>
  <c r="O2216" i="1"/>
  <c r="O3455" i="1"/>
  <c r="O3205" i="1"/>
  <c r="O2580" i="1"/>
  <c r="O2147" i="1"/>
  <c r="O2431" i="1"/>
  <c r="O959" i="1"/>
  <c r="O3013" i="1"/>
  <c r="O1669" i="1"/>
  <c r="O3604" i="1"/>
  <c r="O2324" i="1"/>
  <c r="O980" i="1"/>
  <c r="O2915" i="1"/>
  <c r="O2234" i="1"/>
  <c r="O954" i="1"/>
  <c r="O2953" i="1"/>
  <c r="O1481" i="1"/>
  <c r="O3048" i="1"/>
  <c r="O1704" i="1"/>
  <c r="O3519" i="1"/>
  <c r="O2239" i="1"/>
  <c r="O895" i="1"/>
  <c r="O2757" i="1"/>
  <c r="O1477" i="1"/>
  <c r="O3540" i="1"/>
  <c r="O2068" i="1"/>
  <c r="O788" i="1"/>
  <c r="O2659" i="1"/>
  <c r="O2505" i="1"/>
  <c r="O1225" i="1"/>
  <c r="O2728" i="1"/>
  <c r="O1256" i="1"/>
  <c r="O3263" i="1"/>
  <c r="O1919" i="1"/>
  <c r="O447" i="1"/>
  <c r="O2501" i="1"/>
  <c r="O1157" i="1"/>
  <c r="O3092" i="1"/>
  <c r="O1812" i="1"/>
  <c r="O468" i="1"/>
  <c r="O1635" i="1"/>
  <c r="O3007" i="1"/>
  <c r="O1727" i="1"/>
  <c r="O383" i="1"/>
  <c r="O2245" i="1"/>
  <c r="O965" i="1"/>
  <c r="O3028" i="1"/>
  <c r="O1556" i="1"/>
  <c r="O3683" i="1"/>
  <c r="O1315" i="1"/>
  <c r="O3002" i="1"/>
  <c r="O1658" i="1"/>
  <c r="O3529" i="1"/>
  <c r="O2249" i="1"/>
  <c r="O905" i="1"/>
  <c r="O2280" i="1"/>
  <c r="O1000" i="1"/>
  <c r="O2943" i="1"/>
  <c r="O1471" i="1"/>
  <c r="O3525" i="1"/>
  <c r="O2181" i="1"/>
  <c r="O709" i="1"/>
  <c r="O2836" i="1"/>
  <c r="O1492" i="1"/>
  <c r="O3427" i="1"/>
  <c r="O803" i="1"/>
  <c r="O2039" i="1"/>
  <c r="O2922" i="1"/>
  <c r="O3009" i="1"/>
  <c r="O2528" i="1"/>
  <c r="O3575" i="1"/>
  <c r="O1379" i="1"/>
  <c r="O1202" i="1"/>
  <c r="O1760" i="1"/>
  <c r="O1709" i="1"/>
  <c r="O2851" i="1"/>
  <c r="O867" i="1"/>
  <c r="O3073" i="1"/>
  <c r="O3063" i="1"/>
  <c r="O2339" i="1"/>
  <c r="O611" i="1"/>
  <c r="O1537" i="1"/>
  <c r="O503" i="1"/>
  <c r="O3698" i="1"/>
  <c r="O1025" i="1"/>
  <c r="O2877" i="1"/>
  <c r="O1891" i="1"/>
  <c r="O3250" i="1"/>
  <c r="O449" i="1"/>
  <c r="O2636" i="1"/>
  <c r="O1827" i="1"/>
  <c r="O355" i="1"/>
  <c r="O498" i="1"/>
  <c r="O3040" i="1"/>
  <c r="O2533" i="1"/>
  <c r="O588" i="1"/>
  <c r="O1853" i="1"/>
  <c r="O1015" i="1"/>
  <c r="O672" i="1"/>
  <c r="O2016" i="1"/>
  <c r="O513" i="1"/>
  <c r="O1985" i="1"/>
  <c r="O3329" i="1"/>
  <c r="O1266" i="1"/>
  <c r="O2738" i="1"/>
  <c r="O419" i="1"/>
  <c r="O931" i="1"/>
  <c r="O1443" i="1"/>
  <c r="O1955" i="1"/>
  <c r="O2467" i="1"/>
  <c r="O2979" i="1"/>
  <c r="O3491" i="1"/>
  <c r="O596" i="1"/>
  <c r="O1108" i="1"/>
  <c r="O1620" i="1"/>
  <c r="O2132" i="1"/>
  <c r="O2644" i="1"/>
  <c r="O3156" i="1"/>
  <c r="O3668" i="1"/>
  <c r="O773" i="1"/>
  <c r="O1285" i="1"/>
  <c r="O1797" i="1"/>
  <c r="O2309" i="1"/>
  <c r="O2821" i="1"/>
  <c r="O3333" i="1"/>
  <c r="O511" i="1"/>
  <c r="O1023" i="1"/>
  <c r="O1535" i="1"/>
  <c r="O2047" i="1"/>
  <c r="O2559" i="1"/>
  <c r="O3071" i="1"/>
  <c r="O3583" i="1"/>
  <c r="O808" i="1"/>
  <c r="O1320" i="1"/>
  <c r="O1832" i="1"/>
  <c r="O2344" i="1"/>
  <c r="O2856" i="1"/>
  <c r="O521" i="1"/>
  <c r="O1033" i="1"/>
  <c r="O1545" i="1"/>
  <c r="O2057" i="1"/>
  <c r="O2569" i="1"/>
  <c r="O3081" i="1"/>
  <c r="O3593" i="1"/>
  <c r="O762" i="1"/>
  <c r="O1274" i="1"/>
  <c r="O1786" i="1"/>
  <c r="O2298" i="1"/>
  <c r="O2810" i="1"/>
  <c r="O3322" i="1"/>
  <c r="O427" i="1"/>
  <c r="O939" i="1"/>
  <c r="O1451" i="1"/>
  <c r="O1963" i="1"/>
  <c r="O2475" i="1"/>
  <c r="O2987" i="1"/>
  <c r="O3499" i="1"/>
  <c r="O604" i="1"/>
  <c r="O1116" i="1"/>
  <c r="O1628" i="1"/>
  <c r="O2140" i="1"/>
  <c r="O2652" i="1"/>
  <c r="O3164" i="1"/>
  <c r="O3676" i="1"/>
  <c r="O781" i="1"/>
  <c r="O1293" i="1"/>
  <c r="O1805" i="1"/>
  <c r="O2317" i="1"/>
  <c r="O2829" i="1"/>
  <c r="O3341" i="1"/>
  <c r="O455" i="1"/>
  <c r="O967" i="1"/>
  <c r="O1479" i="1"/>
  <c r="O1991" i="1"/>
  <c r="O2503" i="1"/>
  <c r="O3015" i="1"/>
  <c r="O3527" i="1"/>
  <c r="O752" i="1"/>
  <c r="O1264" i="1"/>
  <c r="O1776" i="1"/>
  <c r="O1932" i="1"/>
  <c r="O2301" i="1"/>
  <c r="O1527" i="1"/>
  <c r="O736" i="1"/>
  <c r="O2208" i="1"/>
  <c r="O769" i="1"/>
  <c r="O2049" i="1"/>
  <c r="O3521" i="1"/>
  <c r="O1522" i="1"/>
  <c r="O2802" i="1"/>
  <c r="O483" i="1"/>
  <c r="O995" i="1"/>
  <c r="O1507" i="1"/>
  <c r="O2019" i="1"/>
  <c r="O2531" i="1"/>
  <c r="O3043" i="1"/>
  <c r="O3555" i="1"/>
  <c r="O660" i="1"/>
  <c r="O1172" i="1"/>
  <c r="O1684" i="1"/>
  <c r="O2196" i="1"/>
  <c r="O2708" i="1"/>
  <c r="O3220" i="1"/>
  <c r="O325" i="1"/>
  <c r="O837" i="1"/>
  <c r="O1349" i="1"/>
  <c r="O1861" i="1"/>
  <c r="O2373" i="1"/>
  <c r="O2885" i="1"/>
  <c r="O3397" i="1"/>
  <c r="O575" i="1"/>
  <c r="O1087" i="1"/>
  <c r="O1599" i="1"/>
  <c r="O2111" i="1"/>
  <c r="O2623" i="1"/>
  <c r="O3135" i="1"/>
  <c r="O360" i="1"/>
  <c r="O872" i="1"/>
  <c r="O1384" i="1"/>
  <c r="O1896" i="1"/>
  <c r="O2408" i="1"/>
  <c r="O2920" i="1"/>
  <c r="O585" i="1"/>
  <c r="O1097" i="1"/>
  <c r="O1609" i="1"/>
  <c r="O2121" i="1"/>
  <c r="O2633" i="1"/>
  <c r="O3145" i="1"/>
  <c r="O3657" i="1"/>
  <c r="O826" i="1"/>
  <c r="O1338" i="1"/>
  <c r="O1850" i="1"/>
  <c r="O2362" i="1"/>
  <c r="O2874" i="1"/>
  <c r="O3386" i="1"/>
  <c r="O491" i="1"/>
  <c r="O1003" i="1"/>
  <c r="O1515" i="1"/>
  <c r="O2027" i="1"/>
  <c r="O2539" i="1"/>
  <c r="O3051" i="1"/>
  <c r="O3563" i="1"/>
  <c r="O668" i="1"/>
  <c r="O1180" i="1"/>
  <c r="O1692" i="1"/>
  <c r="O2204" i="1"/>
  <c r="O2716" i="1"/>
  <c r="O3228" i="1"/>
  <c r="O333" i="1"/>
  <c r="O845" i="1"/>
  <c r="O1357" i="1"/>
  <c r="O1869" i="1"/>
  <c r="O2381" i="1"/>
  <c r="O2893" i="1"/>
  <c r="O3405" i="1"/>
  <c r="O519" i="1"/>
  <c r="O1031" i="1"/>
  <c r="O1543" i="1"/>
  <c r="O2055" i="1"/>
  <c r="O2567" i="1"/>
  <c r="O3079" i="1"/>
  <c r="O3591" i="1"/>
  <c r="O816" i="1"/>
  <c r="O1328" i="1"/>
  <c r="O1840" i="1"/>
  <c r="O2444" i="1"/>
  <c r="O2365" i="1"/>
  <c r="O1975" i="1"/>
  <c r="O992" i="1"/>
  <c r="O2272" i="1"/>
  <c r="O961" i="1"/>
  <c r="O2305" i="1"/>
  <c r="O3585" i="1"/>
  <c r="O1714" i="1"/>
  <c r="O3058" i="1"/>
  <c r="O547" i="1"/>
  <c r="O1059" i="1"/>
  <c r="O1571" i="1"/>
  <c r="O2083" i="1"/>
  <c r="O2595" i="1"/>
  <c r="O3107" i="1"/>
  <c r="O3619" i="1"/>
  <c r="O724" i="1"/>
  <c r="O1236" i="1"/>
  <c r="O1748" i="1"/>
  <c r="O2260" i="1"/>
  <c r="O2772" i="1"/>
  <c r="O3284" i="1"/>
  <c r="O389" i="1"/>
  <c r="O901" i="1"/>
  <c r="O1413" i="1"/>
  <c r="O1925" i="1"/>
  <c r="O2437" i="1"/>
  <c r="O2949" i="1"/>
  <c r="O3461" i="1"/>
  <c r="O639" i="1"/>
  <c r="O1151" i="1"/>
  <c r="O1663" i="1"/>
  <c r="O2175" i="1"/>
  <c r="O2687" i="1"/>
  <c r="O3199" i="1"/>
  <c r="O424" i="1"/>
  <c r="O936" i="1"/>
  <c r="O1448" i="1"/>
  <c r="O1960" i="1"/>
  <c r="O2472" i="1"/>
  <c r="O2984" i="1"/>
  <c r="O649" i="1"/>
  <c r="O1161" i="1"/>
  <c r="O1673" i="1"/>
  <c r="O2185" i="1"/>
  <c r="O2697" i="1"/>
  <c r="O3209" i="1"/>
  <c r="O378" i="1"/>
  <c r="O890" i="1"/>
  <c r="O1402" i="1"/>
  <c r="O1914" i="1"/>
  <c r="O2426" i="1"/>
  <c r="O2938" i="1"/>
  <c r="O3450" i="1"/>
  <c r="O555" i="1"/>
  <c r="O1067" i="1"/>
  <c r="O1579" i="1"/>
  <c r="O2091" i="1"/>
  <c r="O2603" i="1"/>
  <c r="O3115" i="1"/>
  <c r="O3627" i="1"/>
  <c r="O732" i="1"/>
  <c r="O1244" i="1"/>
  <c r="O1756" i="1"/>
  <c r="O2268" i="1"/>
  <c r="O2780" i="1"/>
  <c r="O3292" i="1"/>
  <c r="O397" i="1"/>
  <c r="O909" i="1"/>
  <c r="O1421" i="1"/>
  <c r="O1933" i="1"/>
  <c r="O2445" i="1"/>
  <c r="O2957" i="1"/>
  <c r="O3469" i="1"/>
  <c r="O583" i="1"/>
  <c r="O1095" i="1"/>
  <c r="O1607" i="1"/>
  <c r="O2119" i="1"/>
  <c r="O2631" i="1"/>
  <c r="O3143" i="1"/>
  <c r="O368" i="1"/>
  <c r="O880" i="1"/>
  <c r="O1392" i="1"/>
  <c r="O1904" i="1"/>
  <c r="O3660" i="1"/>
  <c r="O3325" i="1"/>
  <c r="O2551" i="1"/>
  <c r="O1248" i="1"/>
  <c r="O2720" i="1"/>
  <c r="O1281" i="1"/>
  <c r="O2561" i="1"/>
  <c r="O690" i="1"/>
  <c r="O2034" i="1"/>
  <c r="O3314" i="1"/>
  <c r="O675" i="1"/>
  <c r="O1187" i="1"/>
  <c r="O1699" i="1"/>
  <c r="O2211" i="1"/>
  <c r="O2723" i="1"/>
  <c r="O3235" i="1"/>
  <c r="O340" i="1"/>
  <c r="O852" i="1"/>
  <c r="O1364" i="1"/>
  <c r="O1876" i="1"/>
  <c r="O2388" i="1"/>
  <c r="O2900" i="1"/>
  <c r="O3412" i="1"/>
  <c r="O517" i="1"/>
  <c r="O1029" i="1"/>
  <c r="O1541" i="1"/>
  <c r="O2053" i="1"/>
  <c r="O2565" i="1"/>
  <c r="O3077" i="1"/>
  <c r="O3589" i="1"/>
  <c r="O767" i="1"/>
  <c r="O1279" i="1"/>
  <c r="O1791" i="1"/>
  <c r="O2303" i="1"/>
  <c r="O2815" i="1"/>
  <c r="O3327" i="1"/>
  <c r="O552" i="1"/>
  <c r="O1064" i="1"/>
  <c r="O1576" i="1"/>
  <c r="O2088" i="1"/>
  <c r="O2600" i="1"/>
  <c r="O3112" i="1"/>
  <c r="O777" i="1"/>
  <c r="O1289" i="1"/>
  <c r="O1801" i="1"/>
  <c r="O2313" i="1"/>
  <c r="O2825" i="1"/>
  <c r="O3337" i="1"/>
  <c r="O506" i="1"/>
  <c r="O1018" i="1"/>
  <c r="O1530" i="1"/>
  <c r="O2042" i="1"/>
  <c r="O2554" i="1"/>
  <c r="O3066" i="1"/>
  <c r="O3578" i="1"/>
  <c r="O683" i="1"/>
  <c r="O1195" i="1"/>
  <c r="O1707" i="1"/>
  <c r="O2219" i="1"/>
  <c r="O2731" i="1"/>
  <c r="O3243" i="1"/>
  <c r="O348" i="1"/>
  <c r="O860" i="1"/>
  <c r="O1372" i="1"/>
  <c r="O1884" i="1"/>
  <c r="O2396" i="1"/>
  <c r="O2908" i="1"/>
  <c r="O3420" i="1"/>
  <c r="O525" i="1"/>
  <c r="O1037" i="1"/>
  <c r="O829" i="1"/>
  <c r="O3389" i="1"/>
  <c r="O2999" i="1"/>
  <c r="O1504" i="1"/>
  <c r="O2784" i="1"/>
  <c r="O1473" i="1"/>
  <c r="O2817" i="1"/>
  <c r="O754" i="1"/>
  <c r="O2226" i="1"/>
  <c r="O3570" i="1"/>
  <c r="O739" i="1"/>
  <c r="O1251" i="1"/>
  <c r="O1763" i="1"/>
  <c r="O2275" i="1"/>
  <c r="O2787" i="1"/>
  <c r="O3299" i="1"/>
  <c r="O404" i="1"/>
  <c r="O916" i="1"/>
  <c r="O1428" i="1"/>
  <c r="O1940" i="1"/>
  <c r="O2452" i="1"/>
  <c r="O2964" i="1"/>
  <c r="O3476" i="1"/>
  <c r="O581" i="1"/>
  <c r="O1093" i="1"/>
  <c r="O1605" i="1"/>
  <c r="O2117" i="1"/>
  <c r="O2629" i="1"/>
  <c r="O3141" i="1"/>
  <c r="O3653" i="1"/>
  <c r="O831" i="1"/>
  <c r="O1343" i="1"/>
  <c r="O1855" i="1"/>
  <c r="O2367" i="1"/>
  <c r="O2879" i="1"/>
  <c r="O3391" i="1"/>
  <c r="O616" i="1"/>
  <c r="O1128" i="1"/>
  <c r="O1640" i="1"/>
  <c r="O2152" i="1"/>
  <c r="O2664" i="1"/>
  <c r="O329" i="1"/>
  <c r="O841" i="1"/>
  <c r="O1353" i="1"/>
  <c r="O1865" i="1"/>
  <c r="O2377" i="1"/>
  <c r="O2889" i="1"/>
  <c r="O3401" i="1"/>
  <c r="O570" i="1"/>
  <c r="O1082" i="1"/>
  <c r="O1594" i="1"/>
  <c r="O2106" i="1"/>
  <c r="O2618" i="1"/>
  <c r="O3130" i="1"/>
  <c r="O3642" i="1"/>
  <c r="O747" i="1"/>
  <c r="O1259" i="1"/>
  <c r="O1771" i="1"/>
  <c r="O2283" i="1"/>
  <c r="O2795" i="1"/>
  <c r="O3307" i="1"/>
  <c r="O412" i="1"/>
  <c r="O924" i="1"/>
  <c r="O1436" i="1"/>
  <c r="O1948" i="1"/>
  <c r="O2460" i="1"/>
  <c r="O2972" i="1"/>
  <c r="O3484" i="1"/>
  <c r="O589" i="1"/>
  <c r="O1101" i="1"/>
  <c r="O1613" i="1"/>
  <c r="O2125" i="1"/>
  <c r="O2637" i="1"/>
  <c r="O3149" i="1"/>
  <c r="O3661" i="1"/>
  <c r="O775" i="1"/>
  <c r="O1287" i="1"/>
  <c r="O1799" i="1"/>
  <c r="O2311" i="1"/>
  <c r="O2823" i="1"/>
  <c r="O3335" i="1"/>
  <c r="O560" i="1"/>
  <c r="O1072" i="1"/>
  <c r="O1584" i="1"/>
  <c r="O2096" i="1"/>
  <c r="O2546" i="1"/>
  <c r="O2497" i="1"/>
  <c r="O1696" i="1"/>
  <c r="O1341" i="1"/>
  <c r="O2403" i="1"/>
  <c r="O1123" i="1"/>
  <c r="O2290" i="1"/>
  <c r="O1793" i="1"/>
  <c r="O1184" i="1"/>
  <c r="O1277" i="1"/>
  <c r="O1419" i="1"/>
  <c r="O1228" i="1"/>
  <c r="O1100" i="1"/>
  <c r="O3596" i="1"/>
  <c r="O2779" i="1"/>
  <c r="O3148" i="1"/>
  <c r="O2459" i="1"/>
  <c r="O3186" i="1"/>
  <c r="O2674" i="1"/>
  <c r="O2162" i="1"/>
  <c r="O1650" i="1"/>
  <c r="O1138" i="1"/>
  <c r="O626" i="1"/>
  <c r="O3457" i="1"/>
  <c r="O2945" i="1"/>
  <c r="O2433" i="1"/>
  <c r="O1921" i="1"/>
  <c r="O1409" i="1"/>
  <c r="O897" i="1"/>
  <c r="O385" i="1"/>
  <c r="O2656" i="1"/>
  <c r="O2144" i="1"/>
  <c r="O1632" i="1"/>
  <c r="O1120" i="1"/>
  <c r="O608" i="1"/>
  <c r="O2871" i="1"/>
  <c r="O1847" i="1"/>
  <c r="O823" i="1"/>
  <c r="O3197" i="1"/>
  <c r="O2173" i="1"/>
  <c r="O1149" i="1"/>
  <c r="O3468" i="1"/>
  <c r="O2252" i="1"/>
  <c r="O908" i="1"/>
  <c r="O2267" i="1"/>
  <c r="O3634" i="1"/>
  <c r="O3122" i="1"/>
  <c r="O2610" i="1"/>
  <c r="O2098" i="1"/>
  <c r="O1586" i="1"/>
  <c r="O1074" i="1"/>
  <c r="O562" i="1"/>
  <c r="O3393" i="1"/>
  <c r="O2881" i="1"/>
  <c r="O2369" i="1"/>
  <c r="O1857" i="1"/>
  <c r="O1345" i="1"/>
  <c r="O833" i="1"/>
  <c r="O3104" i="1"/>
  <c r="O2592" i="1"/>
  <c r="O2080" i="1"/>
  <c r="O1568" i="1"/>
  <c r="O1056" i="1"/>
  <c r="O416" i="1"/>
  <c r="O2679" i="1"/>
  <c r="O1655" i="1"/>
  <c r="O631" i="1"/>
  <c r="O3005" i="1"/>
  <c r="O1981" i="1"/>
  <c r="O957" i="1"/>
  <c r="O3276" i="1"/>
  <c r="O2124" i="1"/>
  <c r="O716" i="1"/>
  <c r="O987" i="1"/>
  <c r="O3506" i="1"/>
  <c r="O2994" i="1"/>
  <c r="O2482" i="1"/>
  <c r="O1970" i="1"/>
  <c r="O1458" i="1"/>
  <c r="O946" i="1"/>
  <c r="O434" i="1"/>
  <c r="O3265" i="1"/>
  <c r="O2753" i="1"/>
  <c r="O2241" i="1"/>
  <c r="O1729" i="1"/>
  <c r="O1217" i="1"/>
  <c r="O705" i="1"/>
  <c r="O2976" i="1"/>
  <c r="O2464" i="1"/>
  <c r="O1952" i="1"/>
  <c r="O1440" i="1"/>
  <c r="O928" i="1"/>
  <c r="O3511" i="1"/>
  <c r="O2487" i="1"/>
  <c r="O1463" i="1"/>
  <c r="O439" i="1"/>
  <c r="O2813" i="1"/>
  <c r="O1789" i="1"/>
  <c r="O765" i="1"/>
  <c r="O3084" i="1"/>
  <c r="O1740" i="1"/>
  <c r="O396" i="1"/>
  <c r="O2346" i="1"/>
  <c r="O3442" i="1"/>
  <c r="O2930" i="1"/>
  <c r="O2418" i="1"/>
  <c r="O1906" i="1"/>
  <c r="O1394" i="1"/>
  <c r="O882" i="1"/>
  <c r="O370" i="1"/>
  <c r="O3201" i="1"/>
  <c r="O2689" i="1"/>
  <c r="O2177" i="1"/>
  <c r="O1665" i="1"/>
  <c r="O1153" i="1"/>
  <c r="O641" i="1"/>
  <c r="O2912" i="1"/>
  <c r="O2400" i="1"/>
  <c r="O1888" i="1"/>
  <c r="O1376" i="1"/>
  <c r="O864" i="1"/>
  <c r="O3383" i="1"/>
  <c r="O2359" i="1"/>
  <c r="O1335" i="1"/>
  <c r="O3709" i="1"/>
  <c r="O2685" i="1"/>
  <c r="O1661" i="1"/>
  <c r="O637" i="1"/>
  <c r="O2956" i="1"/>
  <c r="O1612" i="1"/>
  <c r="O3483" i="1"/>
  <c r="O2968" i="1"/>
  <c r="O3378" i="1"/>
  <c r="O2866" i="1"/>
  <c r="O2354" i="1"/>
  <c r="O1842" i="1"/>
  <c r="O1330" i="1"/>
  <c r="O818" i="1"/>
  <c r="O3649" i="1"/>
  <c r="O3137" i="1"/>
  <c r="O2625" i="1"/>
  <c r="O2113" i="1"/>
  <c r="O1601" i="1"/>
  <c r="O1089" i="1"/>
  <c r="O577" i="1"/>
  <c r="O2848" i="1"/>
  <c r="O2336" i="1"/>
  <c r="O1824" i="1"/>
  <c r="O1312" i="1"/>
  <c r="O800" i="1"/>
  <c r="O3191" i="1"/>
  <c r="O2167" i="1"/>
  <c r="O1143" i="1"/>
  <c r="O3517" i="1"/>
  <c r="O2493" i="1"/>
  <c r="O1469" i="1"/>
  <c r="O445" i="1"/>
  <c r="O2764" i="1"/>
  <c r="O1420" i="1"/>
  <c r="O3291" i="1"/>
  <c r="O2392" i="1"/>
  <c r="O2060" i="1"/>
  <c r="O1036" i="1"/>
  <c r="O2971" i="1"/>
  <c r="O874" i="1"/>
  <c r="O3439" i="1"/>
  <c r="O2572" i="1"/>
  <c r="O1548" i="1"/>
  <c r="O524" i="1"/>
  <c r="O1371" i="1"/>
  <c r="O2223" i="1"/>
  <c r="O2741" i="1"/>
  <c r="O3705" i="1"/>
  <c r="O1525" i="1"/>
  <c r="O1947" i="1"/>
  <c r="O2233" i="1"/>
  <c r="O2899" i="1"/>
  <c r="O1755" i="1"/>
  <c r="O1657" i="1"/>
  <c r="O3170" i="1"/>
  <c r="O544" i="1"/>
  <c r="O3319" i="1"/>
  <c r="O2807" i="1"/>
  <c r="O2295" i="1"/>
  <c r="O1783" i="1"/>
  <c r="O1271" i="1"/>
  <c r="O759" i="1"/>
  <c r="O3645" i="1"/>
  <c r="O3133" i="1"/>
  <c r="O2621" i="1"/>
  <c r="O2109" i="1"/>
  <c r="O1597" i="1"/>
  <c r="O1085" i="1"/>
  <c r="O573" i="1"/>
  <c r="O3404" i="1"/>
  <c r="O2892" i="1"/>
  <c r="O2380" i="1"/>
  <c r="O1868" i="1"/>
  <c r="O1356" i="1"/>
  <c r="O844" i="1"/>
  <c r="O332" i="1"/>
  <c r="O3227" i="1"/>
  <c r="O2715" i="1"/>
  <c r="O2203" i="1"/>
  <c r="O1691" i="1"/>
  <c r="O539" i="1"/>
  <c r="O1898" i="1"/>
  <c r="O3257" i="1"/>
  <c r="O1209" i="1"/>
  <c r="O1944" i="1"/>
  <c r="O1391" i="1"/>
  <c r="O693" i="1"/>
  <c r="O2801" i="1"/>
  <c r="O392" i="1"/>
  <c r="O480" i="1"/>
  <c r="O3255" i="1"/>
  <c r="O2743" i="1"/>
  <c r="O2231" i="1"/>
  <c r="O1719" i="1"/>
  <c r="O1207" i="1"/>
  <c r="O695" i="1"/>
  <c r="O3581" i="1"/>
  <c r="O3069" i="1"/>
  <c r="O2557" i="1"/>
  <c r="O2045" i="1"/>
  <c r="O1533" i="1"/>
  <c r="O1021" i="1"/>
  <c r="O509" i="1"/>
  <c r="O3340" i="1"/>
  <c r="O2828" i="1"/>
  <c r="O2316" i="1"/>
  <c r="O1804" i="1"/>
  <c r="O1292" i="1"/>
  <c r="O780" i="1"/>
  <c r="O3675" i="1"/>
  <c r="O3163" i="1"/>
  <c r="O2651" i="1"/>
  <c r="O2139" i="1"/>
  <c r="O1627" i="1"/>
  <c r="O475" i="1"/>
  <c r="O1834" i="1"/>
  <c r="O3193" i="1"/>
  <c r="O1145" i="1"/>
  <c r="O1880" i="1"/>
  <c r="O1199" i="1"/>
  <c r="O501" i="1"/>
  <c r="O2545" i="1"/>
  <c r="O3167" i="1"/>
  <c r="O3611" i="1"/>
  <c r="O3099" i="1"/>
  <c r="O2587" i="1"/>
  <c r="O2075" i="1"/>
  <c r="O1563" i="1"/>
  <c r="O3434" i="1"/>
  <c r="O1386" i="1"/>
  <c r="O2745" i="1"/>
  <c r="O697" i="1"/>
  <c r="O1176" i="1"/>
  <c r="O367" i="1"/>
  <c r="O2244" i="1"/>
  <c r="O464" i="1"/>
  <c r="O352" i="1"/>
  <c r="O3127" i="1"/>
  <c r="O2615" i="1"/>
  <c r="O2103" i="1"/>
  <c r="O1591" i="1"/>
  <c r="O1079" i="1"/>
  <c r="O567" i="1"/>
  <c r="O3453" i="1"/>
  <c r="O2941" i="1"/>
  <c r="O2429" i="1"/>
  <c r="O1917" i="1"/>
  <c r="O1405" i="1"/>
  <c r="O893" i="1"/>
  <c r="O381" i="1"/>
  <c r="O3212" i="1"/>
  <c r="O2700" i="1"/>
  <c r="O2188" i="1"/>
  <c r="O1676" i="1"/>
  <c r="O1164" i="1"/>
  <c r="O652" i="1"/>
  <c r="O3547" i="1"/>
  <c r="O3035" i="1"/>
  <c r="O2523" i="1"/>
  <c r="O2011" i="1"/>
  <c r="O1499" i="1"/>
  <c r="O3370" i="1"/>
  <c r="O1322" i="1"/>
  <c r="O2681" i="1"/>
  <c r="O633" i="1"/>
  <c r="O984" i="1"/>
  <c r="O3573" i="1"/>
  <c r="O2052" i="1"/>
  <c r="O3495" i="1"/>
  <c r="O3419" i="1"/>
  <c r="O2907" i="1"/>
  <c r="O2395" i="1"/>
  <c r="O1883" i="1"/>
  <c r="O1307" i="1"/>
  <c r="O2858" i="1"/>
  <c r="O810" i="1"/>
  <c r="O2169" i="1"/>
  <c r="O2904" i="1"/>
  <c r="O3247" i="1"/>
  <c r="O2549" i="1"/>
  <c r="O2835" i="1"/>
  <c r="O1517" i="1"/>
  <c r="O3447" i="1"/>
  <c r="O2935" i="1"/>
  <c r="O2423" i="1"/>
  <c r="O1911" i="1"/>
  <c r="O1399" i="1"/>
  <c r="O887" i="1"/>
  <c r="O375" i="1"/>
  <c r="O3261" i="1"/>
  <c r="O2749" i="1"/>
  <c r="O2237" i="1"/>
  <c r="O1725" i="1"/>
  <c r="O1213" i="1"/>
  <c r="O701" i="1"/>
  <c r="O3532" i="1"/>
  <c r="O3020" i="1"/>
  <c r="O2508" i="1"/>
  <c r="O1996" i="1"/>
  <c r="O1484" i="1"/>
  <c r="O972" i="1"/>
  <c r="O460" i="1"/>
  <c r="O3355" i="1"/>
  <c r="O2843" i="1"/>
  <c r="O2331" i="1"/>
  <c r="O1819" i="1"/>
  <c r="O1051" i="1"/>
  <c r="O2410" i="1"/>
  <c r="O362" i="1"/>
  <c r="O1721" i="1"/>
  <c r="O2456" i="1"/>
  <c r="O2415" i="1"/>
  <c r="O1717" i="1"/>
  <c r="O3234" i="1"/>
  <c r="O1483" i="1"/>
  <c r="O795" i="1"/>
  <c r="O3690" i="1"/>
  <c r="O3178" i="1"/>
  <c r="O2666" i="1"/>
  <c r="O2154" i="1"/>
  <c r="O1642" i="1"/>
  <c r="O1130" i="1"/>
  <c r="O618" i="1"/>
  <c r="O3513" i="1"/>
  <c r="O3001" i="1"/>
  <c r="O2489" i="1"/>
  <c r="O1977" i="1"/>
  <c r="O1465" i="1"/>
  <c r="O953" i="1"/>
  <c r="O441" i="1"/>
  <c r="O2712" i="1"/>
  <c r="O2200" i="1"/>
  <c r="O1688" i="1"/>
  <c r="O664" i="1"/>
  <c r="O2927" i="1"/>
  <c r="O1903" i="1"/>
  <c r="O879" i="1"/>
  <c r="O3253" i="1"/>
  <c r="O2229" i="1"/>
  <c r="O1205" i="1"/>
  <c r="O3268" i="1"/>
  <c r="O964" i="1"/>
  <c r="O1619" i="1"/>
  <c r="O1186" i="1"/>
  <c r="O433" i="1"/>
  <c r="O935" i="1"/>
  <c r="O2364" i="1"/>
  <c r="O3113" i="1"/>
  <c r="O1825" i="1"/>
  <c r="O1243" i="1"/>
  <c r="O731" i="1"/>
  <c r="O3626" i="1"/>
  <c r="O3114" i="1"/>
  <c r="O2602" i="1"/>
  <c r="O2090" i="1"/>
  <c r="O1578" i="1"/>
  <c r="O1066" i="1"/>
  <c r="O554" i="1"/>
  <c r="O3449" i="1"/>
  <c r="O2937" i="1"/>
  <c r="O2425" i="1"/>
  <c r="O1913" i="1"/>
  <c r="O1401" i="1"/>
  <c r="O889" i="1"/>
  <c r="O377" i="1"/>
  <c r="O2648" i="1"/>
  <c r="O2136" i="1"/>
  <c r="O1496" i="1"/>
  <c r="O472" i="1"/>
  <c r="O2735" i="1"/>
  <c r="O1711" i="1"/>
  <c r="O687" i="1"/>
  <c r="O3061" i="1"/>
  <c r="O2037" i="1"/>
  <c r="O1013" i="1"/>
  <c r="O3076" i="1"/>
  <c r="O772" i="1"/>
  <c r="O1363" i="1"/>
  <c r="O1122" i="1"/>
  <c r="O3024" i="1"/>
  <c r="O871" i="1"/>
  <c r="O2108" i="1"/>
  <c r="O2665" i="1"/>
  <c r="O2624" i="1"/>
  <c r="O1179" i="1"/>
  <c r="O667" i="1"/>
  <c r="O3562" i="1"/>
  <c r="O3050" i="1"/>
  <c r="O2538" i="1"/>
  <c r="O2026" i="1"/>
  <c r="O1514" i="1"/>
  <c r="O1002" i="1"/>
  <c r="O490" i="1"/>
  <c r="O3385" i="1"/>
  <c r="O2873" i="1"/>
  <c r="O2361" i="1"/>
  <c r="O1849" i="1"/>
  <c r="O1337" i="1"/>
  <c r="O825" i="1"/>
  <c r="O3096" i="1"/>
  <c r="O2584" i="1"/>
  <c r="O2072" i="1"/>
  <c r="O1432" i="1"/>
  <c r="O408" i="1"/>
  <c r="O2671" i="1"/>
  <c r="O1647" i="1"/>
  <c r="O623" i="1"/>
  <c r="O2997" i="1"/>
  <c r="O1973" i="1"/>
  <c r="O949" i="1"/>
  <c r="O2756" i="1"/>
  <c r="O3667" i="1"/>
  <c r="O595" i="1"/>
  <c r="O610" i="1"/>
  <c r="O1744" i="1"/>
  <c r="O3053" i="1"/>
  <c r="O956" i="1"/>
  <c r="O2952" i="1"/>
  <c r="O1115" i="1"/>
  <c r="O603" i="1"/>
  <c r="O3498" i="1"/>
  <c r="O2986" i="1"/>
  <c r="O2474" i="1"/>
  <c r="O1962" i="1"/>
  <c r="O1450" i="1"/>
  <c r="O938" i="1"/>
  <c r="O426" i="1"/>
  <c r="O3321" i="1"/>
  <c r="O2809" i="1"/>
  <c r="O2297" i="1"/>
  <c r="O1785" i="1"/>
  <c r="O1273" i="1"/>
  <c r="O761" i="1"/>
  <c r="O3032" i="1"/>
  <c r="O2520" i="1"/>
  <c r="O2008" i="1"/>
  <c r="O1240" i="1"/>
  <c r="O3503" i="1"/>
  <c r="O2479" i="1"/>
  <c r="O1455" i="1"/>
  <c r="O431" i="1"/>
  <c r="O2805" i="1"/>
  <c r="O1781" i="1"/>
  <c r="O757" i="1"/>
  <c r="O2564" i="1"/>
  <c r="O3411" i="1"/>
  <c r="O339" i="1"/>
  <c r="O418" i="1"/>
  <c r="O1680" i="1"/>
  <c r="O2797" i="1"/>
  <c r="O700" i="1"/>
  <c r="O2888" i="1"/>
  <c r="O1435" i="1"/>
  <c r="O923" i="1"/>
  <c r="O411" i="1"/>
  <c r="O3306" i="1"/>
  <c r="O2794" i="1"/>
  <c r="O2282" i="1"/>
  <c r="O1770" i="1"/>
  <c r="O1258" i="1"/>
  <c r="O746" i="1"/>
  <c r="O3641" i="1"/>
  <c r="O3129" i="1"/>
  <c r="O2617" i="1"/>
  <c r="O2105" i="1"/>
  <c r="O1593" i="1"/>
  <c r="O1081" i="1"/>
  <c r="O569" i="1"/>
  <c r="O2840" i="1"/>
  <c r="O2328" i="1"/>
  <c r="O1816" i="1"/>
  <c r="O920" i="1"/>
  <c r="O3183" i="1"/>
  <c r="O2159" i="1"/>
  <c r="O1135" i="1"/>
  <c r="O3509" i="1"/>
  <c r="O2485" i="1"/>
  <c r="O1461" i="1"/>
  <c r="O437" i="1"/>
  <c r="O1540" i="1"/>
  <c r="O2323" i="1"/>
  <c r="O2210" i="1"/>
  <c r="O1521" i="1"/>
  <c r="O2407" i="1"/>
  <c r="O3644" i="1"/>
  <c r="O2330" i="1"/>
  <c r="O1055" i="1"/>
  <c r="O859" i="1"/>
  <c r="O347" i="1"/>
  <c r="O3242" i="1"/>
  <c r="O2730" i="1"/>
  <c r="O2218" i="1"/>
  <c r="O1706" i="1"/>
  <c r="O1194" i="1"/>
  <c r="O682" i="1"/>
  <c r="O3577" i="1"/>
  <c r="O3065" i="1"/>
  <c r="O2553" i="1"/>
  <c r="O2041" i="1"/>
  <c r="O1529" i="1"/>
  <c r="O1017" i="1"/>
  <c r="O505" i="1"/>
  <c r="O2776" i="1"/>
  <c r="O2264" i="1"/>
  <c r="O1752" i="1"/>
  <c r="O728" i="1"/>
  <c r="O2991" i="1"/>
  <c r="O1967" i="1"/>
  <c r="O943" i="1"/>
  <c r="O3317" i="1"/>
  <c r="O2293" i="1"/>
  <c r="O1269" i="1"/>
  <c r="O3588" i="1"/>
  <c r="O1476" i="1"/>
  <c r="O2131" i="1"/>
  <c r="O2146" i="1"/>
  <c r="O1457" i="1"/>
  <c r="O2215" i="1"/>
  <c r="O3580" i="1"/>
  <c r="O1818" i="1"/>
  <c r="O543" i="1"/>
  <c r="O3012" i="1"/>
  <c r="O1988" i="1"/>
  <c r="O516" i="1"/>
  <c r="O2643" i="1"/>
  <c r="O1299" i="1"/>
  <c r="O2658" i="1"/>
  <c r="O930" i="1"/>
  <c r="O2481" i="1"/>
  <c r="O2768" i="1"/>
  <c r="O3431" i="1"/>
  <c r="O679" i="1"/>
  <c r="O1261" i="1"/>
  <c r="O2044" i="1"/>
  <c r="O971" i="1"/>
  <c r="O2153" i="1"/>
  <c r="O3103" i="1"/>
  <c r="O2820" i="1"/>
  <c r="O1796" i="1"/>
  <c r="O452" i="1"/>
  <c r="O2387" i="1"/>
  <c r="O1107" i="1"/>
  <c r="O2466" i="1"/>
  <c r="O674" i="1"/>
  <c r="O1777" i="1"/>
  <c r="O2512" i="1"/>
  <c r="O2983" i="1"/>
  <c r="O359" i="1"/>
  <c r="O1005" i="1"/>
  <c r="O1596" i="1"/>
  <c r="O395" i="1"/>
  <c r="O1641" i="1"/>
  <c r="O2143" i="1"/>
  <c r="O3524" i="1"/>
  <c r="O2500" i="1"/>
  <c r="O1284" i="1"/>
  <c r="O3347" i="1"/>
  <c r="O1875" i="1"/>
  <c r="O3682" i="1"/>
  <c r="O1954" i="1"/>
  <c r="O3057" i="1"/>
  <c r="O1265" i="1"/>
  <c r="O1488" i="1"/>
  <c r="O1959" i="1"/>
  <c r="O2733" i="1"/>
  <c r="O3388" i="1"/>
  <c r="O3531" i="1"/>
  <c r="O1754" i="1"/>
  <c r="O2440" i="1"/>
  <c r="O2981" i="1"/>
  <c r="O3332" i="1"/>
  <c r="O2308" i="1"/>
  <c r="O1028" i="1"/>
  <c r="O3155" i="1"/>
  <c r="O1811" i="1"/>
  <c r="O3490" i="1"/>
  <c r="O1698" i="1"/>
  <c r="O2993" i="1"/>
  <c r="O1009" i="1"/>
  <c r="O1168" i="1"/>
  <c r="O1703" i="1"/>
  <c r="O2285" i="1"/>
  <c r="O3068" i="1"/>
  <c r="O3019" i="1"/>
  <c r="O794" i="1"/>
  <c r="O1864" i="1"/>
  <c r="O869" i="1"/>
  <c r="O2704" i="1"/>
  <c r="O1232" i="1"/>
  <c r="O3239" i="1"/>
  <c r="O1895" i="1"/>
  <c r="O423" i="1"/>
  <c r="O2541" i="1"/>
  <c r="O1197" i="1"/>
  <c r="O3132" i="1"/>
  <c r="O1852" i="1"/>
  <c r="O3467" i="1"/>
  <c r="O459" i="1"/>
  <c r="O1306" i="1"/>
  <c r="O2089" i="1"/>
  <c r="O1928" i="1"/>
  <c r="O2655" i="1"/>
  <c r="O9864" i="1"/>
  <c r="O850" i="1"/>
  <c r="O2548" i="1"/>
  <c r="O3429" i="1"/>
  <c r="O1247" i="1"/>
  <c r="O2271" i="1"/>
  <c r="O3295" i="1"/>
  <c r="O1032" i="1"/>
  <c r="O2056" i="1"/>
  <c r="O3080" i="1"/>
  <c r="O1257" i="1"/>
  <c r="O2281" i="1"/>
  <c r="O3305" i="1"/>
  <c r="O922" i="1"/>
  <c r="O1946" i="1"/>
  <c r="O2970" i="1"/>
  <c r="O587" i="1"/>
  <c r="O1611" i="1"/>
  <c r="O2635" i="1"/>
  <c r="O3659" i="1"/>
  <c r="O1148" i="1"/>
  <c r="O1660" i="1"/>
  <c r="O2172" i="1"/>
  <c r="O2684" i="1"/>
  <c r="O3196" i="1"/>
  <c r="O3708" i="1"/>
  <c r="O813" i="1"/>
  <c r="O1325" i="1"/>
  <c r="O1837" i="1"/>
  <c r="O2349" i="1"/>
  <c r="O2861" i="1"/>
  <c r="O3373" i="1"/>
  <c r="O487" i="1"/>
  <c r="O999" i="1"/>
  <c r="O1511" i="1"/>
  <c r="O2023" i="1"/>
  <c r="O2535" i="1"/>
  <c r="O3047" i="1"/>
  <c r="O3559" i="1"/>
  <c r="O784" i="1"/>
  <c r="O1296" i="1"/>
  <c r="O1808" i="1"/>
  <c r="O2320" i="1"/>
  <c r="O2832" i="1"/>
  <c r="O561" i="1"/>
  <c r="O1073" i="1"/>
  <c r="O1585" i="1"/>
  <c r="O2097" i="1"/>
  <c r="O2609" i="1"/>
  <c r="O3121" i="1"/>
  <c r="O3633" i="1"/>
  <c r="O738" i="1"/>
  <c r="O1250" i="1"/>
  <c r="O1762" i="1"/>
  <c r="O2274" i="1"/>
  <c r="O2786" i="1"/>
  <c r="O3298" i="1"/>
  <c r="O403" i="1"/>
  <c r="O915" i="1"/>
  <c r="O1427" i="1"/>
  <c r="O1939" i="1"/>
  <c r="O2451" i="1"/>
  <c r="O2963" i="1"/>
  <c r="O3475" i="1"/>
  <c r="O580" i="1"/>
  <c r="O1092" i="1"/>
  <c r="O1604" i="1"/>
  <c r="O2116" i="1"/>
  <c r="O2628" i="1"/>
  <c r="O3140" i="1"/>
  <c r="O3652" i="1"/>
  <c r="O821" i="1"/>
  <c r="O1333" i="1"/>
  <c r="O1845" i="1"/>
  <c r="O2357" i="1"/>
  <c r="O2869" i="1"/>
  <c r="O3381" i="1"/>
  <c r="O495" i="1"/>
  <c r="O1007" i="1"/>
  <c r="O1519" i="1"/>
  <c r="O2031" i="1"/>
  <c r="O2543" i="1"/>
  <c r="O3055" i="1"/>
  <c r="O3567" i="1"/>
  <c r="O792" i="1"/>
  <c r="O1304" i="1"/>
  <c r="O1874" i="1"/>
  <c r="O2740" i="1"/>
  <c r="O3493" i="1"/>
  <c r="O1311" i="1"/>
  <c r="O2335" i="1"/>
  <c r="O3359" i="1"/>
  <c r="O1096" i="1"/>
  <c r="O2120" i="1"/>
  <c r="O3144" i="1"/>
  <c r="O1321" i="1"/>
  <c r="O2345" i="1"/>
  <c r="O3369" i="1"/>
  <c r="O986" i="1"/>
  <c r="O2010" i="1"/>
  <c r="O3034" i="1"/>
  <c r="O651" i="1"/>
  <c r="O1675" i="1"/>
  <c r="O2699" i="1"/>
  <c r="O380" i="1"/>
  <c r="O1212" i="1"/>
  <c r="O1724" i="1"/>
  <c r="O2236" i="1"/>
  <c r="O2748" i="1"/>
  <c r="O3260" i="1"/>
  <c r="O365" i="1"/>
  <c r="O877" i="1"/>
  <c r="O1389" i="1"/>
  <c r="O1901" i="1"/>
  <c r="O2413" i="1"/>
  <c r="O2925" i="1"/>
  <c r="O3437" i="1"/>
  <c r="O551" i="1"/>
  <c r="O1063" i="1"/>
  <c r="O1575" i="1"/>
  <c r="O2087" i="1"/>
  <c r="O2599" i="1"/>
  <c r="O3111" i="1"/>
  <c r="O336" i="1"/>
  <c r="O848" i="1"/>
  <c r="O1360" i="1"/>
  <c r="O1872" i="1"/>
  <c r="O2384" i="1"/>
  <c r="O2896" i="1"/>
  <c r="O625" i="1"/>
  <c r="O1137" i="1"/>
  <c r="O1649" i="1"/>
  <c r="O2161" i="1"/>
  <c r="O2673" i="1"/>
  <c r="O3185" i="1"/>
  <c r="O3697" i="1"/>
  <c r="O802" i="1"/>
  <c r="O1314" i="1"/>
  <c r="O1826" i="1"/>
  <c r="O2338" i="1"/>
  <c r="O2850" i="1"/>
  <c r="O3362" i="1"/>
  <c r="O467" i="1"/>
  <c r="O979" i="1"/>
  <c r="O1491" i="1"/>
  <c r="O2003" i="1"/>
  <c r="O2515" i="1"/>
  <c r="O3027" i="1"/>
  <c r="O3539" i="1"/>
  <c r="O644" i="1"/>
  <c r="O1156" i="1"/>
  <c r="O1668" i="1"/>
  <c r="O2180" i="1"/>
  <c r="O2692" i="1"/>
  <c r="O3204" i="1"/>
  <c r="O373" i="1"/>
  <c r="O885" i="1"/>
  <c r="O1397" i="1"/>
  <c r="O1909" i="1"/>
  <c r="O2421" i="1"/>
  <c r="O2933" i="1"/>
  <c r="O3445" i="1"/>
  <c r="O559" i="1"/>
  <c r="O1071" i="1"/>
  <c r="O1583" i="1"/>
  <c r="O2095" i="1"/>
  <c r="O2607" i="1"/>
  <c r="O3119" i="1"/>
  <c r="O344" i="1"/>
  <c r="O856" i="1"/>
  <c r="O1368" i="1"/>
  <c r="O1603" i="1"/>
  <c r="O485" i="1"/>
  <c r="O351" i="1"/>
  <c r="O1567" i="1"/>
  <c r="O2591" i="1"/>
  <c r="O328" i="1"/>
  <c r="O1352" i="1"/>
  <c r="O2376" i="1"/>
  <c r="O553" i="1"/>
  <c r="O1577" i="1"/>
  <c r="O2601" i="1"/>
  <c r="O3625" i="1"/>
  <c r="O1242" i="1"/>
  <c r="O2266" i="1"/>
  <c r="O3290" i="1"/>
  <c r="O907" i="1"/>
  <c r="O1931" i="1"/>
  <c r="O2955" i="1"/>
  <c r="O636" i="1"/>
  <c r="O1276" i="1"/>
  <c r="O1788" i="1"/>
  <c r="O2300" i="1"/>
  <c r="O2812" i="1"/>
  <c r="O3324" i="1"/>
  <c r="O429" i="1"/>
  <c r="O941" i="1"/>
  <c r="O1453" i="1"/>
  <c r="O1965" i="1"/>
  <c r="O2477" i="1"/>
  <c r="O2989" i="1"/>
  <c r="O3501" i="1"/>
  <c r="O615" i="1"/>
  <c r="O1127" i="1"/>
  <c r="O1639" i="1"/>
  <c r="O2151" i="1"/>
  <c r="O2663" i="1"/>
  <c r="O3175" i="1"/>
  <c r="O400" i="1"/>
  <c r="O912" i="1"/>
  <c r="O1424" i="1"/>
  <c r="O1936" i="1"/>
  <c r="O2448" i="1"/>
  <c r="O2960" i="1"/>
  <c r="O689" i="1"/>
  <c r="O1201" i="1"/>
  <c r="O1713" i="1"/>
  <c r="O2225" i="1"/>
  <c r="O2737" i="1"/>
  <c r="O3249" i="1"/>
  <c r="O354" i="1"/>
  <c r="O866" i="1"/>
  <c r="O1378" i="1"/>
  <c r="O1890" i="1"/>
  <c r="O2402" i="1"/>
  <c r="O2914" i="1"/>
  <c r="O3426" i="1"/>
  <c r="O531" i="1"/>
  <c r="O1043" i="1"/>
  <c r="O1555" i="1"/>
  <c r="O2067" i="1"/>
  <c r="O2579" i="1"/>
  <c r="O3091" i="1"/>
  <c r="O3603" i="1"/>
  <c r="O708" i="1"/>
  <c r="O1220" i="1"/>
  <c r="O1732" i="1"/>
  <c r="O3331" i="1"/>
  <c r="O1381" i="1"/>
  <c r="O671" i="1"/>
  <c r="O1759" i="1"/>
  <c r="O2783" i="1"/>
  <c r="O520" i="1"/>
  <c r="O1544" i="1"/>
  <c r="O2568" i="1"/>
  <c r="O745" i="1"/>
  <c r="O1769" i="1"/>
  <c r="O2793" i="1"/>
  <c r="O410" i="1"/>
  <c r="O1434" i="1"/>
  <c r="O2458" i="1"/>
  <c r="O3482" i="1"/>
  <c r="O1099" i="1"/>
  <c r="O2123" i="1"/>
  <c r="O3147" i="1"/>
  <c r="O828" i="1"/>
  <c r="O1404" i="1"/>
  <c r="O1916" i="1"/>
  <c r="O2428" i="1"/>
  <c r="O2940" i="1"/>
  <c r="O3452" i="1"/>
  <c r="O557" i="1"/>
  <c r="O1069" i="1"/>
  <c r="O1581" i="1"/>
  <c r="O2093" i="1"/>
  <c r="O2605" i="1"/>
  <c r="O3117" i="1"/>
  <c r="O3629" i="1"/>
  <c r="O743" i="1"/>
  <c r="O1255" i="1"/>
  <c r="O1767" i="1"/>
  <c r="O2279" i="1"/>
  <c r="O2791" i="1"/>
  <c r="O3303" i="1"/>
  <c r="O528" i="1"/>
  <c r="O1040" i="1"/>
  <c r="O1552" i="1"/>
  <c r="O2064" i="1"/>
  <c r="O2576" i="1"/>
  <c r="O3088" i="1"/>
  <c r="O817" i="1"/>
  <c r="O1329" i="1"/>
  <c r="O1841" i="1"/>
  <c r="O2353" i="1"/>
  <c r="O2865" i="1"/>
  <c r="O3377" i="1"/>
  <c r="O482" i="1"/>
  <c r="O994" i="1"/>
  <c r="O1506" i="1"/>
  <c r="O2018" i="1"/>
  <c r="O2530" i="1"/>
  <c r="O3042" i="1"/>
  <c r="O3554" i="1"/>
  <c r="O659" i="1"/>
  <c r="O1171" i="1"/>
  <c r="O1683" i="1"/>
  <c r="O2195" i="1"/>
  <c r="O2707" i="1"/>
  <c r="O3219" i="1"/>
  <c r="O324" i="1"/>
  <c r="O836" i="1"/>
  <c r="O1348" i="1"/>
  <c r="O1860" i="1"/>
  <c r="O2372" i="1"/>
  <c r="O2884" i="1"/>
  <c r="O3396" i="1"/>
  <c r="O565" i="1"/>
  <c r="O1077" i="1"/>
  <c r="O1589" i="1"/>
  <c r="O2101" i="1"/>
  <c r="O2613" i="1"/>
  <c r="O3125" i="1"/>
  <c r="O3637" i="1"/>
  <c r="O751" i="1"/>
  <c r="O1263" i="1"/>
  <c r="O1775" i="1"/>
  <c r="O2287" i="1"/>
  <c r="O2799" i="1"/>
  <c r="O3311" i="1"/>
  <c r="O536" i="1"/>
  <c r="O1048" i="1"/>
  <c r="O1560" i="1"/>
  <c r="O692" i="1"/>
  <c r="O1637" i="1"/>
  <c r="O735" i="1"/>
  <c r="O1823" i="1"/>
  <c r="O2847" i="1"/>
  <c r="O584" i="1"/>
  <c r="O1608" i="1"/>
  <c r="O2632" i="1"/>
  <c r="O809" i="1"/>
  <c r="O1833" i="1"/>
  <c r="O2857" i="1"/>
  <c r="O474" i="1"/>
  <c r="O1498" i="1"/>
  <c r="O2522" i="1"/>
  <c r="O3546" i="1"/>
  <c r="O1163" i="1"/>
  <c r="O2187" i="1"/>
  <c r="O3211" i="1"/>
  <c r="O892" i="1"/>
  <c r="O1468" i="1"/>
  <c r="O1980" i="1"/>
  <c r="O2492" i="1"/>
  <c r="O3004" i="1"/>
  <c r="O3516" i="1"/>
  <c r="O621" i="1"/>
  <c r="O1133" i="1"/>
  <c r="O1645" i="1"/>
  <c r="O2157" i="1"/>
  <c r="O2669" i="1"/>
  <c r="O3181" i="1"/>
  <c r="O3693" i="1"/>
  <c r="O807" i="1"/>
  <c r="O1319" i="1"/>
  <c r="O1831" i="1"/>
  <c r="O2343" i="1"/>
  <c r="O2855" i="1"/>
  <c r="O3367" i="1"/>
  <c r="O592" i="1"/>
  <c r="O1104" i="1"/>
  <c r="O1616" i="1"/>
  <c r="O2128" i="1"/>
  <c r="O2640" i="1"/>
  <c r="O369" i="1"/>
  <c r="O881" i="1"/>
  <c r="O1393" i="1"/>
  <c r="O1905" i="1"/>
  <c r="O2417" i="1"/>
  <c r="O2929" i="1"/>
  <c r="O3441" i="1"/>
  <c r="O546" i="1"/>
  <c r="O1058" i="1"/>
  <c r="O1570" i="1"/>
  <c r="O2082" i="1"/>
  <c r="O2594" i="1"/>
  <c r="O3106" i="1"/>
  <c r="O3618" i="1"/>
  <c r="O723" i="1"/>
  <c r="O1235" i="1"/>
  <c r="O1747" i="1"/>
  <c r="O2259" i="1"/>
  <c r="O2771" i="1"/>
  <c r="O3283" i="1"/>
  <c r="O388" i="1"/>
  <c r="O900" i="1"/>
  <c r="O1412" i="1"/>
  <c r="O1924" i="1"/>
  <c r="O2436" i="1"/>
  <c r="O2948" i="1"/>
  <c r="O3460" i="1"/>
  <c r="O629" i="1"/>
  <c r="O1141" i="1"/>
  <c r="O1653" i="1"/>
  <c r="O2165" i="1"/>
  <c r="O2677" i="1"/>
  <c r="O3189" i="1"/>
  <c r="O3701" i="1"/>
  <c r="O815" i="1"/>
  <c r="O1327" i="1"/>
  <c r="O1839" i="1"/>
  <c r="O2351" i="1"/>
  <c r="O2863" i="1"/>
  <c r="O3375" i="1"/>
  <c r="O600" i="1"/>
  <c r="O1112" i="1"/>
  <c r="O1624" i="1"/>
  <c r="O851" i="1"/>
  <c r="O2978" i="1"/>
  <c r="O1634" i="1"/>
  <c r="O3569" i="1"/>
  <c r="O2289" i="1"/>
  <c r="O945" i="1"/>
  <c r="O2256" i="1"/>
  <c r="O976" i="1"/>
  <c r="O2919" i="1"/>
  <c r="O1447" i="1"/>
  <c r="O3565" i="1"/>
  <c r="O2221" i="1"/>
  <c r="O749" i="1"/>
  <c r="O2876" i="1"/>
  <c r="O1532" i="1"/>
  <c r="O2507" i="1"/>
  <c r="O3354" i="1"/>
  <c r="O730" i="1"/>
  <c r="O1129" i="1"/>
  <c r="O1416" i="1"/>
  <c r="O2079" i="1"/>
  <c r="O1844" i="1"/>
  <c r="O787" i="1"/>
  <c r="O2722" i="1"/>
  <c r="O1442" i="1"/>
  <c r="O3505" i="1"/>
  <c r="O2033" i="1"/>
  <c r="O753" i="1"/>
  <c r="O2192" i="1"/>
  <c r="O720" i="1"/>
  <c r="O2727" i="1"/>
  <c r="O1383" i="1"/>
  <c r="O3309" i="1"/>
  <c r="O2029" i="1"/>
  <c r="O685" i="1"/>
  <c r="O2620" i="1"/>
  <c r="O1340" i="1"/>
  <c r="O2443" i="1"/>
  <c r="O2842" i="1"/>
  <c r="O3689" i="1"/>
  <c r="O1065" i="1"/>
  <c r="O904" i="1"/>
  <c r="O1631" i="1"/>
  <c r="O1780" i="1"/>
  <c r="O3313" i="1"/>
  <c r="O1969" i="1"/>
  <c r="O497" i="1"/>
  <c r="O2000" i="1"/>
  <c r="O656" i="1"/>
  <c r="O2471" i="1"/>
  <c r="O1191" i="1"/>
  <c r="O3245" i="1"/>
  <c r="O1773" i="1"/>
  <c r="O493" i="1"/>
  <c r="O2556" i="1"/>
  <c r="O1084" i="1"/>
  <c r="O1995" i="1"/>
  <c r="O2778" i="1"/>
  <c r="O3177" i="1"/>
  <c r="O617" i="1"/>
  <c r="O840" i="1"/>
  <c r="O1119" i="1"/>
  <c r="O2499" i="1"/>
  <c r="O572" i="1"/>
  <c r="O3403" i="1"/>
  <c r="O2891" i="1"/>
  <c r="O2379" i="1"/>
  <c r="O1867" i="1"/>
  <c r="O1355" i="1"/>
  <c r="O843" i="1"/>
  <c r="O331" i="1"/>
  <c r="O3226" i="1"/>
  <c r="O2714" i="1"/>
  <c r="O2202" i="1"/>
  <c r="O1690" i="1"/>
  <c r="O1178" i="1"/>
  <c r="O666" i="1"/>
  <c r="O3561" i="1"/>
  <c r="O3049" i="1"/>
  <c r="O2537" i="1"/>
  <c r="O2025" i="1"/>
  <c r="O1513" i="1"/>
  <c r="O1001" i="1"/>
  <c r="O489" i="1"/>
  <c r="O2824" i="1"/>
  <c r="O2312" i="1"/>
  <c r="O1800" i="1"/>
  <c r="O1288" i="1"/>
  <c r="O776" i="1"/>
  <c r="O3551" i="1"/>
  <c r="O3039" i="1"/>
  <c r="O2527" i="1"/>
  <c r="O2015" i="1"/>
  <c r="O1503" i="1"/>
  <c r="O927" i="1"/>
  <c r="O3685" i="1"/>
  <c r="O2469" i="1"/>
  <c r="O3508" i="1"/>
  <c r="O1460" i="1"/>
  <c r="O1475" i="1"/>
  <c r="O2455" i="1"/>
  <c r="O1020" i="1"/>
  <c r="O508" i="1"/>
  <c r="O3339" i="1"/>
  <c r="O2827" i="1"/>
  <c r="O2315" i="1"/>
  <c r="O1803" i="1"/>
  <c r="O1291" i="1"/>
  <c r="O779" i="1"/>
  <c r="O3674" i="1"/>
  <c r="O3162" i="1"/>
  <c r="O2650" i="1"/>
  <c r="O2138" i="1"/>
  <c r="O1626" i="1"/>
  <c r="O1114" i="1"/>
  <c r="O602" i="1"/>
  <c r="O3497" i="1"/>
  <c r="O2985" i="1"/>
  <c r="O2473" i="1"/>
  <c r="O1961" i="1"/>
  <c r="O1449" i="1"/>
  <c r="O937" i="1"/>
  <c r="O425" i="1"/>
  <c r="O2760" i="1"/>
  <c r="O2248" i="1"/>
  <c r="O1736" i="1"/>
  <c r="O1224" i="1"/>
  <c r="O712" i="1"/>
  <c r="O3487" i="1"/>
  <c r="O2975" i="1"/>
  <c r="O2463" i="1"/>
  <c r="O1951" i="1"/>
  <c r="O1439" i="1"/>
  <c r="O863" i="1"/>
  <c r="O3621" i="1"/>
  <c r="O2149" i="1"/>
  <c r="O3380" i="1"/>
  <c r="O1012" i="1"/>
  <c r="O515" i="1"/>
  <c r="O407" i="1"/>
  <c r="O444" i="1"/>
  <c r="O3275" i="1"/>
  <c r="O2763" i="1"/>
  <c r="O2251" i="1"/>
  <c r="O1739" i="1"/>
  <c r="O1227" i="1"/>
  <c r="O715" i="1"/>
  <c r="O3610" i="1"/>
  <c r="O3098" i="1"/>
  <c r="O2586" i="1"/>
  <c r="O2074" i="1"/>
  <c r="O1562" i="1"/>
  <c r="O1050" i="1"/>
  <c r="O538" i="1"/>
  <c r="O3433" i="1"/>
  <c r="O2921" i="1"/>
  <c r="O2409" i="1"/>
  <c r="O1897" i="1"/>
  <c r="O1385" i="1"/>
  <c r="O873" i="1"/>
  <c r="O361" i="1"/>
  <c r="O2696" i="1"/>
  <c r="O2184" i="1"/>
  <c r="O1672" i="1"/>
  <c r="O1160" i="1"/>
  <c r="O648" i="1"/>
  <c r="O3423" i="1"/>
  <c r="O2911" i="1"/>
  <c r="O2399" i="1"/>
  <c r="O1887" i="1"/>
  <c r="O1375" i="1"/>
  <c r="O799" i="1"/>
  <c r="O3557" i="1"/>
  <c r="O1701" i="1"/>
  <c r="O3060" i="1"/>
  <c r="O948" i="1"/>
  <c r="O2642" i="1"/>
  <c r="O764" i="1"/>
  <c r="O3595" i="1"/>
  <c r="O3083" i="1"/>
  <c r="O2571" i="1"/>
  <c r="O2059" i="1"/>
  <c r="O1547" i="1"/>
  <c r="O1035" i="1"/>
  <c r="O523" i="1"/>
  <c r="O3418" i="1"/>
  <c r="O2906" i="1"/>
  <c r="O2394" i="1"/>
  <c r="O1882" i="1"/>
  <c r="O1370" i="1"/>
  <c r="O858" i="1"/>
  <c r="O346" i="1"/>
  <c r="O3241" i="1"/>
  <c r="O2729" i="1"/>
  <c r="O2217" i="1"/>
  <c r="O1705" i="1"/>
  <c r="O1193" i="1"/>
  <c r="O681" i="1"/>
  <c r="O3016" i="1"/>
  <c r="O2504" i="1"/>
  <c r="O1992" i="1"/>
  <c r="O1480" i="1"/>
  <c r="O968" i="1"/>
  <c r="O456" i="1"/>
  <c r="O3231" i="1"/>
  <c r="O2719" i="1"/>
  <c r="O2207" i="1"/>
  <c r="O1695" i="1"/>
  <c r="O1183" i="1"/>
  <c r="O607" i="1"/>
  <c r="O3237" i="1"/>
  <c r="O933" i="1"/>
  <c r="O2292" i="1"/>
  <c r="O3139" i="1"/>
  <c r="O2465" i="1"/>
  <c r="O3173" i="1"/>
  <c r="O2405" i="1"/>
  <c r="O1509" i="1"/>
  <c r="O677" i="1"/>
  <c r="O3316" i="1"/>
  <c r="O2484" i="1"/>
  <c r="O1716" i="1"/>
  <c r="O820" i="1"/>
  <c r="O2819" i="1"/>
  <c r="O1283" i="1"/>
  <c r="O1618" i="1"/>
  <c r="O1377" i="1"/>
  <c r="O3045" i="1"/>
  <c r="O2213" i="1"/>
  <c r="O1445" i="1"/>
  <c r="O613" i="1"/>
  <c r="O3252" i="1"/>
  <c r="O2356" i="1"/>
  <c r="O1524" i="1"/>
  <c r="O756" i="1"/>
  <c r="O2627" i="1"/>
  <c r="O1091" i="1"/>
  <c r="O1298" i="1"/>
  <c r="O3072" i="1"/>
  <c r="O2917" i="1"/>
  <c r="O2021" i="1"/>
  <c r="O1189" i="1"/>
  <c r="O421" i="1"/>
  <c r="O2996" i="1"/>
  <c r="O2228" i="1"/>
  <c r="O1332" i="1"/>
  <c r="O500" i="1"/>
  <c r="O2307" i="1"/>
  <c r="O3666" i="1"/>
  <c r="O594" i="1"/>
  <c r="O2112" i="1"/>
  <c r="O2725" i="1"/>
  <c r="O1957" i="1"/>
  <c r="O1125" i="1"/>
  <c r="O357" i="1"/>
  <c r="O2868" i="1"/>
  <c r="O2036" i="1"/>
  <c r="O1268" i="1"/>
  <c r="O3651" i="1"/>
  <c r="O2115" i="1"/>
  <c r="O3346" i="1"/>
  <c r="O3233" i="1"/>
  <c r="O1280" i="1"/>
  <c r="O2661" i="1"/>
  <c r="O1893" i="1"/>
  <c r="O997" i="1"/>
  <c r="O3572" i="1"/>
  <c r="O2804" i="1"/>
  <c r="O1972" i="1"/>
  <c r="O1204" i="1"/>
  <c r="O3523" i="1"/>
  <c r="O1795" i="1"/>
  <c r="O2898" i="1"/>
  <c r="O2977" i="1"/>
  <c r="O1024" i="1"/>
  <c r="O1943" i="1"/>
  <c r="O991" i="1"/>
  <c r="O479" i="1"/>
  <c r="O3365" i="1"/>
  <c r="O2853" i="1"/>
  <c r="O2341" i="1"/>
  <c r="O1829" i="1"/>
  <c r="O1317" i="1"/>
  <c r="O805" i="1"/>
  <c r="O3700" i="1"/>
  <c r="O3188" i="1"/>
  <c r="O2676" i="1"/>
  <c r="O2164" i="1"/>
  <c r="O1652" i="1"/>
  <c r="O1140" i="1"/>
  <c r="O628" i="1"/>
  <c r="O3075" i="1"/>
  <c r="O2051" i="1"/>
  <c r="O1027" i="1"/>
  <c r="O2386" i="1"/>
  <c r="O338" i="1"/>
  <c r="O929" i="1"/>
  <c r="O576" i="1"/>
  <c r="O343" i="1"/>
  <c r="O415" i="1"/>
  <c r="O3301" i="1"/>
  <c r="O2789" i="1"/>
  <c r="O2277" i="1"/>
  <c r="O1765" i="1"/>
  <c r="O1253" i="1"/>
  <c r="O741" i="1"/>
  <c r="O3636" i="1"/>
  <c r="O3124" i="1"/>
  <c r="O2612" i="1"/>
  <c r="O2100" i="1"/>
  <c r="O1588" i="1"/>
  <c r="O1076" i="1"/>
  <c r="O564" i="1"/>
  <c r="O3011" i="1"/>
  <c r="O1987" i="1"/>
  <c r="O963" i="1"/>
  <c r="O2322" i="1"/>
  <c r="O3681" i="1"/>
  <c r="O865" i="1"/>
  <c r="O512" i="1"/>
  <c r="O2903" i="1"/>
  <c r="O3109" i="1"/>
  <c r="O2597" i="1"/>
  <c r="O2085" i="1"/>
  <c r="O1573" i="1"/>
  <c r="O1061" i="1"/>
  <c r="O549" i="1"/>
  <c r="O3444" i="1"/>
  <c r="O2932" i="1"/>
  <c r="O2420" i="1"/>
  <c r="O1908" i="1"/>
  <c r="O1396" i="1"/>
  <c r="O884" i="1"/>
  <c r="O3587" i="1"/>
  <c r="O2563" i="1"/>
  <c r="O1539" i="1"/>
  <c r="O3410" i="1"/>
  <c r="O1362" i="1"/>
  <c r="O2529" i="1"/>
  <c r="O2176" i="1"/>
  <c r="O2199" i="1"/>
  <c r="O1303" i="1"/>
  <c r="P10543" i="1"/>
  <c r="P9798" i="1"/>
  <c r="P12023" i="1"/>
  <c r="P9658" i="1"/>
  <c r="P9446" i="1"/>
  <c r="P11255" i="1"/>
  <c r="P10935" i="1"/>
  <c r="P11932" i="1"/>
  <c r="P11888" i="1"/>
  <c r="P11164" i="1"/>
  <c r="P7806" i="1"/>
  <c r="P11703" i="1"/>
  <c r="P11879" i="1"/>
  <c r="P9759" i="1"/>
  <c r="P8879" i="1"/>
  <c r="P9756" i="1"/>
  <c r="P8212" i="1"/>
  <c r="P10167" i="1"/>
  <c r="P10359" i="1"/>
  <c r="P11947" i="1"/>
  <c r="P11718" i="1"/>
  <c r="P10315" i="1"/>
  <c r="P10615" i="1"/>
  <c r="P11319" i="1"/>
  <c r="P9879" i="1"/>
  <c r="P11398" i="1"/>
  <c r="P9803" i="1"/>
  <c r="P11903" i="1"/>
  <c r="P8815" i="1"/>
  <c r="P11898" i="1"/>
  <c r="P11014" i="1"/>
  <c r="P11130" i="1"/>
  <c r="P11511" i="1"/>
  <c r="P11981" i="1"/>
  <c r="P11719" i="1"/>
  <c r="P10157" i="1"/>
  <c r="P10281" i="1"/>
  <c r="P11991" i="1"/>
  <c r="P11951" i="1"/>
  <c r="P10151" i="1"/>
  <c r="P5400" i="1"/>
  <c r="P9645" i="1"/>
  <c r="P9769" i="1"/>
  <c r="P11629" i="1"/>
  <c r="P11531" i="1"/>
  <c r="P11689" i="1"/>
  <c r="P8242" i="1"/>
  <c r="P11117" i="1"/>
  <c r="P11019" i="1"/>
  <c r="P11177" i="1"/>
  <c r="P5860" i="1"/>
  <c r="P11676" i="1"/>
  <c r="P11642" i="1"/>
  <c r="P9624" i="1"/>
  <c r="P10310" i="1"/>
  <c r="P10268" i="1"/>
  <c r="P10170" i="1"/>
  <c r="P7525" i="1"/>
  <c r="P11983" i="1"/>
  <c r="P11639" i="1"/>
  <c r="P10551" i="1"/>
  <c r="P9975" i="1"/>
  <c r="P12007" i="1"/>
  <c r="P11935" i="1"/>
  <c r="P11567" i="1"/>
  <c r="P11175" i="1"/>
  <c r="P10783" i="1"/>
  <c r="P10903" i="1"/>
  <c r="P10511" i="1"/>
  <c r="P10183" i="1"/>
  <c r="P10431" i="1"/>
  <c r="P11526" i="1"/>
  <c r="P10502" i="1"/>
  <c r="P7911" i="1"/>
  <c r="P10605" i="1"/>
  <c r="P11868" i="1"/>
  <c r="P10652" i="1"/>
  <c r="P7575" i="1"/>
  <c r="P10507" i="1"/>
  <c r="P7951" i="1"/>
  <c r="P10618" i="1"/>
  <c r="P3640" i="1"/>
  <c r="P10665" i="1"/>
  <c r="P11224" i="1"/>
  <c r="P8485" i="1"/>
  <c r="P8899" i="1"/>
  <c r="P10558" i="1"/>
  <c r="P11919" i="1"/>
  <c r="P11127" i="1"/>
  <c r="P10039" i="1"/>
  <c r="P12015" i="1"/>
  <c r="P11943" i="1"/>
  <c r="P11831" i="1"/>
  <c r="P11055" i="1"/>
  <c r="P10663" i="1"/>
  <c r="P10271" i="1"/>
  <c r="P10391" i="1"/>
  <c r="P9999" i="1"/>
  <c r="P9671" i="1"/>
  <c r="P9919" i="1"/>
  <c r="P11462" i="1"/>
  <c r="P10438" i="1"/>
  <c r="P11693" i="1"/>
  <c r="P10477" i="1"/>
  <c r="P11804" i="1"/>
  <c r="P10332" i="1"/>
  <c r="P11851" i="1"/>
  <c r="P10443" i="1"/>
  <c r="P11706" i="1"/>
  <c r="P10490" i="1"/>
  <c r="P11817" i="1"/>
  <c r="P10345" i="1"/>
  <c r="P10712" i="1"/>
  <c r="P8037" i="1"/>
  <c r="P7811" i="1"/>
  <c r="P11587" i="1"/>
  <c r="P11927" i="1"/>
  <c r="P11191" i="1"/>
  <c r="P10103" i="1"/>
  <c r="P11959" i="1"/>
  <c r="P11887" i="1"/>
  <c r="P11383" i="1"/>
  <c r="P10807" i="1"/>
  <c r="P10031" i="1"/>
  <c r="P9639" i="1"/>
  <c r="P7599" i="1"/>
  <c r="P8559" i="1"/>
  <c r="P11985" i="1"/>
  <c r="P12016" i="1"/>
  <c r="P11846" i="1"/>
  <c r="P11334" i="1"/>
  <c r="P9990" i="1"/>
  <c r="P11501" i="1"/>
  <c r="P10093" i="1"/>
  <c r="P11356" i="1"/>
  <c r="P10140" i="1"/>
  <c r="P11467" i="1"/>
  <c r="P9995" i="1"/>
  <c r="P11514" i="1"/>
  <c r="P10106" i="1"/>
  <c r="P11369" i="1"/>
  <c r="P10153" i="1"/>
  <c r="P6488" i="1"/>
  <c r="P9172" i="1"/>
  <c r="P5288" i="1"/>
  <c r="P11767" i="1"/>
  <c r="P10679" i="1"/>
  <c r="P11967" i="1"/>
  <c r="P11895" i="1"/>
  <c r="P11447" i="1"/>
  <c r="P10871" i="1"/>
  <c r="P10295" i="1"/>
  <c r="P9519" i="1"/>
  <c r="P11996" i="1"/>
  <c r="P12011" i="1"/>
  <c r="P11962" i="1"/>
  <c r="P11921" i="1"/>
  <c r="P11952" i="1"/>
  <c r="P11782" i="1"/>
  <c r="P11206" i="1"/>
  <c r="P9926" i="1"/>
  <c r="P11181" i="1"/>
  <c r="P9965" i="1"/>
  <c r="P11292" i="1"/>
  <c r="P9820" i="1"/>
  <c r="P11339" i="1"/>
  <c r="P9931" i="1"/>
  <c r="P11194" i="1"/>
  <c r="P9978" i="1"/>
  <c r="P11305" i="1"/>
  <c r="P9833" i="1"/>
  <c r="P8894" i="1"/>
  <c r="P8724" i="1"/>
  <c r="P6709" i="1"/>
  <c r="P10743" i="1"/>
  <c r="P11975" i="1"/>
  <c r="P11575" i="1"/>
  <c r="P10999" i="1"/>
  <c r="P10423" i="1"/>
  <c r="P9783" i="1"/>
  <c r="P11966" i="1"/>
  <c r="P11917" i="1"/>
  <c r="P11807" i="1"/>
  <c r="P11883" i="1"/>
  <c r="P11535" i="1"/>
  <c r="P11207" i="1"/>
  <c r="P11455" i="1"/>
  <c r="P11654" i="1"/>
  <c r="P10950" i="1"/>
  <c r="P9407" i="1"/>
  <c r="P10989" i="1"/>
  <c r="P9581" i="1"/>
  <c r="P10844" i="1"/>
  <c r="P9628" i="1"/>
  <c r="P10955" i="1"/>
  <c r="P9430" i="1"/>
  <c r="P11002" i="1"/>
  <c r="P9594" i="1"/>
  <c r="P10857" i="1"/>
  <c r="P9641" i="1"/>
  <c r="P7358" i="1"/>
  <c r="P7124" i="1"/>
  <c r="P3088" i="1"/>
  <c r="P10231" i="1"/>
  <c r="P11911" i="1"/>
  <c r="P11063" i="1"/>
  <c r="P10487" i="1"/>
  <c r="P9911" i="1"/>
  <c r="P11999" i="1"/>
  <c r="P11902" i="1"/>
  <c r="P11687" i="1"/>
  <c r="P11295" i="1"/>
  <c r="P11415" i="1"/>
  <c r="P11023" i="1"/>
  <c r="P10695" i="1"/>
  <c r="P10943" i="1"/>
  <c r="P11590" i="1"/>
  <c r="P10822" i="1"/>
  <c r="P8935" i="1"/>
  <c r="P10669" i="1"/>
  <c r="P9247" i="1"/>
  <c r="P10780" i="1"/>
  <c r="P8087" i="1"/>
  <c r="P10827" i="1"/>
  <c r="P8975" i="1"/>
  <c r="P10682" i="1"/>
  <c r="P9351" i="1"/>
  <c r="P10793" i="1"/>
  <c r="P11672" i="1"/>
  <c r="P5008" i="1"/>
  <c r="P9411" i="1"/>
  <c r="P11231" i="1"/>
  <c r="O3459" i="1"/>
  <c r="O2947" i="1"/>
  <c r="O2435" i="1"/>
  <c r="O1923" i="1"/>
  <c r="O1411" i="1"/>
  <c r="O899" i="1"/>
  <c r="O3282" i="1"/>
  <c r="O2258" i="1"/>
  <c r="O1234" i="1"/>
  <c r="O3617" i="1"/>
  <c r="O2401" i="1"/>
  <c r="O801" i="1"/>
  <c r="O2048" i="1"/>
  <c r="O3479" i="1"/>
  <c r="O1879" i="1"/>
  <c r="O3395" i="1"/>
  <c r="O2883" i="1"/>
  <c r="O2371" i="1"/>
  <c r="O1859" i="1"/>
  <c r="O1347" i="1"/>
  <c r="O771" i="1"/>
  <c r="O3154" i="1"/>
  <c r="O2130" i="1"/>
  <c r="O1106" i="1"/>
  <c r="O3489" i="1"/>
  <c r="O2273" i="1"/>
  <c r="O481" i="1"/>
  <c r="O1728" i="1"/>
  <c r="O3351" i="1"/>
  <c r="O1751" i="1"/>
  <c r="O436" i="1"/>
  <c r="O3267" i="1"/>
  <c r="O2755" i="1"/>
  <c r="O2243" i="1"/>
  <c r="O1731" i="1"/>
  <c r="O1219" i="1"/>
  <c r="O451" i="1"/>
  <c r="O2834" i="1"/>
  <c r="O1810" i="1"/>
  <c r="O786" i="1"/>
  <c r="O3169" i="1"/>
  <c r="O1761" i="1"/>
  <c r="O2816" i="1"/>
  <c r="O1216" i="1"/>
  <c r="O2839" i="1"/>
  <c r="O1239" i="1"/>
  <c r="O372" i="1"/>
  <c r="O3203" i="1"/>
  <c r="O2691" i="1"/>
  <c r="O2179" i="1"/>
  <c r="O1667" i="1"/>
  <c r="O1155" i="1"/>
  <c r="O387" i="1"/>
  <c r="O2770" i="1"/>
  <c r="O1746" i="1"/>
  <c r="O722" i="1"/>
  <c r="O3105" i="1"/>
  <c r="O1505" i="1"/>
  <c r="O2752" i="1"/>
  <c r="O1152" i="1"/>
  <c r="O2775" i="1"/>
  <c r="O1175" i="1"/>
  <c r="O855" i="1"/>
  <c r="O835" i="1"/>
  <c r="O323" i="1"/>
  <c r="O3218" i="1"/>
  <c r="O2706" i="1"/>
  <c r="O2194" i="1"/>
  <c r="O1682" i="1"/>
  <c r="O1170" i="1"/>
  <c r="O658" i="1"/>
  <c r="O3553" i="1"/>
  <c r="O3041" i="1"/>
  <c r="O2337" i="1"/>
  <c r="O1441" i="1"/>
  <c r="O737" i="1"/>
  <c r="O2688" i="1"/>
  <c r="O1792" i="1"/>
  <c r="O1088" i="1"/>
  <c r="O3415" i="1"/>
  <c r="O2711" i="1"/>
  <c r="O1815" i="1"/>
  <c r="O919" i="1"/>
  <c r="O707" i="1"/>
  <c r="O3602" i="1"/>
  <c r="O3090" i="1"/>
  <c r="O2578" i="1"/>
  <c r="O2066" i="1"/>
  <c r="O1554" i="1"/>
  <c r="O1042" i="1"/>
  <c r="O530" i="1"/>
  <c r="O3425" i="1"/>
  <c r="O2913" i="1"/>
  <c r="O2017" i="1"/>
  <c r="O1313" i="1"/>
  <c r="O417" i="1"/>
  <c r="O2560" i="1"/>
  <c r="O1664" i="1"/>
  <c r="O768" i="1"/>
  <c r="O3287" i="1"/>
  <c r="O2391" i="1"/>
  <c r="O1687" i="1"/>
  <c r="O791" i="1"/>
  <c r="O643" i="1"/>
  <c r="O3538" i="1"/>
  <c r="O3026" i="1"/>
  <c r="O2514" i="1"/>
  <c r="O2002" i="1"/>
  <c r="O1490" i="1"/>
  <c r="O978" i="1"/>
  <c r="O466" i="1"/>
  <c r="O3361" i="1"/>
  <c r="O2849" i="1"/>
  <c r="O1953" i="1"/>
  <c r="O1249" i="1"/>
  <c r="O353" i="1"/>
  <c r="O2304" i="1"/>
  <c r="O1600" i="1"/>
  <c r="O704" i="1"/>
  <c r="O3223" i="1"/>
  <c r="O2327" i="1"/>
  <c r="O1431" i="1"/>
  <c r="O727" i="1"/>
  <c r="O579" i="1"/>
  <c r="O3474" i="1"/>
  <c r="O2962" i="1"/>
  <c r="O2450" i="1"/>
  <c r="O1938" i="1"/>
  <c r="O1426" i="1"/>
  <c r="O914" i="1"/>
  <c r="O402" i="1"/>
  <c r="O3297" i="1"/>
  <c r="O2785" i="1"/>
  <c r="O1889" i="1"/>
  <c r="O993" i="1"/>
  <c r="O3136" i="1"/>
  <c r="O2240" i="1"/>
  <c r="O1536" i="1"/>
  <c r="O640" i="1"/>
  <c r="O2967" i="1"/>
  <c r="O2263" i="1"/>
  <c r="O1367" i="1"/>
  <c r="O663" i="1"/>
  <c r="O2721" i="1"/>
  <c r="O2209" i="1"/>
  <c r="O1697" i="1"/>
  <c r="O1185" i="1"/>
  <c r="O673" i="1"/>
  <c r="O3008" i="1"/>
  <c r="O2496" i="1"/>
  <c r="O1984" i="1"/>
  <c r="O1472" i="1"/>
  <c r="O960" i="1"/>
  <c r="O448" i="1"/>
  <c r="O3159" i="1"/>
  <c r="O2647" i="1"/>
  <c r="O2135" i="1"/>
  <c r="O1623" i="1"/>
  <c r="O1111" i="1"/>
  <c r="O599" i="1"/>
  <c r="O2657" i="1"/>
  <c r="O2145" i="1"/>
  <c r="O1633" i="1"/>
  <c r="O1121" i="1"/>
  <c r="O609" i="1"/>
  <c r="O2944" i="1"/>
  <c r="O2432" i="1"/>
  <c r="O1920" i="1"/>
  <c r="O1408" i="1"/>
  <c r="O896" i="1"/>
  <c r="O384" i="1"/>
  <c r="O3095" i="1"/>
  <c r="O2583" i="1"/>
  <c r="O2071" i="1"/>
  <c r="O1559" i="1"/>
  <c r="O1047" i="1"/>
  <c r="O535" i="1"/>
  <c r="O2593" i="1"/>
  <c r="O2081" i="1"/>
  <c r="O1569" i="1"/>
  <c r="O1057" i="1"/>
  <c r="O545" i="1"/>
  <c r="O2880" i="1"/>
  <c r="O2368" i="1"/>
  <c r="O1856" i="1"/>
  <c r="O1344" i="1"/>
  <c r="O832" i="1"/>
  <c r="O3543" i="1"/>
  <c r="O3031" i="1"/>
  <c r="O2519" i="1"/>
  <c r="O2007" i="1"/>
  <c r="O1495" i="1"/>
  <c r="O983" i="1"/>
  <c r="O471" i="1"/>
  <c r="P11270" i="1"/>
  <c r="P10758" i="1"/>
  <c r="P10246" i="1"/>
  <c r="P9734" i="1"/>
  <c r="P7399" i="1"/>
  <c r="P11437" i="1"/>
  <c r="P10925" i="1"/>
  <c r="P10413" i="1"/>
  <c r="P9901" i="1"/>
  <c r="P8735" i="1"/>
  <c r="P11612" i="1"/>
  <c r="P11100" i="1"/>
  <c r="P10588" i="1"/>
  <c r="P10076" i="1"/>
  <c r="P9564" i="1"/>
  <c r="P11787" i="1"/>
  <c r="P11275" i="1"/>
  <c r="P10763" i="1"/>
  <c r="P10251" i="1"/>
  <c r="P9739" i="1"/>
  <c r="P7439" i="1"/>
  <c r="P11450" i="1"/>
  <c r="P10938" i="1"/>
  <c r="P10426" i="1"/>
  <c r="P9914" i="1"/>
  <c r="P8839" i="1"/>
  <c r="P11625" i="1"/>
  <c r="P11113" i="1"/>
  <c r="P10601" i="1"/>
  <c r="P10089" i="1"/>
  <c r="P9577" i="1"/>
  <c r="P10648" i="1"/>
  <c r="P8830" i="1"/>
  <c r="P3064" i="1"/>
  <c r="P7461" i="1"/>
  <c r="P8148" i="1"/>
  <c r="P8835" i="1"/>
  <c r="P9104" i="1"/>
  <c r="P6722" i="1"/>
  <c r="P9539" i="1"/>
  <c r="P10694" i="1"/>
  <c r="P10182" i="1"/>
  <c r="P9670" i="1"/>
  <c r="P5336" i="1"/>
  <c r="P11373" i="1"/>
  <c r="P10861" i="1"/>
  <c r="P10349" i="1"/>
  <c r="P9837" i="1"/>
  <c r="P8223" i="1"/>
  <c r="P11548" i="1"/>
  <c r="P11036" i="1"/>
  <c r="P10524" i="1"/>
  <c r="P10012" i="1"/>
  <c r="P9495" i="1"/>
  <c r="P11723" i="1"/>
  <c r="P11211" i="1"/>
  <c r="P10699" i="1"/>
  <c r="P10187" i="1"/>
  <c r="P9675" i="1"/>
  <c r="P5656" i="1"/>
  <c r="P11386" i="1"/>
  <c r="P10874" i="1"/>
  <c r="P10362" i="1"/>
  <c r="P9850" i="1"/>
  <c r="P8327" i="1"/>
  <c r="P11561" i="1"/>
  <c r="P11049" i="1"/>
  <c r="P10537" i="1"/>
  <c r="P10025" i="1"/>
  <c r="P9513" i="1"/>
  <c r="P10200" i="1"/>
  <c r="P8382" i="1"/>
  <c r="P9061" i="1"/>
  <c r="P6344" i="1"/>
  <c r="P7700" i="1"/>
  <c r="P8387" i="1"/>
  <c r="P5863" i="1"/>
  <c r="P5873" i="1"/>
  <c r="P11142" i="1"/>
  <c r="P10630" i="1"/>
  <c r="P10118" i="1"/>
  <c r="P9606" i="1"/>
  <c r="P11821" i="1"/>
  <c r="P11309" i="1"/>
  <c r="P10797" i="1"/>
  <c r="P10285" i="1"/>
  <c r="P9773" i="1"/>
  <c r="P7711" i="1"/>
  <c r="P11484" i="1"/>
  <c r="P10972" i="1"/>
  <c r="P10460" i="1"/>
  <c r="P9948" i="1"/>
  <c r="P9111" i="1"/>
  <c r="P11659" i="1"/>
  <c r="P11147" i="1"/>
  <c r="P10635" i="1"/>
  <c r="P10123" i="1"/>
  <c r="P9611" i="1"/>
  <c r="P11834" i="1"/>
  <c r="P11322" i="1"/>
  <c r="P10810" i="1"/>
  <c r="P10298" i="1"/>
  <c r="P9786" i="1"/>
  <c r="P7815" i="1"/>
  <c r="P11497" i="1"/>
  <c r="P10985" i="1"/>
  <c r="P10473" i="1"/>
  <c r="P9961" i="1"/>
  <c r="P9215" i="1"/>
  <c r="P10136" i="1"/>
  <c r="P8318" i="1"/>
  <c r="P8997" i="1"/>
  <c r="P5832" i="1"/>
  <c r="P7636" i="1"/>
  <c r="P8323" i="1"/>
  <c r="P5351" i="1"/>
  <c r="P5361" i="1"/>
  <c r="P11078" i="1"/>
  <c r="P10566" i="1"/>
  <c r="P10054" i="1"/>
  <c r="P9542" i="1"/>
  <c r="P11757" i="1"/>
  <c r="P11245" i="1"/>
  <c r="P10733" i="1"/>
  <c r="P10221" i="1"/>
  <c r="P9709" i="1"/>
  <c r="P7199" i="1"/>
  <c r="P11420" i="1"/>
  <c r="P10908" i="1"/>
  <c r="P10396" i="1"/>
  <c r="P9884" i="1"/>
  <c r="P8599" i="1"/>
  <c r="P11595" i="1"/>
  <c r="P11083" i="1"/>
  <c r="P10571" i="1"/>
  <c r="P10059" i="1"/>
  <c r="P9547" i="1"/>
  <c r="P11770" i="1"/>
  <c r="P11258" i="1"/>
  <c r="P10746" i="1"/>
  <c r="P10234" i="1"/>
  <c r="P9722" i="1"/>
  <c r="P7303" i="1"/>
  <c r="P11433" i="1"/>
  <c r="P10921" i="1"/>
  <c r="P10409" i="1"/>
  <c r="P9897" i="1"/>
  <c r="P11736" i="1"/>
  <c r="P9688" i="1"/>
  <c r="P7870" i="1"/>
  <c r="P8549" i="1"/>
  <c r="P9236" i="1"/>
  <c r="P7188" i="1"/>
  <c r="P7875" i="1"/>
  <c r="P3048" i="1"/>
  <c r="P11623" i="1"/>
  <c r="P10886" i="1"/>
  <c r="P10374" i="1"/>
  <c r="P9862" i="1"/>
  <c r="P8423" i="1"/>
  <c r="P11565" i="1"/>
  <c r="P11053" i="1"/>
  <c r="P10541" i="1"/>
  <c r="P10029" i="1"/>
  <c r="P9517" i="1"/>
  <c r="P11740" i="1"/>
  <c r="P11228" i="1"/>
  <c r="P10716" i="1"/>
  <c r="P10204" i="1"/>
  <c r="P9692" i="1"/>
  <c r="P6744" i="1"/>
  <c r="P11403" i="1"/>
  <c r="P10891" i="1"/>
  <c r="P10379" i="1"/>
  <c r="P9867" i="1"/>
  <c r="P8463" i="1"/>
  <c r="P11578" i="1"/>
  <c r="P11066" i="1"/>
  <c r="P10554" i="1"/>
  <c r="P10042" i="1"/>
  <c r="P9530" i="1"/>
  <c r="P11753" i="1"/>
  <c r="P11241" i="1"/>
  <c r="P10729" i="1"/>
  <c r="P10217" i="1"/>
  <c r="P9705" i="1"/>
  <c r="P11160" i="1"/>
  <c r="P9342" i="1"/>
  <c r="P7294" i="1"/>
  <c r="P7973" i="1"/>
  <c r="P8660" i="1"/>
  <c r="P9347" i="1"/>
  <c r="P7730" i="1"/>
  <c r="P5348" i="1"/>
  <c r="P10046" i="1"/>
  <c r="P8191" i="1"/>
  <c r="P11544" i="1"/>
  <c r="P11032" i="1"/>
  <c r="P10520" i="1"/>
  <c r="P10008" i="1"/>
  <c r="P9479" i="1"/>
  <c r="P9214" i="1"/>
  <c r="P8702" i="1"/>
  <c r="P8190" i="1"/>
  <c r="P7678" i="1"/>
  <c r="P7166" i="1"/>
  <c r="P9381" i="1"/>
  <c r="P8869" i="1"/>
  <c r="P8357" i="1"/>
  <c r="P7845" i="1"/>
  <c r="P7333" i="1"/>
  <c r="P4728" i="1"/>
  <c r="P9044" i="1"/>
  <c r="P8532" i="1"/>
  <c r="P8020" i="1"/>
  <c r="P7508" i="1"/>
  <c r="P6208" i="1"/>
  <c r="P9219" i="1"/>
  <c r="P8707" i="1"/>
  <c r="P8195" i="1"/>
  <c r="P7619" i="1"/>
  <c r="P9441" i="1"/>
  <c r="P8080" i="1"/>
  <c r="P7054" i="1"/>
  <c r="P5685" i="1"/>
  <c r="P7059" i="1"/>
  <c r="P5698" i="1"/>
  <c r="P3863" i="1"/>
  <c r="P11471" i="1"/>
  <c r="P11749" i="1"/>
  <c r="P7517" i="1"/>
  <c r="P7679" i="1"/>
  <c r="P11480" i="1"/>
  <c r="P10968" i="1"/>
  <c r="P10456" i="1"/>
  <c r="P9944" i="1"/>
  <c r="P9079" i="1"/>
  <c r="P9150" i="1"/>
  <c r="P8638" i="1"/>
  <c r="P8126" i="1"/>
  <c r="P7614" i="1"/>
  <c r="P7056" i="1"/>
  <c r="P9317" i="1"/>
  <c r="P8805" i="1"/>
  <c r="P8293" i="1"/>
  <c r="P7781" i="1"/>
  <c r="P7269" i="1"/>
  <c r="P9492" i="1"/>
  <c r="P8980" i="1"/>
  <c r="P8468" i="1"/>
  <c r="P7956" i="1"/>
  <c r="P7444" i="1"/>
  <c r="P5696" i="1"/>
  <c r="P9155" i="1"/>
  <c r="P8643" i="1"/>
  <c r="P8131" i="1"/>
  <c r="P7555" i="1"/>
  <c r="P8929" i="1"/>
  <c r="P7568" i="1"/>
  <c r="P6542" i="1"/>
  <c r="P5173" i="1"/>
  <c r="P6547" i="1"/>
  <c r="P5186" i="1"/>
  <c r="P3351" i="1"/>
  <c r="P11143" i="1"/>
  <c r="P11237" i="1"/>
  <c r="P7577" i="1"/>
  <c r="P7167" i="1"/>
  <c r="P11416" i="1"/>
  <c r="P10904" i="1"/>
  <c r="P10392" i="1"/>
  <c r="P9880" i="1"/>
  <c r="P8567" i="1"/>
  <c r="P9086" i="1"/>
  <c r="P8574" i="1"/>
  <c r="P8062" i="1"/>
  <c r="P7550" i="1"/>
  <c r="P6544" i="1"/>
  <c r="P9253" i="1"/>
  <c r="P8741" i="1"/>
  <c r="P8229" i="1"/>
  <c r="P7717" i="1"/>
  <c r="P7205" i="1"/>
  <c r="P9428" i="1"/>
  <c r="P8916" i="1"/>
  <c r="P8404" i="1"/>
  <c r="P7892" i="1"/>
  <c r="P7380" i="1"/>
  <c r="P5184" i="1"/>
  <c r="P9091" i="1"/>
  <c r="P8579" i="1"/>
  <c r="P8067" i="1"/>
  <c r="P6584" i="1"/>
  <c r="P8417" i="1"/>
  <c r="P6688" i="1"/>
  <c r="P6030" i="1"/>
  <c r="P4143" i="1"/>
  <c r="P6035" i="1"/>
  <c r="P4192" i="1"/>
  <c r="P2839" i="1"/>
  <c r="P10879" i="1"/>
  <c r="P10725" i="1"/>
  <c r="P11864" i="1"/>
  <c r="P11352" i="1"/>
  <c r="P10840" i="1"/>
  <c r="P10328" i="1"/>
  <c r="P9816" i="1"/>
  <c r="P8055" i="1"/>
  <c r="P9022" i="1"/>
  <c r="P8510" i="1"/>
  <c r="P7998" i="1"/>
  <c r="P7486" i="1"/>
  <c r="P6032" i="1"/>
  <c r="P9189" i="1"/>
  <c r="P8677" i="1"/>
  <c r="P8165" i="1"/>
  <c r="P7653" i="1"/>
  <c r="P7141" i="1"/>
  <c r="P9364" i="1"/>
  <c r="P8852" i="1"/>
  <c r="P8340" i="1"/>
  <c r="P7828" i="1"/>
  <c r="P7316" i="1"/>
  <c r="P4184" i="1"/>
  <c r="P9027" i="1"/>
  <c r="P8515" i="1"/>
  <c r="P8003" i="1"/>
  <c r="P9266" i="1"/>
  <c r="P7905" i="1"/>
  <c r="P6887" i="1"/>
  <c r="P5518" i="1"/>
  <c r="P6884" i="1"/>
  <c r="P5523" i="1"/>
  <c r="P6897" i="1"/>
  <c r="P1501" i="1"/>
  <c r="P11582" i="1"/>
  <c r="P10213" i="1"/>
  <c r="P11800" i="1"/>
  <c r="P11288" i="1"/>
  <c r="P10776" i="1"/>
  <c r="P10264" i="1"/>
  <c r="P9752" i="1"/>
  <c r="P7543" i="1"/>
  <c r="P8958" i="1"/>
  <c r="P8446" i="1"/>
  <c r="P7934" i="1"/>
  <c r="P7422" i="1"/>
  <c r="P5520" i="1"/>
  <c r="P9125" i="1"/>
  <c r="P8613" i="1"/>
  <c r="P8101" i="1"/>
  <c r="P7589" i="1"/>
  <c r="P6856" i="1"/>
  <c r="P9300" i="1"/>
  <c r="P8788" i="1"/>
  <c r="P8276" i="1"/>
  <c r="P7764" i="1"/>
  <c r="P7252" i="1"/>
  <c r="P9475" i="1"/>
  <c r="P8963" i="1"/>
  <c r="P8451" i="1"/>
  <c r="P7939" i="1"/>
  <c r="P8754" i="1"/>
  <c r="P7393" i="1"/>
  <c r="P6375" i="1"/>
  <c r="P5006" i="1"/>
  <c r="P6372" i="1"/>
  <c r="P5011" i="1"/>
  <c r="P6385" i="1"/>
  <c r="P11894" i="1"/>
  <c r="P11070" i="1"/>
  <c r="P10900" i="1"/>
  <c r="P8703" i="1"/>
  <c r="P11608" i="1"/>
  <c r="P11096" i="1"/>
  <c r="P10584" i="1"/>
  <c r="P10072" i="1"/>
  <c r="P9560" i="1"/>
  <c r="P9278" i="1"/>
  <c r="P8766" i="1"/>
  <c r="P8254" i="1"/>
  <c r="P7742" i="1"/>
  <c r="P7230" i="1"/>
  <c r="P9445" i="1"/>
  <c r="P8933" i="1"/>
  <c r="P8421" i="1"/>
  <c r="P7909" i="1"/>
  <c r="P7397" i="1"/>
  <c r="P5320" i="1"/>
  <c r="P9108" i="1"/>
  <c r="P8596" i="1"/>
  <c r="P8084" i="1"/>
  <c r="P7572" i="1"/>
  <c r="P6720" i="1"/>
  <c r="P9283" i="1"/>
  <c r="P8771" i="1"/>
  <c r="P8259" i="1"/>
  <c r="P7683" i="1"/>
  <c r="P7218" i="1"/>
  <c r="P8592" i="1"/>
  <c r="P4839" i="1"/>
  <c r="P6197" i="1"/>
  <c r="P4836" i="1"/>
  <c r="P6210" i="1"/>
  <c r="P4849" i="1"/>
  <c r="P11351" i="1"/>
  <c r="P9534" i="1"/>
  <c r="P10226" i="1"/>
  <c r="P10913" i="1"/>
  <c r="P11600" i="1"/>
  <c r="P7363" i="1"/>
  <c r="P5048" i="1"/>
  <c r="P9074" i="1"/>
  <c r="P8562" i="1"/>
  <c r="P8050" i="1"/>
  <c r="P7538" i="1"/>
  <c r="P6448" i="1"/>
  <c r="P9249" i="1"/>
  <c r="P8737" i="1"/>
  <c r="P8225" i="1"/>
  <c r="P7713" i="1"/>
  <c r="P7201" i="1"/>
  <c r="P9424" i="1"/>
  <c r="P8912" i="1"/>
  <c r="P8400" i="1"/>
  <c r="P7888" i="1"/>
  <c r="P7376" i="1"/>
  <c r="P5152" i="1"/>
  <c r="P6695" i="1"/>
  <c r="P6183" i="1"/>
  <c r="P5671" i="1"/>
  <c r="P5159" i="1"/>
  <c r="P4087" i="1"/>
  <c r="P6862" i="1"/>
  <c r="P6350" i="1"/>
  <c r="P5838" i="1"/>
  <c r="P5326" i="1"/>
  <c r="P4752" i="1"/>
  <c r="P7029" i="1"/>
  <c r="P6517" i="1"/>
  <c r="P6005" i="1"/>
  <c r="P5493" i="1"/>
  <c r="P4981" i="1"/>
  <c r="P2848" i="1"/>
  <c r="P6692" i="1"/>
  <c r="P6180" i="1"/>
  <c r="P5668" i="1"/>
  <c r="P5156" i="1"/>
  <c r="P4072" i="1"/>
  <c r="P6867" i="1"/>
  <c r="P6355" i="1"/>
  <c r="P5843" i="1"/>
  <c r="P5331" i="1"/>
  <c r="P4775" i="1"/>
  <c r="P7042" i="1"/>
  <c r="P6530" i="1"/>
  <c r="P6018" i="1"/>
  <c r="P5506" i="1"/>
  <c r="P4994" i="1"/>
  <c r="P2952" i="1"/>
  <c r="P6705" i="1"/>
  <c r="P6193" i="1"/>
  <c r="P5681" i="1"/>
  <c r="P5169" i="1"/>
  <c r="P4127" i="1"/>
  <c r="P3671" i="1"/>
  <c r="P3159" i="1"/>
  <c r="P2647" i="1"/>
  <c r="P4102" i="1"/>
  <c r="P10479" i="1"/>
  <c r="P10087" i="1"/>
  <c r="P9695" i="1"/>
  <c r="P9815" i="1"/>
  <c r="P9935" i="1"/>
  <c r="P9607" i="1"/>
  <c r="P8367" i="1"/>
  <c r="P11390" i="1"/>
  <c r="P10878" i="1"/>
  <c r="P10366" i="1"/>
  <c r="P9854" i="1"/>
  <c r="P8359" i="1"/>
  <c r="P11557" i="1"/>
  <c r="P11045" i="1"/>
  <c r="P10533" i="1"/>
  <c r="P7647" i="1"/>
  <c r="P9940" i="1"/>
  <c r="P10627" i="1"/>
  <c r="P11314" i="1"/>
  <c r="P7751" i="1"/>
  <c r="P9953" i="1"/>
  <c r="P9334" i="1"/>
  <c r="P7803" i="1"/>
  <c r="P5498" i="1"/>
  <c r="P7299" i="1"/>
  <c r="P3384" i="1"/>
  <c r="P9010" i="1"/>
  <c r="P8498" i="1"/>
  <c r="P7986" i="1"/>
  <c r="P7474" i="1"/>
  <c r="P5936" i="1"/>
  <c r="P9185" i="1"/>
  <c r="P8673" i="1"/>
  <c r="P8161" i="1"/>
  <c r="P7649" i="1"/>
  <c r="P7137" i="1"/>
  <c r="P9360" i="1"/>
  <c r="P8848" i="1"/>
  <c r="P8336" i="1"/>
  <c r="P7824" i="1"/>
  <c r="P7312" i="1"/>
  <c r="P4056" i="1"/>
  <c r="P6631" i="1"/>
  <c r="P6119" i="1"/>
  <c r="P5607" i="1"/>
  <c r="P5095" i="1"/>
  <c r="P3760" i="1"/>
  <c r="P6798" i="1"/>
  <c r="P6286" i="1"/>
  <c r="P5774" i="1"/>
  <c r="P5262" i="1"/>
  <c r="P4496" i="1"/>
  <c r="P6965" i="1"/>
  <c r="P6453" i="1"/>
  <c r="P5941" i="1"/>
  <c r="P5429" i="1"/>
  <c r="P4917" i="1"/>
  <c r="P1573" i="1"/>
  <c r="P6628" i="1"/>
  <c r="P6116" i="1"/>
  <c r="P5604" i="1"/>
  <c r="P5092" i="1"/>
  <c r="P3736" i="1"/>
  <c r="P6803" i="1"/>
  <c r="P6291" i="1"/>
  <c r="P5779" i="1"/>
  <c r="P5267" i="1"/>
  <c r="P4519" i="1"/>
  <c r="P6978" i="1"/>
  <c r="P6466" i="1"/>
  <c r="P5954" i="1"/>
  <c r="P5442" i="1"/>
  <c r="P4930" i="1"/>
  <c r="P2405" i="1"/>
  <c r="P6641" i="1"/>
  <c r="P6129" i="1"/>
  <c r="P5617" i="1"/>
  <c r="P5105" i="1"/>
  <c r="P3840" i="1"/>
  <c r="P3607" i="1"/>
  <c r="P3095" i="1"/>
  <c r="P2583" i="1"/>
  <c r="P9847" i="1"/>
  <c r="P9967" i="1"/>
  <c r="P9575" i="1"/>
  <c r="P6936" i="1"/>
  <c r="P8047" i="1"/>
  <c r="P9007" i="1"/>
  <c r="P12008" i="1"/>
  <c r="P11838" i="1"/>
  <c r="P11326" i="1"/>
  <c r="P10814" i="1"/>
  <c r="P10302" i="1"/>
  <c r="P9790" i="1"/>
  <c r="P7847" i="1"/>
  <c r="P11493" i="1"/>
  <c r="P10981" i="1"/>
  <c r="P10469" i="1"/>
  <c r="P7135" i="1"/>
  <c r="P9876" i="1"/>
  <c r="P10563" i="1"/>
  <c r="P11250" i="1"/>
  <c r="P7239" i="1"/>
  <c r="P9889" i="1"/>
  <c r="P9142" i="1"/>
  <c r="P7547" i="1"/>
  <c r="P6249" i="1"/>
  <c r="P7747" i="1"/>
  <c r="P7235" i="1"/>
  <c r="P9458" i="1"/>
  <c r="P8946" i="1"/>
  <c r="P8434" i="1"/>
  <c r="P7922" i="1"/>
  <c r="P7410" i="1"/>
  <c r="P5424" i="1"/>
  <c r="P9121" i="1"/>
  <c r="P8609" i="1"/>
  <c r="P8097" i="1"/>
  <c r="P7585" i="1"/>
  <c r="P6824" i="1"/>
  <c r="P9296" i="1"/>
  <c r="P8784" i="1"/>
  <c r="P8272" i="1"/>
  <c r="P7760" i="1"/>
  <c r="P7248" i="1"/>
  <c r="P7079" i="1"/>
  <c r="P6567" i="1"/>
  <c r="P6055" i="1"/>
  <c r="P5543" i="1"/>
  <c r="P5031" i="1"/>
  <c r="P3248" i="1"/>
  <c r="P6734" i="1"/>
  <c r="P6222" i="1"/>
  <c r="P5710" i="1"/>
  <c r="P5198" i="1"/>
  <c r="P4240" i="1"/>
  <c r="P6901" i="1"/>
  <c r="P6389" i="1"/>
  <c r="P5877" i="1"/>
  <c r="P5365" i="1"/>
  <c r="P4853" i="1"/>
  <c r="P7076" i="1"/>
  <c r="P6564" i="1"/>
  <c r="P6052" i="1"/>
  <c r="P5540" i="1"/>
  <c r="P5028" i="1"/>
  <c r="P3224" i="1"/>
  <c r="P6739" i="1"/>
  <c r="P6227" i="1"/>
  <c r="P5715" i="1"/>
  <c r="P5203" i="1"/>
  <c r="P4263" i="1"/>
  <c r="P6914" i="1"/>
  <c r="P6402" i="1"/>
  <c r="P5890" i="1"/>
  <c r="P5378" i="1"/>
  <c r="P4866" i="1"/>
  <c r="P7089" i="1"/>
  <c r="P6577" i="1"/>
  <c r="P6065" i="1"/>
  <c r="P5553" i="1"/>
  <c r="P5041" i="1"/>
  <c r="P3328" i="1"/>
  <c r="P3543" i="1"/>
  <c r="P3031" i="1"/>
  <c r="P2519" i="1"/>
  <c r="P8303" i="1"/>
  <c r="P9263" i="1"/>
  <c r="P11988" i="1"/>
  <c r="P12003" i="1"/>
  <c r="P12018" i="1"/>
  <c r="P11977" i="1"/>
  <c r="P11944" i="1"/>
  <c r="P11774" i="1"/>
  <c r="P11262" i="1"/>
  <c r="P10750" i="1"/>
  <c r="P10238" i="1"/>
  <c r="P9726" i="1"/>
  <c r="P7335" i="1"/>
  <c r="P11429" i="1"/>
  <c r="P10917" i="1"/>
  <c r="P10405" i="1"/>
  <c r="P11476" i="1"/>
  <c r="P9047" i="1"/>
  <c r="P10115" i="1"/>
  <c r="P10802" i="1"/>
  <c r="P11489" i="1"/>
  <c r="P9151" i="1"/>
  <c r="P7286" i="1"/>
  <c r="P7850" i="1"/>
  <c r="P7171" i="1"/>
  <c r="P9394" i="1"/>
  <c r="P8882" i="1"/>
  <c r="P8370" i="1"/>
  <c r="P7858" i="1"/>
  <c r="P7346" i="1"/>
  <c r="P4912" i="1"/>
  <c r="P9057" i="1"/>
  <c r="P8545" i="1"/>
  <c r="P8033" i="1"/>
  <c r="P7521" i="1"/>
  <c r="P6312" i="1"/>
  <c r="P9232" i="1"/>
  <c r="P8720" i="1"/>
  <c r="P8208" i="1"/>
  <c r="P7696" i="1"/>
  <c r="P7184" i="1"/>
  <c r="P7015" i="1"/>
  <c r="P6503" i="1"/>
  <c r="P5991" i="1"/>
  <c r="P5479" i="1"/>
  <c r="P4967" i="1"/>
  <c r="P2736" i="1"/>
  <c r="P6670" i="1"/>
  <c r="P6158" i="1"/>
  <c r="P5646" i="1"/>
  <c r="P5134" i="1"/>
  <c r="P3984" i="1"/>
  <c r="P6837" i="1"/>
  <c r="P6325" i="1"/>
  <c r="P5813" i="1"/>
  <c r="P5301" i="1"/>
  <c r="P4655" i="1"/>
  <c r="P7012" i="1"/>
  <c r="P6500" i="1"/>
  <c r="P5988" i="1"/>
  <c r="P5476" i="1"/>
  <c r="P4964" i="1"/>
  <c r="P2712" i="1"/>
  <c r="P6675" i="1"/>
  <c r="P6163" i="1"/>
  <c r="P5651" i="1"/>
  <c r="P5139" i="1"/>
  <c r="P4007" i="1"/>
  <c r="P6850" i="1"/>
  <c r="P6338" i="1"/>
  <c r="P5826" i="1"/>
  <c r="P5314" i="1"/>
  <c r="P4704" i="1"/>
  <c r="P7025" i="1"/>
  <c r="P6513" i="1"/>
  <c r="P6001" i="1"/>
  <c r="P5489" i="1"/>
  <c r="P4977" i="1"/>
  <c r="P2816" i="1"/>
  <c r="P3479" i="1"/>
  <c r="P2967" i="1"/>
  <c r="P2455" i="1"/>
  <c r="P12022" i="1"/>
  <c r="P11973" i="1"/>
  <c r="P11924" i="1"/>
  <c r="P11939" i="1"/>
  <c r="P11954" i="1"/>
  <c r="P11913" i="1"/>
  <c r="P11880" i="1"/>
  <c r="P11710" i="1"/>
  <c r="P11198" i="1"/>
  <c r="P10686" i="1"/>
  <c r="P10174" i="1"/>
  <c r="P9662" i="1"/>
  <c r="P4792" i="1"/>
  <c r="P11365" i="1"/>
  <c r="P10853" i="1"/>
  <c r="P10341" i="1"/>
  <c r="P11412" i="1"/>
  <c r="P8535" i="1"/>
  <c r="P10051" i="1"/>
  <c r="P10738" i="1"/>
  <c r="P11425" i="1"/>
  <c r="P8639" i="1"/>
  <c r="P6992" i="1"/>
  <c r="P7530" i="1"/>
  <c r="P7096" i="1"/>
  <c r="P9330" i="1"/>
  <c r="P8818" i="1"/>
  <c r="P8306" i="1"/>
  <c r="P7794" i="1"/>
  <c r="P7282" i="1"/>
  <c r="P1253" i="1"/>
  <c r="P8993" i="1"/>
  <c r="P8481" i="1"/>
  <c r="P7969" i="1"/>
  <c r="P7457" i="1"/>
  <c r="P5800" i="1"/>
  <c r="P9168" i="1"/>
  <c r="P8656" i="1"/>
  <c r="P8144" i="1"/>
  <c r="P7632" i="1"/>
  <c r="P7120" i="1"/>
  <c r="P6951" i="1"/>
  <c r="P6439" i="1"/>
  <c r="P5927" i="1"/>
  <c r="P5415" i="1"/>
  <c r="P4903" i="1"/>
  <c r="P677" i="1"/>
  <c r="P6606" i="1"/>
  <c r="P6094" i="1"/>
  <c r="P5582" i="1"/>
  <c r="P5070" i="1"/>
  <c r="P3560" i="1"/>
  <c r="P6773" i="1"/>
  <c r="P6261" i="1"/>
  <c r="P5749" i="1"/>
  <c r="P5237" i="1"/>
  <c r="P4399" i="1"/>
  <c r="P6948" i="1"/>
  <c r="P6436" i="1"/>
  <c r="P5924" i="1"/>
  <c r="P5412" i="1"/>
  <c r="P4900" i="1"/>
  <c r="P485" i="1"/>
  <c r="P6611" i="1"/>
  <c r="P6099" i="1"/>
  <c r="P5587" i="1"/>
  <c r="P5075" i="1"/>
  <c r="P3600" i="1"/>
  <c r="P6786" i="1"/>
  <c r="P6274" i="1"/>
  <c r="P5762" i="1"/>
  <c r="P5250" i="1"/>
  <c r="P4448" i="1"/>
  <c r="P6961" i="1"/>
  <c r="P6449" i="1"/>
  <c r="P5937" i="1"/>
  <c r="P5425" i="1"/>
  <c r="P4913" i="1"/>
  <c r="P1317" i="1"/>
  <c r="P3415" i="1"/>
  <c r="P2903" i="1"/>
  <c r="P2013" i="1"/>
  <c r="P11958" i="1"/>
  <c r="P11909" i="1"/>
  <c r="P11743" i="1"/>
  <c r="P11863" i="1"/>
  <c r="P11890" i="1"/>
  <c r="P11655" i="1"/>
  <c r="P11391" i="1"/>
  <c r="P11646" i="1"/>
  <c r="P11134" i="1"/>
  <c r="P10622" i="1"/>
  <c r="P10110" i="1"/>
  <c r="P9598" i="1"/>
  <c r="P11813" i="1"/>
  <c r="P11301" i="1"/>
  <c r="P10789" i="1"/>
  <c r="P10277" i="1"/>
  <c r="P10964" i="1"/>
  <c r="P11651" i="1"/>
  <c r="P9603" i="1"/>
  <c r="P10290" i="1"/>
  <c r="P10977" i="1"/>
  <c r="P11664" i="1"/>
  <c r="P7837" i="1"/>
  <c r="P7833" i="1"/>
  <c r="P7491" i="1"/>
  <c r="P6072" i="1"/>
  <c r="P9202" i="1"/>
  <c r="P8690" i="1"/>
  <c r="P8178" i="1"/>
  <c r="P7666" i="1"/>
  <c r="P7154" i="1"/>
  <c r="P9377" i="1"/>
  <c r="P8865" i="1"/>
  <c r="P8353" i="1"/>
  <c r="P7841" i="1"/>
  <c r="P7329" i="1"/>
  <c r="P4600" i="1"/>
  <c r="P9040" i="1"/>
  <c r="P8528" i="1"/>
  <c r="P8016" i="1"/>
  <c r="P7504" i="1"/>
  <c r="P6176" i="1"/>
  <c r="P6823" i="1"/>
  <c r="P6311" i="1"/>
  <c r="P5799" i="1"/>
  <c r="P5287" i="1"/>
  <c r="P4599" i="1"/>
  <c r="P6990" i="1"/>
  <c r="P6478" i="1"/>
  <c r="P5966" i="1"/>
  <c r="P5454" i="1"/>
  <c r="P4942" i="1"/>
  <c r="P2536" i="1"/>
  <c r="P6645" i="1"/>
  <c r="P6133" i="1"/>
  <c r="P5621" i="1"/>
  <c r="P5109" i="1"/>
  <c r="P3872" i="1"/>
  <c r="P6820" i="1"/>
  <c r="P6308" i="1"/>
  <c r="P5796" i="1"/>
  <c r="P5284" i="1"/>
  <c r="P4584" i="1"/>
  <c r="P6995" i="1"/>
  <c r="P6483" i="1"/>
  <c r="P5971" i="1"/>
  <c r="P5459" i="1"/>
  <c r="P4947" i="1"/>
  <c r="P2576" i="1"/>
  <c r="P6658" i="1"/>
  <c r="P6146" i="1"/>
  <c r="P5634" i="1"/>
  <c r="P5122" i="1"/>
  <c r="P3936" i="1"/>
  <c r="P6833" i="1"/>
  <c r="P6321" i="1"/>
  <c r="P5809" i="1"/>
  <c r="P5297" i="1"/>
  <c r="P4639" i="1"/>
  <c r="P3799" i="1"/>
  <c r="P3287" i="1"/>
  <c r="P2775" i="1"/>
  <c r="P4614" i="1"/>
  <c r="P11503" i="1"/>
  <c r="P11111" i="1"/>
  <c r="P10719" i="1"/>
  <c r="P10839" i="1"/>
  <c r="P10959" i="1"/>
  <c r="P10631" i="1"/>
  <c r="P10367" i="1"/>
  <c r="P11518" i="1"/>
  <c r="P11006" i="1"/>
  <c r="P10494" i="1"/>
  <c r="P9982" i="1"/>
  <c r="P9375" i="1"/>
  <c r="P11685" i="1"/>
  <c r="P11173" i="1"/>
  <c r="P10661" i="1"/>
  <c r="P9765" i="1"/>
  <c r="P10452" i="1"/>
  <c r="P11139" i="1"/>
  <c r="P11826" i="1"/>
  <c r="P9778" i="1"/>
  <c r="P10465" i="1"/>
  <c r="P11152" i="1"/>
  <c r="P7820" i="1"/>
  <c r="P6918" i="1"/>
  <c r="P7427" i="1"/>
  <c r="P5560" i="1"/>
  <c r="P9138" i="1"/>
  <c r="P8626" i="1"/>
  <c r="P8114" i="1"/>
  <c r="P7602" i="1"/>
  <c r="P6960" i="1"/>
  <c r="P9313" i="1"/>
  <c r="P8801" i="1"/>
  <c r="P8289" i="1"/>
  <c r="P7777" i="1"/>
  <c r="P7265" i="1"/>
  <c r="P9488" i="1"/>
  <c r="P8976" i="1"/>
  <c r="P8464" i="1"/>
  <c r="P7952" i="1"/>
  <c r="P7440" i="1"/>
  <c r="P5664" i="1"/>
  <c r="P6759" i="1"/>
  <c r="P6247" i="1"/>
  <c r="P5735" i="1"/>
  <c r="P5223" i="1"/>
  <c r="P4343" i="1"/>
  <c r="P6926" i="1"/>
  <c r="P6414" i="1"/>
  <c r="P5902" i="1"/>
  <c r="P5390" i="1"/>
  <c r="P4878" i="1"/>
  <c r="P7093" i="1"/>
  <c r="P6581" i="1"/>
  <c r="P6069" i="1"/>
  <c r="P5557" i="1"/>
  <c r="P5045" i="1"/>
  <c r="P3360" i="1"/>
  <c r="P6756" i="1"/>
  <c r="P6244" i="1"/>
  <c r="P5732" i="1"/>
  <c r="P5220" i="1"/>
  <c r="P4328" i="1"/>
  <c r="P6931" i="1"/>
  <c r="P6419" i="1"/>
  <c r="P5907" i="1"/>
  <c r="P5395" i="1"/>
  <c r="P4883" i="1"/>
  <c r="P7106" i="1"/>
  <c r="P6594" i="1"/>
  <c r="P6082" i="1"/>
  <c r="P5570" i="1"/>
  <c r="P5058" i="1"/>
  <c r="P3464" i="1"/>
  <c r="P6769" i="1"/>
  <c r="P6257" i="1"/>
  <c r="P5745" i="1"/>
  <c r="P5233" i="1"/>
  <c r="P4383" i="1"/>
  <c r="P3735" i="1"/>
  <c r="P3223" i="1"/>
  <c r="P2711" i="1"/>
  <c r="P4358" i="1"/>
  <c r="P10991" i="1"/>
  <c r="P10599" i="1"/>
  <c r="P10207" i="1"/>
  <c r="P10327" i="1"/>
  <c r="P10447" i="1"/>
  <c r="P10119" i="1"/>
  <c r="P9855" i="1"/>
  <c r="P11454" i="1"/>
  <c r="P10942" i="1"/>
  <c r="P10430" i="1"/>
  <c r="P9918" i="1"/>
  <c r="P8871" i="1"/>
  <c r="P11621" i="1"/>
  <c r="P11109" i="1"/>
  <c r="P10597" i="1"/>
  <c r="P9701" i="1"/>
  <c r="P10388" i="1"/>
  <c r="P11075" i="1"/>
  <c r="P11762" i="1"/>
  <c r="P9714" i="1"/>
  <c r="P10401" i="1"/>
  <c r="P10960" i="1"/>
  <c r="P7564" i="1"/>
  <c r="P5894" i="1"/>
  <c r="P10085" i="1"/>
  <c r="P9573" i="1"/>
  <c r="P11796" i="1"/>
  <c r="P11284" i="1"/>
  <c r="P10772" i="1"/>
  <c r="P10260" i="1"/>
  <c r="P9748" i="1"/>
  <c r="P7511" i="1"/>
  <c r="P11459" i="1"/>
  <c r="P10947" i="1"/>
  <c r="P10435" i="1"/>
  <c r="P9923" i="1"/>
  <c r="P8911" i="1"/>
  <c r="P11634" i="1"/>
  <c r="P11122" i="1"/>
  <c r="P10610" i="1"/>
  <c r="P10098" i="1"/>
  <c r="P9586" i="1"/>
  <c r="P11809" i="1"/>
  <c r="P11297" i="1"/>
  <c r="P10785" i="1"/>
  <c r="P10273" i="1"/>
  <c r="P9761" i="1"/>
  <c r="P7615" i="1"/>
  <c r="P11472" i="1"/>
  <c r="P10448" i="1"/>
  <c r="P8630" i="1"/>
  <c r="P9309" i="1"/>
  <c r="P5256" i="1"/>
  <c r="P5120" i="1"/>
  <c r="P4984" i="1"/>
  <c r="P5360" i="1"/>
  <c r="P5224" i="1"/>
  <c r="P5613" i="1"/>
  <c r="P11766" i="1"/>
  <c r="P10021" i="1"/>
  <c r="P9509" i="1"/>
  <c r="P11732" i="1"/>
  <c r="P11220" i="1"/>
  <c r="P10708" i="1"/>
  <c r="P10196" i="1"/>
  <c r="P9684" i="1"/>
  <c r="P6232" i="1"/>
  <c r="P11395" i="1"/>
  <c r="P10883" i="1"/>
  <c r="P10371" i="1"/>
  <c r="P9859" i="1"/>
  <c r="P8399" i="1"/>
  <c r="P11570" i="1"/>
  <c r="P11058" i="1"/>
  <c r="P10546" i="1"/>
  <c r="P10034" i="1"/>
  <c r="P9522" i="1"/>
  <c r="P11745" i="1"/>
  <c r="P11233" i="1"/>
  <c r="P10721" i="1"/>
  <c r="P10209" i="1"/>
  <c r="P9697" i="1"/>
  <c r="P7064" i="1"/>
  <c r="P11408" i="1"/>
  <c r="P10128" i="1"/>
  <c r="P8310" i="1"/>
  <c r="P8989" i="1"/>
  <c r="P9164" i="1"/>
  <c r="P9211" i="1"/>
  <c r="P9194" i="1"/>
  <c r="P9177" i="1"/>
  <c r="P9224" i="1"/>
  <c r="P6812" i="1"/>
  <c r="P9718" i="1"/>
  <c r="P9957" i="1"/>
  <c r="P9183" i="1"/>
  <c r="P11668" i="1"/>
  <c r="P11156" i="1"/>
  <c r="P10644" i="1"/>
  <c r="P10132" i="1"/>
  <c r="P9620" i="1"/>
  <c r="P11843" i="1"/>
  <c r="P11331" i="1"/>
  <c r="P10819" i="1"/>
  <c r="P10307" i="1"/>
  <c r="P9795" i="1"/>
  <c r="P7887" i="1"/>
  <c r="P11506" i="1"/>
  <c r="P10994" i="1"/>
  <c r="P10482" i="1"/>
  <c r="P9970" i="1"/>
  <c r="P9287" i="1"/>
  <c r="P11681" i="1"/>
  <c r="P11169" i="1"/>
  <c r="P10657" i="1"/>
  <c r="P10145" i="1"/>
  <c r="P9633" i="1"/>
  <c r="P11856" i="1"/>
  <c r="P11344" i="1"/>
  <c r="P9936" i="1"/>
  <c r="P8118" i="1"/>
  <c r="P8797" i="1"/>
  <c r="P8908" i="1"/>
  <c r="P8891" i="1"/>
  <c r="P8938" i="1"/>
  <c r="P8921" i="1"/>
  <c r="P8072" i="1"/>
  <c r="P5788" i="1"/>
  <c r="P9893" i="1"/>
  <c r="P8671" i="1"/>
  <c r="P11604" i="1"/>
  <c r="P11092" i="1"/>
  <c r="P10580" i="1"/>
  <c r="P10068" i="1"/>
  <c r="P9556" i="1"/>
  <c r="P11779" i="1"/>
  <c r="P11267" i="1"/>
  <c r="P10755" i="1"/>
  <c r="P10243" i="1"/>
  <c r="P9731" i="1"/>
  <c r="P7375" i="1"/>
  <c r="P11442" i="1"/>
  <c r="P10930" i="1"/>
  <c r="P10418" i="1"/>
  <c r="P9906" i="1"/>
  <c r="P8775" i="1"/>
  <c r="P11617" i="1"/>
  <c r="P11105" i="1"/>
  <c r="P10593" i="1"/>
  <c r="P10081" i="1"/>
  <c r="P9569" i="1"/>
  <c r="P11792" i="1"/>
  <c r="P11280" i="1"/>
  <c r="P9616" i="1"/>
  <c r="P7798" i="1"/>
  <c r="P8477" i="1"/>
  <c r="P8524" i="1"/>
  <c r="P8507" i="1"/>
  <c r="P8490" i="1"/>
  <c r="P8537" i="1"/>
  <c r="P6879" i="1"/>
  <c r="P6859" i="1"/>
  <c r="P9829" i="1"/>
  <c r="P8159" i="1"/>
  <c r="P11540" i="1"/>
  <c r="P11028" i="1"/>
  <c r="P10516" i="1"/>
  <c r="P10004" i="1"/>
  <c r="P9463" i="1"/>
  <c r="P11715" i="1"/>
  <c r="P11203" i="1"/>
  <c r="P10691" i="1"/>
  <c r="P10179" i="1"/>
  <c r="P9667" i="1"/>
  <c r="P5144" i="1"/>
  <c r="P11378" i="1"/>
  <c r="P10866" i="1"/>
  <c r="P10354" i="1"/>
  <c r="P9842" i="1"/>
  <c r="P8263" i="1"/>
  <c r="P11553" i="1"/>
  <c r="P11041" i="1"/>
  <c r="P10529" i="1"/>
  <c r="P10017" i="1"/>
  <c r="P9505" i="1"/>
  <c r="P11728" i="1"/>
  <c r="P11216" i="1"/>
  <c r="P9015" i="1"/>
  <c r="P7606" i="1"/>
  <c r="P8221" i="1"/>
  <c r="P8204" i="1"/>
  <c r="P8251" i="1"/>
  <c r="P8234" i="1"/>
  <c r="P8217" i="1"/>
  <c r="P5855" i="1"/>
  <c r="P4875" i="1"/>
  <c r="P10149" i="1"/>
  <c r="P9637" i="1"/>
  <c r="P11860" i="1"/>
  <c r="P11348" i="1"/>
  <c r="P10836" i="1"/>
  <c r="P10324" i="1"/>
  <c r="P9812" i="1"/>
  <c r="P8023" i="1"/>
  <c r="P11523" i="1"/>
  <c r="P11011" i="1"/>
  <c r="P10499" i="1"/>
  <c r="P9987" i="1"/>
  <c r="P9398" i="1"/>
  <c r="P11698" i="1"/>
  <c r="P11186" i="1"/>
  <c r="P10674" i="1"/>
  <c r="P10162" i="1"/>
  <c r="P9650" i="1"/>
  <c r="P11873" i="1"/>
  <c r="P11361" i="1"/>
  <c r="P10849" i="1"/>
  <c r="P10337" i="1"/>
  <c r="P9825" i="1"/>
  <c r="P8127" i="1"/>
  <c r="P11536" i="1"/>
  <c r="P10640" i="1"/>
  <c r="P8822" i="1"/>
  <c r="P2552" i="1"/>
  <c r="P7133" i="1"/>
  <c r="P7116" i="1"/>
  <c r="P7163" i="1"/>
  <c r="P7146" i="1"/>
  <c r="P7129" i="1"/>
  <c r="P7085" i="1"/>
  <c r="P3663" i="1"/>
  <c r="P10415" i="1"/>
  <c r="P10768" i="1"/>
  <c r="P10256" i="1"/>
  <c r="P9744" i="1"/>
  <c r="P7479" i="1"/>
  <c r="P8950" i="1"/>
  <c r="P8438" i="1"/>
  <c r="P7926" i="1"/>
  <c r="P7414" i="1"/>
  <c r="P5456" i="1"/>
  <c r="P9117" i="1"/>
  <c r="P8605" i="1"/>
  <c r="P7965" i="1"/>
  <c r="P7325" i="1"/>
  <c r="P9356" i="1"/>
  <c r="P8652" i="1"/>
  <c r="P8012" i="1"/>
  <c r="P7308" i="1"/>
  <c r="P9339" i="1"/>
  <c r="P8699" i="1"/>
  <c r="P7995" i="1"/>
  <c r="P7291" i="1"/>
  <c r="P9386" i="1"/>
  <c r="P8682" i="1"/>
  <c r="P7978" i="1"/>
  <c r="P7338" i="1"/>
  <c r="P9369" i="1"/>
  <c r="P8665" i="1"/>
  <c r="P8025" i="1"/>
  <c r="P7321" i="1"/>
  <c r="P9352" i="1"/>
  <c r="P7496" i="1"/>
  <c r="P4823" i="1"/>
  <c r="P4870" i="1"/>
  <c r="P5037" i="1"/>
  <c r="P4552" i="1"/>
  <c r="P6522" i="1"/>
  <c r="P5161" i="1"/>
  <c r="P8495" i="1"/>
  <c r="P11276" i="1"/>
  <c r="P10704" i="1"/>
  <c r="P10192" i="1"/>
  <c r="P9680" i="1"/>
  <c r="P5976" i="1"/>
  <c r="P8886" i="1"/>
  <c r="P8374" i="1"/>
  <c r="P7862" i="1"/>
  <c r="P7350" i="1"/>
  <c r="P4944" i="1"/>
  <c r="P9053" i="1"/>
  <c r="P8541" i="1"/>
  <c r="P7901" i="1"/>
  <c r="P7197" i="1"/>
  <c r="P9228" i="1"/>
  <c r="P8588" i="1"/>
  <c r="P7884" i="1"/>
  <c r="P7180" i="1"/>
  <c r="P9275" i="1"/>
  <c r="P8571" i="1"/>
  <c r="P7867" i="1"/>
  <c r="P7227" i="1"/>
  <c r="P9258" i="1"/>
  <c r="P8554" i="1"/>
  <c r="P7914" i="1"/>
  <c r="P7210" i="1"/>
  <c r="P9241" i="1"/>
  <c r="P8601" i="1"/>
  <c r="P7897" i="1"/>
  <c r="P7193" i="1"/>
  <c r="P9288" i="1"/>
  <c r="P6112" i="1"/>
  <c r="P6982" i="1"/>
  <c r="P2472" i="1"/>
  <c r="P3296" i="1"/>
  <c r="P6923" i="1"/>
  <c r="P5562" i="1"/>
  <c r="P3727" i="1"/>
  <c r="P12000" i="1"/>
  <c r="P11451" i="1"/>
  <c r="P11088" i="1"/>
  <c r="P10576" i="1"/>
  <c r="P10064" i="1"/>
  <c r="P9552" i="1"/>
  <c r="P9270" i="1"/>
  <c r="P8758" i="1"/>
  <c r="P8246" i="1"/>
  <c r="P7734" i="1"/>
  <c r="P7222" i="1"/>
  <c r="P9437" i="1"/>
  <c r="P8925" i="1"/>
  <c r="P8413" i="1"/>
  <c r="P7709" i="1"/>
  <c r="P6280" i="1"/>
  <c r="P9100" i="1"/>
  <c r="P8396" i="1"/>
  <c r="P7692" i="1"/>
  <c r="P6656" i="1"/>
  <c r="P9083" i="1"/>
  <c r="P8379" i="1"/>
  <c r="P7739" i="1"/>
  <c r="P6520" i="1"/>
  <c r="P9066" i="1"/>
  <c r="P8426" i="1"/>
  <c r="P7722" i="1"/>
  <c r="P6384" i="1"/>
  <c r="P9113" i="1"/>
  <c r="P8409" i="1"/>
  <c r="P7705" i="1"/>
  <c r="P6760" i="1"/>
  <c r="P9032" i="1"/>
  <c r="P6367" i="1"/>
  <c r="P6470" i="1"/>
  <c r="P6573" i="1"/>
  <c r="P6300" i="1"/>
  <c r="P6411" i="1"/>
  <c r="P5050" i="1"/>
  <c r="P3215" i="1"/>
  <c r="P10806" i="1"/>
  <c r="P11024" i="1"/>
  <c r="P10512" i="1"/>
  <c r="P10000" i="1"/>
  <c r="P9447" i="1"/>
  <c r="P9206" i="1"/>
  <c r="P8694" i="1"/>
  <c r="P8182" i="1"/>
  <c r="P7670" i="1"/>
  <c r="P7158" i="1"/>
  <c r="P9373" i="1"/>
  <c r="P8861" i="1"/>
  <c r="P8349" i="1"/>
  <c r="P7645" i="1"/>
  <c r="P5768" i="1"/>
  <c r="P9036" i="1"/>
  <c r="P8332" i="1"/>
  <c r="P7628" i="1"/>
  <c r="P6144" i="1"/>
  <c r="P9019" i="1"/>
  <c r="P8315" i="1"/>
  <c r="P7675" i="1"/>
  <c r="P6008" i="1"/>
  <c r="P9002" i="1"/>
  <c r="P8362" i="1"/>
  <c r="P7658" i="1"/>
  <c r="P5872" i="1"/>
  <c r="P9049" i="1"/>
  <c r="P8345" i="1"/>
  <c r="P7641" i="1"/>
  <c r="P6248" i="1"/>
  <c r="P8584" i="1"/>
  <c r="P6303" i="1"/>
  <c r="P6406" i="1"/>
  <c r="P6125" i="1"/>
  <c r="P6236" i="1"/>
  <c r="P5835" i="1"/>
  <c r="P2888" i="1"/>
  <c r="P2639" i="1"/>
  <c r="P10294" i="1"/>
  <c r="P10896" i="1"/>
  <c r="P10384" i="1"/>
  <c r="P9872" i="1"/>
  <c r="P8503" i="1"/>
  <c r="P9078" i="1"/>
  <c r="P8566" i="1"/>
  <c r="P8054" i="1"/>
  <c r="P7542" i="1"/>
  <c r="P6480" i="1"/>
  <c r="P9245" i="1"/>
  <c r="P8733" i="1"/>
  <c r="P8157" i="1"/>
  <c r="P7453" i="1"/>
  <c r="P4472" i="1"/>
  <c r="P8844" i="1"/>
  <c r="P8140" i="1"/>
  <c r="P7500" i="1"/>
  <c r="P3928" i="1"/>
  <c r="P8827" i="1"/>
  <c r="P8187" i="1"/>
  <c r="P7483" i="1"/>
  <c r="P2872" i="1"/>
  <c r="P8874" i="1"/>
  <c r="P8170" i="1"/>
  <c r="P7466" i="1"/>
  <c r="P4848" i="1"/>
  <c r="P8857" i="1"/>
  <c r="P8153" i="1"/>
  <c r="P7513" i="1"/>
  <c r="P4344" i="1"/>
  <c r="P8008" i="1"/>
  <c r="P5791" i="1"/>
  <c r="P5446" i="1"/>
  <c r="P5549" i="1"/>
  <c r="P5724" i="1"/>
  <c r="P4743" i="1"/>
  <c r="P6185" i="1"/>
  <c r="P10023" i="1"/>
  <c r="P11485" i="1"/>
  <c r="P10832" i="1"/>
  <c r="P10320" i="1"/>
  <c r="P9808" i="1"/>
  <c r="P7991" i="1"/>
  <c r="P9014" i="1"/>
  <c r="P8502" i="1"/>
  <c r="P7990" i="1"/>
  <c r="P7478" i="1"/>
  <c r="P5968" i="1"/>
  <c r="P9181" i="1"/>
  <c r="P8669" i="1"/>
  <c r="P8029" i="1"/>
  <c r="P7389" i="1"/>
  <c r="P9420" i="1"/>
  <c r="P8716" i="1"/>
  <c r="P8076" i="1"/>
  <c r="P7372" i="1"/>
  <c r="P9403" i="1"/>
  <c r="P8763" i="1"/>
  <c r="P8059" i="1"/>
  <c r="P7355" i="1"/>
  <c r="P9450" i="1"/>
  <c r="P8746" i="1"/>
  <c r="P8042" i="1"/>
  <c r="P7402" i="1"/>
  <c r="P9433" i="1"/>
  <c r="P8729" i="1"/>
  <c r="P8089" i="1"/>
  <c r="P7385" i="1"/>
  <c r="P9416" i="1"/>
  <c r="P7560" i="1"/>
  <c r="P5279" i="1"/>
  <c r="P4934" i="1"/>
  <c r="P5101" i="1"/>
  <c r="P5212" i="1"/>
  <c r="P7098" i="1"/>
  <c r="P5737" i="1"/>
  <c r="P11995" i="1"/>
  <c r="P10077" i="1"/>
  <c r="P9903" i="1"/>
  <c r="P10742" i="1"/>
  <c r="P11387" i="1"/>
  <c r="P10218" i="1"/>
  <c r="P11969" i="1"/>
  <c r="P11421" i="1"/>
  <c r="P8285" i="1"/>
  <c r="P7773" i="1"/>
  <c r="P7261" i="1"/>
  <c r="P9484" i="1"/>
  <c r="P8972" i="1"/>
  <c r="P8460" i="1"/>
  <c r="P7948" i="1"/>
  <c r="P7436" i="1"/>
  <c r="P5632" i="1"/>
  <c r="P9147" i="1"/>
  <c r="P8635" i="1"/>
  <c r="P8123" i="1"/>
  <c r="P7611" i="1"/>
  <c r="P7032" i="1"/>
  <c r="P9322" i="1"/>
  <c r="P8810" i="1"/>
  <c r="P8298" i="1"/>
  <c r="P7786" i="1"/>
  <c r="P7274" i="1"/>
  <c r="P9497" i="1"/>
  <c r="P8985" i="1"/>
  <c r="P8473" i="1"/>
  <c r="P7961" i="1"/>
  <c r="P7449" i="1"/>
  <c r="P5736" i="1"/>
  <c r="P9096" i="1"/>
  <c r="P6624" i="1"/>
  <c r="P5343" i="1"/>
  <c r="P5958" i="1"/>
  <c r="P6637" i="1"/>
  <c r="P3808" i="1"/>
  <c r="P5276" i="1"/>
  <c r="P5899" i="1"/>
  <c r="P6586" i="1"/>
  <c r="P3400" i="1"/>
  <c r="P5225" i="1"/>
  <c r="P2703" i="1"/>
  <c r="P9631" i="1"/>
  <c r="P11830" i="1"/>
  <c r="P9782" i="1"/>
  <c r="P11596" i="1"/>
  <c r="P8802" i="1"/>
  <c r="P9489" i="1"/>
  <c r="P5387" i="1"/>
  <c r="P6074" i="1"/>
  <c r="P6761" i="1"/>
  <c r="P4351" i="1"/>
  <c r="P4326" i="1"/>
  <c r="P7535" i="1"/>
  <c r="P11318" i="1"/>
  <c r="P7783" i="1"/>
  <c r="P10188" i="1"/>
  <c r="P8093" i="1"/>
  <c r="P7581" i="1"/>
  <c r="P6792" i="1"/>
  <c r="P9292" i="1"/>
  <c r="P8780" i="1"/>
  <c r="P8268" i="1"/>
  <c r="P7756" i="1"/>
  <c r="P7244" i="1"/>
  <c r="P9467" i="1"/>
  <c r="P8955" i="1"/>
  <c r="P8443" i="1"/>
  <c r="P7931" i="1"/>
  <c r="P7419" i="1"/>
  <c r="P5496" i="1"/>
  <c r="P9130" i="1"/>
  <c r="P8618" i="1"/>
  <c r="P8106" i="1"/>
  <c r="P7594" i="1"/>
  <c r="P6896" i="1"/>
  <c r="P9305" i="1"/>
  <c r="P8793" i="1"/>
  <c r="P8281" i="1"/>
  <c r="P7769" i="1"/>
  <c r="P7257" i="1"/>
  <c r="P9480" i="1"/>
  <c r="P8520" i="1"/>
  <c r="P6815" i="1"/>
  <c r="P4567" i="1"/>
  <c r="P5382" i="1"/>
  <c r="P6061" i="1"/>
  <c r="P6748" i="1"/>
  <c r="P4296" i="1"/>
  <c r="P5323" i="1"/>
  <c r="P6010" i="1"/>
  <c r="P6697" i="1"/>
  <c r="P4095" i="1"/>
  <c r="P4070" i="1"/>
  <c r="P12010" i="1"/>
  <c r="P11254" i="1"/>
  <c r="P7271" i="1"/>
  <c r="P10060" i="1"/>
  <c r="P6347" i="1"/>
  <c r="P7034" i="1"/>
  <c r="P4986" i="1"/>
  <c r="P5673" i="1"/>
  <c r="P3151" i="1"/>
  <c r="P9511" i="1"/>
  <c r="P11936" i="1"/>
  <c r="P10230" i="1"/>
  <c r="P10013" i="1"/>
  <c r="P11609" i="1"/>
  <c r="P8904" i="1"/>
  <c r="P8392" i="1"/>
  <c r="P7880" i="1"/>
  <c r="P7368" i="1"/>
  <c r="P5088" i="1"/>
  <c r="P6687" i="1"/>
  <c r="P6175" i="1"/>
  <c r="P5663" i="1"/>
  <c r="P5151" i="1"/>
  <c r="P4055" i="1"/>
  <c r="P6790" i="1"/>
  <c r="P6278" i="1"/>
  <c r="P5766" i="1"/>
  <c r="P5254" i="1"/>
  <c r="P4464" i="1"/>
  <c r="P6957" i="1"/>
  <c r="P6445" i="1"/>
  <c r="P5933" i="1"/>
  <c r="P5421" i="1"/>
  <c r="P4909" i="1"/>
  <c r="P1061" i="1"/>
  <c r="P6620" i="1"/>
  <c r="P6108" i="1"/>
  <c r="P5596" i="1"/>
  <c r="P5084" i="1"/>
  <c r="P3672" i="1"/>
  <c r="P6731" i="1"/>
  <c r="P6219" i="1"/>
  <c r="P5707" i="1"/>
  <c r="P5195" i="1"/>
  <c r="P4231" i="1"/>
  <c r="P6906" i="1"/>
  <c r="P6394" i="1"/>
  <c r="P5882" i="1"/>
  <c r="P5370" i="1"/>
  <c r="P4858" i="1"/>
  <c r="P7081" i="1"/>
  <c r="P6569" i="1"/>
  <c r="P6057" i="1"/>
  <c r="P5545" i="1"/>
  <c r="P5033" i="1"/>
  <c r="P3264" i="1"/>
  <c r="P3535" i="1"/>
  <c r="P3023" i="1"/>
  <c r="P2511" i="1"/>
  <c r="P12014" i="1"/>
  <c r="P11965" i="1"/>
  <c r="P11916" i="1"/>
  <c r="P11799" i="1"/>
  <c r="P11882" i="1"/>
  <c r="P11591" i="1"/>
  <c r="P11327" i="1"/>
  <c r="P11638" i="1"/>
  <c r="P11126" i="1"/>
  <c r="P10614" i="1"/>
  <c r="P10102" i="1"/>
  <c r="P9590" i="1"/>
  <c r="P11805" i="1"/>
  <c r="P11037" i="1"/>
  <c r="P9565" i="1"/>
  <c r="P11084" i="1"/>
  <c r="P9676" i="1"/>
  <c r="P10235" i="1"/>
  <c r="P7551" i="1"/>
  <c r="P7102" i="1"/>
  <c r="P8840" i="1"/>
  <c r="P8328" i="1"/>
  <c r="P7816" i="1"/>
  <c r="P7304" i="1"/>
  <c r="P3704" i="1"/>
  <c r="P6623" i="1"/>
  <c r="P6111" i="1"/>
  <c r="P5599" i="1"/>
  <c r="P5087" i="1"/>
  <c r="P3696" i="1"/>
  <c r="P6726" i="1"/>
  <c r="P6214" i="1"/>
  <c r="P5702" i="1"/>
  <c r="P5190" i="1"/>
  <c r="P4208" i="1"/>
  <c r="P6893" i="1"/>
  <c r="P6381" i="1"/>
  <c r="P5869" i="1"/>
  <c r="P5357" i="1"/>
  <c r="P4845" i="1"/>
  <c r="P7068" i="1"/>
  <c r="P6556" i="1"/>
  <c r="P6044" i="1"/>
  <c r="P5532" i="1"/>
  <c r="P5020" i="1"/>
  <c r="P3160" i="1"/>
  <c r="P6667" i="1"/>
  <c r="P6155" i="1"/>
  <c r="P5643" i="1"/>
  <c r="P5131" i="1"/>
  <c r="P3975" i="1"/>
  <c r="P6842" i="1"/>
  <c r="P6330" i="1"/>
  <c r="P5818" i="1"/>
  <c r="P5306" i="1"/>
  <c r="P4672" i="1"/>
  <c r="P7017" i="1"/>
  <c r="P6505" i="1"/>
  <c r="P5993" i="1"/>
  <c r="P5481" i="1"/>
  <c r="P4969" i="1"/>
  <c r="P2752" i="1"/>
  <c r="P3471" i="1"/>
  <c r="P2959" i="1"/>
  <c r="P2447" i="1"/>
  <c r="P11950" i="1"/>
  <c r="P11901" i="1"/>
  <c r="P11679" i="1"/>
  <c r="P11287" i="1"/>
  <c r="P11407" i="1"/>
  <c r="P11079" i="1"/>
  <c r="P10815" i="1"/>
  <c r="P11574" i="1"/>
  <c r="P11062" i="1"/>
  <c r="P10550" i="1"/>
  <c r="P10038" i="1"/>
  <c r="P9526" i="1"/>
  <c r="P11741" i="1"/>
  <c r="P10909" i="1"/>
  <c r="P9501" i="1"/>
  <c r="P10764" i="1"/>
  <c r="P9548" i="1"/>
  <c r="P10043" i="1"/>
  <c r="P5392" i="1"/>
  <c r="P5054" i="1"/>
  <c r="P8776" i="1"/>
  <c r="P8264" i="1"/>
  <c r="P7752" i="1"/>
  <c r="P7240" i="1"/>
  <c r="P7071" i="1"/>
  <c r="P6559" i="1"/>
  <c r="P6047" i="1"/>
  <c r="P5535" i="1"/>
  <c r="P5023" i="1"/>
  <c r="P3184" i="1"/>
  <c r="P6662" i="1"/>
  <c r="P6150" i="1"/>
  <c r="P5638" i="1"/>
  <c r="P5126" i="1"/>
  <c r="P3952" i="1"/>
  <c r="P6829" i="1"/>
  <c r="P6317" i="1"/>
  <c r="P5805" i="1"/>
  <c r="P5293" i="1"/>
  <c r="P4623" i="1"/>
  <c r="P7004" i="1"/>
  <c r="P6492" i="1"/>
  <c r="P5980" i="1"/>
  <c r="P5468" i="1"/>
  <c r="P4956" i="1"/>
  <c r="P2648" i="1"/>
  <c r="P6603" i="1"/>
  <c r="P6091" i="1"/>
  <c r="P5579" i="1"/>
  <c r="P5067" i="1"/>
  <c r="P3536" i="1"/>
  <c r="P6778" i="1"/>
  <c r="P6266" i="1"/>
  <c r="P5754" i="1"/>
  <c r="P5242" i="1"/>
  <c r="P4416" i="1"/>
  <c r="P6953" i="1"/>
  <c r="P6441" i="1"/>
  <c r="P5929" i="1"/>
  <c r="P5417" i="1"/>
  <c r="P4905" i="1"/>
  <c r="P805" i="1"/>
  <c r="P3407" i="1"/>
  <c r="P2895" i="1"/>
  <c r="P1949" i="1"/>
  <c r="P11886" i="1"/>
  <c r="P11559" i="1"/>
  <c r="P11167" i="1"/>
  <c r="P10775" i="1"/>
  <c r="P10895" i="1"/>
  <c r="P10567" i="1"/>
  <c r="P10303" i="1"/>
  <c r="P11510" i="1"/>
  <c r="P10998" i="1"/>
  <c r="P10486" i="1"/>
  <c r="P9974" i="1"/>
  <c r="P9319" i="1"/>
  <c r="P11677" i="1"/>
  <c r="P10589" i="1"/>
  <c r="P8607" i="1"/>
  <c r="P10700" i="1"/>
  <c r="P7447" i="1"/>
  <c r="P9531" i="1"/>
  <c r="P8789" i="1"/>
  <c r="P8712" i="1"/>
  <c r="P8200" i="1"/>
  <c r="P7688" i="1"/>
  <c r="P7176" i="1"/>
  <c r="P7007" i="1"/>
  <c r="P6495" i="1"/>
  <c r="P5983" i="1"/>
  <c r="P5471" i="1"/>
  <c r="P4959" i="1"/>
  <c r="P2672" i="1"/>
  <c r="P6598" i="1"/>
  <c r="P6086" i="1"/>
  <c r="P5574" i="1"/>
  <c r="P5062" i="1"/>
  <c r="P3496" i="1"/>
  <c r="P6765" i="1"/>
  <c r="P6253" i="1"/>
  <c r="P5741" i="1"/>
  <c r="P5229" i="1"/>
  <c r="P4367" i="1"/>
  <c r="P6940" i="1"/>
  <c r="P6428" i="1"/>
  <c r="P5916" i="1"/>
  <c r="P5404" i="1"/>
  <c r="P4892" i="1"/>
  <c r="P7051" i="1"/>
  <c r="P6539" i="1"/>
  <c r="P6027" i="1"/>
  <c r="P5515" i="1"/>
  <c r="P5003" i="1"/>
  <c r="P3024" i="1"/>
  <c r="P6714" i="1"/>
  <c r="P6202" i="1"/>
  <c r="P5690" i="1"/>
  <c r="P5178" i="1"/>
  <c r="P4160" i="1"/>
  <c r="P6889" i="1"/>
  <c r="P6377" i="1"/>
  <c r="P5865" i="1"/>
  <c r="P5353" i="1"/>
  <c r="P4841" i="1"/>
  <c r="P3855" i="1"/>
  <c r="P3343" i="1"/>
  <c r="P2831" i="1"/>
  <c r="P1309" i="1"/>
  <c r="P11439" i="1"/>
  <c r="P11047" i="1"/>
  <c r="P10655" i="1"/>
  <c r="P10263" i="1"/>
  <c r="P10383" i="1"/>
  <c r="P10055" i="1"/>
  <c r="P9791" i="1"/>
  <c r="P11446" i="1"/>
  <c r="P10934" i="1"/>
  <c r="P10422" i="1"/>
  <c r="P9910" i="1"/>
  <c r="P8807" i="1"/>
  <c r="P11613" i="1"/>
  <c r="P10525" i="1"/>
  <c r="P11788" i="1"/>
  <c r="P10572" i="1"/>
  <c r="P5720" i="1"/>
  <c r="P10922" i="1"/>
  <c r="P9476" i="1"/>
  <c r="P9160" i="1"/>
  <c r="P8648" i="1"/>
  <c r="P8136" i="1"/>
  <c r="P7624" i="1"/>
  <c r="P7112" i="1"/>
  <c r="P6943" i="1"/>
  <c r="P6431" i="1"/>
  <c r="P5919" i="1"/>
  <c r="P5407" i="1"/>
  <c r="P4895" i="1"/>
  <c r="P7046" i="1"/>
  <c r="P6534" i="1"/>
  <c r="P6022" i="1"/>
  <c r="P5510" i="1"/>
  <c r="P4998" i="1"/>
  <c r="P2984" i="1"/>
  <c r="P6701" i="1"/>
  <c r="P6189" i="1"/>
  <c r="P5677" i="1"/>
  <c r="P5165" i="1"/>
  <c r="P4111" i="1"/>
  <c r="P6876" i="1"/>
  <c r="P6364" i="1"/>
  <c r="P5852" i="1"/>
  <c r="P5340" i="1"/>
  <c r="P4808" i="1"/>
  <c r="P6987" i="1"/>
  <c r="P6475" i="1"/>
  <c r="P5963" i="1"/>
  <c r="P5451" i="1"/>
  <c r="P4939" i="1"/>
  <c r="P2512" i="1"/>
  <c r="P6650" i="1"/>
  <c r="P6138" i="1"/>
  <c r="P5626" i="1"/>
  <c r="P5114" i="1"/>
  <c r="P3904" i="1"/>
  <c r="P6825" i="1"/>
  <c r="P6313" i="1"/>
  <c r="P5801" i="1"/>
  <c r="P5289" i="1"/>
  <c r="P4607" i="1"/>
  <c r="P3791" i="1"/>
  <c r="P3279" i="1"/>
  <c r="P2767" i="1"/>
  <c r="P4582" i="1"/>
  <c r="P10927" i="1"/>
  <c r="P10535" i="1"/>
  <c r="P10143" i="1"/>
  <c r="P9751" i="1"/>
  <c r="P9871" i="1"/>
  <c r="P9543" i="1"/>
  <c r="P7855" i="1"/>
  <c r="P11382" i="1"/>
  <c r="P10870" i="1"/>
  <c r="P10358" i="1"/>
  <c r="P9846" i="1"/>
  <c r="P8295" i="1"/>
  <c r="P11549" i="1"/>
  <c r="P10397" i="1"/>
  <c r="P11724" i="1"/>
  <c r="P10252" i="1"/>
  <c r="P11771" i="1"/>
  <c r="P10730" i="1"/>
  <c r="P5432" i="1"/>
  <c r="P8968" i="1"/>
  <c r="P8456" i="1"/>
  <c r="P7944" i="1"/>
  <c r="P7432" i="1"/>
  <c r="P5600" i="1"/>
  <c r="P6751" i="1"/>
  <c r="P6239" i="1"/>
  <c r="P5727" i="1"/>
  <c r="P5215" i="1"/>
  <c r="P4311" i="1"/>
  <c r="P6854" i="1"/>
  <c r="P6342" i="1"/>
  <c r="P5830" i="1"/>
  <c r="P5318" i="1"/>
  <c r="P4720" i="1"/>
  <c r="P7021" i="1"/>
  <c r="P6509" i="1"/>
  <c r="P5997" i="1"/>
  <c r="P5485" i="1"/>
  <c r="P4973" i="1"/>
  <c r="P2784" i="1"/>
  <c r="P6684" i="1"/>
  <c r="P6172" i="1"/>
  <c r="P5660" i="1"/>
  <c r="P5148" i="1"/>
  <c r="P4040" i="1"/>
  <c r="P6795" i="1"/>
  <c r="P6283" i="1"/>
  <c r="P5771" i="1"/>
  <c r="P5259" i="1"/>
  <c r="P4487" i="1"/>
  <c r="P6970" i="1"/>
  <c r="P6458" i="1"/>
  <c r="P5946" i="1"/>
  <c r="P5434" i="1"/>
  <c r="P4922" i="1"/>
  <c r="P1893" i="1"/>
  <c r="P6633" i="1"/>
  <c r="P6121" i="1"/>
  <c r="P5609" i="1"/>
  <c r="P5097" i="1"/>
  <c r="P3776" i="1"/>
  <c r="P3599" i="1"/>
  <c r="P3087" i="1"/>
  <c r="P2575" i="1"/>
  <c r="P7791" i="1"/>
  <c r="P8751" i="1"/>
  <c r="P11980" i="1"/>
  <c r="P11931" i="1"/>
  <c r="P11946" i="1"/>
  <c r="P11905" i="1"/>
  <c r="P11839" i="1"/>
  <c r="P11702" i="1"/>
  <c r="P11190" i="1"/>
  <c r="P10678" i="1"/>
  <c r="P10166" i="1"/>
  <c r="P9654" i="1"/>
  <c r="P11869" i="1"/>
  <c r="P11101" i="1"/>
  <c r="P9885" i="1"/>
  <c r="P11212" i="1"/>
  <c r="P9740" i="1"/>
  <c r="P11259" i="1"/>
  <c r="P11289" i="1"/>
  <c r="P5207" i="1"/>
  <c r="P11357" i="1"/>
  <c r="P10845" i="1"/>
  <c r="P10333" i="1"/>
  <c r="P9821" i="1"/>
  <c r="P8095" i="1"/>
  <c r="P11532" i="1"/>
  <c r="P11020" i="1"/>
  <c r="P10508" i="1"/>
  <c r="P9996" i="1"/>
  <c r="P9431" i="1"/>
  <c r="P11707" i="1"/>
  <c r="P11195" i="1"/>
  <c r="P7311" i="1"/>
  <c r="P9898" i="1"/>
  <c r="P10760" i="1"/>
  <c r="P8260" i="1"/>
  <c r="P8273" i="1"/>
  <c r="P6373" i="1"/>
  <c r="P11293" i="1"/>
  <c r="P10781" i="1"/>
  <c r="P10269" i="1"/>
  <c r="P9757" i="1"/>
  <c r="P7583" i="1"/>
  <c r="P11468" i="1"/>
  <c r="P10956" i="1"/>
  <c r="P10444" i="1"/>
  <c r="P9932" i="1"/>
  <c r="P8983" i="1"/>
  <c r="P11643" i="1"/>
  <c r="P11067" i="1"/>
  <c r="P11754" i="1"/>
  <c r="P9706" i="1"/>
  <c r="P9928" i="1"/>
  <c r="P7428" i="1"/>
  <c r="P7441" i="1"/>
  <c r="P11229" i="1"/>
  <c r="P10717" i="1"/>
  <c r="P10205" i="1"/>
  <c r="P9693" i="1"/>
  <c r="P6808" i="1"/>
  <c r="P11404" i="1"/>
  <c r="P10892" i="1"/>
  <c r="P10380" i="1"/>
  <c r="P9868" i="1"/>
  <c r="P8471" i="1"/>
  <c r="P11579" i="1"/>
  <c r="P10747" i="1"/>
  <c r="P11434" i="1"/>
  <c r="P8711" i="1"/>
  <c r="P8942" i="1"/>
  <c r="P8947" i="1"/>
  <c r="P8960" i="1"/>
  <c r="P11165" i="1"/>
  <c r="P10653" i="1"/>
  <c r="P10141" i="1"/>
  <c r="P9629" i="1"/>
  <c r="P11852" i="1"/>
  <c r="P11340" i="1"/>
  <c r="P10828" i="1"/>
  <c r="P10316" i="1"/>
  <c r="P9804" i="1"/>
  <c r="P7959" i="1"/>
  <c r="P11515" i="1"/>
  <c r="P10555" i="1"/>
  <c r="P11242" i="1"/>
  <c r="P7175" i="1"/>
  <c r="P8110" i="1"/>
  <c r="P8115" i="1"/>
  <c r="P6423" i="1"/>
  <c r="P10973" i="1"/>
  <c r="P10461" i="1"/>
  <c r="P9949" i="1"/>
  <c r="P9119" i="1"/>
  <c r="P11660" i="1"/>
  <c r="P11148" i="1"/>
  <c r="P10636" i="1"/>
  <c r="P10124" i="1"/>
  <c r="P9612" i="1"/>
  <c r="P11835" i="1"/>
  <c r="P11323" i="1"/>
  <c r="P9723" i="1"/>
  <c r="P10410" i="1"/>
  <c r="P10073" i="1"/>
  <c r="P7573" i="1"/>
  <c r="P7586" i="1"/>
  <c r="P5886" i="1"/>
  <c r="P8128" i="1"/>
  <c r="P5780" i="1"/>
  <c r="P5536" i="1"/>
  <c r="P9199" i="1"/>
  <c r="P5362" i="1"/>
  <c r="P10875" i="1"/>
  <c r="P10363" i="1"/>
  <c r="P9851" i="1"/>
  <c r="P8335" i="1"/>
  <c r="P11562" i="1"/>
  <c r="P11050" i="1"/>
  <c r="P10538" i="1"/>
  <c r="P10026" i="1"/>
  <c r="P9514" i="1"/>
  <c r="P11737" i="1"/>
  <c r="P10585" i="1"/>
  <c r="P11272" i="1"/>
  <c r="P7415" i="1"/>
  <c r="P7406" i="1"/>
  <c r="P8085" i="1"/>
  <c r="P8772" i="1"/>
  <c r="P9459" i="1"/>
  <c r="P7411" i="1"/>
  <c r="P8098" i="1"/>
  <c r="P8785" i="1"/>
  <c r="P9472" i="1"/>
  <c r="P7424" i="1"/>
  <c r="P5719" i="1"/>
  <c r="P6398" i="1"/>
  <c r="P7077" i="1"/>
  <c r="P5699" i="1"/>
  <c r="P10901" i="1"/>
  <c r="P10811" i="1"/>
  <c r="P10299" i="1"/>
  <c r="P9787" i="1"/>
  <c r="P7823" i="1"/>
  <c r="P11498" i="1"/>
  <c r="P10986" i="1"/>
  <c r="P10474" i="1"/>
  <c r="P9962" i="1"/>
  <c r="P9223" i="1"/>
  <c r="P11673" i="1"/>
  <c r="P10265" i="1"/>
  <c r="P10952" i="1"/>
  <c r="P9134" i="1"/>
  <c r="P6928" i="1"/>
  <c r="P7765" i="1"/>
  <c r="P8452" i="1"/>
  <c r="P9139" i="1"/>
  <c r="P6968" i="1"/>
  <c r="P7778" i="1"/>
  <c r="P8465" i="1"/>
  <c r="P9152" i="1"/>
  <c r="P7072" i="1"/>
  <c r="P5399" i="1"/>
  <c r="P6078" i="1"/>
  <c r="P6757" i="1"/>
  <c r="P6898" i="1"/>
  <c r="P9540" i="1"/>
  <c r="P10683" i="1"/>
  <c r="P10171" i="1"/>
  <c r="P9659" i="1"/>
  <c r="P4024" i="1"/>
  <c r="P11370" i="1"/>
  <c r="P10858" i="1"/>
  <c r="P10346" i="1"/>
  <c r="P9834" i="1"/>
  <c r="P8199" i="1"/>
  <c r="P11545" i="1"/>
  <c r="P9753" i="1"/>
  <c r="P10440" i="1"/>
  <c r="P8622" i="1"/>
  <c r="P9301" i="1"/>
  <c r="P7253" i="1"/>
  <c r="P7940" i="1"/>
  <c r="P8627" i="1"/>
  <c r="P9314" i="1"/>
  <c r="P7266" i="1"/>
  <c r="P7953" i="1"/>
  <c r="P8640" i="1"/>
  <c r="P6935" i="1"/>
  <c r="P4887" i="1"/>
  <c r="P5566" i="1"/>
  <c r="P5093" i="1"/>
  <c r="P5537" i="1"/>
  <c r="P11131" i="1"/>
  <c r="P10619" i="1"/>
  <c r="P10107" i="1"/>
  <c r="P9595" i="1"/>
  <c r="P11818" i="1"/>
  <c r="P11306" i="1"/>
  <c r="P10794" i="1"/>
  <c r="P10282" i="1"/>
  <c r="P9770" i="1"/>
  <c r="P7687" i="1"/>
  <c r="P11481" i="1"/>
  <c r="P9561" i="1"/>
  <c r="P10248" i="1"/>
  <c r="P8430" i="1"/>
  <c r="P9109" i="1"/>
  <c r="P6728" i="1"/>
  <c r="P7748" i="1"/>
  <c r="P8435" i="1"/>
  <c r="P9122" i="1"/>
  <c r="P6832" i="1"/>
  <c r="P7761" i="1"/>
  <c r="P8448" i="1"/>
  <c r="P6743" i="1"/>
  <c r="P4279" i="1"/>
  <c r="P5374" i="1"/>
  <c r="P7060" i="1"/>
  <c r="P3463" i="1"/>
  <c r="P11003" i="1"/>
  <c r="P10491" i="1"/>
  <c r="P9979" i="1"/>
  <c r="P9359" i="1"/>
  <c r="P11690" i="1"/>
  <c r="P11178" i="1"/>
  <c r="P10666" i="1"/>
  <c r="P10154" i="1"/>
  <c r="P9642" i="1"/>
  <c r="P11865" i="1"/>
  <c r="P11097" i="1"/>
  <c r="P11784" i="1"/>
  <c r="P9736" i="1"/>
  <c r="P7918" i="1"/>
  <c r="P8597" i="1"/>
  <c r="P9284" i="1"/>
  <c r="P7236" i="1"/>
  <c r="P7923" i="1"/>
  <c r="P8610" i="1"/>
  <c r="P9297" i="1"/>
  <c r="P7249" i="1"/>
  <c r="P7936" i="1"/>
  <c r="P6231" i="1"/>
  <c r="P6910" i="1"/>
  <c r="P4862" i="1"/>
  <c r="P5012" i="1"/>
  <c r="P11961" i="1"/>
  <c r="P10939" i="1"/>
  <c r="P10427" i="1"/>
  <c r="P9915" i="1"/>
  <c r="P8847" i="1"/>
  <c r="P11626" i="1"/>
  <c r="P11114" i="1"/>
  <c r="P10602" i="1"/>
  <c r="P10090" i="1"/>
  <c r="P9578" i="1"/>
  <c r="P11801" i="1"/>
  <c r="P10777" i="1"/>
  <c r="P11464" i="1"/>
  <c r="P8951" i="1"/>
  <c r="P7598" i="1"/>
  <c r="P8277" i="1"/>
  <c r="P8964" i="1"/>
  <c r="P5568" i="1"/>
  <c r="P7603" i="1"/>
  <c r="P8290" i="1"/>
  <c r="P8977" i="1"/>
  <c r="P5672" i="1"/>
  <c r="P7616" i="1"/>
  <c r="P5911" i="1"/>
  <c r="P6590" i="1"/>
  <c r="P3432" i="1"/>
  <c r="P6467" i="1"/>
  <c r="P10222" i="1"/>
  <c r="P11089" i="1"/>
  <c r="P9728" i="1"/>
  <c r="P10739" i="1"/>
  <c r="P11417" i="1"/>
  <c r="P10905" i="1"/>
  <c r="P10393" i="1"/>
  <c r="P9881" i="1"/>
  <c r="P8575" i="1"/>
  <c r="P11592" i="1"/>
  <c r="P11080" i="1"/>
  <c r="P10568" i="1"/>
  <c r="P10056" i="1"/>
  <c r="P9544" i="1"/>
  <c r="P9262" i="1"/>
  <c r="P8750" i="1"/>
  <c r="P8238" i="1"/>
  <c r="P7726" i="1"/>
  <c r="P7214" i="1"/>
  <c r="P9429" i="1"/>
  <c r="P8917" i="1"/>
  <c r="P8405" i="1"/>
  <c r="P7893" i="1"/>
  <c r="P7381" i="1"/>
  <c r="P5192" i="1"/>
  <c r="P9092" i="1"/>
  <c r="P8580" i="1"/>
  <c r="P8068" i="1"/>
  <c r="P7556" i="1"/>
  <c r="P6592" i="1"/>
  <c r="P9267" i="1"/>
  <c r="P8755" i="1"/>
  <c r="P8243" i="1"/>
  <c r="P7731" i="1"/>
  <c r="P7219" i="1"/>
  <c r="P9442" i="1"/>
  <c r="P8930" i="1"/>
  <c r="P8418" i="1"/>
  <c r="P7906" i="1"/>
  <c r="P7394" i="1"/>
  <c r="P5296" i="1"/>
  <c r="P9105" i="1"/>
  <c r="P8593" i="1"/>
  <c r="P8081" i="1"/>
  <c r="P7569" i="1"/>
  <c r="P6696" i="1"/>
  <c r="P9280" i="1"/>
  <c r="P8768" i="1"/>
  <c r="P8256" i="1"/>
  <c r="P7744" i="1"/>
  <c r="P7232" i="1"/>
  <c r="P7063" i="1"/>
  <c r="P6551" i="1"/>
  <c r="P6039" i="1"/>
  <c r="P5527" i="1"/>
  <c r="P5015" i="1"/>
  <c r="P3120" i="1"/>
  <c r="P6718" i="1"/>
  <c r="P6206" i="1"/>
  <c r="P5694" i="1"/>
  <c r="P5182" i="1"/>
  <c r="P4176" i="1"/>
  <c r="P6885" i="1"/>
  <c r="P5605" i="1"/>
  <c r="P6292" i="1"/>
  <c r="P6979" i="1"/>
  <c r="P4931" i="1"/>
  <c r="P6561" i="1"/>
  <c r="P7279" i="1"/>
  <c r="P11246" i="1"/>
  <c r="P8543" i="1"/>
  <c r="P10402" i="1"/>
  <c r="P7040" i="1"/>
  <c r="P11353" i="1"/>
  <c r="P10841" i="1"/>
  <c r="P10329" i="1"/>
  <c r="P9817" i="1"/>
  <c r="P8063" i="1"/>
  <c r="P11528" i="1"/>
  <c r="P11016" i="1"/>
  <c r="P10504" i="1"/>
  <c r="P9992" i="1"/>
  <c r="P9415" i="1"/>
  <c r="P9198" i="1"/>
  <c r="P8686" i="1"/>
  <c r="P8174" i="1"/>
  <c r="P7662" i="1"/>
  <c r="P7150" i="1"/>
  <c r="P9365" i="1"/>
  <c r="P8853" i="1"/>
  <c r="P8341" i="1"/>
  <c r="P7829" i="1"/>
  <c r="P7317" i="1"/>
  <c r="P4216" i="1"/>
  <c r="P9028" i="1"/>
  <c r="P8516" i="1"/>
  <c r="P8004" i="1"/>
  <c r="P7492" i="1"/>
  <c r="P6080" i="1"/>
  <c r="P9203" i="1"/>
  <c r="P8691" i="1"/>
  <c r="P8179" i="1"/>
  <c r="P7667" i="1"/>
  <c r="P7155" i="1"/>
  <c r="P9378" i="1"/>
  <c r="P8866" i="1"/>
  <c r="P8354" i="1"/>
  <c r="P7842" i="1"/>
  <c r="P7330" i="1"/>
  <c r="P4632" i="1"/>
  <c r="P9041" i="1"/>
  <c r="P8529" i="1"/>
  <c r="P8017" i="1"/>
  <c r="P7505" i="1"/>
  <c r="P6184" i="1"/>
  <c r="P9216" i="1"/>
  <c r="P8704" i="1"/>
  <c r="P8192" i="1"/>
  <c r="P7680" i="1"/>
  <c r="P7168" i="1"/>
  <c r="P6999" i="1"/>
  <c r="P6487" i="1"/>
  <c r="P5975" i="1"/>
  <c r="P5463" i="1"/>
  <c r="P4951" i="1"/>
  <c r="P2608" i="1"/>
  <c r="P6654" i="1"/>
  <c r="P6142" i="1"/>
  <c r="P5630" i="1"/>
  <c r="P5118" i="1"/>
  <c r="P3920" i="1"/>
  <c r="P6821" i="1"/>
  <c r="P5349" i="1"/>
  <c r="P6036" i="1"/>
  <c r="P6723" i="1"/>
  <c r="P4199" i="1"/>
  <c r="P6049" i="1"/>
  <c r="P8239" i="1"/>
  <c r="P10734" i="1"/>
  <c r="P11076" i="1"/>
  <c r="P8647" i="1"/>
  <c r="P11889" i="1"/>
  <c r="P11225" i="1"/>
  <c r="P10713" i="1"/>
  <c r="P10201" i="1"/>
  <c r="P9689" i="1"/>
  <c r="P6552" i="1"/>
  <c r="P11400" i="1"/>
  <c r="P10888" i="1"/>
  <c r="P10376" i="1"/>
  <c r="P9864" i="1"/>
  <c r="P8439" i="1"/>
  <c r="P9070" i="1"/>
  <c r="P8558" i="1"/>
  <c r="P8046" i="1"/>
  <c r="P7534" i="1"/>
  <c r="P6416" i="1"/>
  <c r="P9237" i="1"/>
  <c r="P8725" i="1"/>
  <c r="P8213" i="1"/>
  <c r="P7701" i="1"/>
  <c r="P7189" i="1"/>
  <c r="P9412" i="1"/>
  <c r="P8900" i="1"/>
  <c r="P8388" i="1"/>
  <c r="P7876" i="1"/>
  <c r="P7364" i="1"/>
  <c r="P5056" i="1"/>
  <c r="P9075" i="1"/>
  <c r="P8563" i="1"/>
  <c r="P8051" i="1"/>
  <c r="P7539" i="1"/>
  <c r="P6456" i="1"/>
  <c r="P9250" i="1"/>
  <c r="P8738" i="1"/>
  <c r="P8226" i="1"/>
  <c r="P7714" i="1"/>
  <c r="P7202" i="1"/>
  <c r="P9425" i="1"/>
  <c r="P8913" i="1"/>
  <c r="P8401" i="1"/>
  <c r="P7889" i="1"/>
  <c r="P7377" i="1"/>
  <c r="P5160" i="1"/>
  <c r="P9088" i="1"/>
  <c r="P8576" i="1"/>
  <c r="P8064" i="1"/>
  <c r="P7552" i="1"/>
  <c r="P6560" i="1"/>
  <c r="P6871" i="1"/>
  <c r="P6359" i="1"/>
  <c r="P5847" i="1"/>
  <c r="P5335" i="1"/>
  <c r="P4791" i="1"/>
  <c r="P7038" i="1"/>
  <c r="P6526" i="1"/>
  <c r="P6014" i="1"/>
  <c r="P5502" i="1"/>
  <c r="P4990" i="1"/>
  <c r="P2920" i="1"/>
  <c r="P6693" i="1"/>
  <c r="P4837" i="1"/>
  <c r="P5524" i="1"/>
  <c r="P6211" i="1"/>
  <c r="P6386" i="1"/>
  <c r="P5025" i="1"/>
  <c r="P11987" i="1"/>
  <c r="P9710" i="1"/>
  <c r="P11763" i="1"/>
  <c r="P9553" i="1"/>
  <c r="P11161" i="1"/>
  <c r="P10649" i="1"/>
  <c r="P10137" i="1"/>
  <c r="P9625" i="1"/>
  <c r="P11848" i="1"/>
  <c r="P11336" i="1"/>
  <c r="P10824" i="1"/>
  <c r="P10312" i="1"/>
  <c r="P9800" i="1"/>
  <c r="P7927" i="1"/>
  <c r="P9006" i="1"/>
  <c r="P8494" i="1"/>
  <c r="P7982" i="1"/>
  <c r="P7470" i="1"/>
  <c r="P5904" i="1"/>
  <c r="P9173" i="1"/>
  <c r="P8661" i="1"/>
  <c r="P8149" i="1"/>
  <c r="P7637" i="1"/>
  <c r="P7125" i="1"/>
  <c r="P9348" i="1"/>
  <c r="P8836" i="1"/>
  <c r="P8324" i="1"/>
  <c r="P7812" i="1"/>
  <c r="P7300" i="1"/>
  <c r="P3448" i="1"/>
  <c r="P9011" i="1"/>
  <c r="P8499" i="1"/>
  <c r="P7987" i="1"/>
  <c r="P7475" i="1"/>
  <c r="P5944" i="1"/>
  <c r="P9186" i="1"/>
  <c r="P8674" i="1"/>
  <c r="P8162" i="1"/>
  <c r="P7650" i="1"/>
  <c r="P7138" i="1"/>
  <c r="P9361" i="1"/>
  <c r="P8849" i="1"/>
  <c r="P8337" i="1"/>
  <c r="P7825" i="1"/>
  <c r="P7313" i="1"/>
  <c r="P4088" i="1"/>
  <c r="P9024" i="1"/>
  <c r="P8512" i="1"/>
  <c r="P8000" i="1"/>
  <c r="P7488" i="1"/>
  <c r="P6048" i="1"/>
  <c r="P6807" i="1"/>
  <c r="P6295" i="1"/>
  <c r="P5783" i="1"/>
  <c r="P5271" i="1"/>
  <c r="P4535" i="1"/>
  <c r="P6974" i="1"/>
  <c r="P6462" i="1"/>
  <c r="P5950" i="1"/>
  <c r="P5438" i="1"/>
  <c r="P4926" i="1"/>
  <c r="P2149" i="1"/>
  <c r="P6629" i="1"/>
  <c r="P3744" i="1"/>
  <c r="P5268" i="1"/>
  <c r="P5955" i="1"/>
  <c r="P5874" i="1"/>
  <c r="P3200" i="1"/>
  <c r="P12002" i="1"/>
  <c r="P7207" i="1"/>
  <c r="P11251" i="1"/>
  <c r="P11776" i="1"/>
  <c r="P11033" i="1"/>
  <c r="P10521" i="1"/>
  <c r="P10009" i="1"/>
  <c r="P9486" i="1"/>
  <c r="P11720" i="1"/>
  <c r="P11208" i="1"/>
  <c r="P10696" i="1"/>
  <c r="P10184" i="1"/>
  <c r="P9672" i="1"/>
  <c r="P5464" i="1"/>
  <c r="P8878" i="1"/>
  <c r="P8366" i="1"/>
  <c r="P7854" i="1"/>
  <c r="P7342" i="1"/>
  <c r="P4880" i="1"/>
  <c r="P9045" i="1"/>
  <c r="P8533" i="1"/>
  <c r="P8021" i="1"/>
  <c r="P7509" i="1"/>
  <c r="P6216" i="1"/>
  <c r="P9220" i="1"/>
  <c r="P8708" i="1"/>
  <c r="P8196" i="1"/>
  <c r="P7684" i="1"/>
  <c r="P7172" i="1"/>
  <c r="P9395" i="1"/>
  <c r="P8883" i="1"/>
  <c r="P8371" i="1"/>
  <c r="P7859" i="1"/>
  <c r="P7347" i="1"/>
  <c r="P4920" i="1"/>
  <c r="P9058" i="1"/>
  <c r="P8546" i="1"/>
  <c r="P8034" i="1"/>
  <c r="P7522" i="1"/>
  <c r="P6320" i="1"/>
  <c r="P9233" i="1"/>
  <c r="P8721" i="1"/>
  <c r="P8209" i="1"/>
  <c r="P7697" i="1"/>
  <c r="P7185" i="1"/>
  <c r="P9408" i="1"/>
  <c r="P8896" i="1"/>
  <c r="P8384" i="1"/>
  <c r="P7872" i="1"/>
  <c r="P7360" i="1"/>
  <c r="P5024" i="1"/>
  <c r="P6679" i="1"/>
  <c r="P6167" i="1"/>
  <c r="P5655" i="1"/>
  <c r="P5143" i="1"/>
  <c r="P4023" i="1"/>
  <c r="P6846" i="1"/>
  <c r="P6334" i="1"/>
  <c r="P5822" i="1"/>
  <c r="P5310" i="1"/>
  <c r="P4688" i="1"/>
  <c r="P7013" i="1"/>
  <c r="P6117" i="1"/>
  <c r="P6804" i="1"/>
  <c r="P4520" i="1"/>
  <c r="P5443" i="1"/>
  <c r="P4850" i="1"/>
  <c r="P2951" i="1"/>
  <c r="P11928" i="1"/>
  <c r="P10389" i="1"/>
  <c r="P9715" i="1"/>
  <c r="P7398" i="1"/>
  <c r="P10969" i="1"/>
  <c r="P10457" i="1"/>
  <c r="P9945" i="1"/>
  <c r="P9087" i="1"/>
  <c r="P11656" i="1"/>
  <c r="P11144" i="1"/>
  <c r="P10632" i="1"/>
  <c r="P10120" i="1"/>
  <c r="P9608" i="1"/>
  <c r="P9326" i="1"/>
  <c r="P8814" i="1"/>
  <c r="P8302" i="1"/>
  <c r="P7790" i="1"/>
  <c r="P7278" i="1"/>
  <c r="P9493" i="1"/>
  <c r="P8981" i="1"/>
  <c r="P8469" i="1"/>
  <c r="P7957" i="1"/>
  <c r="P7445" i="1"/>
  <c r="P5704" i="1"/>
  <c r="P9156" i="1"/>
  <c r="P8644" i="1"/>
  <c r="P8132" i="1"/>
  <c r="P7620" i="1"/>
  <c r="P7104" i="1"/>
  <c r="P9331" i="1"/>
  <c r="P8819" i="1"/>
  <c r="P8307" i="1"/>
  <c r="P7795" i="1"/>
  <c r="P7283" i="1"/>
  <c r="P1765" i="1"/>
  <c r="P8994" i="1"/>
  <c r="P8482" i="1"/>
  <c r="P7970" i="1"/>
  <c r="P7458" i="1"/>
  <c r="P5808" i="1"/>
  <c r="P9169" i="1"/>
  <c r="P8657" i="1"/>
  <c r="P8145" i="1"/>
  <c r="P7633" i="1"/>
  <c r="P7121" i="1"/>
  <c r="P9344" i="1"/>
  <c r="P8832" i="1"/>
  <c r="P8320" i="1"/>
  <c r="P7808" i="1"/>
  <c r="P7296" i="1"/>
  <c r="P3192" i="1"/>
  <c r="P6615" i="1"/>
  <c r="P6103" i="1"/>
  <c r="P5591" i="1"/>
  <c r="P5079" i="1"/>
  <c r="P3632" i="1"/>
  <c r="P6782" i="1"/>
  <c r="P6270" i="1"/>
  <c r="P5758" i="1"/>
  <c r="P5246" i="1"/>
  <c r="P4432" i="1"/>
  <c r="P6949" i="1"/>
  <c r="P5861" i="1"/>
  <c r="P6548" i="1"/>
  <c r="P3096" i="1"/>
  <c r="P5187" i="1"/>
  <c r="P7073" i="1"/>
  <c r="P2397" i="1"/>
  <c r="P11758" i="1"/>
  <c r="P9877" i="1"/>
  <c r="P10914" i="1"/>
  <c r="P9101" i="1"/>
  <c r="P4167" i="1"/>
  <c r="P9890" i="1"/>
  <c r="P11264" i="1"/>
  <c r="P8077" i="1"/>
  <c r="P10752" i="1"/>
  <c r="P6664" i="1"/>
  <c r="P11588" i="1"/>
  <c r="P10227" i="1"/>
  <c r="P11601" i="1"/>
  <c r="P10240" i="1"/>
  <c r="P10356" i="1"/>
  <c r="P11174" i="1"/>
  <c r="P7065" i="1"/>
  <c r="P7052" i="1"/>
  <c r="P2680" i="1"/>
  <c r="P9498" i="1"/>
  <c r="P8380" i="1"/>
  <c r="P9404" i="1"/>
  <c r="P7693" i="1"/>
  <c r="P8717" i="1"/>
  <c r="P6352" i="1"/>
  <c r="P8038" i="1"/>
  <c r="P9062" i="1"/>
  <c r="P9600" i="1"/>
  <c r="P10112" i="1"/>
  <c r="P10624" i="1"/>
  <c r="P11136" i="1"/>
  <c r="P11648" i="1"/>
  <c r="P9023" i="1"/>
  <c r="P9937" i="1"/>
  <c r="P10449" i="1"/>
  <c r="P10961" i="1"/>
  <c r="P11473" i="1"/>
  <c r="P7623" i="1"/>
  <c r="P9762" i="1"/>
  <c r="P10274" i="1"/>
  <c r="P10786" i="1"/>
  <c r="P11298" i="1"/>
  <c r="P11810" i="1"/>
  <c r="P9587" i="1"/>
  <c r="P10099" i="1"/>
  <c r="P10611" i="1"/>
  <c r="P11123" i="1"/>
  <c r="P11635" i="1"/>
  <c r="P8919" i="1"/>
  <c r="P9924" i="1"/>
  <c r="P10436" i="1"/>
  <c r="P10948" i="1"/>
  <c r="P11460" i="1"/>
  <c r="P7519" i="1"/>
  <c r="P9749" i="1"/>
  <c r="P10261" i="1"/>
  <c r="P10773" i="1"/>
  <c r="P11285" i="1"/>
  <c r="P11797" i="1"/>
  <c r="P9582" i="1"/>
  <c r="P10094" i="1"/>
  <c r="P10606" i="1"/>
  <c r="P11118" i="1"/>
  <c r="P11630" i="1"/>
  <c r="P11263" i="1"/>
  <c r="P11527" i="1"/>
  <c r="P11855" i="1"/>
  <c r="P11735" i="1"/>
  <c r="P11908" i="1"/>
  <c r="P11957" i="1"/>
  <c r="P11942" i="1"/>
  <c r="P1245" i="1"/>
  <c r="P2823" i="1"/>
  <c r="P3335" i="1"/>
  <c r="P3847" i="1"/>
  <c r="P4897" i="1"/>
  <c r="P5409" i="1"/>
  <c r="P5921" i="1"/>
  <c r="P6433" i="1"/>
  <c r="P6945" i="1"/>
  <c r="P4384" i="1"/>
  <c r="P5234" i="1"/>
  <c r="P5746" i="1"/>
  <c r="P6258" i="1"/>
  <c r="P6770" i="1"/>
  <c r="P3472" i="1"/>
  <c r="P5059" i="1"/>
  <c r="P5571" i="1"/>
  <c r="P6083" i="1"/>
  <c r="P6595" i="1"/>
  <c r="P7107" i="1"/>
  <c r="P4884" i="1"/>
  <c r="P5396" i="1"/>
  <c r="P5908" i="1"/>
  <c r="P6420" i="1"/>
  <c r="P6932" i="1"/>
  <c r="P4335" i="1"/>
  <c r="P5221" i="1"/>
  <c r="P5733" i="1"/>
  <c r="P6245" i="1"/>
  <c r="P11686" i="1"/>
  <c r="P5354" i="1"/>
  <c r="P5405" i="1"/>
  <c r="P7800" i="1"/>
  <c r="P7787" i="1"/>
  <c r="P8508" i="1"/>
  <c r="P3960" i="1"/>
  <c r="P7821" i="1"/>
  <c r="P8845" i="1"/>
  <c r="P7142" i="1"/>
  <c r="P8166" i="1"/>
  <c r="P9190" i="1"/>
  <c r="P9664" i="1"/>
  <c r="P10176" i="1"/>
  <c r="P10688" i="1"/>
  <c r="P11200" i="1"/>
  <c r="P11712" i="1"/>
  <c r="P9454" i="1"/>
  <c r="P10001" i="1"/>
  <c r="P10513" i="1"/>
  <c r="P11025" i="1"/>
  <c r="P11537" i="1"/>
  <c r="P8135" i="1"/>
  <c r="P9826" i="1"/>
  <c r="P10338" i="1"/>
  <c r="P10850" i="1"/>
  <c r="P11362" i="1"/>
  <c r="P11874" i="1"/>
  <c r="P9651" i="1"/>
  <c r="P10163" i="1"/>
  <c r="P10675" i="1"/>
  <c r="P11187" i="1"/>
  <c r="P11699" i="1"/>
  <c r="P9399" i="1"/>
  <c r="P9988" i="1"/>
  <c r="P10500" i="1"/>
  <c r="P11012" i="1"/>
  <c r="P11524" i="1"/>
  <c r="P8031" i="1"/>
  <c r="P9813" i="1"/>
  <c r="P10325" i="1"/>
  <c r="P10837" i="1"/>
  <c r="P11349" i="1"/>
  <c r="P11861" i="1"/>
  <c r="P9646" i="1"/>
  <c r="P10158" i="1"/>
  <c r="P10670" i="1"/>
  <c r="P11182" i="1"/>
  <c r="P11694" i="1"/>
  <c r="P11775" i="1"/>
  <c r="P11897" i="1"/>
  <c r="P11938" i="1"/>
  <c r="P11923" i="1"/>
  <c r="P11972" i="1"/>
  <c r="P12021" i="1"/>
  <c r="P12006" i="1"/>
  <c r="P1885" i="1"/>
  <c r="P2887" i="1"/>
  <c r="P3399" i="1"/>
  <c r="P2688" i="1"/>
  <c r="P4961" i="1"/>
  <c r="P5473" i="1"/>
  <c r="P5985" i="1"/>
  <c r="P6497" i="1"/>
  <c r="P7009" i="1"/>
  <c r="P4640" i="1"/>
  <c r="P5298" i="1"/>
  <c r="P5810" i="1"/>
  <c r="P6322" i="1"/>
  <c r="P6834" i="1"/>
  <c r="P3943" i="1"/>
  <c r="P5123" i="1"/>
  <c r="P5635" i="1"/>
  <c r="P6147" i="1"/>
  <c r="P6659" i="1"/>
  <c r="P2584" i="1"/>
  <c r="P4948" i="1"/>
  <c r="P5460" i="1"/>
  <c r="P5972" i="1"/>
  <c r="P6484" i="1"/>
  <c r="P6996" i="1"/>
  <c r="P4591" i="1"/>
  <c r="P5285" i="1"/>
  <c r="P5797" i="1"/>
  <c r="P6309" i="1"/>
  <c r="P11998" i="1"/>
  <c r="P5179" i="1"/>
  <c r="P5238" i="1"/>
  <c r="P7625" i="1"/>
  <c r="P7612" i="1"/>
  <c r="P8828" i="1"/>
  <c r="P7117" i="1"/>
  <c r="P8141" i="1"/>
  <c r="P9165" i="1"/>
  <c r="P7462" i="1"/>
  <c r="P8486" i="1"/>
  <c r="P7863" i="1"/>
  <c r="P9792" i="1"/>
  <c r="P10304" i="1"/>
  <c r="P10816" i="1"/>
  <c r="P11328" i="1"/>
  <c r="P11840" i="1"/>
  <c r="P9617" i="1"/>
  <c r="P10129" i="1"/>
  <c r="P10641" i="1"/>
  <c r="P11153" i="1"/>
  <c r="P11665" i="1"/>
  <c r="P9159" i="1"/>
  <c r="P9954" i="1"/>
  <c r="P10466" i="1"/>
  <c r="P10978" i="1"/>
  <c r="P11490" i="1"/>
  <c r="P7759" i="1"/>
  <c r="P9779" i="1"/>
  <c r="P10291" i="1"/>
  <c r="P10803" i="1"/>
  <c r="P11315" i="1"/>
  <c r="P11827" i="1"/>
  <c r="P9604" i="1"/>
  <c r="P10116" i="1"/>
  <c r="P10628" i="1"/>
  <c r="P11140" i="1"/>
  <c r="P11652" i="1"/>
  <c r="P9055" i="1"/>
  <c r="P9941" i="1"/>
  <c r="P10453" i="1"/>
  <c r="P10965" i="1"/>
  <c r="P11477" i="1"/>
  <c r="P7719" i="1"/>
  <c r="P9774" i="1"/>
  <c r="P10286" i="1"/>
  <c r="P10798" i="1"/>
  <c r="P11310" i="1"/>
  <c r="P11822" i="1"/>
  <c r="P11992" i="1"/>
  <c r="P7983" i="1"/>
  <c r="P6424" i="1"/>
  <c r="P9567" i="1"/>
  <c r="P9959" i="1"/>
  <c r="P9839" i="1"/>
  <c r="P9719" i="1"/>
  <c r="P2503" i="1"/>
  <c r="P3015" i="1"/>
  <c r="P3527" i="1"/>
  <c r="P3712" i="1"/>
  <c r="P5089" i="1"/>
  <c r="P5601" i="1"/>
  <c r="P6113" i="1"/>
  <c r="P6625" i="1"/>
  <c r="P1381" i="1"/>
  <c r="P4914" i="1"/>
  <c r="P5426" i="1"/>
  <c r="P5938" i="1"/>
  <c r="P6450" i="1"/>
  <c r="P6962" i="1"/>
  <c r="P4455" i="1"/>
  <c r="P5251" i="1"/>
  <c r="P5763" i="1"/>
  <c r="P6275" i="1"/>
  <c r="P6787" i="1"/>
  <c r="P3608" i="1"/>
  <c r="P5076" i="1"/>
  <c r="P5588" i="1"/>
  <c r="P6100" i="1"/>
  <c r="P6612" i="1"/>
  <c r="P549" i="1"/>
  <c r="P4901" i="1"/>
  <c r="P5413" i="1"/>
  <c r="P5925" i="1"/>
  <c r="P6437" i="1"/>
  <c r="P2333" i="1"/>
  <c r="P5691" i="1"/>
  <c r="P5750" i="1"/>
  <c r="P8137" i="1"/>
  <c r="P7868" i="1"/>
  <c r="P8892" i="1"/>
  <c r="P7181" i="1"/>
  <c r="P8205" i="1"/>
  <c r="P9229" i="1"/>
  <c r="P7526" i="1"/>
  <c r="P8550" i="1"/>
  <c r="P8375" i="1"/>
  <c r="P9856" i="1"/>
  <c r="P10368" i="1"/>
  <c r="P10880" i="1"/>
  <c r="P11392" i="1"/>
  <c r="P6040" i="1"/>
  <c r="P9681" i="1"/>
  <c r="P10193" i="1"/>
  <c r="P10705" i="1"/>
  <c r="P11217" i="1"/>
  <c r="P11729" i="1"/>
  <c r="P9506" i="1"/>
  <c r="P10018" i="1"/>
  <c r="P10530" i="1"/>
  <c r="P11042" i="1"/>
  <c r="P11554" i="1"/>
  <c r="P8271" i="1"/>
  <c r="P9843" i="1"/>
  <c r="P10355" i="1"/>
  <c r="P10867" i="1"/>
  <c r="P11379" i="1"/>
  <c r="P5208" i="1"/>
  <c r="P9668" i="1"/>
  <c r="P10180" i="1"/>
  <c r="P10692" i="1"/>
  <c r="P11204" i="1"/>
  <c r="P11716" i="1"/>
  <c r="P9470" i="1"/>
  <c r="P10005" i="1"/>
  <c r="P10517" i="1"/>
  <c r="P11029" i="1"/>
  <c r="P11541" i="1"/>
  <c r="P8231" i="1"/>
  <c r="P9838" i="1"/>
  <c r="P10350" i="1"/>
  <c r="P10862" i="1"/>
  <c r="P11374" i="1"/>
  <c r="P7343" i="1"/>
  <c r="P9414" i="1"/>
  <c r="P9807" i="1"/>
  <c r="P9687" i="1"/>
  <c r="P10079" i="1"/>
  <c r="P10471" i="1"/>
  <c r="P10351" i="1"/>
  <c r="P4038" i="1"/>
  <c r="P2567" i="1"/>
  <c r="P3079" i="1"/>
  <c r="P3591" i="1"/>
  <c r="P4063" i="1"/>
  <c r="P5153" i="1"/>
  <c r="P5665" i="1"/>
  <c r="P6177" i="1"/>
  <c r="P6689" i="1"/>
  <c r="P2824" i="1"/>
  <c r="P4978" i="1"/>
  <c r="P5490" i="1"/>
  <c r="P6002" i="1"/>
  <c r="P6514" i="1"/>
  <c r="P7026" i="1"/>
  <c r="P4711" i="1"/>
  <c r="P5315" i="1"/>
  <c r="P5827" i="1"/>
  <c r="P6339" i="1"/>
  <c r="P6851" i="1"/>
  <c r="P4008" i="1"/>
  <c r="P5140" i="1"/>
  <c r="P5652" i="1"/>
  <c r="P6164" i="1"/>
  <c r="P6676" i="1"/>
  <c r="P2720" i="1"/>
  <c r="P4965" i="1"/>
  <c r="P5477" i="1"/>
  <c r="P5989" i="1"/>
  <c r="P6501" i="1"/>
  <c r="P3455" i="1"/>
  <c r="P6715" i="1"/>
  <c r="P6774" i="1"/>
  <c r="P9161" i="1"/>
  <c r="P7996" i="1"/>
  <c r="P9020" i="1"/>
  <c r="P7309" i="1"/>
  <c r="P8333" i="1"/>
  <c r="P9357" i="1"/>
  <c r="P7654" i="1"/>
  <c r="P8678" i="1"/>
  <c r="P8887" i="1"/>
  <c r="P9920" i="1"/>
  <c r="P10432" i="1"/>
  <c r="P10944" i="1"/>
  <c r="P11456" i="1"/>
  <c r="P7487" i="1"/>
  <c r="P9745" i="1"/>
  <c r="P10257" i="1"/>
  <c r="P10769" i="1"/>
  <c r="P11281" i="1"/>
  <c r="P11793" i="1"/>
  <c r="P9570" i="1"/>
  <c r="P10082" i="1"/>
  <c r="P10594" i="1"/>
  <c r="P11106" i="1"/>
  <c r="P11618" i="1"/>
  <c r="P8783" i="1"/>
  <c r="P9907" i="1"/>
  <c r="P10419" i="1"/>
  <c r="P10931" i="1"/>
  <c r="P11443" i="1"/>
  <c r="P7383" i="1"/>
  <c r="P9732" i="1"/>
  <c r="P10244" i="1"/>
  <c r="P10756" i="1"/>
  <c r="P11268" i="1"/>
  <c r="P11780" i="1"/>
  <c r="P9557" i="1"/>
  <c r="P10069" i="1"/>
  <c r="P10581" i="1"/>
  <c r="P11093" i="1"/>
  <c r="P11605" i="1"/>
  <c r="P8743" i="1"/>
  <c r="P9902" i="1"/>
  <c r="P10414" i="1"/>
  <c r="P10926" i="1"/>
  <c r="P11438" i="1"/>
  <c r="P9727" i="1"/>
  <c r="P9991" i="1"/>
  <c r="P10319" i="1"/>
  <c r="P10199" i="1"/>
  <c r="P10591" i="1"/>
  <c r="P10983" i="1"/>
  <c r="P10863" i="1"/>
  <c r="P4294" i="1"/>
  <c r="P2631" i="1"/>
  <c r="P3143" i="1"/>
  <c r="P3655" i="1"/>
  <c r="P4319" i="1"/>
  <c r="P5217" i="1"/>
  <c r="P5729" i="1"/>
  <c r="P6241" i="1"/>
  <c r="P6753" i="1"/>
  <c r="P3336" i="1"/>
  <c r="P5042" i="1"/>
  <c r="P5554" i="1"/>
  <c r="P6066" i="1"/>
  <c r="P6578" i="1"/>
  <c r="P7090" i="1"/>
  <c r="P4867" i="1"/>
  <c r="P5379" i="1"/>
  <c r="P5891" i="1"/>
  <c r="P6403" i="1"/>
  <c r="P6915" i="1"/>
  <c r="P4264" i="1"/>
  <c r="P5204" i="1"/>
  <c r="P5716" i="1"/>
  <c r="P6228" i="1"/>
  <c r="P6740" i="1"/>
  <c r="P3232" i="1"/>
  <c r="P5029" i="1"/>
  <c r="P5541" i="1"/>
  <c r="P6053" i="1"/>
  <c r="P6565" i="1"/>
  <c r="P10296" i="1"/>
  <c r="P6041" i="1"/>
  <c r="P6028" i="1"/>
  <c r="P6095" i="1"/>
  <c r="P8474" i="1"/>
  <c r="P8252" i="1"/>
  <c r="P9276" i="1"/>
  <c r="P7565" i="1"/>
  <c r="P8589" i="1"/>
  <c r="P5328" i="1"/>
  <c r="P7910" i="1"/>
  <c r="P8934" i="1"/>
  <c r="P9383" i="1"/>
  <c r="P9984" i="1"/>
  <c r="P10496" i="1"/>
  <c r="P11008" i="1"/>
  <c r="P11520" i="1"/>
  <c r="P7999" i="1"/>
  <c r="P9809" i="1"/>
  <c r="P10321" i="1"/>
  <c r="P10833" i="1"/>
  <c r="P11345" i="1"/>
  <c r="P11857" i="1"/>
  <c r="P9634" i="1"/>
  <c r="P10146" i="1"/>
  <c r="P10658" i="1"/>
  <c r="P11170" i="1"/>
  <c r="P11682" i="1"/>
  <c r="P9295" i="1"/>
  <c r="P9971" i="1"/>
  <c r="P10483" i="1"/>
  <c r="P10995" i="1"/>
  <c r="P11507" i="1"/>
  <c r="P7895" i="1"/>
  <c r="P9796" i="1"/>
  <c r="P10308" i="1"/>
  <c r="P10820" i="1"/>
  <c r="P11332" i="1"/>
  <c r="P11844" i="1"/>
  <c r="P9621" i="1"/>
  <c r="P10133" i="1"/>
  <c r="P10645" i="1"/>
  <c r="P11157" i="1"/>
  <c r="P11669" i="1"/>
  <c r="P9255" i="1"/>
  <c r="P9966" i="1"/>
  <c r="P10478" i="1"/>
  <c r="P10990" i="1"/>
  <c r="P11502" i="1"/>
  <c r="P10239" i="1"/>
  <c r="P10503" i="1"/>
  <c r="P10831" i="1"/>
  <c r="P10711" i="1"/>
  <c r="P11103" i="1"/>
  <c r="P11495" i="1"/>
  <c r="P11375" i="1"/>
  <c r="P4550" i="1"/>
  <c r="P2695" i="1"/>
  <c r="P3207" i="1"/>
  <c r="P3719" i="1"/>
  <c r="P4575" i="1"/>
  <c r="P5281" i="1"/>
  <c r="P5793" i="1"/>
  <c r="P6305" i="1"/>
  <c r="P6817" i="1"/>
  <c r="P3848" i="1"/>
  <c r="P5106" i="1"/>
  <c r="P5618" i="1"/>
  <c r="P6130" i="1"/>
  <c r="P6642" i="1"/>
  <c r="P2448" i="1"/>
  <c r="P11657" i="1"/>
  <c r="P6553" i="1"/>
  <c r="P6540" i="1"/>
  <c r="P6607" i="1"/>
  <c r="P8986" i="1"/>
  <c r="P8316" i="1"/>
  <c r="P9340" i="1"/>
  <c r="P7629" i="1"/>
  <c r="P8653" i="1"/>
  <c r="P5840" i="1"/>
  <c r="P7974" i="1"/>
  <c r="P8998" i="1"/>
  <c r="P9536" i="1"/>
  <c r="P10048" i="1"/>
  <c r="P10560" i="1"/>
  <c r="P11072" i="1"/>
  <c r="P11584" i="1"/>
  <c r="P8511" i="1"/>
  <c r="P9873" i="1"/>
  <c r="P10385" i="1"/>
  <c r="P10897" i="1"/>
  <c r="P11409" i="1"/>
  <c r="P7111" i="1"/>
  <c r="P9698" i="1"/>
  <c r="P10210" i="1"/>
  <c r="P10722" i="1"/>
  <c r="P11234" i="1"/>
  <c r="P11746" i="1"/>
  <c r="P9523" i="1"/>
  <c r="P10035" i="1"/>
  <c r="P10547" i="1"/>
  <c r="P11059" i="1"/>
  <c r="P11571" i="1"/>
  <c r="P8407" i="1"/>
  <c r="P9860" i="1"/>
  <c r="P10372" i="1"/>
  <c r="P10884" i="1"/>
  <c r="P11396" i="1"/>
  <c r="P6296" i="1"/>
  <c r="P9685" i="1"/>
  <c r="P10197" i="1"/>
  <c r="P10709" i="1"/>
  <c r="P11221" i="1"/>
  <c r="P11733" i="1"/>
  <c r="P9518" i="1"/>
  <c r="P10030" i="1"/>
  <c r="P10542" i="1"/>
  <c r="P11054" i="1"/>
  <c r="P11566" i="1"/>
  <c r="P10751" i="1"/>
  <c r="P11015" i="1"/>
  <c r="P11343" i="1"/>
  <c r="P11223" i="1"/>
  <c r="P11615" i="1"/>
  <c r="P11893" i="1"/>
  <c r="P11878" i="1"/>
  <c r="P4806" i="1"/>
  <c r="P2759" i="1"/>
  <c r="P3271" i="1"/>
  <c r="P3783" i="1"/>
  <c r="P4831" i="1"/>
  <c r="P5345" i="1"/>
  <c r="P5857" i="1"/>
  <c r="P6369" i="1"/>
  <c r="P6881" i="1"/>
  <c r="P4128" i="1"/>
  <c r="P5170" i="1"/>
  <c r="P5682" i="1"/>
  <c r="P6194" i="1"/>
  <c r="P6706" i="1"/>
  <c r="P2960" i="1"/>
  <c r="P4995" i="1"/>
  <c r="P5507" i="1"/>
  <c r="P6019" i="1"/>
  <c r="P6531" i="1"/>
  <c r="P7043" i="1"/>
  <c r="P4776" i="1"/>
  <c r="P5332" i="1"/>
  <c r="P5844" i="1"/>
  <c r="P6356" i="1"/>
  <c r="P6868" i="1"/>
  <c r="P4079" i="1"/>
  <c r="P5157" i="1"/>
  <c r="P5669" i="1"/>
  <c r="P6181" i="1"/>
  <c r="P10564" i="1"/>
  <c r="P7247" i="1"/>
  <c r="P10577" i="1"/>
  <c r="P7351" i="1"/>
  <c r="P7113" i="1"/>
  <c r="P11413" i="1"/>
  <c r="P10052" i="1"/>
  <c r="P11426" i="1"/>
  <c r="P10065" i="1"/>
  <c r="P8422" i="1"/>
  <c r="P4400" i="1"/>
  <c r="P9318" i="1"/>
  <c r="P8806" i="1"/>
  <c r="P8294" i="1"/>
  <c r="P7782" i="1"/>
  <c r="P7270" i="1"/>
  <c r="P9485" i="1"/>
  <c r="P8973" i="1"/>
  <c r="P8461" i="1"/>
  <c r="P7949" i="1"/>
  <c r="P7437" i="1"/>
  <c r="P5640" i="1"/>
  <c r="P9148" i="1"/>
  <c r="P8636" i="1"/>
  <c r="P8124" i="1"/>
  <c r="P8811" i="1"/>
  <c r="P7450" i="1"/>
  <c r="P8824" i="1"/>
  <c r="P5071" i="1"/>
  <c r="P6429" i="1"/>
  <c r="P5004" i="1"/>
  <c r="P6378" i="1"/>
  <c r="P5017" i="1"/>
  <c r="P11915" i="1"/>
  <c r="P9638" i="1"/>
  <c r="P8833" i="1"/>
  <c r="P9254" i="1"/>
  <c r="P8742" i="1"/>
  <c r="P8230" i="1"/>
  <c r="P7718" i="1"/>
  <c r="P7206" i="1"/>
  <c r="P9421" i="1"/>
  <c r="P8909" i="1"/>
  <c r="P8397" i="1"/>
  <c r="P7885" i="1"/>
  <c r="P7373" i="1"/>
  <c r="P5128" i="1"/>
  <c r="P9084" i="1"/>
  <c r="P8572" i="1"/>
  <c r="P8060" i="1"/>
  <c r="P8299" i="1"/>
  <c r="P5744" i="1"/>
  <c r="P8312" i="1"/>
  <c r="P3568" i="1"/>
  <c r="P5917" i="1"/>
  <c r="P3032" i="1"/>
  <c r="P5866" i="1"/>
  <c r="P3136" i="1"/>
  <c r="P11791" i="1"/>
  <c r="P11853" i="1"/>
  <c r="P3127" i="1"/>
  <c r="P11644" i="1"/>
  <c r="P9126" i="1"/>
  <c r="P8614" i="1"/>
  <c r="P8102" i="1"/>
  <c r="P7590" i="1"/>
  <c r="P6864" i="1"/>
  <c r="P9293" i="1"/>
  <c r="P8781" i="1"/>
  <c r="P8269" i="1"/>
  <c r="P7757" i="1"/>
  <c r="P7245" i="1"/>
  <c r="P9468" i="1"/>
  <c r="P8956" i="1"/>
  <c r="P8444" i="1"/>
  <c r="P7932" i="1"/>
  <c r="P7275" i="1"/>
  <c r="P8649" i="1"/>
  <c r="P7288" i="1"/>
  <c r="P6262" i="1"/>
  <c r="P4893" i="1"/>
  <c r="P6203" i="1"/>
  <c r="P4842" i="1"/>
  <c r="P2943" i="1"/>
  <c r="P11711" i="1"/>
  <c r="P10283" i="1"/>
  <c r="P12013" i="1"/>
  <c r="P10662" i="1"/>
  <c r="P9157" i="1"/>
  <c r="P4952" i="1"/>
  <c r="P8870" i="1"/>
  <c r="P8358" i="1"/>
  <c r="P7846" i="1"/>
  <c r="P7334" i="1"/>
  <c r="P4760" i="1"/>
  <c r="P9037" i="1"/>
  <c r="P8525" i="1"/>
  <c r="P8013" i="1"/>
  <c r="P7501" i="1"/>
  <c r="P6152" i="1"/>
  <c r="P9212" i="1"/>
  <c r="P8700" i="1"/>
  <c r="P8188" i="1"/>
  <c r="P9323" i="1"/>
  <c r="P7962" i="1"/>
  <c r="P9336" i="1"/>
  <c r="P5583" i="1"/>
  <c r="P6941" i="1"/>
  <c r="P5516" i="1"/>
  <c r="P6890" i="1"/>
  <c r="P5529" i="1"/>
  <c r="P11964" i="1"/>
  <c r="P10150" i="1"/>
  <c r="P2277" i="1"/>
  <c r="P7420" i="1"/>
  <c r="P5504" i="1"/>
  <c r="P9131" i="1"/>
  <c r="P8619" i="1"/>
  <c r="P8107" i="1"/>
  <c r="P7595" i="1"/>
  <c r="P6904" i="1"/>
  <c r="P9306" i="1"/>
  <c r="P8794" i="1"/>
  <c r="P8282" i="1"/>
  <c r="P7770" i="1"/>
  <c r="P7258" i="1"/>
  <c r="P9481" i="1"/>
  <c r="P8969" i="1"/>
  <c r="P8457" i="1"/>
  <c r="P7945" i="1"/>
  <c r="P7433" i="1"/>
  <c r="P5608" i="1"/>
  <c r="P9144" i="1"/>
  <c r="P8632" i="1"/>
  <c r="P8120" i="1"/>
  <c r="P7608" i="1"/>
  <c r="P7008" i="1"/>
  <c r="P6927" i="1"/>
  <c r="P6415" i="1"/>
  <c r="P5903" i="1"/>
  <c r="P5391" i="1"/>
  <c r="P4879" i="1"/>
  <c r="P7094" i="1"/>
  <c r="P6582" i="1"/>
  <c r="P6070" i="1"/>
  <c r="P5558" i="1"/>
  <c r="P5046" i="1"/>
  <c r="P3368" i="1"/>
  <c r="P6749" i="1"/>
  <c r="P6237" i="1"/>
  <c r="P5725" i="1"/>
  <c r="P5213" i="1"/>
  <c r="P4303" i="1"/>
  <c r="P6860" i="1"/>
  <c r="P6348" i="1"/>
  <c r="P5836" i="1"/>
  <c r="P5324" i="1"/>
  <c r="P4744" i="1"/>
  <c r="P7035" i="1"/>
  <c r="P6523" i="1"/>
  <c r="P6011" i="1"/>
  <c r="P5499" i="1"/>
  <c r="P4987" i="1"/>
  <c r="P2896" i="1"/>
  <c r="P6698" i="1"/>
  <c r="P6186" i="1"/>
  <c r="P5674" i="1"/>
  <c r="P5162" i="1"/>
  <c r="P4096" i="1"/>
  <c r="P6873" i="1"/>
  <c r="P6361" i="1"/>
  <c r="P5849" i="1"/>
  <c r="P5337" i="1"/>
  <c r="P4799" i="1"/>
  <c r="P3775" i="1"/>
  <c r="P3263" i="1"/>
  <c r="P2751" i="1"/>
  <c r="P4774" i="1"/>
  <c r="P11311" i="1"/>
  <c r="P11431" i="1"/>
  <c r="P11039" i="1"/>
  <c r="P10647" i="1"/>
  <c r="P10255" i="1"/>
  <c r="P10439" i="1"/>
  <c r="P10175" i="1"/>
  <c r="P11494" i="1"/>
  <c r="P10982" i="1"/>
  <c r="P10470" i="1"/>
  <c r="P9958" i="1"/>
  <c r="P9191" i="1"/>
  <c r="P11469" i="1"/>
  <c r="P10108" i="1"/>
  <c r="P11482" i="1"/>
  <c r="P10121" i="1"/>
  <c r="P8990" i="1"/>
  <c r="P7621" i="1"/>
  <c r="P5816" i="1"/>
  <c r="P9008" i="1"/>
  <c r="P7707" i="1"/>
  <c r="P7356" i="1"/>
  <c r="P4992" i="1"/>
  <c r="P9067" i="1"/>
  <c r="P8555" i="1"/>
  <c r="P8043" i="1"/>
  <c r="P7531" i="1"/>
  <c r="P6392" i="1"/>
  <c r="P9242" i="1"/>
  <c r="P8730" i="1"/>
  <c r="P8218" i="1"/>
  <c r="P7706" i="1"/>
  <c r="P7194" i="1"/>
  <c r="P9417" i="1"/>
  <c r="P8905" i="1"/>
  <c r="P8393" i="1"/>
  <c r="P7881" i="1"/>
  <c r="P7369" i="1"/>
  <c r="P5096" i="1"/>
  <c r="P9080" i="1"/>
  <c r="P8568" i="1"/>
  <c r="P8056" i="1"/>
  <c r="P7544" i="1"/>
  <c r="P6496" i="1"/>
  <c r="P6863" i="1"/>
  <c r="P6351" i="1"/>
  <c r="P5839" i="1"/>
  <c r="P5327" i="1"/>
  <c r="P4759" i="1"/>
  <c r="P7030" i="1"/>
  <c r="P6518" i="1"/>
  <c r="P6006" i="1"/>
  <c r="P5494" i="1"/>
  <c r="P4982" i="1"/>
  <c r="P2856" i="1"/>
  <c r="P6685" i="1"/>
  <c r="P6173" i="1"/>
  <c r="P5661" i="1"/>
  <c r="P5149" i="1"/>
  <c r="P4047" i="1"/>
  <c r="P6796" i="1"/>
  <c r="P6284" i="1"/>
  <c r="P5772" i="1"/>
  <c r="P5260" i="1"/>
  <c r="P4488" i="1"/>
  <c r="P6971" i="1"/>
  <c r="P6459" i="1"/>
  <c r="P5947" i="1"/>
  <c r="P5435" i="1"/>
  <c r="P4923" i="1"/>
  <c r="P1957" i="1"/>
  <c r="P6634" i="1"/>
  <c r="P6122" i="1"/>
  <c r="P5610" i="1"/>
  <c r="P5098" i="1"/>
  <c r="P3784" i="1"/>
  <c r="P6809" i="1"/>
  <c r="P6297" i="1"/>
  <c r="P5785" i="1"/>
  <c r="P5273" i="1"/>
  <c r="P4543" i="1"/>
  <c r="P3711" i="1"/>
  <c r="P3199" i="1"/>
  <c r="P2687" i="1"/>
  <c r="P4518" i="1"/>
  <c r="P10799" i="1"/>
  <c r="P10919" i="1"/>
  <c r="P10527" i="1"/>
  <c r="P10135" i="1"/>
  <c r="P9743" i="1"/>
  <c r="P9927" i="1"/>
  <c r="P9663" i="1"/>
  <c r="P11430" i="1"/>
  <c r="P10918" i="1"/>
  <c r="P10406" i="1"/>
  <c r="P9894" i="1"/>
  <c r="P8679" i="1"/>
  <c r="P10957" i="1"/>
  <c r="P9596" i="1"/>
  <c r="P10970" i="1"/>
  <c r="P9609" i="1"/>
  <c r="P8478" i="1"/>
  <c r="P8820" i="1"/>
  <c r="P9170" i="1"/>
  <c r="P6318" i="1"/>
  <c r="P6527" i="1"/>
  <c r="P7804" i="1"/>
  <c r="P7292" i="1"/>
  <c r="P2936" i="1"/>
  <c r="P9003" i="1"/>
  <c r="P8491" i="1"/>
  <c r="P7979" i="1"/>
  <c r="P7467" i="1"/>
  <c r="P5880" i="1"/>
  <c r="P9178" i="1"/>
  <c r="P8666" i="1"/>
  <c r="P8154" i="1"/>
  <c r="P7642" i="1"/>
  <c r="P7130" i="1"/>
  <c r="P9353" i="1"/>
  <c r="P8841" i="1"/>
  <c r="P8329" i="1"/>
  <c r="P7817" i="1"/>
  <c r="P7305" i="1"/>
  <c r="P3768" i="1"/>
  <c r="P9016" i="1"/>
  <c r="P8504" i="1"/>
  <c r="P7992" i="1"/>
  <c r="P7480" i="1"/>
  <c r="P5984" i="1"/>
  <c r="P6799" i="1"/>
  <c r="P6287" i="1"/>
  <c r="P5775" i="1"/>
  <c r="P5263" i="1"/>
  <c r="P4503" i="1"/>
  <c r="P6966" i="1"/>
  <c r="P6454" i="1"/>
  <c r="P5942" i="1"/>
  <c r="P5430" i="1"/>
  <c r="P4918" i="1"/>
  <c r="P1637" i="1"/>
  <c r="P6621" i="1"/>
  <c r="P6109" i="1"/>
  <c r="P5597" i="1"/>
  <c r="P5085" i="1"/>
  <c r="P3680" i="1"/>
  <c r="P6732" i="1"/>
  <c r="P6220" i="1"/>
  <c r="P5708" i="1"/>
  <c r="P5196" i="1"/>
  <c r="P4232" i="1"/>
  <c r="P6907" i="1"/>
  <c r="P6395" i="1"/>
  <c r="P5883" i="1"/>
  <c r="P5371" i="1"/>
  <c r="P4859" i="1"/>
  <c r="P7082" i="1"/>
  <c r="P6570" i="1"/>
  <c r="P6058" i="1"/>
  <c r="P5546" i="1"/>
  <c r="P5034" i="1"/>
  <c r="P3272" i="1"/>
  <c r="P6745" i="1"/>
  <c r="P6233" i="1"/>
  <c r="P5721" i="1"/>
  <c r="P5209" i="1"/>
  <c r="P4287" i="1"/>
  <c r="P3647" i="1"/>
  <c r="P3135" i="1"/>
  <c r="P2623" i="1"/>
  <c r="P4262" i="1"/>
  <c r="P10287" i="1"/>
  <c r="P10407" i="1"/>
  <c r="P10015" i="1"/>
  <c r="P9623" i="1"/>
  <c r="P7471" i="1"/>
  <c r="P8943" i="1"/>
  <c r="P4888" i="1"/>
  <c r="P11366" i="1"/>
  <c r="P10854" i="1"/>
  <c r="P10342" i="1"/>
  <c r="P9830" i="1"/>
  <c r="P8167" i="1"/>
  <c r="P10445" i="1"/>
  <c r="P11819" i="1"/>
  <c r="P10458" i="1"/>
  <c r="P11832" i="1"/>
  <c r="P7966" i="1"/>
  <c r="P8308" i="1"/>
  <c r="P8658" i="1"/>
  <c r="P6997" i="1"/>
  <c r="P7740" i="1"/>
  <c r="P7228" i="1"/>
  <c r="P9451" i="1"/>
  <c r="P8939" i="1"/>
  <c r="P8427" i="1"/>
  <c r="P7915" i="1"/>
  <c r="P7403" i="1"/>
  <c r="P5368" i="1"/>
  <c r="P9114" i="1"/>
  <c r="P8602" i="1"/>
  <c r="P8090" i="1"/>
  <c r="P7578" i="1"/>
  <c r="P6768" i="1"/>
  <c r="P9289" i="1"/>
  <c r="P8777" i="1"/>
  <c r="P8265" i="1"/>
  <c r="P7753" i="1"/>
  <c r="P7241" i="1"/>
  <c r="P9464" i="1"/>
  <c r="P8952" i="1"/>
  <c r="P8440" i="1"/>
  <c r="P7928" i="1"/>
  <c r="P7416" i="1"/>
  <c r="P5472" i="1"/>
  <c r="P6735" i="1"/>
  <c r="P6223" i="1"/>
  <c r="P5711" i="1"/>
  <c r="P5199" i="1"/>
  <c r="P4247" i="1"/>
  <c r="P6902" i="1"/>
  <c r="P6390" i="1"/>
  <c r="P5878" i="1"/>
  <c r="P5366" i="1"/>
  <c r="P4854" i="1"/>
  <c r="P7069" i="1"/>
  <c r="P6557" i="1"/>
  <c r="P6045" i="1"/>
  <c r="P5533" i="1"/>
  <c r="P5021" i="1"/>
  <c r="P3168" i="1"/>
  <c r="P6668" i="1"/>
  <c r="P6156" i="1"/>
  <c r="P5644" i="1"/>
  <c r="P5132" i="1"/>
  <c r="P3976" i="1"/>
  <c r="P6843" i="1"/>
  <c r="P6331" i="1"/>
  <c r="P5819" i="1"/>
  <c r="P5307" i="1"/>
  <c r="P4679" i="1"/>
  <c r="P7018" i="1"/>
  <c r="P6506" i="1"/>
  <c r="P5994" i="1"/>
  <c r="P5482" i="1"/>
  <c r="P4970" i="1"/>
  <c r="P2760" i="1"/>
  <c r="P6681" i="1"/>
  <c r="P6169" i="1"/>
  <c r="P5657" i="1"/>
  <c r="P5145" i="1"/>
  <c r="P4031" i="1"/>
  <c r="P3583" i="1"/>
  <c r="P3071" i="1"/>
  <c r="P2559" i="1"/>
  <c r="P4006" i="1"/>
  <c r="P9775" i="1"/>
  <c r="P9895" i="1"/>
  <c r="P9503" i="1"/>
  <c r="P11994" i="1"/>
  <c r="P12017" i="1"/>
  <c r="P11984" i="1"/>
  <c r="P11814" i="1"/>
  <c r="P11302" i="1"/>
  <c r="P10790" i="1"/>
  <c r="P10278" i="1"/>
  <c r="P9766" i="1"/>
  <c r="P7655" i="1"/>
  <c r="P9933" i="1"/>
  <c r="P11307" i="1"/>
  <c r="P9946" i="1"/>
  <c r="P11320" i="1"/>
  <c r="P7454" i="1"/>
  <c r="P7796" i="1"/>
  <c r="P8146" i="1"/>
  <c r="P4949" i="1"/>
  <c r="P7676" i="1"/>
  <c r="P7164" i="1"/>
  <c r="P9387" i="1"/>
  <c r="P8875" i="1"/>
  <c r="P8363" i="1"/>
  <c r="P7851" i="1"/>
  <c r="P7339" i="1"/>
  <c r="P4856" i="1"/>
  <c r="P9050" i="1"/>
  <c r="P8538" i="1"/>
  <c r="P8026" i="1"/>
  <c r="P7514" i="1"/>
  <c r="P6256" i="1"/>
  <c r="P9225" i="1"/>
  <c r="P8713" i="1"/>
  <c r="P8201" i="1"/>
  <c r="P7689" i="1"/>
  <c r="P7177" i="1"/>
  <c r="P9400" i="1"/>
  <c r="P8888" i="1"/>
  <c r="P8376" i="1"/>
  <c r="P7864" i="1"/>
  <c r="P7352" i="1"/>
  <c r="P4960" i="1"/>
  <c r="P6671" i="1"/>
  <c r="P6159" i="1"/>
  <c r="P5647" i="1"/>
  <c r="P5135" i="1"/>
  <c r="P3991" i="1"/>
  <c r="P6838" i="1"/>
  <c r="P6326" i="1"/>
  <c r="P5814" i="1"/>
  <c r="P5302" i="1"/>
  <c r="P4656" i="1"/>
  <c r="P7005" i="1"/>
  <c r="P6493" i="1"/>
  <c r="P5981" i="1"/>
  <c r="P5469" i="1"/>
  <c r="P4957" i="1"/>
  <c r="P2656" i="1"/>
  <c r="P6604" i="1"/>
  <c r="P6092" i="1"/>
  <c r="P5580" i="1"/>
  <c r="P5068" i="1"/>
  <c r="P3544" i="1"/>
  <c r="P6779" i="1"/>
  <c r="P6267" i="1"/>
  <c r="P5755" i="1"/>
  <c r="P5243" i="1"/>
  <c r="P4423" i="1"/>
  <c r="P6954" i="1"/>
  <c r="P6442" i="1"/>
  <c r="P5930" i="1"/>
  <c r="P5418" i="1"/>
  <c r="P4906" i="1"/>
  <c r="P869" i="1"/>
  <c r="P6617" i="1"/>
  <c r="P6105" i="1"/>
  <c r="P5593" i="1"/>
  <c r="P5081" i="1"/>
  <c r="P3648" i="1"/>
  <c r="P3519" i="1"/>
  <c r="P3007" i="1"/>
  <c r="P2495" i="1"/>
  <c r="P9655" i="1"/>
  <c r="P7727" i="1"/>
  <c r="P8687" i="1"/>
  <c r="P11979" i="1"/>
  <c r="P11930" i="1"/>
  <c r="P11953" i="1"/>
  <c r="P11920" i="1"/>
  <c r="P11750" i="1"/>
  <c r="P11238" i="1"/>
  <c r="P10726" i="1"/>
  <c r="P10214" i="1"/>
  <c r="P9702" i="1"/>
  <c r="P7143" i="1"/>
  <c r="P8991" i="1"/>
  <c r="P10795" i="1"/>
  <c r="P9095" i="1"/>
  <c r="P10808" i="1"/>
  <c r="P5776" i="1"/>
  <c r="P7284" i="1"/>
  <c r="P7634" i="1"/>
  <c r="P7010" i="1"/>
  <c r="P7548" i="1"/>
  <c r="P6528" i="1"/>
  <c r="P9259" i="1"/>
  <c r="P8747" i="1"/>
  <c r="P8235" i="1"/>
  <c r="P7723" i="1"/>
  <c r="P7211" i="1"/>
  <c r="P9434" i="1"/>
  <c r="P8922" i="1"/>
  <c r="P8410" i="1"/>
  <c r="P7898" i="1"/>
  <c r="P7386" i="1"/>
  <c r="P5232" i="1"/>
  <c r="P9097" i="1"/>
  <c r="P8585" i="1"/>
  <c r="P8073" i="1"/>
  <c r="P7561" i="1"/>
  <c r="P6632" i="1"/>
  <c r="P9272" i="1"/>
  <c r="P8760" i="1"/>
  <c r="P8248" i="1"/>
  <c r="P7736" i="1"/>
  <c r="P7224" i="1"/>
  <c r="P7055" i="1"/>
  <c r="P6543" i="1"/>
  <c r="P6031" i="1"/>
  <c r="P5519" i="1"/>
  <c r="P5007" i="1"/>
  <c r="P3056" i="1"/>
  <c r="P6710" i="1"/>
  <c r="P6198" i="1"/>
  <c r="P5686" i="1"/>
  <c r="P5174" i="1"/>
  <c r="P4144" i="1"/>
  <c r="P6877" i="1"/>
  <c r="P6365" i="1"/>
  <c r="P5853" i="1"/>
  <c r="P5341" i="1"/>
  <c r="P4815" i="1"/>
  <c r="P6988" i="1"/>
  <c r="P6476" i="1"/>
  <c r="P5964" i="1"/>
  <c r="P5452" i="1"/>
  <c r="P4940" i="1"/>
  <c r="P2520" i="1"/>
  <c r="P6651" i="1"/>
  <c r="P6139" i="1"/>
  <c r="P5627" i="1"/>
  <c r="P5115" i="1"/>
  <c r="P3911" i="1"/>
  <c r="P6826" i="1"/>
  <c r="P6314" i="1"/>
  <c r="P5802" i="1"/>
  <c r="P5290" i="1"/>
  <c r="P4608" i="1"/>
  <c r="P7001" i="1"/>
  <c r="P6489" i="1"/>
  <c r="P5977" i="1"/>
  <c r="P5465" i="1"/>
  <c r="P4953" i="1"/>
  <c r="P2624" i="1"/>
  <c r="P3391" i="1"/>
  <c r="P2879" i="1"/>
  <c r="P1821" i="1"/>
  <c r="P11934" i="1"/>
  <c r="P11949" i="1"/>
  <c r="P11900" i="1"/>
  <c r="P11671" i="1"/>
  <c r="P11279" i="1"/>
  <c r="P11463" i="1"/>
  <c r="P11199" i="1"/>
  <c r="P11622" i="1"/>
  <c r="P11110" i="1"/>
  <c r="P10598" i="1"/>
  <c r="P10086" i="1"/>
  <c r="P9574" i="1"/>
  <c r="P11789" i="1"/>
  <c r="P11132" i="1"/>
  <c r="P9771" i="1"/>
  <c r="P11145" i="1"/>
  <c r="P9784" i="1"/>
  <c r="P8645" i="1"/>
  <c r="P8995" i="1"/>
  <c r="P8321" i="1"/>
  <c r="P10343" i="1"/>
  <c r="P7484" i="1"/>
  <c r="P6016" i="1"/>
  <c r="P9195" i="1"/>
  <c r="P8683" i="1"/>
  <c r="P8171" i="1"/>
  <c r="P7659" i="1"/>
  <c r="P7147" i="1"/>
  <c r="P9370" i="1"/>
  <c r="P8858" i="1"/>
  <c r="P8346" i="1"/>
  <c r="P7834" i="1"/>
  <c r="P7322" i="1"/>
  <c r="P4376" i="1"/>
  <c r="P9033" i="1"/>
  <c r="P8521" i="1"/>
  <c r="P8009" i="1"/>
  <c r="P7497" i="1"/>
  <c r="P6120" i="1"/>
  <c r="P9208" i="1"/>
  <c r="P8696" i="1"/>
  <c r="P8184" i="1"/>
  <c r="P7672" i="1"/>
  <c r="P7160" i="1"/>
  <c r="P6991" i="1"/>
  <c r="P6479" i="1"/>
  <c r="P5967" i="1"/>
  <c r="P5455" i="1"/>
  <c r="P4943" i="1"/>
  <c r="P2544" i="1"/>
  <c r="P6646" i="1"/>
  <c r="P6134" i="1"/>
  <c r="P5622" i="1"/>
  <c r="P5110" i="1"/>
  <c r="P3880" i="1"/>
  <c r="P6813" i="1"/>
  <c r="P6301" i="1"/>
  <c r="P5789" i="1"/>
  <c r="P5277" i="1"/>
  <c r="P4559" i="1"/>
  <c r="P6924" i="1"/>
  <c r="P6412" i="1"/>
  <c r="P5900" i="1"/>
  <c r="P5388" i="1"/>
  <c r="P4876" i="1"/>
  <c r="P7099" i="1"/>
  <c r="P6587" i="1"/>
  <c r="P6075" i="1"/>
  <c r="P5563" i="1"/>
  <c r="P5051" i="1"/>
  <c r="P3408" i="1"/>
  <c r="P6762" i="1"/>
  <c r="P6250" i="1"/>
  <c r="P5738" i="1"/>
  <c r="P5226" i="1"/>
  <c r="P4352" i="1"/>
  <c r="P6937" i="1"/>
  <c r="P6425" i="1"/>
  <c r="P5913" i="1"/>
  <c r="P5401" i="1"/>
  <c r="P4889" i="1"/>
  <c r="P3839" i="1"/>
  <c r="P3327" i="1"/>
  <c r="P2815" i="1"/>
  <c r="P1181" i="1"/>
  <c r="P11823" i="1"/>
  <c r="P11885" i="1"/>
  <c r="P11551" i="1"/>
  <c r="P11159" i="1"/>
  <c r="P10767" i="1"/>
  <c r="P10951" i="1"/>
  <c r="P10687" i="1"/>
  <c r="P11558" i="1"/>
  <c r="P11046" i="1"/>
  <c r="P10534" i="1"/>
  <c r="P10022" i="1"/>
  <c r="P9510" i="1"/>
  <c r="P11725" i="1"/>
  <c r="P10620" i="1"/>
  <c r="P7695" i="1"/>
  <c r="P10633" i="1"/>
  <c r="P7799" i="1"/>
  <c r="P8133" i="1"/>
  <c r="P7459" i="1"/>
  <c r="P7809" i="1"/>
  <c r="P11474" i="1"/>
  <c r="P9863" i="1"/>
  <c r="P7297" i="1"/>
  <c r="P5636" i="1"/>
  <c r="P6872" i="1"/>
  <c r="P3256" i="1"/>
  <c r="P6323" i="1"/>
  <c r="P6630" i="1"/>
  <c r="P6118" i="1"/>
  <c r="P7882" i="1"/>
  <c r="P7293" i="1"/>
  <c r="P10992" i="1"/>
  <c r="P10386" i="1"/>
  <c r="P7255" i="1"/>
  <c r="P10885" i="1"/>
  <c r="P11806" i="1"/>
  <c r="P10463" i="1"/>
  <c r="P2615" i="1"/>
  <c r="P5137" i="1"/>
  <c r="P2696" i="1"/>
  <c r="P6498" i="1"/>
  <c r="P5811" i="1"/>
  <c r="P5124" i="1"/>
  <c r="P2592" i="1"/>
  <c r="P6485" i="1"/>
  <c r="P5806" i="1"/>
  <c r="P5127" i="1"/>
  <c r="P5408" i="1"/>
  <c r="P8880" i="1"/>
  <c r="P9392" i="1"/>
  <c r="P7169" i="1"/>
  <c r="P7681" i="1"/>
  <c r="P8193" i="1"/>
  <c r="P8705" i="1"/>
  <c r="P9217" i="1"/>
  <c r="P6192" i="1"/>
  <c r="P7506" i="1"/>
  <c r="P8018" i="1"/>
  <c r="P8530" i="1"/>
  <c r="P9042" i="1"/>
  <c r="P4664" i="1"/>
  <c r="P7331" i="1"/>
  <c r="P7843" i="1"/>
  <c r="P8355" i="1"/>
  <c r="P8867" i="1"/>
  <c r="P9379" i="1"/>
  <c r="P7156" i="1"/>
  <c r="P7668" i="1"/>
  <c r="P8180" i="1"/>
  <c r="P8692" i="1"/>
  <c r="P9204" i="1"/>
  <c r="P6088" i="1"/>
  <c r="P7493" i="1"/>
  <c r="P8005" i="1"/>
  <c r="P8517" i="1"/>
  <c r="P9029" i="1"/>
  <c r="P4504" i="1"/>
  <c r="P7326" i="1"/>
  <c r="P7838" i="1"/>
  <c r="P8350" i="1"/>
  <c r="P8862" i="1"/>
  <c r="P2616" i="1"/>
  <c r="P9656" i="1"/>
  <c r="P10168" i="1"/>
  <c r="P10680" i="1"/>
  <c r="P11192" i="1"/>
  <c r="P11704" i="1"/>
  <c r="P9422" i="1"/>
  <c r="P9993" i="1"/>
  <c r="P10505" i="1"/>
  <c r="P11017" i="1"/>
  <c r="P11529" i="1"/>
  <c r="P8071" i="1"/>
  <c r="P9818" i="1"/>
  <c r="P10330" i="1"/>
  <c r="P10842" i="1"/>
  <c r="P11354" i="1"/>
  <c r="P11866" i="1"/>
  <c r="P9643" i="1"/>
  <c r="P10155" i="1"/>
  <c r="P10667" i="1"/>
  <c r="P11179" i="1"/>
  <c r="P11691" i="1"/>
  <c r="P9367" i="1"/>
  <c r="P9980" i="1"/>
  <c r="P10492" i="1"/>
  <c r="P11004" i="1"/>
  <c r="P11516" i="1"/>
  <c r="P7967" i="1"/>
  <c r="P9805" i="1"/>
  <c r="P10317" i="1"/>
  <c r="P10829" i="1"/>
  <c r="P11341" i="1"/>
  <c r="P5503" i="1"/>
  <c r="P9418" i="1"/>
  <c r="P7869" i="1"/>
  <c r="P11504" i="1"/>
  <c r="P10834" i="1"/>
  <c r="P9716" i="1"/>
  <c r="P11205" i="1"/>
  <c r="P11135" i="1"/>
  <c r="P11892" i="1"/>
  <c r="P2807" i="1"/>
  <c r="P5329" i="1"/>
  <c r="P4064" i="1"/>
  <c r="P6690" i="1"/>
  <c r="P6003" i="1"/>
  <c r="P5316" i="1"/>
  <c r="P4015" i="1"/>
  <c r="P6677" i="1"/>
  <c r="P5998" i="1"/>
  <c r="P5319" i="1"/>
  <c r="P6944" i="1"/>
  <c r="P8944" i="1"/>
  <c r="P9456" i="1"/>
  <c r="P7233" i="1"/>
  <c r="P7745" i="1"/>
  <c r="P8257" i="1"/>
  <c r="P8769" i="1"/>
  <c r="P9281" i="1"/>
  <c r="P6704" i="1"/>
  <c r="P7570" i="1"/>
  <c r="P8082" i="1"/>
  <c r="P8594" i="1"/>
  <c r="P9106" i="1"/>
  <c r="P5304" i="1"/>
  <c r="P7395" i="1"/>
  <c r="P7907" i="1"/>
  <c r="P8419" i="1"/>
  <c r="P8931" i="1"/>
  <c r="P9443" i="1"/>
  <c r="P7220" i="1"/>
  <c r="P7732" i="1"/>
  <c r="P8244" i="1"/>
  <c r="P8756" i="1"/>
  <c r="P9268" i="1"/>
  <c r="P6600" i="1"/>
  <c r="P7557" i="1"/>
  <c r="P8069" i="1"/>
  <c r="P8581" i="1"/>
  <c r="P9093" i="1"/>
  <c r="P5264" i="1"/>
  <c r="P7390" i="1"/>
  <c r="P7902" i="1"/>
  <c r="P8414" i="1"/>
  <c r="P8926" i="1"/>
  <c r="P7287" i="1"/>
  <c r="P9720" i="1"/>
  <c r="P10232" i="1"/>
  <c r="P10744" i="1"/>
  <c r="P11256" i="1"/>
  <c r="P11768" i="1"/>
  <c r="P9545" i="1"/>
  <c r="P10057" i="1"/>
  <c r="P10569" i="1"/>
  <c r="P11081" i="1"/>
  <c r="P11593" i="1"/>
  <c r="P8583" i="1"/>
  <c r="P9882" i="1"/>
  <c r="P10394" i="1"/>
  <c r="P10906" i="1"/>
  <c r="P11418" i="1"/>
  <c r="P7183" i="1"/>
  <c r="P9707" i="1"/>
  <c r="P10219" i="1"/>
  <c r="P10731" i="1"/>
  <c r="P11243" i="1"/>
  <c r="P11755" i="1"/>
  <c r="P9532" i="1"/>
  <c r="P10044" i="1"/>
  <c r="P10556" i="1"/>
  <c r="P11068" i="1"/>
  <c r="P11580" i="1"/>
  <c r="P8479" i="1"/>
  <c r="P9869" i="1"/>
  <c r="P10381" i="1"/>
  <c r="P10893" i="1"/>
  <c r="P11405" i="1"/>
  <c r="P7039" i="1"/>
  <c r="P8475" i="1"/>
  <c r="P9405" i="1"/>
  <c r="P10113" i="1"/>
  <c r="P11858" i="1"/>
  <c r="P10804" i="1"/>
  <c r="P9694" i="1"/>
  <c r="P11399" i="1"/>
  <c r="P11877" i="1"/>
  <c r="P3319" i="1"/>
  <c r="P5841" i="1"/>
  <c r="P5154" i="1"/>
  <c r="P2832" i="1"/>
  <c r="P6515" i="1"/>
  <c r="P5828" i="1"/>
  <c r="P5141" i="1"/>
  <c r="P2792" i="1"/>
  <c r="P6510" i="1"/>
  <c r="P5831" i="1"/>
  <c r="P7600" i="1"/>
  <c r="P9072" i="1"/>
  <c r="P5032" i="1"/>
  <c r="P7361" i="1"/>
  <c r="P7873" i="1"/>
  <c r="P8385" i="1"/>
  <c r="P8897" i="1"/>
  <c r="P9409" i="1"/>
  <c r="P7186" i="1"/>
  <c r="P7698" i="1"/>
  <c r="P8210" i="1"/>
  <c r="P8722" i="1"/>
  <c r="P9234" i="1"/>
  <c r="P6328" i="1"/>
  <c r="P7523" i="1"/>
  <c r="P8035" i="1"/>
  <c r="P8547" i="1"/>
  <c r="P9059" i="1"/>
  <c r="P4928" i="1"/>
  <c r="P7348" i="1"/>
  <c r="P7860" i="1"/>
  <c r="P8372" i="1"/>
  <c r="P8884" i="1"/>
  <c r="P9396" i="1"/>
  <c r="P7173" i="1"/>
  <c r="P7685" i="1"/>
  <c r="P8197" i="1"/>
  <c r="P8709" i="1"/>
  <c r="P9221" i="1"/>
  <c r="P6288" i="1"/>
  <c r="P7518" i="1"/>
  <c r="P8030" i="1"/>
  <c r="P8542" i="1"/>
  <c r="P9054" i="1"/>
  <c r="P8311" i="1"/>
  <c r="P9848" i="1"/>
  <c r="P10360" i="1"/>
  <c r="P10872" i="1"/>
  <c r="P11384" i="1"/>
  <c r="P5528" i="1"/>
  <c r="P9673" i="1"/>
  <c r="P10185" i="1"/>
  <c r="P10697" i="1"/>
  <c r="P11209" i="1"/>
  <c r="P11721" i="1"/>
  <c r="P9487" i="1"/>
  <c r="P10010" i="1"/>
  <c r="P10522" i="1"/>
  <c r="P11034" i="1"/>
  <c r="P11546" i="1"/>
  <c r="P8207" i="1"/>
  <c r="P9835" i="1"/>
  <c r="P10347" i="1"/>
  <c r="P10859" i="1"/>
  <c r="P11371" i="1"/>
  <c r="P4280" i="1"/>
  <c r="P9660" i="1"/>
  <c r="P10172" i="1"/>
  <c r="P10684" i="1"/>
  <c r="P11196" i="1"/>
  <c r="P11708" i="1"/>
  <c r="P9438" i="1"/>
  <c r="P9997" i="1"/>
  <c r="P10509" i="1"/>
  <c r="P11021" i="1"/>
  <c r="P11533" i="1"/>
  <c r="P2744" i="1"/>
  <c r="P9499" i="1"/>
  <c r="P7702" i="1"/>
  <c r="P10881" i="1"/>
  <c r="P9763" i="1"/>
  <c r="P11508" i="1"/>
  <c r="P10270" i="1"/>
  <c r="P9679" i="1"/>
  <c r="P10223" i="1"/>
  <c r="P3639" i="1"/>
  <c r="P6161" i="1"/>
  <c r="P5474" i="1"/>
  <c r="P4647" i="1"/>
  <c r="P6835" i="1"/>
  <c r="P6148" i="1"/>
  <c r="P5461" i="1"/>
  <c r="P4624" i="1"/>
  <c r="P6830" i="1"/>
  <c r="P6151" i="1"/>
  <c r="P7920" i="1"/>
  <c r="P9136" i="1"/>
  <c r="P5544" i="1"/>
  <c r="P7425" i="1"/>
  <c r="P7937" i="1"/>
  <c r="P8449" i="1"/>
  <c r="P8961" i="1"/>
  <c r="P9473" i="1"/>
  <c r="P7250" i="1"/>
  <c r="P7762" i="1"/>
  <c r="P8274" i="1"/>
  <c r="P8786" i="1"/>
  <c r="P9298" i="1"/>
  <c r="P6840" i="1"/>
  <c r="P7587" i="1"/>
  <c r="P8099" i="1"/>
  <c r="P8611" i="1"/>
  <c r="P9123" i="1"/>
  <c r="P5440" i="1"/>
  <c r="P7412" i="1"/>
  <c r="P7924" i="1"/>
  <c r="P8436" i="1"/>
  <c r="P8948" i="1"/>
  <c r="P9460" i="1"/>
  <c r="P7237" i="1"/>
  <c r="P7749" i="1"/>
  <c r="P8261" i="1"/>
  <c r="P8773" i="1"/>
  <c r="P9285" i="1"/>
  <c r="P6800" i="1"/>
  <c r="P7582" i="1"/>
  <c r="P8094" i="1"/>
  <c r="P8606" i="1"/>
  <c r="P9118" i="1"/>
  <c r="P8823" i="1"/>
  <c r="P9912" i="1"/>
  <c r="P10424" i="1"/>
  <c r="P10936" i="1"/>
  <c r="P11448" i="1"/>
  <c r="P7423" i="1"/>
  <c r="P9737" i="1"/>
  <c r="P10249" i="1"/>
  <c r="P10761" i="1"/>
  <c r="P11273" i="1"/>
  <c r="P11785" i="1"/>
  <c r="P9562" i="1"/>
  <c r="P10074" i="1"/>
  <c r="P10586" i="1"/>
  <c r="P11098" i="1"/>
  <c r="P11610" i="1"/>
  <c r="P8719" i="1"/>
  <c r="P9899" i="1"/>
  <c r="P10411" i="1"/>
  <c r="P10923" i="1"/>
  <c r="P11435" i="1"/>
  <c r="P7319" i="1"/>
  <c r="P9724" i="1"/>
  <c r="P10236" i="1"/>
  <c r="P10748" i="1"/>
  <c r="P11260" i="1"/>
  <c r="P11772" i="1"/>
  <c r="P9549" i="1"/>
  <c r="P10061" i="1"/>
  <c r="P10573" i="1"/>
  <c r="P11085" i="1"/>
  <c r="P11597" i="1"/>
  <c r="P7481" i="1"/>
  <c r="P7468" i="1"/>
  <c r="P8470" i="1"/>
  <c r="P11265" i="1"/>
  <c r="P10211" i="1"/>
  <c r="P11828" i="1"/>
  <c r="P10590" i="1"/>
  <c r="P11215" i="1"/>
  <c r="P11759" i="1"/>
  <c r="P3831" i="1"/>
  <c r="P6353" i="1"/>
  <c r="P5666" i="1"/>
  <c r="P4979" i="1"/>
  <c r="P7027" i="1"/>
  <c r="P6340" i="1"/>
  <c r="P5653" i="1"/>
  <c r="P4974" i="1"/>
  <c r="P7022" i="1"/>
  <c r="P6343" i="1"/>
  <c r="P8112" i="1"/>
  <c r="P9200" i="1"/>
  <c r="P6056" i="1"/>
  <c r="P7489" i="1"/>
  <c r="P8001" i="1"/>
  <c r="P8513" i="1"/>
  <c r="P9025" i="1"/>
  <c r="P4120" i="1"/>
  <c r="P7314" i="1"/>
  <c r="P7826" i="1"/>
  <c r="P8338" i="1"/>
  <c r="P8850" i="1"/>
  <c r="P9362" i="1"/>
  <c r="P7139" i="1"/>
  <c r="P7651" i="1"/>
  <c r="P8163" i="1"/>
  <c r="P8675" i="1"/>
  <c r="P9187" i="1"/>
  <c r="P5952" i="1"/>
  <c r="P7476" i="1"/>
  <c r="P7988" i="1"/>
  <c r="P8500" i="1"/>
  <c r="P9012" i="1"/>
  <c r="P3512" i="1"/>
  <c r="P7301" i="1"/>
  <c r="P7813" i="1"/>
  <c r="P8325" i="1"/>
  <c r="P8837" i="1"/>
  <c r="P9349" i="1"/>
  <c r="P7134" i="1"/>
  <c r="P7646" i="1"/>
  <c r="P8158" i="1"/>
  <c r="P8670" i="1"/>
  <c r="P9182" i="1"/>
  <c r="P9335" i="1"/>
  <c r="P9976" i="1"/>
  <c r="P10488" i="1"/>
  <c r="P11000" i="1"/>
  <c r="P11512" i="1"/>
  <c r="P7935" i="1"/>
  <c r="P9801" i="1"/>
  <c r="P10313" i="1"/>
  <c r="P10825" i="1"/>
  <c r="P11337" i="1"/>
  <c r="P11849" i="1"/>
  <c r="P9626" i="1"/>
  <c r="P10138" i="1"/>
  <c r="P10650" i="1"/>
  <c r="P11162" i="1"/>
  <c r="P11674" i="1"/>
  <c r="P9231" i="1"/>
  <c r="P9963" i="1"/>
  <c r="P10475" i="1"/>
  <c r="P10987" i="1"/>
  <c r="P11499" i="1"/>
  <c r="P7831" i="1"/>
  <c r="P9788" i="1"/>
  <c r="P10300" i="1"/>
  <c r="P10812" i="1"/>
  <c r="P11324" i="1"/>
  <c r="P11836" i="1"/>
  <c r="P9613" i="1"/>
  <c r="P10125" i="1"/>
  <c r="P10637" i="1"/>
  <c r="P11149" i="1"/>
  <c r="P11661" i="1"/>
  <c r="P11197" i="1"/>
  <c r="P9017" i="1"/>
  <c r="P8492" i="1"/>
  <c r="P7735" i="1"/>
  <c r="P6104" i="1"/>
  <c r="P10915" i="1"/>
  <c r="P9797" i="1"/>
  <c r="P11102" i="1"/>
  <c r="P10071" i="1"/>
  <c r="P4230" i="1"/>
  <c r="P3999" i="1"/>
  <c r="P6673" i="1"/>
  <c r="P5986" i="1"/>
  <c r="P5299" i="1"/>
  <c r="P3944" i="1"/>
  <c r="P6660" i="1"/>
  <c r="P5973" i="1"/>
  <c r="P5294" i="1"/>
  <c r="P3959" i="1"/>
  <c r="P6663" i="1"/>
  <c r="P8432" i="1"/>
  <c r="P9264" i="1"/>
  <c r="P6568" i="1"/>
  <c r="P7553" i="1"/>
  <c r="P8065" i="1"/>
  <c r="P8577" i="1"/>
  <c r="P9089" i="1"/>
  <c r="P5168" i="1"/>
  <c r="P7378" i="1"/>
  <c r="P7890" i="1"/>
  <c r="P8402" i="1"/>
  <c r="P8914" i="1"/>
  <c r="P9426" i="1"/>
  <c r="P7203" i="1"/>
  <c r="P7715" i="1"/>
  <c r="P8227" i="1"/>
  <c r="P8739" i="1"/>
  <c r="P9251" i="1"/>
  <c r="P6464" i="1"/>
  <c r="P7540" i="1"/>
  <c r="P8052" i="1"/>
  <c r="P8564" i="1"/>
  <c r="P9076" i="1"/>
  <c r="P5064" i="1"/>
  <c r="P7365" i="1"/>
  <c r="P7877" i="1"/>
  <c r="P8389" i="1"/>
  <c r="P8901" i="1"/>
  <c r="P9413" i="1"/>
  <c r="P7198" i="1"/>
  <c r="P7710" i="1"/>
  <c r="P8222" i="1"/>
  <c r="P8734" i="1"/>
  <c r="P9246" i="1"/>
  <c r="P9528" i="1"/>
  <c r="P10040" i="1"/>
  <c r="P10552" i="1"/>
  <c r="P11064" i="1"/>
  <c r="P11576" i="1"/>
  <c r="P8447" i="1"/>
  <c r="P9865" i="1"/>
  <c r="P10377" i="1"/>
  <c r="P10889" i="1"/>
  <c r="P11401" i="1"/>
  <c r="P6616" i="1"/>
  <c r="P9690" i="1"/>
  <c r="P10202" i="1"/>
  <c r="P10714" i="1"/>
  <c r="P11226" i="1"/>
  <c r="P11738" i="1"/>
  <c r="P9515" i="1"/>
  <c r="P10027" i="1"/>
  <c r="P10539" i="1"/>
  <c r="P11051" i="1"/>
  <c r="P11563" i="1"/>
  <c r="P8343" i="1"/>
  <c r="P9852" i="1"/>
  <c r="P10364" i="1"/>
  <c r="P10876" i="1"/>
  <c r="P11388" i="1"/>
  <c r="P5784" i="1"/>
  <c r="P9677" i="1"/>
  <c r="P10189" i="1"/>
  <c r="P10701" i="1"/>
  <c r="P11213" i="1"/>
  <c r="P6780" i="1"/>
  <c r="P7306" i="1"/>
  <c r="P9004" i="1"/>
  <c r="P9968" i="1"/>
  <c r="P9682" i="1"/>
  <c r="P11235" i="1"/>
  <c r="P10181" i="1"/>
  <c r="P11358" i="1"/>
  <c r="P11607" i="1"/>
  <c r="P1053" i="1"/>
  <c r="P4767" i="1"/>
  <c r="P6865" i="1"/>
  <c r="P6178" i="1"/>
  <c r="P5491" i="1"/>
  <c r="P4712" i="1"/>
  <c r="P6852" i="1"/>
  <c r="P6165" i="1"/>
  <c r="P5486" i="1"/>
  <c r="P4727" i="1"/>
  <c r="P6855" i="1"/>
  <c r="P8624" i="1"/>
  <c r="P9328" i="1"/>
  <c r="P7080" i="1"/>
  <c r="P7617" i="1"/>
  <c r="P8129" i="1"/>
  <c r="P8641" i="1"/>
  <c r="P9153" i="1"/>
  <c r="P5680" i="1"/>
  <c r="P7442" i="1"/>
  <c r="P7954" i="1"/>
  <c r="P8466" i="1"/>
  <c r="P8978" i="1"/>
  <c r="P9490" i="1"/>
  <c r="P7267" i="1"/>
  <c r="P7779" i="1"/>
  <c r="P8291" i="1"/>
  <c r="P8803" i="1"/>
  <c r="P9315" i="1"/>
  <c r="P6976" i="1"/>
  <c r="P7604" i="1"/>
  <c r="P8116" i="1"/>
  <c r="P8628" i="1"/>
  <c r="P9140" i="1"/>
  <c r="P5576" i="1"/>
  <c r="P7429" i="1"/>
  <c r="P7941" i="1"/>
  <c r="P8453" i="1"/>
  <c r="P8965" i="1"/>
  <c r="P9477" i="1"/>
  <c r="P7262" i="1"/>
  <c r="P7774" i="1"/>
  <c r="P8286" i="1"/>
  <c r="P8798" i="1"/>
  <c r="P9310" i="1"/>
  <c r="P9592" i="1"/>
  <c r="P10104" i="1"/>
  <c r="P10616" i="1"/>
  <c r="P11128" i="1"/>
  <c r="P11640" i="1"/>
  <c r="P8959" i="1"/>
  <c r="P9929" i="1"/>
  <c r="P10441" i="1"/>
  <c r="P10953" i="1"/>
  <c r="P11465" i="1"/>
  <c r="P7559" i="1"/>
  <c r="P9754" i="1"/>
  <c r="P10266" i="1"/>
  <c r="P10778" i="1"/>
  <c r="P11290" i="1"/>
  <c r="P11802" i="1"/>
  <c r="P9579" i="1"/>
  <c r="P10091" i="1"/>
  <c r="P10603" i="1"/>
  <c r="P11115" i="1"/>
  <c r="P11627" i="1"/>
  <c r="P8855" i="1"/>
  <c r="P9916" i="1"/>
  <c r="P10428" i="1"/>
  <c r="P10940" i="1"/>
  <c r="P11452" i="1"/>
  <c r="P7455" i="1"/>
  <c r="P9741" i="1"/>
  <c r="P10253" i="1"/>
  <c r="P10765" i="1"/>
  <c r="P11277" i="1"/>
  <c r="P7109" i="1"/>
  <c r="P8483" i="1"/>
  <c r="P7122" i="1"/>
  <c r="P7408" i="1"/>
  <c r="P4962" i="1"/>
  <c r="P9601" i="1"/>
  <c r="P9332" i="1"/>
  <c r="P7971" i="1"/>
  <c r="P9345" i="1"/>
  <c r="P5639" i="1"/>
  <c r="P5649" i="1"/>
  <c r="P8893" i="1"/>
  <c r="P8505" i="1"/>
  <c r="P4927" i="1"/>
  <c r="P6524" i="1"/>
  <c r="P5500" i="1"/>
  <c r="P3752" i="1"/>
  <c r="P6182" i="1"/>
  <c r="P4991" i="1"/>
  <c r="P6783" i="1"/>
  <c r="P8168" i="1"/>
  <c r="P5992" i="1"/>
  <c r="P8569" i="1"/>
  <c r="P7370" i="1"/>
  <c r="P9162" i="1"/>
  <c r="P8155" i="1"/>
  <c r="P5888" i="1"/>
  <c r="P8556" i="1"/>
  <c r="P7357" i="1"/>
  <c r="P9149" i="1"/>
  <c r="P8150" i="1"/>
  <c r="P9271" i="1"/>
  <c r="P11056" i="1"/>
  <c r="P9793" i="1"/>
  <c r="P11073" i="1"/>
  <c r="P9031" i="1"/>
  <c r="P10450" i="1"/>
  <c r="P11602" i="1"/>
  <c r="P9891" i="1"/>
  <c r="P11043" i="1"/>
  <c r="P9303" i="1"/>
  <c r="P10484" i="1"/>
  <c r="P11572" i="1"/>
  <c r="P9861" i="1"/>
  <c r="P11077" i="1"/>
  <c r="P9127" i="1"/>
  <c r="P10334" i="1"/>
  <c r="P11166" i="1"/>
  <c r="P11870" i="1"/>
  <c r="P10375" i="1"/>
  <c r="P10191" i="1"/>
  <c r="P10583" i="1"/>
  <c r="P10975" i="1"/>
  <c r="P10855" i="1"/>
  <c r="P10735" i="1"/>
  <c r="P4486" i="1"/>
  <c r="P2679" i="1"/>
  <c r="P3191" i="1"/>
  <c r="P3703" i="1"/>
  <c r="P4255" i="1"/>
  <c r="P5201" i="1"/>
  <c r="P5713" i="1"/>
  <c r="P6225" i="1"/>
  <c r="P6737" i="1"/>
  <c r="P3208" i="1"/>
  <c r="P5026" i="1"/>
  <c r="P5538" i="1"/>
  <c r="P6050" i="1"/>
  <c r="P6562" i="1"/>
  <c r="P7074" i="1"/>
  <c r="P4851" i="1"/>
  <c r="P5363" i="1"/>
  <c r="P5875" i="1"/>
  <c r="P6387" i="1"/>
  <c r="P6899" i="1"/>
  <c r="P4200" i="1"/>
  <c r="P5188" i="1"/>
  <c r="P5700" i="1"/>
  <c r="P6212" i="1"/>
  <c r="P6724" i="1"/>
  <c r="P3104" i="1"/>
  <c r="P5013" i="1"/>
  <c r="P5525" i="1"/>
  <c r="P6037" i="1"/>
  <c r="P6549" i="1"/>
  <c r="P7061" i="1"/>
  <c r="P4846" i="1"/>
  <c r="P5358" i="1"/>
  <c r="P5870" i="1"/>
  <c r="P6382" i="1"/>
  <c r="P6894" i="1"/>
  <c r="P4215" i="1"/>
  <c r="P5191" i="1"/>
  <c r="P5703" i="1"/>
  <c r="P6215" i="1"/>
  <c r="P6727" i="1"/>
  <c r="P5920" i="1"/>
  <c r="P7472" i="1"/>
  <c r="P7984" i="1"/>
  <c r="P8496" i="1"/>
  <c r="P5756" i="1"/>
  <c r="P4080" i="1"/>
  <c r="P6438" i="1"/>
  <c r="P5439" i="1"/>
  <c r="P6975" i="1"/>
  <c r="P8232" i="1"/>
  <c r="P6504" i="1"/>
  <c r="P8825" i="1"/>
  <c r="P7818" i="1"/>
  <c r="P9354" i="1"/>
  <c r="P8219" i="1"/>
  <c r="P6400" i="1"/>
  <c r="P8812" i="1"/>
  <c r="P7805" i="1"/>
  <c r="P9341" i="1"/>
  <c r="P8214" i="1"/>
  <c r="P9520" i="1"/>
  <c r="P11312" i="1"/>
  <c r="P10049" i="1"/>
  <c r="P11137" i="1"/>
  <c r="P9554" i="1"/>
  <c r="P10578" i="1"/>
  <c r="P11730" i="1"/>
  <c r="P10147" i="1"/>
  <c r="P11171" i="1"/>
  <c r="P9524" i="1"/>
  <c r="P10548" i="1"/>
  <c r="P11764" i="1"/>
  <c r="P10117" i="1"/>
  <c r="P11141" i="1"/>
  <c r="P9502" i="1"/>
  <c r="P10398" i="1"/>
  <c r="P11294" i="1"/>
  <c r="P9599" i="1"/>
  <c r="P10887" i="1"/>
  <c r="P10703" i="1"/>
  <c r="P11095" i="1"/>
  <c r="P11487" i="1"/>
  <c r="P11367" i="1"/>
  <c r="P11247" i="1"/>
  <c r="P4742" i="1"/>
  <c r="P2743" i="1"/>
  <c r="P3255" i="1"/>
  <c r="P3767" i="1"/>
  <c r="P4511" i="1"/>
  <c r="P5265" i="1"/>
  <c r="P5777" i="1"/>
  <c r="P6289" i="1"/>
  <c r="P6801" i="1"/>
  <c r="P3720" i="1"/>
  <c r="P5090" i="1"/>
  <c r="P5602" i="1"/>
  <c r="P6114" i="1"/>
  <c r="P6626" i="1"/>
  <c r="P1445" i="1"/>
  <c r="P4915" i="1"/>
  <c r="P5427" i="1"/>
  <c r="P5939" i="1"/>
  <c r="P6451" i="1"/>
  <c r="P6963" i="1"/>
  <c r="P4456" i="1"/>
  <c r="P5252" i="1"/>
  <c r="P5764" i="1"/>
  <c r="P6276" i="1"/>
  <c r="P6788" i="1"/>
  <c r="P3616" i="1"/>
  <c r="P5077" i="1"/>
  <c r="P5589" i="1"/>
  <c r="P6101" i="1"/>
  <c r="P6613" i="1"/>
  <c r="P1125" i="1"/>
  <c r="P4910" i="1"/>
  <c r="P5422" i="1"/>
  <c r="P5934" i="1"/>
  <c r="P6446" i="1"/>
  <c r="P6958" i="1"/>
  <c r="P4471" i="1"/>
  <c r="P5255" i="1"/>
  <c r="P5767" i="1"/>
  <c r="P6279" i="1"/>
  <c r="P6791" i="1"/>
  <c r="P6432" i="1"/>
  <c r="P7536" i="1"/>
  <c r="P8048" i="1"/>
  <c r="P8560" i="1"/>
  <c r="P5325" i="1"/>
  <c r="P5158" i="1"/>
  <c r="P6694" i="1"/>
  <c r="P5759" i="1"/>
  <c r="P7144" i="1"/>
  <c r="P8680" i="1"/>
  <c r="P7545" i="1"/>
  <c r="P9081" i="1"/>
  <c r="P8138" i="1"/>
  <c r="P7131" i="1"/>
  <c r="P8667" i="1"/>
  <c r="P7532" i="1"/>
  <c r="P9068" i="1"/>
  <c r="P8125" i="1"/>
  <c r="P7126" i="1"/>
  <c r="P8662" i="1"/>
  <c r="P10032" i="1"/>
  <c r="P11568" i="1"/>
  <c r="P10369" i="1"/>
  <c r="P11521" i="1"/>
  <c r="P9810" i="1"/>
  <c r="P10898" i="1"/>
  <c r="P7119" i="1"/>
  <c r="P10403" i="1"/>
  <c r="P11491" i="1"/>
  <c r="P9780" i="1"/>
  <c r="P10868" i="1"/>
  <c r="P5272" i="1"/>
  <c r="P10373" i="1"/>
  <c r="P11461" i="1"/>
  <c r="P9758" i="1"/>
  <c r="P10654" i="1"/>
  <c r="P11422" i="1"/>
  <c r="P11647" i="1"/>
  <c r="P11881" i="1"/>
  <c r="P11727" i="1"/>
  <c r="P11907" i="1"/>
  <c r="P11956" i="1"/>
  <c r="P11941" i="1"/>
  <c r="P11926" i="1"/>
  <c r="P1757" i="1"/>
  <c r="P2871" i="1"/>
  <c r="P3383" i="1"/>
  <c r="P3895" i="1"/>
  <c r="P4881" i="1"/>
  <c r="P5393" i="1"/>
  <c r="P5905" i="1"/>
  <c r="P6417" i="1"/>
  <c r="P6929" i="1"/>
  <c r="P4320" i="1"/>
  <c r="P5218" i="1"/>
  <c r="P5730" i="1"/>
  <c r="P6242" i="1"/>
  <c r="P6754" i="1"/>
  <c r="P3344" i="1"/>
  <c r="P5043" i="1"/>
  <c r="P5555" i="1"/>
  <c r="P6067" i="1"/>
  <c r="P6579" i="1"/>
  <c r="P7091" i="1"/>
  <c r="P4868" i="1"/>
  <c r="P5380" i="1"/>
  <c r="P5892" i="1"/>
  <c r="P6404" i="1"/>
  <c r="P6916" i="1"/>
  <c r="P4271" i="1"/>
  <c r="P5205" i="1"/>
  <c r="P5717" i="1"/>
  <c r="P6229" i="1"/>
  <c r="P6741" i="1"/>
  <c r="P3304" i="1"/>
  <c r="P5038" i="1"/>
  <c r="P5550" i="1"/>
  <c r="P6062" i="1"/>
  <c r="P6574" i="1"/>
  <c r="P7086" i="1"/>
  <c r="P4871" i="1"/>
  <c r="P5383" i="1"/>
  <c r="P5895" i="1"/>
  <c r="P6407" i="1"/>
  <c r="P6919" i="1"/>
  <c r="P7152" i="1"/>
  <c r="P7664" i="1"/>
  <c r="P8176" i="1"/>
  <c r="P8688" i="1"/>
  <c r="P5581" i="1"/>
  <c r="P5414" i="1"/>
  <c r="P2213" i="1"/>
  <c r="P5951" i="1"/>
  <c r="P7208" i="1"/>
  <c r="P8744" i="1"/>
  <c r="P7801" i="1"/>
  <c r="P3832" i="1"/>
  <c r="P8330" i="1"/>
  <c r="P7195" i="1"/>
  <c r="P8731" i="1"/>
  <c r="P7788" i="1"/>
  <c r="P3000" i="1"/>
  <c r="P8317" i="1"/>
  <c r="P7190" i="1"/>
  <c r="P8726" i="1"/>
  <c r="P10288" i="1"/>
  <c r="P7871" i="1"/>
  <c r="P10497" i="1"/>
  <c r="P11585" i="1"/>
  <c r="P9874" i="1"/>
  <c r="P11090" i="1"/>
  <c r="P9167" i="1"/>
  <c r="P10467" i="1"/>
  <c r="P11555" i="1"/>
  <c r="P9844" i="1"/>
  <c r="P11060" i="1"/>
  <c r="P8927" i="1"/>
  <c r="P10437" i="1"/>
  <c r="P11589" i="1"/>
  <c r="P9886" i="1"/>
  <c r="P10782" i="1"/>
  <c r="P11614" i="1"/>
  <c r="P11912" i="1"/>
  <c r="P11945" i="1"/>
  <c r="P11922" i="1"/>
  <c r="P11971" i="1"/>
  <c r="P12020" i="1"/>
  <c r="P12005" i="1"/>
  <c r="P11990" i="1"/>
  <c r="P2269" i="1"/>
  <c r="P2935" i="1"/>
  <c r="P3447" i="1"/>
  <c r="P2560" i="1"/>
  <c r="P4945" i="1"/>
  <c r="P5457" i="1"/>
  <c r="P5969" i="1"/>
  <c r="P6481" i="1"/>
  <c r="P6993" i="1"/>
  <c r="P4576" i="1"/>
  <c r="P5282" i="1"/>
  <c r="P5794" i="1"/>
  <c r="P6306" i="1"/>
  <c r="P6818" i="1"/>
  <c r="P3856" i="1"/>
  <c r="P5107" i="1"/>
  <c r="P5619" i="1"/>
  <c r="P6131" i="1"/>
  <c r="P6643" i="1"/>
  <c r="P2456" i="1"/>
  <c r="P4932" i="1"/>
  <c r="P5444" i="1"/>
  <c r="P5956" i="1"/>
  <c r="P6468" i="1"/>
  <c r="P6980" i="1"/>
  <c r="P4527" i="1"/>
  <c r="P5269" i="1"/>
  <c r="P5781" i="1"/>
  <c r="P6293" i="1"/>
  <c r="P6805" i="1"/>
  <c r="P3816" i="1"/>
  <c r="P5102" i="1"/>
  <c r="P5614" i="1"/>
  <c r="P6126" i="1"/>
  <c r="P6638" i="1"/>
  <c r="P2480" i="1"/>
  <c r="P4935" i="1"/>
  <c r="P5447" i="1"/>
  <c r="P5959" i="1"/>
  <c r="P6471" i="1"/>
  <c r="P6983" i="1"/>
  <c r="P7216" i="1"/>
  <c r="P7728" i="1"/>
  <c r="P8240" i="1"/>
  <c r="P8752" i="1"/>
  <c r="P6669" i="1"/>
  <c r="P5606" i="1"/>
  <c r="P2928" i="1"/>
  <c r="P6015" i="1"/>
  <c r="P7464" i="1"/>
  <c r="P9192" i="1"/>
  <c r="P7993" i="1"/>
  <c r="P5104" i="1"/>
  <c r="P8394" i="1"/>
  <c r="P7451" i="1"/>
  <c r="P9179" i="1"/>
  <c r="P7980" i="1"/>
  <c r="P5000" i="1"/>
  <c r="P8381" i="1"/>
  <c r="P7446" i="1"/>
  <c r="P9174" i="1"/>
  <c r="P10480" i="1"/>
  <c r="P8383" i="1"/>
  <c r="P10561" i="1"/>
  <c r="P11777" i="1"/>
  <c r="P10130" i="1"/>
  <c r="P11154" i="1"/>
  <c r="P9507" i="1"/>
  <c r="P10531" i="1"/>
  <c r="P11747" i="1"/>
  <c r="P10100" i="1"/>
  <c r="P11124" i="1"/>
  <c r="P9541" i="1"/>
  <c r="P10565" i="1"/>
  <c r="P11717" i="1"/>
  <c r="P10078" i="1"/>
  <c r="P10846" i="1"/>
  <c r="P11678" i="1"/>
  <c r="P11976" i="1"/>
  <c r="P12009" i="1"/>
  <c r="P11986" i="1"/>
  <c r="P9135" i="1"/>
  <c r="P8175" i="1"/>
  <c r="P7215" i="1"/>
  <c r="P9591" i="1"/>
  <c r="P2487" i="1"/>
  <c r="P2999" i="1"/>
  <c r="P3511" i="1"/>
  <c r="P3072" i="1"/>
  <c r="P5009" i="1"/>
  <c r="P5521" i="1"/>
  <c r="P6033" i="1"/>
  <c r="P6545" i="1"/>
  <c r="P7057" i="1"/>
  <c r="P4832" i="1"/>
  <c r="P5346" i="1"/>
  <c r="P5858" i="1"/>
  <c r="P6370" i="1"/>
  <c r="P6882" i="1"/>
  <c r="P4135" i="1"/>
  <c r="P5171" i="1"/>
  <c r="P5683" i="1"/>
  <c r="P6195" i="1"/>
  <c r="P6707" i="1"/>
  <c r="P2968" i="1"/>
  <c r="P4996" i="1"/>
  <c r="P5508" i="1"/>
  <c r="P6020" i="1"/>
  <c r="P6532" i="1"/>
  <c r="P7044" i="1"/>
  <c r="P4783" i="1"/>
  <c r="P5333" i="1"/>
  <c r="P5845" i="1"/>
  <c r="P6357" i="1"/>
  <c r="P6869" i="1"/>
  <c r="P4112" i="1"/>
  <c r="P5166" i="1"/>
  <c r="P5678" i="1"/>
  <c r="P6190" i="1"/>
  <c r="P6702" i="1"/>
  <c r="P2992" i="1"/>
  <c r="P4999" i="1"/>
  <c r="P5511" i="1"/>
  <c r="P6023" i="1"/>
  <c r="P6535" i="1"/>
  <c r="P7047" i="1"/>
  <c r="P7280" i="1"/>
  <c r="P7792" i="1"/>
  <c r="P8304" i="1"/>
  <c r="P8816" i="1"/>
  <c r="P11052" i="1"/>
  <c r="P6733" i="1"/>
  <c r="P5670" i="1"/>
  <c r="P4439" i="1"/>
  <c r="P6463" i="1"/>
  <c r="P7656" i="1"/>
  <c r="P9256" i="1"/>
  <c r="P8057" i="1"/>
  <c r="P7114" i="1"/>
  <c r="P8842" i="1"/>
  <c r="P7643" i="1"/>
  <c r="P9243" i="1"/>
  <c r="P8044" i="1"/>
  <c r="P7048" i="1"/>
  <c r="P8829" i="1"/>
  <c r="P7638" i="1"/>
  <c r="P9238" i="1"/>
  <c r="P10544" i="1"/>
  <c r="P9537" i="1"/>
  <c r="P10817" i="1"/>
  <c r="P11841" i="1"/>
  <c r="P10194" i="1"/>
  <c r="P11218" i="1"/>
  <c r="P9699" i="1"/>
  <c r="P10787" i="1"/>
  <c r="P11811" i="1"/>
  <c r="P10228" i="1"/>
  <c r="P11252" i="1"/>
  <c r="P9669" i="1"/>
  <c r="P10821" i="1"/>
  <c r="P11845" i="1"/>
  <c r="P10142" i="1"/>
  <c r="P10910" i="1"/>
  <c r="P11742" i="1"/>
  <c r="P8431" i="1"/>
  <c r="P5912" i="1"/>
  <c r="P9559" i="1"/>
  <c r="P9951" i="1"/>
  <c r="P9831" i="1"/>
  <c r="P9711" i="1"/>
  <c r="P3974" i="1"/>
  <c r="P2551" i="1"/>
  <c r="P3063" i="1"/>
  <c r="P3575" i="1"/>
  <c r="P3584" i="1"/>
  <c r="P5073" i="1"/>
  <c r="P5585" i="1"/>
  <c r="P6097" i="1"/>
  <c r="P6609" i="1"/>
  <c r="P357" i="1"/>
  <c r="P4898" i="1"/>
  <c r="P5410" i="1"/>
  <c r="P5922" i="1"/>
  <c r="P6434" i="1"/>
  <c r="P6946" i="1"/>
  <c r="P4391" i="1"/>
  <c r="P5235" i="1"/>
  <c r="P5747" i="1"/>
  <c r="P6259" i="1"/>
  <c r="P6771" i="1"/>
  <c r="P3480" i="1"/>
  <c r="P5060" i="1"/>
  <c r="P5572" i="1"/>
  <c r="P6084" i="1"/>
  <c r="P6596" i="1"/>
  <c r="P7108" i="1"/>
  <c r="P4885" i="1"/>
  <c r="P5397" i="1"/>
  <c r="P5909" i="1"/>
  <c r="P6421" i="1"/>
  <c r="P6933" i="1"/>
  <c r="P4368" i="1"/>
  <c r="P5230" i="1"/>
  <c r="P5742" i="1"/>
  <c r="P6254" i="1"/>
  <c r="P6766" i="1"/>
  <c r="P3504" i="1"/>
  <c r="P5063" i="1"/>
  <c r="P5575" i="1"/>
  <c r="P6087" i="1"/>
  <c r="P6599" i="1"/>
  <c r="P4896" i="1"/>
  <c r="P7344" i="1"/>
  <c r="P7856" i="1"/>
  <c r="P8368" i="1"/>
  <c r="P8488" i="1"/>
  <c r="P5094" i="1"/>
  <c r="P8906" i="1"/>
  <c r="P7720" i="1"/>
  <c r="P613" i="1"/>
  <c r="P11230" i="1"/>
  <c r="P10718" i="1"/>
  <c r="P10206" i="1"/>
  <c r="P9630" i="1"/>
  <c r="P11653" i="1"/>
  <c r="P10949" i="1"/>
  <c r="P10309" i="1"/>
  <c r="P9605" i="1"/>
  <c r="P11636" i="1"/>
  <c r="P10996" i="1"/>
  <c r="P10292" i="1"/>
  <c r="P9588" i="1"/>
  <c r="P11683" i="1"/>
  <c r="P10979" i="1"/>
  <c r="P10275" i="1"/>
  <c r="P9635" i="1"/>
  <c r="P11666" i="1"/>
  <c r="P10962" i="1"/>
  <c r="P10322" i="1"/>
  <c r="P9618" i="1"/>
  <c r="P11649" i="1"/>
  <c r="P11009" i="1"/>
  <c r="P10305" i="1"/>
  <c r="P9390" i="1"/>
  <c r="P11248" i="1"/>
  <c r="P10224" i="1"/>
  <c r="P7223" i="1"/>
  <c r="P8406" i="1"/>
  <c r="P7382" i="1"/>
  <c r="P9085" i="1"/>
  <c r="P8061" i="1"/>
  <c r="P6536" i="1"/>
  <c r="P8748" i="1"/>
  <c r="P7724" i="1"/>
  <c r="P9435" i="1"/>
  <c r="P8411" i="1"/>
  <c r="P7387" i="1"/>
  <c r="P9098" i="1"/>
  <c r="P8074" i="1"/>
  <c r="P6640" i="1"/>
  <c r="P8761" i="1"/>
  <c r="P7737" i="1"/>
  <c r="P9448" i="1"/>
  <c r="P8424" i="1"/>
  <c r="P7400" i="1"/>
  <c r="P6719" i="1"/>
  <c r="P5695" i="1"/>
  <c r="P4183" i="1"/>
  <c r="P6374" i="1"/>
  <c r="P5350" i="1"/>
  <c r="P7053" i="1"/>
  <c r="P2713" i="1"/>
  <c r="P3375" i="1"/>
  <c r="P6012" i="1"/>
  <c r="P5837" i="1"/>
  <c r="P6925" i="1"/>
  <c r="P4336" i="1"/>
  <c r="P5222" i="1"/>
  <c r="P5734" i="1"/>
  <c r="P6246" i="1"/>
  <c r="P6758" i="1"/>
  <c r="P3440" i="1"/>
  <c r="P5055" i="1"/>
  <c r="P5567" i="1"/>
  <c r="P6079" i="1"/>
  <c r="P6591" i="1"/>
  <c r="P7103" i="1"/>
  <c r="P7272" i="1"/>
  <c r="P7784" i="1"/>
  <c r="P8296" i="1"/>
  <c r="P8808" i="1"/>
  <c r="P9320" i="1"/>
  <c r="P7016" i="1"/>
  <c r="P7609" i="1"/>
  <c r="P8121" i="1"/>
  <c r="P8633" i="1"/>
  <c r="P9145" i="1"/>
  <c r="P5616" i="1"/>
  <c r="P7434" i="1"/>
  <c r="P7946" i="1"/>
  <c r="P8458" i="1"/>
  <c r="P8970" i="1"/>
  <c r="P9482" i="1"/>
  <c r="P7259" i="1"/>
  <c r="P7771" i="1"/>
  <c r="P8283" i="1"/>
  <c r="P8795" i="1"/>
  <c r="P9307" i="1"/>
  <c r="P6912" i="1"/>
  <c r="P7596" i="1"/>
  <c r="P8108" i="1"/>
  <c r="P8620" i="1"/>
  <c r="P9132" i="1"/>
  <c r="P5512" i="1"/>
  <c r="P7421" i="1"/>
  <c r="P7933" i="1"/>
  <c r="P8445" i="1"/>
  <c r="P8957" i="1"/>
  <c r="P9469" i="1"/>
  <c r="P7254" i="1"/>
  <c r="P7766" i="1"/>
  <c r="P8278" i="1"/>
  <c r="P8790" i="1"/>
  <c r="P9302" i="1"/>
  <c r="P9584" i="1"/>
  <c r="P10096" i="1"/>
  <c r="P10608" i="1"/>
  <c r="P11120" i="1"/>
  <c r="P11632" i="1"/>
  <c r="P8895" i="1"/>
  <c r="P9921" i="1"/>
  <c r="P10433" i="1"/>
  <c r="P10945" i="1"/>
  <c r="P11457" i="1"/>
  <c r="P7495" i="1"/>
  <c r="P9746" i="1"/>
  <c r="P10258" i="1"/>
  <c r="P10770" i="1"/>
  <c r="P11282" i="1"/>
  <c r="P11794" i="1"/>
  <c r="P9571" i="1"/>
  <c r="P10083" i="1"/>
  <c r="P10595" i="1"/>
  <c r="P11107" i="1"/>
  <c r="P11619" i="1"/>
  <c r="P8791" i="1"/>
  <c r="P9908" i="1"/>
  <c r="P10420" i="1"/>
  <c r="P10932" i="1"/>
  <c r="P11444" i="1"/>
  <c r="P7391" i="1"/>
  <c r="P9733" i="1"/>
  <c r="P10245" i="1"/>
  <c r="P10757" i="1"/>
  <c r="P11269" i="1"/>
  <c r="P11781" i="1"/>
  <c r="P9566" i="1"/>
  <c r="P6537" i="1"/>
  <c r="P6268" i="1"/>
  <c r="P6093" i="1"/>
  <c r="P6989" i="1"/>
  <c r="P4592" i="1"/>
  <c r="P5286" i="1"/>
  <c r="P5798" i="1"/>
  <c r="P6310" i="1"/>
  <c r="P6822" i="1"/>
  <c r="P3927" i="1"/>
  <c r="P5119" i="1"/>
  <c r="P5631" i="1"/>
  <c r="P6143" i="1"/>
  <c r="P6655" i="1"/>
  <c r="P4824" i="1"/>
  <c r="P7336" i="1"/>
  <c r="P7848" i="1"/>
  <c r="P8360" i="1"/>
  <c r="P8872" i="1"/>
  <c r="P9384" i="1"/>
  <c r="P7161" i="1"/>
  <c r="P7673" i="1"/>
  <c r="P8185" i="1"/>
  <c r="P8697" i="1"/>
  <c r="P9209" i="1"/>
  <c r="P6128" i="1"/>
  <c r="P7498" i="1"/>
  <c r="P8010" i="1"/>
  <c r="P8522" i="1"/>
  <c r="P9034" i="1"/>
  <c r="P4408" i="1"/>
  <c r="P7323" i="1"/>
  <c r="P7835" i="1"/>
  <c r="P8347" i="1"/>
  <c r="P8859" i="1"/>
  <c r="P9371" i="1"/>
  <c r="P7148" i="1"/>
  <c r="P7660" i="1"/>
  <c r="P8172" i="1"/>
  <c r="P8684" i="1"/>
  <c r="P9196" i="1"/>
  <c r="P6024" i="1"/>
  <c r="P7485" i="1"/>
  <c r="P7997" i="1"/>
  <c r="P8509" i="1"/>
  <c r="P9021" i="1"/>
  <c r="P4248" i="1"/>
  <c r="P7318" i="1"/>
  <c r="P7830" i="1"/>
  <c r="P8342" i="1"/>
  <c r="P8854" i="1"/>
  <c r="P9366" i="1"/>
  <c r="P9648" i="1"/>
  <c r="P10160" i="1"/>
  <c r="P10672" i="1"/>
  <c r="P11184" i="1"/>
  <c r="P11696" i="1"/>
  <c r="P6187" i="1"/>
  <c r="P4751" i="1"/>
  <c r="P6541" i="1"/>
  <c r="P2728" i="1"/>
  <c r="P4966" i="1"/>
  <c r="P5478" i="1"/>
  <c r="P5990" i="1"/>
  <c r="P6502" i="1"/>
  <c r="P7014" i="1"/>
  <c r="P4695" i="1"/>
  <c r="P5311" i="1"/>
  <c r="P5823" i="1"/>
  <c r="P6335" i="1"/>
  <c r="P6847" i="1"/>
  <c r="P6368" i="1"/>
  <c r="P7528" i="1"/>
  <c r="P8040" i="1"/>
  <c r="P8552" i="1"/>
  <c r="P9064" i="1"/>
  <c r="P4968" i="1"/>
  <c r="P7353" i="1"/>
  <c r="P7865" i="1"/>
  <c r="P8377" i="1"/>
  <c r="P8889" i="1"/>
  <c r="P9401" i="1"/>
  <c r="P7178" i="1"/>
  <c r="P7690" i="1"/>
  <c r="P8202" i="1"/>
  <c r="P8714" i="1"/>
  <c r="P9226" i="1"/>
  <c r="P6264" i="1"/>
  <c r="P7515" i="1"/>
  <c r="P8027" i="1"/>
  <c r="P8539" i="1"/>
  <c r="P9051" i="1"/>
  <c r="P4864" i="1"/>
  <c r="P7340" i="1"/>
  <c r="P7852" i="1"/>
  <c r="P8364" i="1"/>
  <c r="P8876" i="1"/>
  <c r="P9388" i="1"/>
  <c r="P7165" i="1"/>
  <c r="P7677" i="1"/>
  <c r="P8189" i="1"/>
  <c r="P8701" i="1"/>
  <c r="P9213" i="1"/>
  <c r="P6224" i="1"/>
  <c r="P7510" i="1"/>
  <c r="P8022" i="1"/>
  <c r="P8534" i="1"/>
  <c r="P9046" i="1"/>
  <c r="P8247" i="1"/>
  <c r="P9840" i="1"/>
  <c r="P10352" i="1"/>
  <c r="P10864" i="1"/>
  <c r="P11376" i="1"/>
  <c r="P5016" i="1"/>
  <c r="P9665" i="1"/>
  <c r="P10177" i="1"/>
  <c r="P10689" i="1"/>
  <c r="P11201" i="1"/>
  <c r="P11713" i="1"/>
  <c r="P9455" i="1"/>
  <c r="P10002" i="1"/>
  <c r="P10514" i="1"/>
  <c r="P11026" i="1"/>
  <c r="P11538" i="1"/>
  <c r="P8143" i="1"/>
  <c r="P9827" i="1"/>
  <c r="P10339" i="1"/>
  <c r="P10851" i="1"/>
  <c r="P11363" i="1"/>
  <c r="P11875" i="1"/>
  <c r="P9652" i="1"/>
  <c r="P10164" i="1"/>
  <c r="P10676" i="1"/>
  <c r="P11188" i="1"/>
  <c r="P11700" i="1"/>
  <c r="P9406" i="1"/>
  <c r="P9989" i="1"/>
  <c r="P10501" i="1"/>
  <c r="P11013" i="1"/>
  <c r="P11525" i="1"/>
  <c r="P8103" i="1"/>
  <c r="P9822" i="1"/>
  <c r="P6699" i="1"/>
  <c r="P5069" i="1"/>
  <c r="P6605" i="1"/>
  <c r="P3240" i="1"/>
  <c r="P5030" i="1"/>
  <c r="P5542" i="1"/>
  <c r="P6054" i="1"/>
  <c r="P6566" i="1"/>
  <c r="P7078" i="1"/>
  <c r="P4863" i="1"/>
  <c r="P5375" i="1"/>
  <c r="P5887" i="1"/>
  <c r="P6399" i="1"/>
  <c r="P6911" i="1"/>
  <c r="P6880" i="1"/>
  <c r="P7592" i="1"/>
  <c r="P8104" i="1"/>
  <c r="P8616" i="1"/>
  <c r="P9128" i="1"/>
  <c r="P5480" i="1"/>
  <c r="P7417" i="1"/>
  <c r="P7929" i="1"/>
  <c r="P8441" i="1"/>
  <c r="P8953" i="1"/>
  <c r="P9465" i="1"/>
  <c r="P7242" i="1"/>
  <c r="P7754" i="1"/>
  <c r="P8266" i="1"/>
  <c r="P8778" i="1"/>
  <c r="P9290" i="1"/>
  <c r="P6776" i="1"/>
  <c r="P7579" i="1"/>
  <c r="P8091" i="1"/>
  <c r="P8603" i="1"/>
  <c r="P9115" i="1"/>
  <c r="P5376" i="1"/>
  <c r="P7404" i="1"/>
  <c r="P7916" i="1"/>
  <c r="P8428" i="1"/>
  <c r="P8940" i="1"/>
  <c r="P9452" i="1"/>
  <c r="P7229" i="1"/>
  <c r="P7741" i="1"/>
  <c r="P8253" i="1"/>
  <c r="P8765" i="1"/>
  <c r="P9277" i="1"/>
  <c r="P6736" i="1"/>
  <c r="P7574" i="1"/>
  <c r="P8086" i="1"/>
  <c r="P8598" i="1"/>
  <c r="P9110" i="1"/>
  <c r="P8759" i="1"/>
  <c r="P9904" i="1"/>
  <c r="P10416" i="1"/>
  <c r="P10928" i="1"/>
  <c r="P11440" i="1"/>
  <c r="P7359" i="1"/>
  <c r="P9729" i="1"/>
  <c r="P10241" i="1"/>
  <c r="P10623" i="1"/>
  <c r="P11550" i="1"/>
  <c r="P11038" i="1"/>
  <c r="P10526" i="1"/>
  <c r="P10014" i="1"/>
  <c r="P8615" i="1"/>
  <c r="P11397" i="1"/>
  <c r="P10693" i="1"/>
  <c r="P10053" i="1"/>
  <c r="P8415" i="1"/>
  <c r="P11380" i="1"/>
  <c r="P10740" i="1"/>
  <c r="P10036" i="1"/>
  <c r="P8279" i="1"/>
  <c r="P11427" i="1"/>
  <c r="P10723" i="1"/>
  <c r="P10019" i="1"/>
  <c r="P8655" i="1"/>
  <c r="P11410" i="1"/>
  <c r="P10706" i="1"/>
  <c r="P10066" i="1"/>
  <c r="P8519" i="1"/>
  <c r="P11393" i="1"/>
  <c r="P10753" i="1"/>
  <c r="P9985" i="1"/>
  <c r="P11824" i="1"/>
  <c r="P10800" i="1"/>
  <c r="P9776" i="1"/>
  <c r="P8982" i="1"/>
  <c r="P7958" i="1"/>
  <c r="P5712" i="1"/>
  <c r="P8637" i="1"/>
  <c r="P7613" i="1"/>
  <c r="P9324" i="1"/>
  <c r="P8300" i="1"/>
  <c r="P7276" i="1"/>
  <c r="P8987" i="1"/>
  <c r="P7963" i="1"/>
  <c r="P5752" i="1"/>
  <c r="P8650" i="1"/>
  <c r="P7626" i="1"/>
  <c r="P9337" i="1"/>
  <c r="P8313" i="1"/>
  <c r="P7289" i="1"/>
  <c r="P9000" i="1"/>
  <c r="P7976" i="1"/>
  <c r="P5856" i="1"/>
  <c r="P6271" i="1"/>
  <c r="P5247" i="1"/>
  <c r="P6950" i="1"/>
  <c r="P5926" i="1"/>
  <c r="P4902" i="1"/>
  <c r="P6477" i="1"/>
  <c r="P5675" i="1"/>
  <c r="P10111" i="1"/>
  <c r="P11486" i="1"/>
  <c r="P10974" i="1"/>
  <c r="P10462" i="1"/>
  <c r="P9950" i="1"/>
  <c r="P7591" i="1"/>
  <c r="P11333" i="1"/>
  <c r="P10629" i="1"/>
  <c r="P9925" i="1"/>
  <c r="P7903" i="1"/>
  <c r="P11316" i="1"/>
  <c r="P10612" i="1"/>
  <c r="P9972" i="1"/>
  <c r="P7767" i="1"/>
  <c r="P11299" i="1"/>
  <c r="P10659" i="1"/>
  <c r="P9955" i="1"/>
  <c r="P7631" i="1"/>
  <c r="P11346" i="1"/>
  <c r="P10642" i="1"/>
  <c r="P9938" i="1"/>
  <c r="P8007" i="1"/>
  <c r="P11329" i="1"/>
  <c r="P10625" i="1"/>
  <c r="P9857" i="1"/>
  <c r="P11760" i="1"/>
  <c r="P10736" i="1"/>
  <c r="P9712" i="1"/>
  <c r="P8918" i="1"/>
  <c r="P7894" i="1"/>
  <c r="P5200" i="1"/>
  <c r="P8573" i="1"/>
  <c r="P7549" i="1"/>
  <c r="P9260" i="1"/>
  <c r="P8236" i="1"/>
  <c r="P7212" i="1"/>
  <c r="P8923" i="1"/>
  <c r="P7899" i="1"/>
  <c r="P5240" i="1"/>
  <c r="P8586" i="1"/>
  <c r="P7562" i="1"/>
  <c r="P9273" i="1"/>
  <c r="P8249" i="1"/>
  <c r="P7225" i="1"/>
  <c r="P8936" i="1"/>
  <c r="P7912" i="1"/>
  <c r="P5344" i="1"/>
  <c r="P6207" i="1"/>
  <c r="P5183" i="1"/>
  <c r="P6886" i="1"/>
  <c r="P5862" i="1"/>
  <c r="P4838" i="1"/>
  <c r="P6413" i="1"/>
  <c r="P6490" i="1"/>
  <c r="P6861" i="1"/>
  <c r="P6349" i="1"/>
  <c r="P3552" i="1"/>
  <c r="P4988" i="1"/>
  <c r="P8623" i="1"/>
  <c r="P6797" i="1"/>
  <c r="P6221" i="1"/>
  <c r="P7036" i="1"/>
  <c r="P2904" i="1"/>
  <c r="P11158" i="1"/>
  <c r="P5901" i="1"/>
  <c r="P5389" i="1"/>
  <c r="P4877" i="1"/>
  <c r="P7100" i="1"/>
  <c r="P6588" i="1"/>
  <c r="P6076" i="1"/>
  <c r="P5564" i="1"/>
  <c r="P3416" i="1"/>
  <c r="P6251" i="1"/>
  <c r="P5227" i="1"/>
  <c r="P5402" i="1"/>
  <c r="P5385" i="1"/>
  <c r="P3942" i="1"/>
  <c r="P11847" i="1"/>
  <c r="P10006" i="1"/>
  <c r="P9853" i="1"/>
  <c r="P10203" i="1"/>
  <c r="P5163" i="1"/>
  <c r="P5274" i="1"/>
  <c r="P5065" i="1"/>
  <c r="P9527" i="1"/>
  <c r="P10823" i="1"/>
  <c r="P9686" i="1"/>
  <c r="P9789" i="1"/>
  <c r="P10890" i="1"/>
  <c r="P6285" i="1"/>
  <c r="P5773" i="1"/>
  <c r="P5261" i="1"/>
  <c r="P4495" i="1"/>
  <c r="P6972" i="1"/>
  <c r="P6460" i="1"/>
  <c r="P5948" i="1"/>
  <c r="P5244" i="1"/>
  <c r="P6955" i="1"/>
  <c r="P5931" i="1"/>
  <c r="P3792" i="1"/>
  <c r="P2632" i="1"/>
  <c r="P3008" i="1"/>
  <c r="P11815" i="1"/>
  <c r="P11734" i="1"/>
  <c r="P11837" i="1"/>
  <c r="P4536" i="1"/>
  <c r="P5709" i="1"/>
  <c r="P5197" i="1"/>
  <c r="P4239" i="1"/>
  <c r="P6908" i="1"/>
  <c r="P6396" i="1"/>
  <c r="P5884" i="1"/>
  <c r="P5116" i="1"/>
  <c r="P6827" i="1"/>
  <c r="P5803" i="1"/>
  <c r="P6938" i="1"/>
  <c r="P6921" i="1"/>
  <c r="P3567" i="1"/>
  <c r="P12012" i="1"/>
  <c r="P11542" i="1"/>
  <c r="P11389" i="1"/>
  <c r="P11500" i="1"/>
  <c r="P6157" i="1"/>
  <c r="P5645" i="1"/>
  <c r="P5133" i="1"/>
  <c r="P3983" i="1"/>
  <c r="P6844" i="1"/>
  <c r="P6332" i="1"/>
  <c r="P5820" i="1"/>
  <c r="P5052" i="1"/>
  <c r="P6763" i="1"/>
  <c r="P5739" i="1"/>
  <c r="P6810" i="1"/>
  <c r="P6601" i="1"/>
  <c r="P3503" i="1"/>
  <c r="P11884" i="1"/>
  <c r="P11222" i="1"/>
  <c r="P11325" i="1"/>
  <c r="P11372" i="1"/>
  <c r="P6029" i="1"/>
  <c r="P5517" i="1"/>
  <c r="P5005" i="1"/>
  <c r="P3040" i="1"/>
  <c r="P6716" i="1"/>
  <c r="P6204" i="1"/>
  <c r="P5692" i="1"/>
  <c r="P4424" i="1"/>
  <c r="P6443" i="1"/>
  <c r="P5419" i="1"/>
  <c r="P5914" i="1"/>
  <c r="P5897" i="1"/>
  <c r="P2543" i="1"/>
  <c r="P11914" i="1"/>
  <c r="P10518" i="1"/>
  <c r="P10365" i="1"/>
  <c r="P9516" i="1"/>
  <c r="P5965" i="1"/>
  <c r="P5453" i="1"/>
  <c r="P4941" i="1"/>
  <c r="P2528" i="1"/>
  <c r="P6652" i="1"/>
  <c r="P6140" i="1"/>
  <c r="P5628" i="1"/>
  <c r="P3912" i="1"/>
  <c r="P6315" i="1"/>
  <c r="P5291" i="1"/>
  <c r="P5466" i="1"/>
  <c r="P5513" i="1"/>
  <c r="P1693" i="1"/>
  <c r="P11937" i="1"/>
  <c r="P10134" i="1"/>
  <c r="P10173" i="1"/>
  <c r="P10395" i="1"/>
  <c r="P5436" i="1"/>
  <c r="P4924" i="1"/>
  <c r="P2021" i="1"/>
  <c r="P6635" i="1"/>
  <c r="P6123" i="1"/>
  <c r="P5611" i="1"/>
  <c r="P5099" i="1"/>
  <c r="P6426" i="1"/>
  <c r="P4954" i="1"/>
  <c r="P6409" i="1"/>
  <c r="P5001" i="1"/>
  <c r="P3055" i="1"/>
  <c r="P11918" i="1"/>
  <c r="P11963" i="1"/>
  <c r="P11904" i="1"/>
  <c r="P11030" i="1"/>
  <c r="P9622" i="1"/>
  <c r="P10877" i="1"/>
  <c r="P9661" i="1"/>
  <c r="P10988" i="1"/>
  <c r="P5372" i="1"/>
  <c r="P4860" i="1"/>
  <c r="P7083" i="1"/>
  <c r="P6571" i="1"/>
  <c r="P6059" i="1"/>
  <c r="P5547" i="1"/>
  <c r="P4615" i="1"/>
  <c r="P6298" i="1"/>
  <c r="P4890" i="1"/>
  <c r="P6089" i="1"/>
  <c r="P4873" i="1"/>
  <c r="P2991" i="1"/>
  <c r="P9647" i="1"/>
  <c r="P11543" i="1"/>
  <c r="P11583" i="1"/>
  <c r="P10710" i="1"/>
  <c r="P9471" i="1"/>
  <c r="P10813" i="1"/>
  <c r="P8351" i="1"/>
  <c r="P10860" i="1"/>
  <c r="P5308" i="1"/>
  <c r="P4680" i="1"/>
  <c r="P7019" i="1"/>
  <c r="P6507" i="1"/>
  <c r="P5995" i="1"/>
  <c r="P5483" i="1"/>
  <c r="P4359" i="1"/>
  <c r="P5978" i="1"/>
  <c r="P4544" i="1"/>
  <c r="P6025" i="1"/>
  <c r="P3520" i="1"/>
  <c r="P2863" i="1"/>
  <c r="P11997" i="1"/>
  <c r="P11978" i="1"/>
  <c r="P10559" i="1"/>
  <c r="P10646" i="1"/>
  <c r="P6360" i="1"/>
  <c r="P10685" i="1"/>
  <c r="P7839" i="1"/>
  <c r="P10348" i="1"/>
  <c r="P5180" i="1"/>
  <c r="P4168" i="1"/>
  <c r="P6891" i="1"/>
  <c r="P6379" i="1"/>
  <c r="P5867" i="1"/>
  <c r="P5355" i="1"/>
  <c r="P7002" i="1"/>
  <c r="P5786" i="1"/>
  <c r="P7049" i="1"/>
  <c r="P5577" i="1"/>
  <c r="P3887" i="1"/>
  <c r="P2479" i="1"/>
  <c r="P7663" i="1"/>
  <c r="P11151" i="1"/>
  <c r="P11670" i="1"/>
  <c r="P10198" i="1"/>
  <c r="P11709" i="1"/>
  <c r="P10301" i="1"/>
  <c r="P11564" i="1"/>
  <c r="P11739" i="1"/>
  <c r="P9708" i="1"/>
  <c r="P9866" i="1"/>
  <c r="P10540" i="1"/>
  <c r="P9691" i="1"/>
  <c r="P10476" i="1"/>
  <c r="P11082" i="1"/>
  <c r="P5035" i="1"/>
  <c r="P3280" i="1"/>
  <c r="P6746" i="1"/>
  <c r="P6234" i="1"/>
  <c r="P5722" i="1"/>
  <c r="P5210" i="1"/>
  <c r="P4288" i="1"/>
  <c r="P6857" i="1"/>
  <c r="P6345" i="1"/>
  <c r="P5833" i="1"/>
  <c r="P5321" i="1"/>
  <c r="P4735" i="1"/>
  <c r="P3823" i="1"/>
  <c r="P3311" i="1"/>
  <c r="P2799" i="1"/>
  <c r="P797" i="1"/>
  <c r="P11695" i="1"/>
  <c r="P11303" i="1"/>
  <c r="P11423" i="1"/>
  <c r="P11031" i="1"/>
  <c r="P10639" i="1"/>
  <c r="P10311" i="1"/>
  <c r="P10047" i="1"/>
  <c r="P11478" i="1"/>
  <c r="P10966" i="1"/>
  <c r="P10454" i="1"/>
  <c r="P9942" i="1"/>
  <c r="P9063" i="1"/>
  <c r="P11645" i="1"/>
  <c r="P11133" i="1"/>
  <c r="P10621" i="1"/>
  <c r="P10109" i="1"/>
  <c r="P9597" i="1"/>
  <c r="P11820" i="1"/>
  <c r="P11308" i="1"/>
  <c r="P10796" i="1"/>
  <c r="P10284" i="1"/>
  <c r="P11419" i="1"/>
  <c r="P8591" i="1"/>
  <c r="P9546" i="1"/>
  <c r="P4971" i="1"/>
  <c r="P2768" i="1"/>
  <c r="P6682" i="1"/>
  <c r="P6170" i="1"/>
  <c r="P5658" i="1"/>
  <c r="P5146" i="1"/>
  <c r="P4032" i="1"/>
  <c r="P6793" i="1"/>
  <c r="P6281" i="1"/>
  <c r="P5769" i="1"/>
  <c r="P5257" i="1"/>
  <c r="P4479" i="1"/>
  <c r="P3759" i="1"/>
  <c r="P3247" i="1"/>
  <c r="P2735" i="1"/>
  <c r="P4710" i="1"/>
  <c r="P11183" i="1"/>
  <c r="P10791" i="1"/>
  <c r="P10911" i="1"/>
  <c r="P10519" i="1"/>
  <c r="P10127" i="1"/>
  <c r="P9799" i="1"/>
  <c r="P9535" i="1"/>
  <c r="P11414" i="1"/>
  <c r="P10902" i="1"/>
  <c r="P10390" i="1"/>
  <c r="P9878" i="1"/>
  <c r="P8551" i="1"/>
  <c r="P11581" i="1"/>
  <c r="P11069" i="1"/>
  <c r="P10557" i="1"/>
  <c r="P10045" i="1"/>
  <c r="P9533" i="1"/>
  <c r="P11756" i="1"/>
  <c r="P11244" i="1"/>
  <c r="P10732" i="1"/>
  <c r="P10220" i="1"/>
  <c r="P11227" i="1"/>
  <c r="P6680" i="1"/>
  <c r="P4907" i="1"/>
  <c r="P933" i="1"/>
  <c r="P6618" i="1"/>
  <c r="P6106" i="1"/>
  <c r="P5594" i="1"/>
  <c r="P5082" i="1"/>
  <c r="P3656" i="1"/>
  <c r="P6729" i="1"/>
  <c r="P6217" i="1"/>
  <c r="P5705" i="1"/>
  <c r="P5193" i="1"/>
  <c r="P4223" i="1"/>
  <c r="P3695" i="1"/>
  <c r="P3183" i="1"/>
  <c r="P2671" i="1"/>
  <c r="P4454" i="1"/>
  <c r="P10671" i="1"/>
  <c r="P10279" i="1"/>
  <c r="P10399" i="1"/>
  <c r="P10007" i="1"/>
  <c r="P9615" i="1"/>
  <c r="P7919" i="1"/>
  <c r="P11862" i="1"/>
  <c r="P11350" i="1"/>
  <c r="P10838" i="1"/>
  <c r="P10326" i="1"/>
  <c r="P9814" i="1"/>
  <c r="P8039" i="1"/>
  <c r="P11517" i="1"/>
  <c r="P11005" i="1"/>
  <c r="P10493" i="1"/>
  <c r="P9981" i="1"/>
  <c r="P9374" i="1"/>
  <c r="P11692" i="1"/>
  <c r="P11180" i="1"/>
  <c r="P10668" i="1"/>
  <c r="P10156" i="1"/>
  <c r="P10907" i="1"/>
  <c r="P11594" i="1"/>
  <c r="P4843" i="1"/>
  <c r="P7066" i="1"/>
  <c r="P6554" i="1"/>
  <c r="P6042" i="1"/>
  <c r="P5530" i="1"/>
  <c r="P5018" i="1"/>
  <c r="P3144" i="1"/>
  <c r="P6665" i="1"/>
  <c r="P6153" i="1"/>
  <c r="P5641" i="1"/>
  <c r="P5129" i="1"/>
  <c r="P3967" i="1"/>
  <c r="P3631" i="1"/>
  <c r="P3119" i="1"/>
  <c r="P2607" i="1"/>
  <c r="P4198" i="1"/>
  <c r="P10159" i="1"/>
  <c r="P9767" i="1"/>
  <c r="P9887" i="1"/>
  <c r="P9478" i="1"/>
  <c r="P12001" i="1"/>
  <c r="P11968" i="1"/>
  <c r="P11798" i="1"/>
  <c r="P11286" i="1"/>
  <c r="P10774" i="1"/>
  <c r="P10262" i="1"/>
  <c r="P9750" i="1"/>
  <c r="P7527" i="1"/>
  <c r="P11453" i="1"/>
  <c r="P10941" i="1"/>
  <c r="P10429" i="1"/>
  <c r="P9917" i="1"/>
  <c r="P8863" i="1"/>
  <c r="P11628" i="1"/>
  <c r="P11116" i="1"/>
  <c r="P10604" i="1"/>
  <c r="P10028" i="1"/>
  <c r="P10715" i="1"/>
  <c r="P11402" i="1"/>
  <c r="P4103" i="1"/>
  <c r="P6874" i="1"/>
  <c r="P6362" i="1"/>
  <c r="P5850" i="1"/>
  <c r="P5338" i="1"/>
  <c r="P4800" i="1"/>
  <c r="P6985" i="1"/>
  <c r="P6473" i="1"/>
  <c r="P5961" i="1"/>
  <c r="P5449" i="1"/>
  <c r="P4937" i="1"/>
  <c r="P2496" i="1"/>
  <c r="P3439" i="1"/>
  <c r="P2927" i="1"/>
  <c r="P2205" i="1"/>
  <c r="P11982" i="1"/>
  <c r="P11933" i="1"/>
  <c r="P11948" i="1"/>
  <c r="P11899" i="1"/>
  <c r="P11663" i="1"/>
  <c r="P11335" i="1"/>
  <c r="P11071" i="1"/>
  <c r="P11606" i="1"/>
  <c r="P11094" i="1"/>
  <c r="P10582" i="1"/>
  <c r="P10070" i="1"/>
  <c r="P9558" i="1"/>
  <c r="P11773" i="1"/>
  <c r="P11261" i="1"/>
  <c r="P10749" i="1"/>
  <c r="P10237" i="1"/>
  <c r="P9725" i="1"/>
  <c r="P7327" i="1"/>
  <c r="P11436" i="1"/>
  <c r="P10924" i="1"/>
  <c r="P10412" i="1"/>
  <c r="P7191" i="1"/>
  <c r="P9883" i="1"/>
  <c r="P10058" i="1"/>
  <c r="P11833" i="1"/>
  <c r="P10570" i="1"/>
  <c r="P8245" i="1"/>
  <c r="P10378" i="1"/>
  <c r="P7153" i="1"/>
  <c r="P11065" i="1"/>
  <c r="P7807" i="1"/>
  <c r="P9964" i="1"/>
  <c r="P9239" i="1"/>
  <c r="P11675" i="1"/>
  <c r="P11163" i="1"/>
  <c r="P10651" i="1"/>
  <c r="P10139" i="1"/>
  <c r="P9627" i="1"/>
  <c r="P11850" i="1"/>
  <c r="P11338" i="1"/>
  <c r="P10826" i="1"/>
  <c r="P10314" i="1"/>
  <c r="P9802" i="1"/>
  <c r="P11641" i="1"/>
  <c r="P10728" i="1"/>
  <c r="P4997" i="1"/>
  <c r="P9900" i="1"/>
  <c r="P8727" i="1"/>
  <c r="P11611" i="1"/>
  <c r="P11099" i="1"/>
  <c r="P10587" i="1"/>
  <c r="P10075" i="1"/>
  <c r="P9563" i="1"/>
  <c r="P11786" i="1"/>
  <c r="P11274" i="1"/>
  <c r="P10762" i="1"/>
  <c r="P10250" i="1"/>
  <c r="P9738" i="1"/>
  <c r="P11577" i="1"/>
  <c r="P10216" i="1"/>
  <c r="P9836" i="1"/>
  <c r="P8215" i="1"/>
  <c r="P11547" i="1"/>
  <c r="P11035" i="1"/>
  <c r="P10523" i="1"/>
  <c r="P10011" i="1"/>
  <c r="P9494" i="1"/>
  <c r="P11722" i="1"/>
  <c r="P11210" i="1"/>
  <c r="P10698" i="1"/>
  <c r="P10186" i="1"/>
  <c r="P9674" i="1"/>
  <c r="P11321" i="1"/>
  <c r="P8695" i="1"/>
  <c r="P9772" i="1"/>
  <c r="P7703" i="1"/>
  <c r="P11483" i="1"/>
  <c r="P10971" i="1"/>
  <c r="P10459" i="1"/>
  <c r="P9947" i="1"/>
  <c r="P9103" i="1"/>
  <c r="P11658" i="1"/>
  <c r="P11146" i="1"/>
  <c r="P10634" i="1"/>
  <c r="P10122" i="1"/>
  <c r="P9610" i="1"/>
  <c r="P11129" i="1"/>
  <c r="P8757" i="1"/>
  <c r="P9644" i="1"/>
  <c r="P11867" i="1"/>
  <c r="P11355" i="1"/>
  <c r="P10843" i="1"/>
  <c r="P10331" i="1"/>
  <c r="P9819" i="1"/>
  <c r="P8079" i="1"/>
  <c r="P11530" i="1"/>
  <c r="P11018" i="1"/>
  <c r="P10506" i="1"/>
  <c r="P9994" i="1"/>
  <c r="P8967" i="1"/>
  <c r="P10041" i="1"/>
  <c r="P7396" i="1"/>
  <c r="P10092" i="1"/>
  <c r="P9580" i="1"/>
  <c r="P11803" i="1"/>
  <c r="P11291" i="1"/>
  <c r="P10779" i="1"/>
  <c r="P10267" i="1"/>
  <c r="P9755" i="1"/>
  <c r="P7567" i="1"/>
  <c r="P11466" i="1"/>
  <c r="P10954" i="1"/>
  <c r="P10442" i="1"/>
  <c r="P9930" i="1"/>
  <c r="P8455" i="1"/>
  <c r="P9785" i="1"/>
  <c r="P7985" i="1"/>
  <c r="P10809" i="1"/>
  <c r="P11496" i="1"/>
  <c r="P9358" i="1"/>
  <c r="P5312" i="1"/>
  <c r="P6371" i="1"/>
  <c r="P10617" i="1"/>
  <c r="P11304" i="1"/>
  <c r="P8142" i="1"/>
  <c r="P8659" i="1"/>
  <c r="P10553" i="1"/>
  <c r="P11240" i="1"/>
  <c r="P3992" i="1"/>
  <c r="P8147" i="1"/>
  <c r="P10105" i="1"/>
  <c r="P10984" i="1"/>
  <c r="P9333" i="1"/>
  <c r="P7298" i="1"/>
  <c r="P9593" i="1"/>
  <c r="P9896" i="1"/>
  <c r="P2488" i="1"/>
  <c r="P4919" i="1"/>
  <c r="P11816" i="1"/>
  <c r="P10472" i="1"/>
  <c r="P8078" i="1"/>
  <c r="P8676" i="1"/>
  <c r="P8770" i="1"/>
  <c r="P6967" i="1"/>
  <c r="P9538" i="1"/>
  <c r="P10297" i="1"/>
  <c r="P11752" i="1"/>
  <c r="P10280" i="1"/>
  <c r="P7310" i="1"/>
  <c r="P8164" i="1"/>
  <c r="P8258" i="1"/>
  <c r="P6135" i="1"/>
  <c r="P6127" i="1"/>
  <c r="P9201" i="1"/>
  <c r="P6814" i="1"/>
  <c r="P9529" i="1"/>
  <c r="P10792" i="1"/>
  <c r="P8654" i="1"/>
  <c r="P7285" i="1"/>
  <c r="P7315" i="1"/>
  <c r="P8672" i="1"/>
  <c r="P10607" i="1"/>
  <c r="P4152" i="1"/>
  <c r="P7840" i="1"/>
  <c r="P11061" i="1"/>
  <c r="P7989" i="1"/>
  <c r="P9444" i="1"/>
  <c r="P7972" i="1"/>
  <c r="P9363" i="1"/>
  <c r="P8083" i="1"/>
  <c r="P9346" i="1"/>
  <c r="P8002" i="1"/>
  <c r="P9009" i="1"/>
  <c r="P5928" i="1"/>
  <c r="P7648" i="1"/>
  <c r="P5943" i="1"/>
  <c r="P6430" i="1"/>
  <c r="P4835" i="1"/>
  <c r="P9525" i="1"/>
  <c r="P4551" i="1"/>
  <c r="P7943" i="1"/>
  <c r="P11513" i="1"/>
  <c r="P11001" i="1"/>
  <c r="P10489" i="1"/>
  <c r="P9977" i="1"/>
  <c r="P9343" i="1"/>
  <c r="P11688" i="1"/>
  <c r="P11176" i="1"/>
  <c r="P10664" i="1"/>
  <c r="P10152" i="1"/>
  <c r="P9166" i="1"/>
  <c r="P7822" i="1"/>
  <c r="P9269" i="1"/>
  <c r="P7797" i="1"/>
  <c r="P9188" i="1"/>
  <c r="P7908" i="1"/>
  <c r="P9171" i="1"/>
  <c r="P7827" i="1"/>
  <c r="P9282" i="1"/>
  <c r="P7810" i="1"/>
  <c r="P8689" i="1"/>
  <c r="P9376" i="1"/>
  <c r="P7328" i="1"/>
  <c r="P5623" i="1"/>
  <c r="P5150" i="1"/>
  <c r="P5010" i="1"/>
  <c r="P9700" i="1"/>
  <c r="P7431" i="1"/>
  <c r="P11449" i="1"/>
  <c r="P10937" i="1"/>
  <c r="P10425" i="1"/>
  <c r="P9913" i="1"/>
  <c r="P8831" i="1"/>
  <c r="P11624" i="1"/>
  <c r="P11112" i="1"/>
  <c r="P10600" i="1"/>
  <c r="P10088" i="1"/>
  <c r="P9102" i="1"/>
  <c r="P7630" i="1"/>
  <c r="P9013" i="1"/>
  <c r="P7733" i="1"/>
  <c r="P8996" i="1"/>
  <c r="P7652" i="1"/>
  <c r="P9107" i="1"/>
  <c r="P7635" i="1"/>
  <c r="P9026" i="1"/>
  <c r="P7746" i="1"/>
  <c r="P8497" i="1"/>
  <c r="P9184" i="1"/>
  <c r="P7136" i="1"/>
  <c r="P5431" i="1"/>
  <c r="P7045" i="1"/>
  <c r="P6209" i="1"/>
  <c r="P10899" i="1"/>
  <c r="P5592" i="1"/>
  <c r="P11385" i="1"/>
  <c r="P10873" i="1"/>
  <c r="P10361" i="1"/>
  <c r="P9849" i="1"/>
  <c r="P8319" i="1"/>
  <c r="P11560" i="1"/>
  <c r="P11048" i="1"/>
  <c r="P10536" i="1"/>
  <c r="P9960" i="1"/>
  <c r="P8846" i="1"/>
  <c r="P7566" i="1"/>
  <c r="P8821" i="1"/>
  <c r="P7477" i="1"/>
  <c r="P8932" i="1"/>
  <c r="P7460" i="1"/>
  <c r="P8851" i="1"/>
  <c r="P7571" i="1"/>
  <c r="P8834" i="1"/>
  <c r="P7490" i="1"/>
  <c r="P8177" i="1"/>
  <c r="P8864" i="1"/>
  <c r="P4568" i="1"/>
  <c r="P5111" i="1"/>
  <c r="P5765" i="1"/>
  <c r="P3175" i="1"/>
  <c r="P11074" i="1"/>
  <c r="P11769" i="1"/>
  <c r="P11257" i="1"/>
  <c r="P10745" i="1"/>
  <c r="P10233" i="1"/>
  <c r="P9721" i="1"/>
  <c r="P7295" i="1"/>
  <c r="P11432" i="1"/>
  <c r="P10920" i="1"/>
  <c r="P10408" i="1"/>
  <c r="P9640" i="1"/>
  <c r="P8590" i="1"/>
  <c r="P7118" i="1"/>
  <c r="P8501" i="1"/>
  <c r="P7221" i="1"/>
  <c r="P8484" i="1"/>
  <c r="P7140" i="1"/>
  <c r="P8595" i="1"/>
  <c r="P7123" i="1"/>
  <c r="P8514" i="1"/>
  <c r="P6064" i="1"/>
  <c r="P7665" i="1"/>
  <c r="P8352" i="1"/>
  <c r="P6647" i="1"/>
  <c r="P3888" i="1"/>
  <c r="P6452" i="1"/>
  <c r="P9735" i="1"/>
  <c r="P9713" i="1"/>
  <c r="P9423" i="1"/>
  <c r="P11705" i="1"/>
  <c r="P11193" i="1"/>
  <c r="P10681" i="1"/>
  <c r="P10169" i="1"/>
  <c r="P9657" i="1"/>
  <c r="P3128" i="1"/>
  <c r="P11368" i="1"/>
  <c r="P10856" i="1"/>
  <c r="P10344" i="1"/>
  <c r="P9207" i="1"/>
  <c r="P8334" i="1"/>
  <c r="P6672" i="1"/>
  <c r="P8309" i="1"/>
  <c r="P5960" i="1"/>
  <c r="P8420" i="1"/>
  <c r="P5824" i="1"/>
  <c r="P8339" i="1"/>
  <c r="P6712" i="1"/>
  <c r="P8322" i="1"/>
  <c r="P3320" i="1"/>
  <c r="P7473" i="1"/>
  <c r="P8160" i="1"/>
  <c r="P6455" i="1"/>
  <c r="P1701" i="1"/>
  <c r="P5684" i="1"/>
  <c r="P10894" i="1"/>
  <c r="P9632" i="1"/>
  <c r="P7234" i="1"/>
  <c r="P9457" i="1"/>
  <c r="P8945" i="1"/>
  <c r="P8433" i="1"/>
  <c r="P7921" i="1"/>
  <c r="P7409" i="1"/>
  <c r="P5416" i="1"/>
  <c r="P9120" i="1"/>
  <c r="P8608" i="1"/>
  <c r="P8096" i="1"/>
  <c r="P7584" i="1"/>
  <c r="P6816" i="1"/>
  <c r="P6903" i="1"/>
  <c r="P6391" i="1"/>
  <c r="P5879" i="1"/>
  <c r="P5367" i="1"/>
  <c r="P4855" i="1"/>
  <c r="P7070" i="1"/>
  <c r="P6174" i="1"/>
  <c r="P6789" i="1"/>
  <c r="P4463" i="1"/>
  <c r="P5428" i="1"/>
  <c r="P7058" i="1"/>
  <c r="P5697" i="1"/>
  <c r="P10215" i="1"/>
  <c r="P10382" i="1"/>
  <c r="P11748" i="1"/>
  <c r="P10387" i="1"/>
  <c r="P11761" i="1"/>
  <c r="P8493" i="1"/>
  <c r="P3837" i="1"/>
  <c r="P9832" i="1"/>
  <c r="P8183" i="1"/>
  <c r="P9038" i="1"/>
  <c r="P8526" i="1"/>
  <c r="P8014" i="1"/>
  <c r="P7502" i="1"/>
  <c r="P6160" i="1"/>
  <c r="P9205" i="1"/>
  <c r="P8693" i="1"/>
  <c r="P8181" i="1"/>
  <c r="P7669" i="1"/>
  <c r="P7157" i="1"/>
  <c r="P9380" i="1"/>
  <c r="P8868" i="1"/>
  <c r="P8356" i="1"/>
  <c r="P7844" i="1"/>
  <c r="P7332" i="1"/>
  <c r="P4696" i="1"/>
  <c r="P9043" i="1"/>
  <c r="P8531" i="1"/>
  <c r="P8019" i="1"/>
  <c r="P7507" i="1"/>
  <c r="P6200" i="1"/>
  <c r="P9218" i="1"/>
  <c r="P8706" i="1"/>
  <c r="P8194" i="1"/>
  <c r="P7682" i="1"/>
  <c r="P7170" i="1"/>
  <c r="P9393" i="1"/>
  <c r="P8881" i="1"/>
  <c r="P8369" i="1"/>
  <c r="P7857" i="1"/>
  <c r="P7345" i="1"/>
  <c r="P4904" i="1"/>
  <c r="P9056" i="1"/>
  <c r="P8544" i="1"/>
  <c r="P8032" i="1"/>
  <c r="P7520" i="1"/>
  <c r="P6304" i="1"/>
  <c r="P6839" i="1"/>
  <c r="P6327" i="1"/>
  <c r="P5815" i="1"/>
  <c r="P5303" i="1"/>
  <c r="P4663" i="1"/>
  <c r="P7006" i="1"/>
  <c r="P5918" i="1"/>
  <c r="P6533" i="1"/>
  <c r="P2976" i="1"/>
  <c r="P5172" i="1"/>
  <c r="P6546" i="1"/>
  <c r="P5185" i="1"/>
  <c r="P10335" i="1"/>
  <c r="P9870" i="1"/>
  <c r="P11236" i="1"/>
  <c r="P9875" i="1"/>
  <c r="P11249" i="1"/>
  <c r="P7132" i="1"/>
  <c r="P9768" i="1"/>
  <c r="P7671" i="1"/>
  <c r="P8974" i="1"/>
  <c r="P8462" i="1"/>
  <c r="P7950" i="1"/>
  <c r="P7438" i="1"/>
  <c r="P5648" i="1"/>
  <c r="P9141" i="1"/>
  <c r="P8629" i="1"/>
  <c r="P8117" i="1"/>
  <c r="P7605" i="1"/>
  <c r="P6984" i="1"/>
  <c r="P9316" i="1"/>
  <c r="P8804" i="1"/>
  <c r="P8292" i="1"/>
  <c r="P7780" i="1"/>
  <c r="P7268" i="1"/>
  <c r="P9491" i="1"/>
  <c r="P8979" i="1"/>
  <c r="P8467" i="1"/>
  <c r="P7955" i="1"/>
  <c r="P7443" i="1"/>
  <c r="P5688" i="1"/>
  <c r="P9154" i="1"/>
  <c r="P8642" i="1"/>
  <c r="P8130" i="1"/>
  <c r="P7618" i="1"/>
  <c r="P7088" i="1"/>
  <c r="P9329" i="1"/>
  <c r="P8817" i="1"/>
  <c r="P8305" i="1"/>
  <c r="P7793" i="1"/>
  <c r="P7281" i="1"/>
  <c r="P741" i="1"/>
  <c r="P8992" i="1"/>
  <c r="P8480" i="1"/>
  <c r="P7968" i="1"/>
  <c r="P7456" i="1"/>
  <c r="P5792" i="1"/>
  <c r="P6775" i="1"/>
  <c r="P6263" i="1"/>
  <c r="P5751" i="1"/>
  <c r="P5239" i="1"/>
  <c r="P4407" i="1"/>
  <c r="P6942" i="1"/>
  <c r="P5662" i="1"/>
  <c r="P6277" i="1"/>
  <c r="P6964" i="1"/>
  <c r="P4136" i="1"/>
  <c r="P6034" i="1"/>
  <c r="P4191" i="1"/>
  <c r="P10455" i="1"/>
  <c r="P8487" i="1"/>
  <c r="P10724" i="1"/>
  <c r="P8527" i="1"/>
  <c r="P10737" i="1"/>
  <c r="P8506" i="1"/>
  <c r="P9704" i="1"/>
  <c r="P7159" i="1"/>
  <c r="P8910" i="1"/>
  <c r="P8398" i="1"/>
  <c r="P7886" i="1"/>
  <c r="P7374" i="1"/>
  <c r="P5136" i="1"/>
  <c r="P9077" i="1"/>
  <c r="P8565" i="1"/>
  <c r="P8053" i="1"/>
  <c r="P7541" i="1"/>
  <c r="P6472" i="1"/>
  <c r="P9252" i="1"/>
  <c r="P8740" i="1"/>
  <c r="P8228" i="1"/>
  <c r="P7716" i="1"/>
  <c r="P7204" i="1"/>
  <c r="P9427" i="1"/>
  <c r="P8915" i="1"/>
  <c r="P8403" i="1"/>
  <c r="P7891" i="1"/>
  <c r="P7379" i="1"/>
  <c r="P5176" i="1"/>
  <c r="P9090" i="1"/>
  <c r="P8578" i="1"/>
  <c r="P8066" i="1"/>
  <c r="P7554" i="1"/>
  <c r="P6576" i="1"/>
  <c r="P9265" i="1"/>
  <c r="P8753" i="1"/>
  <c r="P8241" i="1"/>
  <c r="P7729" i="1"/>
  <c r="P7217" i="1"/>
  <c r="P9440" i="1"/>
  <c r="P8928" i="1"/>
  <c r="P8416" i="1"/>
  <c r="P7904" i="1"/>
  <c r="P7392" i="1"/>
  <c r="P5280" i="1"/>
  <c r="P6711" i="1"/>
  <c r="P6199" i="1"/>
  <c r="P5687" i="1"/>
  <c r="P5175" i="1"/>
  <c r="P4151" i="1"/>
  <c r="P6878" i="1"/>
  <c r="P5406" i="1"/>
  <c r="P6021" i="1"/>
  <c r="P6708" i="1"/>
  <c r="P6883" i="1"/>
  <c r="P5522" i="1"/>
  <c r="P3687" i="1"/>
  <c r="P10063" i="1"/>
  <c r="P11573" i="1"/>
  <c r="P10212" i="1"/>
  <c r="P11586" i="1"/>
  <c r="P10225" i="1"/>
  <c r="P7145" i="1"/>
  <c r="P9576" i="1"/>
  <c r="P9294" i="1"/>
  <c r="P8782" i="1"/>
  <c r="P8270" i="1"/>
  <c r="P7758" i="1"/>
  <c r="P7246" i="1"/>
  <c r="P9461" i="1"/>
  <c r="P8949" i="1"/>
  <c r="P8437" i="1"/>
  <c r="P7925" i="1"/>
  <c r="P7413" i="1"/>
  <c r="P5448" i="1"/>
  <c r="P9124" i="1"/>
  <c r="P8612" i="1"/>
  <c r="P8100" i="1"/>
  <c r="P7588" i="1"/>
  <c r="P6848" i="1"/>
  <c r="P9299" i="1"/>
  <c r="P8787" i="1"/>
  <c r="P8275" i="1"/>
  <c r="P7763" i="1"/>
  <c r="P7251" i="1"/>
  <c r="P9474" i="1"/>
  <c r="P8962" i="1"/>
  <c r="P8450" i="1"/>
  <c r="P7938" i="1"/>
  <c r="P7426" i="1"/>
  <c r="P5552" i="1"/>
  <c r="P9137" i="1"/>
  <c r="P8625" i="1"/>
  <c r="P8113" i="1"/>
  <c r="P7601" i="1"/>
  <c r="P6952" i="1"/>
  <c r="P9312" i="1"/>
  <c r="P8800" i="1"/>
  <c r="P8288" i="1"/>
  <c r="P7776" i="1"/>
  <c r="P7264" i="1"/>
  <c r="P7095" i="1"/>
  <c r="P6583" i="1"/>
  <c r="P6071" i="1"/>
  <c r="P5559" i="1"/>
  <c r="P5047" i="1"/>
  <c r="P3376" i="1"/>
  <c r="P6750" i="1"/>
  <c r="P4894" i="1"/>
  <c r="P5509" i="1"/>
  <c r="P6196" i="1"/>
  <c r="P5859" i="1"/>
  <c r="P3080" i="1"/>
  <c r="P2663" i="1"/>
  <c r="P9382" i="1"/>
  <c r="P10549" i="1"/>
  <c r="P7127" i="1"/>
  <c r="P10562" i="1"/>
  <c r="P7231" i="1"/>
  <c r="P4528" i="1"/>
  <c r="P10024" i="1"/>
  <c r="P9512" i="1"/>
  <c r="P9230" i="1"/>
  <c r="P8718" i="1"/>
  <c r="P8206" i="1"/>
  <c r="P7694" i="1"/>
  <c r="P7182" i="1"/>
  <c r="P9397" i="1"/>
  <c r="P8885" i="1"/>
  <c r="P8373" i="1"/>
  <c r="P7861" i="1"/>
  <c r="P7349" i="1"/>
  <c r="P4936" i="1"/>
  <c r="P9060" i="1"/>
  <c r="P8548" i="1"/>
  <c r="P8036" i="1"/>
  <c r="P7524" i="1"/>
  <c r="P6336" i="1"/>
  <c r="P9235" i="1"/>
  <c r="P8723" i="1"/>
  <c r="P8211" i="1"/>
  <c r="P7699" i="1"/>
  <c r="P7187" i="1"/>
  <c r="P9410" i="1"/>
  <c r="P8898" i="1"/>
  <c r="P8386" i="1"/>
  <c r="P7874" i="1"/>
  <c r="P7362" i="1"/>
  <c r="P5040" i="1"/>
  <c r="P9073" i="1"/>
  <c r="P8561" i="1"/>
  <c r="P8049" i="1"/>
  <c r="P7537" i="1"/>
  <c r="P6440" i="1"/>
  <c r="P9248" i="1"/>
  <c r="P8736" i="1"/>
  <c r="P8224" i="1"/>
  <c r="P7712" i="1"/>
  <c r="P7200" i="1"/>
  <c r="P7031" i="1"/>
  <c r="P6519" i="1"/>
  <c r="P6007" i="1"/>
  <c r="P5495" i="1"/>
  <c r="P4983" i="1"/>
  <c r="P2864" i="1"/>
  <c r="P6686" i="1"/>
  <c r="P4048" i="1"/>
  <c r="P5253" i="1"/>
  <c r="P5940" i="1"/>
  <c r="P5347" i="1"/>
  <c r="P6721" i="1"/>
  <c r="P4422" i="1"/>
  <c r="P11406" i="1"/>
  <c r="P10037" i="1"/>
  <c r="P11411" i="1"/>
  <c r="P10050" i="1"/>
  <c r="P11424" i="1"/>
  <c r="P6124" i="1"/>
  <c r="P6238" i="1"/>
  <c r="P5726" i="1"/>
  <c r="P5214" i="1"/>
  <c r="P4304" i="1"/>
  <c r="P6853" i="1"/>
  <c r="P6341" i="1"/>
  <c r="P5829" i="1"/>
  <c r="P5317" i="1"/>
  <c r="P4719" i="1"/>
  <c r="P7028" i="1"/>
  <c r="P6516" i="1"/>
  <c r="P6004" i="1"/>
  <c r="P5492" i="1"/>
  <c r="P4980" i="1"/>
  <c r="P2840" i="1"/>
  <c r="P6691" i="1"/>
  <c r="P6179" i="1"/>
  <c r="P5667" i="1"/>
  <c r="P5155" i="1"/>
  <c r="P4071" i="1"/>
  <c r="P6866" i="1"/>
  <c r="P6354" i="1"/>
  <c r="P5842" i="1"/>
  <c r="P5330" i="1"/>
  <c r="P4768" i="1"/>
  <c r="P7041" i="1"/>
  <c r="P6529" i="1"/>
  <c r="P6017" i="1"/>
  <c r="P5505" i="1"/>
  <c r="P4993" i="1"/>
  <c r="P2944" i="1"/>
  <c r="P3495" i="1"/>
  <c r="P2983" i="1"/>
  <c r="P2471" i="1"/>
  <c r="P9327" i="1"/>
  <c r="P11989" i="1"/>
  <c r="P12004" i="1"/>
  <c r="P12019" i="1"/>
  <c r="P11970" i="1"/>
  <c r="P11929" i="1"/>
  <c r="P11896" i="1"/>
  <c r="P11726" i="1"/>
  <c r="P11214" i="1"/>
  <c r="P10702" i="1"/>
  <c r="P10190" i="1"/>
  <c r="P9678" i="1"/>
  <c r="P5848" i="1"/>
  <c r="P11381" i="1"/>
  <c r="P10869" i="1"/>
  <c r="P10357" i="1"/>
  <c r="P9845" i="1"/>
  <c r="P8287" i="1"/>
  <c r="P11556" i="1"/>
  <c r="P11044" i="1"/>
  <c r="P10532" i="1"/>
  <c r="P10020" i="1"/>
  <c r="P9508" i="1"/>
  <c r="P11731" i="1"/>
  <c r="P11219" i="1"/>
  <c r="P10707" i="1"/>
  <c r="P10195" i="1"/>
  <c r="P9683" i="1"/>
  <c r="P6168" i="1"/>
  <c r="P11394" i="1"/>
  <c r="P10882" i="1"/>
  <c r="P10370" i="1"/>
  <c r="P9858" i="1"/>
  <c r="P8391" i="1"/>
  <c r="P11569" i="1"/>
  <c r="P11057" i="1"/>
  <c r="P10545" i="1"/>
  <c r="P10033" i="1"/>
  <c r="P9521" i="1"/>
  <c r="P11744" i="1"/>
  <c r="P11232" i="1"/>
  <c r="P8326" i="1"/>
  <c r="P5896" i="1"/>
  <c r="P8331" i="1"/>
  <c r="P6000" i="1"/>
  <c r="P8344" i="1"/>
  <c r="P3824" i="1"/>
  <c r="P5949" i="1"/>
  <c r="P3800" i="1"/>
  <c r="P5194" i="1"/>
  <c r="P3578" i="1"/>
  <c r="P4916" i="1"/>
  <c r="P1509" i="1"/>
  <c r="P6627" i="1"/>
  <c r="P6115" i="1"/>
  <c r="P5603" i="1"/>
  <c r="P5091" i="1"/>
  <c r="P3728" i="1"/>
  <c r="P6802" i="1"/>
  <c r="P6290" i="1"/>
  <c r="P5778" i="1"/>
  <c r="P5266" i="1"/>
  <c r="P4512" i="1"/>
  <c r="P6977" i="1"/>
  <c r="P6465" i="1"/>
  <c r="P5953" i="1"/>
  <c r="P5441" i="1"/>
  <c r="P4929" i="1"/>
  <c r="P2341" i="1"/>
  <c r="P3431" i="1"/>
  <c r="P2919" i="1"/>
  <c r="P2141" i="1"/>
  <c r="P11974" i="1"/>
  <c r="P11925" i="1"/>
  <c r="P11940" i="1"/>
  <c r="P11955" i="1"/>
  <c r="P11906" i="1"/>
  <c r="P11783" i="1"/>
  <c r="P11519" i="1"/>
  <c r="P11662" i="1"/>
  <c r="P11150" i="1"/>
  <c r="P10638" i="1"/>
  <c r="P10126" i="1"/>
  <c r="P9614" i="1"/>
  <c r="P11829" i="1"/>
  <c r="P11317" i="1"/>
  <c r="P10805" i="1"/>
  <c r="P10293" i="1"/>
  <c r="P9781" i="1"/>
  <c r="P7775" i="1"/>
  <c r="P11492" i="1"/>
  <c r="P10980" i="1"/>
  <c r="P10468" i="1"/>
  <c r="P9956" i="1"/>
  <c r="P9175" i="1"/>
  <c r="P11667" i="1"/>
  <c r="P11155" i="1"/>
  <c r="P10643" i="1"/>
  <c r="P10131" i="1"/>
  <c r="P9619" i="1"/>
  <c r="P11842" i="1"/>
  <c r="P11330" i="1"/>
  <c r="P10818" i="1"/>
  <c r="P10306" i="1"/>
  <c r="P9794" i="1"/>
  <c r="P7879" i="1"/>
  <c r="P11505" i="1"/>
  <c r="P10993" i="1"/>
  <c r="P10481" i="1"/>
  <c r="P9969" i="1"/>
  <c r="P9279" i="1"/>
  <c r="P11680" i="1"/>
  <c r="P11168" i="1"/>
  <c r="P7814" i="1"/>
  <c r="P9180" i="1"/>
  <c r="P7819" i="1"/>
  <c r="P9193" i="1"/>
  <c r="P7832" i="1"/>
  <c r="P6806" i="1"/>
  <c r="P5437" i="1"/>
  <c r="P6811" i="1"/>
  <c r="P6713" i="1"/>
  <c r="P2729" i="1"/>
  <c r="P6622" i="1"/>
  <c r="P6110" i="1"/>
  <c r="P5598" i="1"/>
  <c r="P5086" i="1"/>
  <c r="P3688" i="1"/>
  <c r="P6725" i="1"/>
  <c r="P6213" i="1"/>
  <c r="P5701" i="1"/>
  <c r="P5189" i="1"/>
  <c r="P4207" i="1"/>
  <c r="P6900" i="1"/>
  <c r="P6388" i="1"/>
  <c r="P5876" i="1"/>
  <c r="P5364" i="1"/>
  <c r="P4852" i="1"/>
  <c r="P7075" i="1"/>
  <c r="P6563" i="1"/>
  <c r="P6051" i="1"/>
  <c r="P5539" i="1"/>
  <c r="P5027" i="1"/>
  <c r="P3216" i="1"/>
  <c r="P6738" i="1"/>
  <c r="P6226" i="1"/>
  <c r="P5714" i="1"/>
  <c r="P5202" i="1"/>
  <c r="P4256" i="1"/>
  <c r="P6913" i="1"/>
  <c r="P6401" i="1"/>
  <c r="P5889" i="1"/>
  <c r="P5377" i="1"/>
  <c r="P4865" i="1"/>
  <c r="P3879" i="1"/>
  <c r="P3367" i="1"/>
  <c r="P2855" i="1"/>
  <c r="P1629" i="1"/>
  <c r="P11910" i="1"/>
  <c r="P11751" i="1"/>
  <c r="P11871" i="1"/>
  <c r="P11891" i="1"/>
  <c r="P11599" i="1"/>
  <c r="P11271" i="1"/>
  <c r="P11007" i="1"/>
  <c r="P11598" i="1"/>
  <c r="P11086" i="1"/>
  <c r="P10574" i="1"/>
  <c r="P10062" i="1"/>
  <c r="P9550" i="1"/>
  <c r="P11765" i="1"/>
  <c r="P11253" i="1"/>
  <c r="P10741" i="1"/>
  <c r="P10229" i="1"/>
  <c r="P9717" i="1"/>
  <c r="P7263" i="1"/>
  <c r="P11428" i="1"/>
  <c r="P10916" i="1"/>
  <c r="P10404" i="1"/>
  <c r="P9892" i="1"/>
  <c r="P8663" i="1"/>
  <c r="P11603" i="1"/>
  <c r="P11091" i="1"/>
  <c r="P10579" i="1"/>
  <c r="P10067" i="1"/>
  <c r="P9555" i="1"/>
  <c r="P11778" i="1"/>
  <c r="P11266" i="1"/>
  <c r="P10754" i="1"/>
  <c r="P10242" i="1"/>
  <c r="P9730" i="1"/>
  <c r="P7367" i="1"/>
  <c r="P11441" i="1"/>
  <c r="P10929" i="1"/>
  <c r="P10417" i="1"/>
  <c r="P9905" i="1"/>
  <c r="P8767" i="1"/>
  <c r="P11616" i="1"/>
  <c r="P11104" i="1"/>
  <c r="P7302" i="1"/>
  <c r="P8668" i="1"/>
  <c r="P7307" i="1"/>
  <c r="P8681" i="1"/>
  <c r="P7320" i="1"/>
  <c r="P6294" i="1"/>
  <c r="P4925" i="1"/>
  <c r="P6299" i="1"/>
  <c r="P5305" i="1"/>
  <c r="P6558" i="1"/>
  <c r="P6046" i="1"/>
  <c r="P5534" i="1"/>
  <c r="P5022" i="1"/>
  <c r="P3176" i="1"/>
  <c r="P6661" i="1"/>
  <c r="P6149" i="1"/>
  <c r="P5637" i="1"/>
  <c r="P5125" i="1"/>
  <c r="P3951" i="1"/>
  <c r="P6836" i="1"/>
  <c r="P6324" i="1"/>
  <c r="P5812" i="1"/>
  <c r="P5300" i="1"/>
  <c r="P4648" i="1"/>
  <c r="P7011" i="1"/>
  <c r="P6499" i="1"/>
  <c r="P5987" i="1"/>
  <c r="P5475" i="1"/>
  <c r="P4963" i="1"/>
  <c r="P2704" i="1"/>
  <c r="P6674" i="1"/>
  <c r="P6162" i="1"/>
  <c r="P5650" i="1"/>
  <c r="P5138" i="1"/>
  <c r="P4000" i="1"/>
  <c r="P6849" i="1"/>
  <c r="P6337" i="1"/>
  <c r="P5825" i="1"/>
  <c r="P5313" i="1"/>
  <c r="P4703" i="1"/>
  <c r="P3815" i="1"/>
  <c r="P3303" i="1"/>
  <c r="P2791" i="1"/>
  <c r="P541" i="1"/>
  <c r="P11631" i="1"/>
  <c r="P11239" i="1"/>
  <c r="P11359" i="1"/>
  <c r="P11479" i="1"/>
  <c r="P11087" i="1"/>
  <c r="P10759" i="1"/>
  <c r="P10495" i="1"/>
  <c r="P11534" i="1"/>
  <c r="P11022" i="1"/>
  <c r="P10510" i="1"/>
  <c r="P9998" i="1"/>
  <c r="P9439" i="1"/>
  <c r="P11701" i="1"/>
  <c r="P11189" i="1"/>
  <c r="P10677" i="1"/>
  <c r="P10165" i="1"/>
  <c r="P9653" i="1"/>
  <c r="P11876" i="1"/>
  <c r="P11364" i="1"/>
  <c r="P10852" i="1"/>
  <c r="P10340" i="1"/>
  <c r="P9828" i="1"/>
  <c r="P8151" i="1"/>
  <c r="P11539" i="1"/>
  <c r="P11027" i="1"/>
  <c r="P10515" i="1"/>
  <c r="P10003" i="1"/>
  <c r="P9462" i="1"/>
  <c r="P11714" i="1"/>
  <c r="P11202" i="1"/>
  <c r="P10690" i="1"/>
  <c r="P10178" i="1"/>
  <c r="P9666" i="1"/>
  <c r="P5080" i="1"/>
  <c r="P11377" i="1"/>
  <c r="P10865" i="1"/>
  <c r="P10353" i="1"/>
  <c r="P9841" i="1"/>
  <c r="P8255" i="1"/>
  <c r="P11552" i="1"/>
  <c r="P10656" i="1"/>
  <c r="P3576" i="1"/>
  <c r="P8156" i="1"/>
  <c r="P3896" i="1"/>
  <c r="P8169" i="1"/>
  <c r="P4312" i="1"/>
  <c r="P5782" i="1"/>
  <c r="P2085" i="1"/>
  <c r="P5787" i="1"/>
  <c r="P3359" i="1"/>
  <c r="P6494" i="1"/>
  <c r="P5982" i="1"/>
  <c r="P5470" i="1"/>
  <c r="P4958" i="1"/>
  <c r="P2664" i="1"/>
  <c r="P6597" i="1"/>
  <c r="P6085" i="1"/>
  <c r="P5573" i="1"/>
  <c r="P5061" i="1"/>
  <c r="P3488" i="1"/>
  <c r="P6772" i="1"/>
  <c r="P6260" i="1"/>
  <c r="P5748" i="1"/>
  <c r="P5236" i="1"/>
  <c r="P4392" i="1"/>
  <c r="P6947" i="1"/>
  <c r="P6435" i="1"/>
  <c r="P5923" i="1"/>
  <c r="P5411" i="1"/>
  <c r="P4899" i="1"/>
  <c r="P421" i="1"/>
  <c r="P6610" i="1"/>
  <c r="P6098" i="1"/>
  <c r="P5586" i="1"/>
  <c r="P5074" i="1"/>
  <c r="P3592" i="1"/>
  <c r="P6785" i="1"/>
  <c r="P6273" i="1"/>
  <c r="P5761" i="1"/>
  <c r="P5249" i="1"/>
  <c r="P4447" i="1"/>
  <c r="P3751" i="1"/>
  <c r="P3239" i="1"/>
  <c r="P2727" i="1"/>
  <c r="P4678" i="1"/>
  <c r="P11119" i="1"/>
  <c r="P10727" i="1"/>
  <c r="P10847" i="1"/>
  <c r="P10967" i="1"/>
  <c r="P10575" i="1"/>
  <c r="P10247" i="1"/>
  <c r="P9983" i="1"/>
  <c r="P11470" i="1"/>
  <c r="P10958" i="1"/>
  <c r="P10446" i="1"/>
  <c r="P9934" i="1"/>
  <c r="P8999" i="1"/>
  <c r="P11637" i="1"/>
  <c r="P11125" i="1"/>
  <c r="P10613" i="1"/>
  <c r="P10101" i="1"/>
  <c r="P9589" i="1"/>
  <c r="P11812" i="1"/>
  <c r="P11300" i="1"/>
  <c r="P10788" i="1"/>
  <c r="P10276" i="1"/>
  <c r="P9764" i="1"/>
  <c r="P7639" i="1"/>
  <c r="P11475" i="1"/>
  <c r="P10963" i="1"/>
  <c r="P10451" i="1"/>
  <c r="P9939" i="1"/>
  <c r="P9039" i="1"/>
  <c r="P11650" i="1"/>
  <c r="P11138" i="1"/>
  <c r="P10626" i="1"/>
  <c r="P10114" i="1"/>
  <c r="P9602" i="1"/>
  <c r="P11825" i="1"/>
  <c r="P11313" i="1"/>
  <c r="P10801" i="1"/>
  <c r="P10289" i="1"/>
  <c r="P9777" i="1"/>
  <c r="P7743" i="1"/>
  <c r="P11488" i="1"/>
  <c r="P10144" i="1"/>
  <c r="P9005" i="1"/>
  <c r="P7644" i="1"/>
  <c r="P9018" i="1"/>
  <c r="P7657" i="1"/>
  <c r="P6639" i="1"/>
  <c r="P5270" i="1"/>
  <c r="P6636" i="1"/>
  <c r="P5275" i="1"/>
  <c r="P4054" i="1"/>
  <c r="P6366" i="1"/>
  <c r="P5854" i="1"/>
  <c r="P5342" i="1"/>
  <c r="P4816" i="1"/>
  <c r="P6981" i="1"/>
  <c r="P6469" i="1"/>
  <c r="P5957" i="1"/>
  <c r="P5445" i="1"/>
  <c r="P4933" i="1"/>
  <c r="P2464" i="1"/>
  <c r="P6644" i="1"/>
  <c r="P6132" i="1"/>
  <c r="P5620" i="1"/>
  <c r="P5108" i="1"/>
  <c r="P3864" i="1"/>
  <c r="P6819" i="1"/>
  <c r="P6307" i="1"/>
  <c r="P5795" i="1"/>
  <c r="P5283" i="1"/>
  <c r="P4583" i="1"/>
  <c r="P6994" i="1"/>
  <c r="P6482" i="1"/>
  <c r="P5970" i="1"/>
  <c r="P5458" i="1"/>
  <c r="P4946" i="1"/>
  <c r="P2568" i="1"/>
  <c r="P6657" i="1"/>
  <c r="P6145" i="1"/>
  <c r="P5633" i="1"/>
  <c r="P5121" i="1"/>
  <c r="P3935" i="1"/>
  <c r="P3623" i="1"/>
  <c r="P3111" i="1"/>
  <c r="P2599" i="1"/>
  <c r="P4166" i="1"/>
  <c r="P10095" i="1"/>
  <c r="P9703" i="1"/>
  <c r="P9823" i="1"/>
  <c r="P9943" i="1"/>
  <c r="P9551" i="1"/>
  <c r="P7407" i="1"/>
  <c r="P11854" i="1"/>
  <c r="P11342" i="1"/>
  <c r="P10830" i="1"/>
  <c r="P10318" i="1"/>
  <c r="P9806" i="1"/>
  <c r="P7975" i="1"/>
  <c r="P11509" i="1"/>
  <c r="P10997" i="1"/>
  <c r="P10485" i="1"/>
  <c r="P9973" i="1"/>
  <c r="P9311" i="1"/>
  <c r="P11684" i="1"/>
  <c r="P11172" i="1"/>
  <c r="P10660" i="1"/>
  <c r="P10148" i="1"/>
  <c r="P9636" i="1"/>
  <c r="P11859" i="1"/>
  <c r="P11347" i="1"/>
  <c r="P10835" i="1"/>
  <c r="P10323" i="1"/>
  <c r="P9811" i="1"/>
  <c r="P8015" i="1"/>
  <c r="P11522" i="1"/>
  <c r="P11010" i="1"/>
  <c r="P10498" i="1"/>
  <c r="P9986" i="1"/>
  <c r="P9391" i="1"/>
  <c r="P11697" i="1"/>
  <c r="P11185" i="1"/>
  <c r="P10673" i="1"/>
  <c r="P10161" i="1"/>
  <c r="P9649" i="1"/>
  <c r="P11872" i="1"/>
  <c r="P11360" i="1"/>
  <c r="P9350" i="1"/>
  <c r="P7981" i="1"/>
  <c r="P9355" i="1"/>
  <c r="P7994" i="1"/>
  <c r="P9368" i="1"/>
  <c r="P5615" i="1"/>
  <c r="P6973" i="1"/>
  <c r="P5612" i="1"/>
  <c r="P6922" i="1"/>
  <c r="P3492" i="1"/>
  <c r="P6302" i="1"/>
  <c r="P5790" i="1"/>
  <c r="P5278" i="1"/>
  <c r="P4560" i="1"/>
  <c r="P6917" i="1"/>
  <c r="P6405" i="1"/>
  <c r="P5893" i="1"/>
  <c r="P5381" i="1"/>
  <c r="P4869" i="1"/>
  <c r="P7092" i="1"/>
  <c r="P6580" i="1"/>
  <c r="P6068" i="1"/>
  <c r="P5556" i="1"/>
  <c r="P5044" i="1"/>
  <c r="P3352" i="1"/>
  <c r="P6755" i="1"/>
  <c r="P6243" i="1"/>
  <c r="P5731" i="1"/>
  <c r="P5219" i="1"/>
  <c r="P4327" i="1"/>
  <c r="P6930" i="1"/>
  <c r="P6418" i="1"/>
  <c r="P5906" i="1"/>
  <c r="P5394" i="1"/>
  <c r="P4882" i="1"/>
  <c r="P7105" i="1"/>
  <c r="P6593" i="1"/>
  <c r="P6081" i="1"/>
  <c r="P5569" i="1"/>
  <c r="P5057" i="1"/>
  <c r="P3456" i="1"/>
  <c r="P3559" i="1"/>
  <c r="P3047" i="1"/>
  <c r="P2535" i="1"/>
  <c r="P3910" i="1"/>
  <c r="P9583" i="1"/>
  <c r="P7151" i="1"/>
  <c r="P8111" i="1"/>
  <c r="P9071" i="1"/>
  <c r="P11993" i="1"/>
  <c r="P11960" i="1"/>
  <c r="P11790" i="1"/>
  <c r="P11278" i="1"/>
  <c r="P10766" i="1"/>
  <c r="P10254" i="1"/>
  <c r="P9742" i="1"/>
  <c r="P7463" i="1"/>
  <c r="P11445" i="1"/>
  <c r="P10933" i="1"/>
  <c r="P10421" i="1"/>
  <c r="P9909" i="1"/>
  <c r="P8799" i="1"/>
  <c r="P11620" i="1"/>
  <c r="P11108" i="1"/>
  <c r="P10596" i="1"/>
  <c r="P10084" i="1"/>
  <c r="P9572" i="1"/>
  <c r="P11795" i="1"/>
  <c r="P11283" i="1"/>
  <c r="P10771" i="1"/>
  <c r="P10259" i="1"/>
  <c r="P9747" i="1"/>
  <c r="P7503" i="1"/>
  <c r="P11458" i="1"/>
  <c r="P10946" i="1"/>
  <c r="P10434" i="1"/>
  <c r="P9922" i="1"/>
  <c r="P8903" i="1"/>
  <c r="P11633" i="1"/>
  <c r="P11121" i="1"/>
  <c r="P10609" i="1"/>
  <c r="P10097" i="1"/>
  <c r="P9585" i="1"/>
  <c r="P11808" i="1"/>
  <c r="P11296" i="1"/>
  <c r="P8838" i="1"/>
  <c r="P7469" i="1"/>
  <c r="P8843" i="1"/>
  <c r="P7482" i="1"/>
  <c r="P8856" i="1"/>
  <c r="P5103" i="1"/>
  <c r="P6461" i="1"/>
  <c r="P5100" i="1"/>
  <c r="P6410" i="1"/>
  <c r="P3787" i="1"/>
  <c r="P10976" i="1"/>
  <c r="P10464" i="1"/>
  <c r="P9952" i="1"/>
  <c r="P9143" i="1"/>
  <c r="P9158" i="1"/>
  <c r="P8646" i="1"/>
  <c r="P8134" i="1"/>
  <c r="P7622" i="1"/>
  <c r="P7110" i="1"/>
  <c r="P9325" i="1"/>
  <c r="P8813" i="1"/>
  <c r="P8301" i="1"/>
  <c r="P7789" i="1"/>
  <c r="P7277" i="1"/>
  <c r="P9500" i="1"/>
  <c r="P8988" i="1"/>
  <c r="P8476" i="1"/>
  <c r="P7964" i="1"/>
  <c r="P7452" i="1"/>
  <c r="P5760" i="1"/>
  <c r="P9163" i="1"/>
  <c r="P8651" i="1"/>
  <c r="P8139" i="1"/>
  <c r="P7627" i="1"/>
  <c r="P7115" i="1"/>
  <c r="P9338" i="1"/>
  <c r="P8826" i="1"/>
  <c r="P8314" i="1"/>
  <c r="P7802" i="1"/>
  <c r="P7290" i="1"/>
  <c r="P2808" i="1"/>
  <c r="P9001" i="1"/>
  <c r="P8489" i="1"/>
  <c r="P7977" i="1"/>
  <c r="P7465" i="1"/>
  <c r="P5864" i="1"/>
  <c r="P9176" i="1"/>
  <c r="P8664" i="1"/>
  <c r="P8152" i="1"/>
  <c r="P7640" i="1"/>
  <c r="P7128" i="1"/>
  <c r="P6959" i="1"/>
  <c r="P6447" i="1"/>
  <c r="P5935" i="1"/>
  <c r="P5423" i="1"/>
  <c r="P4911" i="1"/>
  <c r="P1189" i="1"/>
  <c r="P6614" i="1"/>
  <c r="P6102" i="1"/>
  <c r="P5590" i="1"/>
  <c r="P5078" i="1"/>
  <c r="P3624" i="1"/>
  <c r="P6781" i="1"/>
  <c r="P6269" i="1"/>
  <c r="P5757" i="1"/>
  <c r="P5245" i="1"/>
  <c r="P4431" i="1"/>
  <c r="P6956" i="1"/>
  <c r="P6444" i="1"/>
  <c r="P5932" i="1"/>
  <c r="P5420" i="1"/>
  <c r="P4908" i="1"/>
  <c r="P997" i="1"/>
  <c r="P6619" i="1"/>
  <c r="P6107" i="1"/>
  <c r="P5595" i="1"/>
  <c r="P5083" i="1"/>
  <c r="P3664" i="1"/>
  <c r="P6730" i="1"/>
  <c r="P6154" i="1"/>
  <c r="P4224" i="1"/>
  <c r="P6201" i="1"/>
  <c r="P4671" i="1"/>
  <c r="P2591" i="1"/>
  <c r="P3030" i="1"/>
  <c r="P2813" i="1"/>
  <c r="P2468" i="1"/>
  <c r="P2763" i="1"/>
  <c r="P2554" i="1"/>
  <c r="P1170" i="1"/>
  <c r="P10912" i="1"/>
  <c r="P10400" i="1"/>
  <c r="P9888" i="1"/>
  <c r="P8631" i="1"/>
  <c r="P9094" i="1"/>
  <c r="P8582" i="1"/>
  <c r="P8070" i="1"/>
  <c r="P7558" i="1"/>
  <c r="P6608" i="1"/>
  <c r="P9261" i="1"/>
  <c r="P8749" i="1"/>
  <c r="P8237" i="1"/>
  <c r="P7725" i="1"/>
  <c r="P7213" i="1"/>
  <c r="P9436" i="1"/>
  <c r="P8924" i="1"/>
  <c r="P8412" i="1"/>
  <c r="P7900" i="1"/>
  <c r="P7388" i="1"/>
  <c r="P5248" i="1"/>
  <c r="P9099" i="1"/>
  <c r="P8587" i="1"/>
  <c r="P8075" i="1"/>
  <c r="P7563" i="1"/>
  <c r="P6648" i="1"/>
  <c r="P9274" i="1"/>
  <c r="P8762" i="1"/>
  <c r="P8250" i="1"/>
  <c r="P7738" i="1"/>
  <c r="P7226" i="1"/>
  <c r="P9449" i="1"/>
  <c r="P8937" i="1"/>
  <c r="P8425" i="1"/>
  <c r="P7913" i="1"/>
  <c r="P7401" i="1"/>
  <c r="P5352" i="1"/>
  <c r="P9112" i="1"/>
  <c r="P8600" i="1"/>
  <c r="P8088" i="1"/>
  <c r="P7576" i="1"/>
  <c r="P6752" i="1"/>
  <c r="P6895" i="1"/>
  <c r="P6383" i="1"/>
  <c r="P5871" i="1"/>
  <c r="P5359" i="1"/>
  <c r="P4847" i="1"/>
  <c r="P7062" i="1"/>
  <c r="P6550" i="1"/>
  <c r="P6038" i="1"/>
  <c r="P5526" i="1"/>
  <c r="P5014" i="1"/>
  <c r="P3112" i="1"/>
  <c r="P6717" i="1"/>
  <c r="P6205" i="1"/>
  <c r="P5693" i="1"/>
  <c r="P5181" i="1"/>
  <c r="P4175" i="1"/>
  <c r="P6892" i="1"/>
  <c r="P6380" i="1"/>
  <c r="P5868" i="1"/>
  <c r="P5356" i="1"/>
  <c r="P4844" i="1"/>
  <c r="P7067" i="1"/>
  <c r="P6555" i="1"/>
  <c r="P6043" i="1"/>
  <c r="P5531" i="1"/>
  <c r="P5019" i="1"/>
  <c r="P3152" i="1"/>
  <c r="P6666" i="1"/>
  <c r="P6026" i="1"/>
  <c r="P3968" i="1"/>
  <c r="P5881" i="1"/>
  <c r="P4159" i="1"/>
  <c r="P2463" i="1"/>
  <c r="P1493" i="1"/>
  <c r="P2621" i="1"/>
  <c r="P1605" i="1"/>
  <c r="P4730" i="1"/>
  <c r="P1781" i="1"/>
  <c r="P2169" i="1"/>
  <c r="P10848" i="1"/>
  <c r="P10336" i="1"/>
  <c r="P9824" i="1"/>
  <c r="P8119" i="1"/>
  <c r="P9030" i="1"/>
  <c r="P8518" i="1"/>
  <c r="P8006" i="1"/>
  <c r="P7494" i="1"/>
  <c r="P6096" i="1"/>
  <c r="P9197" i="1"/>
  <c r="P8685" i="1"/>
  <c r="P8173" i="1"/>
  <c r="P7661" i="1"/>
  <c r="P7149" i="1"/>
  <c r="P9372" i="1"/>
  <c r="P8860" i="1"/>
  <c r="P8348" i="1"/>
  <c r="P7836" i="1"/>
  <c r="P7324" i="1"/>
  <c r="P4440" i="1"/>
  <c r="P9035" i="1"/>
  <c r="P8523" i="1"/>
  <c r="P8011" i="1"/>
  <c r="P7499" i="1"/>
  <c r="P6136" i="1"/>
  <c r="P9210" i="1"/>
  <c r="P8698" i="1"/>
  <c r="P8186" i="1"/>
  <c r="P7674" i="1"/>
  <c r="P7162" i="1"/>
  <c r="P9385" i="1"/>
  <c r="P8873" i="1"/>
  <c r="P8361" i="1"/>
  <c r="P7849" i="1"/>
  <c r="P7337" i="1"/>
  <c r="P4840" i="1"/>
  <c r="P9048" i="1"/>
  <c r="P8536" i="1"/>
  <c r="P8024" i="1"/>
  <c r="P7512" i="1"/>
  <c r="P6240" i="1"/>
  <c r="P6831" i="1"/>
  <c r="P6319" i="1"/>
  <c r="P5807" i="1"/>
  <c r="P5295" i="1"/>
  <c r="P4631" i="1"/>
  <c r="P6998" i="1"/>
  <c r="P6486" i="1"/>
  <c r="P5974" i="1"/>
  <c r="P5462" i="1"/>
  <c r="P4950" i="1"/>
  <c r="P2600" i="1"/>
  <c r="P6653" i="1"/>
  <c r="P6141" i="1"/>
  <c r="P5629" i="1"/>
  <c r="P5117" i="1"/>
  <c r="P3919" i="1"/>
  <c r="P6828" i="1"/>
  <c r="P6316" i="1"/>
  <c r="P5804" i="1"/>
  <c r="P5292" i="1"/>
  <c r="P4616" i="1"/>
  <c r="P7003" i="1"/>
  <c r="P6491" i="1"/>
  <c r="P5979" i="1"/>
  <c r="P5467" i="1"/>
  <c r="P4955" i="1"/>
  <c r="P2640" i="1"/>
  <c r="P6602" i="1"/>
  <c r="P5706" i="1"/>
  <c r="P3016" i="1"/>
  <c r="P5817" i="1"/>
  <c r="P3871" i="1"/>
  <c r="P4646" i="1"/>
  <c r="P469" i="1"/>
  <c r="P4516" i="1"/>
  <c r="P4811" i="1"/>
  <c r="P4602" i="1"/>
  <c r="P4265" i="1"/>
  <c r="P10784" i="1"/>
  <c r="P10272" i="1"/>
  <c r="P9760" i="1"/>
  <c r="P7607" i="1"/>
  <c r="P8966" i="1"/>
  <c r="P8454" i="1"/>
  <c r="P7942" i="1"/>
  <c r="P7430" i="1"/>
  <c r="P5584" i="1"/>
  <c r="P9133" i="1"/>
  <c r="P8621" i="1"/>
  <c r="P8109" i="1"/>
  <c r="P7597" i="1"/>
  <c r="P6920" i="1"/>
  <c r="P9308" i="1"/>
  <c r="P8796" i="1"/>
  <c r="P8284" i="1"/>
  <c r="P7772" i="1"/>
  <c r="P7260" i="1"/>
  <c r="P9483" i="1"/>
  <c r="P8971" i="1"/>
  <c r="P8459" i="1"/>
  <c r="P7947" i="1"/>
  <c r="P7435" i="1"/>
  <c r="P5624" i="1"/>
  <c r="P9146" i="1"/>
  <c r="P8634" i="1"/>
  <c r="P8122" i="1"/>
  <c r="P7610" i="1"/>
  <c r="P7024" i="1"/>
  <c r="P9321" i="1"/>
  <c r="P8809" i="1"/>
  <c r="P8297" i="1"/>
  <c r="P7785" i="1"/>
  <c r="P7273" i="1"/>
  <c r="P9496" i="1"/>
  <c r="P8984" i="1"/>
  <c r="P8472" i="1"/>
  <c r="P7960" i="1"/>
  <c r="P7448" i="1"/>
  <c r="P5728" i="1"/>
  <c r="P6767" i="1"/>
  <c r="P6255" i="1"/>
  <c r="P5743" i="1"/>
  <c r="P5231" i="1"/>
  <c r="P4375" i="1"/>
  <c r="P6934" i="1"/>
  <c r="P6422" i="1"/>
  <c r="P5910" i="1"/>
  <c r="P5398" i="1"/>
  <c r="P4886" i="1"/>
  <c r="P7101" i="1"/>
  <c r="P6589" i="1"/>
  <c r="P6077" i="1"/>
  <c r="P5565" i="1"/>
  <c r="P5053" i="1"/>
  <c r="P3424" i="1"/>
  <c r="P6764" i="1"/>
  <c r="P6252" i="1"/>
  <c r="P5740" i="1"/>
  <c r="P5228" i="1"/>
  <c r="P4360" i="1"/>
  <c r="P6939" i="1"/>
  <c r="P6427" i="1"/>
  <c r="P5915" i="1"/>
  <c r="P5403" i="1"/>
  <c r="P4891" i="1"/>
  <c r="P7050" i="1"/>
  <c r="P6538" i="1"/>
  <c r="P5642" i="1"/>
  <c r="P6905" i="1"/>
  <c r="P5689" i="1"/>
  <c r="P3807" i="1"/>
  <c r="P4374" i="1"/>
  <c r="P4669" i="1"/>
  <c r="P4388" i="1"/>
  <c r="P4107" i="1"/>
  <c r="P4410" i="1"/>
  <c r="P4137" i="1"/>
  <c r="P10720" i="1"/>
  <c r="P10208" i="1"/>
  <c r="P9696" i="1"/>
  <c r="P7000" i="1"/>
  <c r="P8902" i="1"/>
  <c r="P8390" i="1"/>
  <c r="P7878" i="1"/>
  <c r="P7366" i="1"/>
  <c r="P5072" i="1"/>
  <c r="P9069" i="1"/>
  <c r="P8557" i="1"/>
  <c r="P8045" i="1"/>
  <c r="P7533" i="1"/>
  <c r="P6408" i="1"/>
  <c r="P9244" i="1"/>
  <c r="P8732" i="1"/>
  <c r="P8220" i="1"/>
  <c r="P7708" i="1"/>
  <c r="P7196" i="1"/>
  <c r="P9419" i="1"/>
  <c r="P8907" i="1"/>
  <c r="P8395" i="1"/>
  <c r="P7883" i="1"/>
  <c r="P7371" i="1"/>
  <c r="P5112" i="1"/>
  <c r="P9082" i="1"/>
  <c r="P8570" i="1"/>
  <c r="P8058" i="1"/>
  <c r="P7546" i="1"/>
  <c r="P6512" i="1"/>
  <c r="P9257" i="1"/>
  <c r="P8745" i="1"/>
  <c r="P8233" i="1"/>
  <c r="P7721" i="1"/>
  <c r="P7209" i="1"/>
  <c r="P9432" i="1"/>
  <c r="P8920" i="1"/>
  <c r="P8408" i="1"/>
  <c r="P7896" i="1"/>
  <c r="P7384" i="1"/>
  <c r="P5216" i="1"/>
  <c r="P6703" i="1"/>
  <c r="P6191" i="1"/>
  <c r="P5679" i="1"/>
  <c r="P5167" i="1"/>
  <c r="P4119" i="1"/>
  <c r="P6870" i="1"/>
  <c r="P6358" i="1"/>
  <c r="P5846" i="1"/>
  <c r="P5334" i="1"/>
  <c r="P4784" i="1"/>
  <c r="P7037" i="1"/>
  <c r="P6525" i="1"/>
  <c r="P6013" i="1"/>
  <c r="P5501" i="1"/>
  <c r="P4989" i="1"/>
  <c r="P2912" i="1"/>
  <c r="P6700" i="1"/>
  <c r="P6188" i="1"/>
  <c r="P5676" i="1"/>
  <c r="P5164" i="1"/>
  <c r="P4104" i="1"/>
  <c r="P6875" i="1"/>
  <c r="P6363" i="1"/>
  <c r="P5851" i="1"/>
  <c r="P5339" i="1"/>
  <c r="P4807" i="1"/>
  <c r="P6986" i="1"/>
  <c r="P6474" i="1"/>
  <c r="P5514" i="1"/>
  <c r="P6841" i="1"/>
  <c r="P5369" i="1"/>
  <c r="P3679" i="1"/>
  <c r="P4246" i="1"/>
  <c r="P3965" i="1"/>
  <c r="P4196" i="1"/>
  <c r="P3979" i="1"/>
  <c r="P3706" i="1"/>
  <c r="P2857" i="1"/>
  <c r="P10592" i="1"/>
  <c r="P10080" i="1"/>
  <c r="P9568" i="1"/>
  <c r="P9286" i="1"/>
  <c r="P8774" i="1"/>
  <c r="P8262" i="1"/>
  <c r="P7750" i="1"/>
  <c r="P7238" i="1"/>
  <c r="P9453" i="1"/>
  <c r="P8941" i="1"/>
  <c r="P8429" i="1"/>
  <c r="P7917" i="1"/>
  <c r="P7405" i="1"/>
  <c r="P5384" i="1"/>
  <c r="P9116" i="1"/>
  <c r="P8604" i="1"/>
  <c r="P8092" i="1"/>
  <c r="P7580" i="1"/>
  <c r="P6784" i="1"/>
  <c r="P9291" i="1"/>
  <c r="P8779" i="1"/>
  <c r="P8267" i="1"/>
  <c r="P7755" i="1"/>
  <c r="P7243" i="1"/>
  <c r="P9466" i="1"/>
  <c r="P8954" i="1"/>
  <c r="P8442" i="1"/>
  <c r="P7930" i="1"/>
  <c r="P7418" i="1"/>
  <c r="P5488" i="1"/>
  <c r="P9129" i="1"/>
  <c r="P8617" i="1"/>
  <c r="P8105" i="1"/>
  <c r="P7593" i="1"/>
  <c r="P6888" i="1"/>
  <c r="P9304" i="1"/>
  <c r="P8792" i="1"/>
  <c r="P8280" i="1"/>
  <c r="P7768" i="1"/>
  <c r="P7256" i="1"/>
  <c r="P7087" i="1"/>
  <c r="P6575" i="1"/>
  <c r="P6063" i="1"/>
  <c r="P5551" i="1"/>
  <c r="P5039" i="1"/>
  <c r="P3312" i="1"/>
  <c r="P6742" i="1"/>
  <c r="P6230" i="1"/>
  <c r="P5718" i="1"/>
  <c r="P5206" i="1"/>
  <c r="P4272" i="1"/>
  <c r="P6909" i="1"/>
  <c r="P6397" i="1"/>
  <c r="P5885" i="1"/>
  <c r="P5373" i="1"/>
  <c r="P4861" i="1"/>
  <c r="P7084" i="1"/>
  <c r="P6572" i="1"/>
  <c r="P6060" i="1"/>
  <c r="P5548" i="1"/>
  <c r="P5036" i="1"/>
  <c r="P3288" i="1"/>
  <c r="P6747" i="1"/>
  <c r="P6235" i="1"/>
  <c r="P5723" i="1"/>
  <c r="P5211" i="1"/>
  <c r="P4295" i="1"/>
  <c r="P6858" i="1"/>
  <c r="P6346" i="1"/>
  <c r="P5130" i="1"/>
  <c r="P6393" i="1"/>
  <c r="P5177" i="1"/>
  <c r="P3295" i="1"/>
  <c r="P3350" i="1"/>
  <c r="P3645" i="1"/>
  <c r="P3364" i="1"/>
  <c r="P3083" i="1"/>
  <c r="P3386" i="1"/>
  <c r="P1540" i="1"/>
  <c r="P11040" i="1"/>
  <c r="P10528" i="1"/>
  <c r="P10016" i="1"/>
  <c r="P9504" i="1"/>
  <c r="P9222" i="1"/>
  <c r="P8710" i="1"/>
  <c r="P8198" i="1"/>
  <c r="P7686" i="1"/>
  <c r="P7174" i="1"/>
  <c r="P9389" i="1"/>
  <c r="P8877" i="1"/>
  <c r="P8365" i="1"/>
  <c r="P7853" i="1"/>
  <c r="P7341" i="1"/>
  <c r="P4872" i="1"/>
  <c r="P9052" i="1"/>
  <c r="P8540" i="1"/>
  <c r="P8028" i="1"/>
  <c r="P7516" i="1"/>
  <c r="P6272" i="1"/>
  <c r="P9227" i="1"/>
  <c r="P8715" i="1"/>
  <c r="P8203" i="1"/>
  <c r="P7691" i="1"/>
  <c r="P7179" i="1"/>
  <c r="P9402" i="1"/>
  <c r="P8890" i="1"/>
  <c r="P8378" i="1"/>
  <c r="P7866" i="1"/>
  <c r="P7354" i="1"/>
  <c r="P4976" i="1"/>
  <c r="P9065" i="1"/>
  <c r="P8553" i="1"/>
  <c r="P8041" i="1"/>
  <c r="P7529" i="1"/>
  <c r="P6376" i="1"/>
  <c r="P9240" i="1"/>
  <c r="P8728" i="1"/>
  <c r="P8216" i="1"/>
  <c r="P7704" i="1"/>
  <c r="P7192" i="1"/>
  <c r="P7023" i="1"/>
  <c r="P6511" i="1"/>
  <c r="P5999" i="1"/>
  <c r="P5487" i="1"/>
  <c r="P4975" i="1"/>
  <c r="P2800" i="1"/>
  <c r="P6678" i="1"/>
  <c r="P6166" i="1"/>
  <c r="P5654" i="1"/>
  <c r="P5142" i="1"/>
  <c r="P4016" i="1"/>
  <c r="P6845" i="1"/>
  <c r="P6333" i="1"/>
  <c r="P5821" i="1"/>
  <c r="P5309" i="1"/>
  <c r="P4687" i="1"/>
  <c r="P7020" i="1"/>
  <c r="P6508" i="1"/>
  <c r="P5996" i="1"/>
  <c r="P5484" i="1"/>
  <c r="P4972" i="1"/>
  <c r="P2776" i="1"/>
  <c r="P6683" i="1"/>
  <c r="P6171" i="1"/>
  <c r="P5659" i="1"/>
  <c r="P5147" i="1"/>
  <c r="P4039" i="1"/>
  <c r="P6794" i="1"/>
  <c r="P6218" i="1"/>
  <c r="P5002" i="1"/>
  <c r="P6329" i="1"/>
  <c r="P4857" i="1"/>
  <c r="P3167" i="1"/>
  <c r="P3222" i="1"/>
  <c r="P2941" i="1"/>
  <c r="P3172" i="1"/>
  <c r="P2955" i="1"/>
  <c r="P2682" i="1"/>
  <c r="P1284" i="1"/>
  <c r="P3945" i="1"/>
  <c r="P1645" i="1"/>
  <c r="P516" i="1"/>
  <c r="P1145" i="1"/>
  <c r="P5962" i="1"/>
  <c r="P5450" i="1"/>
  <c r="P4938" i="1"/>
  <c r="P2504" i="1"/>
  <c r="P6649" i="1"/>
  <c r="P6137" i="1"/>
  <c r="P5625" i="1"/>
  <c r="P5113" i="1"/>
  <c r="P3903" i="1"/>
  <c r="P3615" i="1"/>
  <c r="P3103" i="1"/>
  <c r="P669" i="1"/>
  <c r="P3862" i="1"/>
  <c r="P2838" i="1"/>
  <c r="P4477" i="1"/>
  <c r="P3453" i="1"/>
  <c r="P2317" i="1"/>
  <c r="P4004" i="1"/>
  <c r="P2980" i="1"/>
  <c r="P4619" i="1"/>
  <c r="P3595" i="1"/>
  <c r="P2571" i="1"/>
  <c r="P4218" i="1"/>
  <c r="P3194" i="1"/>
  <c r="P4777" i="1"/>
  <c r="P3753" i="1"/>
  <c r="P2372" i="1"/>
  <c r="P1579" i="1"/>
  <c r="P1223" i="1"/>
  <c r="P5898" i="1"/>
  <c r="P5386" i="1"/>
  <c r="P4874" i="1"/>
  <c r="P7097" i="1"/>
  <c r="P6585" i="1"/>
  <c r="P6073" i="1"/>
  <c r="P5561" i="1"/>
  <c r="P5049" i="1"/>
  <c r="P3392" i="1"/>
  <c r="P3551" i="1"/>
  <c r="P2975" i="1"/>
  <c r="P4758" i="1"/>
  <c r="P3734" i="1"/>
  <c r="P2710" i="1"/>
  <c r="P4349" i="1"/>
  <c r="P3325" i="1"/>
  <c r="P1293" i="1"/>
  <c r="P3876" i="1"/>
  <c r="P2852" i="1"/>
  <c r="P4491" i="1"/>
  <c r="P3467" i="1"/>
  <c r="P2429" i="1"/>
  <c r="P4090" i="1"/>
  <c r="P3066" i="1"/>
  <c r="P4649" i="1"/>
  <c r="P3433" i="1"/>
  <c r="P2116" i="1"/>
  <c r="P1131" i="1"/>
  <c r="P5834" i="1"/>
  <c r="P5322" i="1"/>
  <c r="P4736" i="1"/>
  <c r="P7033" i="1"/>
  <c r="P6521" i="1"/>
  <c r="P6009" i="1"/>
  <c r="P5497" i="1"/>
  <c r="P4985" i="1"/>
  <c r="P2880" i="1"/>
  <c r="P3487" i="1"/>
  <c r="P2911" i="1"/>
  <c r="P4694" i="1"/>
  <c r="P3670" i="1"/>
  <c r="P2646" i="1"/>
  <c r="P4285" i="1"/>
  <c r="P3261" i="1"/>
  <c r="P781" i="1"/>
  <c r="P3812" i="1"/>
  <c r="P2788" i="1"/>
  <c r="P4427" i="1"/>
  <c r="P3403" i="1"/>
  <c r="P1917" i="1"/>
  <c r="P4026" i="1"/>
  <c r="P3002" i="1"/>
  <c r="P4585" i="1"/>
  <c r="P3369" i="1"/>
  <c r="P2052" i="1"/>
  <c r="P1003" i="1"/>
  <c r="P6282" i="1"/>
  <c r="P5770" i="1"/>
  <c r="P5258" i="1"/>
  <c r="P4480" i="1"/>
  <c r="P6969" i="1"/>
  <c r="P6457" i="1"/>
  <c r="P5945" i="1"/>
  <c r="P5433" i="1"/>
  <c r="P4921" i="1"/>
  <c r="P1829" i="1"/>
  <c r="P3423" i="1"/>
  <c r="P2783" i="1"/>
  <c r="P4566" i="1"/>
  <c r="P3542" i="1"/>
  <c r="P2518" i="1"/>
  <c r="P4157" i="1"/>
  <c r="P3133" i="1"/>
  <c r="P4708" i="1"/>
  <c r="P3684" i="1"/>
  <c r="P2660" i="1"/>
  <c r="P4299" i="1"/>
  <c r="P3275" i="1"/>
  <c r="P893" i="1"/>
  <c r="P3898" i="1"/>
  <c r="P2874" i="1"/>
  <c r="P4457" i="1"/>
  <c r="P3241" i="1"/>
  <c r="P1860" i="1"/>
  <c r="P2066" i="1"/>
  <c r="P6090" i="1"/>
  <c r="P5578" i="1"/>
  <c r="P5066" i="1"/>
  <c r="P3528" i="1"/>
  <c r="P6777" i="1"/>
  <c r="P6265" i="1"/>
  <c r="P5753" i="1"/>
  <c r="P5241" i="1"/>
  <c r="P4415" i="1"/>
  <c r="P3743" i="1"/>
  <c r="P3231" i="1"/>
  <c r="P2077" i="1"/>
  <c r="P4182" i="1"/>
  <c r="P3158" i="1"/>
  <c r="P4797" i="1"/>
  <c r="P3773" i="1"/>
  <c r="P2749" i="1"/>
  <c r="P4324" i="1"/>
  <c r="P3300" i="1"/>
  <c r="P1093" i="1"/>
  <c r="P3915" i="1"/>
  <c r="P2891" i="1"/>
  <c r="P4538" i="1"/>
  <c r="P3514" i="1"/>
  <c r="P2490" i="1"/>
  <c r="P4073" i="1"/>
  <c r="P2601" i="1"/>
  <c r="P1028" i="1"/>
  <c r="P1721" i="1"/>
  <c r="P3039" i="1"/>
  <c r="P2527" i="1"/>
  <c r="P4822" i="1"/>
  <c r="P4310" i="1"/>
  <c r="P3798" i="1"/>
  <c r="P3286" i="1"/>
  <c r="P2774" i="1"/>
  <c r="P981" i="1"/>
  <c r="P4413" i="1"/>
  <c r="P3901" i="1"/>
  <c r="P3389" i="1"/>
  <c r="P2877" i="1"/>
  <c r="P1805" i="1"/>
  <c r="P4452" i="1"/>
  <c r="P3940" i="1"/>
  <c r="P3428" i="1"/>
  <c r="P2916" i="1"/>
  <c r="P2117" i="1"/>
  <c r="P4555" i="1"/>
  <c r="P4043" i="1"/>
  <c r="P3531" i="1"/>
  <c r="P3019" i="1"/>
  <c r="P2507" i="1"/>
  <c r="P4666" i="1"/>
  <c r="P4154" i="1"/>
  <c r="P3642" i="1"/>
  <c r="P3130" i="1"/>
  <c r="P2618" i="1"/>
  <c r="P4713" i="1"/>
  <c r="P4201" i="1"/>
  <c r="P3625" i="1"/>
  <c r="P2793" i="1"/>
  <c r="P2180" i="1"/>
  <c r="P1476" i="1"/>
  <c r="P1259" i="1"/>
  <c r="P594" i="1"/>
  <c r="P1326" i="1"/>
  <c r="P2847" i="1"/>
  <c r="P1565" i="1"/>
  <c r="P4630" i="1"/>
  <c r="P4118" i="1"/>
  <c r="P3606" i="1"/>
  <c r="P3094" i="1"/>
  <c r="P2582" i="1"/>
  <c r="P4733" i="1"/>
  <c r="P4221" i="1"/>
  <c r="P3709" i="1"/>
  <c r="P3197" i="1"/>
  <c r="P2685" i="1"/>
  <c r="P4772" i="1"/>
  <c r="P4260" i="1"/>
  <c r="P3748" i="1"/>
  <c r="P3236" i="1"/>
  <c r="P2724" i="1"/>
  <c r="P581" i="1"/>
  <c r="P4363" i="1"/>
  <c r="P3851" i="1"/>
  <c r="P3339" i="1"/>
  <c r="P2827" i="1"/>
  <c r="P1405" i="1"/>
  <c r="P4474" i="1"/>
  <c r="P3962" i="1"/>
  <c r="P3450" i="1"/>
  <c r="P2938" i="1"/>
  <c r="P2293" i="1"/>
  <c r="P4521" i="1"/>
  <c r="P4009" i="1"/>
  <c r="P3305" i="1"/>
  <c r="P2157" i="1"/>
  <c r="P1988" i="1"/>
  <c r="P900" i="1"/>
  <c r="P555" i="1"/>
  <c r="P1337" i="1"/>
  <c r="P2719" i="1"/>
  <c r="P4390" i="1"/>
  <c r="P4502" i="1"/>
  <c r="P3990" i="1"/>
  <c r="P3478" i="1"/>
  <c r="P2966" i="1"/>
  <c r="P2454" i="1"/>
  <c r="P4605" i="1"/>
  <c r="P4093" i="1"/>
  <c r="P3581" i="1"/>
  <c r="P3069" i="1"/>
  <c r="P2557" i="1"/>
  <c r="P4644" i="1"/>
  <c r="P4132" i="1"/>
  <c r="P3620" i="1"/>
  <c r="P3108" i="1"/>
  <c r="P2596" i="1"/>
  <c r="P4747" i="1"/>
  <c r="P4235" i="1"/>
  <c r="P3723" i="1"/>
  <c r="P3211" i="1"/>
  <c r="P2699" i="1"/>
  <c r="P381" i="1"/>
  <c r="P4346" i="1"/>
  <c r="P3834" i="1"/>
  <c r="P3322" i="1"/>
  <c r="P2810" i="1"/>
  <c r="P1269" i="1"/>
  <c r="P4393" i="1"/>
  <c r="P3881" i="1"/>
  <c r="P3113" i="1"/>
  <c r="P1133" i="1"/>
  <c r="P1668" i="1"/>
  <c r="P452" i="1"/>
  <c r="P1618" i="1"/>
  <c r="P1376" i="1"/>
  <c r="P2655" i="1"/>
  <c r="P4134" i="1"/>
  <c r="P4438" i="1"/>
  <c r="P3926" i="1"/>
  <c r="P3414" i="1"/>
  <c r="P2902" i="1"/>
  <c r="P2005" i="1"/>
  <c r="P4541" i="1"/>
  <c r="P4029" i="1"/>
  <c r="P3517" i="1"/>
  <c r="P3005" i="1"/>
  <c r="P2493" i="1"/>
  <c r="P4580" i="1"/>
  <c r="P4068" i="1"/>
  <c r="P3556" i="1"/>
  <c r="P3044" i="1"/>
  <c r="P2532" i="1"/>
  <c r="P4683" i="1"/>
  <c r="P4171" i="1"/>
  <c r="P3659" i="1"/>
  <c r="P3147" i="1"/>
  <c r="P2635" i="1"/>
  <c r="P4794" i="1"/>
  <c r="P4282" i="1"/>
  <c r="P3770" i="1"/>
  <c r="P3258" i="1"/>
  <c r="P2746" i="1"/>
  <c r="P757" i="1"/>
  <c r="P4329" i="1"/>
  <c r="P3817" i="1"/>
  <c r="P2921" i="1"/>
  <c r="P621" i="1"/>
  <c r="P1604" i="1"/>
  <c r="P2155" i="1"/>
  <c r="P1298" i="1"/>
  <c r="P672" i="1"/>
  <c r="P3689" i="1"/>
  <c r="P3177" i="1"/>
  <c r="P2665" i="1"/>
  <c r="P2436" i="1"/>
  <c r="P1924" i="1"/>
  <c r="P1412" i="1"/>
  <c r="P2283" i="1"/>
  <c r="P619" i="1"/>
  <c r="P1042" i="1"/>
  <c r="P889" i="1"/>
  <c r="P3406" i="1"/>
  <c r="P2272" i="1"/>
  <c r="P3561" i="1"/>
  <c r="P3049" i="1"/>
  <c r="P2537" i="1"/>
  <c r="P2308" i="1"/>
  <c r="P1796" i="1"/>
  <c r="P1220" i="1"/>
  <c r="P2027" i="1"/>
  <c r="P2322" i="1"/>
  <c r="P2425" i="1"/>
  <c r="P1760" i="1"/>
  <c r="P3497" i="1"/>
  <c r="P2985" i="1"/>
  <c r="P2473" i="1"/>
  <c r="P2244" i="1"/>
  <c r="P1732" i="1"/>
  <c r="P1092" i="1"/>
  <c r="P1643" i="1"/>
  <c r="P2194" i="1"/>
  <c r="P2297" i="1"/>
  <c r="P1504" i="1"/>
  <c r="P447" i="1"/>
  <c r="P1156" i="1"/>
  <c r="P388" i="1"/>
  <c r="P1515" i="1"/>
  <c r="P491" i="1"/>
  <c r="P1554" i="1"/>
  <c r="P530" i="1"/>
  <c r="P1657" i="1"/>
  <c r="P2208" i="1"/>
  <c r="P480" i="1"/>
  <c r="P998" i="1"/>
  <c r="P964" i="1"/>
  <c r="P2091" i="1"/>
  <c r="P1067" i="1"/>
  <c r="P2130" i="1"/>
  <c r="P1106" i="1"/>
  <c r="P2233" i="1"/>
  <c r="P953" i="1"/>
  <c r="P1440" i="1"/>
  <c r="P814" i="1"/>
  <c r="P1348" i="1"/>
  <c r="P644" i="1"/>
  <c r="P1771" i="1"/>
  <c r="P747" i="1"/>
  <c r="P1810" i="1"/>
  <c r="P786" i="1"/>
  <c r="P1913" i="1"/>
  <c r="P441" i="1"/>
  <c r="P928" i="1"/>
  <c r="P4739" i="1"/>
  <c r="P1682" i="1"/>
  <c r="P658" i="1"/>
  <c r="P1785" i="1"/>
  <c r="P2400" i="1"/>
  <c r="P736" i="1"/>
  <c r="P3873" i="1"/>
  <c r="P836" i="1"/>
  <c r="P324" i="1"/>
  <c r="P1963" i="1"/>
  <c r="P1451" i="1"/>
  <c r="P939" i="1"/>
  <c r="P427" i="1"/>
  <c r="P2002" i="1"/>
  <c r="P1490" i="1"/>
  <c r="P978" i="1"/>
  <c r="P466" i="1"/>
  <c r="P2105" i="1"/>
  <c r="P1593" i="1"/>
  <c r="P825" i="1"/>
  <c r="P2016" i="1"/>
  <c r="P1248" i="1"/>
  <c r="P416" i="1"/>
  <c r="P2894" i="1"/>
  <c r="P772" i="1"/>
  <c r="P2411" i="1"/>
  <c r="P1899" i="1"/>
  <c r="P1387" i="1"/>
  <c r="P875" i="1"/>
  <c r="P363" i="1"/>
  <c r="P1938" i="1"/>
  <c r="P1426" i="1"/>
  <c r="P914" i="1"/>
  <c r="P402" i="1"/>
  <c r="P2041" i="1"/>
  <c r="P1465" i="1"/>
  <c r="P697" i="1"/>
  <c r="P1952" i="1"/>
  <c r="P1184" i="1"/>
  <c r="P352" i="1"/>
  <c r="P4124" i="1"/>
  <c r="P708" i="1"/>
  <c r="P2347" i="1"/>
  <c r="P1835" i="1"/>
  <c r="P1323" i="1"/>
  <c r="P811" i="1"/>
  <c r="P2386" i="1"/>
  <c r="P1874" i="1"/>
  <c r="P1362" i="1"/>
  <c r="P850" i="1"/>
  <c r="P338" i="1"/>
  <c r="P1977" i="1"/>
  <c r="P1401" i="1"/>
  <c r="P633" i="1"/>
  <c r="P1888" i="1"/>
  <c r="P992" i="1"/>
  <c r="P1735" i="1"/>
  <c r="P3100" i="1"/>
  <c r="P580" i="1"/>
  <c r="P2219" i="1"/>
  <c r="P1707" i="1"/>
  <c r="P1195" i="1"/>
  <c r="P683" i="1"/>
  <c r="P2258" i="1"/>
  <c r="P1746" i="1"/>
  <c r="P1234" i="1"/>
  <c r="P722" i="1"/>
  <c r="P2361" i="1"/>
  <c r="P1849" i="1"/>
  <c r="P1209" i="1"/>
  <c r="P377" i="1"/>
  <c r="P1696" i="1"/>
  <c r="P864" i="1"/>
  <c r="P1838" i="1"/>
  <c r="P3250" i="1"/>
  <c r="P4385" i="1"/>
  <c r="P3509" i="1"/>
  <c r="P572" i="1"/>
  <c r="P4636" i="1"/>
  <c r="P2147" i="1"/>
  <c r="P1273" i="1"/>
  <c r="P761" i="1"/>
  <c r="P2336" i="1"/>
  <c r="P1824" i="1"/>
  <c r="P1312" i="1"/>
  <c r="P800" i="1"/>
  <c r="P2247" i="1"/>
  <c r="P1117" i="1"/>
  <c r="P3612" i="1"/>
  <c r="P2108" i="1"/>
  <c r="P1081" i="1"/>
  <c r="P569" i="1"/>
  <c r="P2144" i="1"/>
  <c r="P1632" i="1"/>
  <c r="P1120" i="1"/>
  <c r="P608" i="1"/>
  <c r="P711" i="1"/>
  <c r="P1941" i="1"/>
  <c r="P3203" i="1"/>
  <c r="P2353" i="1"/>
  <c r="P1529" i="1"/>
  <c r="P1017" i="1"/>
  <c r="P505" i="1"/>
  <c r="P2080" i="1"/>
  <c r="P1568" i="1"/>
  <c r="P1056" i="1"/>
  <c r="P544" i="1"/>
  <c r="P2350" i="1"/>
  <c r="P4533" i="1"/>
  <c r="P2691" i="1"/>
  <c r="P2392" i="1"/>
  <c r="P486" i="1"/>
  <c r="P3693" i="1"/>
  <c r="P2250" i="1"/>
  <c r="P3284" i="1"/>
  <c r="P714" i="1"/>
  <c r="P987" i="1"/>
  <c r="P856" i="1"/>
  <c r="P2789" i="1"/>
  <c r="P344" i="1"/>
  <c r="P659" i="1"/>
  <c r="P965" i="1"/>
  <c r="P4786" i="1"/>
  <c r="P3361" i="1"/>
  <c r="P1635" i="1"/>
  <c r="P1841" i="1"/>
  <c r="P1983" i="1"/>
  <c r="P3526" i="1"/>
  <c r="P3579" i="1"/>
  <c r="P4274" i="1"/>
  <c r="P2849" i="1"/>
  <c r="P1123" i="1"/>
  <c r="P1329" i="1"/>
  <c r="P1471" i="1"/>
  <c r="P3014" i="1"/>
  <c r="P4138" i="1"/>
  <c r="P4021" i="1"/>
  <c r="P2588" i="1"/>
  <c r="P3762" i="1"/>
  <c r="P1581" i="1"/>
  <c r="P611" i="1"/>
  <c r="P817" i="1"/>
  <c r="P959" i="1"/>
  <c r="P4717" i="1"/>
  <c r="P1709" i="1"/>
  <c r="P2120" i="1"/>
  <c r="P2572" i="1"/>
  <c r="P1694" i="1"/>
  <c r="P2256" i="1"/>
  <c r="P2114" i="1"/>
  <c r="P1972" i="1"/>
  <c r="P3114" i="1"/>
  <c r="P3067" i="1"/>
  <c r="P4603" i="1"/>
  <c r="P2964" i="1"/>
  <c r="P3988" i="1"/>
  <c r="P1677" i="1"/>
  <c r="P3373" i="1"/>
  <c r="P4397" i="1"/>
  <c r="P2758" i="1"/>
  <c r="P3398" i="1"/>
  <c r="P358" i="1"/>
  <c r="P870" i="1"/>
  <c r="P1382" i="1"/>
  <c r="P1894" i="1"/>
  <c r="P2406" i="1"/>
  <c r="P831" i="1"/>
  <c r="P1343" i="1"/>
  <c r="P1855" i="1"/>
  <c r="P2367" i="1"/>
  <c r="P728" i="1"/>
  <c r="P1240" i="1"/>
  <c r="P1752" i="1"/>
  <c r="P2264" i="1"/>
  <c r="P689" i="1"/>
  <c r="P1201" i="1"/>
  <c r="P1713" i="1"/>
  <c r="P2225" i="1"/>
  <c r="P586" i="1"/>
  <c r="P1098" i="1"/>
  <c r="P1610" i="1"/>
  <c r="P2122" i="1"/>
  <c r="P483" i="1"/>
  <c r="P995" i="1"/>
  <c r="P1507" i="1"/>
  <c r="P2019" i="1"/>
  <c r="P444" i="1"/>
  <c r="P956" i="1"/>
  <c r="P1468" i="1"/>
  <c r="P1980" i="1"/>
  <c r="P557" i="1"/>
  <c r="P2721" i="1"/>
  <c r="P3233" i="1"/>
  <c r="P3745" i="1"/>
  <c r="P4257" i="1"/>
  <c r="P4769" i="1"/>
  <c r="P2610" i="1"/>
  <c r="P3122" i="1"/>
  <c r="P3634" i="1"/>
  <c r="P4146" i="1"/>
  <c r="P4658" i="1"/>
  <c r="P2563" i="1"/>
  <c r="P3075" i="1"/>
  <c r="P3587" i="1"/>
  <c r="P4099" i="1"/>
  <c r="P4611" i="1"/>
  <c r="P2460" i="1"/>
  <c r="P2972" i="1"/>
  <c r="P3484" i="1"/>
  <c r="P3996" i="1"/>
  <c r="P4508" i="1"/>
  <c r="P1741" i="1"/>
  <c r="P2869" i="1"/>
  <c r="P3381" i="1"/>
  <c r="P3893" i="1"/>
  <c r="P4405" i="1"/>
  <c r="P917" i="1"/>
  <c r="P2766" i="1"/>
  <c r="P3278" i="1"/>
  <c r="P3790" i="1"/>
  <c r="P4302" i="1"/>
  <c r="P4814" i="1"/>
  <c r="P686" i="1"/>
  <c r="P1198" i="1"/>
  <c r="P1710" i="1"/>
  <c r="P2222" i="1"/>
  <c r="P583" i="1"/>
  <c r="P1095" i="1"/>
  <c r="P1607" i="1"/>
  <c r="P2119" i="1"/>
  <c r="P2017" i="1"/>
  <c r="P3788" i="1"/>
  <c r="P2398" i="1"/>
  <c r="P489" i="1"/>
  <c r="P2434" i="1"/>
  <c r="P2292" i="1"/>
  <c r="P3434" i="1"/>
  <c r="P3195" i="1"/>
  <c r="P4731" i="1"/>
  <c r="P3092" i="1"/>
  <c r="P4116" i="1"/>
  <c r="P2477" i="1"/>
  <c r="P3501" i="1"/>
  <c r="P4525" i="1"/>
  <c r="P2886" i="1"/>
  <c r="P3462" i="1"/>
  <c r="P422" i="1"/>
  <c r="P934" i="1"/>
  <c r="P1446" i="1"/>
  <c r="P1958" i="1"/>
  <c r="P383" i="1"/>
  <c r="P895" i="1"/>
  <c r="P1407" i="1"/>
  <c r="P1919" i="1"/>
  <c r="P2431" i="1"/>
  <c r="P792" i="1"/>
  <c r="P1304" i="1"/>
  <c r="P1816" i="1"/>
  <c r="P2328" i="1"/>
  <c r="P753" i="1"/>
  <c r="P1265" i="1"/>
  <c r="P1777" i="1"/>
  <c r="P2289" i="1"/>
  <c r="P650" i="1"/>
  <c r="P1162" i="1"/>
  <c r="P1674" i="1"/>
  <c r="P2186" i="1"/>
  <c r="P547" i="1"/>
  <c r="P1059" i="1"/>
  <c r="P1571" i="1"/>
  <c r="P2083" i="1"/>
  <c r="P508" i="1"/>
  <c r="P1020" i="1"/>
  <c r="P1532" i="1"/>
  <c r="P2044" i="1"/>
  <c r="P1069" i="1"/>
  <c r="P2785" i="1"/>
  <c r="P3297" i="1"/>
  <c r="P3809" i="1"/>
  <c r="P4321" i="1"/>
  <c r="P4833" i="1"/>
  <c r="P2674" i="1"/>
  <c r="P3186" i="1"/>
  <c r="P3698" i="1"/>
  <c r="P4210" i="1"/>
  <c r="P4722" i="1"/>
  <c r="P2627" i="1"/>
  <c r="P3139" i="1"/>
  <c r="P3651" i="1"/>
  <c r="P4163" i="1"/>
  <c r="P4675" i="1"/>
  <c r="P2524" i="1"/>
  <c r="P3036" i="1"/>
  <c r="P3548" i="1"/>
  <c r="P4060" i="1"/>
  <c r="P4572" i="1"/>
  <c r="P2253" i="1"/>
  <c r="P2933" i="1"/>
  <c r="P3445" i="1"/>
  <c r="P3957" i="1"/>
  <c r="P4469" i="1"/>
  <c r="P1429" i="1"/>
  <c r="P2830" i="1"/>
  <c r="P3342" i="1"/>
  <c r="P3854" i="1"/>
  <c r="P4366" i="1"/>
  <c r="P605" i="1"/>
  <c r="P750" i="1"/>
  <c r="P1262" i="1"/>
  <c r="P1774" i="1"/>
  <c r="P2286" i="1"/>
  <c r="P647" i="1"/>
  <c r="P1159" i="1"/>
  <c r="P1671" i="1"/>
  <c r="P2183" i="1"/>
  <c r="P1836" i="1"/>
  <c r="P4517" i="1"/>
  <c r="P2167" i="1"/>
  <c r="P2025" i="1"/>
  <c r="P1819" i="1"/>
  <c r="P3545" i="1"/>
  <c r="P4522" i="1"/>
  <c r="P3963" i="1"/>
  <c r="P1477" i="1"/>
  <c r="P3348" i="1"/>
  <c r="P4372" i="1"/>
  <c r="P2733" i="1"/>
  <c r="P3757" i="1"/>
  <c r="P4781" i="1"/>
  <c r="P3078" i="1"/>
  <c r="P3590" i="1"/>
  <c r="P550" i="1"/>
  <c r="P1062" i="1"/>
  <c r="P1574" i="1"/>
  <c r="P2086" i="1"/>
  <c r="P511" i="1"/>
  <c r="P1023" i="1"/>
  <c r="P1535" i="1"/>
  <c r="P2047" i="1"/>
  <c r="P408" i="1"/>
  <c r="P920" i="1"/>
  <c r="P1432" i="1"/>
  <c r="P1944" i="1"/>
  <c r="P369" i="1"/>
  <c r="P881" i="1"/>
  <c r="P1393" i="1"/>
  <c r="P1905" i="1"/>
  <c r="P2417" i="1"/>
  <c r="P778" i="1"/>
  <c r="P1290" i="1"/>
  <c r="P1802" i="1"/>
  <c r="P2314" i="1"/>
  <c r="P675" i="1"/>
  <c r="P1187" i="1"/>
  <c r="P1699" i="1"/>
  <c r="P2211" i="1"/>
  <c r="P636" i="1"/>
  <c r="P1148" i="1"/>
  <c r="P1660" i="1"/>
  <c r="P2172" i="1"/>
  <c r="P2093" i="1"/>
  <c r="P2913" i="1"/>
  <c r="P3425" i="1"/>
  <c r="P3937" i="1"/>
  <c r="P4449" i="1"/>
  <c r="P1205" i="1"/>
  <c r="P2802" i="1"/>
  <c r="P3314" i="1"/>
  <c r="P3826" i="1"/>
  <c r="P4338" i="1"/>
  <c r="P829" i="1"/>
  <c r="P2755" i="1"/>
  <c r="P3267" i="1"/>
  <c r="P3779" i="1"/>
  <c r="P4291" i="1"/>
  <c r="P4803" i="1"/>
  <c r="P2652" i="1"/>
  <c r="P3164" i="1"/>
  <c r="P3676" i="1"/>
  <c r="P4188" i="1"/>
  <c r="P4700" i="1"/>
  <c r="P2549" i="1"/>
  <c r="P3061" i="1"/>
  <c r="P3573" i="1"/>
  <c r="P4085" i="1"/>
  <c r="P4597" i="1"/>
  <c r="P2446" i="1"/>
  <c r="P2958" i="1"/>
  <c r="P3470" i="1"/>
  <c r="P3982" i="1"/>
  <c r="P4494" i="1"/>
  <c r="P366" i="1"/>
  <c r="P878" i="1"/>
  <c r="P1390" i="1"/>
  <c r="P1902" i="1"/>
  <c r="P2414" i="1"/>
  <c r="P775" i="1"/>
  <c r="P1287" i="1"/>
  <c r="P1799" i="1"/>
  <c r="P2311" i="1"/>
  <c r="P1965" i="1"/>
  <c r="P789" i="1"/>
  <c r="P2359" i="1"/>
  <c r="P2217" i="1"/>
  <c r="P2011" i="1"/>
  <c r="P3737" i="1"/>
  <c r="P4650" i="1"/>
  <c r="P4091" i="1"/>
  <c r="P2452" i="1"/>
  <c r="P3476" i="1"/>
  <c r="P4500" i="1"/>
  <c r="P2861" i="1"/>
  <c r="P3885" i="1"/>
  <c r="P853" i="1"/>
  <c r="P3142" i="1"/>
  <c r="P3654" i="1"/>
  <c r="P614" i="1"/>
  <c r="P1126" i="1"/>
  <c r="P1638" i="1"/>
  <c r="P2150" i="1"/>
  <c r="P575" i="1"/>
  <c r="P1087" i="1"/>
  <c r="P1599" i="1"/>
  <c r="P2111" i="1"/>
  <c r="P472" i="1"/>
  <c r="P984" i="1"/>
  <c r="P1496" i="1"/>
  <c r="P2008" i="1"/>
  <c r="P433" i="1"/>
  <c r="P945" i="1"/>
  <c r="P1457" i="1"/>
  <c r="P1969" i="1"/>
  <c r="P330" i="1"/>
  <c r="P842" i="1"/>
  <c r="P1354" i="1"/>
  <c r="P1866" i="1"/>
  <c r="P2378" i="1"/>
  <c r="P739" i="1"/>
  <c r="P1251" i="1"/>
  <c r="P1763" i="1"/>
  <c r="P2275" i="1"/>
  <c r="P700" i="1"/>
  <c r="P1212" i="1"/>
  <c r="P1724" i="1"/>
  <c r="P2236" i="1"/>
  <c r="P2465" i="1"/>
  <c r="P2977" i="1"/>
  <c r="P3489" i="1"/>
  <c r="P4001" i="1"/>
  <c r="P4513" i="1"/>
  <c r="P1717" i="1"/>
  <c r="P2866" i="1"/>
  <c r="P3378" i="1"/>
  <c r="P3890" i="1"/>
  <c r="P4402" i="1"/>
  <c r="P1341" i="1"/>
  <c r="P2819" i="1"/>
  <c r="P3331" i="1"/>
  <c r="P3843" i="1"/>
  <c r="P4355" i="1"/>
  <c r="P517" i="1"/>
  <c r="P2716" i="1"/>
  <c r="P3228" i="1"/>
  <c r="P3740" i="1"/>
  <c r="P4252" i="1"/>
  <c r="P4764" i="1"/>
  <c r="P2613" i="1"/>
  <c r="P3125" i="1"/>
  <c r="P3637" i="1"/>
  <c r="P4149" i="1"/>
  <c r="P4661" i="1"/>
  <c r="P2510" i="1"/>
  <c r="P3022" i="1"/>
  <c r="P3534" i="1"/>
  <c r="P4046" i="1"/>
  <c r="P4558" i="1"/>
  <c r="P430" i="1"/>
  <c r="P942" i="1"/>
  <c r="P1454" i="1"/>
  <c r="P1966" i="1"/>
  <c r="P327" i="1"/>
  <c r="P839" i="1"/>
  <c r="P1351" i="1"/>
  <c r="P1863" i="1"/>
  <c r="P2375" i="1"/>
  <c r="P3601" i="1"/>
  <c r="P2942" i="1"/>
  <c r="P528" i="1"/>
  <c r="P386" i="1"/>
  <c r="P2331" i="1"/>
  <c r="P4057" i="1"/>
  <c r="P4778" i="1"/>
  <c r="P4219" i="1"/>
  <c r="P2580" i="1"/>
  <c r="P3604" i="1"/>
  <c r="P4628" i="1"/>
  <c r="P2989" i="1"/>
  <c r="P4013" i="1"/>
  <c r="P1877" i="1"/>
  <c r="P3206" i="1"/>
  <c r="P3718" i="1"/>
  <c r="P678" i="1"/>
  <c r="P1190" i="1"/>
  <c r="P1702" i="1"/>
  <c r="P2214" i="1"/>
  <c r="P639" i="1"/>
  <c r="P1151" i="1"/>
  <c r="P1663" i="1"/>
  <c r="P2175" i="1"/>
  <c r="P536" i="1"/>
  <c r="P1048" i="1"/>
  <c r="P1560" i="1"/>
  <c r="P2072" i="1"/>
  <c r="P497" i="1"/>
  <c r="P1009" i="1"/>
  <c r="P1521" i="1"/>
  <c r="P2033" i="1"/>
  <c r="P394" i="1"/>
  <c r="P906" i="1"/>
  <c r="P1418" i="1"/>
  <c r="P1930" i="1"/>
  <c r="P2442" i="1"/>
  <c r="P803" i="1"/>
  <c r="P1315" i="1"/>
  <c r="P1827" i="1"/>
  <c r="P2339" i="1"/>
  <c r="P764" i="1"/>
  <c r="P1276" i="1"/>
  <c r="P1788" i="1"/>
  <c r="P2300" i="1"/>
  <c r="P2529" i="1"/>
  <c r="P3041" i="1"/>
  <c r="P3553" i="1"/>
  <c r="P4065" i="1"/>
  <c r="P4577" i="1"/>
  <c r="P2229" i="1"/>
  <c r="P2930" i="1"/>
  <c r="P3442" i="1"/>
  <c r="P3954" i="1"/>
  <c r="P4466" i="1"/>
  <c r="P1853" i="1"/>
  <c r="P2883" i="1"/>
  <c r="P3395" i="1"/>
  <c r="P3907" i="1"/>
  <c r="P4419" i="1"/>
  <c r="P1029" i="1"/>
  <c r="P2780" i="1"/>
  <c r="P3292" i="1"/>
  <c r="P3804" i="1"/>
  <c r="P4316" i="1"/>
  <c r="P4828" i="1"/>
  <c r="P2677" i="1"/>
  <c r="P3189" i="1"/>
  <c r="P3701" i="1"/>
  <c r="P4213" i="1"/>
  <c r="P4725" i="1"/>
  <c r="P2574" i="1"/>
  <c r="P3086" i="1"/>
  <c r="P3598" i="1"/>
  <c r="P4110" i="1"/>
  <c r="P4622" i="1"/>
  <c r="P494" i="1"/>
  <c r="P1006" i="1"/>
  <c r="P1518" i="1"/>
  <c r="P2030" i="1"/>
  <c r="P391" i="1"/>
  <c r="P903" i="1"/>
  <c r="P1415" i="1"/>
  <c r="P1927" i="1"/>
  <c r="P2439" i="1"/>
  <c r="P4317" i="1"/>
  <c r="P3810" i="1"/>
  <c r="P4286" i="1"/>
  <c r="P1232" i="1"/>
  <c r="P1090" i="1"/>
  <c r="P948" i="1"/>
  <c r="P4761" i="1"/>
  <c r="P2555" i="1"/>
  <c r="P4411" i="1"/>
  <c r="P2772" i="1"/>
  <c r="P3796" i="1"/>
  <c r="P4820" i="1"/>
  <c r="P3181" i="1"/>
  <c r="P4205" i="1"/>
  <c r="P2566" i="1"/>
  <c r="P3270" i="1"/>
  <c r="P3782" i="1"/>
  <c r="P742" i="1"/>
  <c r="P1254" i="1"/>
  <c r="P1766" i="1"/>
  <c r="P2278" i="1"/>
  <c r="P703" i="1"/>
  <c r="P1215" i="1"/>
  <c r="P1727" i="1"/>
  <c r="P2239" i="1"/>
  <c r="P600" i="1"/>
  <c r="P1112" i="1"/>
  <c r="P1624" i="1"/>
  <c r="P2136" i="1"/>
  <c r="P561" i="1"/>
  <c r="P1073" i="1"/>
  <c r="P1585" i="1"/>
  <c r="P2097" i="1"/>
  <c r="P458" i="1"/>
  <c r="P970" i="1"/>
  <c r="P1482" i="1"/>
  <c r="P1994" i="1"/>
  <c r="P355" i="1"/>
  <c r="P867" i="1"/>
  <c r="P1379" i="1"/>
  <c r="P1891" i="1"/>
  <c r="P2403" i="1"/>
  <c r="P828" i="1"/>
  <c r="P1340" i="1"/>
  <c r="P1852" i="1"/>
  <c r="P2364" i="1"/>
  <c r="P2593" i="1"/>
  <c r="P3105" i="1"/>
  <c r="P3617" i="1"/>
  <c r="P4129" i="1"/>
  <c r="P4641" i="1"/>
  <c r="P2482" i="1"/>
  <c r="P2994" i="1"/>
  <c r="P3506" i="1"/>
  <c r="P4018" i="1"/>
  <c r="P4530" i="1"/>
  <c r="P2365" i="1"/>
  <c r="P2947" i="1"/>
  <c r="P3459" i="1"/>
  <c r="P3971" i="1"/>
  <c r="P4483" i="1"/>
  <c r="P1541" i="1"/>
  <c r="P2844" i="1"/>
  <c r="P3356" i="1"/>
  <c r="P3868" i="1"/>
  <c r="P4380" i="1"/>
  <c r="P717" i="1"/>
  <c r="P2741" i="1"/>
  <c r="P3253" i="1"/>
  <c r="P3765" i="1"/>
  <c r="P4277" i="1"/>
  <c r="P4789" i="1"/>
  <c r="P2638" i="1"/>
  <c r="P3150" i="1"/>
  <c r="P3662" i="1"/>
  <c r="P4174" i="1"/>
  <c r="P4686" i="1"/>
  <c r="P558" i="1"/>
  <c r="P1070" i="1"/>
  <c r="P1582" i="1"/>
  <c r="P2094" i="1"/>
  <c r="P455" i="1"/>
  <c r="P967" i="1"/>
  <c r="P1479" i="1"/>
  <c r="P1991" i="1"/>
  <c r="P1007" i="1"/>
  <c r="P4403" i="1"/>
  <c r="P1374" i="1"/>
  <c r="P2064" i="1"/>
  <c r="P1922" i="1"/>
  <c r="P1780" i="1"/>
  <c r="P2922" i="1"/>
  <c r="P2939" i="1"/>
  <c r="P4475" i="1"/>
  <c r="P2836" i="1"/>
  <c r="P3860" i="1"/>
  <c r="P653" i="1"/>
  <c r="P3245" i="1"/>
  <c r="P4269" i="1"/>
  <c r="P2630" i="1"/>
  <c r="P3334" i="1"/>
  <c r="P3846" i="1"/>
  <c r="P806" i="1"/>
  <c r="P1318" i="1"/>
  <c r="P1830" i="1"/>
  <c r="P2342" i="1"/>
  <c r="P767" i="1"/>
  <c r="P1279" i="1"/>
  <c r="P1791" i="1"/>
  <c r="P2303" i="1"/>
  <c r="P664" i="1"/>
  <c r="P1176" i="1"/>
  <c r="P1688" i="1"/>
  <c r="P2200" i="1"/>
  <c r="P625" i="1"/>
  <c r="P1137" i="1"/>
  <c r="P1649" i="1"/>
  <c r="P2161" i="1"/>
  <c r="P522" i="1"/>
  <c r="P1034" i="1"/>
  <c r="P1546" i="1"/>
  <c r="P2058" i="1"/>
  <c r="P419" i="1"/>
  <c r="P931" i="1"/>
  <c r="P1443" i="1"/>
  <c r="P1955" i="1"/>
  <c r="P380" i="1"/>
  <c r="P892" i="1"/>
  <c r="P1404" i="1"/>
  <c r="P1916" i="1"/>
  <c r="P2428" i="1"/>
  <c r="P2657" i="1"/>
  <c r="P3169" i="1"/>
  <c r="P3681" i="1"/>
  <c r="P4193" i="1"/>
  <c r="P4705" i="1"/>
  <c r="P2546" i="1"/>
  <c r="P3058" i="1"/>
  <c r="P3570" i="1"/>
  <c r="P4082" i="1"/>
  <c r="P4594" i="1"/>
  <c r="P2499" i="1"/>
  <c r="P3011" i="1"/>
  <c r="P3523" i="1"/>
  <c r="P4035" i="1"/>
  <c r="P4547" i="1"/>
  <c r="P2053" i="1"/>
  <c r="P2908" i="1"/>
  <c r="P3420" i="1"/>
  <c r="P3932" i="1"/>
  <c r="P4444" i="1"/>
  <c r="P1229" i="1"/>
  <c r="P2805" i="1"/>
  <c r="P3317" i="1"/>
  <c r="P3829" i="1"/>
  <c r="P4341" i="1"/>
  <c r="P405" i="1"/>
  <c r="P2702" i="1"/>
  <c r="P3214" i="1"/>
  <c r="P3726" i="1"/>
  <c r="P4238" i="1"/>
  <c r="P4750" i="1"/>
  <c r="P622" i="1"/>
  <c r="P1134" i="1"/>
  <c r="P1646" i="1"/>
  <c r="P2158" i="1"/>
  <c r="P519" i="1"/>
  <c r="P1031" i="1"/>
  <c r="P1543" i="1"/>
  <c r="P2055" i="1"/>
  <c r="P4430" i="1"/>
  <c r="P2997" i="1"/>
  <c r="P4227" i="1"/>
  <c r="P2738" i="1"/>
  <c r="P1596" i="1"/>
  <c r="P1738" i="1"/>
  <c r="P1880" i="1"/>
  <c r="P2022" i="1"/>
  <c r="P2669" i="1"/>
  <c r="P1193" i="1"/>
  <c r="P3918" i="1"/>
  <c r="P2485" i="1"/>
  <c r="P3715" i="1"/>
  <c r="P693" i="1"/>
  <c r="P1084" i="1"/>
  <c r="P1226" i="1"/>
  <c r="P1368" i="1"/>
  <c r="P1510" i="1"/>
  <c r="P4308" i="1"/>
  <c r="P1335" i="1"/>
  <c r="P801" i="1"/>
  <c r="P2845" i="1"/>
  <c r="P3899" i="1"/>
  <c r="P2875" i="1"/>
  <c r="P4458" i="1"/>
  <c r="P2602" i="1"/>
  <c r="P3225" i="1"/>
  <c r="P1460" i="1"/>
  <c r="P1499" i="1"/>
  <c r="P1602" i="1"/>
  <c r="P1705" i="1"/>
  <c r="P1744" i="1"/>
  <c r="P1847" i="1"/>
  <c r="P670" i="1"/>
  <c r="P3813" i="1"/>
  <c r="P3187" i="1"/>
  <c r="P620" i="1"/>
  <c r="P904" i="1"/>
  <c r="P3707" i="1"/>
  <c r="P2683" i="1"/>
  <c r="P4266" i="1"/>
  <c r="P2165" i="1"/>
  <c r="P3033" i="1"/>
  <c r="P1268" i="1"/>
  <c r="P1307" i="1"/>
  <c r="P1410" i="1"/>
  <c r="P1513" i="1"/>
  <c r="P1552" i="1"/>
  <c r="P1655" i="1"/>
  <c r="P350" i="1"/>
  <c r="P3493" i="1"/>
  <c r="P1725" i="1"/>
  <c r="P1875" i="1"/>
  <c r="P2223" i="1"/>
  <c r="P3451" i="1"/>
  <c r="P2301" i="1"/>
  <c r="P3946" i="1"/>
  <c r="P4569" i="1"/>
  <c r="P2521" i="1"/>
  <c r="P756" i="1"/>
  <c r="P795" i="1"/>
  <c r="P898" i="1"/>
  <c r="P1001" i="1"/>
  <c r="P1040" i="1"/>
  <c r="P1143" i="1"/>
  <c r="P3966" i="1"/>
  <c r="P2469" i="1"/>
  <c r="P2978" i="1"/>
  <c r="P1978" i="1"/>
  <c r="P3702" i="1"/>
  <c r="P3387" i="1"/>
  <c r="P1789" i="1"/>
  <c r="P3626" i="1"/>
  <c r="P4249" i="1"/>
  <c r="P493" i="1"/>
  <c r="P436" i="1"/>
  <c r="P475" i="1"/>
  <c r="P578" i="1"/>
  <c r="P681" i="1"/>
  <c r="P720" i="1"/>
  <c r="P631" i="1"/>
  <c r="P3262" i="1"/>
  <c r="P4428" i="1"/>
  <c r="P4433" i="1"/>
  <c r="P762" i="1"/>
  <c r="P2870" i="1"/>
  <c r="P1046" i="1"/>
  <c r="P548" i="1"/>
  <c r="P925" i="1"/>
  <c r="P2812" i="1"/>
  <c r="P1861" i="1"/>
  <c r="P2262" i="1"/>
  <c r="P2795" i="1"/>
  <c r="P2502" i="1"/>
  <c r="P4653" i="1"/>
  <c r="P4141" i="1"/>
  <c r="P3629" i="1"/>
  <c r="P3117" i="1"/>
  <c r="P2605" i="1"/>
  <c r="P4756" i="1"/>
  <c r="P4244" i="1"/>
  <c r="P3732" i="1"/>
  <c r="P3220" i="1"/>
  <c r="P2708" i="1"/>
  <c r="P453" i="1"/>
  <c r="P4347" i="1"/>
  <c r="P3835" i="1"/>
  <c r="P3323" i="1"/>
  <c r="P2811" i="1"/>
  <c r="P1277" i="1"/>
  <c r="P4394" i="1"/>
  <c r="P3882" i="1"/>
  <c r="P3370" i="1"/>
  <c r="P2858" i="1"/>
  <c r="P1653" i="1"/>
  <c r="P4505" i="1"/>
  <c r="P3993" i="1"/>
  <c r="P3481" i="1"/>
  <c r="P2969" i="1"/>
  <c r="P2457" i="1"/>
  <c r="P2228" i="1"/>
  <c r="P1716" i="1"/>
  <c r="P1204" i="1"/>
  <c r="P692" i="1"/>
  <c r="P2267" i="1"/>
  <c r="P1755" i="1"/>
  <c r="P1243" i="1"/>
  <c r="P731" i="1"/>
  <c r="P2370" i="1"/>
  <c r="P1858" i="1"/>
  <c r="P1346" i="1"/>
  <c r="P834" i="1"/>
  <c r="P322" i="1"/>
  <c r="P1961" i="1"/>
  <c r="P1449" i="1"/>
  <c r="P937" i="1"/>
  <c r="P425" i="1"/>
  <c r="P2000" i="1"/>
  <c r="P1488" i="1"/>
  <c r="P976" i="1"/>
  <c r="P464" i="1"/>
  <c r="P2103" i="1"/>
  <c r="P1591" i="1"/>
  <c r="P1079" i="1"/>
  <c r="P2206" i="1"/>
  <c r="P1182" i="1"/>
  <c r="P4798" i="1"/>
  <c r="P3774" i="1"/>
  <c r="P2750" i="1"/>
  <c r="P4325" i="1"/>
  <c r="P3301" i="1"/>
  <c r="P1101" i="1"/>
  <c r="P3596" i="1"/>
  <c r="P4211" i="1"/>
  <c r="P4834" i="1"/>
  <c r="P2786" i="1"/>
  <c r="P3409" i="1"/>
  <c r="P1644" i="1"/>
  <c r="P1683" i="1"/>
  <c r="P1786" i="1"/>
  <c r="P1825" i="1"/>
  <c r="P1928" i="1"/>
  <c r="P2031" i="1"/>
  <c r="P2070" i="1"/>
  <c r="P4726" i="1"/>
  <c r="P2678" i="1"/>
  <c r="P1549" i="1"/>
  <c r="P4442" i="1"/>
  <c r="P2243" i="1"/>
  <c r="P2950" i="1"/>
  <c r="P2389" i="1"/>
  <c r="P4589" i="1"/>
  <c r="P4077" i="1"/>
  <c r="P3565" i="1"/>
  <c r="P3053" i="1"/>
  <c r="P2541" i="1"/>
  <c r="P4692" i="1"/>
  <c r="P4180" i="1"/>
  <c r="P3668" i="1"/>
  <c r="P3156" i="1"/>
  <c r="P2644" i="1"/>
  <c r="P4795" i="1"/>
  <c r="P4283" i="1"/>
  <c r="P3771" i="1"/>
  <c r="P3259" i="1"/>
  <c r="P2747" i="1"/>
  <c r="P765" i="1"/>
  <c r="P4330" i="1"/>
  <c r="P3818" i="1"/>
  <c r="P3306" i="1"/>
  <c r="P2794" i="1"/>
  <c r="P1141" i="1"/>
  <c r="P4441" i="1"/>
  <c r="P3929" i="1"/>
  <c r="P3417" i="1"/>
  <c r="P2905" i="1"/>
  <c r="P2029" i="1"/>
  <c r="P2164" i="1"/>
  <c r="P1652" i="1"/>
  <c r="P1140" i="1"/>
  <c r="P628" i="1"/>
  <c r="P2203" i="1"/>
  <c r="P1691" i="1"/>
  <c r="P1179" i="1"/>
  <c r="P667" i="1"/>
  <c r="P2306" i="1"/>
  <c r="P1794" i="1"/>
  <c r="P1282" i="1"/>
  <c r="P770" i="1"/>
  <c r="P2409" i="1"/>
  <c r="P1897" i="1"/>
  <c r="P1385" i="1"/>
  <c r="P873" i="1"/>
  <c r="P361" i="1"/>
  <c r="P1936" i="1"/>
  <c r="P1424" i="1"/>
  <c r="P912" i="1"/>
  <c r="P400" i="1"/>
  <c r="P2039" i="1"/>
  <c r="P1527" i="1"/>
  <c r="P1015" i="1"/>
  <c r="P2078" i="1"/>
  <c r="P1054" i="1"/>
  <c r="P4670" i="1"/>
  <c r="P3646" i="1"/>
  <c r="P2622" i="1"/>
  <c r="P4197" i="1"/>
  <c r="P3173" i="1"/>
  <c r="P4812" i="1"/>
  <c r="P3276" i="1"/>
  <c r="P3891" i="1"/>
  <c r="P4514" i="1"/>
  <c r="P2466" i="1"/>
  <c r="P3089" i="1"/>
  <c r="P1324" i="1"/>
  <c r="P1363" i="1"/>
  <c r="P1466" i="1"/>
  <c r="P1505" i="1"/>
  <c r="P1608" i="1"/>
  <c r="P1711" i="1"/>
  <c r="P1750" i="1"/>
  <c r="P4406" i="1"/>
  <c r="P1749" i="1"/>
  <c r="P4292" i="1"/>
  <c r="P2650" i="1"/>
  <c r="P3754" i="1"/>
  <c r="P3242" i="1"/>
  <c r="P2730" i="1"/>
  <c r="P629" i="1"/>
  <c r="P4377" i="1"/>
  <c r="P3865" i="1"/>
  <c r="P3353" i="1"/>
  <c r="P2841" i="1"/>
  <c r="P1517" i="1"/>
  <c r="P2100" i="1"/>
  <c r="P1588" i="1"/>
  <c r="P1076" i="1"/>
  <c r="P564" i="1"/>
  <c r="P2139" i="1"/>
  <c r="P1627" i="1"/>
  <c r="P1115" i="1"/>
  <c r="P603" i="1"/>
  <c r="P2242" i="1"/>
  <c r="P1730" i="1"/>
  <c r="P1218" i="1"/>
  <c r="P706" i="1"/>
  <c r="P2345" i="1"/>
  <c r="P1833" i="1"/>
  <c r="P1321" i="1"/>
  <c r="P809" i="1"/>
  <c r="P2384" i="1"/>
  <c r="P1872" i="1"/>
  <c r="P1360" i="1"/>
  <c r="P848" i="1"/>
  <c r="P336" i="1"/>
  <c r="P1975" i="1"/>
  <c r="P1463" i="1"/>
  <c r="P951" i="1"/>
  <c r="P2014" i="1"/>
  <c r="P990" i="1"/>
  <c r="P4606" i="1"/>
  <c r="P3582" i="1"/>
  <c r="P2558" i="1"/>
  <c r="P4133" i="1"/>
  <c r="P3109" i="1"/>
  <c r="P4748" i="1"/>
  <c r="P3084" i="1"/>
  <c r="P3699" i="1"/>
  <c r="P4322" i="1"/>
  <c r="P1077" i="1"/>
  <c r="P2897" i="1"/>
  <c r="P1132" i="1"/>
  <c r="P1171" i="1"/>
  <c r="P1274" i="1"/>
  <c r="P1313" i="1"/>
  <c r="P1416" i="1"/>
  <c r="P1519" i="1"/>
  <c r="P1558" i="1"/>
  <c r="P4214" i="1"/>
  <c r="P4829" i="1"/>
  <c r="P3780" i="1"/>
  <c r="P4297" i="1"/>
  <c r="P2822" i="1"/>
  <c r="P1365" i="1"/>
  <c r="P4461" i="1"/>
  <c r="P3949" i="1"/>
  <c r="P3437" i="1"/>
  <c r="P2925" i="1"/>
  <c r="P2189" i="1"/>
  <c r="P4564" i="1"/>
  <c r="P4052" i="1"/>
  <c r="P3540" i="1"/>
  <c r="P3028" i="1"/>
  <c r="P2516" i="1"/>
  <c r="P4667" i="1"/>
  <c r="P4155" i="1"/>
  <c r="P3643" i="1"/>
  <c r="P3131" i="1"/>
  <c r="P2619" i="1"/>
  <c r="P4714" i="1"/>
  <c r="P4202" i="1"/>
  <c r="P3690" i="1"/>
  <c r="P3178" i="1"/>
  <c r="P2666" i="1"/>
  <c r="P4825" i="1"/>
  <c r="P4313" i="1"/>
  <c r="P3801" i="1"/>
  <c r="P3289" i="1"/>
  <c r="P2777" i="1"/>
  <c r="P1005" i="1"/>
  <c r="P2036" i="1"/>
  <c r="P1524" i="1"/>
  <c r="P1012" i="1"/>
  <c r="P500" i="1"/>
  <c r="P2075" i="1"/>
  <c r="P1563" i="1"/>
  <c r="P1051" i="1"/>
  <c r="P539" i="1"/>
  <c r="P2178" i="1"/>
  <c r="P1666" i="1"/>
  <c r="P1154" i="1"/>
  <c r="P642" i="1"/>
  <c r="P2281" i="1"/>
  <c r="P1769" i="1"/>
  <c r="P1257" i="1"/>
  <c r="P745" i="1"/>
  <c r="P2320" i="1"/>
  <c r="P1808" i="1"/>
  <c r="P1296" i="1"/>
  <c r="P784" i="1"/>
  <c r="P2423" i="1"/>
  <c r="P1911" i="1"/>
  <c r="P1399" i="1"/>
  <c r="P823" i="1"/>
  <c r="P1886" i="1"/>
  <c r="P862" i="1"/>
  <c r="P4478" i="1"/>
  <c r="P3454" i="1"/>
  <c r="P2325" i="1"/>
  <c r="P4005" i="1"/>
  <c r="P2981" i="1"/>
  <c r="P4620" i="1"/>
  <c r="P2764" i="1"/>
  <c r="P3379" i="1"/>
  <c r="P4002" i="1"/>
  <c r="P4625" i="1"/>
  <c r="P2577" i="1"/>
  <c r="P812" i="1"/>
  <c r="P851" i="1"/>
  <c r="P954" i="1"/>
  <c r="P993" i="1"/>
  <c r="P1096" i="1"/>
  <c r="P1199" i="1"/>
  <c r="P1238" i="1"/>
  <c r="P3894" i="1"/>
  <c r="P4509" i="1"/>
  <c r="P2884" i="1"/>
  <c r="P1389" i="1"/>
  <c r="P2694" i="1"/>
  <c r="P341" i="1"/>
  <c r="P4333" i="1"/>
  <c r="P3821" i="1"/>
  <c r="P3309" i="1"/>
  <c r="P2797" i="1"/>
  <c r="P1165" i="1"/>
  <c r="P4436" i="1"/>
  <c r="P3924" i="1"/>
  <c r="P3412" i="1"/>
  <c r="P2900" i="1"/>
  <c r="P1989" i="1"/>
  <c r="P4539" i="1"/>
  <c r="P4027" i="1"/>
  <c r="P3515" i="1"/>
  <c r="P3003" i="1"/>
  <c r="P2491" i="1"/>
  <c r="P4586" i="1"/>
  <c r="P4074" i="1"/>
  <c r="P3562" i="1"/>
  <c r="P3050" i="1"/>
  <c r="P2538" i="1"/>
  <c r="P4697" i="1"/>
  <c r="P4185" i="1"/>
  <c r="P3673" i="1"/>
  <c r="P3161" i="1"/>
  <c r="P2649" i="1"/>
  <c r="P2420" i="1"/>
  <c r="P1908" i="1"/>
  <c r="P1396" i="1"/>
  <c r="P884" i="1"/>
  <c r="P372" i="1"/>
  <c r="P1947" i="1"/>
  <c r="P1435" i="1"/>
  <c r="P923" i="1"/>
  <c r="P411" i="1"/>
  <c r="P2050" i="1"/>
  <c r="P1538" i="1"/>
  <c r="P1026" i="1"/>
  <c r="P514" i="1"/>
  <c r="P2153" i="1"/>
  <c r="P1641" i="1"/>
  <c r="P1129" i="1"/>
  <c r="P617" i="1"/>
  <c r="P2192" i="1"/>
  <c r="P1680" i="1"/>
  <c r="P1168" i="1"/>
  <c r="P656" i="1"/>
  <c r="P2295" i="1"/>
  <c r="P1783" i="1"/>
  <c r="P1271" i="1"/>
  <c r="P503" i="1"/>
  <c r="P1566" i="1"/>
  <c r="P542" i="1"/>
  <c r="P4158" i="1"/>
  <c r="P3134" i="1"/>
  <c r="P4709" i="1"/>
  <c r="P3685" i="1"/>
  <c r="P2661" i="1"/>
  <c r="P4300" i="1"/>
  <c r="P901" i="1"/>
  <c r="P2867" i="1"/>
  <c r="P3490" i="1"/>
  <c r="P4113" i="1"/>
  <c r="P2348" i="1"/>
  <c r="P2387" i="1"/>
  <c r="P339" i="1"/>
  <c r="P442" i="1"/>
  <c r="P481" i="1"/>
  <c r="P584" i="1"/>
  <c r="P687" i="1"/>
  <c r="P726" i="1"/>
  <c r="P3382" i="1"/>
  <c r="P3997" i="1"/>
  <c r="P4075" i="1"/>
  <c r="P1842" i="1"/>
  <c r="P4010" i="1"/>
  <c r="P3498" i="1"/>
  <c r="P2986" i="1"/>
  <c r="P2474" i="1"/>
  <c r="P4633" i="1"/>
  <c r="P4121" i="1"/>
  <c r="P3609" i="1"/>
  <c r="P3097" i="1"/>
  <c r="P2585" i="1"/>
  <c r="P2356" i="1"/>
  <c r="P1844" i="1"/>
  <c r="P1332" i="1"/>
  <c r="P820" i="1"/>
  <c r="P2395" i="1"/>
  <c r="P1883" i="1"/>
  <c r="P1371" i="1"/>
  <c r="P859" i="1"/>
  <c r="P347" i="1"/>
  <c r="P1986" i="1"/>
  <c r="P1474" i="1"/>
  <c r="P962" i="1"/>
  <c r="P450" i="1"/>
  <c r="P2089" i="1"/>
  <c r="P1577" i="1"/>
  <c r="P1065" i="1"/>
  <c r="P553" i="1"/>
  <c r="P2128" i="1"/>
  <c r="P1616" i="1"/>
  <c r="P1104" i="1"/>
  <c r="P592" i="1"/>
  <c r="P2231" i="1"/>
  <c r="P1719" i="1"/>
  <c r="P1207" i="1"/>
  <c r="P439" i="1"/>
  <c r="P1502" i="1"/>
  <c r="P478" i="1"/>
  <c r="P4094" i="1"/>
  <c r="P3070" i="1"/>
  <c r="P4645" i="1"/>
  <c r="P3621" i="1"/>
  <c r="P2597" i="1"/>
  <c r="P4108" i="1"/>
  <c r="P4723" i="1"/>
  <c r="P2675" i="1"/>
  <c r="P3298" i="1"/>
  <c r="P3921" i="1"/>
  <c r="P2156" i="1"/>
  <c r="P2195" i="1"/>
  <c r="P2298" i="1"/>
  <c r="P2337" i="1"/>
  <c r="P2440" i="1"/>
  <c r="P392" i="1"/>
  <c r="P495" i="1"/>
  <c r="P534" i="1"/>
  <c r="P3190" i="1"/>
  <c r="P3805" i="1"/>
  <c r="P3563" i="1"/>
  <c r="P1984" i="1"/>
  <c r="P759" i="1"/>
  <c r="P2334" i="1"/>
  <c r="P1822" i="1"/>
  <c r="P1310" i="1"/>
  <c r="P798" i="1"/>
  <c r="P989" i="1"/>
  <c r="P4414" i="1"/>
  <c r="P3902" i="1"/>
  <c r="P3390" i="1"/>
  <c r="P2878" i="1"/>
  <c r="P1813" i="1"/>
  <c r="P4453" i="1"/>
  <c r="P3941" i="1"/>
  <c r="P3429" i="1"/>
  <c r="P2917" i="1"/>
  <c r="P2125" i="1"/>
  <c r="P4556" i="1"/>
  <c r="P4044" i="1"/>
  <c r="P3532" i="1"/>
  <c r="P3020" i="1"/>
  <c r="P2508" i="1"/>
  <c r="P4659" i="1"/>
  <c r="P4147" i="1"/>
  <c r="P3635" i="1"/>
  <c r="P3123" i="1"/>
  <c r="P2611" i="1"/>
  <c r="P4770" i="1"/>
  <c r="P4258" i="1"/>
  <c r="P3746" i="1"/>
  <c r="P3234" i="1"/>
  <c r="P2722" i="1"/>
  <c r="P565" i="1"/>
  <c r="P4369" i="1"/>
  <c r="P3857" i="1"/>
  <c r="P3345" i="1"/>
  <c r="P2833" i="1"/>
  <c r="P1453" i="1"/>
  <c r="P2092" i="1"/>
  <c r="P1580" i="1"/>
  <c r="P1068" i="1"/>
  <c r="P556" i="1"/>
  <c r="P2131" i="1"/>
  <c r="P1619" i="1"/>
  <c r="P1107" i="1"/>
  <c r="P595" i="1"/>
  <c r="P2234" i="1"/>
  <c r="P1722" i="1"/>
  <c r="P1210" i="1"/>
  <c r="P698" i="1"/>
  <c r="P2273" i="1"/>
  <c r="P1761" i="1"/>
  <c r="P1249" i="1"/>
  <c r="P737" i="1"/>
  <c r="P2376" i="1"/>
  <c r="P1864" i="1"/>
  <c r="P1352" i="1"/>
  <c r="P840" i="1"/>
  <c r="P328" i="1"/>
  <c r="P1967" i="1"/>
  <c r="P1455" i="1"/>
  <c r="P943" i="1"/>
  <c r="P431" i="1"/>
  <c r="P2006" i="1"/>
  <c r="P1494" i="1"/>
  <c r="P982" i="1"/>
  <c r="P470" i="1"/>
  <c r="P4662" i="1"/>
  <c r="P4150" i="1"/>
  <c r="P3638" i="1"/>
  <c r="P3126" i="1"/>
  <c r="P2614" i="1"/>
  <c r="P4765" i="1"/>
  <c r="P4253" i="1"/>
  <c r="P3677" i="1"/>
  <c r="P1037" i="1"/>
  <c r="P3460" i="1"/>
  <c r="P837" i="1"/>
  <c r="P3499" i="1"/>
  <c r="P3866" i="1"/>
  <c r="P4041" i="1"/>
  <c r="P2251" i="1"/>
  <c r="P423" i="1"/>
  <c r="P454" i="1"/>
  <c r="P695" i="1"/>
  <c r="P2270" i="1"/>
  <c r="P1758" i="1"/>
  <c r="P1246" i="1"/>
  <c r="P734" i="1"/>
  <c r="P477" i="1"/>
  <c r="P4350" i="1"/>
  <c r="P3838" i="1"/>
  <c r="P3326" i="1"/>
  <c r="P2814" i="1"/>
  <c r="P1301" i="1"/>
  <c r="P4389" i="1"/>
  <c r="P3877" i="1"/>
  <c r="P3365" i="1"/>
  <c r="P2853" i="1"/>
  <c r="P1613" i="1"/>
  <c r="P4492" i="1"/>
  <c r="P3980" i="1"/>
  <c r="P3468" i="1"/>
  <c r="P2956" i="1"/>
  <c r="P2437" i="1"/>
  <c r="P4595" i="1"/>
  <c r="P4083" i="1"/>
  <c r="P3571" i="1"/>
  <c r="P3059" i="1"/>
  <c r="P2547" i="1"/>
  <c r="P4706" i="1"/>
  <c r="P4194" i="1"/>
  <c r="P3682" i="1"/>
  <c r="P3170" i="1"/>
  <c r="P2658" i="1"/>
  <c r="P4817" i="1"/>
  <c r="P4305" i="1"/>
  <c r="P3793" i="1"/>
  <c r="P3281" i="1"/>
  <c r="P2769" i="1"/>
  <c r="P941" i="1"/>
  <c r="P2028" i="1"/>
  <c r="P1516" i="1"/>
  <c r="P1004" i="1"/>
  <c r="P492" i="1"/>
  <c r="P2067" i="1"/>
  <c r="P1555" i="1"/>
  <c r="P1043" i="1"/>
  <c r="P531" i="1"/>
  <c r="P2170" i="1"/>
  <c r="P1658" i="1"/>
  <c r="P1146" i="1"/>
  <c r="P634" i="1"/>
  <c r="P2209" i="1"/>
  <c r="P1697" i="1"/>
  <c r="P1185" i="1"/>
  <c r="P673" i="1"/>
  <c r="P2312" i="1"/>
  <c r="P1800" i="1"/>
  <c r="P1288" i="1"/>
  <c r="P776" i="1"/>
  <c r="P2415" i="1"/>
  <c r="P1903" i="1"/>
  <c r="P1391" i="1"/>
  <c r="P879" i="1"/>
  <c r="P367" i="1"/>
  <c r="P1942" i="1"/>
  <c r="P1430" i="1"/>
  <c r="P918" i="1"/>
  <c r="P406" i="1"/>
  <c r="P4598" i="1"/>
  <c r="P4086" i="1"/>
  <c r="P3574" i="1"/>
  <c r="P3062" i="1"/>
  <c r="P2550" i="1"/>
  <c r="P4701" i="1"/>
  <c r="P4189" i="1"/>
  <c r="P3357" i="1"/>
  <c r="P4804" i="1"/>
  <c r="P3396" i="1"/>
  <c r="P4587" i="1"/>
  <c r="P3371" i="1"/>
  <c r="P3674" i="1"/>
  <c r="P3465" i="1"/>
  <c r="P1739" i="1"/>
  <c r="P1038" i="1"/>
  <c r="P3916" i="1"/>
  <c r="P3404" i="1"/>
  <c r="P2892" i="1"/>
  <c r="P1925" i="1"/>
  <c r="P4531" i="1"/>
  <c r="P4019" i="1"/>
  <c r="P3507" i="1"/>
  <c r="P2995" i="1"/>
  <c r="P2483" i="1"/>
  <c r="P4642" i="1"/>
  <c r="P4130" i="1"/>
  <c r="P3618" i="1"/>
  <c r="P3106" i="1"/>
  <c r="P2594" i="1"/>
  <c r="P4753" i="1"/>
  <c r="P4241" i="1"/>
  <c r="P3729" i="1"/>
  <c r="P3217" i="1"/>
  <c r="P2705" i="1"/>
  <c r="P429" i="1"/>
  <c r="P1964" i="1"/>
  <c r="P1452" i="1"/>
  <c r="P940" i="1"/>
  <c r="P428" i="1"/>
  <c r="P2003" i="1"/>
  <c r="P1491" i="1"/>
  <c r="P979" i="1"/>
  <c r="P467" i="1"/>
  <c r="P2106" i="1"/>
  <c r="P1594" i="1"/>
  <c r="P1082" i="1"/>
  <c r="P570" i="1"/>
  <c r="P2145" i="1"/>
  <c r="P1633" i="1"/>
  <c r="P1121" i="1"/>
  <c r="P609" i="1"/>
  <c r="P2248" i="1"/>
  <c r="P1736" i="1"/>
  <c r="P1224" i="1"/>
  <c r="P712" i="1"/>
  <c r="P2351" i="1"/>
  <c r="P1839" i="1"/>
  <c r="P1327" i="1"/>
  <c r="P815" i="1"/>
  <c r="P2390" i="1"/>
  <c r="P1878" i="1"/>
  <c r="P1366" i="1"/>
  <c r="P854" i="1"/>
  <c r="P342" i="1"/>
  <c r="P4534" i="1"/>
  <c r="P4022" i="1"/>
  <c r="P3510" i="1"/>
  <c r="P2998" i="1"/>
  <c r="P2486" i="1"/>
  <c r="P4637" i="1"/>
  <c r="P4125" i="1"/>
  <c r="P3293" i="1"/>
  <c r="P4484" i="1"/>
  <c r="P3268" i="1"/>
  <c r="P4523" i="1"/>
  <c r="P3051" i="1"/>
  <c r="P3418" i="1"/>
  <c r="P3273" i="1"/>
  <c r="P651" i="1"/>
  <c r="P4206" i="1"/>
  <c r="P567" i="1"/>
  <c r="P2142" i="1"/>
  <c r="P1630" i="1"/>
  <c r="P1118" i="1"/>
  <c r="P606" i="1"/>
  <c r="P4734" i="1"/>
  <c r="P4222" i="1"/>
  <c r="P3710" i="1"/>
  <c r="P3198" i="1"/>
  <c r="P2686" i="1"/>
  <c r="P4773" i="1"/>
  <c r="P4261" i="1"/>
  <c r="P3749" i="1"/>
  <c r="P3237" i="1"/>
  <c r="P2725" i="1"/>
  <c r="P589" i="1"/>
  <c r="P4364" i="1"/>
  <c r="P3852" i="1"/>
  <c r="P3340" i="1"/>
  <c r="P2828" i="1"/>
  <c r="P1413" i="1"/>
  <c r="P4467" i="1"/>
  <c r="P3955" i="1"/>
  <c r="P3443" i="1"/>
  <c r="P2931" i="1"/>
  <c r="P2237" i="1"/>
  <c r="P4578" i="1"/>
  <c r="P4066" i="1"/>
  <c r="P3554" i="1"/>
  <c r="P3042" i="1"/>
  <c r="P2530" i="1"/>
  <c r="P4689" i="1"/>
  <c r="P4177" i="1"/>
  <c r="P3665" i="1"/>
  <c r="P3153" i="1"/>
  <c r="P2641" i="1"/>
  <c r="P2412" i="1"/>
  <c r="P1900" i="1"/>
  <c r="P1388" i="1"/>
  <c r="P876" i="1"/>
  <c r="P364" i="1"/>
  <c r="P1939" i="1"/>
  <c r="P1427" i="1"/>
  <c r="P915" i="1"/>
  <c r="P403" i="1"/>
  <c r="P2042" i="1"/>
  <c r="P1530" i="1"/>
  <c r="P1018" i="1"/>
  <c r="P506" i="1"/>
  <c r="P2081" i="1"/>
  <c r="P1569" i="1"/>
  <c r="P1057" i="1"/>
  <c r="P545" i="1"/>
  <c r="P2184" i="1"/>
  <c r="P1672" i="1"/>
  <c r="P1160" i="1"/>
  <c r="P648" i="1"/>
  <c r="P2287" i="1"/>
  <c r="P1775" i="1"/>
  <c r="P1263" i="1"/>
  <c r="P751" i="1"/>
  <c r="P2326" i="1"/>
  <c r="P1814" i="1"/>
  <c r="P1302" i="1"/>
  <c r="P790" i="1"/>
  <c r="P1437" i="1"/>
  <c r="P4470" i="1"/>
  <c r="P3958" i="1"/>
  <c r="P3446" i="1"/>
  <c r="P2934" i="1"/>
  <c r="P2261" i="1"/>
  <c r="P4573" i="1"/>
  <c r="P4061" i="1"/>
  <c r="P3165" i="1"/>
  <c r="P4420" i="1"/>
  <c r="P2948" i="1"/>
  <c r="P4395" i="1"/>
  <c r="P2987" i="1"/>
  <c r="P2842" i="1"/>
  <c r="P3017" i="1"/>
  <c r="P2354" i="1"/>
  <c r="P4348" i="1"/>
  <c r="P4236" i="1"/>
  <c r="P3724" i="1"/>
  <c r="P3212" i="1"/>
  <c r="P2700" i="1"/>
  <c r="P389" i="1"/>
  <c r="P4339" i="1"/>
  <c r="P3827" i="1"/>
  <c r="P3315" i="1"/>
  <c r="P2803" i="1"/>
  <c r="P1213" i="1"/>
  <c r="P4450" i="1"/>
  <c r="P3938" i="1"/>
  <c r="P3426" i="1"/>
  <c r="P2914" i="1"/>
  <c r="P2101" i="1"/>
  <c r="P4561" i="1"/>
  <c r="P4049" i="1"/>
  <c r="P3537" i="1"/>
  <c r="P3025" i="1"/>
  <c r="P2513" i="1"/>
  <c r="P2284" i="1"/>
  <c r="P1772" i="1"/>
  <c r="P1260" i="1"/>
  <c r="P748" i="1"/>
  <c r="P2323" i="1"/>
  <c r="P1811" i="1"/>
  <c r="P1299" i="1"/>
  <c r="P787" i="1"/>
  <c r="P2426" i="1"/>
  <c r="P1914" i="1"/>
  <c r="P1402" i="1"/>
  <c r="P890" i="1"/>
  <c r="P378" i="1"/>
  <c r="P1953" i="1"/>
  <c r="P1441" i="1"/>
  <c r="P929" i="1"/>
  <c r="P417" i="1"/>
  <c r="P2056" i="1"/>
  <c r="P1544" i="1"/>
  <c r="P1032" i="1"/>
  <c r="P520" i="1"/>
  <c r="P2159" i="1"/>
  <c r="P1647" i="1"/>
  <c r="P1135" i="1"/>
  <c r="P623" i="1"/>
  <c r="P2198" i="1"/>
  <c r="P1686" i="1"/>
  <c r="P1174" i="1"/>
  <c r="P662" i="1"/>
  <c r="P413" i="1"/>
  <c r="P4342" i="1"/>
  <c r="P3830" i="1"/>
  <c r="P3318" i="1"/>
  <c r="P2806" i="1"/>
  <c r="P1237" i="1"/>
  <c r="P4445" i="1"/>
  <c r="P3933" i="1"/>
  <c r="P2781" i="1"/>
  <c r="P3972" i="1"/>
  <c r="P2756" i="1"/>
  <c r="P4011" i="1"/>
  <c r="P637" i="1"/>
  <c r="P2037" i="1"/>
  <c r="P2148" i="1"/>
  <c r="P2265" i="1"/>
  <c r="P2787" i="1"/>
  <c r="P887" i="1"/>
  <c r="P375" i="1"/>
  <c r="P1950" i="1"/>
  <c r="P1438" i="1"/>
  <c r="P926" i="1"/>
  <c r="P414" i="1"/>
  <c r="P4542" i="1"/>
  <c r="P4030" i="1"/>
  <c r="P3518" i="1"/>
  <c r="P3006" i="1"/>
  <c r="P2494" i="1"/>
  <c r="P4581" i="1"/>
  <c r="P4069" i="1"/>
  <c r="P3557" i="1"/>
  <c r="P3045" i="1"/>
  <c r="P2533" i="1"/>
  <c r="P4684" i="1"/>
  <c r="P4172" i="1"/>
  <c r="P3660" i="1"/>
  <c r="P3148" i="1"/>
  <c r="P2636" i="1"/>
  <c r="P4787" i="1"/>
  <c r="P4275" i="1"/>
  <c r="P3763" i="1"/>
  <c r="P3251" i="1"/>
  <c r="P2739" i="1"/>
  <c r="P701" i="1"/>
  <c r="P4386" i="1"/>
  <c r="P3874" i="1"/>
  <c r="P3362" i="1"/>
  <c r="P2850" i="1"/>
  <c r="P1589" i="1"/>
  <c r="P4497" i="1"/>
  <c r="P3985" i="1"/>
  <c r="P3473" i="1"/>
  <c r="P2961" i="1"/>
  <c r="P2449" i="1"/>
  <c r="P2220" i="1"/>
  <c r="P1708" i="1"/>
  <c r="P1196" i="1"/>
  <c r="P684" i="1"/>
  <c r="P2259" i="1"/>
  <c r="P1747" i="1"/>
  <c r="P1235" i="1"/>
  <c r="P723" i="1"/>
  <c r="P2362" i="1"/>
  <c r="P1850" i="1"/>
  <c r="P1338" i="1"/>
  <c r="P826" i="1"/>
  <c r="P2401" i="1"/>
  <c r="P1889" i="1"/>
  <c r="P1377" i="1"/>
  <c r="P865" i="1"/>
  <c r="P353" i="1"/>
  <c r="P1992" i="1"/>
  <c r="P1480" i="1"/>
  <c r="P968" i="1"/>
  <c r="P456" i="1"/>
  <c r="P2095" i="1"/>
  <c r="P1583" i="1"/>
  <c r="P1071" i="1"/>
  <c r="P559" i="1"/>
  <c r="P2134" i="1"/>
  <c r="P1622" i="1"/>
  <c r="P1110" i="1"/>
  <c r="P598" i="1"/>
  <c r="P4790" i="1"/>
  <c r="P4278" i="1"/>
  <c r="P3766" i="1"/>
  <c r="P3254" i="1"/>
  <c r="P2742" i="1"/>
  <c r="P725" i="1"/>
  <c r="P4381" i="1"/>
  <c r="P3869" i="1"/>
  <c r="P2653" i="1"/>
  <c r="P3908" i="1"/>
  <c r="P2373" i="1"/>
  <c r="P3883" i="1"/>
  <c r="P4698" i="1"/>
  <c r="P4489" i="1"/>
  <c r="P1636" i="1"/>
  <c r="P1241" i="1"/>
  <c r="P1692" i="1"/>
  <c r="P3613" i="1"/>
  <c r="P3101" i="1"/>
  <c r="P2589" i="1"/>
  <c r="P4740" i="1"/>
  <c r="P4228" i="1"/>
  <c r="P3716" i="1"/>
  <c r="P3204" i="1"/>
  <c r="P2692" i="1"/>
  <c r="P325" i="1"/>
  <c r="P4331" i="1"/>
  <c r="P3819" i="1"/>
  <c r="P3307" i="1"/>
  <c r="P2731" i="1"/>
  <c r="P4378" i="1"/>
  <c r="P3354" i="1"/>
  <c r="P1525" i="1"/>
  <c r="P3977" i="1"/>
  <c r="P2953" i="1"/>
  <c r="P1572" i="1"/>
  <c r="P1675" i="1"/>
  <c r="P1778" i="1"/>
  <c r="P1920" i="1"/>
  <c r="P3566" i="1"/>
  <c r="P4050" i="1"/>
  <c r="P4682" i="1"/>
  <c r="P3549" i="1"/>
  <c r="P3037" i="1"/>
  <c r="P2525" i="1"/>
  <c r="P4676" i="1"/>
  <c r="P4164" i="1"/>
  <c r="P3652" i="1"/>
  <c r="P3140" i="1"/>
  <c r="P2628" i="1"/>
  <c r="P4779" i="1"/>
  <c r="P4267" i="1"/>
  <c r="P3755" i="1"/>
  <c r="P3243" i="1"/>
  <c r="P2539" i="1"/>
  <c r="P4186" i="1"/>
  <c r="P3162" i="1"/>
  <c r="P4809" i="1"/>
  <c r="P3785" i="1"/>
  <c r="P2761" i="1"/>
  <c r="P1124" i="1"/>
  <c r="P1227" i="1"/>
  <c r="P1330" i="1"/>
  <c r="P896" i="1"/>
  <c r="P4757" i="1"/>
  <c r="P2514" i="1"/>
  <c r="P3485" i="1"/>
  <c r="P2973" i="1"/>
  <c r="P2461" i="1"/>
  <c r="P4612" i="1"/>
  <c r="P4100" i="1"/>
  <c r="P3588" i="1"/>
  <c r="P3076" i="1"/>
  <c r="P2564" i="1"/>
  <c r="P4715" i="1"/>
  <c r="P4203" i="1"/>
  <c r="P3691" i="1"/>
  <c r="P3179" i="1"/>
  <c r="P2173" i="1"/>
  <c r="P4058" i="1"/>
  <c r="P3034" i="1"/>
  <c r="P4681" i="1"/>
  <c r="P3657" i="1"/>
  <c r="P2633" i="1"/>
  <c r="P996" i="1"/>
  <c r="P1099" i="1"/>
  <c r="P1202" i="1"/>
  <c r="P1895" i="1"/>
  <c r="P4245" i="1"/>
  <c r="P4033" i="1"/>
  <c r="P3421" i="1"/>
  <c r="P2909" i="1"/>
  <c r="P2061" i="1"/>
  <c r="P4548" i="1"/>
  <c r="P4036" i="1"/>
  <c r="P3524" i="1"/>
  <c r="P3012" i="1"/>
  <c r="P2500" i="1"/>
  <c r="P4651" i="1"/>
  <c r="P4139" i="1"/>
  <c r="P3627" i="1"/>
  <c r="P3115" i="1"/>
  <c r="P1149" i="1"/>
  <c r="P3930" i="1"/>
  <c r="P2906" i="1"/>
  <c r="P4553" i="1"/>
  <c r="P3529" i="1"/>
  <c r="P1901" i="1"/>
  <c r="P612" i="1"/>
  <c r="P715" i="1"/>
  <c r="P754" i="1"/>
  <c r="P871" i="1"/>
  <c r="P2773" i="1"/>
  <c r="P2561" i="1"/>
  <c r="P3741" i="1"/>
  <c r="P3229" i="1"/>
  <c r="P2717" i="1"/>
  <c r="P525" i="1"/>
  <c r="P4356" i="1"/>
  <c r="P3844" i="1"/>
  <c r="P3332" i="1"/>
  <c r="P2820" i="1"/>
  <c r="P1349" i="1"/>
  <c r="P4459" i="1"/>
  <c r="P3947" i="1"/>
  <c r="P3435" i="1"/>
  <c r="P2923" i="1"/>
  <c r="P4570" i="1"/>
  <c r="P3546" i="1"/>
  <c r="P2522" i="1"/>
  <c r="P4169" i="1"/>
  <c r="P3145" i="1"/>
  <c r="P2020" i="1"/>
  <c r="P2123" i="1"/>
  <c r="P2226" i="1"/>
  <c r="P793" i="1"/>
  <c r="P4718" i="1"/>
  <c r="P3939" i="1"/>
  <c r="P2090" i="1"/>
  <c r="P2667" i="1"/>
  <c r="P4826" i="1"/>
  <c r="P4314" i="1"/>
  <c r="P3802" i="1"/>
  <c r="P3290" i="1"/>
  <c r="P2778" i="1"/>
  <c r="P1013" i="1"/>
  <c r="P4425" i="1"/>
  <c r="P3913" i="1"/>
  <c r="P3401" i="1"/>
  <c r="P2889" i="1"/>
  <c r="P877" i="1"/>
  <c r="P1508" i="1"/>
  <c r="P484" i="1"/>
  <c r="P1611" i="1"/>
  <c r="P587" i="1"/>
  <c r="P1714" i="1"/>
  <c r="P1881" i="1"/>
  <c r="P1344" i="1"/>
  <c r="P359" i="1"/>
  <c r="P3118" i="1"/>
  <c r="P4284" i="1"/>
  <c r="P3986" i="1"/>
  <c r="P1308" i="1"/>
  <c r="P4490" i="1"/>
  <c r="P2603" i="1"/>
  <c r="P4762" i="1"/>
  <c r="P4250" i="1"/>
  <c r="P3738" i="1"/>
  <c r="P3226" i="1"/>
  <c r="P2714" i="1"/>
  <c r="P501" i="1"/>
  <c r="P4361" i="1"/>
  <c r="P3849" i="1"/>
  <c r="P3337" i="1"/>
  <c r="P2825" i="1"/>
  <c r="P2404" i="1"/>
  <c r="P1380" i="1"/>
  <c r="P356" i="1"/>
  <c r="P1483" i="1"/>
  <c r="P459" i="1"/>
  <c r="P1586" i="1"/>
  <c r="P1817" i="1"/>
  <c r="P960" i="1"/>
  <c r="P1486" i="1"/>
  <c r="P3054" i="1"/>
  <c r="P2876" i="1"/>
  <c r="P2898" i="1"/>
  <c r="P2371" i="1"/>
  <c r="P2475" i="1"/>
  <c r="P4634" i="1"/>
  <c r="P4122" i="1"/>
  <c r="P3610" i="1"/>
  <c r="P3098" i="1"/>
  <c r="P2586" i="1"/>
  <c r="P4745" i="1"/>
  <c r="P4233" i="1"/>
  <c r="P3721" i="1"/>
  <c r="P3209" i="1"/>
  <c r="P2697" i="1"/>
  <c r="P2084" i="1"/>
  <c r="P1060" i="1"/>
  <c r="P2187" i="1"/>
  <c r="P1163" i="1"/>
  <c r="P2290" i="1"/>
  <c r="P1266" i="1"/>
  <c r="P857" i="1"/>
  <c r="P2023" i="1"/>
  <c r="P974" i="1"/>
  <c r="P4309" i="1"/>
  <c r="P4323" i="1"/>
  <c r="P4097" i="1"/>
  <c r="P2154" i="1"/>
  <c r="P2859" i="1"/>
  <c r="P1661" i="1"/>
  <c r="P4506" i="1"/>
  <c r="P3994" i="1"/>
  <c r="P3482" i="1"/>
  <c r="P2970" i="1"/>
  <c r="P2458" i="1"/>
  <c r="P4617" i="1"/>
  <c r="P4105" i="1"/>
  <c r="P3593" i="1"/>
  <c r="P3081" i="1"/>
  <c r="P2569" i="1"/>
  <c r="P1892" i="1"/>
  <c r="P868" i="1"/>
  <c r="P1995" i="1"/>
  <c r="P971" i="1"/>
  <c r="P2098" i="1"/>
  <c r="P818" i="1"/>
  <c r="P2368" i="1"/>
  <c r="P1511" i="1"/>
  <c r="P4590" i="1"/>
  <c r="P3157" i="1"/>
  <c r="P2851" i="1"/>
  <c r="P2625" i="1"/>
  <c r="P543" i="1"/>
  <c r="P3285" i="1"/>
  <c r="P4796" i="1"/>
  <c r="P3324" i="1"/>
  <c r="P4451" i="1"/>
  <c r="P3299" i="1"/>
  <c r="P4498" i="1"/>
  <c r="P3026" i="1"/>
  <c r="P4545" i="1"/>
  <c r="P3073" i="1"/>
  <c r="P1820" i="1"/>
  <c r="P668" i="1"/>
  <c r="P835" i="1"/>
  <c r="P1055" i="1"/>
  <c r="P4571" i="1"/>
  <c r="P1074" i="1"/>
  <c r="P2137" i="1"/>
  <c r="P1113" i="1"/>
  <c r="P2240" i="1"/>
  <c r="P1216" i="1"/>
  <c r="P1959" i="1"/>
  <c r="P487" i="1"/>
  <c r="P1422" i="1"/>
  <c r="P4654" i="1"/>
  <c r="P3182" i="1"/>
  <c r="P4693" i="1"/>
  <c r="P3221" i="1"/>
  <c r="P4412" i="1"/>
  <c r="P3260" i="1"/>
  <c r="P4387" i="1"/>
  <c r="P2915" i="1"/>
  <c r="P4434" i="1"/>
  <c r="P2962" i="1"/>
  <c r="P4161" i="1"/>
  <c r="P3009" i="1"/>
  <c r="P1756" i="1"/>
  <c r="P2435" i="1"/>
  <c r="P643" i="1"/>
  <c r="P863" i="1"/>
  <c r="P4379" i="1"/>
  <c r="P690" i="1"/>
  <c r="P1753" i="1"/>
  <c r="P729" i="1"/>
  <c r="P1856" i="1"/>
  <c r="P832" i="1"/>
  <c r="P1447" i="1"/>
  <c r="P2062" i="1"/>
  <c r="P910" i="1"/>
  <c r="P4142" i="1"/>
  <c r="P2670" i="1"/>
  <c r="P4181" i="1"/>
  <c r="P2709" i="1"/>
  <c r="P3900" i="1"/>
  <c r="P2748" i="1"/>
  <c r="P3875" i="1"/>
  <c r="P2109" i="1"/>
  <c r="P3922" i="1"/>
  <c r="P2450" i="1"/>
  <c r="P3649" i="1"/>
  <c r="P2497" i="1"/>
  <c r="P1244" i="1"/>
  <c r="P1667" i="1"/>
  <c r="P1450" i="1"/>
  <c r="P3558" i="1"/>
  <c r="P1236" i="1"/>
  <c r="P562" i="1"/>
  <c r="P1625" i="1"/>
  <c r="P601" i="1"/>
  <c r="P1728" i="1"/>
  <c r="P448" i="1"/>
  <c r="P1383" i="1"/>
  <c r="P1998" i="1"/>
  <c r="P526" i="1"/>
  <c r="P4078" i="1"/>
  <c r="P2606" i="1"/>
  <c r="P3797" i="1"/>
  <c r="P2645" i="1"/>
  <c r="P3836" i="1"/>
  <c r="P1797" i="1"/>
  <c r="P3811" i="1"/>
  <c r="P1597" i="1"/>
  <c r="P3538" i="1"/>
  <c r="P1973" i="1"/>
  <c r="P3585" i="1"/>
  <c r="P2332" i="1"/>
  <c r="P1180" i="1"/>
  <c r="P1603" i="1"/>
  <c r="P874" i="1"/>
  <c r="P2726" i="1"/>
  <c r="P724" i="1"/>
  <c r="P2393" i="1"/>
  <c r="P1369" i="1"/>
  <c r="P345" i="1"/>
  <c r="P1472" i="1"/>
  <c r="P384" i="1"/>
  <c r="P999" i="1"/>
  <c r="P1934" i="1"/>
  <c r="P462" i="1"/>
  <c r="P3694" i="1"/>
  <c r="P2542" i="1"/>
  <c r="P3733" i="1"/>
  <c r="P973" i="1"/>
  <c r="P3772" i="1"/>
  <c r="P1285" i="1"/>
  <c r="P3427" i="1"/>
  <c r="P1085" i="1"/>
  <c r="P3474" i="1"/>
  <c r="P4673" i="1"/>
  <c r="P3521" i="1"/>
  <c r="P2268" i="1"/>
  <c r="P796" i="1"/>
  <c r="P1539" i="1"/>
  <c r="P682" i="1"/>
  <c r="P2637" i="1"/>
  <c r="P1264" i="1"/>
  <c r="P2329" i="1"/>
  <c r="P1305" i="1"/>
  <c r="P2432" i="1"/>
  <c r="P1408" i="1"/>
  <c r="P2407" i="1"/>
  <c r="P935" i="1"/>
  <c r="P1550" i="1"/>
  <c r="P398" i="1"/>
  <c r="P3630" i="1"/>
  <c r="P4821" i="1"/>
  <c r="P3669" i="1"/>
  <c r="P461" i="1"/>
  <c r="P3388" i="1"/>
  <c r="P773" i="1"/>
  <c r="P3363" i="1"/>
  <c r="P4562" i="1"/>
  <c r="P3410" i="1"/>
  <c r="P4609" i="1"/>
  <c r="P3137" i="1"/>
  <c r="P2204" i="1"/>
  <c r="P732" i="1"/>
  <c r="P963" i="1"/>
  <c r="P401" i="1"/>
  <c r="P2740" i="1"/>
  <c r="P752" i="1"/>
  <c r="P4354" i="1"/>
  <c r="P950" i="1"/>
  <c r="P4051" i="1"/>
  <c r="P2224" i="1"/>
  <c r="P1428" i="1"/>
  <c r="P4601" i="1"/>
  <c r="P1533" i="1"/>
  <c r="P3252" i="1"/>
  <c r="P3341" i="1"/>
  <c r="P646" i="1"/>
  <c r="P1887" i="1"/>
  <c r="P721" i="1"/>
  <c r="P1578" i="1"/>
  <c r="P2282" i="1"/>
  <c r="P1027" i="1"/>
  <c r="P1859" i="1"/>
  <c r="P348" i="1"/>
  <c r="P860" i="1"/>
  <c r="P1372" i="1"/>
  <c r="P1884" i="1"/>
  <c r="P2396" i="1"/>
  <c r="P2689" i="1"/>
  <c r="P3201" i="1"/>
  <c r="P3713" i="1"/>
  <c r="P4225" i="1"/>
  <c r="P4737" i="1"/>
  <c r="P2578" i="1"/>
  <c r="P3090" i="1"/>
  <c r="P3602" i="1"/>
  <c r="P4114" i="1"/>
  <c r="P4626" i="1"/>
  <c r="P2467" i="1"/>
  <c r="P2979" i="1"/>
  <c r="P3491" i="1"/>
  <c r="P4003" i="1"/>
  <c r="P4515" i="1"/>
  <c r="P2309" i="1"/>
  <c r="P2940" i="1"/>
  <c r="P3452" i="1"/>
  <c r="P3964" i="1"/>
  <c r="P4476" i="1"/>
  <c r="P1485" i="1"/>
  <c r="P2837" i="1"/>
  <c r="P3349" i="1"/>
  <c r="P3861" i="1"/>
  <c r="P4373" i="1"/>
  <c r="P661" i="1"/>
  <c r="P2734" i="1"/>
  <c r="P3246" i="1"/>
  <c r="P3758" i="1"/>
  <c r="P4270" i="1"/>
  <c r="P4782" i="1"/>
  <c r="P590" i="1"/>
  <c r="P1102" i="1"/>
  <c r="P1614" i="1"/>
  <c r="P2126" i="1"/>
  <c r="P551" i="1"/>
  <c r="P1063" i="1"/>
  <c r="P1575" i="1"/>
  <c r="P2087" i="1"/>
  <c r="P512" i="1"/>
  <c r="P1024" i="1"/>
  <c r="P1536" i="1"/>
  <c r="P2048" i="1"/>
  <c r="P409" i="1"/>
  <c r="P921" i="1"/>
  <c r="P1433" i="1"/>
  <c r="P1945" i="1"/>
  <c r="P370" i="1"/>
  <c r="P882" i="1"/>
  <c r="P1394" i="1"/>
  <c r="P1906" i="1"/>
  <c r="P2418" i="1"/>
  <c r="P779" i="1"/>
  <c r="P1291" i="1"/>
  <c r="P1803" i="1"/>
  <c r="P2315" i="1"/>
  <c r="P676" i="1"/>
  <c r="P1188" i="1"/>
  <c r="P1700" i="1"/>
  <c r="P2212" i="1"/>
  <c r="P2413" i="1"/>
  <c r="P3333" i="1"/>
  <c r="P1993" i="1"/>
  <c r="P1748" i="1"/>
  <c r="P2421" i="1"/>
  <c r="P2523" i="1"/>
  <c r="P3444" i="1"/>
  <c r="P4173" i="1"/>
  <c r="P966" i="1"/>
  <c r="P2399" i="1"/>
  <c r="P913" i="1"/>
  <c r="P1642" i="1"/>
  <c r="P323" i="1"/>
  <c r="P1091" i="1"/>
  <c r="P1987" i="1"/>
  <c r="P412" i="1"/>
  <c r="P924" i="1"/>
  <c r="P1436" i="1"/>
  <c r="P1948" i="1"/>
  <c r="P813" i="1"/>
  <c r="P2753" i="1"/>
  <c r="P3265" i="1"/>
  <c r="P3777" i="1"/>
  <c r="P4289" i="1"/>
  <c r="P4801" i="1"/>
  <c r="P2642" i="1"/>
  <c r="P3154" i="1"/>
  <c r="P3666" i="1"/>
  <c r="P4178" i="1"/>
  <c r="P4690" i="1"/>
  <c r="P2531" i="1"/>
  <c r="P3043" i="1"/>
  <c r="P3555" i="1"/>
  <c r="P4067" i="1"/>
  <c r="P4579" i="1"/>
  <c r="P2492" i="1"/>
  <c r="P3004" i="1"/>
  <c r="P3516" i="1"/>
  <c r="P4028" i="1"/>
  <c r="P4540" i="1"/>
  <c r="P1997" i="1"/>
  <c r="P2901" i="1"/>
  <c r="P3413" i="1"/>
  <c r="P3925" i="1"/>
  <c r="P4437" i="1"/>
  <c r="P1173" i="1"/>
  <c r="P2798" i="1"/>
  <c r="P3310" i="1"/>
  <c r="P3822" i="1"/>
  <c r="P4334" i="1"/>
  <c r="P349" i="1"/>
  <c r="P654" i="1"/>
  <c r="P1166" i="1"/>
  <c r="P1678" i="1"/>
  <c r="P2190" i="1"/>
  <c r="P615" i="1"/>
  <c r="P1127" i="1"/>
  <c r="P1639" i="1"/>
  <c r="P2151" i="1"/>
  <c r="P576" i="1"/>
  <c r="P1088" i="1"/>
  <c r="P1600" i="1"/>
  <c r="P2112" i="1"/>
  <c r="P473" i="1"/>
  <c r="P985" i="1"/>
  <c r="P1497" i="1"/>
  <c r="P2009" i="1"/>
  <c r="P434" i="1"/>
  <c r="P946" i="1"/>
  <c r="P1458" i="1"/>
  <c r="P1970" i="1"/>
  <c r="P331" i="1"/>
  <c r="P843" i="1"/>
  <c r="P1355" i="1"/>
  <c r="P1867" i="1"/>
  <c r="P2379" i="1"/>
  <c r="P740" i="1"/>
  <c r="P1252" i="1"/>
  <c r="P1764" i="1"/>
  <c r="P2276" i="1"/>
  <c r="P2505" i="1"/>
  <c r="P2074" i="1"/>
  <c r="P4037" i="1"/>
  <c r="P2018" i="1"/>
  <c r="P1940" i="1"/>
  <c r="P2634" i="1"/>
  <c r="P3355" i="1"/>
  <c r="P3764" i="1"/>
  <c r="P4685" i="1"/>
  <c r="P1158" i="1"/>
  <c r="P504" i="1"/>
  <c r="P1745" i="1"/>
  <c r="P1706" i="1"/>
  <c r="P451" i="1"/>
  <c r="P1155" i="1"/>
  <c r="P2051" i="1"/>
  <c r="P476" i="1"/>
  <c r="P988" i="1"/>
  <c r="P1500" i="1"/>
  <c r="P2012" i="1"/>
  <c r="P1325" i="1"/>
  <c r="P2817" i="1"/>
  <c r="P3329" i="1"/>
  <c r="P3841" i="1"/>
  <c r="P4353" i="1"/>
  <c r="P437" i="1"/>
  <c r="P2706" i="1"/>
  <c r="P3218" i="1"/>
  <c r="P3730" i="1"/>
  <c r="P4242" i="1"/>
  <c r="P4754" i="1"/>
  <c r="P2595" i="1"/>
  <c r="P3107" i="1"/>
  <c r="P3619" i="1"/>
  <c r="P4131" i="1"/>
  <c r="P4643" i="1"/>
  <c r="P2556" i="1"/>
  <c r="P3068" i="1"/>
  <c r="P3580" i="1"/>
  <c r="P4092" i="1"/>
  <c r="P4604" i="1"/>
  <c r="P2453" i="1"/>
  <c r="P2965" i="1"/>
  <c r="P3477" i="1"/>
  <c r="P3989" i="1"/>
  <c r="P4501" i="1"/>
  <c r="P1685" i="1"/>
  <c r="P2862" i="1"/>
  <c r="P3374" i="1"/>
  <c r="P3886" i="1"/>
  <c r="P4398" i="1"/>
  <c r="P861" i="1"/>
  <c r="P718" i="1"/>
  <c r="P1230" i="1"/>
  <c r="P1742" i="1"/>
  <c r="P2254" i="1"/>
  <c r="P679" i="1"/>
  <c r="P1191" i="1"/>
  <c r="P1703" i="1"/>
  <c r="P2215" i="1"/>
  <c r="P640" i="1"/>
  <c r="P1152" i="1"/>
  <c r="P1664" i="1"/>
  <c r="P2176" i="1"/>
  <c r="P537" i="1"/>
  <c r="P1049" i="1"/>
  <c r="P1561" i="1"/>
  <c r="P2073" i="1"/>
  <c r="P498" i="1"/>
  <c r="P1010" i="1"/>
  <c r="P1522" i="1"/>
  <c r="P2034" i="1"/>
  <c r="P395" i="1"/>
  <c r="P907" i="1"/>
  <c r="P1419" i="1"/>
  <c r="P1931" i="1"/>
  <c r="P2443" i="1"/>
  <c r="P804" i="1"/>
  <c r="P1316" i="1"/>
  <c r="P1828" i="1"/>
  <c r="P2340" i="1"/>
  <c r="P1203" i="1"/>
  <c r="P4549" i="1"/>
  <c r="P443" i="1"/>
  <c r="P2553" i="1"/>
  <c r="P2954" i="1"/>
  <c r="P3867" i="1"/>
  <c r="P3956" i="1"/>
  <c r="P597" i="1"/>
  <c r="P1990" i="1"/>
  <c r="P824" i="1"/>
  <c r="P2257" i="1"/>
  <c r="P1770" i="1"/>
  <c r="P515" i="1"/>
  <c r="P1347" i="1"/>
  <c r="P2115" i="1"/>
  <c r="P540" i="1"/>
  <c r="P1052" i="1"/>
  <c r="P1564" i="1"/>
  <c r="P2076" i="1"/>
  <c r="P1837" i="1"/>
  <c r="P2881" i="1"/>
  <c r="P3393" i="1"/>
  <c r="P3905" i="1"/>
  <c r="P4417" i="1"/>
  <c r="P949" i="1"/>
  <c r="P2770" i="1"/>
  <c r="P3282" i="1"/>
  <c r="P3794" i="1"/>
  <c r="P4306" i="1"/>
  <c r="P4818" i="1"/>
  <c r="P2659" i="1"/>
  <c r="P3171" i="1"/>
  <c r="P3683" i="1"/>
  <c r="P4195" i="1"/>
  <c r="P4707" i="1"/>
  <c r="P2620" i="1"/>
  <c r="P3132" i="1"/>
  <c r="P3644" i="1"/>
  <c r="P4156" i="1"/>
  <c r="P4668" i="1"/>
  <c r="P2517" i="1"/>
  <c r="P3029" i="1"/>
  <c r="P3541" i="1"/>
  <c r="P4053" i="1"/>
  <c r="P4565" i="1"/>
  <c r="P2197" i="1"/>
  <c r="P2926" i="1"/>
  <c r="P3438" i="1"/>
  <c r="P3950" i="1"/>
  <c r="P4462" i="1"/>
  <c r="P1373" i="1"/>
  <c r="P782" i="1"/>
  <c r="P1294" i="1"/>
  <c r="P1806" i="1"/>
  <c r="P2318" i="1"/>
  <c r="P743" i="1"/>
  <c r="P1255" i="1"/>
  <c r="P1767" i="1"/>
  <c r="P2279" i="1"/>
  <c r="P704" i="1"/>
  <c r="P1420" i="1"/>
  <c r="P4254" i="1"/>
  <c r="P1339" i="1"/>
  <c r="P3065" i="1"/>
  <c r="P3146" i="1"/>
  <c r="P4059" i="1"/>
  <c r="P4788" i="1"/>
  <c r="P2534" i="1"/>
  <c r="P351" i="1"/>
  <c r="P1016" i="1"/>
  <c r="P362" i="1"/>
  <c r="P1962" i="1"/>
  <c r="P579" i="1"/>
  <c r="P1475" i="1"/>
  <c r="P2179" i="1"/>
  <c r="P604" i="1"/>
  <c r="P1116" i="1"/>
  <c r="P1628" i="1"/>
  <c r="P2140" i="1"/>
  <c r="P2349" i="1"/>
  <c r="P2945" i="1"/>
  <c r="P3457" i="1"/>
  <c r="P3969" i="1"/>
  <c r="P4481" i="1"/>
  <c r="P1461" i="1"/>
  <c r="P2834" i="1"/>
  <c r="P3346" i="1"/>
  <c r="P3858" i="1"/>
  <c r="P4370" i="1"/>
  <c r="P573" i="1"/>
  <c r="P2723" i="1"/>
  <c r="P3235" i="1"/>
  <c r="P3747" i="1"/>
  <c r="P4259" i="1"/>
  <c r="P4771" i="1"/>
  <c r="P2684" i="1"/>
  <c r="P3196" i="1"/>
  <c r="P3708" i="1"/>
  <c r="P4220" i="1"/>
  <c r="P4732" i="1"/>
  <c r="P2581" i="1"/>
  <c r="P3093" i="1"/>
  <c r="P3605" i="1"/>
  <c r="P4117" i="1"/>
  <c r="P4629" i="1"/>
  <c r="P2478" i="1"/>
  <c r="P2990" i="1"/>
  <c r="P3502" i="1"/>
  <c r="P4014" i="1"/>
  <c r="P4526" i="1"/>
  <c r="P334" i="1"/>
  <c r="P846" i="1"/>
  <c r="P1358" i="1"/>
  <c r="P1870" i="1"/>
  <c r="P2382" i="1"/>
  <c r="P807" i="1"/>
  <c r="P1319" i="1"/>
  <c r="P1831" i="1"/>
  <c r="P2343" i="1"/>
  <c r="P768" i="1"/>
  <c r="P1280" i="1"/>
  <c r="P1792" i="1"/>
  <c r="P2304" i="1"/>
  <c r="P665" i="1"/>
  <c r="P1177" i="1"/>
  <c r="P1689" i="1"/>
  <c r="P2201" i="1"/>
  <c r="P626" i="1"/>
  <c r="P1138" i="1"/>
  <c r="P1650" i="1"/>
  <c r="P2162" i="1"/>
  <c r="P523" i="1"/>
  <c r="P1035" i="1"/>
  <c r="P1547" i="1"/>
  <c r="P2059" i="1"/>
  <c r="P420" i="1"/>
  <c r="P932" i="1"/>
  <c r="P1444" i="1"/>
  <c r="P1956" i="1"/>
  <c r="P365" i="1"/>
  <c r="P1932" i="1"/>
  <c r="P727" i="1"/>
  <c r="P1851" i="1"/>
  <c r="P3257" i="1"/>
  <c r="P3978" i="1"/>
  <c r="P2360" i="1"/>
  <c r="P3149" i="1"/>
  <c r="P3769" i="1"/>
  <c r="P2218" i="1"/>
  <c r="P1848" i="1"/>
  <c r="P2829" i="1"/>
  <c r="P3577" i="1"/>
  <c r="P4588" i="1"/>
  <c r="P2305" i="1"/>
  <c r="P3155" i="1"/>
  <c r="P808" i="1"/>
  <c r="D3" i="1"/>
  <c r="P1406" i="1"/>
  <c r="P2643" i="1"/>
  <c r="P2216" i="1"/>
  <c r="P4337" i="1"/>
  <c r="P1704" i="1"/>
  <c r="P1923" i="1"/>
  <c r="P1411" i="1"/>
  <c r="P899" i="1"/>
  <c r="P387" i="1"/>
  <c r="P2026" i="1"/>
  <c r="P1514" i="1"/>
  <c r="P1937" i="1"/>
  <c r="P2040" i="1"/>
  <c r="P2079" i="1"/>
  <c r="P2182" i="1"/>
  <c r="P3750" i="1"/>
  <c r="P4365" i="1"/>
  <c r="P1421" i="1"/>
  <c r="P2932" i="1"/>
  <c r="P3547" i="1"/>
  <c r="P4170" i="1"/>
  <c r="P4793" i="1"/>
  <c r="P2745" i="1"/>
  <c r="P916" i="1"/>
  <c r="P1058" i="1"/>
  <c r="P2366" i="1"/>
  <c r="P2821" i="1"/>
  <c r="P3842" i="1"/>
  <c r="P691" i="1"/>
  <c r="P2383" i="1"/>
  <c r="P2307" i="1"/>
  <c r="P1795" i="1"/>
  <c r="P1283" i="1"/>
  <c r="P771" i="1"/>
  <c r="P2410" i="1"/>
  <c r="P1898" i="1"/>
  <c r="P1386" i="1"/>
  <c r="P1425" i="1"/>
  <c r="P1528" i="1"/>
  <c r="P1567" i="1"/>
  <c r="P1670" i="1"/>
  <c r="P3238" i="1"/>
  <c r="P3853" i="1"/>
  <c r="P4468" i="1"/>
  <c r="P2245" i="1"/>
  <c r="P3035" i="1"/>
  <c r="P3658" i="1"/>
  <c r="P4281" i="1"/>
  <c r="P749" i="1"/>
  <c r="P404" i="1"/>
  <c r="P1481" i="1"/>
  <c r="P894" i="1"/>
  <c r="P4076" i="1"/>
  <c r="P3825" i="1"/>
  <c r="P1562" i="1"/>
  <c r="P1731" i="1"/>
  <c r="P1219" i="1"/>
  <c r="P707" i="1"/>
  <c r="P2346" i="1"/>
  <c r="P1834" i="1"/>
  <c r="P1194" i="1"/>
  <c r="P1233" i="1"/>
  <c r="P1336" i="1"/>
  <c r="P1375" i="1"/>
  <c r="P1478" i="1"/>
  <c r="P3046" i="1"/>
  <c r="P3661" i="1"/>
  <c r="P4276" i="1"/>
  <c r="P709" i="1"/>
  <c r="P2843" i="1"/>
  <c r="P3466" i="1"/>
  <c r="P4089" i="1"/>
  <c r="P2260" i="1"/>
  <c r="P2363" i="1"/>
  <c r="P585" i="1"/>
  <c r="P4766" i="1"/>
  <c r="P4563" i="1"/>
  <c r="P2865" i="1"/>
  <c r="P666" i="1"/>
  <c r="P1423" i="1"/>
  <c r="P911" i="1"/>
  <c r="P2135" i="1"/>
  <c r="P3358" i="1"/>
  <c r="P3116" i="1"/>
  <c r="P3138" i="1"/>
  <c r="P524" i="1"/>
  <c r="P1345" i="1"/>
  <c r="P2038" i="1"/>
  <c r="P546" i="1"/>
  <c r="P1623" i="1"/>
  <c r="P2846" i="1"/>
  <c r="P2604" i="1"/>
  <c r="P2626" i="1"/>
  <c r="P2163" i="1"/>
  <c r="P833" i="1"/>
  <c r="P438" i="1"/>
  <c r="O11831" i="1"/>
  <c r="P1130" i="1"/>
  <c r="P618" i="1"/>
  <c r="P2193" i="1"/>
  <c r="P1681" i="1"/>
  <c r="P1169" i="1"/>
  <c r="P657" i="1"/>
  <c r="P2296" i="1"/>
  <c r="P1784" i="1"/>
  <c r="P1272" i="1"/>
  <c r="P760" i="1"/>
  <c r="P2335" i="1"/>
  <c r="P1823" i="1"/>
  <c r="P1311" i="1"/>
  <c r="P799" i="1"/>
  <c r="P2438" i="1"/>
  <c r="P1926" i="1"/>
  <c r="P1414" i="1"/>
  <c r="P902" i="1"/>
  <c r="P390" i="1"/>
  <c r="P3494" i="1"/>
  <c r="P2982" i="1"/>
  <c r="P2470" i="1"/>
  <c r="P4621" i="1"/>
  <c r="P4109" i="1"/>
  <c r="P3597" i="1"/>
  <c r="P3085" i="1"/>
  <c r="P2573" i="1"/>
  <c r="P4724" i="1"/>
  <c r="P4212" i="1"/>
  <c r="P3700" i="1"/>
  <c r="P3188" i="1"/>
  <c r="P2676" i="1"/>
  <c r="P4827" i="1"/>
  <c r="P4315" i="1"/>
  <c r="P3803" i="1"/>
  <c r="P3291" i="1"/>
  <c r="P2779" i="1"/>
  <c r="P1021" i="1"/>
  <c r="P4426" i="1"/>
  <c r="P3914" i="1"/>
  <c r="P3402" i="1"/>
  <c r="P2890" i="1"/>
  <c r="P1909" i="1"/>
  <c r="P4537" i="1"/>
  <c r="P4025" i="1"/>
  <c r="P3513" i="1"/>
  <c r="P3001" i="1"/>
  <c r="P2489" i="1"/>
  <c r="P2196" i="1"/>
  <c r="P1684" i="1"/>
  <c r="P1172" i="1"/>
  <c r="P660" i="1"/>
  <c r="P2299" i="1"/>
  <c r="P1019" i="1"/>
  <c r="P1890" i="1"/>
  <c r="P482" i="1"/>
  <c r="P1161" i="1"/>
  <c r="P2096" i="1"/>
  <c r="P688" i="1"/>
  <c r="P1303" i="1"/>
  <c r="P2238" i="1"/>
  <c r="P830" i="1"/>
  <c r="P3934" i="1"/>
  <c r="P2718" i="1"/>
  <c r="P3973" i="1"/>
  <c r="P2501" i="1"/>
  <c r="P3948" i="1"/>
  <c r="P2540" i="1"/>
  <c r="P3731" i="1"/>
  <c r="P2515" i="1"/>
  <c r="P3778" i="1"/>
  <c r="P1333" i="1"/>
  <c r="P3697" i="1"/>
  <c r="P1197" i="1"/>
  <c r="P1100" i="1"/>
  <c r="P2035" i="1"/>
  <c r="P627" i="1"/>
  <c r="P1242" i="1"/>
  <c r="P2177" i="1"/>
  <c r="P769" i="1"/>
  <c r="P1384" i="1"/>
  <c r="P2255" i="1"/>
  <c r="P847" i="1"/>
  <c r="P1066" i="1"/>
  <c r="P554" i="1"/>
  <c r="P2129" i="1"/>
  <c r="P1617" i="1"/>
  <c r="P1105" i="1"/>
  <c r="P593" i="1"/>
  <c r="P2232" i="1"/>
  <c r="P1720" i="1"/>
  <c r="P1208" i="1"/>
  <c r="P696" i="1"/>
  <c r="P2271" i="1"/>
  <c r="P1759" i="1"/>
  <c r="P1247" i="1"/>
  <c r="P735" i="1"/>
  <c r="P2374" i="1"/>
  <c r="P1862" i="1"/>
  <c r="P1350" i="1"/>
  <c r="P838" i="1"/>
  <c r="P326" i="1"/>
  <c r="P3430" i="1"/>
  <c r="P2918" i="1"/>
  <c r="P2133" i="1"/>
  <c r="P4557" i="1"/>
  <c r="P4045" i="1"/>
  <c r="P3533" i="1"/>
  <c r="P3021" i="1"/>
  <c r="P2509" i="1"/>
  <c r="P4660" i="1"/>
  <c r="P4148" i="1"/>
  <c r="P3636" i="1"/>
  <c r="P3124" i="1"/>
  <c r="P2612" i="1"/>
  <c r="P4763" i="1"/>
  <c r="P4251" i="1"/>
  <c r="P3739" i="1"/>
  <c r="P3227" i="1"/>
  <c r="P2715" i="1"/>
  <c r="P509" i="1"/>
  <c r="P4362" i="1"/>
  <c r="P3850" i="1"/>
  <c r="P3338" i="1"/>
  <c r="P2826" i="1"/>
  <c r="P1397" i="1"/>
  <c r="P4473" i="1"/>
  <c r="P3961" i="1"/>
  <c r="P3449" i="1"/>
  <c r="P2937" i="1"/>
  <c r="P2285" i="1"/>
  <c r="P2132" i="1"/>
  <c r="P1620" i="1"/>
  <c r="P1108" i="1"/>
  <c r="P596" i="1"/>
  <c r="P2235" i="1"/>
  <c r="P955" i="1"/>
  <c r="P1570" i="1"/>
  <c r="P354" i="1"/>
  <c r="P1097" i="1"/>
  <c r="P1776" i="1"/>
  <c r="P560" i="1"/>
  <c r="P1239" i="1"/>
  <c r="P1918" i="1"/>
  <c r="P702" i="1"/>
  <c r="P3870" i="1"/>
  <c r="P2069" i="1"/>
  <c r="P3845" i="1"/>
  <c r="P2381" i="1"/>
  <c r="P3628" i="1"/>
  <c r="P2181" i="1"/>
  <c r="P3667" i="1"/>
  <c r="P445" i="1"/>
  <c r="P3650" i="1"/>
  <c r="P821" i="1"/>
  <c r="P3377" i="1"/>
  <c r="P2444" i="1"/>
  <c r="P1036" i="1"/>
  <c r="P1715" i="1"/>
  <c r="P499" i="1"/>
  <c r="P1178" i="1"/>
  <c r="P1857" i="1"/>
  <c r="P641" i="1"/>
  <c r="P1320" i="1"/>
  <c r="P1935" i="1"/>
  <c r="P719" i="1"/>
  <c r="P1002" i="1"/>
  <c r="P490" i="1"/>
  <c r="P2065" i="1"/>
  <c r="P1553" i="1"/>
  <c r="P1041" i="1"/>
  <c r="P529" i="1"/>
  <c r="P2168" i="1"/>
  <c r="P1656" i="1"/>
  <c r="P1144" i="1"/>
  <c r="P632" i="1"/>
  <c r="P2207" i="1"/>
  <c r="P1695" i="1"/>
  <c r="P1183" i="1"/>
  <c r="P671" i="1"/>
  <c r="P2310" i="1"/>
  <c r="P1798" i="1"/>
  <c r="P1286" i="1"/>
  <c r="P774" i="1"/>
  <c r="P3878" i="1"/>
  <c r="P3366" i="1"/>
  <c r="P2854" i="1"/>
  <c r="P1621" i="1"/>
  <c r="P4493" i="1"/>
  <c r="P3981" i="1"/>
  <c r="P3469" i="1"/>
  <c r="P2957" i="1"/>
  <c r="P2445" i="1"/>
  <c r="P4596" i="1"/>
  <c r="P4084" i="1"/>
  <c r="P3572" i="1"/>
  <c r="P3060" i="1"/>
  <c r="P2548" i="1"/>
  <c r="P4699" i="1"/>
  <c r="P4187" i="1"/>
  <c r="P3675" i="1"/>
  <c r="P3163" i="1"/>
  <c r="P2651" i="1"/>
  <c r="P4810" i="1"/>
  <c r="P4298" i="1"/>
  <c r="P3786" i="1"/>
  <c r="P3274" i="1"/>
  <c r="P2762" i="1"/>
  <c r="P885" i="1"/>
  <c r="P4409" i="1"/>
  <c r="P3897" i="1"/>
  <c r="P3385" i="1"/>
  <c r="P2873" i="1"/>
  <c r="P1773" i="1"/>
  <c r="P2068" i="1"/>
  <c r="P1556" i="1"/>
  <c r="P1044" i="1"/>
  <c r="P532" i="1"/>
  <c r="P2043" i="1"/>
  <c r="P827" i="1"/>
  <c r="P1506" i="1"/>
  <c r="P2185" i="1"/>
  <c r="P969" i="1"/>
  <c r="P1712" i="1"/>
  <c r="P2327" i="1"/>
  <c r="P1111" i="1"/>
  <c r="P1854" i="1"/>
  <c r="P382" i="1"/>
  <c r="P3742" i="1"/>
  <c r="P1557" i="1"/>
  <c r="P3525" i="1"/>
  <c r="P1357" i="1"/>
  <c r="P3564" i="1"/>
  <c r="P4755" i="1"/>
  <c r="P3539" i="1"/>
  <c r="P4802" i="1"/>
  <c r="P3330" i="1"/>
  <c r="P4721" i="1"/>
  <c r="P3313" i="1"/>
  <c r="P2124" i="1"/>
  <c r="P908" i="1"/>
  <c r="P1651" i="1"/>
  <c r="P2266" i="1"/>
  <c r="P1050" i="1"/>
  <c r="P1793" i="1"/>
  <c r="P2408" i="1"/>
  <c r="P1192" i="1"/>
  <c r="P1871" i="1"/>
  <c r="P399" i="1"/>
  <c r="P938" i="1"/>
  <c r="P426" i="1"/>
  <c r="P2001" i="1"/>
  <c r="P1489" i="1"/>
  <c r="P977" i="1"/>
  <c r="P465" i="1"/>
  <c r="P2104" i="1"/>
  <c r="P1592" i="1"/>
  <c r="P1080" i="1"/>
  <c r="P568" i="1"/>
  <c r="P2143" i="1"/>
  <c r="P1631" i="1"/>
  <c r="P1119" i="1"/>
  <c r="P607" i="1"/>
  <c r="P2246" i="1"/>
  <c r="P1734" i="1"/>
  <c r="P1222" i="1"/>
  <c r="P710" i="1"/>
  <c r="P3814" i="1"/>
  <c r="P3302" i="1"/>
  <c r="P2790" i="1"/>
  <c r="P1109" i="1"/>
  <c r="P4429" i="1"/>
  <c r="P3917" i="1"/>
  <c r="P3405" i="1"/>
  <c r="P2893" i="1"/>
  <c r="P1933" i="1"/>
  <c r="P4532" i="1"/>
  <c r="P4020" i="1"/>
  <c r="P3508" i="1"/>
  <c r="P2996" i="1"/>
  <c r="P2484" i="1"/>
  <c r="P4635" i="1"/>
  <c r="P4123" i="1"/>
  <c r="P3611" i="1"/>
  <c r="P3099" i="1"/>
  <c r="P2587" i="1"/>
  <c r="P4746" i="1"/>
  <c r="P4234" i="1"/>
  <c r="P3722" i="1"/>
  <c r="P3210" i="1"/>
  <c r="P2698" i="1"/>
  <c r="P373" i="1"/>
  <c r="P4345" i="1"/>
  <c r="P3833" i="1"/>
  <c r="P3321" i="1"/>
  <c r="P2809" i="1"/>
  <c r="P1261" i="1"/>
  <c r="P2004" i="1"/>
  <c r="P1492" i="1"/>
  <c r="P980" i="1"/>
  <c r="P468" i="1"/>
  <c r="P1979" i="1"/>
  <c r="P507" i="1"/>
  <c r="P1378" i="1"/>
  <c r="P2121" i="1"/>
  <c r="P649" i="1"/>
  <c r="P1584" i="1"/>
  <c r="P2263" i="1"/>
  <c r="P791" i="1"/>
  <c r="P1726" i="1"/>
  <c r="P733" i="1"/>
  <c r="P3422" i="1"/>
  <c r="P533" i="1"/>
  <c r="P3461" i="1"/>
  <c r="P4652" i="1"/>
  <c r="P3436" i="1"/>
  <c r="P4691" i="1"/>
  <c r="P3219" i="1"/>
  <c r="P4674" i="1"/>
  <c r="P3266" i="1"/>
  <c r="P4401" i="1"/>
  <c r="P3185" i="1"/>
  <c r="P2060" i="1"/>
  <c r="P588" i="1"/>
  <c r="P1523" i="1"/>
  <c r="P2202" i="1"/>
  <c r="P730" i="1"/>
  <c r="P1665" i="1"/>
  <c r="P2344" i="1"/>
  <c r="P872" i="1"/>
  <c r="P1743" i="1"/>
  <c r="P2358" i="1"/>
  <c r="P1322" i="1"/>
  <c r="P810" i="1"/>
  <c r="P2385" i="1"/>
  <c r="P1873" i="1"/>
  <c r="P1361" i="1"/>
  <c r="P849" i="1"/>
  <c r="P337" i="1"/>
  <c r="P1976" i="1"/>
  <c r="P1464" i="1"/>
  <c r="P952" i="1"/>
  <c r="P440" i="1"/>
  <c r="P2015" i="1"/>
  <c r="P1503" i="1"/>
  <c r="P991" i="1"/>
  <c r="P479" i="1"/>
  <c r="P2118" i="1"/>
  <c r="P1606" i="1"/>
  <c r="P1094" i="1"/>
  <c r="P582" i="1"/>
  <c r="P3686" i="1"/>
  <c r="P3174" i="1"/>
  <c r="P2662" i="1"/>
  <c r="P4813" i="1"/>
  <c r="P4301" i="1"/>
  <c r="P3789" i="1"/>
  <c r="P3277" i="1"/>
  <c r="P2765" i="1"/>
  <c r="P909" i="1"/>
  <c r="P4404" i="1"/>
  <c r="P3892" i="1"/>
  <c r="P3380" i="1"/>
  <c r="P2868" i="1"/>
  <c r="P1733" i="1"/>
  <c r="P4507" i="1"/>
  <c r="P3995" i="1"/>
  <c r="P3483" i="1"/>
  <c r="P2971" i="1"/>
  <c r="P2459" i="1"/>
  <c r="P4618" i="1"/>
  <c r="P4106" i="1"/>
  <c r="P3594" i="1"/>
  <c r="P3082" i="1"/>
  <c r="P2570" i="1"/>
  <c r="P4729" i="1"/>
  <c r="P4217" i="1"/>
  <c r="P3705" i="1"/>
  <c r="P3193" i="1"/>
  <c r="P2681" i="1"/>
  <c r="P2388" i="1"/>
  <c r="P1876" i="1"/>
  <c r="P1364" i="1"/>
  <c r="P852" i="1"/>
  <c r="P340" i="1"/>
  <c r="P1531" i="1"/>
  <c r="P2402" i="1"/>
  <c r="P994" i="1"/>
  <c r="P1673" i="1"/>
  <c r="P457" i="1"/>
  <c r="P1200" i="1"/>
  <c r="P1815" i="1"/>
  <c r="P599" i="1"/>
  <c r="P1342" i="1"/>
  <c r="P4446" i="1"/>
  <c r="P3230" i="1"/>
  <c r="P4485" i="1"/>
  <c r="P3013" i="1"/>
  <c r="P4460" i="1"/>
  <c r="P3052" i="1"/>
  <c r="P4243" i="1"/>
  <c r="P3027" i="1"/>
  <c r="P4290" i="1"/>
  <c r="P2818" i="1"/>
  <c r="P4209" i="1"/>
  <c r="P2801" i="1"/>
  <c r="P1612" i="1"/>
  <c r="P396" i="1"/>
  <c r="P1139" i="1"/>
  <c r="P1754" i="1"/>
  <c r="P538" i="1"/>
  <c r="P1281" i="1"/>
  <c r="P1896" i="1"/>
  <c r="P680" i="1"/>
  <c r="P1359" i="1"/>
  <c r="P1974" i="1"/>
  <c r="P1258" i="1"/>
  <c r="P746" i="1"/>
  <c r="P2321" i="1"/>
  <c r="P1809" i="1"/>
  <c r="P1297" i="1"/>
  <c r="P785" i="1"/>
  <c r="P2424" i="1"/>
  <c r="P1912" i="1"/>
  <c r="P1400" i="1"/>
  <c r="P888" i="1"/>
  <c r="P376" i="1"/>
  <c r="P1951" i="1"/>
  <c r="P1439" i="1"/>
  <c r="P927" i="1"/>
  <c r="P415" i="1"/>
  <c r="P2054" i="1"/>
  <c r="P1542" i="1"/>
  <c r="P1030" i="1"/>
  <c r="P518" i="1"/>
  <c r="P3622" i="1"/>
  <c r="P3110" i="1"/>
  <c r="P2598" i="1"/>
  <c r="P4749" i="1"/>
  <c r="P4237" i="1"/>
  <c r="P3725" i="1"/>
  <c r="P3213" i="1"/>
  <c r="P2701" i="1"/>
  <c r="P397" i="1"/>
  <c r="P4340" i="1"/>
  <c r="P3828" i="1"/>
  <c r="P3316" i="1"/>
  <c r="P2804" i="1"/>
  <c r="P1221" i="1"/>
  <c r="P4443" i="1"/>
  <c r="P3931" i="1"/>
  <c r="P3419" i="1"/>
  <c r="P2907" i="1"/>
  <c r="P2045" i="1"/>
  <c r="P4554" i="1"/>
  <c r="P4042" i="1"/>
  <c r="P3530" i="1"/>
  <c r="P3018" i="1"/>
  <c r="P2506" i="1"/>
  <c r="P4665" i="1"/>
  <c r="P4153" i="1"/>
  <c r="P3641" i="1"/>
  <c r="P3129" i="1"/>
  <c r="P2617" i="1"/>
  <c r="P2324" i="1"/>
  <c r="P1812" i="1"/>
  <c r="P1300" i="1"/>
  <c r="P788" i="1"/>
  <c r="P2427" i="1"/>
  <c r="P1467" i="1"/>
  <c r="P2082" i="1"/>
  <c r="P866" i="1"/>
  <c r="P1609" i="1"/>
  <c r="P2288" i="1"/>
  <c r="P1072" i="1"/>
  <c r="P1751" i="1"/>
  <c r="P2430" i="1"/>
  <c r="P1214" i="1"/>
  <c r="P4382" i="1"/>
  <c r="P2910" i="1"/>
  <c r="P4357" i="1"/>
  <c r="P2949" i="1"/>
  <c r="P4140" i="1"/>
  <c r="P2924" i="1"/>
  <c r="P4179" i="1"/>
  <c r="P2707" i="1"/>
  <c r="P4162" i="1"/>
  <c r="P2754" i="1"/>
  <c r="P3889" i="1"/>
  <c r="P2673" i="1"/>
  <c r="P1548" i="1"/>
  <c r="P2227" i="1"/>
  <c r="P1011" i="1"/>
  <c r="P1690" i="1"/>
  <c r="P2369" i="1"/>
  <c r="P1153" i="1"/>
  <c r="P1832" i="1"/>
  <c r="P360" i="1"/>
  <c r="P1231" i="1"/>
  <c r="P822" i="1"/>
  <c r="O11967" i="1"/>
  <c r="P1846" i="1"/>
  <c r="P1526" i="1"/>
  <c r="P1334" i="1"/>
  <c r="P335" i="1"/>
  <c r="P502" i="1"/>
  <c r="O6489" i="1"/>
  <c r="O10727" i="1"/>
  <c r="O11871" i="1"/>
  <c r="O8417" i="1"/>
  <c r="O10376" i="1"/>
  <c r="O9928" i="1"/>
  <c r="O11905" i="1"/>
  <c r="O9681" i="1"/>
  <c r="O10678" i="1"/>
  <c r="O11198" i="1"/>
  <c r="O11958" i="1"/>
  <c r="O11902" i="1"/>
  <c r="O10409" i="1"/>
  <c r="O8937" i="1"/>
  <c r="O9169" i="1"/>
  <c r="O11239" i="1"/>
  <c r="O11390" i="1"/>
  <c r="O11382" i="1"/>
  <c r="O10945" i="1"/>
  <c r="O10607" i="1"/>
  <c r="O11446" i="1"/>
  <c r="O5585" i="1"/>
  <c r="O11119" i="1"/>
  <c r="O7729" i="1"/>
  <c r="O11581" i="1"/>
  <c r="O11702" i="1"/>
  <c r="O10791" i="1"/>
  <c r="O10776" i="1"/>
  <c r="O7001" i="1"/>
  <c r="O11454" i="1"/>
  <c r="O10799" i="1"/>
  <c r="O9081" i="1"/>
  <c r="O7905" i="1"/>
  <c r="O11894" i="1"/>
  <c r="O11047" i="1"/>
  <c r="O11288" i="1"/>
  <c r="O11645" i="1"/>
  <c r="O11710" i="1"/>
  <c r="O10863" i="1"/>
  <c r="O6337" i="1"/>
  <c r="O10870" i="1"/>
  <c r="O6313" i="1"/>
  <c r="O11303" i="1"/>
  <c r="O6849" i="1"/>
  <c r="O10686" i="1"/>
  <c r="O11966" i="1"/>
  <c r="O11375" i="1"/>
  <c r="O7753" i="1"/>
  <c r="O10934" i="1"/>
  <c r="O7849" i="1"/>
  <c r="O11559" i="1"/>
  <c r="O10602" i="1"/>
  <c r="O10878" i="1"/>
  <c r="O6889" i="1"/>
  <c r="O11439" i="1"/>
  <c r="O11739" i="1"/>
  <c r="O11190" i="1"/>
  <c r="O8361" i="1"/>
  <c r="O11751" i="1"/>
  <c r="O10779" i="1"/>
  <c r="O10942" i="1"/>
  <c r="O8425" i="1"/>
  <c r="O11695" i="1"/>
  <c r="O10712" i="1"/>
  <c r="O10433" i="1"/>
  <c r="O10892" i="1"/>
  <c r="O10017" i="1"/>
  <c r="O10998" i="1"/>
  <c r="O11510" i="1"/>
  <c r="O12022" i="1"/>
  <c r="O8873" i="1"/>
  <c r="O10855" i="1"/>
  <c r="O11367" i="1"/>
  <c r="O11943" i="1"/>
  <c r="O11800" i="1"/>
  <c r="O11114" i="1"/>
  <c r="O10956" i="1"/>
  <c r="O10081" i="1"/>
  <c r="O11006" i="1"/>
  <c r="O11518" i="1"/>
  <c r="O5353" i="1"/>
  <c r="O9449" i="1"/>
  <c r="O10927" i="1"/>
  <c r="O11503" i="1"/>
  <c r="O11855" i="1"/>
  <c r="O11224" i="1"/>
  <c r="O11050" i="1"/>
  <c r="O11404" i="1"/>
  <c r="O10529" i="1"/>
  <c r="O11062" i="1"/>
  <c r="O11574" i="1"/>
  <c r="O5289" i="1"/>
  <c r="O9385" i="1"/>
  <c r="O10919" i="1"/>
  <c r="O11431" i="1"/>
  <c r="O11903" i="1"/>
  <c r="O5497" i="1"/>
  <c r="O11626" i="1"/>
  <c r="O11468" i="1"/>
  <c r="O10558" i="1"/>
  <c r="O11070" i="1"/>
  <c r="O11582" i="1"/>
  <c r="O5865" i="1"/>
  <c r="O9961" i="1"/>
  <c r="O10991" i="1"/>
  <c r="O11567" i="1"/>
  <c r="O11736" i="1"/>
  <c r="O11562" i="1"/>
  <c r="O11916" i="1"/>
  <c r="O10614" i="1"/>
  <c r="O11126" i="1"/>
  <c r="O11638" i="1"/>
  <c r="O5801" i="1"/>
  <c r="O9897" i="1"/>
  <c r="O10983" i="1"/>
  <c r="O11495" i="1"/>
  <c r="O11927" i="1"/>
  <c r="O9593" i="1"/>
  <c r="O8265" i="1"/>
  <c r="O11980" i="1"/>
  <c r="O10622" i="1"/>
  <c r="O11134" i="1"/>
  <c r="O11646" i="1"/>
  <c r="O6377" i="1"/>
  <c r="O10473" i="1"/>
  <c r="O11055" i="1"/>
  <c r="O11631" i="1"/>
  <c r="O10881" i="1"/>
  <c r="O10715" i="1"/>
  <c r="O10557" i="1"/>
  <c r="O10742" i="1"/>
  <c r="O11254" i="1"/>
  <c r="O11766" i="1"/>
  <c r="O6825" i="1"/>
  <c r="O10599" i="1"/>
  <c r="O11111" i="1"/>
  <c r="O11623" i="1"/>
  <c r="O10440" i="1"/>
  <c r="O11457" i="1"/>
  <c r="O11291" i="1"/>
  <c r="O10621" i="1"/>
  <c r="O10750" i="1"/>
  <c r="O11262" i="1"/>
  <c r="O11774" i="1"/>
  <c r="O7401" i="1"/>
  <c r="O10671" i="1"/>
  <c r="O11183" i="1"/>
  <c r="O11935" i="1"/>
  <c r="O11393" i="1"/>
  <c r="O11227" i="1"/>
  <c r="O11069" i="1"/>
  <c r="O10806" i="1"/>
  <c r="O11318" i="1"/>
  <c r="O11830" i="1"/>
  <c r="O7337" i="1"/>
  <c r="O10663" i="1"/>
  <c r="O11175" i="1"/>
  <c r="O11687" i="1"/>
  <c r="O8241" i="1"/>
  <c r="O11969" i="1"/>
  <c r="O11803" i="1"/>
  <c r="O11133" i="1"/>
  <c r="O10814" i="1"/>
  <c r="O11326" i="1"/>
  <c r="O11838" i="1"/>
  <c r="O7913" i="1"/>
  <c r="O10735" i="1"/>
  <c r="O11311" i="1"/>
  <c r="O12007" i="1"/>
  <c r="O11247" i="1"/>
  <c r="O11759" i="1"/>
  <c r="B4" i="1"/>
  <c r="O11991" i="1"/>
  <c r="C3" i="1"/>
  <c r="E3" i="1"/>
  <c r="P1462" i="1"/>
  <c r="P1014" i="1"/>
  <c r="F3" i="1"/>
  <c r="N7260" i="1"/>
  <c r="N4483" i="1"/>
  <c r="N5616" i="1"/>
  <c r="N2572" i="1"/>
  <c r="N4261" i="1"/>
  <c r="N3084" i="1"/>
  <c r="N4547" i="1"/>
  <c r="N4325" i="1"/>
  <c r="N3736" i="1"/>
  <c r="N8936" i="1"/>
  <c r="N10125" i="1"/>
  <c r="N712" i="1"/>
  <c r="N3289" i="1"/>
  <c r="N3641" i="1"/>
  <c r="N7377" i="1"/>
  <c r="N11306" i="1"/>
  <c r="N9064" i="1"/>
  <c r="N355" i="1"/>
  <c r="N5635" i="1"/>
  <c r="N7294" i="1"/>
  <c r="N1800" i="1"/>
  <c r="N5046" i="1"/>
  <c r="N11498" i="1"/>
  <c r="N2184" i="1"/>
  <c r="N4364" i="1"/>
  <c r="N5110" i="1"/>
  <c r="N1401" i="1"/>
  <c r="N9474" i="1"/>
  <c r="N3279" i="1"/>
  <c r="N4312" i="1"/>
  <c r="N4300" i="1"/>
  <c r="N7569" i="1"/>
  <c r="N2749" i="1"/>
  <c r="N3272" i="1"/>
  <c r="N5452" i="1"/>
  <c r="N4679" i="1"/>
  <c r="N2937" i="1"/>
  <c r="N9794" i="1"/>
  <c r="N3023" i="1"/>
  <c r="N648" i="1"/>
  <c r="N5541" i="1"/>
  <c r="N3705" i="1"/>
  <c r="N3336" i="1"/>
  <c r="N833" i="1"/>
  <c r="N4807" i="1"/>
  <c r="N5642" i="1"/>
  <c r="N5568" i="1"/>
  <c r="N11924" i="1"/>
  <c r="N1210" i="1"/>
  <c r="N776" i="1"/>
  <c r="N4611" i="1"/>
  <c r="N4428" i="1"/>
  <c r="N3446" i="1"/>
  <c r="N4871" i="1"/>
  <c r="N4281" i="1"/>
  <c r="N6504" i="1"/>
  <c r="N8785" i="1"/>
  <c r="N7580" i="1"/>
  <c r="N1645" i="1"/>
  <c r="N1722" i="1"/>
  <c r="N1160" i="1"/>
  <c r="N2312" i="1"/>
  <c r="N3523" i="1"/>
  <c r="N4995" i="1"/>
  <c r="N2953" i="1"/>
  <c r="N4812" i="1"/>
  <c r="N2641" i="1"/>
  <c r="N4773" i="1"/>
  <c r="N3510" i="1"/>
  <c r="N1377" i="1"/>
  <c r="N5447" i="1"/>
  <c r="N4632" i="1"/>
  <c r="N4345" i="1"/>
  <c r="N4042" i="1"/>
  <c r="N6568" i="1"/>
  <c r="N9768" i="1"/>
  <c r="N8849" i="1"/>
  <c r="N6507" i="1"/>
  <c r="N9436" i="1"/>
  <c r="N10110" i="1"/>
  <c r="N2263" i="1"/>
  <c r="N3068" i="1"/>
  <c r="N4389" i="1"/>
  <c r="N2234" i="1"/>
  <c r="N1224" i="1"/>
  <c r="N2696" i="1"/>
  <c r="N3587" i="1"/>
  <c r="N5059" i="1"/>
  <c r="N3404" i="1"/>
  <c r="N4876" i="1"/>
  <c r="N3153" i="1"/>
  <c r="N4837" i="1"/>
  <c r="N4086" i="1"/>
  <c r="N2401" i="1"/>
  <c r="N5511" i="1"/>
  <c r="N5208" i="1"/>
  <c r="N4537" i="1"/>
  <c r="N4106" i="1"/>
  <c r="N7208" i="1"/>
  <c r="N10600" i="1"/>
  <c r="N10449" i="1"/>
  <c r="N8427" i="1"/>
  <c r="N9820" i="1"/>
  <c r="N10622" i="1"/>
  <c r="N1190" i="1"/>
  <c r="N11860" i="1"/>
  <c r="N3013" i="1"/>
  <c r="N1715" i="1"/>
  <c r="N2607" i="1"/>
  <c r="N3108" i="1"/>
  <c r="N1271" i="1"/>
  <c r="N707" i="1"/>
  <c r="N364" i="1"/>
  <c r="N1117" i="1"/>
  <c r="N526" i="1"/>
  <c r="N3086" i="1"/>
  <c r="N3071" i="1"/>
  <c r="N2018" i="1"/>
  <c r="N1995" i="1"/>
  <c r="N1460" i="1"/>
  <c r="N933" i="1"/>
  <c r="N342" i="1"/>
  <c r="N2006" i="1"/>
  <c r="N1479" i="1"/>
  <c r="N490" i="1"/>
  <c r="N2602" i="1"/>
  <c r="N2003" i="1"/>
  <c r="N636" i="1"/>
  <c r="N3196" i="1"/>
  <c r="N2157" i="1"/>
  <c r="N1182" i="1"/>
  <c r="N3038" i="1"/>
  <c r="N1231" i="1"/>
  <c r="N3151" i="1"/>
  <c r="N1650" i="1"/>
  <c r="N3250" i="1"/>
  <c r="N2011" i="1"/>
  <c r="N3291" i="1"/>
  <c r="N2116" i="1"/>
  <c r="N629" i="1"/>
  <c r="N2229" i="1"/>
  <c r="N998" i="1"/>
  <c r="N2278" i="1"/>
  <c r="N1111" i="1"/>
  <c r="N2647" i="1"/>
  <c r="N11253" i="1"/>
  <c r="N11499" i="1"/>
  <c r="N11242" i="1"/>
  <c r="N9455" i="1"/>
  <c r="N8303" i="1"/>
  <c r="N7215" i="1"/>
  <c r="N5999" i="1"/>
  <c r="N10558" i="1"/>
  <c r="N9342" i="1"/>
  <c r="N8318" i="1"/>
  <c r="N7230" i="1"/>
  <c r="N6014" i="1"/>
  <c r="N10509" i="1"/>
  <c r="N9357" i="1"/>
  <c r="N8333" i="1"/>
  <c r="N7181" i="1"/>
  <c r="N6029" i="1"/>
  <c r="N10524" i="1"/>
  <c r="N9372" i="1"/>
  <c r="N8604" i="1"/>
  <c r="N7772" i="1"/>
  <c r="N6876" i="1"/>
  <c r="N6172" i="1"/>
  <c r="N10731" i="1"/>
  <c r="N9963" i="1"/>
  <c r="N9131" i="1"/>
  <c r="N8235" i="1"/>
  <c r="N7531" i="1"/>
  <c r="N6635" i="1"/>
  <c r="N5867" i="1"/>
  <c r="N10498" i="1"/>
  <c r="N9602" i="1"/>
  <c r="N8898" i="1"/>
  <c r="N8002" i="1"/>
  <c r="N7234" i="1"/>
  <c r="N6402" i="1"/>
  <c r="N10961" i="1"/>
  <c r="N10257" i="1"/>
  <c r="N9361" i="1"/>
  <c r="N8593" i="1"/>
  <c r="N7761" i="1"/>
  <c r="N6865" i="1"/>
  <c r="N6161" i="1"/>
  <c r="N8823" i="1"/>
  <c r="N502" i="1"/>
  <c r="N1244" i="1"/>
  <c r="N2671" i="1"/>
  <c r="N2517" i="1"/>
  <c r="N2039" i="1"/>
  <c r="N1155" i="1"/>
  <c r="N1132" i="1"/>
  <c r="N1181" i="1"/>
  <c r="N1102" i="1"/>
  <c r="N3150" i="1"/>
  <c r="N3199" i="1"/>
  <c r="N2594" i="1"/>
  <c r="N2059" i="1"/>
  <c r="N2036" i="1"/>
  <c r="N997" i="1"/>
  <c r="N470" i="1"/>
  <c r="N2518" i="1"/>
  <c r="N1543" i="1"/>
  <c r="N1002" i="1"/>
  <c r="N2666" i="1"/>
  <c r="N2131" i="1"/>
  <c r="N1148" i="1"/>
  <c r="N3260" i="1"/>
  <c r="N2669" i="1"/>
  <c r="N1246" i="1"/>
  <c r="N3166" i="1"/>
  <c r="N1615" i="1"/>
  <c r="N3215" i="1"/>
  <c r="N2034" i="1"/>
  <c r="N3314" i="1"/>
  <c r="N2139" i="1"/>
  <c r="N580" i="1"/>
  <c r="N2180" i="1"/>
  <c r="N1013" i="1"/>
  <c r="N2293" i="1"/>
  <c r="N1126" i="1"/>
  <c r="N2662" i="1"/>
  <c r="N1175" i="1"/>
  <c r="N3031" i="1"/>
  <c r="N11189" i="1"/>
  <c r="N11371" i="1"/>
  <c r="N10863" i="1"/>
  <c r="N9327" i="1"/>
  <c r="N8047" i="1"/>
  <c r="N7151" i="1"/>
  <c r="N5935" i="1"/>
  <c r="N10366" i="1"/>
  <c r="N9278" i="1"/>
  <c r="N8062" i="1"/>
  <c r="N7102" i="1"/>
  <c r="N5950" i="1"/>
  <c r="N10381" i="1"/>
  <c r="N9229" i="1"/>
  <c r="N8077" i="1"/>
  <c r="N7117" i="1"/>
  <c r="N5901" i="1"/>
  <c r="N10332" i="1"/>
  <c r="N9308" i="1"/>
  <c r="N8412" i="1"/>
  <c r="N7708" i="1"/>
  <c r="N6812" i="1"/>
  <c r="N6044" i="1"/>
  <c r="N10667" i="1"/>
  <c r="N9771" i="1"/>
  <c r="N9067" i="1"/>
  <c r="N8171" i="1"/>
  <c r="N7403" i="1"/>
  <c r="N6571" i="1"/>
  <c r="N5628" i="1"/>
  <c r="N10434" i="1"/>
  <c r="N9538" i="1"/>
  <c r="N8770" i="1"/>
  <c r="N7938" i="1"/>
  <c r="N7042" i="1"/>
  <c r="N6338" i="1"/>
  <c r="N10897" i="1"/>
  <c r="N10129" i="1"/>
  <c r="N9297" i="1"/>
  <c r="N8401" i="1"/>
  <c r="N7697" i="1"/>
  <c r="N6801" i="1"/>
  <c r="N6033" i="1"/>
  <c r="N630" i="1"/>
  <c r="N1933" i="1"/>
  <c r="N914" i="1"/>
  <c r="N2709" i="1"/>
  <c r="N3255" i="1"/>
  <c r="N1219" i="1"/>
  <c r="N2156" i="1"/>
  <c r="N1437" i="1"/>
  <c r="N1422" i="1"/>
  <c r="N703" i="1"/>
  <c r="N3263" i="1"/>
  <c r="N3170" i="1"/>
  <c r="N2123" i="1"/>
  <c r="N2164" i="1"/>
  <c r="N1509" i="1"/>
  <c r="N534" i="1"/>
  <c r="N3030" i="1"/>
  <c r="N1607" i="1"/>
  <c r="N1130" i="1"/>
  <c r="N3178" i="1"/>
  <c r="N2195" i="1"/>
  <c r="N1660" i="1"/>
  <c r="N365" i="1"/>
  <c r="N2925" i="1"/>
  <c r="N2114" i="1"/>
  <c r="N2166" i="1"/>
  <c r="N2125" i="1"/>
  <c r="N2706" i="1"/>
  <c r="N2901" i="1"/>
  <c r="N1498" i="1"/>
  <c r="N1283" i="1"/>
  <c r="N2284" i="1"/>
  <c r="N2013" i="1"/>
  <c r="N1486" i="1"/>
  <c r="N1471" i="1"/>
  <c r="N418" i="1"/>
  <c r="N395" i="1"/>
  <c r="N2699" i="1"/>
  <c r="N2228" i="1"/>
  <c r="N2021" i="1"/>
  <c r="N598" i="1"/>
  <c r="N3158" i="1"/>
  <c r="N2119" i="1"/>
  <c r="N1194" i="1"/>
  <c r="N595" i="1"/>
  <c r="N2387" i="1"/>
  <c r="N1916" i="1"/>
  <c r="N877" i="1"/>
  <c r="N2989" i="1"/>
  <c r="N2014" i="1"/>
  <c r="N3294" i="1"/>
  <c r="N2127" i="1"/>
  <c r="N626" i="1"/>
  <c r="N2226" i="1"/>
  <c r="N987" i="1"/>
  <c r="N2267" i="1"/>
  <c r="N1092" i="1"/>
  <c r="N2628" i="1"/>
  <c r="N1205" i="1"/>
  <c r="N3061" i="1"/>
  <c r="N1254" i="1"/>
  <c r="N3174" i="1"/>
  <c r="N1623" i="1"/>
  <c r="N3223" i="1"/>
  <c r="N11468" i="1"/>
  <c r="N11243" i="1"/>
  <c r="N10351" i="1"/>
  <c r="N9007" i="1"/>
  <c r="N7919" i="1"/>
  <c r="N6703" i="1"/>
  <c r="N5743" i="1"/>
  <c r="N10046" i="1"/>
  <c r="N9022" i="1"/>
  <c r="N7870" i="1"/>
  <c r="N6718" i="1"/>
  <c r="N5758" i="1"/>
  <c r="N9997" i="1"/>
  <c r="N8973" i="1"/>
  <c r="N7885" i="1"/>
  <c r="N6669" i="1"/>
  <c r="N5773" i="1"/>
  <c r="N10012" i="1"/>
  <c r="N9116" i="1"/>
  <c r="N8284" i="1"/>
  <c r="N7388" i="1"/>
  <c r="N6684" i="1"/>
  <c r="N5788" i="1"/>
  <c r="N10475" i="1"/>
  <c r="N9643" i="1"/>
  <c r="N8747" i="1"/>
  <c r="N8043" i="1"/>
  <c r="N7147" i="1"/>
  <c r="N6379" i="1"/>
  <c r="N11010" i="1"/>
  <c r="N10114" i="1"/>
  <c r="N9410" i="1"/>
  <c r="N8514" i="1"/>
  <c r="N7746" i="1"/>
  <c r="N6914" i="1"/>
  <c r="N6018" i="1"/>
  <c r="N10769" i="1"/>
  <c r="N9873" i="1"/>
  <c r="N4175" i="1"/>
  <c r="N3010" i="1"/>
  <c r="N1703" i="1"/>
  <c r="N2189" i="1"/>
  <c r="N2683" i="1"/>
  <c r="N838" i="1"/>
  <c r="N1690" i="1"/>
  <c r="N2115" i="1"/>
  <c r="N2412" i="1"/>
  <c r="N2589" i="1"/>
  <c r="N1550" i="1"/>
  <c r="N1599" i="1"/>
  <c r="N994" i="1"/>
  <c r="N459" i="1"/>
  <c r="N436" i="1"/>
  <c r="N2484" i="1"/>
  <c r="N2149" i="1"/>
  <c r="N1110" i="1"/>
  <c r="N3222" i="1"/>
  <c r="N2631" i="1"/>
  <c r="N1386" i="1"/>
  <c r="N851" i="1"/>
  <c r="N2899" i="1"/>
  <c r="N1980" i="1"/>
  <c r="N1389" i="1"/>
  <c r="N3053" i="1"/>
  <c r="N2142" i="1"/>
  <c r="N591" i="1"/>
  <c r="N2191" i="1"/>
  <c r="N1010" i="1"/>
  <c r="N2290" i="1"/>
  <c r="N1115" i="1"/>
  <c r="N2651" i="1"/>
  <c r="N1156" i="1"/>
  <c r="N3012" i="1"/>
  <c r="N1269" i="1"/>
  <c r="N3189" i="1"/>
  <c r="N1638" i="1"/>
  <c r="N3238" i="1"/>
  <c r="N2007" i="1"/>
  <c r="N3287" i="1"/>
  <c r="N11340" i="1"/>
  <c r="N11882" i="1"/>
  <c r="N10287" i="1"/>
  <c r="N8751" i="1"/>
  <c r="N7791" i="1"/>
  <c r="N6639" i="1"/>
  <c r="N11070" i="1"/>
  <c r="N9918" i="1"/>
  <c r="N8766" i="1"/>
  <c r="N7806" i="1"/>
  <c r="N6590" i="1"/>
  <c r="N11021" i="1"/>
  <c r="N9933" i="1"/>
  <c r="N8717" i="1"/>
  <c r="N7821" i="1"/>
  <c r="N6605" i="1"/>
  <c r="N11036" i="1"/>
  <c r="N9948" i="1"/>
  <c r="N8924" i="1"/>
  <c r="N8220" i="1"/>
  <c r="N7324" i="1"/>
  <c r="N6556" i="1"/>
  <c r="N5724" i="1"/>
  <c r="N10283" i="1"/>
  <c r="N9579" i="1"/>
  <c r="N8683" i="1"/>
  <c r="N7915" i="1"/>
  <c r="N7083" i="1"/>
  <c r="N6187" i="1"/>
  <c r="N10946" i="1"/>
  <c r="N10050" i="1"/>
  <c r="N9282" i="1"/>
  <c r="N8450" i="1"/>
  <c r="N7554" i="1"/>
  <c r="N6850" i="1"/>
  <c r="N5954" i="1"/>
  <c r="N10641" i="1"/>
  <c r="N9809" i="1"/>
  <c r="N8913" i="1"/>
  <c r="N8209" i="1"/>
  <c r="N7313" i="1"/>
  <c r="N6545" i="1"/>
  <c r="N5713" i="1"/>
  <c r="N3202" i="1"/>
  <c r="N2634" i="1"/>
  <c r="N510" i="1"/>
  <c r="N3067" i="1"/>
  <c r="N2182" i="1"/>
  <c r="N1754" i="1"/>
  <c r="N2819" i="1"/>
  <c r="N2476" i="1"/>
  <c r="N2717" i="1"/>
  <c r="N2126" i="1"/>
  <c r="N1663" i="1"/>
  <c r="N1570" i="1"/>
  <c r="N523" i="1"/>
  <c r="N564" i="1"/>
  <c r="N3060" i="1"/>
  <c r="N2213" i="1"/>
  <c r="N1622" i="1"/>
  <c r="N327" i="1"/>
  <c r="N2887" i="1"/>
  <c r="N1898" i="1"/>
  <c r="N915" i="1"/>
  <c r="N380" i="1"/>
  <c r="N2044" i="1"/>
  <c r="N1517" i="1"/>
  <c r="N478" i="1"/>
  <c r="N2206" i="1"/>
  <c r="N975" i="1"/>
  <c r="N2255" i="1"/>
  <c r="N1138" i="1"/>
  <c r="N2674" i="1"/>
  <c r="N1179" i="1"/>
  <c r="N3035" i="1"/>
  <c r="N1220" i="1"/>
  <c r="N3140" i="1"/>
  <c r="N1653" i="1"/>
  <c r="N3253" i="1"/>
  <c r="N2022" i="1"/>
  <c r="N2347" i="1"/>
  <c r="N2826" i="1"/>
  <c r="N2494" i="1"/>
  <c r="N3131" i="1"/>
  <c r="N1015" i="1"/>
  <c r="N2202" i="1"/>
  <c r="N3267" i="1"/>
  <c r="N413" i="1"/>
  <c r="N2973" i="1"/>
  <c r="N2702" i="1"/>
  <c r="N1727" i="1"/>
  <c r="N1698" i="1"/>
  <c r="N1099" i="1"/>
  <c r="N628" i="1"/>
  <c r="N549" i="1"/>
  <c r="N2405" i="1"/>
  <c r="N1878" i="1"/>
  <c r="N839" i="1"/>
  <c r="N2951" i="1"/>
  <c r="N2410" i="1"/>
  <c r="N979" i="1"/>
  <c r="N508" i="1"/>
  <c r="N2556" i="1"/>
  <c r="N1581" i="1"/>
  <c r="N990" i="1"/>
  <c r="N2270" i="1"/>
  <c r="N1103" i="1"/>
  <c r="N2639" i="1"/>
  <c r="N1202" i="1"/>
  <c r="N3058" i="1"/>
  <c r="N1243" i="1"/>
  <c r="N3163" i="1"/>
  <c r="N1604" i="1"/>
  <c r="N3204" i="1"/>
  <c r="N2037" i="1"/>
  <c r="N3317" i="1"/>
  <c r="N2150" i="1"/>
  <c r="N599" i="1"/>
  <c r="N2199" i="1"/>
  <c r="N11445" i="1"/>
  <c r="N11212" i="1"/>
  <c r="N11370" i="1"/>
  <c r="N9839" i="1"/>
  <c r="N8559" i="1"/>
  <c r="N7407" i="1"/>
  <c r="N6447" i="1"/>
  <c r="N10686" i="1"/>
  <c r="N9662" i="1"/>
  <c r="N8574" i="1"/>
  <c r="N7358" i="1"/>
  <c r="N6462" i="1"/>
  <c r="N10701" i="1"/>
  <c r="N9677" i="1"/>
  <c r="N8589" i="1"/>
  <c r="N7373" i="1"/>
  <c r="N6413" i="1"/>
  <c r="N10716" i="1"/>
  <c r="N9692" i="1"/>
  <c r="N8796" i="1"/>
  <c r="N7900" i="1"/>
  <c r="N7196" i="1"/>
  <c r="N6300" i="1"/>
  <c r="N10987" i="1"/>
  <c r="N10155" i="1"/>
  <c r="N9259" i="1"/>
  <c r="N8555" i="1"/>
  <c r="N7659" i="1"/>
  <c r="N6891" i="1"/>
  <c r="N6059" i="1"/>
  <c r="N10626" i="1"/>
  <c r="N9922" i="1"/>
  <c r="N9026" i="1"/>
  <c r="N8258" i="1"/>
  <c r="N7426" i="1"/>
  <c r="N6530" i="1"/>
  <c r="N5826" i="1"/>
  <c r="N10385" i="1"/>
  <c r="N9617" i="1"/>
  <c r="N2132" i="1"/>
  <c r="N3037" i="1"/>
  <c r="N1942" i="1"/>
  <c r="N1118" i="1"/>
  <c r="N1266" i="1"/>
  <c r="N1988" i="1"/>
  <c r="N2214" i="1"/>
  <c r="N11829" i="1"/>
  <c r="N10479" i="1"/>
  <c r="N7279" i="1"/>
  <c r="N9854" i="1"/>
  <c r="N6974" i="1"/>
  <c r="N9421" i="1"/>
  <c r="N6541" i="1"/>
  <c r="N9244" i="1"/>
  <c r="N7068" i="1"/>
  <c r="N10219" i="1"/>
  <c r="N8107" i="1"/>
  <c r="N5995" i="1"/>
  <c r="N9090" i="1"/>
  <c r="N6978" i="1"/>
  <c r="N10321" i="1"/>
  <c r="N8721" i="1"/>
  <c r="N7249" i="1"/>
  <c r="N5841" i="1"/>
  <c r="N10472" i="1"/>
  <c r="N9640" i="1"/>
  <c r="N8744" i="1"/>
  <c r="N8040" i="1"/>
  <c r="N7144" i="1"/>
  <c r="N6376" i="1"/>
  <c r="N5578" i="1"/>
  <c r="N4682" i="1"/>
  <c r="N3978" i="1"/>
  <c r="N889" i="1"/>
  <c r="N5049" i="1"/>
  <c r="N4217" i="1"/>
  <c r="N2801" i="1"/>
  <c r="N5144" i="1"/>
  <c r="N4248" i="1"/>
  <c r="N3480" i="1"/>
  <c r="N5383" i="1"/>
  <c r="N4487" i="1"/>
  <c r="N3783" i="1"/>
  <c r="N5622" i="1"/>
  <c r="N4854" i="1"/>
  <c r="N4022" i="1"/>
  <c r="N2777" i="1"/>
  <c r="N5221" i="1"/>
  <c r="N4709" i="1"/>
  <c r="N4197" i="1"/>
  <c r="N3685" i="1"/>
  <c r="N1617" i="1"/>
  <c r="N5260" i="1"/>
  <c r="N4748" i="1"/>
  <c r="N4236" i="1"/>
  <c r="N3724" i="1"/>
  <c r="N1929" i="1"/>
  <c r="N5443" i="1"/>
  <c r="N4931" i="1"/>
  <c r="N4419" i="1"/>
  <c r="N3907" i="1"/>
  <c r="N3393" i="1"/>
  <c r="N3144" i="1"/>
  <c r="N2632" i="1"/>
  <c r="N2120" i="1"/>
  <c r="N1608" i="1"/>
  <c r="N1096" i="1"/>
  <c r="N584" i="1"/>
  <c r="N2591" i="1"/>
  <c r="N1213" i="1"/>
  <c r="N2060" i="1"/>
  <c r="N698" i="1"/>
  <c r="N1379" i="1"/>
  <c r="N692" i="1"/>
  <c r="N1999" i="1"/>
  <c r="N2135" i="1"/>
  <c r="N10814" i="1"/>
  <c r="N7629" i="1"/>
  <c r="N8939" i="1"/>
  <c r="N7874" i="1"/>
  <c r="N7825" i="1"/>
  <c r="N9960" i="1"/>
  <c r="N7528" i="1"/>
  <c r="N5066" i="1"/>
  <c r="N3210" i="1"/>
  <c r="N3022" i="1"/>
  <c r="N1351" i="1"/>
  <c r="N1630" i="1"/>
  <c r="N2162" i="1"/>
  <c r="N2244" i="1"/>
  <c r="N3046" i="1"/>
  <c r="N11317" i="1"/>
  <c r="N10223" i="1"/>
  <c r="N6959" i="1"/>
  <c r="N9406" i="1"/>
  <c r="N6526" i="1"/>
  <c r="N9165" i="1"/>
  <c r="N6285" i="1"/>
  <c r="N8860" i="1"/>
  <c r="N6748" i="1"/>
  <c r="N10091" i="1"/>
  <c r="N7723" i="1"/>
  <c r="N11074" i="1"/>
  <c r="N8962" i="1"/>
  <c r="N6722" i="1"/>
  <c r="N9937" i="1"/>
  <c r="N8337" i="1"/>
  <c r="N7185" i="1"/>
  <c r="N5777" i="1"/>
  <c r="N10280" i="1"/>
  <c r="N9576" i="1"/>
  <c r="N8680" i="1"/>
  <c r="N7912" i="1"/>
  <c r="N7080" i="1"/>
  <c r="N6184" i="1"/>
  <c r="N5514" i="1"/>
  <c r="N4618" i="1"/>
  <c r="N3850" i="1"/>
  <c r="N377" i="1"/>
  <c r="N4857" i="1"/>
  <c r="N4153" i="1"/>
  <c r="N2289" i="1"/>
  <c r="N5016" i="1"/>
  <c r="N4184" i="1"/>
  <c r="N2537" i="1"/>
  <c r="N5319" i="1"/>
  <c r="N4423" i="1"/>
  <c r="N3655" i="1"/>
  <c r="N5558" i="1"/>
  <c r="N4662" i="1"/>
  <c r="N3958" i="1"/>
  <c r="N1241" i="1"/>
  <c r="N5157" i="1"/>
  <c r="N4645" i="1"/>
  <c r="N4133" i="1"/>
  <c r="N3621" i="1"/>
  <c r="N1105" i="1"/>
  <c r="N5196" i="1"/>
  <c r="N4684" i="1"/>
  <c r="N4172" i="1"/>
  <c r="N3660" i="1"/>
  <c r="N1417" i="1"/>
  <c r="N5379" i="1"/>
  <c r="N4867" i="1"/>
  <c r="N4355" i="1"/>
  <c r="N3843" i="1"/>
  <c r="N2881" i="1"/>
  <c r="N3080" i="1"/>
  <c r="N2568" i="1"/>
  <c r="N2056" i="1"/>
  <c r="N1544" i="1"/>
  <c r="N1032" i="1"/>
  <c r="N520" i="1"/>
  <c r="N2079" i="1"/>
  <c r="N701" i="1"/>
  <c r="N1548" i="1"/>
  <c r="N2915" i="1"/>
  <c r="N2746" i="1"/>
  <c r="N2223" i="1"/>
  <c r="N2495" i="1"/>
  <c r="N3015" i="1"/>
  <c r="N2654" i="1"/>
  <c r="N3186" i="1"/>
  <c r="N3268" i="1"/>
  <c r="N3302" i="1"/>
  <c r="N11852" i="1"/>
  <c r="N9519" i="1"/>
  <c r="N6511" i="1"/>
  <c r="N9150" i="1"/>
  <c r="N6270" i="1"/>
  <c r="N8653" i="1"/>
  <c r="N5837" i="1"/>
  <c r="N8732" i="1"/>
  <c r="N6364" i="1"/>
  <c r="N9707" i="1"/>
  <c r="N7595" i="1"/>
  <c r="N10818" i="1"/>
  <c r="N8578" i="1"/>
  <c r="N6466" i="1"/>
  <c r="N9745" i="1"/>
  <c r="N8273" i="1"/>
  <c r="N7057" i="1"/>
  <c r="N11112" i="1"/>
  <c r="N10216" i="1"/>
  <c r="N9448" i="1"/>
  <c r="N8616" i="1"/>
  <c r="N7720" i="1"/>
  <c r="N7016" i="1"/>
  <c r="N6120" i="1"/>
  <c r="N5386" i="1"/>
  <c r="N4554" i="1"/>
  <c r="N3658" i="1"/>
  <c r="N5689" i="1"/>
  <c r="N4793" i="1"/>
  <c r="N4025" i="1"/>
  <c r="N1777" i="1"/>
  <c r="N4824" i="1"/>
  <c r="N4120" i="1"/>
  <c r="N2025" i="1"/>
  <c r="N5191" i="1"/>
  <c r="N4359" i="1"/>
  <c r="N3463" i="1"/>
  <c r="N5494" i="1"/>
  <c r="N4598" i="1"/>
  <c r="N3830" i="1"/>
  <c r="N729" i="1"/>
  <c r="N5093" i="1"/>
  <c r="N4581" i="1"/>
  <c r="N4069" i="1"/>
  <c r="N3557" i="1"/>
  <c r="N593" i="1"/>
  <c r="N5132" i="1"/>
  <c r="N4620" i="1"/>
  <c r="N4108" i="1"/>
  <c r="N3596" i="1"/>
  <c r="N905" i="1"/>
  <c r="N5315" i="1"/>
  <c r="N4803" i="1"/>
  <c r="N4291" i="1"/>
  <c r="N3779" i="1"/>
  <c r="N2369" i="1"/>
  <c r="N3016" i="1"/>
  <c r="N2504" i="1"/>
  <c r="N1992" i="1"/>
  <c r="N1480" i="1"/>
  <c r="N968" i="1"/>
  <c r="N456" i="1"/>
  <c r="N1567" i="1"/>
  <c r="N2926" i="1"/>
  <c r="N1036" i="1"/>
  <c r="N2403" i="1"/>
  <c r="N1188" i="1"/>
  <c r="N1954" i="1"/>
  <c r="N2538" i="1"/>
  <c r="N3230" i="1"/>
  <c r="N603" i="1"/>
  <c r="N1141" i="1"/>
  <c r="N983" i="1"/>
  <c r="N11276" i="1"/>
  <c r="N9263" i="1"/>
  <c r="N6255" i="1"/>
  <c r="N8638" i="1"/>
  <c r="N5822" i="1"/>
  <c r="N8461" i="1"/>
  <c r="N10780" i="1"/>
  <c r="N8348" i="1"/>
  <c r="N6236" i="1"/>
  <c r="N9451" i="1"/>
  <c r="N7211" i="1"/>
  <c r="N10562" i="1"/>
  <c r="N8386" i="1"/>
  <c r="N6210" i="1"/>
  <c r="N9425" i="1"/>
  <c r="N8081" i="1"/>
  <c r="N6737" i="1"/>
  <c r="N10984" i="1"/>
  <c r="N10152" i="1"/>
  <c r="N9256" i="1"/>
  <c r="N8552" i="1"/>
  <c r="N7656" i="1"/>
  <c r="N6888" i="1"/>
  <c r="N6056" i="1"/>
  <c r="N5194" i="1"/>
  <c r="N4490" i="1"/>
  <c r="N3594" i="1"/>
  <c r="N5561" i="1"/>
  <c r="N4729" i="1"/>
  <c r="N3833" i="1"/>
  <c r="N1265" i="1"/>
  <c r="N4760" i="1"/>
  <c r="N3992" i="1"/>
  <c r="N1513" i="1"/>
  <c r="N4999" i="1"/>
  <c r="N4295" i="1"/>
  <c r="N3399" i="1"/>
  <c r="N5366" i="1"/>
  <c r="N4534" i="1"/>
  <c r="N3638" i="1"/>
  <c r="N5669" i="1"/>
  <c r="N5029" i="1"/>
  <c r="N4517" i="1"/>
  <c r="N4005" i="1"/>
  <c r="N3493" i="1"/>
  <c r="N5068" i="1"/>
  <c r="N4556" i="1"/>
  <c r="N4044" i="1"/>
  <c r="N3532" i="1"/>
  <c r="N393" i="1"/>
  <c r="N5251" i="1"/>
  <c r="N4739" i="1"/>
  <c r="N4227" i="1"/>
  <c r="N3715" i="1"/>
  <c r="N1857" i="1"/>
  <c r="N2952" i="1"/>
  <c r="N2440" i="1"/>
  <c r="N1928" i="1"/>
  <c r="N1416" i="1"/>
  <c r="N904" i="1"/>
  <c r="N392" i="1"/>
  <c r="N1055" i="1"/>
  <c r="N2414" i="1"/>
  <c r="N524" i="1"/>
  <c r="N1891" i="1"/>
  <c r="N3258" i="1"/>
  <c r="N543" i="1"/>
  <c r="N3261" i="1"/>
  <c r="N3034" i="1"/>
  <c r="N2203" i="1"/>
  <c r="N11307" i="1"/>
  <c r="N10637" i="1"/>
  <c r="N10076" i="1"/>
  <c r="N6699" i="1"/>
  <c r="N5698" i="1"/>
  <c r="N6353" i="1"/>
  <c r="N9128" i="1"/>
  <c r="N6632" i="1"/>
  <c r="N1207" i="1"/>
  <c r="N1675" i="1"/>
  <c r="N1491" i="1"/>
  <c r="N1167" i="1"/>
  <c r="N1627" i="1"/>
  <c r="N2165" i="1"/>
  <c r="N1239" i="1"/>
  <c r="N11883" i="1"/>
  <c r="N8687" i="1"/>
  <c r="N5871" i="1"/>
  <c r="N8510" i="1"/>
  <c r="N10765" i="1"/>
  <c r="N7949" i="1"/>
  <c r="N10588" i="1"/>
  <c r="N8092" i="1"/>
  <c r="N5852" i="1"/>
  <c r="N9195" i="1"/>
  <c r="N7019" i="1"/>
  <c r="N10306" i="1"/>
  <c r="N8066" i="1"/>
  <c r="N5890" i="1"/>
  <c r="N9233" i="1"/>
  <c r="N7889" i="1"/>
  <c r="N6673" i="1"/>
  <c r="N10792" i="1"/>
  <c r="N10088" i="1"/>
  <c r="N9192" i="1"/>
  <c r="N8424" i="1"/>
  <c r="N7592" i="1"/>
  <c r="N6696" i="1"/>
  <c r="N5992" i="1"/>
  <c r="N5130" i="1"/>
  <c r="N4362" i="1"/>
  <c r="N3530" i="1"/>
  <c r="N5369" i="1"/>
  <c r="N4665" i="1"/>
  <c r="N3769" i="1"/>
  <c r="N5528" i="1"/>
  <c r="N4696" i="1"/>
  <c r="N3800" i="1"/>
  <c r="N1001" i="1"/>
  <c r="N4935" i="1"/>
  <c r="N4167" i="1"/>
  <c r="N2913" i="1"/>
  <c r="N5174" i="1"/>
  <c r="N4470" i="1"/>
  <c r="N3574" i="1"/>
  <c r="N5605" i="1"/>
  <c r="N4965" i="1"/>
  <c r="N4453" i="1"/>
  <c r="N3941" i="1"/>
  <c r="N3429" i="1"/>
  <c r="N5516" i="1"/>
  <c r="N5004" i="1"/>
  <c r="N4492" i="1"/>
  <c r="N3980" i="1"/>
  <c r="N3468" i="1"/>
  <c r="N5187" i="1"/>
  <c r="N4675" i="1"/>
  <c r="N4163" i="1"/>
  <c r="N3651" i="1"/>
  <c r="N1345" i="1"/>
  <c r="N2888" i="1"/>
  <c r="N2376" i="1"/>
  <c r="N1864" i="1"/>
  <c r="N1352" i="1"/>
  <c r="N840" i="1"/>
  <c r="N328" i="1"/>
  <c r="N1902" i="1"/>
  <c r="N572" i="1"/>
  <c r="N2677" i="1"/>
  <c r="N7998" i="1"/>
  <c r="N7836" i="1"/>
  <c r="N9986" i="1"/>
  <c r="N9105" i="1"/>
  <c r="N10728" i="1"/>
  <c r="N8232" i="1"/>
  <c r="N5864" i="1"/>
  <c r="N867" i="1"/>
  <c r="N2248" i="1"/>
  <c r="N3459" i="1"/>
  <c r="N2441" i="1"/>
  <c r="N2129" i="1"/>
  <c r="N5686" i="1"/>
  <c r="N4504" i="1"/>
  <c r="N3466" i="1"/>
  <c r="N9704" i="1"/>
  <c r="N6123" i="1"/>
  <c r="N7614" i="1"/>
  <c r="N3159" i="1"/>
  <c r="N366" i="1"/>
  <c r="N3103" i="1"/>
  <c r="N1288" i="1"/>
  <c r="N2760" i="1"/>
  <c r="N3971" i="1"/>
  <c r="N5123" i="1"/>
  <c r="N3788" i="1"/>
  <c r="N4940" i="1"/>
  <c r="N3749" i="1"/>
  <c r="N4901" i="1"/>
  <c r="N4150" i="1"/>
  <c r="N3847" i="1"/>
  <c r="N5272" i="1"/>
  <c r="N5177" i="1"/>
  <c r="N4170" i="1"/>
  <c r="N7400" i="1"/>
  <c r="N10664" i="1"/>
  <c r="N10833" i="1"/>
  <c r="N8619" i="1"/>
  <c r="N6925" i="1"/>
  <c r="N7663" i="1"/>
  <c r="N614" i="1"/>
  <c r="N677" i="1"/>
  <c r="N1725" i="1"/>
  <c r="N878" i="1"/>
  <c r="N1672" i="1"/>
  <c r="N2824" i="1"/>
  <c r="N4035" i="1"/>
  <c r="N5507" i="1"/>
  <c r="N3852" i="1"/>
  <c r="N5324" i="1"/>
  <c r="N3813" i="1"/>
  <c r="N5285" i="1"/>
  <c r="N4342" i="1"/>
  <c r="N3911" i="1"/>
  <c r="N3608" i="1"/>
  <c r="N5336" i="1"/>
  <c r="N5241" i="1"/>
  <c r="N4874" i="1"/>
  <c r="N8104" i="1"/>
  <c r="N6225" i="1"/>
  <c r="N7362" i="1"/>
  <c r="N10603" i="1"/>
  <c r="N7309" i="1"/>
  <c r="N7983" i="1"/>
  <c r="N964" i="1"/>
  <c r="N989" i="1"/>
  <c r="N2237" i="1"/>
  <c r="N1390" i="1"/>
  <c r="N1736" i="1"/>
  <c r="N3208" i="1"/>
  <c r="N4099" i="1"/>
  <c r="N5571" i="1"/>
  <c r="N3916" i="1"/>
  <c r="N5388" i="1"/>
  <c r="N3877" i="1"/>
  <c r="N5477" i="1"/>
  <c r="N4982" i="1"/>
  <c r="N3975" i="1"/>
  <c r="N3672" i="1"/>
  <c r="N3513" i="1"/>
  <c r="N5305" i="1"/>
  <c r="N5002" i="1"/>
  <c r="N8168" i="1"/>
  <c r="N6289" i="1"/>
  <c r="N7490" i="1"/>
  <c r="N10795" i="1"/>
  <c r="N9869" i="1"/>
  <c r="N8495" i="1"/>
  <c r="N3227" i="1"/>
  <c r="N3331" i="1"/>
  <c r="N11668" i="1"/>
  <c r="N11699" i="1"/>
  <c r="N11698" i="1"/>
  <c r="N10679" i="1"/>
  <c r="N9655" i="1"/>
  <c r="N8631" i="1"/>
  <c r="N7607" i="1"/>
  <c r="N6583" i="1"/>
  <c r="N11014" i="1"/>
  <c r="N9990" i="1"/>
  <c r="N11540" i="1"/>
  <c r="N11571" i="1"/>
  <c r="N11570" i="1"/>
  <c r="N10551" i="1"/>
  <c r="N9527" i="1"/>
  <c r="N8503" i="1"/>
  <c r="N7479" i="1"/>
  <c r="N6455" i="1"/>
  <c r="N10886" i="1"/>
  <c r="N9862" i="1"/>
  <c r="N11412" i="1"/>
  <c r="N11443" i="1"/>
  <c r="N11442" i="1"/>
  <c r="N10423" i="1"/>
  <c r="N9399" i="1"/>
  <c r="N8375" i="1"/>
  <c r="N7351" i="1"/>
  <c r="N6327" i="1"/>
  <c r="N10758" i="1"/>
  <c r="N9734" i="1"/>
  <c r="N11348" i="1"/>
  <c r="N11379" i="1"/>
  <c r="N11378" i="1"/>
  <c r="N10359" i="1"/>
  <c r="N9335" i="1"/>
  <c r="N8311" i="1"/>
  <c r="N7287" i="1"/>
  <c r="N6263" i="1"/>
  <c r="N10694" i="1"/>
  <c r="N9670" i="1"/>
  <c r="N11156" i="1"/>
  <c r="N11187" i="1"/>
  <c r="N11186" i="1"/>
  <c r="N10167" i="1"/>
  <c r="N9143" i="1"/>
  <c r="N8119" i="1"/>
  <c r="N7095" i="1"/>
  <c r="N6071" i="1"/>
  <c r="N10502" i="1"/>
  <c r="N9478" i="1"/>
  <c r="N11497" i="1"/>
  <c r="N10871" i="1"/>
  <c r="N7863" i="1"/>
  <c r="N10374" i="1"/>
  <c r="N8710" i="1"/>
  <c r="N7686" i="1"/>
  <c r="N6662" i="1"/>
  <c r="N11093" i="1"/>
  <c r="N10069" i="1"/>
  <c r="N9045" i="1"/>
  <c r="N8021" i="1"/>
  <c r="N6997" i="1"/>
  <c r="N5973" i="1"/>
  <c r="N10404" i="1"/>
  <c r="N9380" i="1"/>
  <c r="N8356" i="1"/>
  <c r="N7332" i="1"/>
  <c r="N6308" i="1"/>
  <c r="N10739" i="1"/>
  <c r="N10035" i="1"/>
  <c r="N9523" i="1"/>
  <c r="N9011" i="1"/>
  <c r="N8499" i="1"/>
  <c r="N7987" i="1"/>
  <c r="N7475" i="1"/>
  <c r="N6963" i="1"/>
  <c r="N6451" i="1"/>
  <c r="N5939" i="1"/>
  <c r="N10890" i="1"/>
  <c r="N10378" i="1"/>
  <c r="N9866" i="1"/>
  <c r="N9354" i="1"/>
  <c r="N8842" i="1"/>
  <c r="N8330" i="1"/>
  <c r="N7818" i="1"/>
  <c r="N7306" i="1"/>
  <c r="N6794" i="1"/>
  <c r="N6282" i="1"/>
  <c r="N5770" i="1"/>
  <c r="N10713" i="1"/>
  <c r="N10201" i="1"/>
  <c r="N9689" i="1"/>
  <c r="N9177" i="1"/>
  <c r="N8665" i="1"/>
  <c r="N8153" i="1"/>
  <c r="N7641" i="1"/>
  <c r="N7129" i="1"/>
  <c r="N6617" i="1"/>
  <c r="N6105" i="1"/>
  <c r="N11056" i="1"/>
  <c r="N10544" i="1"/>
  <c r="N10032" i="1"/>
  <c r="N9520" i="1"/>
  <c r="N9008" i="1"/>
  <c r="N8496" i="1"/>
  <c r="N7984" i="1"/>
  <c r="N7472" i="1"/>
  <c r="N6960" i="1"/>
  <c r="N6448" i="1"/>
  <c r="N5936" i="1"/>
  <c r="N5458" i="1"/>
  <c r="N4946" i="1"/>
  <c r="N4434" i="1"/>
  <c r="N3922" i="1"/>
  <c r="N3410" i="1"/>
  <c r="N5633" i="1"/>
  <c r="N11955" i="1"/>
  <c r="N10039" i="1"/>
  <c r="N7799" i="1"/>
  <c r="N10246" i="1"/>
  <c r="N8646" i="1"/>
  <c r="N7622" i="1"/>
  <c r="N6598" i="1"/>
  <c r="N11029" i="1"/>
  <c r="N10005" i="1"/>
  <c r="N8981" i="1"/>
  <c r="N7957" i="1"/>
  <c r="N6933" i="1"/>
  <c r="N5909" i="1"/>
  <c r="N10340" i="1"/>
  <c r="N9316" i="1"/>
  <c r="N8292" i="1"/>
  <c r="N7268" i="1"/>
  <c r="N6244" i="1"/>
  <c r="N10675" i="1"/>
  <c r="N9971" i="1"/>
  <c r="N9459" i="1"/>
  <c r="N8947" i="1"/>
  <c r="N8435" i="1"/>
  <c r="N7923" i="1"/>
  <c r="N7411" i="1"/>
  <c r="N6899" i="1"/>
  <c r="N6387" i="1"/>
  <c r="N5875" i="1"/>
  <c r="N10826" i="1"/>
  <c r="N10314" i="1"/>
  <c r="N9802" i="1"/>
  <c r="N9290" i="1"/>
  <c r="N8778" i="1"/>
  <c r="N8266" i="1"/>
  <c r="N7754" i="1"/>
  <c r="N7242" i="1"/>
  <c r="N6730" i="1"/>
  <c r="N6218" i="1"/>
  <c r="N5706" i="1"/>
  <c r="N10649" i="1"/>
  <c r="N10137" i="1"/>
  <c r="N9625" i="1"/>
  <c r="N9113" i="1"/>
  <c r="N8601" i="1"/>
  <c r="N8089" i="1"/>
  <c r="N7577" i="1"/>
  <c r="N7065" i="1"/>
  <c r="N6553" i="1"/>
  <c r="N6041" i="1"/>
  <c r="N10992" i="1"/>
  <c r="N10480" i="1"/>
  <c r="N9968" i="1"/>
  <c r="N9456" i="1"/>
  <c r="N8944" i="1"/>
  <c r="N8432" i="1"/>
  <c r="N7920" i="1"/>
  <c r="N7408" i="1"/>
  <c r="N6896" i="1"/>
  <c r="N6384" i="1"/>
  <c r="N5872" i="1"/>
  <c r="N5394" i="1"/>
  <c r="N4882" i="1"/>
  <c r="N4370" i="1"/>
  <c r="N3858" i="1"/>
  <c r="N3001" i="1"/>
  <c r="N5569" i="1"/>
  <c r="N11891" i="1"/>
  <c r="N9911" i="1"/>
  <c r="N6967" i="1"/>
  <c r="N10182" i="1"/>
  <c r="N8454" i="1"/>
  <c r="N7430" i="1"/>
  <c r="N6406" i="1"/>
  <c r="N10837" i="1"/>
  <c r="N9813" i="1"/>
  <c r="N8789" i="1"/>
  <c r="N7765" i="1"/>
  <c r="N6741" i="1"/>
  <c r="N5717" i="1"/>
  <c r="N10148" i="1"/>
  <c r="N9124" i="1"/>
  <c r="N8100" i="1"/>
  <c r="N7076" i="1"/>
  <c r="N6052" i="1"/>
  <c r="N10483" i="1"/>
  <c r="N9907" i="1"/>
  <c r="N9395" i="1"/>
  <c r="N8883" i="1"/>
  <c r="N8371" i="1"/>
  <c r="N7859" i="1"/>
  <c r="N7347" i="1"/>
  <c r="N6835" i="1"/>
  <c r="N6323" i="1"/>
  <c r="N5811" i="1"/>
  <c r="N10762" i="1"/>
  <c r="N10250" i="1"/>
  <c r="N9738" i="1"/>
  <c r="N9226" i="1"/>
  <c r="N8714" i="1"/>
  <c r="N8202" i="1"/>
  <c r="N7690" i="1"/>
  <c r="N7178" i="1"/>
  <c r="N6666" i="1"/>
  <c r="N6154" i="1"/>
  <c r="N11097" i="1"/>
  <c r="N10585" i="1"/>
  <c r="N10073" i="1"/>
  <c r="N9561" i="1"/>
  <c r="N9049" i="1"/>
  <c r="N8537" i="1"/>
  <c r="N8025" i="1"/>
  <c r="N7513" i="1"/>
  <c r="N7001" i="1"/>
  <c r="N6489" i="1"/>
  <c r="N5977" i="1"/>
  <c r="N10928" i="1"/>
  <c r="N10416" i="1"/>
  <c r="N9904" i="1"/>
  <c r="N9392" i="1"/>
  <c r="N8880" i="1"/>
  <c r="N8368" i="1"/>
  <c r="N7856" i="1"/>
  <c r="N7344" i="1"/>
  <c r="N6832" i="1"/>
  <c r="N6320" i="1"/>
  <c r="N5808" i="1"/>
  <c r="N5330" i="1"/>
  <c r="N4818" i="1"/>
  <c r="N4306" i="1"/>
  <c r="N3794" i="1"/>
  <c r="N2489" i="1"/>
  <c r="N5505" i="1"/>
  <c r="N11649" i="1"/>
  <c r="N9847" i="1"/>
  <c r="N6839" i="1"/>
  <c r="N9350" i="1"/>
  <c r="N8326" i="1"/>
  <c r="N7302" i="1"/>
  <c r="N6278" i="1"/>
  <c r="N10709" i="1"/>
  <c r="N9685" i="1"/>
  <c r="N8661" i="1"/>
  <c r="N7637" i="1"/>
  <c r="N6613" i="1"/>
  <c r="N11044" i="1"/>
  <c r="N10020" i="1"/>
  <c r="N8996" i="1"/>
  <c r="N7972" i="1"/>
  <c r="N6948" i="1"/>
  <c r="N5924" i="1"/>
  <c r="N10355" i="1"/>
  <c r="N9843" i="1"/>
  <c r="N9331" i="1"/>
  <c r="N8819" i="1"/>
  <c r="N8307" i="1"/>
  <c r="N7795" i="1"/>
  <c r="N7283" i="1"/>
  <c r="N6771" i="1"/>
  <c r="N6259" i="1"/>
  <c r="N5747" i="1"/>
  <c r="N10698" i="1"/>
  <c r="N10186" i="1"/>
  <c r="N9674" i="1"/>
  <c r="N9162" i="1"/>
  <c r="N8650" i="1"/>
  <c r="N8138" i="1"/>
  <c r="N7626" i="1"/>
  <c r="N7114" i="1"/>
  <c r="N6602" i="1"/>
  <c r="N6090" i="1"/>
  <c r="N11033" i="1"/>
  <c r="N10521" i="1"/>
  <c r="N10009" i="1"/>
  <c r="N9497" i="1"/>
  <c r="N8985" i="1"/>
  <c r="N8473" i="1"/>
  <c r="N7961" i="1"/>
  <c r="N7449" i="1"/>
  <c r="N6937" i="1"/>
  <c r="N6425" i="1"/>
  <c r="N5913" i="1"/>
  <c r="N10864" i="1"/>
  <c r="N10352" i="1"/>
  <c r="N9840" i="1"/>
  <c r="N9328" i="1"/>
  <c r="N8816" i="1"/>
  <c r="N8304" i="1"/>
  <c r="N7792" i="1"/>
  <c r="N7280" i="1"/>
  <c r="N6768" i="1"/>
  <c r="N6256" i="1"/>
  <c r="N5744" i="1"/>
  <c r="N5266" i="1"/>
  <c r="N4754" i="1"/>
  <c r="N4242" i="1"/>
  <c r="N3730" i="1"/>
  <c r="N1977" i="1"/>
  <c r="N5441" i="1"/>
  <c r="N11954" i="1"/>
  <c r="N9015" i="1"/>
  <c r="N6775" i="1"/>
  <c r="N9222" i="1"/>
  <c r="N8198" i="1"/>
  <c r="N7174" i="1"/>
  <c r="N6150" i="1"/>
  <c r="N10581" i="1"/>
  <c r="N9557" i="1"/>
  <c r="N8533" i="1"/>
  <c r="N7509" i="1"/>
  <c r="N6485" i="1"/>
  <c r="N10916" i="1"/>
  <c r="N9892" i="1"/>
  <c r="N8868" i="1"/>
  <c r="N7844" i="1"/>
  <c r="N6820" i="1"/>
  <c r="N5796" i="1"/>
  <c r="N10291" i="1"/>
  <c r="N9779" i="1"/>
  <c r="N9267" i="1"/>
  <c r="N8755" i="1"/>
  <c r="N8243" i="1"/>
  <c r="N7731" i="1"/>
  <c r="N7219" i="1"/>
  <c r="N6707" i="1"/>
  <c r="N6195" i="1"/>
  <c r="N5660" i="1"/>
  <c r="N10634" i="1"/>
  <c r="N10122" i="1"/>
  <c r="N9610" i="1"/>
  <c r="N9098" i="1"/>
  <c r="N8586" i="1"/>
  <c r="N8074" i="1"/>
  <c r="N7562" i="1"/>
  <c r="N7050" i="1"/>
  <c r="N6538" i="1"/>
  <c r="N6026" i="1"/>
  <c r="N10969" i="1"/>
  <c r="N10457" i="1"/>
  <c r="N9945" i="1"/>
  <c r="N9433" i="1"/>
  <c r="N8921" i="1"/>
  <c r="N8409" i="1"/>
  <c r="N7897" i="1"/>
  <c r="N7385" i="1"/>
  <c r="N6873" i="1"/>
  <c r="N6361" i="1"/>
  <c r="N5849" i="1"/>
  <c r="N10800" i="1"/>
  <c r="N10288" i="1"/>
  <c r="N9776" i="1"/>
  <c r="N9264" i="1"/>
  <c r="N8752" i="1"/>
  <c r="N8240" i="1"/>
  <c r="N7728" i="1"/>
  <c r="N7216" i="1"/>
  <c r="N6704" i="1"/>
  <c r="N6192" i="1"/>
  <c r="N5648" i="1"/>
  <c r="N5202" i="1"/>
  <c r="N4690" i="1"/>
  <c r="N4178" i="1"/>
  <c r="N3666" i="1"/>
  <c r="N1465" i="1"/>
  <c r="N5377" i="1"/>
  <c r="N11890" i="1"/>
  <c r="N5751" i="1"/>
  <c r="N6918" i="1"/>
  <c r="N9493" i="1"/>
  <c r="N7125" i="1"/>
  <c r="N9636" i="1"/>
  <c r="N6756" i="1"/>
  <c r="N10099" i="1"/>
  <c r="N8627" i="1"/>
  <c r="N7155" i="1"/>
  <c r="N6003" i="1"/>
  <c r="N9994" i="1"/>
  <c r="N8522" i="1"/>
  <c r="N7370" i="1"/>
  <c r="N5898" i="1"/>
  <c r="N9881" i="1"/>
  <c r="N8729" i="1"/>
  <c r="N7257" i="1"/>
  <c r="N5785" i="1"/>
  <c r="N10096" i="1"/>
  <c r="N8624" i="1"/>
  <c r="N7152" i="1"/>
  <c r="N6000" i="1"/>
  <c r="N4562" i="1"/>
  <c r="N953" i="1"/>
  <c r="N4993" i="1"/>
  <c r="N4481" i="1"/>
  <c r="N3969" i="1"/>
  <c r="N3457" i="1"/>
  <c r="N5472" i="1"/>
  <c r="N4960" i="1"/>
  <c r="N4448" i="1"/>
  <c r="N3936" i="1"/>
  <c r="N3424" i="1"/>
  <c r="N5647" i="1"/>
  <c r="N5135" i="1"/>
  <c r="N4623" i="1"/>
  <c r="N4111" i="1"/>
  <c r="N3599" i="1"/>
  <c r="N929" i="1"/>
  <c r="N5310" i="1"/>
  <c r="N4798" i="1"/>
  <c r="N4286" i="1"/>
  <c r="N3774" i="1"/>
  <c r="N2329" i="1"/>
  <c r="N5421" i="1"/>
  <c r="N4909" i="1"/>
  <c r="N4397" i="1"/>
  <c r="N3885" i="1"/>
  <c r="N3217" i="1"/>
  <c r="N5396" i="1"/>
  <c r="N4884" i="1"/>
  <c r="N4372" i="1"/>
  <c r="N3860" i="1"/>
  <c r="N3017" i="1"/>
  <c r="N5579" i="1"/>
  <c r="N5067" i="1"/>
  <c r="N4555" i="1"/>
  <c r="N4043" i="1"/>
  <c r="N3531" i="1"/>
  <c r="N385" i="1"/>
  <c r="N3344" i="1"/>
  <c r="N2832" i="1"/>
  <c r="N2320" i="1"/>
  <c r="N1808" i="1"/>
  <c r="N1296" i="1"/>
  <c r="N784" i="1"/>
  <c r="N942" i="1"/>
  <c r="N2301" i="1"/>
  <c r="N3148" i="1"/>
  <c r="N419" i="1"/>
  <c r="N1786" i="1"/>
  <c r="N322" i="1"/>
  <c r="N834" i="1"/>
  <c r="N1346" i="1"/>
  <c r="N1858" i="1"/>
  <c r="N2370" i="1"/>
  <c r="N2882" i="1"/>
  <c r="N3394" i="1"/>
  <c r="N811" i="1"/>
  <c r="N11063" i="1"/>
  <c r="N9158" i="1"/>
  <c r="N6790" i="1"/>
  <c r="N9301" i="1"/>
  <c r="N6421" i="1"/>
  <c r="N9508" i="1"/>
  <c r="N6564" i="1"/>
  <c r="N9715" i="1"/>
  <c r="N8563" i="1"/>
  <c r="N7091" i="1"/>
  <c r="N11082" i="1"/>
  <c r="N9930" i="1"/>
  <c r="N8458" i="1"/>
  <c r="N6986" i="1"/>
  <c r="N5834" i="1"/>
  <c r="N9817" i="1"/>
  <c r="N8345" i="1"/>
  <c r="N7193" i="1"/>
  <c r="N5721" i="1"/>
  <c r="N9712" i="1"/>
  <c r="N8560" i="1"/>
  <c r="N7088" i="1"/>
  <c r="N5650" i="1"/>
  <c r="N4498" i="1"/>
  <c r="N441" i="1"/>
  <c r="N4929" i="1"/>
  <c r="N4417" i="1"/>
  <c r="N3905" i="1"/>
  <c r="N3377" i="1"/>
  <c r="N5408" i="1"/>
  <c r="N4896" i="1"/>
  <c r="N4384" i="1"/>
  <c r="N3872" i="1"/>
  <c r="N3113" i="1"/>
  <c r="N5583" i="1"/>
  <c r="N5071" i="1"/>
  <c r="N4559" i="1"/>
  <c r="N4047" i="1"/>
  <c r="N3535" i="1"/>
  <c r="N417" i="1"/>
  <c r="N5246" i="1"/>
  <c r="N4734" i="1"/>
  <c r="N4222" i="1"/>
  <c r="N3710" i="1"/>
  <c r="N1817" i="1"/>
  <c r="N5357" i="1"/>
  <c r="N4845" i="1"/>
  <c r="N4333" i="1"/>
  <c r="N3821" i="1"/>
  <c r="N2705" i="1"/>
  <c r="N5332" i="1"/>
  <c r="N4820" i="1"/>
  <c r="N4308" i="1"/>
  <c r="N3796" i="1"/>
  <c r="N2505" i="1"/>
  <c r="N5515" i="1"/>
  <c r="N5003" i="1"/>
  <c r="N4491" i="1"/>
  <c r="N3979" i="1"/>
  <c r="N3467" i="1"/>
  <c r="N3280" i="1"/>
  <c r="N2768" i="1"/>
  <c r="N2256" i="1"/>
  <c r="N1744" i="1"/>
  <c r="N1232" i="1"/>
  <c r="N720" i="1"/>
  <c r="N10935" i="1"/>
  <c r="N8966" i="1"/>
  <c r="N6086" i="1"/>
  <c r="N9173" i="1"/>
  <c r="N6229" i="1"/>
  <c r="N8804" i="1"/>
  <c r="N6436" i="1"/>
  <c r="N9651" i="1"/>
  <c r="N8179" i="1"/>
  <c r="N7027" i="1"/>
  <c r="N11018" i="1"/>
  <c r="N9546" i="1"/>
  <c r="N8394" i="1"/>
  <c r="N6922" i="1"/>
  <c r="N10905" i="1"/>
  <c r="N9753" i="1"/>
  <c r="N8281" i="1"/>
  <c r="N6809" i="1"/>
  <c r="N5556" i="1"/>
  <c r="N9648" i="1"/>
  <c r="N8176" i="1"/>
  <c r="N7024" i="1"/>
  <c r="N5586" i="1"/>
  <c r="N4114" i="1"/>
  <c r="N4865" i="1"/>
  <c r="N4353" i="1"/>
  <c r="N3841" i="1"/>
  <c r="N2865" i="1"/>
  <c r="N5344" i="1"/>
  <c r="N4832" i="1"/>
  <c r="N4320" i="1"/>
  <c r="N3808" i="1"/>
  <c r="N2601" i="1"/>
  <c r="N5519" i="1"/>
  <c r="N5007" i="1"/>
  <c r="N4495" i="1"/>
  <c r="N3983" i="1"/>
  <c r="N3471" i="1"/>
  <c r="N5182" i="1"/>
  <c r="N4670" i="1"/>
  <c r="N4158" i="1"/>
  <c r="N3646" i="1"/>
  <c r="N1305" i="1"/>
  <c r="N5293" i="1"/>
  <c r="N4781" i="1"/>
  <c r="N4269" i="1"/>
  <c r="N3757" i="1"/>
  <c r="N2193" i="1"/>
  <c r="N5268" i="1"/>
  <c r="N4756" i="1"/>
  <c r="N4244" i="1"/>
  <c r="N3732" i="1"/>
  <c r="N1993" i="1"/>
  <c r="N5451" i="1"/>
  <c r="N4939" i="1"/>
  <c r="N4427" i="1"/>
  <c r="N3915" i="1"/>
  <c r="N3403" i="1"/>
  <c r="N3216" i="1"/>
  <c r="N2704" i="1"/>
  <c r="N2192" i="1"/>
  <c r="N1680" i="1"/>
  <c r="N1168" i="1"/>
  <c r="N656" i="1"/>
  <c r="N3167" i="1"/>
  <c r="N1277" i="1"/>
  <c r="N2124" i="1"/>
  <c r="N450" i="1"/>
  <c r="N8887" i="1"/>
  <c r="N8838" i="1"/>
  <c r="N5894" i="1"/>
  <c r="N8469" i="1"/>
  <c r="N6101" i="1"/>
  <c r="N8612" i="1"/>
  <c r="N5732" i="1"/>
  <c r="N9587" i="1"/>
  <c r="N8115" i="1"/>
  <c r="N6643" i="1"/>
  <c r="N10954" i="1"/>
  <c r="N9482" i="1"/>
  <c r="N8010" i="1"/>
  <c r="N6858" i="1"/>
  <c r="N10841" i="1"/>
  <c r="N9369" i="1"/>
  <c r="N8217" i="1"/>
  <c r="N6745" i="1"/>
  <c r="N10736" i="1"/>
  <c r="N9584" i="1"/>
  <c r="N8112" i="1"/>
  <c r="N6640" i="1"/>
  <c r="N5522" i="1"/>
  <c r="N4050" i="1"/>
  <c r="N5313" i="1"/>
  <c r="N4801" i="1"/>
  <c r="N4289" i="1"/>
  <c r="N3777" i="1"/>
  <c r="N2353" i="1"/>
  <c r="N5280" i="1"/>
  <c r="N4768" i="1"/>
  <c r="N4256" i="1"/>
  <c r="N3744" i="1"/>
  <c r="N2089" i="1"/>
  <c r="N5455" i="1"/>
  <c r="N4943" i="1"/>
  <c r="N4431" i="1"/>
  <c r="N3919" i="1"/>
  <c r="N3407" i="1"/>
  <c r="N5630" i="1"/>
  <c r="N5118" i="1"/>
  <c r="N4606" i="1"/>
  <c r="N4094" i="1"/>
  <c r="N3582" i="1"/>
  <c r="N793" i="1"/>
  <c r="N5229" i="1"/>
  <c r="N4717" i="1"/>
  <c r="N4205" i="1"/>
  <c r="N3693" i="1"/>
  <c r="N1681" i="1"/>
  <c r="N5204" i="1"/>
  <c r="N4692" i="1"/>
  <c r="N4180" i="1"/>
  <c r="N3668" i="1"/>
  <c r="N1481" i="1"/>
  <c r="N5387" i="1"/>
  <c r="N4875" i="1"/>
  <c r="N4363" i="1"/>
  <c r="N3851" i="1"/>
  <c r="N2945" i="1"/>
  <c r="N3152" i="1"/>
  <c r="N2640" i="1"/>
  <c r="N2128" i="1"/>
  <c r="N1616" i="1"/>
  <c r="N1104" i="1"/>
  <c r="N592" i="1"/>
  <c r="N2655" i="1"/>
  <c r="N765" i="1"/>
  <c r="N1612" i="1"/>
  <c r="N2979" i="1"/>
  <c r="N514" i="1"/>
  <c r="N1026" i="1"/>
  <c r="N1538" i="1"/>
  <c r="N2050" i="1"/>
  <c r="N2562" i="1"/>
  <c r="N3074" i="1"/>
  <c r="N491" i="1"/>
  <c r="N11249" i="1"/>
  <c r="N7991" i="1"/>
  <c r="N7942" i="1"/>
  <c r="N10517" i="1"/>
  <c r="N8149" i="1"/>
  <c r="N10660" i="1"/>
  <c r="N7780" i="1"/>
  <c r="N10867" i="1"/>
  <c r="N9139" i="1"/>
  <c r="N7667" i="1"/>
  <c r="N6515" i="1"/>
  <c r="N10506" i="1"/>
  <c r="N9034" i="1"/>
  <c r="N7882" i="1"/>
  <c r="N6410" i="1"/>
  <c r="N10393" i="1"/>
  <c r="N9241" i="1"/>
  <c r="N7769" i="1"/>
  <c r="N6297" i="1"/>
  <c r="N10608" i="1"/>
  <c r="N9136" i="1"/>
  <c r="N7664" i="1"/>
  <c r="N6512" i="1"/>
  <c r="N5074" i="1"/>
  <c r="N3602" i="1"/>
  <c r="N5185" i="1"/>
  <c r="N4673" i="1"/>
  <c r="N4161" i="1"/>
  <c r="N3649" i="1"/>
  <c r="N1329" i="1"/>
  <c r="N5152" i="1"/>
  <c r="N4640" i="1"/>
  <c r="N4128" i="1"/>
  <c r="N3616" i="1"/>
  <c r="N1065" i="1"/>
  <c r="N5327" i="1"/>
  <c r="N4815" i="1"/>
  <c r="N4303" i="1"/>
  <c r="N3791" i="1"/>
  <c r="N2465" i="1"/>
  <c r="N5502" i="1"/>
  <c r="N4990" i="1"/>
  <c r="N4478" i="1"/>
  <c r="N3966" i="1"/>
  <c r="N3454" i="1"/>
  <c r="N5613" i="1"/>
  <c r="N5101" i="1"/>
  <c r="N4589" i="1"/>
  <c r="N4077" i="1"/>
  <c r="N3565" i="1"/>
  <c r="N657" i="1"/>
  <c r="N5076" i="1"/>
  <c r="N4564" i="1"/>
  <c r="N4052" i="1"/>
  <c r="N3540" i="1"/>
  <c r="N457" i="1"/>
  <c r="N5259" i="1"/>
  <c r="N4747" i="1"/>
  <c r="N4235" i="1"/>
  <c r="N3723" i="1"/>
  <c r="N1921" i="1"/>
  <c r="N5943" i="1"/>
  <c r="N8277" i="1"/>
  <c r="N7460" i="1"/>
  <c r="N7603" i="1"/>
  <c r="N9418" i="1"/>
  <c r="N5962" i="1"/>
  <c r="N7705" i="1"/>
  <c r="N9200" i="1"/>
  <c r="N6064" i="1"/>
  <c r="N5249" i="1"/>
  <c r="N4033" i="1"/>
  <c r="N5088" i="1"/>
  <c r="N3680" i="1"/>
  <c r="N5199" i="1"/>
  <c r="N3727" i="1"/>
  <c r="N5374" i="1"/>
  <c r="N3902" i="1"/>
  <c r="N5165" i="1"/>
  <c r="N3949" i="1"/>
  <c r="N5012" i="1"/>
  <c r="N3604" i="1"/>
  <c r="N5131" i="1"/>
  <c r="N3659" i="1"/>
  <c r="N2576" i="1"/>
  <c r="N1552" i="1"/>
  <c r="N528" i="1"/>
  <c r="N1119" i="1"/>
  <c r="N1966" i="1"/>
  <c r="N2813" i="1"/>
  <c r="N588" i="1"/>
  <c r="N1443" i="1"/>
  <c r="N2298" i="1"/>
  <c r="N386" i="1"/>
  <c r="N1154" i="1"/>
  <c r="N1794" i="1"/>
  <c r="N2498" i="1"/>
  <c r="N5815" i="1"/>
  <c r="N7445" i="1"/>
  <c r="N10995" i="1"/>
  <c r="N7539" i="1"/>
  <c r="N8970" i="1"/>
  <c r="N10777" i="1"/>
  <c r="N7321" i="1"/>
  <c r="N9072" i="1"/>
  <c r="N5138" i="1"/>
  <c r="N5121" i="1"/>
  <c r="N3713" i="1"/>
  <c r="N5024" i="1"/>
  <c r="N3552" i="1"/>
  <c r="N4879" i="1"/>
  <c r="N3663" i="1"/>
  <c r="N5054" i="1"/>
  <c r="N3838" i="1"/>
  <c r="N5037" i="1"/>
  <c r="N3629" i="1"/>
  <c r="N4948" i="1"/>
  <c r="N3476" i="1"/>
  <c r="N4811" i="1"/>
  <c r="N3595" i="1"/>
  <c r="N2512" i="1"/>
  <c r="N1488" i="1"/>
  <c r="N464" i="1"/>
  <c r="N607" i="1"/>
  <c r="N1454" i="1"/>
  <c r="N1789" i="1"/>
  <c r="N931" i="1"/>
  <c r="N1274" i="1"/>
  <c r="N578" i="1"/>
  <c r="N1218" i="1"/>
  <c r="N1922" i="1"/>
  <c r="N2626" i="1"/>
  <c r="N3266" i="1"/>
  <c r="N875" i="1"/>
  <c r="N1387" i="1"/>
  <c r="N1899" i="1"/>
  <c r="N2411" i="1"/>
  <c r="N2923" i="1"/>
  <c r="N340" i="1"/>
  <c r="N852" i="1"/>
  <c r="N1364" i="1"/>
  <c r="N1876" i="1"/>
  <c r="N2388" i="1"/>
  <c r="N2900" i="1"/>
  <c r="N325" i="1"/>
  <c r="N837" i="1"/>
  <c r="N1349" i="1"/>
  <c r="N1861" i="1"/>
  <c r="N2373" i="1"/>
  <c r="N2885" i="1"/>
  <c r="N374" i="1"/>
  <c r="N886" i="1"/>
  <c r="N1398" i="1"/>
  <c r="N1910" i="1"/>
  <c r="N2422" i="1"/>
  <c r="N2934" i="1"/>
  <c r="N359" i="1"/>
  <c r="N871" i="1"/>
  <c r="N1383" i="1"/>
  <c r="N1895" i="1"/>
  <c r="N2407" i="1"/>
  <c r="N2919" i="1"/>
  <c r="N330" i="1"/>
  <c r="N842" i="1"/>
  <c r="N1354" i="1"/>
  <c r="N1866" i="1"/>
  <c r="N2378" i="1"/>
  <c r="N2890" i="1"/>
  <c r="N371" i="1"/>
  <c r="N883" i="1"/>
  <c r="N1395" i="1"/>
  <c r="N1907" i="1"/>
  <c r="N2419" i="1"/>
  <c r="N2931" i="1"/>
  <c r="N348" i="1"/>
  <c r="N860" i="1"/>
  <c r="N1372" i="1"/>
  <c r="N1884" i="1"/>
  <c r="N2396" i="1"/>
  <c r="N2908" i="1"/>
  <c r="N333" i="1"/>
  <c r="N845" i="1"/>
  <c r="N8134" i="1"/>
  <c r="N7253" i="1"/>
  <c r="N10227" i="1"/>
  <c r="N6579" i="1"/>
  <c r="N8906" i="1"/>
  <c r="N10329" i="1"/>
  <c r="N6681" i="1"/>
  <c r="N8688" i="1"/>
  <c r="N5010" i="1"/>
  <c r="N5057" i="1"/>
  <c r="N3585" i="1"/>
  <c r="N4704" i="1"/>
  <c r="N3488" i="1"/>
  <c r="N4751" i="1"/>
  <c r="N2977" i="1"/>
  <c r="N4926" i="1"/>
  <c r="N3518" i="1"/>
  <c r="N4973" i="1"/>
  <c r="N3501" i="1"/>
  <c r="N4628" i="1"/>
  <c r="N3412" i="1"/>
  <c r="N4683" i="1"/>
  <c r="N2433" i="1"/>
  <c r="N2448" i="1"/>
  <c r="N1424" i="1"/>
  <c r="N400" i="1"/>
  <c r="N430" i="1"/>
  <c r="N642" i="1"/>
  <c r="N1282" i="1"/>
  <c r="N1986" i="1"/>
  <c r="N2690" i="1"/>
  <c r="N7110" i="1"/>
  <c r="N10532" i="1"/>
  <c r="N9203" i="1"/>
  <c r="N6067" i="1"/>
  <c r="N7498" i="1"/>
  <c r="N9305" i="1"/>
  <c r="N6169" i="1"/>
  <c r="N7600" i="1"/>
  <c r="N3986" i="1"/>
  <c r="N4609" i="1"/>
  <c r="N1841" i="1"/>
  <c r="N4512" i="1"/>
  <c r="N553" i="1"/>
  <c r="N4367" i="1"/>
  <c r="N1441" i="1"/>
  <c r="N4542" i="1"/>
  <c r="N2841" i="1"/>
  <c r="N4525" i="1"/>
  <c r="N1169" i="1"/>
  <c r="N4436" i="1"/>
  <c r="N4299" i="1"/>
  <c r="N897" i="1"/>
  <c r="N3088" i="1"/>
  <c r="N2064" i="1"/>
  <c r="N1040" i="1"/>
  <c r="N770" i="1"/>
  <c r="N1474" i="1"/>
  <c r="N2178" i="1"/>
  <c r="N2818" i="1"/>
  <c r="N427" i="1"/>
  <c r="N1067" i="1"/>
  <c r="N1579" i="1"/>
  <c r="N2091" i="1"/>
  <c r="N2603" i="1"/>
  <c r="N3115" i="1"/>
  <c r="N532" i="1"/>
  <c r="N1044" i="1"/>
  <c r="N1556" i="1"/>
  <c r="N2068" i="1"/>
  <c r="N2580" i="1"/>
  <c r="N3092" i="1"/>
  <c r="N517" i="1"/>
  <c r="N1029" i="1"/>
  <c r="N1541" i="1"/>
  <c r="N2053" i="1"/>
  <c r="N2565" i="1"/>
  <c r="N3077" i="1"/>
  <c r="N566" i="1"/>
  <c r="N1078" i="1"/>
  <c r="N1590" i="1"/>
  <c r="N2102" i="1"/>
  <c r="N2614" i="1"/>
  <c r="N3126" i="1"/>
  <c r="N551" i="1"/>
  <c r="N1063" i="1"/>
  <c r="N1575" i="1"/>
  <c r="N2087" i="1"/>
  <c r="N2599" i="1"/>
  <c r="N3111" i="1"/>
  <c r="N522" i="1"/>
  <c r="N1034" i="1"/>
  <c r="N1546" i="1"/>
  <c r="N2058" i="1"/>
  <c r="N2570" i="1"/>
  <c r="N3082" i="1"/>
  <c r="N563" i="1"/>
  <c r="N1075" i="1"/>
  <c r="N1587" i="1"/>
  <c r="N2099" i="1"/>
  <c r="N2611" i="1"/>
  <c r="N3123" i="1"/>
  <c r="N540" i="1"/>
  <c r="N1052" i="1"/>
  <c r="N1564" i="1"/>
  <c r="N2076" i="1"/>
  <c r="N2588" i="1"/>
  <c r="N3100" i="1"/>
  <c r="N525" i="1"/>
  <c r="N1037" i="1"/>
  <c r="N7814" i="1"/>
  <c r="N10163" i="1"/>
  <c r="N7946" i="1"/>
  <c r="N6233" i="1"/>
  <c r="N4626" i="1"/>
  <c r="N3521" i="1"/>
  <c r="N1577" i="1"/>
  <c r="N1953" i="1"/>
  <c r="N3353" i="1"/>
  <c r="N3437" i="1"/>
  <c r="N969" i="1"/>
  <c r="N3787" i="1"/>
  <c r="N1360" i="1"/>
  <c r="N1631" i="1"/>
  <c r="N2636" i="1"/>
  <c r="N1955" i="1"/>
  <c r="N1090" i="1"/>
  <c r="N2434" i="1"/>
  <c r="N555" i="1"/>
  <c r="N1259" i="1"/>
  <c r="N1963" i="1"/>
  <c r="N2667" i="1"/>
  <c r="N3307" i="1"/>
  <c r="N916" i="1"/>
  <c r="N1620" i="1"/>
  <c r="N2260" i="1"/>
  <c r="N2964" i="1"/>
  <c r="N581" i="1"/>
  <c r="N1221" i="1"/>
  <c r="N1925" i="1"/>
  <c r="N2629" i="1"/>
  <c r="N3269" i="1"/>
  <c r="N950" i="1"/>
  <c r="N1654" i="1"/>
  <c r="N2294" i="1"/>
  <c r="N2998" i="1"/>
  <c r="N615" i="1"/>
  <c r="N1255" i="1"/>
  <c r="N1959" i="1"/>
  <c r="N2663" i="1"/>
  <c r="N3303" i="1"/>
  <c r="N906" i="1"/>
  <c r="N1610" i="1"/>
  <c r="N2250" i="1"/>
  <c r="N2954" i="1"/>
  <c r="N627" i="1"/>
  <c r="N1267" i="1"/>
  <c r="N1971" i="1"/>
  <c r="N2675" i="1"/>
  <c r="N3315" i="1"/>
  <c r="N924" i="1"/>
  <c r="N1628" i="1"/>
  <c r="N2268" i="1"/>
  <c r="N2972" i="1"/>
  <c r="N589" i="1"/>
  <c r="N1229" i="1"/>
  <c r="N1741" i="1"/>
  <c r="N2253" i="1"/>
  <c r="N2765" i="1"/>
  <c r="N3277" i="1"/>
  <c r="N766" i="1"/>
  <c r="N1278" i="1"/>
  <c r="N1790" i="1"/>
  <c r="N2302" i="1"/>
  <c r="N2814" i="1"/>
  <c r="N3326" i="1"/>
  <c r="N751" i="1"/>
  <c r="N1263" i="1"/>
  <c r="N1775" i="1"/>
  <c r="N2287" i="1"/>
  <c r="N2799" i="1"/>
  <c r="N3311" i="1"/>
  <c r="N722" i="1"/>
  <c r="N1234" i="1"/>
  <c r="N1746" i="1"/>
  <c r="N2258" i="1"/>
  <c r="N2770" i="1"/>
  <c r="N3282" i="1"/>
  <c r="N763" i="1"/>
  <c r="N1275" i="1"/>
  <c r="N1787" i="1"/>
  <c r="N2299" i="1"/>
  <c r="N2811" i="1"/>
  <c r="N3323" i="1"/>
  <c r="N740" i="1"/>
  <c r="N1252" i="1"/>
  <c r="N1764" i="1"/>
  <c r="N2276" i="1"/>
  <c r="N2788" i="1"/>
  <c r="N3300" i="1"/>
  <c r="N725" i="1"/>
  <c r="N1237" i="1"/>
  <c r="N1749" i="1"/>
  <c r="N2261" i="1"/>
  <c r="N2773" i="1"/>
  <c r="N3285" i="1"/>
  <c r="N710" i="1"/>
  <c r="N1222" i="1"/>
  <c r="N5766" i="1"/>
  <c r="N9075" i="1"/>
  <c r="N7434" i="1"/>
  <c r="N10672" i="1"/>
  <c r="N3538" i="1"/>
  <c r="N817" i="1"/>
  <c r="N5677" i="1"/>
  <c r="N5524" i="1"/>
  <c r="N1409" i="1"/>
  <c r="N3024" i="1"/>
  <c r="N976" i="1"/>
  <c r="N1100" i="1"/>
  <c r="N1410" i="1"/>
  <c r="N2754" i="1"/>
  <c r="N619" i="1"/>
  <c r="N1323" i="1"/>
  <c r="N2027" i="1"/>
  <c r="N2731" i="1"/>
  <c r="N3371" i="1"/>
  <c r="N980" i="1"/>
  <c r="N1684" i="1"/>
  <c r="N2324" i="1"/>
  <c r="N3028" i="1"/>
  <c r="N645" i="1"/>
  <c r="N1285" i="1"/>
  <c r="N1989" i="1"/>
  <c r="N2693" i="1"/>
  <c r="N3333" i="1"/>
  <c r="N1014" i="1"/>
  <c r="N1718" i="1"/>
  <c r="N2358" i="1"/>
  <c r="N3062" i="1"/>
  <c r="N679" i="1"/>
  <c r="N1319" i="1"/>
  <c r="N2023" i="1"/>
  <c r="N2727" i="1"/>
  <c r="N3367" i="1"/>
  <c r="N970" i="1"/>
  <c r="N1674" i="1"/>
  <c r="N2314" i="1"/>
  <c r="N3018" i="1"/>
  <c r="N691" i="1"/>
  <c r="N1331" i="1"/>
  <c r="N2035" i="1"/>
  <c r="N2739" i="1"/>
  <c r="N3379" i="1"/>
  <c r="N988" i="1"/>
  <c r="N1692" i="1"/>
  <c r="N2332" i="1"/>
  <c r="N3036" i="1"/>
  <c r="N653" i="1"/>
  <c r="N1293" i="1"/>
  <c r="N1805" i="1"/>
  <c r="N2317" i="1"/>
  <c r="N2829" i="1"/>
  <c r="N3341" i="1"/>
  <c r="N830" i="1"/>
  <c r="N1342" i="1"/>
  <c r="N1854" i="1"/>
  <c r="N2366" i="1"/>
  <c r="N2878" i="1"/>
  <c r="N3390" i="1"/>
  <c r="N815" i="1"/>
  <c r="N1327" i="1"/>
  <c r="N1839" i="1"/>
  <c r="N2351" i="1"/>
  <c r="N2863" i="1"/>
  <c r="N3375" i="1"/>
  <c r="N786" i="1"/>
  <c r="N1298" i="1"/>
  <c r="N1810" i="1"/>
  <c r="N2322" i="1"/>
  <c r="N2834" i="1"/>
  <c r="N3346" i="1"/>
  <c r="N827" i="1"/>
  <c r="N1339" i="1"/>
  <c r="N1851" i="1"/>
  <c r="N2363" i="1"/>
  <c r="N2875" i="1"/>
  <c r="N3387" i="1"/>
  <c r="N804" i="1"/>
  <c r="N1316" i="1"/>
  <c r="N1828" i="1"/>
  <c r="N2340" i="1"/>
  <c r="N2852" i="1"/>
  <c r="N3364" i="1"/>
  <c r="N789" i="1"/>
  <c r="N1301" i="1"/>
  <c r="N1813" i="1"/>
  <c r="N2325" i="1"/>
  <c r="N2837" i="1"/>
  <c r="N3349" i="1"/>
  <c r="N774" i="1"/>
  <c r="N1286" i="1"/>
  <c r="N10325" i="1"/>
  <c r="N8691" i="1"/>
  <c r="N6474" i="1"/>
  <c r="N10224" i="1"/>
  <c r="N3474" i="1"/>
  <c r="N5536" i="1"/>
  <c r="N5391" i="1"/>
  <c r="N5566" i="1"/>
  <c r="N5549" i="1"/>
  <c r="N5460" i="1"/>
  <c r="N5643" i="1"/>
  <c r="N2960" i="1"/>
  <c r="N912" i="1"/>
  <c r="N1602" i="1"/>
  <c r="N2946" i="1"/>
  <c r="N683" i="1"/>
  <c r="N1451" i="1"/>
  <c r="N2155" i="1"/>
  <c r="N2795" i="1"/>
  <c r="N404" i="1"/>
  <c r="N1108" i="1"/>
  <c r="N1748" i="1"/>
  <c r="N2452" i="1"/>
  <c r="N3156" i="1"/>
  <c r="N709" i="1"/>
  <c r="N1413" i="1"/>
  <c r="N2117" i="1"/>
  <c r="N2757" i="1"/>
  <c r="N438" i="1"/>
  <c r="N1142" i="1"/>
  <c r="N1782" i="1"/>
  <c r="N2486" i="1"/>
  <c r="N3190" i="1"/>
  <c r="N743" i="1"/>
  <c r="N1447" i="1"/>
  <c r="N2151" i="1"/>
  <c r="N2791" i="1"/>
  <c r="N394" i="1"/>
  <c r="N1098" i="1"/>
  <c r="N1738" i="1"/>
  <c r="N2442" i="1"/>
  <c r="N3146" i="1"/>
  <c r="N755" i="1"/>
  <c r="N1459" i="1"/>
  <c r="N2163" i="1"/>
  <c r="N2803" i="1"/>
  <c r="N412" i="1"/>
  <c r="N1116" i="1"/>
  <c r="N1756" i="1"/>
  <c r="N2460" i="1"/>
  <c r="N3164" i="1"/>
  <c r="N717" i="1"/>
  <c r="N1357" i="1"/>
  <c r="N1869" i="1"/>
  <c r="N2381" i="1"/>
  <c r="N2893" i="1"/>
  <c r="N382" i="1"/>
  <c r="N894" i="1"/>
  <c r="N1406" i="1"/>
  <c r="N1918" i="1"/>
  <c r="N2430" i="1"/>
  <c r="N2942" i="1"/>
  <c r="N367" i="1"/>
  <c r="N879" i="1"/>
  <c r="N1391" i="1"/>
  <c r="N1903" i="1"/>
  <c r="N2415" i="1"/>
  <c r="N2927" i="1"/>
  <c r="N338" i="1"/>
  <c r="N850" i="1"/>
  <c r="N1362" i="1"/>
  <c r="N1874" i="1"/>
  <c r="N2386" i="1"/>
  <c r="N2898" i="1"/>
  <c r="N379" i="1"/>
  <c r="N891" i="1"/>
  <c r="N1403" i="1"/>
  <c r="N1915" i="1"/>
  <c r="N2427" i="1"/>
  <c r="N2939" i="1"/>
  <c r="N356" i="1"/>
  <c r="N868" i="1"/>
  <c r="N1380" i="1"/>
  <c r="N1892" i="1"/>
  <c r="N2404" i="1"/>
  <c r="N10852" i="1"/>
  <c r="N6131" i="1"/>
  <c r="N10265" i="1"/>
  <c r="N8048" i="1"/>
  <c r="N4737" i="1"/>
  <c r="N4576" i="1"/>
  <c r="N4687" i="1"/>
  <c r="N4862" i="1"/>
  <c r="N4653" i="1"/>
  <c r="N4500" i="1"/>
  <c r="N5195" i="1"/>
  <c r="N2384" i="1"/>
  <c r="N336" i="1"/>
  <c r="N1730" i="1"/>
  <c r="N3138" i="1"/>
  <c r="N939" i="1"/>
  <c r="N1643" i="1"/>
  <c r="N2283" i="1"/>
  <c r="N2987" i="1"/>
  <c r="N596" i="1"/>
  <c r="N10197" i="1"/>
  <c r="N6346" i="1"/>
  <c r="N4350" i="1"/>
  <c r="N3988" i="1"/>
  <c r="N1936" i="1"/>
  <c r="N3325" i="1"/>
  <c r="N2810" i="1"/>
  <c r="N898" i="1"/>
  <c r="N3330" i="1"/>
  <c r="N1771" i="1"/>
  <c r="N3179" i="1"/>
  <c r="N1300" i="1"/>
  <c r="N2516" i="1"/>
  <c r="N389" i="1"/>
  <c r="N1605" i="1"/>
  <c r="N2501" i="1"/>
  <c r="N694" i="1"/>
  <c r="N1846" i="1"/>
  <c r="N2806" i="1"/>
  <c r="N935" i="1"/>
  <c r="N1831" i="1"/>
  <c r="N3047" i="1"/>
  <c r="N1162" i="1"/>
  <c r="N2122" i="1"/>
  <c r="N3274" i="1"/>
  <c r="N1203" i="1"/>
  <c r="N2355" i="1"/>
  <c r="N476" i="1"/>
  <c r="N1436" i="1"/>
  <c r="N2652" i="1"/>
  <c r="N461" i="1"/>
  <c r="N1549" i="1"/>
  <c r="N2445" i="1"/>
  <c r="N3149" i="1"/>
  <c r="N1022" i="1"/>
  <c r="N1726" i="1"/>
  <c r="N2622" i="1"/>
  <c r="N431" i="1"/>
  <c r="N1135" i="1"/>
  <c r="N2031" i="1"/>
  <c r="N2735" i="1"/>
  <c r="N530" i="1"/>
  <c r="N1426" i="1"/>
  <c r="N2130" i="1"/>
  <c r="N3026" i="1"/>
  <c r="N699" i="1"/>
  <c r="N1595" i="1"/>
  <c r="N2491" i="1"/>
  <c r="N3195" i="1"/>
  <c r="N996" i="1"/>
  <c r="N1700" i="1"/>
  <c r="N2596" i="1"/>
  <c r="N3236" i="1"/>
  <c r="N917" i="1"/>
  <c r="N1557" i="1"/>
  <c r="N2197" i="1"/>
  <c r="N2965" i="1"/>
  <c r="N518" i="1"/>
  <c r="N1158" i="1"/>
  <c r="N1798" i="1"/>
  <c r="N2310" i="1"/>
  <c r="N2822" i="1"/>
  <c r="N3334" i="1"/>
  <c r="N823" i="1"/>
  <c r="N1335" i="1"/>
  <c r="N1847" i="1"/>
  <c r="N2359" i="1"/>
  <c r="N2871" i="1"/>
  <c r="N9828" i="1"/>
  <c r="N8857" i="1"/>
  <c r="N4545" i="1"/>
  <c r="N5263" i="1"/>
  <c r="N4030" i="1"/>
  <c r="N3924" i="1"/>
  <c r="N1872" i="1"/>
  <c r="N962" i="1"/>
  <c r="N363" i="1"/>
  <c r="N1835" i="1"/>
  <c r="N3243" i="1"/>
  <c r="N1428" i="1"/>
  <c r="N2644" i="1"/>
  <c r="N453" i="1"/>
  <c r="N1669" i="1"/>
  <c r="N2821" i="1"/>
  <c r="N758" i="1"/>
  <c r="N1974" i="1"/>
  <c r="N2870" i="1"/>
  <c r="N999" i="1"/>
  <c r="N2215" i="1"/>
  <c r="N3175" i="1"/>
  <c r="N1226" i="1"/>
  <c r="N2186" i="1"/>
  <c r="N3338" i="1"/>
  <c r="N1523" i="1"/>
  <c r="N2483" i="1"/>
  <c r="N604" i="1"/>
  <c r="N1500" i="1"/>
  <c r="N2716" i="1"/>
  <c r="N781" i="1"/>
  <c r="N1613" i="1"/>
  <c r="N2509" i="1"/>
  <c r="N3213" i="1"/>
  <c r="N1086" i="1"/>
  <c r="N1982" i="1"/>
  <c r="N2686" i="1"/>
  <c r="N495" i="1"/>
  <c r="N1199" i="1"/>
  <c r="N2095" i="1"/>
  <c r="N2991" i="1"/>
  <c r="N594" i="1"/>
  <c r="N1490" i="1"/>
  <c r="N2194" i="1"/>
  <c r="N3090" i="1"/>
  <c r="N955" i="1"/>
  <c r="N1659" i="1"/>
  <c r="N2555" i="1"/>
  <c r="N3259" i="1"/>
  <c r="N1060" i="1"/>
  <c r="N1956" i="1"/>
  <c r="N2660" i="1"/>
  <c r="N341" i="1"/>
  <c r="N981" i="1"/>
  <c r="N1621" i="1"/>
  <c r="N2389" i="1"/>
  <c r="N3029" i="1"/>
  <c r="N582" i="1"/>
  <c r="N1350" i="1"/>
  <c r="N1862" i="1"/>
  <c r="N2374" i="1"/>
  <c r="N2886" i="1"/>
  <c r="N375" i="1"/>
  <c r="N887" i="1"/>
  <c r="N1399" i="1"/>
  <c r="N1911" i="1"/>
  <c r="N2423" i="1"/>
  <c r="N2935" i="1"/>
  <c r="N346" i="1"/>
  <c r="N858" i="1"/>
  <c r="N1370" i="1"/>
  <c r="N1882" i="1"/>
  <c r="N2394" i="1"/>
  <c r="N2906" i="1"/>
  <c r="N323" i="1"/>
  <c r="N835" i="1"/>
  <c r="N1347" i="1"/>
  <c r="N1859" i="1"/>
  <c r="N2371" i="1"/>
  <c r="N2883" i="1"/>
  <c r="N3395" i="1"/>
  <c r="N812" i="1"/>
  <c r="N1324" i="1"/>
  <c r="N1836" i="1"/>
  <c r="N2348" i="1"/>
  <c r="N2860" i="1"/>
  <c r="N3372" i="1"/>
  <c r="N8484" i="1"/>
  <c r="N8793" i="1"/>
  <c r="N4225" i="1"/>
  <c r="N4239" i="1"/>
  <c r="N5485" i="1"/>
  <c r="N848" i="1"/>
  <c r="N2990" i="1"/>
  <c r="N2467" i="1"/>
  <c r="N1666" i="1"/>
  <c r="N747" i="1"/>
  <c r="N2219" i="1"/>
  <c r="N468" i="1"/>
  <c r="N1492" i="1"/>
  <c r="N2708" i="1"/>
  <c r="N773" i="1"/>
  <c r="N1733" i="1"/>
  <c r="N2949" i="1"/>
  <c r="N822" i="1"/>
  <c r="N2038" i="1"/>
  <c r="N3254" i="1"/>
  <c r="N1127" i="1"/>
  <c r="N2279" i="1"/>
  <c r="N3239" i="1"/>
  <c r="N1290" i="1"/>
  <c r="N2506" i="1"/>
  <c r="N435" i="1"/>
  <c r="N1651" i="1"/>
  <c r="N2547" i="1"/>
  <c r="N668" i="1"/>
  <c r="N1820" i="1"/>
  <c r="N2780" i="1"/>
  <c r="N909" i="1"/>
  <c r="N1677" i="1"/>
  <c r="N2573" i="1"/>
  <c r="N446" i="1"/>
  <c r="N1150" i="1"/>
  <c r="N2046" i="1"/>
  <c r="N2750" i="1"/>
  <c r="N559" i="1"/>
  <c r="N1455" i="1"/>
  <c r="N2159" i="1"/>
  <c r="N3055" i="1"/>
  <c r="N658" i="1"/>
  <c r="N1554" i="1"/>
  <c r="N2450" i="1"/>
  <c r="N3154" i="1"/>
  <c r="N1019" i="1"/>
  <c r="N1723" i="1"/>
  <c r="N2619" i="1"/>
  <c r="N420" i="1"/>
  <c r="N1124" i="1"/>
  <c r="N2020" i="1"/>
  <c r="N2724" i="1"/>
  <c r="N405" i="1"/>
  <c r="N1045" i="1"/>
  <c r="N1685" i="1"/>
  <c r="N2453" i="1"/>
  <c r="N3093" i="1"/>
  <c r="N646" i="1"/>
  <c r="N1414" i="1"/>
  <c r="N1926" i="1"/>
  <c r="N2438" i="1"/>
  <c r="N2950" i="1"/>
  <c r="N439" i="1"/>
  <c r="N951" i="1"/>
  <c r="N1463" i="1"/>
  <c r="N1975" i="1"/>
  <c r="N2487" i="1"/>
  <c r="N2999" i="1"/>
  <c r="N410" i="1"/>
  <c r="N922" i="1"/>
  <c r="N8051" i="1"/>
  <c r="N10160" i="1"/>
  <c r="N5216" i="1"/>
  <c r="N3855" i="1"/>
  <c r="N4141" i="1"/>
  <c r="N4619" i="1"/>
  <c r="N2242" i="1"/>
  <c r="N1131" i="1"/>
  <c r="N2475" i="1"/>
  <c r="N724" i="1"/>
  <c r="N1940" i="1"/>
  <c r="N2836" i="1"/>
  <c r="N965" i="1"/>
  <c r="N2181" i="1"/>
  <c r="N3141" i="1"/>
  <c r="N1270" i="1"/>
  <c r="N2230" i="1"/>
  <c r="N3382" i="1"/>
  <c r="N1511" i="1"/>
  <c r="N2471" i="1"/>
  <c r="N586" i="1"/>
  <c r="N1482" i="1"/>
  <c r="N2698" i="1"/>
  <c r="N819" i="1"/>
  <c r="N1779" i="1"/>
  <c r="N2995" i="1"/>
  <c r="N796" i="1"/>
  <c r="N2012" i="1"/>
  <c r="N3228" i="1"/>
  <c r="N1101" i="1"/>
  <c r="N1997" i="1"/>
  <c r="N2701" i="1"/>
  <c r="N574" i="1"/>
  <c r="N1470" i="1"/>
  <c r="N2174" i="1"/>
  <c r="N3070" i="1"/>
  <c r="N687" i="1"/>
  <c r="N1583" i="1"/>
  <c r="N2479" i="1"/>
  <c r="N3183" i="1"/>
  <c r="N978" i="1"/>
  <c r="N1682" i="1"/>
  <c r="N2578" i="1"/>
  <c r="N443" i="1"/>
  <c r="N1147" i="1"/>
  <c r="N2043" i="1"/>
  <c r="N2747" i="1"/>
  <c r="N548" i="1"/>
  <c r="N1444" i="1"/>
  <c r="N2148" i="1"/>
  <c r="N2980" i="1"/>
  <c r="N533" i="1"/>
  <c r="N1173" i="1"/>
  <c r="N1941" i="1"/>
  <c r="N2581" i="1"/>
  <c r="N3221" i="1"/>
  <c r="N902" i="1"/>
  <c r="N1542" i="1"/>
  <c r="N2054" i="1"/>
  <c r="N2566" i="1"/>
  <c r="N3078" i="1"/>
  <c r="N567" i="1"/>
  <c r="N1079" i="1"/>
  <c r="N1591" i="1"/>
  <c r="N2103" i="1"/>
  <c r="N2615" i="1"/>
  <c r="N3127" i="1"/>
  <c r="N538" i="1"/>
  <c r="N1050" i="1"/>
  <c r="N1562" i="1"/>
  <c r="N2074" i="1"/>
  <c r="N2586" i="1"/>
  <c r="N3098" i="1"/>
  <c r="N515" i="1"/>
  <c r="N1027" i="1"/>
  <c r="N1539" i="1"/>
  <c r="N2051" i="1"/>
  <c r="N2563" i="1"/>
  <c r="N3075" i="1"/>
  <c r="N492" i="1"/>
  <c r="N1004" i="1"/>
  <c r="N1516" i="1"/>
  <c r="N2028" i="1"/>
  <c r="N2540" i="1"/>
  <c r="N3052" i="1"/>
  <c r="N7588" i="1"/>
  <c r="N5438" i="1"/>
  <c r="N4171" i="1"/>
  <c r="N1003" i="1"/>
  <c r="N660" i="1"/>
  <c r="N2772" i="1"/>
  <c r="N1797" i="1"/>
  <c r="N1206" i="1"/>
  <c r="N3318" i="1"/>
  <c r="N2343" i="1"/>
  <c r="N1418" i="1"/>
  <c r="N499" i="1"/>
  <c r="N2867" i="1"/>
  <c r="N1948" i="1"/>
  <c r="N973" i="1"/>
  <c r="N2637" i="1"/>
  <c r="N1214" i="1"/>
  <c r="N3006" i="1"/>
  <c r="N1519" i="1"/>
  <c r="N3119" i="1"/>
  <c r="N1618" i="1"/>
  <c r="N3218" i="1"/>
  <c r="N1979" i="1"/>
  <c r="N484" i="1"/>
  <c r="N2084" i="1"/>
  <c r="N469" i="1"/>
  <c r="N1877" i="1"/>
  <c r="N3157" i="1"/>
  <c r="N1478" i="1"/>
  <c r="N2502" i="1"/>
  <c r="N503" i="1"/>
  <c r="N1527" i="1"/>
  <c r="N2551" i="1"/>
  <c r="N3383" i="1"/>
  <c r="N1178" i="1"/>
  <c r="N1818" i="1"/>
  <c r="N2522" i="1"/>
  <c r="N10570" i="1"/>
  <c r="N4097" i="1"/>
  <c r="N4414" i="1"/>
  <c r="N4107" i="1"/>
  <c r="N2896" i="1"/>
  <c r="N1195" i="1"/>
  <c r="N788" i="1"/>
  <c r="N3220" i="1"/>
  <c r="N2245" i="1"/>
  <c r="N1334" i="1"/>
  <c r="N423" i="1"/>
  <c r="N2535" i="1"/>
  <c r="N1802" i="1"/>
  <c r="N947" i="1"/>
  <c r="N3059" i="1"/>
  <c r="N2140" i="1"/>
  <c r="N1165" i="1"/>
  <c r="N2957" i="1"/>
  <c r="N1534" i="1"/>
  <c r="N3134" i="1"/>
  <c r="N1647" i="1"/>
  <c r="N3247" i="1"/>
  <c r="N1938" i="1"/>
  <c r="N507" i="1"/>
  <c r="N2107" i="1"/>
  <c r="N612" i="1"/>
  <c r="N2212" i="1"/>
  <c r="N597" i="1"/>
  <c r="N2005" i="1"/>
  <c r="N326" i="1"/>
  <c r="N1606" i="1"/>
  <c r="N2630" i="1"/>
  <c r="N631" i="1"/>
  <c r="N1655" i="1"/>
  <c r="N2679" i="1"/>
  <c r="N474" i="1"/>
  <c r="N1242" i="1"/>
  <c r="N1946" i="1"/>
  <c r="N2650" i="1"/>
  <c r="N3290" i="1"/>
  <c r="N899" i="1"/>
  <c r="N1603" i="1"/>
  <c r="N2243" i="1"/>
  <c r="N2947" i="1"/>
  <c r="N556" i="1"/>
  <c r="N1196" i="1"/>
  <c r="N1900" i="1"/>
  <c r="N2604" i="1"/>
  <c r="N3244" i="1"/>
  <c r="N733" i="1"/>
  <c r="N1245" i="1"/>
  <c r="N1757" i="1"/>
  <c r="N2269" i="1"/>
  <c r="N2781" i="1"/>
  <c r="N3293" i="1"/>
  <c r="N718" i="1"/>
  <c r="N1230" i="1"/>
  <c r="N1742" i="1"/>
  <c r="N2254" i="1"/>
  <c r="N2766" i="1"/>
  <c r="N3278" i="1"/>
  <c r="N767" i="1"/>
  <c r="N1279" i="1"/>
  <c r="N1791" i="1"/>
  <c r="N2303" i="1"/>
  <c r="N2815" i="1"/>
  <c r="N3327" i="1"/>
  <c r="N738" i="1"/>
  <c r="N1250" i="1"/>
  <c r="N1762" i="1"/>
  <c r="N2274" i="1"/>
  <c r="N2786" i="1"/>
  <c r="N3298" i="1"/>
  <c r="N715" i="1"/>
  <c r="N1227" i="1"/>
  <c r="N1739" i="1"/>
  <c r="N2251" i="1"/>
  <c r="N2763" i="1"/>
  <c r="N3275" i="1"/>
  <c r="N756" i="1"/>
  <c r="N1268" i="1"/>
  <c r="N1780" i="1"/>
  <c r="N2292" i="1"/>
  <c r="N2804" i="1"/>
  <c r="N3316" i="1"/>
  <c r="N741" i="1"/>
  <c r="N1253" i="1"/>
  <c r="N1765" i="1"/>
  <c r="N2277" i="1"/>
  <c r="N2789" i="1"/>
  <c r="N3301" i="1"/>
  <c r="N726" i="1"/>
  <c r="N1238" i="1"/>
  <c r="N1750" i="1"/>
  <c r="N2262" i="1"/>
  <c r="N2774" i="1"/>
  <c r="N3286" i="1"/>
  <c r="N711" i="1"/>
  <c r="N1223" i="1"/>
  <c r="N1735" i="1"/>
  <c r="N2247" i="1"/>
  <c r="N2759" i="1"/>
  <c r="N3271" i="1"/>
  <c r="N746" i="1"/>
  <c r="N1258" i="1"/>
  <c r="N1770" i="1"/>
  <c r="N2282" i="1"/>
  <c r="N2794" i="1"/>
  <c r="N3306" i="1"/>
  <c r="N723" i="1"/>
  <c r="N1235" i="1"/>
  <c r="N1747" i="1"/>
  <c r="N2259" i="1"/>
  <c r="N2771" i="1"/>
  <c r="N3283" i="1"/>
  <c r="N764" i="1"/>
  <c r="N1276" i="1"/>
  <c r="N1788" i="1"/>
  <c r="N2300" i="1"/>
  <c r="N2812" i="1"/>
  <c r="N3324" i="1"/>
  <c r="N749" i="1"/>
  <c r="N1261" i="1"/>
  <c r="N1773" i="1"/>
  <c r="N2285" i="1"/>
  <c r="N2797" i="1"/>
  <c r="N3309" i="1"/>
  <c r="N734" i="1"/>
  <c r="N10442" i="1"/>
  <c r="N4192" i="1"/>
  <c r="N4461" i="1"/>
  <c r="N2000" i="1"/>
  <c r="N2478" i="1"/>
  <c r="N1515" i="1"/>
  <c r="N1172" i="1"/>
  <c r="N3284" i="1"/>
  <c r="N2309" i="1"/>
  <c r="N1462" i="1"/>
  <c r="N487" i="1"/>
  <c r="N2855" i="1"/>
  <c r="N1930" i="1"/>
  <c r="N1011" i="1"/>
  <c r="N3187" i="1"/>
  <c r="N2204" i="1"/>
  <c r="N1421" i="1"/>
  <c r="N3021" i="1"/>
  <c r="N1598" i="1"/>
  <c r="N3198" i="1"/>
  <c r="N1711" i="1"/>
  <c r="N402" i="1"/>
  <c r="N2002" i="1"/>
  <c r="N571" i="1"/>
  <c r="N2171" i="1"/>
  <c r="N676" i="1"/>
  <c r="N2468" i="1"/>
  <c r="N661" i="1"/>
  <c r="N2069" i="1"/>
  <c r="N390" i="1"/>
  <c r="N1670" i="1"/>
  <c r="N2694" i="1"/>
  <c r="N695" i="1"/>
  <c r="N1719" i="1"/>
  <c r="N2743" i="1"/>
  <c r="N602" i="1"/>
  <c r="N1306" i="1"/>
  <c r="N2010" i="1"/>
  <c r="N2714" i="1"/>
  <c r="N3354" i="1"/>
  <c r="N963" i="1"/>
  <c r="N1667" i="1"/>
  <c r="N2307" i="1"/>
  <c r="N3011" i="1"/>
  <c r="N620" i="1"/>
  <c r="N1260" i="1"/>
  <c r="N1964" i="1"/>
  <c r="N2668" i="1"/>
  <c r="N3308" i="1"/>
  <c r="N797" i="1"/>
  <c r="N1309" i="1"/>
  <c r="N1821" i="1"/>
  <c r="N2333" i="1"/>
  <c r="N2845" i="1"/>
  <c r="N3357" i="1"/>
  <c r="N782" i="1"/>
  <c r="N1294" i="1"/>
  <c r="N1806" i="1"/>
  <c r="N2318" i="1"/>
  <c r="N2830" i="1"/>
  <c r="N3342" i="1"/>
  <c r="N831" i="1"/>
  <c r="N1343" i="1"/>
  <c r="N1855" i="1"/>
  <c r="N2367" i="1"/>
  <c r="N2879" i="1"/>
  <c r="N3391" i="1"/>
  <c r="N802" i="1"/>
  <c r="N1314" i="1"/>
  <c r="N1826" i="1"/>
  <c r="N2338" i="1"/>
  <c r="N2850" i="1"/>
  <c r="N3362" i="1"/>
  <c r="N779" i="1"/>
  <c r="N1291" i="1"/>
  <c r="N1803" i="1"/>
  <c r="N2315" i="1"/>
  <c r="N2827" i="1"/>
  <c r="N3339" i="1"/>
  <c r="N820" i="1"/>
  <c r="N1332" i="1"/>
  <c r="N1844" i="1"/>
  <c r="N2356" i="1"/>
  <c r="N2868" i="1"/>
  <c r="N3380" i="1"/>
  <c r="N805" i="1"/>
  <c r="N1317" i="1"/>
  <c r="N1829" i="1"/>
  <c r="N2341" i="1"/>
  <c r="N2853" i="1"/>
  <c r="N3365" i="1"/>
  <c r="N790" i="1"/>
  <c r="N1302" i="1"/>
  <c r="N1814" i="1"/>
  <c r="N2326" i="1"/>
  <c r="N2838" i="1"/>
  <c r="N3350" i="1"/>
  <c r="N775" i="1"/>
  <c r="N1287" i="1"/>
  <c r="N1799" i="1"/>
  <c r="N2311" i="1"/>
  <c r="N2823" i="1"/>
  <c r="N3335" i="1"/>
  <c r="N810" i="1"/>
  <c r="N1322" i="1"/>
  <c r="N1834" i="1"/>
  <c r="N2346" i="1"/>
  <c r="N2858" i="1"/>
  <c r="N3370" i="1"/>
  <c r="N787" i="1"/>
  <c r="N1299" i="1"/>
  <c r="N1811" i="1"/>
  <c r="N2323" i="1"/>
  <c r="N2835" i="1"/>
  <c r="N3347" i="1"/>
  <c r="N828" i="1"/>
  <c r="N1340" i="1"/>
  <c r="N1852" i="1"/>
  <c r="N2364" i="1"/>
  <c r="N2876" i="1"/>
  <c r="N3388" i="1"/>
  <c r="N813" i="1"/>
  <c r="N1325" i="1"/>
  <c r="N1837" i="1"/>
  <c r="N2349" i="1"/>
  <c r="N2861" i="1"/>
  <c r="N3373" i="1"/>
  <c r="N798" i="1"/>
  <c r="N10058" i="1"/>
  <c r="N4064" i="1"/>
  <c r="N4013" i="1"/>
  <c r="N706" i="1"/>
  <c r="N1707" i="1"/>
  <c r="N1236" i="1"/>
  <c r="N3348" i="1"/>
  <c r="N2437" i="1"/>
  <c r="N1526" i="1"/>
  <c r="N807" i="1"/>
  <c r="N2983" i="1"/>
  <c r="N1994" i="1"/>
  <c r="N1139" i="1"/>
  <c r="N3251" i="1"/>
  <c r="N2524" i="1"/>
  <c r="N1485" i="1"/>
  <c r="N3085" i="1"/>
  <c r="N1662" i="1"/>
  <c r="N3262" i="1"/>
  <c r="N1967" i="1"/>
  <c r="N466" i="1"/>
  <c r="N2066" i="1"/>
  <c r="N635" i="1"/>
  <c r="N2235" i="1"/>
  <c r="N932" i="1"/>
  <c r="N2532" i="1"/>
  <c r="N853" i="1"/>
  <c r="N2133" i="1"/>
  <c r="N454" i="1"/>
  <c r="N1734" i="1"/>
  <c r="N2758" i="1"/>
  <c r="N759" i="1"/>
  <c r="N1783" i="1"/>
  <c r="N2807" i="1"/>
  <c r="N666" i="1"/>
  <c r="N1434" i="1"/>
  <c r="N2138" i="1"/>
  <c r="N2778" i="1"/>
  <c r="N387" i="1"/>
  <c r="N1091" i="1"/>
  <c r="N1731" i="1"/>
  <c r="N2435" i="1"/>
  <c r="N3139" i="1"/>
  <c r="N684" i="1"/>
  <c r="N1388" i="1"/>
  <c r="N2092" i="1"/>
  <c r="N2732" i="1"/>
  <c r="N349" i="1"/>
  <c r="N861" i="1"/>
  <c r="N1373" i="1"/>
  <c r="N1885" i="1"/>
  <c r="N2397" i="1"/>
  <c r="N2909" i="1"/>
  <c r="N334" i="1"/>
  <c r="N846" i="1"/>
  <c r="N1358" i="1"/>
  <c r="N1870" i="1"/>
  <c r="N2382" i="1"/>
  <c r="N2894" i="1"/>
  <c r="N383" i="1"/>
  <c r="N895" i="1"/>
  <c r="N1407" i="1"/>
  <c r="N1919" i="1"/>
  <c r="N2431" i="1"/>
  <c r="N2943" i="1"/>
  <c r="N354" i="1"/>
  <c r="N866" i="1"/>
  <c r="N1378" i="1"/>
  <c r="N1890" i="1"/>
  <c r="N2402" i="1"/>
  <c r="N2914" i="1"/>
  <c r="N331" i="1"/>
  <c r="N843" i="1"/>
  <c r="N1355" i="1"/>
  <c r="N1867" i="1"/>
  <c r="N2379" i="1"/>
  <c r="N2891" i="1"/>
  <c r="N372" i="1"/>
  <c r="N884" i="1"/>
  <c r="N1396" i="1"/>
  <c r="N1908" i="1"/>
  <c r="N2420" i="1"/>
  <c r="N2932" i="1"/>
  <c r="N357" i="1"/>
  <c r="N869" i="1"/>
  <c r="N7833" i="1"/>
  <c r="N2539" i="1"/>
  <c r="N1093" i="1"/>
  <c r="N2550" i="1"/>
  <c r="N650" i="1"/>
  <c r="N1843" i="1"/>
  <c r="N3292" i="1"/>
  <c r="N638" i="1"/>
  <c r="N943" i="1"/>
  <c r="N1042" i="1"/>
  <c r="N1211" i="1"/>
  <c r="N1508" i="1"/>
  <c r="N1365" i="1"/>
  <c r="N966" i="1"/>
  <c r="N3142" i="1"/>
  <c r="N2167" i="1"/>
  <c r="N794" i="1"/>
  <c r="N2266" i="1"/>
  <c r="N451" i="1"/>
  <c r="N1411" i="1"/>
  <c r="N2627" i="1"/>
  <c r="N428" i="1"/>
  <c r="N1644" i="1"/>
  <c r="N2796" i="1"/>
  <c r="N605" i="1"/>
  <c r="N1501" i="1"/>
  <c r="N2205" i="1"/>
  <c r="N3101" i="1"/>
  <c r="N910" i="1"/>
  <c r="N1614" i="1"/>
  <c r="N2510" i="1"/>
  <c r="N3214" i="1"/>
  <c r="N1087" i="1"/>
  <c r="N1983" i="1"/>
  <c r="N2687" i="1"/>
  <c r="N482" i="1"/>
  <c r="N1186" i="1"/>
  <c r="N2082" i="1"/>
  <c r="N2978" i="1"/>
  <c r="N587" i="1"/>
  <c r="N1483" i="1"/>
  <c r="N2187" i="1"/>
  <c r="N3083" i="1"/>
  <c r="N948" i="1"/>
  <c r="N1652" i="1"/>
  <c r="N2548" i="1"/>
  <c r="N3252" i="1"/>
  <c r="N1061" i="1"/>
  <c r="N1701" i="1"/>
  <c r="N2469" i="1"/>
  <c r="N3109" i="1"/>
  <c r="N662" i="1"/>
  <c r="N1430" i="1"/>
  <c r="N2070" i="1"/>
  <c r="N2710" i="1"/>
  <c r="N391" i="1"/>
  <c r="N1031" i="1"/>
  <c r="N1671" i="1"/>
  <c r="N2439" i="1"/>
  <c r="N3079" i="1"/>
  <c r="N682" i="1"/>
  <c r="N1450" i="1"/>
  <c r="N2090" i="1"/>
  <c r="N2730" i="1"/>
  <c r="N403" i="1"/>
  <c r="N1043" i="1"/>
  <c r="N1683" i="1"/>
  <c r="N2451" i="1"/>
  <c r="N3091" i="1"/>
  <c r="N700" i="1"/>
  <c r="N1468" i="1"/>
  <c r="N2108" i="1"/>
  <c r="N2748" i="1"/>
  <c r="N429" i="1"/>
  <c r="N1069" i="1"/>
  <c r="N1709" i="1"/>
  <c r="N2477" i="1"/>
  <c r="N3117" i="1"/>
  <c r="N670" i="1"/>
  <c r="N1310" i="1"/>
  <c r="N1822" i="1"/>
  <c r="N2334" i="1"/>
  <c r="N2846" i="1"/>
  <c r="N3358" i="1"/>
  <c r="N783" i="1"/>
  <c r="N1295" i="1"/>
  <c r="N1807" i="1"/>
  <c r="N2319" i="1"/>
  <c r="N2831" i="1"/>
  <c r="N3343" i="1"/>
  <c r="N818" i="1"/>
  <c r="N1330" i="1"/>
  <c r="N1842" i="1"/>
  <c r="N2354" i="1"/>
  <c r="N2866" i="1"/>
  <c r="N3378" i="1"/>
  <c r="N795" i="1"/>
  <c r="N1307" i="1"/>
  <c r="N1819" i="1"/>
  <c r="N2331" i="1"/>
  <c r="N2843" i="1"/>
  <c r="N3355" i="1"/>
  <c r="N772" i="1"/>
  <c r="N1284" i="1"/>
  <c r="N1796" i="1"/>
  <c r="N2308" i="1"/>
  <c r="N2820" i="1"/>
  <c r="N3332" i="1"/>
  <c r="N821" i="1"/>
  <c r="N1333" i="1"/>
  <c r="N1845" i="1"/>
  <c r="N2357" i="1"/>
  <c r="N2869" i="1"/>
  <c r="N3381" i="1"/>
  <c r="N806" i="1"/>
  <c r="N1318" i="1"/>
  <c r="N1830" i="1"/>
  <c r="N2342" i="1"/>
  <c r="N2854" i="1"/>
  <c r="N3366" i="1"/>
  <c r="N791" i="1"/>
  <c r="N1303" i="1"/>
  <c r="N1815" i="1"/>
  <c r="N2327" i="1"/>
  <c r="N2839" i="1"/>
  <c r="N3351" i="1"/>
  <c r="N11637" i="1"/>
  <c r="N11125" i="1"/>
  <c r="N11660" i="1"/>
  <c r="N11148" i="1"/>
  <c r="N11691" i="1"/>
  <c r="N11179" i="1"/>
  <c r="N11690" i="1"/>
  <c r="N11178" i="1"/>
  <c r="N10671" i="1"/>
  <c r="N10159" i="1"/>
  <c r="N9647" i="1"/>
  <c r="N9135" i="1"/>
  <c r="N8623" i="1"/>
  <c r="N8111" i="1"/>
  <c r="N7599" i="1"/>
  <c r="N7087" i="1"/>
  <c r="N6575" i="1"/>
  <c r="N6063" i="1"/>
  <c r="N11006" i="1"/>
  <c r="N10494" i="1"/>
  <c r="N9982" i="1"/>
  <c r="N9470" i="1"/>
  <c r="N8958" i="1"/>
  <c r="N8446" i="1"/>
  <c r="N7934" i="1"/>
  <c r="N7422" i="1"/>
  <c r="N6910" i="1"/>
  <c r="N6398" i="1"/>
  <c r="N5886" i="1"/>
  <c r="N10829" i="1"/>
  <c r="N10317" i="1"/>
  <c r="N9805" i="1"/>
  <c r="N9293" i="1"/>
  <c r="N8781" i="1"/>
  <c r="N8269" i="1"/>
  <c r="N7757" i="1"/>
  <c r="N7245" i="1"/>
  <c r="N6733" i="1"/>
  <c r="N6221" i="1"/>
  <c r="N5709" i="1"/>
  <c r="N10652" i="1"/>
  <c r="N10140" i="1"/>
  <c r="N9628" i="1"/>
  <c r="N7536" i="1"/>
  <c r="N5140" i="1"/>
  <c r="N2859" i="1"/>
  <c r="N1157" i="1"/>
  <c r="N2678" i="1"/>
  <c r="N714" i="1"/>
  <c r="N2227" i="1"/>
  <c r="N3356" i="1"/>
  <c r="N702" i="1"/>
  <c r="N1007" i="1"/>
  <c r="N1106" i="1"/>
  <c r="N1467" i="1"/>
  <c r="N1572" i="1"/>
  <c r="N1429" i="1"/>
  <c r="N1030" i="1"/>
  <c r="N3206" i="1"/>
  <c r="N2231" i="1"/>
  <c r="N986" i="1"/>
  <c r="N2330" i="1"/>
  <c r="N579" i="1"/>
  <c r="N1475" i="1"/>
  <c r="N2691" i="1"/>
  <c r="N748" i="1"/>
  <c r="N1708" i="1"/>
  <c r="N2924" i="1"/>
  <c r="N669" i="1"/>
  <c r="N1565" i="1"/>
  <c r="N2461" i="1"/>
  <c r="N3165" i="1"/>
  <c r="N974" i="1"/>
  <c r="N1678" i="1"/>
  <c r="N2574" i="1"/>
  <c r="N447" i="1"/>
  <c r="N1151" i="1"/>
  <c r="N2047" i="1"/>
  <c r="N2751" i="1"/>
  <c r="N546" i="1"/>
  <c r="N1442" i="1"/>
  <c r="N2146" i="1"/>
  <c r="N3042" i="1"/>
  <c r="N651" i="1"/>
  <c r="N1547" i="1"/>
  <c r="N2443" i="1"/>
  <c r="N3147" i="1"/>
  <c r="N1012" i="1"/>
  <c r="N1716" i="1"/>
  <c r="N2612" i="1"/>
  <c r="N421" i="1"/>
  <c r="N1125" i="1"/>
  <c r="N1893" i="1"/>
  <c r="N2533" i="1"/>
  <c r="N3173" i="1"/>
  <c r="N854" i="1"/>
  <c r="N1494" i="1"/>
  <c r="N2134" i="1"/>
  <c r="N2902" i="1"/>
  <c r="N455" i="1"/>
  <c r="N1095" i="1"/>
  <c r="N1863" i="1"/>
  <c r="N2503" i="1"/>
  <c r="N3143" i="1"/>
  <c r="N874" i="1"/>
  <c r="N1514" i="1"/>
  <c r="N2154" i="1"/>
  <c r="N2922" i="1"/>
  <c r="N467" i="1"/>
  <c r="N1107" i="1"/>
  <c r="N1875" i="1"/>
  <c r="N2515" i="1"/>
  <c r="N3155" i="1"/>
  <c r="N892" i="1"/>
  <c r="N1532" i="1"/>
  <c r="N2172" i="1"/>
  <c r="N2940" i="1"/>
  <c r="N493" i="1"/>
  <c r="N1133" i="1"/>
  <c r="N1901" i="1"/>
  <c r="N2541" i="1"/>
  <c r="N3181" i="1"/>
  <c r="N862" i="1"/>
  <c r="N1374" i="1"/>
  <c r="N1886" i="1"/>
  <c r="N2398" i="1"/>
  <c r="N2910" i="1"/>
  <c r="N335" i="1"/>
  <c r="N847" i="1"/>
  <c r="N1359" i="1"/>
  <c r="N1871" i="1"/>
  <c r="N2383" i="1"/>
  <c r="N2895" i="1"/>
  <c r="N370" i="1"/>
  <c r="N882" i="1"/>
  <c r="N1394" i="1"/>
  <c r="N1906" i="1"/>
  <c r="N2418" i="1"/>
  <c r="N2930" i="1"/>
  <c r="N347" i="1"/>
  <c r="N859" i="1"/>
  <c r="N1371" i="1"/>
  <c r="N1883" i="1"/>
  <c r="N2395" i="1"/>
  <c r="N2907" i="1"/>
  <c r="N324" i="1"/>
  <c r="N836" i="1"/>
  <c r="N1348" i="1"/>
  <c r="N1860" i="1"/>
  <c r="N2372" i="1"/>
  <c r="N2884" i="1"/>
  <c r="N373" i="1"/>
  <c r="N885" i="1"/>
  <c r="N1397" i="1"/>
  <c r="N1909" i="1"/>
  <c r="N2421" i="1"/>
  <c r="N2933" i="1"/>
  <c r="N358" i="1"/>
  <c r="N870" i="1"/>
  <c r="N1382" i="1"/>
  <c r="N1894" i="1"/>
  <c r="N2406" i="1"/>
  <c r="N2918" i="1"/>
  <c r="N343" i="1"/>
  <c r="N855" i="1"/>
  <c r="N1367" i="1"/>
  <c r="N1879" i="1"/>
  <c r="N2391" i="1"/>
  <c r="N2903" i="1"/>
  <c r="N11609" i="1"/>
  <c r="N11573" i="1"/>
  <c r="N11593" i="1"/>
  <c r="N11596" i="1"/>
  <c r="N11873" i="1"/>
  <c r="N11627" i="1"/>
  <c r="N11115" i="1"/>
  <c r="N11626" i="1"/>
  <c r="N11113" i="1"/>
  <c r="N10607" i="1"/>
  <c r="N10095" i="1"/>
  <c r="N9583" i="1"/>
  <c r="N9071" i="1"/>
  <c r="N6576" i="1"/>
  <c r="N4116" i="1"/>
  <c r="N3051" i="1"/>
  <c r="N1477" i="1"/>
  <c r="N2742" i="1"/>
  <c r="N778" i="1"/>
  <c r="N2291" i="1"/>
  <c r="N397" i="1"/>
  <c r="N958" i="1"/>
  <c r="N1071" i="1"/>
  <c r="N1170" i="1"/>
  <c r="N1531" i="1"/>
  <c r="N1636" i="1"/>
  <c r="N1493" i="1"/>
  <c r="N1094" i="1"/>
  <c r="N3270" i="1"/>
  <c r="N2295" i="1"/>
  <c r="N1114" i="1"/>
  <c r="N2458" i="1"/>
  <c r="N643" i="1"/>
  <c r="N1795" i="1"/>
  <c r="N2755" i="1"/>
  <c r="N876" i="1"/>
  <c r="N1772" i="1"/>
  <c r="N2988" i="1"/>
  <c r="N925" i="1"/>
  <c r="N1629" i="1"/>
  <c r="N2525" i="1"/>
  <c r="N3229" i="1"/>
  <c r="N1038" i="1"/>
  <c r="N1934" i="1"/>
  <c r="N2638" i="1"/>
  <c r="N511" i="1"/>
  <c r="N1215" i="1"/>
  <c r="N2111" i="1"/>
  <c r="N3007" i="1"/>
  <c r="N610" i="1"/>
  <c r="N1506" i="1"/>
  <c r="N2210" i="1"/>
  <c r="N3106" i="1"/>
  <c r="N907" i="1"/>
  <c r="N1611" i="1"/>
  <c r="N2507" i="1"/>
  <c r="N3211" i="1"/>
  <c r="N1076" i="1"/>
  <c r="N1972" i="1"/>
  <c r="N2676" i="1"/>
  <c r="N485" i="1"/>
  <c r="N1189" i="1"/>
  <c r="N1957" i="1"/>
  <c r="N2597" i="1"/>
  <c r="N3237" i="1"/>
  <c r="N918" i="1"/>
  <c r="N1558" i="1"/>
  <c r="N2198" i="1"/>
  <c r="N2966" i="1"/>
  <c r="N519" i="1"/>
  <c r="N1159" i="1"/>
  <c r="N1927" i="1"/>
  <c r="N2567" i="1"/>
  <c r="N3207" i="1"/>
  <c r="N938" i="1"/>
  <c r="N1578" i="1"/>
  <c r="N2218" i="1"/>
  <c r="N2986" i="1"/>
  <c r="N531" i="1"/>
  <c r="N1171" i="1"/>
  <c r="N1939" i="1"/>
  <c r="N2579" i="1"/>
  <c r="N3219" i="1"/>
  <c r="N956" i="1"/>
  <c r="N1596" i="1"/>
  <c r="N2236" i="1"/>
  <c r="N3004" i="1"/>
  <c r="N557" i="1"/>
  <c r="N1197" i="1"/>
  <c r="N1965" i="1"/>
  <c r="N2605" i="1"/>
  <c r="N3245" i="1"/>
  <c r="N926" i="1"/>
  <c r="N1438" i="1"/>
  <c r="N1950" i="1"/>
  <c r="N2462" i="1"/>
  <c r="N2974" i="1"/>
  <c r="N399" i="1"/>
  <c r="N911" i="1"/>
  <c r="N1423" i="1"/>
  <c r="N1935" i="1"/>
  <c r="N2447" i="1"/>
  <c r="N2959" i="1"/>
  <c r="N434" i="1"/>
  <c r="N946" i="1"/>
  <c r="N1458" i="1"/>
  <c r="N1970" i="1"/>
  <c r="N2482" i="1"/>
  <c r="N2994" i="1"/>
  <c r="N411" i="1"/>
  <c r="N923" i="1"/>
  <c r="N1435" i="1"/>
  <c r="N1947" i="1"/>
  <c r="N2459" i="1"/>
  <c r="N2971" i="1"/>
  <c r="N388" i="1"/>
  <c r="N900" i="1"/>
  <c r="N1412" i="1"/>
  <c r="N1924" i="1"/>
  <c r="N2436" i="1"/>
  <c r="N2948" i="1"/>
  <c r="N437" i="1"/>
  <c r="N949" i="1"/>
  <c r="N1461" i="1"/>
  <c r="N1973" i="1"/>
  <c r="N2485" i="1"/>
  <c r="N2997" i="1"/>
  <c r="N422" i="1"/>
  <c r="N934" i="1"/>
  <c r="N1446" i="1"/>
  <c r="N1958" i="1"/>
  <c r="N2470" i="1"/>
  <c r="N2982" i="1"/>
  <c r="N407" i="1"/>
  <c r="N919" i="1"/>
  <c r="N1431" i="1"/>
  <c r="N1943" i="1"/>
  <c r="N2455" i="1"/>
  <c r="N2967" i="1"/>
  <c r="N12021" i="1"/>
  <c r="N11509" i="1"/>
  <c r="N11217" i="1"/>
  <c r="N11532" i="1"/>
  <c r="N11441" i="1"/>
  <c r="N11563" i="1"/>
  <c r="N11617" i="1"/>
  <c r="N11562" i="1"/>
  <c r="N11055" i="1"/>
  <c r="N10543" i="1"/>
  <c r="N10031" i="1"/>
  <c r="N5323" i="1"/>
  <c r="N3322" i="1"/>
  <c r="N2306" i="1"/>
  <c r="N2004" i="1"/>
  <c r="N3205" i="1"/>
  <c r="N1639" i="1"/>
  <c r="N2762" i="1"/>
  <c r="N1180" i="1"/>
  <c r="N2061" i="1"/>
  <c r="N2238" i="1"/>
  <c r="N2543" i="1"/>
  <c r="N2642" i="1"/>
  <c r="N3003" i="1"/>
  <c r="N3044" i="1"/>
  <c r="N2645" i="1"/>
  <c r="N2118" i="1"/>
  <c r="N1143" i="1"/>
  <c r="N3191" i="1"/>
  <c r="N1626" i="1"/>
  <c r="N2970" i="1"/>
  <c r="N771" i="1"/>
  <c r="N1987" i="1"/>
  <c r="N3203" i="1"/>
  <c r="N1068" i="1"/>
  <c r="N2220" i="1"/>
  <c r="N3180" i="1"/>
  <c r="N1053" i="1"/>
  <c r="N1949" i="1"/>
  <c r="N2653" i="1"/>
  <c r="N462" i="1"/>
  <c r="N1166" i="1"/>
  <c r="N2062" i="1"/>
  <c r="N2958" i="1"/>
  <c r="N639" i="1"/>
  <c r="N1535" i="1"/>
  <c r="N2239" i="1"/>
  <c r="N3135" i="1"/>
  <c r="N930" i="1"/>
  <c r="N1634" i="1"/>
  <c r="N2530" i="1"/>
  <c r="N3234" i="1"/>
  <c r="N1035" i="1"/>
  <c r="N1931" i="1"/>
  <c r="N2635" i="1"/>
  <c r="N500" i="1"/>
  <c r="N1204" i="1"/>
  <c r="N2100" i="1"/>
  <c r="N2996" i="1"/>
  <c r="N613" i="1"/>
  <c r="N1445" i="1"/>
  <c r="N2085" i="1"/>
  <c r="N2725" i="1"/>
  <c r="N406" i="1"/>
  <c r="N1046" i="1"/>
  <c r="N1686" i="1"/>
  <c r="N2454" i="1"/>
  <c r="N3094" i="1"/>
  <c r="N647" i="1"/>
  <c r="N1415" i="1"/>
  <c r="N2055" i="1"/>
  <c r="N2695" i="1"/>
  <c r="N426" i="1"/>
  <c r="N1066" i="1"/>
  <c r="N1706" i="1"/>
  <c r="N2474" i="1"/>
  <c r="N3114" i="1"/>
  <c r="N659" i="1"/>
  <c r="N1427" i="1"/>
  <c r="N2067" i="1"/>
  <c r="N2707" i="1"/>
  <c r="N444" i="1"/>
  <c r="N1084" i="1"/>
  <c r="N1724" i="1"/>
  <c r="N2492" i="1"/>
  <c r="N3132" i="1"/>
  <c r="N685" i="1"/>
  <c r="N1453" i="1"/>
  <c r="N2093" i="1"/>
  <c r="N2733" i="1"/>
  <c r="N414" i="1"/>
  <c r="N1054" i="1"/>
  <c r="N1566" i="1"/>
  <c r="N2078" i="1"/>
  <c r="N2590" i="1"/>
  <c r="N3102" i="1"/>
  <c r="N527" i="1"/>
  <c r="N1039" i="1"/>
  <c r="N1551" i="1"/>
  <c r="N2063" i="1"/>
  <c r="N2575" i="1"/>
  <c r="N3087" i="1"/>
  <c r="N562" i="1"/>
  <c r="N1074" i="1"/>
  <c r="N1586" i="1"/>
  <c r="N2098" i="1"/>
  <c r="N2610" i="1"/>
  <c r="N3122" i="1"/>
  <c r="N539" i="1"/>
  <c r="N1051" i="1"/>
  <c r="N1563" i="1"/>
  <c r="N2075" i="1"/>
  <c r="N2587" i="1"/>
  <c r="N3099" i="1"/>
  <c r="N516" i="1"/>
  <c r="N1028" i="1"/>
  <c r="N1540" i="1"/>
  <c r="N2052" i="1"/>
  <c r="N2564" i="1"/>
  <c r="N3076" i="1"/>
  <c r="N565" i="1"/>
  <c r="N1077" i="1"/>
  <c r="N1589" i="1"/>
  <c r="N2101" i="1"/>
  <c r="N2613" i="1"/>
  <c r="N3125" i="1"/>
  <c r="N550" i="1"/>
  <c r="N1062" i="1"/>
  <c r="N1574" i="1"/>
  <c r="N2086" i="1"/>
  <c r="N2598" i="1"/>
  <c r="N3110" i="1"/>
  <c r="N535" i="1"/>
  <c r="N1047" i="1"/>
  <c r="N1559" i="1"/>
  <c r="N2071" i="1"/>
  <c r="N2583" i="1"/>
  <c r="N3095" i="1"/>
  <c r="N11893" i="1"/>
  <c r="N11381" i="1"/>
  <c r="N11916" i="1"/>
  <c r="N11404" i="1"/>
  <c r="N11947" i="1"/>
  <c r="N11435" i="1"/>
  <c r="N11946" i="1"/>
  <c r="N11434" i="1"/>
  <c r="N10927" i="1"/>
  <c r="N10415" i="1"/>
  <c r="N9903" i="1"/>
  <c r="N9391" i="1"/>
  <c r="N8879" i="1"/>
  <c r="N8367" i="1"/>
  <c r="N7855" i="1"/>
  <c r="N7343" i="1"/>
  <c r="N6831" i="1"/>
  <c r="N6319" i="1"/>
  <c r="N5807" i="1"/>
  <c r="N10750" i="1"/>
  <c r="N10238" i="1"/>
  <c r="N9726" i="1"/>
  <c r="N9214" i="1"/>
  <c r="N8702" i="1"/>
  <c r="N8190" i="1"/>
  <c r="N7678" i="1"/>
  <c r="N7166" i="1"/>
  <c r="N6654" i="1"/>
  <c r="N6142" i="1"/>
  <c r="N11085" i="1"/>
  <c r="N10573" i="1"/>
  <c r="N10061" i="1"/>
  <c r="N9549" i="1"/>
  <c r="N9037" i="1"/>
  <c r="N8525" i="1"/>
  <c r="N8013" i="1"/>
  <c r="N7501" i="1"/>
  <c r="N6989" i="1"/>
  <c r="N6477" i="1"/>
  <c r="N5965" i="1"/>
  <c r="N10908" i="1"/>
  <c r="N10396" i="1"/>
  <c r="N9884" i="1"/>
  <c r="N6128" i="1"/>
  <c r="N2143" i="1"/>
  <c r="N1812" i="1"/>
  <c r="N1191" i="1"/>
  <c r="N732" i="1"/>
  <c r="N2110" i="1"/>
  <c r="N2514" i="1"/>
  <c r="N2916" i="1"/>
  <c r="N1990" i="1"/>
  <c r="N3063" i="1"/>
  <c r="N2842" i="1"/>
  <c r="N1923" i="1"/>
  <c r="N940" i="1"/>
  <c r="N3116" i="1"/>
  <c r="N1693" i="1"/>
  <c r="N398" i="1"/>
  <c r="N1998" i="1"/>
  <c r="N575" i="1"/>
  <c r="N2175" i="1"/>
  <c r="N674" i="1"/>
  <c r="N2466" i="1"/>
  <c r="N971" i="1"/>
  <c r="N2571" i="1"/>
  <c r="N1140" i="1"/>
  <c r="N2740" i="1"/>
  <c r="N1381" i="1"/>
  <c r="N2661" i="1"/>
  <c r="N982" i="1"/>
  <c r="N2390" i="1"/>
  <c r="N583" i="1"/>
  <c r="N1991" i="1"/>
  <c r="N362" i="1"/>
  <c r="N1642" i="1"/>
  <c r="N3050" i="1"/>
  <c r="N1363" i="1"/>
  <c r="N2643" i="1"/>
  <c r="N1020" i="1"/>
  <c r="N2428" i="1"/>
  <c r="N621" i="1"/>
  <c r="N2029" i="1"/>
  <c r="N350" i="1"/>
  <c r="N1502" i="1"/>
  <c r="N2526" i="1"/>
  <c r="N463" i="1"/>
  <c r="N1487" i="1"/>
  <c r="N2511" i="1"/>
  <c r="N498" i="1"/>
  <c r="N1522" i="1"/>
  <c r="N2546" i="1"/>
  <c r="N475" i="1"/>
  <c r="N1499" i="1"/>
  <c r="N2523" i="1"/>
  <c r="N452" i="1"/>
  <c r="N1476" i="1"/>
  <c r="N2500" i="1"/>
  <c r="N501" i="1"/>
  <c r="N1525" i="1"/>
  <c r="N2549" i="1"/>
  <c r="N486" i="1"/>
  <c r="N1510" i="1"/>
  <c r="N2534" i="1"/>
  <c r="N471" i="1"/>
  <c r="N1495" i="1"/>
  <c r="N2519" i="1"/>
  <c r="N11957" i="1"/>
  <c r="N11980" i="1"/>
  <c r="N12011" i="1"/>
  <c r="N12010" i="1"/>
  <c r="N10991" i="1"/>
  <c r="N9967" i="1"/>
  <c r="N9199" i="1"/>
  <c r="N8431" i="1"/>
  <c r="N7727" i="1"/>
  <c r="N7023" i="1"/>
  <c r="N6383" i="1"/>
  <c r="N5644" i="1"/>
  <c r="N10430" i="1"/>
  <c r="N9790" i="1"/>
  <c r="N9086" i="1"/>
  <c r="N8382" i="1"/>
  <c r="N7742" i="1"/>
  <c r="N7038" i="1"/>
  <c r="N6334" i="1"/>
  <c r="N5694" i="1"/>
  <c r="N10445" i="1"/>
  <c r="N9741" i="1"/>
  <c r="N9101" i="1"/>
  <c r="N8397" i="1"/>
  <c r="N7693" i="1"/>
  <c r="N7053" i="1"/>
  <c r="N6349" i="1"/>
  <c r="N11100" i="1"/>
  <c r="N10460" i="1"/>
  <c r="N9756" i="1"/>
  <c r="N9180" i="1"/>
  <c r="N8668" i="1"/>
  <c r="N8156" i="1"/>
  <c r="N7644" i="1"/>
  <c r="N7132" i="1"/>
  <c r="N6620" i="1"/>
  <c r="N6108" i="1"/>
  <c r="N11051" i="1"/>
  <c r="N10539" i="1"/>
  <c r="N10027" i="1"/>
  <c r="N9515" i="1"/>
  <c r="N9003" i="1"/>
  <c r="N8491" i="1"/>
  <c r="N7979" i="1"/>
  <c r="N7467" i="1"/>
  <c r="N6955" i="1"/>
  <c r="N6443" i="1"/>
  <c r="N5931" i="1"/>
  <c r="N10882" i="1"/>
  <c r="N10370" i="1"/>
  <c r="N9858" i="1"/>
  <c r="N9346" i="1"/>
  <c r="N8834" i="1"/>
  <c r="N8322" i="1"/>
  <c r="N7810" i="1"/>
  <c r="N7298" i="1"/>
  <c r="N6786" i="1"/>
  <c r="N6274" i="1"/>
  <c r="N5762" i="1"/>
  <c r="N10705" i="1"/>
  <c r="N10193" i="1"/>
  <c r="N9681" i="1"/>
  <c r="N9169" i="1"/>
  <c r="N8657" i="1"/>
  <c r="N8145" i="1"/>
  <c r="N7633" i="1"/>
  <c r="N7121" i="1"/>
  <c r="N6609" i="1"/>
  <c r="N6097" i="1"/>
  <c r="N11048" i="1"/>
  <c r="N10536" i="1"/>
  <c r="N10024" i="1"/>
  <c r="N9512" i="1"/>
  <c r="N9000" i="1"/>
  <c r="N8488" i="1"/>
  <c r="N7976" i="1"/>
  <c r="N7464" i="1"/>
  <c r="N6952" i="1"/>
  <c r="N6440" i="1"/>
  <c r="N5928" i="1"/>
  <c r="N5450" i="1"/>
  <c r="N4938" i="1"/>
  <c r="N4426" i="1"/>
  <c r="N3914" i="1"/>
  <c r="N3402" i="1"/>
  <c r="N5625" i="1"/>
  <c r="N5113" i="1"/>
  <c r="N4601" i="1"/>
  <c r="N4089" i="1"/>
  <c r="N3577" i="1"/>
  <c r="N753" i="1"/>
  <c r="N5080" i="1"/>
  <c r="N4568" i="1"/>
  <c r="N4056" i="1"/>
  <c r="N3544" i="1"/>
  <c r="N489" i="1"/>
  <c r="N5255" i="1"/>
  <c r="N4743" i="1"/>
  <c r="N4231" i="1"/>
  <c r="N3719" i="1"/>
  <c r="N1889" i="1"/>
  <c r="N5430" i="1"/>
  <c r="N4918" i="1"/>
  <c r="N4406" i="1"/>
  <c r="N3894" i="1"/>
  <c r="N4000" i="1"/>
  <c r="N2196" i="1"/>
  <c r="N1767" i="1"/>
  <c r="N1308" i="1"/>
  <c r="N2558" i="1"/>
  <c r="N2962" i="1"/>
  <c r="N3172" i="1"/>
  <c r="N2246" i="1"/>
  <c r="N3319" i="1"/>
  <c r="N3162" i="1"/>
  <c r="N2179" i="1"/>
  <c r="N1452" i="1"/>
  <c r="N477" i="1"/>
  <c r="N2077" i="1"/>
  <c r="N590" i="1"/>
  <c r="N2190" i="1"/>
  <c r="N959" i="1"/>
  <c r="N2559" i="1"/>
  <c r="N1058" i="1"/>
  <c r="N2658" i="1"/>
  <c r="N1163" i="1"/>
  <c r="N2955" i="1"/>
  <c r="N1524" i="1"/>
  <c r="N3124" i="1"/>
  <c r="N1573" i="1"/>
  <c r="N2981" i="1"/>
  <c r="N1174" i="1"/>
  <c r="N2582" i="1"/>
  <c r="N903" i="1"/>
  <c r="N2183" i="1"/>
  <c r="N554" i="1"/>
  <c r="N1962" i="1"/>
  <c r="N3242" i="1"/>
  <c r="N1555" i="1"/>
  <c r="N2963" i="1"/>
  <c r="N1212" i="1"/>
  <c r="N2620" i="1"/>
  <c r="N941" i="1"/>
  <c r="N2221" i="1"/>
  <c r="N542" i="1"/>
  <c r="N1694" i="1"/>
  <c r="N2718" i="1"/>
  <c r="N655" i="1"/>
  <c r="N1679" i="1"/>
  <c r="N2703" i="1"/>
  <c r="N690" i="1"/>
  <c r="N1714" i="1"/>
  <c r="N2738" i="1"/>
  <c r="N667" i="1"/>
  <c r="N1691" i="1"/>
  <c r="N2715" i="1"/>
  <c r="N644" i="1"/>
  <c r="N1668" i="1"/>
  <c r="N2692" i="1"/>
  <c r="N693" i="1"/>
  <c r="N1717" i="1"/>
  <c r="N2741" i="1"/>
  <c r="N678" i="1"/>
  <c r="N1702" i="1"/>
  <c r="N2726" i="1"/>
  <c r="N663" i="1"/>
  <c r="N1687" i="1"/>
  <c r="N2711" i="1"/>
  <c r="N11765" i="1"/>
  <c r="N11788" i="1"/>
  <c r="N11819" i="1"/>
  <c r="N11818" i="1"/>
  <c r="N10799" i="1"/>
  <c r="N9775" i="1"/>
  <c r="N8943" i="1"/>
  <c r="N8239" i="1"/>
  <c r="N7535" i="1"/>
  <c r="N6895" i="1"/>
  <c r="N6191" i="1"/>
  <c r="N10942" i="1"/>
  <c r="N10302" i="1"/>
  <c r="N9598" i="1"/>
  <c r="N8894" i="1"/>
  <c r="N8254" i="1"/>
  <c r="N7550" i="1"/>
  <c r="N6846" i="1"/>
  <c r="N6206" i="1"/>
  <c r="N10957" i="1"/>
  <c r="N10253" i="1"/>
  <c r="N9613" i="1"/>
  <c r="N8909" i="1"/>
  <c r="N8205" i="1"/>
  <c r="N7565" i="1"/>
  <c r="N6861" i="1"/>
  <c r="N6157" i="1"/>
  <c r="N10972" i="1"/>
  <c r="N10268" i="1"/>
  <c r="N9564" i="1"/>
  <c r="N9052" i="1"/>
  <c r="N8540" i="1"/>
  <c r="N8028" i="1"/>
  <c r="N7516" i="1"/>
  <c r="N7004" i="1"/>
  <c r="N6492" i="1"/>
  <c r="N5980" i="1"/>
  <c r="N10923" i="1"/>
  <c r="N10411" i="1"/>
  <c r="N9899" i="1"/>
  <c r="N9387" i="1"/>
  <c r="N8875" i="1"/>
  <c r="N8363" i="1"/>
  <c r="N7851" i="1"/>
  <c r="N7339" i="1"/>
  <c r="N6827" i="1"/>
  <c r="N6315" i="1"/>
  <c r="N5803" i="1"/>
  <c r="N10754" i="1"/>
  <c r="N10242" i="1"/>
  <c r="N9730" i="1"/>
  <c r="N9218" i="1"/>
  <c r="N8706" i="1"/>
  <c r="N8194" i="1"/>
  <c r="N7682" i="1"/>
  <c r="N7170" i="1"/>
  <c r="N6658" i="1"/>
  <c r="N6146" i="1"/>
  <c r="N11089" i="1"/>
  <c r="N10577" i="1"/>
  <c r="N10065" i="1"/>
  <c r="N9553" i="1"/>
  <c r="N9041" i="1"/>
  <c r="N8529" i="1"/>
  <c r="N8017" i="1"/>
  <c r="N7505" i="1"/>
  <c r="N6993" i="1"/>
  <c r="N6481" i="1"/>
  <c r="N5969" i="1"/>
  <c r="N10920" i="1"/>
  <c r="N10408" i="1"/>
  <c r="N9896" i="1"/>
  <c r="N9384" i="1"/>
  <c r="N8872" i="1"/>
  <c r="N8360" i="1"/>
  <c r="N7848" i="1"/>
  <c r="N7336" i="1"/>
  <c r="N6824" i="1"/>
  <c r="N6312" i="1"/>
  <c r="N5800" i="1"/>
  <c r="N5322" i="1"/>
  <c r="N4810" i="1"/>
  <c r="N4298" i="1"/>
  <c r="N3786" i="1"/>
  <c r="N2425" i="1"/>
  <c r="N5497" i="1"/>
  <c r="N4985" i="1"/>
  <c r="N4473" i="1"/>
  <c r="N3961" i="1"/>
  <c r="N3449" i="1"/>
  <c r="N5464" i="1"/>
  <c r="N4952" i="1"/>
  <c r="N4440" i="1"/>
  <c r="N3928" i="1"/>
  <c r="N3416" i="1"/>
  <c r="N5639" i="1"/>
  <c r="N5127" i="1"/>
  <c r="N4615" i="1"/>
  <c r="N4103" i="1"/>
  <c r="N3591" i="1"/>
  <c r="N865" i="1"/>
  <c r="N5302" i="1"/>
  <c r="N4790" i="1"/>
  <c r="N4278" i="1"/>
  <c r="N3766" i="1"/>
  <c r="N2265" i="1"/>
  <c r="N5413" i="1"/>
  <c r="N901" i="1"/>
  <c r="N458" i="1"/>
  <c r="N2844" i="1"/>
  <c r="N623" i="1"/>
  <c r="N1083" i="1"/>
  <c r="N1109" i="1"/>
  <c r="N3014" i="1"/>
  <c r="N730" i="1"/>
  <c r="N3226" i="1"/>
  <c r="N2499" i="1"/>
  <c r="N1580" i="1"/>
  <c r="N541" i="1"/>
  <c r="N2141" i="1"/>
  <c r="N654" i="1"/>
  <c r="N2446" i="1"/>
  <c r="N1023" i="1"/>
  <c r="N2623" i="1"/>
  <c r="N1122" i="1"/>
  <c r="N2722" i="1"/>
  <c r="N1419" i="1"/>
  <c r="N3019" i="1"/>
  <c r="N1588" i="1"/>
  <c r="N3188" i="1"/>
  <c r="N1637" i="1"/>
  <c r="N3045" i="1"/>
  <c r="N1366" i="1"/>
  <c r="N2646" i="1"/>
  <c r="N967" i="1"/>
  <c r="N2375" i="1"/>
  <c r="N618" i="1"/>
  <c r="N2026" i="1"/>
  <c r="N339" i="1"/>
  <c r="N1619" i="1"/>
  <c r="N3027" i="1"/>
  <c r="N1404" i="1"/>
  <c r="N2684" i="1"/>
  <c r="N1005" i="1"/>
  <c r="N2413" i="1"/>
  <c r="N606" i="1"/>
  <c r="N1758" i="1"/>
  <c r="N2782" i="1"/>
  <c r="N719" i="1"/>
  <c r="N1743" i="1"/>
  <c r="N2767" i="1"/>
  <c r="N754" i="1"/>
  <c r="N1778" i="1"/>
  <c r="N2802" i="1"/>
  <c r="N731" i="1"/>
  <c r="N1755" i="1"/>
  <c r="N2779" i="1"/>
  <c r="N708" i="1"/>
  <c r="N1732" i="1"/>
  <c r="N2756" i="1"/>
  <c r="N757" i="1"/>
  <c r="N1781" i="1"/>
  <c r="N2805" i="1"/>
  <c r="N742" i="1"/>
  <c r="N1766" i="1"/>
  <c r="N2790" i="1"/>
  <c r="N727" i="1"/>
  <c r="N1751" i="1"/>
  <c r="N2775" i="1"/>
  <c r="N11701" i="1"/>
  <c r="N11724" i="1"/>
  <c r="N11755" i="1"/>
  <c r="N11754" i="1"/>
  <c r="N10735" i="1"/>
  <c r="N9711" i="1"/>
  <c r="N8815" i="1"/>
  <c r="N8175" i="1"/>
  <c r="N7471" i="1"/>
  <c r="N6767" i="1"/>
  <c r="N6127" i="1"/>
  <c r="N10878" i="1"/>
  <c r="N10174" i="1"/>
  <c r="N9534" i="1"/>
  <c r="N8830" i="1"/>
  <c r="N8126" i="1"/>
  <c r="N7486" i="1"/>
  <c r="N6782" i="1"/>
  <c r="N6078" i="1"/>
  <c r="N10893" i="1"/>
  <c r="N10189" i="1"/>
  <c r="N9485" i="1"/>
  <c r="N8845" i="1"/>
  <c r="N8141" i="1"/>
  <c r="N7437" i="1"/>
  <c r="N6797" i="1"/>
  <c r="N6093" i="1"/>
  <c r="N10844" i="1"/>
  <c r="N10204" i="1"/>
  <c r="N9500" i="1"/>
  <c r="N8988" i="1"/>
  <c r="N8476" i="1"/>
  <c r="N7964" i="1"/>
  <c r="N7452" i="1"/>
  <c r="N6940" i="1"/>
  <c r="N6428" i="1"/>
  <c r="N5916" i="1"/>
  <c r="N10859" i="1"/>
  <c r="N10347" i="1"/>
  <c r="N9835" i="1"/>
  <c r="N9323" i="1"/>
  <c r="N8811" i="1"/>
  <c r="N8299" i="1"/>
  <c r="N7787" i="1"/>
  <c r="N7275" i="1"/>
  <c r="N6763" i="1"/>
  <c r="N6251" i="1"/>
  <c r="N5739" i="1"/>
  <c r="N10690" i="1"/>
  <c r="N10178" i="1"/>
  <c r="N9666" i="1"/>
  <c r="N9154" i="1"/>
  <c r="N8642" i="1"/>
  <c r="N8130" i="1"/>
  <c r="N7618" i="1"/>
  <c r="N7106" i="1"/>
  <c r="N6594" i="1"/>
  <c r="N6082" i="1"/>
  <c r="N11025" i="1"/>
  <c r="N10513" i="1"/>
  <c r="N10001" i="1"/>
  <c r="N9489" i="1"/>
  <c r="N8977" i="1"/>
  <c r="N8465" i="1"/>
  <c r="N7953" i="1"/>
  <c r="N7441" i="1"/>
  <c r="N6929" i="1"/>
  <c r="N6417" i="1"/>
  <c r="N5905" i="1"/>
  <c r="N10856" i="1"/>
  <c r="N10344" i="1"/>
  <c r="N9832" i="1"/>
  <c r="N9320" i="1"/>
  <c r="N8808" i="1"/>
  <c r="N8296" i="1"/>
  <c r="N7784" i="1"/>
  <c r="N7272" i="1"/>
  <c r="N6760" i="1"/>
  <c r="N6248" i="1"/>
  <c r="N5736" i="1"/>
  <c r="N5258" i="1"/>
  <c r="N4746" i="1"/>
  <c r="N4234" i="1"/>
  <c r="N3722" i="1"/>
  <c r="N1913" i="1"/>
  <c r="N5433" i="1"/>
  <c r="N4921" i="1"/>
  <c r="N4409" i="1"/>
  <c r="N3897" i="1"/>
  <c r="N3313" i="1"/>
  <c r="N5400" i="1"/>
  <c r="N4888" i="1"/>
  <c r="N4376" i="1"/>
  <c r="N3864" i="1"/>
  <c r="N3049" i="1"/>
  <c r="N5575" i="1"/>
  <c r="N5063" i="1"/>
  <c r="N4551" i="1"/>
  <c r="N4039" i="1"/>
  <c r="N3527" i="1"/>
  <c r="N353" i="1"/>
  <c r="N5238" i="1"/>
  <c r="N4726" i="1"/>
  <c r="N4214" i="1"/>
  <c r="N3702" i="1"/>
  <c r="N1753" i="1"/>
  <c r="N5349" i="1"/>
  <c r="N9708" i="1"/>
  <c r="N11796" i="1"/>
  <c r="N11284" i="1"/>
  <c r="N11827" i="1"/>
  <c r="N11315" i="1"/>
  <c r="N11826" i="1"/>
  <c r="N11314" i="1"/>
  <c r="N10807" i="1"/>
  <c r="N10295" i="1"/>
  <c r="N9783" i="1"/>
  <c r="N9271" i="1"/>
  <c r="N8759" i="1"/>
  <c r="N8247" i="1"/>
  <c r="N7735" i="1"/>
  <c r="N7223" i="1"/>
  <c r="N6711" i="1"/>
  <c r="N6199" i="1"/>
  <c r="N5676" i="1"/>
  <c r="N10630" i="1"/>
  <c r="N10118" i="1"/>
  <c r="N9606" i="1"/>
  <c r="N9094" i="1"/>
  <c r="N8582" i="1"/>
  <c r="N8070" i="1"/>
  <c r="N7558" i="1"/>
  <c r="N7046" i="1"/>
  <c r="N6534" i="1"/>
  <c r="N6022" i="1"/>
  <c r="N10965" i="1"/>
  <c r="N10453" i="1"/>
  <c r="N9941" i="1"/>
  <c r="N9429" i="1"/>
  <c r="N8917" i="1"/>
  <c r="N8405" i="1"/>
  <c r="N7893" i="1"/>
  <c r="N7381" i="1"/>
  <c r="N6869" i="1"/>
  <c r="N6357" i="1"/>
  <c r="N5845" i="1"/>
  <c r="N10788" i="1"/>
  <c r="N10276" i="1"/>
  <c r="N9764" i="1"/>
  <c r="N9252" i="1"/>
  <c r="N8740" i="1"/>
  <c r="N8228" i="1"/>
  <c r="N7716" i="1"/>
  <c r="N7204" i="1"/>
  <c r="N6692" i="1"/>
  <c r="N6180" i="1"/>
  <c r="N5600" i="1"/>
  <c r="N10611" i="1"/>
  <c r="N11732" i="1"/>
  <c r="N11220" i="1"/>
  <c r="N11763" i="1"/>
  <c r="N11251" i="1"/>
  <c r="N11762" i="1"/>
  <c r="N11250" i="1"/>
  <c r="N10743" i="1"/>
  <c r="N10231" i="1"/>
  <c r="N9719" i="1"/>
  <c r="N9207" i="1"/>
  <c r="N8695" i="1"/>
  <c r="N8183" i="1"/>
  <c r="N7671" i="1"/>
  <c r="N7159" i="1"/>
  <c r="N6647" i="1"/>
  <c r="N6135" i="1"/>
  <c r="N11078" i="1"/>
  <c r="N10566" i="1"/>
  <c r="N10054" i="1"/>
  <c r="N9542" i="1"/>
  <c r="N9030" i="1"/>
  <c r="N8518" i="1"/>
  <c r="N8006" i="1"/>
  <c r="N7494" i="1"/>
  <c r="N6982" i="1"/>
  <c r="N6470" i="1"/>
  <c r="N5958" i="1"/>
  <c r="N10901" i="1"/>
  <c r="N10389" i="1"/>
  <c r="N9877" i="1"/>
  <c r="N9365" i="1"/>
  <c r="N8853" i="1"/>
  <c r="N8341" i="1"/>
  <c r="N7829" i="1"/>
  <c r="N7317" i="1"/>
  <c r="N6805" i="1"/>
  <c r="N6293" i="1"/>
  <c r="N5781" i="1"/>
  <c r="N10724" i="1"/>
  <c r="N10212" i="1"/>
  <c r="N9700" i="1"/>
  <c r="N9188" i="1"/>
  <c r="N8676" i="1"/>
  <c r="N8164" i="1"/>
  <c r="N7652" i="1"/>
  <c r="N7140" i="1"/>
  <c r="N6628" i="1"/>
  <c r="N6116" i="1"/>
  <c r="N11059" i="1"/>
  <c r="N10547" i="1"/>
  <c r="N11604" i="1"/>
  <c r="N11929" i="1"/>
  <c r="N11635" i="1"/>
  <c r="N11123" i="1"/>
  <c r="N11634" i="1"/>
  <c r="N11122" i="1"/>
  <c r="N10615" i="1"/>
  <c r="N10103" i="1"/>
  <c r="N9591" i="1"/>
  <c r="N9079" i="1"/>
  <c r="N8567" i="1"/>
  <c r="N8055" i="1"/>
  <c r="N7543" i="1"/>
  <c r="N7031" i="1"/>
  <c r="N6519" i="1"/>
  <c r="N6007" i="1"/>
  <c r="N10950" i="1"/>
  <c r="N10438" i="1"/>
  <c r="N9926" i="1"/>
  <c r="N9414" i="1"/>
  <c r="N8902" i="1"/>
  <c r="N8390" i="1"/>
  <c r="N7878" i="1"/>
  <c r="N7366" i="1"/>
  <c r="N6854" i="1"/>
  <c r="N6342" i="1"/>
  <c r="N5830" i="1"/>
  <c r="N10773" i="1"/>
  <c r="N10261" i="1"/>
  <c r="N9749" i="1"/>
  <c r="N9237" i="1"/>
  <c r="N8725" i="1"/>
  <c r="N8213" i="1"/>
  <c r="N7701" i="1"/>
  <c r="N7189" i="1"/>
  <c r="N6677" i="1"/>
  <c r="N6165" i="1"/>
  <c r="N11108" i="1"/>
  <c r="N10596" i="1"/>
  <c r="N10084" i="1"/>
  <c r="N9572" i="1"/>
  <c r="N9060" i="1"/>
  <c r="N8548" i="1"/>
  <c r="N8036" i="1"/>
  <c r="N7524" i="1"/>
  <c r="N7012" i="1"/>
  <c r="N6500" i="1"/>
  <c r="N5988" i="1"/>
  <c r="N10931" i="1"/>
  <c r="N10419" i="1"/>
  <c r="N11988" i="1"/>
  <c r="N11476" i="1"/>
  <c r="N12019" i="1"/>
  <c r="N11507" i="1"/>
  <c r="N12018" i="1"/>
  <c r="N11506" i="1"/>
  <c r="N10999" i="1"/>
  <c r="N10487" i="1"/>
  <c r="N9975" i="1"/>
  <c r="N9463" i="1"/>
  <c r="N8951" i="1"/>
  <c r="N8439" i="1"/>
  <c r="N7927" i="1"/>
  <c r="N7415" i="1"/>
  <c r="N6903" i="1"/>
  <c r="N6391" i="1"/>
  <c r="N5879" i="1"/>
  <c r="N10822" i="1"/>
  <c r="N10310" i="1"/>
  <c r="N9798" i="1"/>
  <c r="N9286" i="1"/>
  <c r="N8774" i="1"/>
  <c r="N8262" i="1"/>
  <c r="N7750" i="1"/>
  <c r="N7238" i="1"/>
  <c r="N6726" i="1"/>
  <c r="N6214" i="1"/>
  <c r="N5702" i="1"/>
  <c r="N10645" i="1"/>
  <c r="N10133" i="1"/>
  <c r="N9621" i="1"/>
  <c r="N9109" i="1"/>
  <c r="N8597" i="1"/>
  <c r="N8085" i="1"/>
  <c r="N7573" i="1"/>
  <c r="N7061" i="1"/>
  <c r="N6549" i="1"/>
  <c r="N6037" i="1"/>
  <c r="N10980" i="1"/>
  <c r="N10468" i="1"/>
  <c r="N9956" i="1"/>
  <c r="N9444" i="1"/>
  <c r="N8932" i="1"/>
  <c r="N8420" i="1"/>
  <c r="N7908" i="1"/>
  <c r="N7396" i="1"/>
  <c r="N6884" i="1"/>
  <c r="N6372" i="1"/>
  <c r="N5860" i="1"/>
  <c r="N10803" i="1"/>
  <c r="P374" i="1"/>
  <c r="P886" i="1"/>
  <c r="P1398" i="1"/>
  <c r="P1910" i="1"/>
  <c r="P2422" i="1"/>
  <c r="P783" i="1"/>
  <c r="P1295" i="1"/>
  <c r="P1807" i="1"/>
  <c r="P2319" i="1"/>
  <c r="P744" i="1"/>
  <c r="P1256" i="1"/>
  <c r="P1768" i="1"/>
  <c r="P2280" i="1"/>
  <c r="P705" i="1"/>
  <c r="P1217" i="1"/>
  <c r="P1729" i="1"/>
  <c r="P2241" i="1"/>
  <c r="P602" i="1"/>
  <c r="P1114" i="1"/>
  <c r="P1626" i="1"/>
  <c r="P2138" i="1"/>
  <c r="P563" i="1"/>
  <c r="P1075" i="1"/>
  <c r="P1587" i="1"/>
  <c r="P2099" i="1"/>
  <c r="P460" i="1"/>
  <c r="P972" i="1"/>
  <c r="P1484" i="1"/>
  <c r="P1996" i="1"/>
  <c r="P685" i="1"/>
  <c r="P2737" i="1"/>
  <c r="P3249" i="1"/>
  <c r="P3761" i="1"/>
  <c r="P4273" i="1"/>
  <c r="P4785" i="1"/>
  <c r="P2690" i="1"/>
  <c r="P3202" i="1"/>
  <c r="P3714" i="1"/>
  <c r="P4226" i="1"/>
  <c r="P4738" i="1"/>
  <c r="P2579" i="1"/>
  <c r="P3091" i="1"/>
  <c r="P3603" i="1"/>
  <c r="P4115" i="1"/>
  <c r="P4627" i="1"/>
  <c r="P2476" i="1"/>
  <c r="P2988" i="1"/>
  <c r="P3500" i="1"/>
  <c r="P4012" i="1"/>
  <c r="P4524" i="1"/>
  <c r="P1869" i="1"/>
  <c r="P2885" i="1"/>
  <c r="P3397" i="1"/>
  <c r="P3909" i="1"/>
  <c r="P4421" i="1"/>
  <c r="P1045" i="1"/>
  <c r="P2782" i="1"/>
  <c r="P3294" i="1"/>
  <c r="P3806" i="1"/>
  <c r="P4318" i="1"/>
  <c r="P4830" i="1"/>
  <c r="P766" i="1"/>
  <c r="P1278" i="1"/>
  <c r="P1790" i="1"/>
  <c r="P2302" i="1"/>
  <c r="P663" i="1"/>
  <c r="P1175" i="1"/>
  <c r="P1687" i="1"/>
  <c r="P2199" i="1"/>
  <c r="P624" i="1"/>
  <c r="P1136" i="1"/>
  <c r="P1648" i="1"/>
  <c r="P2160" i="1"/>
  <c r="P521" i="1"/>
  <c r="P1033" i="1"/>
  <c r="P1545" i="1"/>
  <c r="P2057" i="1"/>
  <c r="P418" i="1"/>
  <c r="P930" i="1"/>
  <c r="P1442" i="1"/>
  <c r="P1954" i="1"/>
  <c r="P379" i="1"/>
  <c r="P891" i="1"/>
  <c r="P1403" i="1"/>
  <c r="P1915" i="1"/>
  <c r="P566" i="1"/>
  <c r="P1078" i="1"/>
  <c r="P1590" i="1"/>
  <c r="P2102" i="1"/>
  <c r="P463" i="1"/>
  <c r="P975" i="1"/>
  <c r="P1487" i="1"/>
  <c r="P1999" i="1"/>
  <c r="P424" i="1"/>
  <c r="P936" i="1"/>
  <c r="P1448" i="1"/>
  <c r="P1960" i="1"/>
  <c r="P385" i="1"/>
  <c r="P897" i="1"/>
  <c r="P1409" i="1"/>
  <c r="P1921" i="1"/>
  <c r="P2433" i="1"/>
  <c r="P794" i="1"/>
  <c r="P1306" i="1"/>
  <c r="P1818" i="1"/>
  <c r="P2330" i="1"/>
  <c r="P755" i="1"/>
  <c r="P1267" i="1"/>
  <c r="P1779" i="1"/>
  <c r="P2291" i="1"/>
  <c r="P652" i="1"/>
  <c r="P1164" i="1"/>
  <c r="P1676" i="1"/>
  <c r="P2188" i="1"/>
  <c r="P2221" i="1"/>
  <c r="P2929" i="1"/>
  <c r="P3441" i="1"/>
  <c r="P3953" i="1"/>
  <c r="P4465" i="1"/>
  <c r="P1845" i="1"/>
  <c r="P2882" i="1"/>
  <c r="P3394" i="1"/>
  <c r="P3906" i="1"/>
  <c r="P4418" i="1"/>
  <c r="P957" i="1"/>
  <c r="P2771" i="1"/>
  <c r="P3283" i="1"/>
  <c r="P3795" i="1"/>
  <c r="P4307" i="1"/>
  <c r="P4819" i="1"/>
  <c r="P2668" i="1"/>
  <c r="P3180" i="1"/>
  <c r="P3692" i="1"/>
  <c r="P4204" i="1"/>
  <c r="P4716" i="1"/>
  <c r="P2565" i="1"/>
  <c r="P3077" i="1"/>
  <c r="P3589" i="1"/>
  <c r="P4101" i="1"/>
  <c r="P4613" i="1"/>
  <c r="P2462" i="1"/>
  <c r="P2974" i="1"/>
  <c r="P3486" i="1"/>
  <c r="P3998" i="1"/>
  <c r="P4510" i="1"/>
  <c r="P446" i="1"/>
  <c r="P958" i="1"/>
  <c r="P1470" i="1"/>
  <c r="P1982" i="1"/>
  <c r="P343" i="1"/>
  <c r="P855" i="1"/>
  <c r="P1367" i="1"/>
  <c r="P1879" i="1"/>
  <c r="P2391" i="1"/>
  <c r="P816" i="1"/>
  <c r="P1328" i="1"/>
  <c r="P1840" i="1"/>
  <c r="P2352" i="1"/>
  <c r="P713" i="1"/>
  <c r="P1225" i="1"/>
  <c r="P1737" i="1"/>
  <c r="P2249" i="1"/>
  <c r="P610" i="1"/>
  <c r="P1122" i="1"/>
  <c r="P1634" i="1"/>
  <c r="P2146" i="1"/>
  <c r="P571" i="1"/>
  <c r="P1083" i="1"/>
  <c r="P1595" i="1"/>
  <c r="P2107" i="1"/>
  <c r="P630" i="1"/>
  <c r="P1142" i="1"/>
  <c r="P1654" i="1"/>
  <c r="P2166" i="1"/>
  <c r="P527" i="1"/>
  <c r="P1039" i="1"/>
  <c r="P1551" i="1"/>
  <c r="P2063" i="1"/>
  <c r="P488" i="1"/>
  <c r="P1000" i="1"/>
  <c r="P1512" i="1"/>
  <c r="P2024" i="1"/>
  <c r="P449" i="1"/>
  <c r="P961" i="1"/>
  <c r="P1473" i="1"/>
  <c r="P1985" i="1"/>
  <c r="P346" i="1"/>
  <c r="P858" i="1"/>
  <c r="P1370" i="1"/>
  <c r="P1882" i="1"/>
  <c r="P2394" i="1"/>
  <c r="P819" i="1"/>
  <c r="P1331" i="1"/>
  <c r="P1843" i="1"/>
  <c r="P2355" i="1"/>
  <c r="P716" i="1"/>
  <c r="P1228" i="1"/>
  <c r="P1740" i="1"/>
  <c r="P2252" i="1"/>
  <c r="P2481" i="1"/>
  <c r="P2993" i="1"/>
  <c r="P3505" i="1"/>
  <c r="P4017" i="1"/>
  <c r="P4529" i="1"/>
  <c r="P2357" i="1"/>
  <c r="P2946" i="1"/>
  <c r="P3458" i="1"/>
  <c r="P3970" i="1"/>
  <c r="P4482" i="1"/>
  <c r="P1469" i="1"/>
  <c r="P2835" i="1"/>
  <c r="P3347" i="1"/>
  <c r="P3859" i="1"/>
  <c r="P4371" i="1"/>
  <c r="P645" i="1"/>
  <c r="P2732" i="1"/>
  <c r="P3244" i="1"/>
  <c r="P3756" i="1"/>
  <c r="P4268" i="1"/>
  <c r="P4780" i="1"/>
  <c r="P2629" i="1"/>
  <c r="P3141" i="1"/>
  <c r="P3653" i="1"/>
  <c r="P4165" i="1"/>
  <c r="P4677" i="1"/>
  <c r="P2526" i="1"/>
  <c r="P3038" i="1"/>
  <c r="P3550" i="1"/>
  <c r="P4062" i="1"/>
  <c r="P4574" i="1"/>
  <c r="P510" i="1"/>
  <c r="P1022" i="1"/>
  <c r="P1534" i="1"/>
  <c r="P2046" i="1"/>
  <c r="P407" i="1"/>
  <c r="P919" i="1"/>
  <c r="P1431" i="1"/>
  <c r="P1943" i="1"/>
  <c r="P368" i="1"/>
  <c r="P880" i="1"/>
  <c r="P1392" i="1"/>
  <c r="P1904" i="1"/>
  <c r="P2416" i="1"/>
  <c r="P777" i="1"/>
  <c r="P1289" i="1"/>
  <c r="P1801" i="1"/>
  <c r="P2313" i="1"/>
  <c r="P674" i="1"/>
  <c r="P1186" i="1"/>
  <c r="P1698" i="1"/>
  <c r="P2210" i="1"/>
  <c r="P635" i="1"/>
  <c r="P1147" i="1"/>
  <c r="P1659" i="1"/>
  <c r="P2171" i="1"/>
  <c r="P694" i="1"/>
  <c r="P1206" i="1"/>
  <c r="P1718" i="1"/>
  <c r="P2230" i="1"/>
  <c r="P591" i="1"/>
  <c r="P1103" i="1"/>
  <c r="P1615" i="1"/>
  <c r="P2127" i="1"/>
  <c r="P552" i="1"/>
  <c r="P1064" i="1"/>
  <c r="P1576" i="1"/>
  <c r="P2088" i="1"/>
  <c r="P513" i="1"/>
  <c r="P1025" i="1"/>
  <c r="P1537" i="1"/>
  <c r="P2049" i="1"/>
  <c r="P410" i="1"/>
  <c r="P922" i="1"/>
  <c r="P1434" i="1"/>
  <c r="P1946" i="1"/>
  <c r="P371" i="1"/>
  <c r="P883" i="1"/>
  <c r="P1395" i="1"/>
  <c r="P1907" i="1"/>
  <c r="P2419" i="1"/>
  <c r="P780" i="1"/>
  <c r="P1292" i="1"/>
  <c r="P1804" i="1"/>
  <c r="P2316" i="1"/>
  <c r="P2545" i="1"/>
  <c r="P3057" i="1"/>
  <c r="P3569" i="1"/>
  <c r="P4081" i="1"/>
  <c r="P4593" i="1"/>
  <c r="P2498" i="1"/>
  <c r="P3010" i="1"/>
  <c r="P3522" i="1"/>
  <c r="P4034" i="1"/>
  <c r="P4546" i="1"/>
  <c r="P1981" i="1"/>
  <c r="P2899" i="1"/>
  <c r="P3411" i="1"/>
  <c r="P3923" i="1"/>
  <c r="P4435" i="1"/>
  <c r="P1157" i="1"/>
  <c r="P2796" i="1"/>
  <c r="P3308" i="1"/>
  <c r="P3820" i="1"/>
  <c r="P4332" i="1"/>
  <c r="P333" i="1"/>
  <c r="P2693" i="1"/>
  <c r="P3205" i="1"/>
  <c r="P3717" i="1"/>
  <c r="P4229" i="1"/>
  <c r="P4741" i="1"/>
  <c r="P2590" i="1"/>
  <c r="P3102" i="1"/>
  <c r="P3614" i="1"/>
  <c r="P4126" i="1"/>
  <c r="P4638" i="1"/>
  <c r="P574" i="1"/>
  <c r="P1086" i="1"/>
  <c r="P1598" i="1"/>
  <c r="P2110" i="1"/>
  <c r="P471" i="1"/>
  <c r="P983" i="1"/>
  <c r="P1495" i="1"/>
  <c r="P2007" i="1"/>
  <c r="P432" i="1"/>
  <c r="P944" i="1"/>
  <c r="P1456" i="1"/>
  <c r="P1968" i="1"/>
  <c r="P329" i="1"/>
  <c r="P841" i="1"/>
  <c r="P1353" i="1"/>
  <c r="P1865" i="1"/>
  <c r="P2377" i="1"/>
  <c r="P738" i="1"/>
  <c r="P1250" i="1"/>
  <c r="P1762" i="1"/>
  <c r="P2274" i="1"/>
  <c r="P699" i="1"/>
  <c r="P1211" i="1"/>
  <c r="P1723" i="1"/>
  <c r="P758" i="1"/>
  <c r="P1270" i="1"/>
  <c r="P1782" i="1"/>
  <c r="P2294" i="1"/>
  <c r="P655" i="1"/>
  <c r="P1167" i="1"/>
  <c r="P1679" i="1"/>
  <c r="P2191" i="1"/>
  <c r="P616" i="1"/>
  <c r="P1128" i="1"/>
  <c r="P1640" i="1"/>
  <c r="P2152" i="1"/>
  <c r="P577" i="1"/>
  <c r="P1089" i="1"/>
  <c r="P1601" i="1"/>
  <c r="P2113" i="1"/>
  <c r="P474" i="1"/>
  <c r="P986" i="1"/>
  <c r="P1498" i="1"/>
  <c r="P2010" i="1"/>
  <c r="P435" i="1"/>
  <c r="P947" i="1"/>
  <c r="P1459" i="1"/>
  <c r="P1971" i="1"/>
  <c r="P332" i="1"/>
  <c r="P844" i="1"/>
  <c r="P1356" i="1"/>
  <c r="P1868" i="1"/>
  <c r="P2380" i="1"/>
  <c r="P2609" i="1"/>
  <c r="P3121" i="1"/>
  <c r="P3633" i="1"/>
  <c r="P4145" i="1"/>
  <c r="P4657" i="1"/>
  <c r="P2562" i="1"/>
  <c r="P3074" i="1"/>
  <c r="P3586" i="1"/>
  <c r="P4098" i="1"/>
  <c r="P4610" i="1"/>
  <c r="P2451" i="1"/>
  <c r="P2963" i="1"/>
  <c r="P3475" i="1"/>
  <c r="P3987" i="1"/>
  <c r="P4499" i="1"/>
  <c r="P1669" i="1"/>
  <c r="P2860" i="1"/>
  <c r="P3372" i="1"/>
  <c r="P3884" i="1"/>
  <c r="P4396" i="1"/>
  <c r="P845" i="1"/>
  <c r="P2757" i="1"/>
  <c r="P3269" i="1"/>
  <c r="P3781" i="1"/>
  <c r="P4293" i="1"/>
  <c r="P4805" i="1"/>
  <c r="P2654" i="1"/>
  <c r="P3166" i="1"/>
  <c r="P3678" i="1"/>
  <c r="P4190" i="1"/>
  <c r="P4702" i="1"/>
  <c r="P638" i="1"/>
  <c r="P1150" i="1"/>
  <c r="P1662" i="1"/>
  <c r="P2174" i="1"/>
  <c r="P535" i="1"/>
  <c r="P1047" i="1"/>
  <c r="P1559" i="1"/>
  <c r="P2071" i="1"/>
  <c r="P496" i="1"/>
  <c r="P1008" i="1"/>
  <c r="P1520" i="1"/>
  <c r="P2032" i="1"/>
  <c r="P393" i="1"/>
  <c r="P905" i="1"/>
  <c r="P1417" i="1"/>
  <c r="P1929" i="1"/>
  <c r="P2441" i="1"/>
  <c r="P802" i="1"/>
  <c r="P1314" i="1"/>
  <c r="P1826" i="1"/>
  <c r="P2338" i="1"/>
  <c r="P763" i="1"/>
  <c r="P1275" i="1"/>
  <c r="P1787" i="1"/>
  <c r="O11532" i="1"/>
  <c r="O11398" i="1"/>
  <c r="O11999" i="1"/>
  <c r="O6097" i="1"/>
  <c r="O10572" i="1"/>
  <c r="O10815" i="1"/>
  <c r="O7361" i="1"/>
  <c r="O10807" i="1"/>
  <c r="O11462" i="1"/>
  <c r="O11455" i="1"/>
  <c r="O11974" i="1"/>
  <c r="O11352" i="1"/>
  <c r="O9001" i="1"/>
  <c r="O11606" i="1"/>
  <c r="O10145" i="1"/>
  <c r="O10958" i="1"/>
  <c r="N5970" i="1"/>
  <c r="N1368" i="1"/>
  <c r="N4947" i="1"/>
  <c r="N3212" i="1"/>
  <c r="N11086" i="1"/>
  <c r="N4149" i="1"/>
  <c r="N483" i="1"/>
  <c r="N3415" i="1"/>
  <c r="N3721" i="1"/>
  <c r="N1850" i="1"/>
  <c r="N8696" i="1"/>
  <c r="N2362" i="1"/>
  <c r="N995" i="1"/>
  <c r="N671" i="1"/>
  <c r="N1752" i="1"/>
  <c r="N5395" i="1"/>
  <c r="N5173" i="1"/>
  <c r="N3863" i="1"/>
  <c r="N4233" i="1"/>
  <c r="N9208" i="1"/>
  <c r="N6482" i="1"/>
  <c r="N9727" i="1"/>
  <c r="N2874" i="1"/>
  <c r="N2019" i="1"/>
  <c r="N1880" i="1"/>
  <c r="N5301" i="1"/>
  <c r="N4887" i="1"/>
  <c r="N10744" i="1"/>
  <c r="N8018" i="1"/>
  <c r="O11148" i="1"/>
  <c r="N3386" i="1"/>
  <c r="N494" i="1"/>
  <c r="N2264" i="1"/>
  <c r="N3612" i="1"/>
  <c r="N3590" i="1"/>
  <c r="N5335" i="1"/>
  <c r="N1017" i="1"/>
  <c r="N5793" i="1"/>
  <c r="N8530" i="1"/>
  <c r="N3938" i="1"/>
  <c r="N1518" i="1"/>
  <c r="N344" i="1"/>
  <c r="N2392" i="1"/>
  <c r="N3740" i="1"/>
  <c r="N4038" i="1"/>
  <c r="N3688" i="1"/>
  <c r="N4634" i="1"/>
  <c r="N7329" i="1"/>
  <c r="N10066" i="1"/>
  <c r="N7239" i="1"/>
  <c r="N1853" i="1"/>
  <c r="N728" i="1"/>
  <c r="N2776" i="1"/>
  <c r="N4764" i="1"/>
  <c r="N5062" i="1"/>
  <c r="N3816" i="1"/>
  <c r="N5146" i="1"/>
  <c r="N7841" i="1"/>
  <c r="N11090" i="1"/>
  <c r="N826" i="1"/>
  <c r="N2877" i="1"/>
  <c r="N856" i="1"/>
  <c r="N3096" i="1"/>
  <c r="N3795" i="1"/>
  <c r="N5212" i="1"/>
  <c r="N5510" i="1"/>
  <c r="N4840" i="1"/>
  <c r="N6648" i="1"/>
  <c r="N9377" i="1"/>
  <c r="N6316" i="1"/>
  <c r="N1338" i="1"/>
  <c r="N2700" i="1"/>
  <c r="N1240" i="1"/>
  <c r="N3923" i="1"/>
  <c r="N3701" i="1"/>
  <c r="N5288" i="1"/>
  <c r="N7160" i="1"/>
  <c r="N9889" i="1"/>
  <c r="O8753" i="1"/>
  <c r="O11078" i="1"/>
  <c r="O11767" i="1"/>
  <c r="O5705" i="1"/>
  <c r="O11867" i="1"/>
  <c r="O11910" i="1"/>
  <c r="O10894" i="1"/>
  <c r="O5545" i="1"/>
  <c r="O10566" i="1"/>
  <c r="O10871" i="1"/>
  <c r="N12004" i="1"/>
  <c r="N5895" i="1"/>
  <c r="N8613" i="1"/>
  <c r="N5876" i="1"/>
  <c r="N8602" i="1"/>
  <c r="N6313" i="1"/>
  <c r="N9728" i="1"/>
  <c r="N7680" i="1"/>
  <c r="N5666" i="1"/>
  <c r="N3618" i="1"/>
  <c r="N4625" i="1"/>
  <c r="N5360" i="1"/>
  <c r="N2729" i="1"/>
  <c r="N3935" i="1"/>
  <c r="N4942" i="1"/>
  <c r="N3773" i="1"/>
  <c r="N4260" i="1"/>
  <c r="N5275" i="1"/>
  <c r="N2049" i="1"/>
  <c r="N3232" i="1"/>
  <c r="N1184" i="1"/>
  <c r="N716" i="1"/>
  <c r="N1571" i="1"/>
  <c r="N2938" i="1"/>
  <c r="N11141" i="1"/>
  <c r="N11676" i="1"/>
  <c r="N11164" i="1"/>
  <c r="N11707" i="1"/>
  <c r="N11195" i="1"/>
  <c r="N11706" i="1"/>
  <c r="N11194" i="1"/>
  <c r="N10687" i="1"/>
  <c r="N10175" i="1"/>
  <c r="N9663" i="1"/>
  <c r="N9151" i="1"/>
  <c r="N8639" i="1"/>
  <c r="N8127" i="1"/>
  <c r="N7615" i="1"/>
  <c r="N7103" i="1"/>
  <c r="N6591" i="1"/>
  <c r="N6079" i="1"/>
  <c r="N11022" i="1"/>
  <c r="N10510" i="1"/>
  <c r="N9998" i="1"/>
  <c r="N9486" i="1"/>
  <c r="N8974" i="1"/>
  <c r="N8462" i="1"/>
  <c r="N7950" i="1"/>
  <c r="N7438" i="1"/>
  <c r="N6926" i="1"/>
  <c r="N6414" i="1"/>
  <c r="N5902" i="1"/>
  <c r="N10845" i="1"/>
  <c r="N10333" i="1"/>
  <c r="N9821" i="1"/>
  <c r="N9309" i="1"/>
  <c r="N8797" i="1"/>
  <c r="N8285" i="1"/>
  <c r="N7773" i="1"/>
  <c r="N7261" i="1"/>
  <c r="N6749" i="1"/>
  <c r="N6237" i="1"/>
  <c r="N5725" i="1"/>
  <c r="N10668" i="1"/>
  <c r="N10156" i="1"/>
  <c r="N9644" i="1"/>
  <c r="N9132" i="1"/>
  <c r="N8620" i="1"/>
  <c r="N8108" i="1"/>
  <c r="N7596" i="1"/>
  <c r="N7084" i="1"/>
  <c r="N6572" i="1"/>
  <c r="N6060" i="1"/>
  <c r="N11003" i="1"/>
  <c r="N10491" i="1"/>
  <c r="N9979" i="1"/>
  <c r="N9467" i="1"/>
  <c r="N8955" i="1"/>
  <c r="N8443" i="1"/>
  <c r="N7931" i="1"/>
  <c r="N7419" i="1"/>
  <c r="N6907" i="1"/>
  <c r="N6395" i="1"/>
  <c r="N5883" i="1"/>
  <c r="N10834" i="1"/>
  <c r="N11300" i="1"/>
  <c r="N10646" i="1"/>
  <c r="N7909" i="1"/>
  <c r="N10627" i="1"/>
  <c r="N7898" i="1"/>
  <c r="N6121" i="1"/>
  <c r="N9536" i="1"/>
  <c r="N7488" i="1"/>
  <c r="N5474" i="1"/>
  <c r="N3426" i="1"/>
  <c r="N4305" i="1"/>
  <c r="N5168" i="1"/>
  <c r="N1193" i="1"/>
  <c r="N3743" i="1"/>
  <c r="N4622" i="1"/>
  <c r="N5629" i="1"/>
  <c r="N3581" i="1"/>
  <c r="N4068" i="1"/>
  <c r="N4955" i="1"/>
  <c r="N3040" i="1"/>
  <c r="N992" i="1"/>
  <c r="N893" i="1"/>
  <c r="N1059" i="1"/>
  <c r="N2426" i="1"/>
  <c r="N11745" i="1"/>
  <c r="N11612" i="1"/>
  <c r="N11977" i="1"/>
  <c r="N11643" i="1"/>
  <c r="N11131" i="1"/>
  <c r="N11642" i="1"/>
  <c r="N11130" i="1"/>
  <c r="N10623" i="1"/>
  <c r="N10111" i="1"/>
  <c r="N9599" i="1"/>
  <c r="N9087" i="1"/>
  <c r="N8575" i="1"/>
  <c r="N8063" i="1"/>
  <c r="N7551" i="1"/>
  <c r="N7039" i="1"/>
  <c r="N6527" i="1"/>
  <c r="N6015" i="1"/>
  <c r="N10958" i="1"/>
  <c r="N10446" i="1"/>
  <c r="N9934" i="1"/>
  <c r="N9422" i="1"/>
  <c r="N8910" i="1"/>
  <c r="N8398" i="1"/>
  <c r="N7886" i="1"/>
  <c r="N7374" i="1"/>
  <c r="N6862" i="1"/>
  <c r="N6350" i="1"/>
  <c r="N5838" i="1"/>
  <c r="N10781" i="1"/>
  <c r="N10269" i="1"/>
  <c r="N9757" i="1"/>
  <c r="N9245" i="1"/>
  <c r="N8733" i="1"/>
  <c r="N8221" i="1"/>
  <c r="N7709" i="1"/>
  <c r="N7197" i="1"/>
  <c r="N6685" i="1"/>
  <c r="N6173" i="1"/>
  <c r="N5572" i="1"/>
  <c r="N10604" i="1"/>
  <c r="N10092" i="1"/>
  <c r="N9580" i="1"/>
  <c r="N9068" i="1"/>
  <c r="N8556" i="1"/>
  <c r="N8044" i="1"/>
  <c r="N7532" i="1"/>
  <c r="N7020" i="1"/>
  <c r="N6508" i="1"/>
  <c r="N5996" i="1"/>
  <c r="N10939" i="1"/>
  <c r="N10427" i="1"/>
  <c r="N9915" i="1"/>
  <c r="N9403" i="1"/>
  <c r="N8891" i="1"/>
  <c r="N8379" i="1"/>
  <c r="N7867" i="1"/>
  <c r="N7355" i="1"/>
  <c r="N6843" i="1"/>
  <c r="N6331" i="1"/>
  <c r="N5819" i="1"/>
  <c r="N10770" i="1"/>
  <c r="N11329" i="1"/>
  <c r="N9302" i="1"/>
  <c r="N6565" i="1"/>
  <c r="N9283" i="1"/>
  <c r="N6554" i="1"/>
  <c r="N5801" i="1"/>
  <c r="N9216" i="1"/>
  <c r="N7168" i="1"/>
  <c r="N5154" i="1"/>
  <c r="N1081" i="1"/>
  <c r="N4113" i="1"/>
  <c r="N4848" i="1"/>
  <c r="N5471" i="1"/>
  <c r="N3423" i="1"/>
  <c r="N4430" i="1"/>
  <c r="N5309" i="1"/>
  <c r="N2321" i="1"/>
  <c r="N3748" i="1"/>
  <c r="N4763" i="1"/>
  <c r="N2720" i="1"/>
  <c r="N672" i="1"/>
  <c r="N547" i="1"/>
  <c r="N1914" i="1"/>
  <c r="N11273" i="1"/>
  <c r="N11548" i="1"/>
  <c r="N11569" i="1"/>
  <c r="N11579" i="1"/>
  <c r="N11697" i="1"/>
  <c r="N11578" i="1"/>
  <c r="N11071" i="1"/>
  <c r="N10559" i="1"/>
  <c r="N10047" i="1"/>
  <c r="N9535" i="1"/>
  <c r="N9023" i="1"/>
  <c r="N8511" i="1"/>
  <c r="N7999" i="1"/>
  <c r="N7487" i="1"/>
  <c r="N6975" i="1"/>
  <c r="N6463" i="1"/>
  <c r="N5951" i="1"/>
  <c r="N10894" i="1"/>
  <c r="N10382" i="1"/>
  <c r="N9870" i="1"/>
  <c r="N9358" i="1"/>
  <c r="N8846" i="1"/>
  <c r="N8334" i="1"/>
  <c r="N7822" i="1"/>
  <c r="N7310" i="1"/>
  <c r="N6798" i="1"/>
  <c r="N6286" i="1"/>
  <c r="N5774" i="1"/>
  <c r="N10717" i="1"/>
  <c r="N10205" i="1"/>
  <c r="N9693" i="1"/>
  <c r="N9181" i="1"/>
  <c r="N8669" i="1"/>
  <c r="N8157" i="1"/>
  <c r="N7645" i="1"/>
  <c r="N7133" i="1"/>
  <c r="N6621" i="1"/>
  <c r="N6109" i="1"/>
  <c r="N11052" i="1"/>
  <c r="N10540" i="1"/>
  <c r="N10028" i="1"/>
  <c r="N9516" i="1"/>
  <c r="N9004" i="1"/>
  <c r="N8492" i="1"/>
  <c r="N7980" i="1"/>
  <c r="N7468" i="1"/>
  <c r="N6956" i="1"/>
  <c r="N6444" i="1"/>
  <c r="N5932" i="1"/>
  <c r="N10875" i="1"/>
  <c r="N10363" i="1"/>
  <c r="N9851" i="1"/>
  <c r="N9339" i="1"/>
  <c r="N8827" i="1"/>
  <c r="N8315" i="1"/>
  <c r="N7803" i="1"/>
  <c r="N7291" i="1"/>
  <c r="N6779" i="1"/>
  <c r="N6267" i="1"/>
  <c r="N5755" i="1"/>
  <c r="N10706" i="1"/>
  <c r="N11330" i="1"/>
  <c r="N8598" i="1"/>
  <c r="N5861" i="1"/>
  <c r="N8579" i="1"/>
  <c r="N5850" i="1"/>
  <c r="N11072" i="1"/>
  <c r="N9024" i="1"/>
  <c r="N6976" i="1"/>
  <c r="N4962" i="1"/>
  <c r="N3793" i="1"/>
  <c r="N4656" i="1"/>
  <c r="N5279" i="1"/>
  <c r="N2081" i="1"/>
  <c r="N4110" i="1"/>
  <c r="N5117" i="1"/>
  <c r="N785" i="1"/>
  <c r="N3556" i="1"/>
  <c r="N4443" i="1"/>
  <c r="N2528" i="1"/>
  <c r="N480" i="1"/>
  <c r="N2094" i="1"/>
  <c r="N1402" i="1"/>
  <c r="N11996" i="1"/>
  <c r="N11484" i="1"/>
  <c r="N11145" i="1"/>
  <c r="N11515" i="1"/>
  <c r="N11169" i="1"/>
  <c r="N11514" i="1"/>
  <c r="N11007" i="1"/>
  <c r="N10495" i="1"/>
  <c r="N9983" i="1"/>
  <c r="N9471" i="1"/>
  <c r="N8959" i="1"/>
  <c r="N8447" i="1"/>
  <c r="N7935" i="1"/>
  <c r="N7423" i="1"/>
  <c r="N6911" i="1"/>
  <c r="N6399" i="1"/>
  <c r="N5887" i="1"/>
  <c r="N10830" i="1"/>
  <c r="N10318" i="1"/>
  <c r="N9806" i="1"/>
  <c r="N9294" i="1"/>
  <c r="N8782" i="1"/>
  <c r="N8270" i="1"/>
  <c r="N7758" i="1"/>
  <c r="N7246" i="1"/>
  <c r="N6734" i="1"/>
  <c r="N6222" i="1"/>
  <c r="N5710" i="1"/>
  <c r="N10653" i="1"/>
  <c r="N10141" i="1"/>
  <c r="N9629" i="1"/>
  <c r="N9117" i="1"/>
  <c r="N8605" i="1"/>
  <c r="N8093" i="1"/>
  <c r="N7581" i="1"/>
  <c r="N7069" i="1"/>
  <c r="N6557" i="1"/>
  <c r="N6045" i="1"/>
  <c r="N10988" i="1"/>
  <c r="N10476" i="1"/>
  <c r="N9964" i="1"/>
  <c r="N9452" i="1"/>
  <c r="N8940" i="1"/>
  <c r="N8428" i="1"/>
  <c r="N7916" i="1"/>
  <c r="N7404" i="1"/>
  <c r="N6892" i="1"/>
  <c r="N6380" i="1"/>
  <c r="N5868" i="1"/>
  <c r="N10811" i="1"/>
  <c r="N10299" i="1"/>
  <c r="N9787" i="1"/>
  <c r="N9275" i="1"/>
  <c r="N8763" i="1"/>
  <c r="N8251" i="1"/>
  <c r="N7739" i="1"/>
  <c r="N7227" i="1"/>
  <c r="N6715" i="1"/>
  <c r="N6203" i="1"/>
  <c r="N5690" i="1"/>
  <c r="N10642" i="1"/>
  <c r="N9991" i="1"/>
  <c r="N7254" i="1"/>
  <c r="N9972" i="1"/>
  <c r="N7235" i="1"/>
  <c r="N9961" i="1"/>
  <c r="N10752" i="1"/>
  <c r="N8704" i="1"/>
  <c r="N6656" i="1"/>
  <c r="N4642" i="1"/>
  <c r="N5649" i="1"/>
  <c r="N3601" i="1"/>
  <c r="N4336" i="1"/>
  <c r="N4959" i="1"/>
  <c r="N3918" i="1"/>
  <c r="N4797" i="1"/>
  <c r="N5284" i="1"/>
  <c r="N2121" i="1"/>
  <c r="N4251" i="1"/>
  <c r="N2208" i="1"/>
  <c r="N890" i="1"/>
  <c r="N11397" i="1"/>
  <c r="N11932" i="1"/>
  <c r="N11420" i="1"/>
  <c r="N11963" i="1"/>
  <c r="N11451" i="1"/>
  <c r="N11962" i="1"/>
  <c r="N11450" i="1"/>
  <c r="N10943" i="1"/>
  <c r="N10431" i="1"/>
  <c r="N9919" i="1"/>
  <c r="N9407" i="1"/>
  <c r="N8895" i="1"/>
  <c r="N8383" i="1"/>
  <c r="N7871" i="1"/>
  <c r="N7359" i="1"/>
  <c r="N6847" i="1"/>
  <c r="N6335" i="1"/>
  <c r="N5823" i="1"/>
  <c r="N10766" i="1"/>
  <c r="N10254" i="1"/>
  <c r="N9742" i="1"/>
  <c r="N9230" i="1"/>
  <c r="N8718" i="1"/>
  <c r="N8206" i="1"/>
  <c r="N7694" i="1"/>
  <c r="N7182" i="1"/>
  <c r="N6670" i="1"/>
  <c r="N6158" i="1"/>
  <c r="N11101" i="1"/>
  <c r="N10589" i="1"/>
  <c r="N10077" i="1"/>
  <c r="N9565" i="1"/>
  <c r="N9053" i="1"/>
  <c r="N8541" i="1"/>
  <c r="N8029" i="1"/>
  <c r="N7517" i="1"/>
  <c r="N7005" i="1"/>
  <c r="N6493" i="1"/>
  <c r="N5981" i="1"/>
  <c r="N10924" i="1"/>
  <c r="N10412" i="1"/>
  <c r="N9900" i="1"/>
  <c r="N9388" i="1"/>
  <c r="N8876" i="1"/>
  <c r="N8364" i="1"/>
  <c r="N7852" i="1"/>
  <c r="N7340" i="1"/>
  <c r="N9287" i="1"/>
  <c r="N6550" i="1"/>
  <c r="N9268" i="1"/>
  <c r="N6531" i="1"/>
  <c r="N9257" i="1"/>
  <c r="N10560" i="1"/>
  <c r="N8512" i="1"/>
  <c r="N6464" i="1"/>
  <c r="N4450" i="1"/>
  <c r="N5329" i="1"/>
  <c r="N2481" i="1"/>
  <c r="N4144" i="1"/>
  <c r="N4767" i="1"/>
  <c r="N5646" i="1"/>
  <c r="N3598" i="1"/>
  <c r="N4605" i="1"/>
  <c r="N5092" i="1"/>
  <c r="N585" i="1"/>
  <c r="N3931" i="1"/>
  <c r="N2016" i="1"/>
  <c r="N2783" i="1"/>
  <c r="N3107" i="1"/>
  <c r="N378" i="1"/>
  <c r="N11333" i="1"/>
  <c r="N11868" i="1"/>
  <c r="N11356" i="1"/>
  <c r="N11899" i="1"/>
  <c r="N11387" i="1"/>
  <c r="N11898" i="1"/>
  <c r="N11386" i="1"/>
  <c r="N10879" i="1"/>
  <c r="N10367" i="1"/>
  <c r="N9855" i="1"/>
  <c r="N9343" i="1"/>
  <c r="N8831" i="1"/>
  <c r="N8319" i="1"/>
  <c r="N7807" i="1"/>
  <c r="N7295" i="1"/>
  <c r="N6783" i="1"/>
  <c r="N6271" i="1"/>
  <c r="N5759" i="1"/>
  <c r="N10702" i="1"/>
  <c r="N10190" i="1"/>
  <c r="N9678" i="1"/>
  <c r="N9166" i="1"/>
  <c r="N8654" i="1"/>
  <c r="N8142" i="1"/>
  <c r="N7630" i="1"/>
  <c r="N7118" i="1"/>
  <c r="N6606" i="1"/>
  <c r="N6094" i="1"/>
  <c r="N11037" i="1"/>
  <c r="N10525" i="1"/>
  <c r="N10013" i="1"/>
  <c r="N9501" i="1"/>
  <c r="N8989" i="1"/>
  <c r="N8477" i="1"/>
  <c r="N7965" i="1"/>
  <c r="N7453" i="1"/>
  <c r="N6941" i="1"/>
  <c r="N6429" i="1"/>
  <c r="N5917" i="1"/>
  <c r="N10860" i="1"/>
  <c r="N10348" i="1"/>
  <c r="N9836" i="1"/>
  <c r="N9324" i="1"/>
  <c r="N8812" i="1"/>
  <c r="N8300" i="1"/>
  <c r="N7788" i="1"/>
  <c r="N7276" i="1"/>
  <c r="N6764" i="1"/>
  <c r="N6252" i="1"/>
  <c r="N5740" i="1"/>
  <c r="N10683" i="1"/>
  <c r="N10171" i="1"/>
  <c r="N9659" i="1"/>
  <c r="N9147" i="1"/>
  <c r="N8635" i="1"/>
  <c r="N8123" i="1"/>
  <c r="N7611" i="1"/>
  <c r="N7099" i="1"/>
  <c r="N6587" i="1"/>
  <c r="N6075" i="1"/>
  <c r="N11026" i="1"/>
  <c r="N10514" i="1"/>
  <c r="N11966" i="1"/>
  <c r="N7943" i="1"/>
  <c r="N10661" i="1"/>
  <c r="N7924" i="1"/>
  <c r="N10650" i="1"/>
  <c r="N7913" i="1"/>
  <c r="N10240" i="1"/>
  <c r="N8192" i="1"/>
  <c r="N6144" i="1"/>
  <c r="N4130" i="1"/>
  <c r="N5137" i="1"/>
  <c r="N945" i="1"/>
  <c r="N3824" i="1"/>
  <c r="N4447" i="1"/>
  <c r="N5454" i="1"/>
  <c r="N3406" i="1"/>
  <c r="N4285" i="1"/>
  <c r="N4772" i="1"/>
  <c r="N3739" i="1"/>
  <c r="N1696" i="1"/>
  <c r="N1247" i="1"/>
  <c r="N2252" i="1"/>
  <c r="N2595" i="1"/>
  <c r="N11269" i="1"/>
  <c r="N11804" i="1"/>
  <c r="N11292" i="1"/>
  <c r="N11835" i="1"/>
  <c r="N11323" i="1"/>
  <c r="N11834" i="1"/>
  <c r="N11322" i="1"/>
  <c r="N10815" i="1"/>
  <c r="N10303" i="1"/>
  <c r="N9791" i="1"/>
  <c r="N9279" i="1"/>
  <c r="N8767" i="1"/>
  <c r="N8255" i="1"/>
  <c r="N7743" i="1"/>
  <c r="N7231" i="1"/>
  <c r="N6719" i="1"/>
  <c r="N6207" i="1"/>
  <c r="N5695" i="1"/>
  <c r="N10638" i="1"/>
  <c r="N10126" i="1"/>
  <c r="N9614" i="1"/>
  <c r="N9102" i="1"/>
  <c r="N8590" i="1"/>
  <c r="N8078" i="1"/>
  <c r="N7566" i="1"/>
  <c r="N7054" i="1"/>
  <c r="N6542" i="1"/>
  <c r="N6030" i="1"/>
  <c r="N10973" i="1"/>
  <c r="N10461" i="1"/>
  <c r="N9949" i="1"/>
  <c r="N9437" i="1"/>
  <c r="N8925" i="1"/>
  <c r="N8413" i="1"/>
  <c r="N7901" i="1"/>
  <c r="N7389" i="1"/>
  <c r="N6877" i="1"/>
  <c r="N6365" i="1"/>
  <c r="N5853" i="1"/>
  <c r="N10796" i="1"/>
  <c r="N10284" i="1"/>
  <c r="N9772" i="1"/>
  <c r="N9260" i="1"/>
  <c r="N8748" i="1"/>
  <c r="N8236" i="1"/>
  <c r="N7724" i="1"/>
  <c r="N7212" i="1"/>
  <c r="N6700" i="1"/>
  <c r="N6188" i="1"/>
  <c r="N5632" i="1"/>
  <c r="N10619" i="1"/>
  <c r="N10107" i="1"/>
  <c r="N9595" i="1"/>
  <c r="N9083" i="1"/>
  <c r="N8571" i="1"/>
  <c r="N8059" i="1"/>
  <c r="N7547" i="1"/>
  <c r="N7035" i="1"/>
  <c r="N6523" i="1"/>
  <c r="N6011" i="1"/>
  <c r="N10962" i="1"/>
  <c r="N10450" i="1"/>
  <c r="N9957" i="1"/>
  <c r="N11771" i="1"/>
  <c r="N8703" i="1"/>
  <c r="N10062" i="1"/>
  <c r="N5966" i="1"/>
  <c r="N7325" i="1"/>
  <c r="N8684" i="1"/>
  <c r="N5804" i="1"/>
  <c r="N9211" i="1"/>
  <c r="N7163" i="1"/>
  <c r="N10578" i="1"/>
  <c r="N9938" i="1"/>
  <c r="N9426" i="1"/>
  <c r="N8914" i="1"/>
  <c r="N8402" i="1"/>
  <c r="N7890" i="1"/>
  <c r="N7378" i="1"/>
  <c r="N6866" i="1"/>
  <c r="N6354" i="1"/>
  <c r="N5842" i="1"/>
  <c r="N10785" i="1"/>
  <c r="N10273" i="1"/>
  <c r="N9761" i="1"/>
  <c r="N9249" i="1"/>
  <c r="N8737" i="1"/>
  <c r="N8225" i="1"/>
  <c r="N7713" i="1"/>
  <c r="N7201" i="1"/>
  <c r="N6689" i="1"/>
  <c r="N6177" i="1"/>
  <c r="N5588" i="1"/>
  <c r="N10616" i="1"/>
  <c r="N10104" i="1"/>
  <c r="N9592" i="1"/>
  <c r="N9080" i="1"/>
  <c r="N8568" i="1"/>
  <c r="N8056" i="1"/>
  <c r="N7544" i="1"/>
  <c r="N7032" i="1"/>
  <c r="N6520" i="1"/>
  <c r="N6008" i="1"/>
  <c r="N5530" i="1"/>
  <c r="N5018" i="1"/>
  <c r="N4506" i="1"/>
  <c r="N3994" i="1"/>
  <c r="N3482" i="1"/>
  <c r="N5193" i="1"/>
  <c r="N4681" i="1"/>
  <c r="N4169" i="1"/>
  <c r="N7220" i="1"/>
  <c r="N4817" i="1"/>
  <c r="N4093" i="1"/>
  <c r="N2083" i="1"/>
  <c r="N11259" i="1"/>
  <c r="N8191" i="1"/>
  <c r="N9550" i="1"/>
  <c r="N10909" i="1"/>
  <c r="N6813" i="1"/>
  <c r="N8172" i="1"/>
  <c r="N11067" i="1"/>
  <c r="N9019" i="1"/>
  <c r="N6971" i="1"/>
  <c r="N10386" i="1"/>
  <c r="N9874" i="1"/>
  <c r="N9362" i="1"/>
  <c r="N8850" i="1"/>
  <c r="N8338" i="1"/>
  <c r="N7826" i="1"/>
  <c r="N7314" i="1"/>
  <c r="N6802" i="1"/>
  <c r="N6290" i="1"/>
  <c r="N5778" i="1"/>
  <c r="N10721" i="1"/>
  <c r="N10209" i="1"/>
  <c r="N9697" i="1"/>
  <c r="N9185" i="1"/>
  <c r="N8673" i="1"/>
  <c r="N8161" i="1"/>
  <c r="N7649" i="1"/>
  <c r="N7137" i="1"/>
  <c r="N6625" i="1"/>
  <c r="N6113" i="1"/>
  <c r="N11064" i="1"/>
  <c r="N10552" i="1"/>
  <c r="N10040" i="1"/>
  <c r="N9528" i="1"/>
  <c r="N9016" i="1"/>
  <c r="N8504" i="1"/>
  <c r="N7992" i="1"/>
  <c r="N7480" i="1"/>
  <c r="N6968" i="1"/>
  <c r="N6456" i="1"/>
  <c r="N5944" i="1"/>
  <c r="N5466" i="1"/>
  <c r="N4954" i="1"/>
  <c r="N4442" i="1"/>
  <c r="N3930" i="1"/>
  <c r="N3418" i="1"/>
  <c r="N5641" i="1"/>
  <c r="N5129" i="1"/>
  <c r="N4617" i="1"/>
  <c r="N4105" i="1"/>
  <c r="N3593" i="1"/>
  <c r="N881" i="1"/>
  <c r="N5160" i="1"/>
  <c r="N4648" i="1"/>
  <c r="N4136" i="1"/>
  <c r="N3624" i="1"/>
  <c r="N1129" i="1"/>
  <c r="N5271" i="1"/>
  <c r="N4759" i="1"/>
  <c r="N4247" i="1"/>
  <c r="N3735" i="1"/>
  <c r="N2017" i="1"/>
  <c r="N5446" i="1"/>
  <c r="N4934" i="1"/>
  <c r="N4422" i="1"/>
  <c r="N3910" i="1"/>
  <c r="N3398" i="1"/>
  <c r="N5621" i="1"/>
  <c r="N5109" i="1"/>
  <c r="N4597" i="1"/>
  <c r="N4085" i="1"/>
  <c r="N3573" i="1"/>
  <c r="N721" i="1"/>
  <c r="N5084" i="1"/>
  <c r="N4572" i="1"/>
  <c r="N4060" i="1"/>
  <c r="N3548" i="1"/>
  <c r="N521" i="1"/>
  <c r="N5267" i="1"/>
  <c r="N4755" i="1"/>
  <c r="N4243" i="1"/>
  <c r="N3731" i="1"/>
  <c r="N1985" i="1"/>
  <c r="N3032" i="1"/>
  <c r="N9946" i="1"/>
  <c r="N4580" i="1"/>
  <c r="N11770" i="1"/>
  <c r="N7679" i="1"/>
  <c r="N9038" i="1"/>
  <c r="N10397" i="1"/>
  <c r="N6301" i="1"/>
  <c r="N7660" i="1"/>
  <c r="N10747" i="1"/>
  <c r="N8699" i="1"/>
  <c r="N6651" i="1"/>
  <c r="N10322" i="1"/>
  <c r="N9810" i="1"/>
  <c r="N9298" i="1"/>
  <c r="N8786" i="1"/>
  <c r="N8274" i="1"/>
  <c r="N7762" i="1"/>
  <c r="N7250" i="1"/>
  <c r="N6738" i="1"/>
  <c r="N6226" i="1"/>
  <c r="N5714" i="1"/>
  <c r="N10657" i="1"/>
  <c r="N10145" i="1"/>
  <c r="N9633" i="1"/>
  <c r="N9121" i="1"/>
  <c r="N8609" i="1"/>
  <c r="N8097" i="1"/>
  <c r="N7585" i="1"/>
  <c r="N7073" i="1"/>
  <c r="N6561" i="1"/>
  <c r="N6049" i="1"/>
  <c r="N11000" i="1"/>
  <c r="N10488" i="1"/>
  <c r="N9976" i="1"/>
  <c r="N9464" i="1"/>
  <c r="N8952" i="1"/>
  <c r="N8440" i="1"/>
  <c r="N7928" i="1"/>
  <c r="N7416" i="1"/>
  <c r="N6904" i="1"/>
  <c r="N6392" i="1"/>
  <c r="N5880" i="1"/>
  <c r="N5402" i="1"/>
  <c r="N4890" i="1"/>
  <c r="N4378" i="1"/>
  <c r="N3866" i="1"/>
  <c r="N3065" i="1"/>
  <c r="N5577" i="1"/>
  <c r="N5065" i="1"/>
  <c r="N4553" i="1"/>
  <c r="N4041" i="1"/>
  <c r="N3529" i="1"/>
  <c r="N369" i="1"/>
  <c r="N5096" i="1"/>
  <c r="N4584" i="1"/>
  <c r="N4072" i="1"/>
  <c r="N3560" i="1"/>
  <c r="N617" i="1"/>
  <c r="N5207" i="1"/>
  <c r="N4695" i="1"/>
  <c r="N4183" i="1"/>
  <c r="N3671" i="1"/>
  <c r="N1505" i="1"/>
  <c r="N5382" i="1"/>
  <c r="N4870" i="1"/>
  <c r="N4358" i="1"/>
  <c r="N3846" i="1"/>
  <c r="N2905" i="1"/>
  <c r="N5557" i="1"/>
  <c r="N5045" i="1"/>
  <c r="N4533" i="1"/>
  <c r="N4021" i="1"/>
  <c r="N3509" i="1"/>
  <c r="N5532" i="1"/>
  <c r="N5020" i="1"/>
  <c r="N4508" i="1"/>
  <c r="N3996" i="1"/>
  <c r="N3484" i="1"/>
  <c r="N5203" i="1"/>
  <c r="N4691" i="1"/>
  <c r="N4179" i="1"/>
  <c r="N3667" i="1"/>
  <c r="N1473" i="1"/>
  <c r="N2968" i="1"/>
  <c r="N7209" i="1"/>
  <c r="N3632" i="1"/>
  <c r="N11258" i="1"/>
  <c r="N7167" i="1"/>
  <c r="N8526" i="1"/>
  <c r="N9885" i="1"/>
  <c r="N5789" i="1"/>
  <c r="N7148" i="1"/>
  <c r="N10555" i="1"/>
  <c r="N8507" i="1"/>
  <c r="N6459" i="1"/>
  <c r="N10258" i="1"/>
  <c r="N9746" i="1"/>
  <c r="N9234" i="1"/>
  <c r="N8722" i="1"/>
  <c r="N8210" i="1"/>
  <c r="N7698" i="1"/>
  <c r="N7186" i="1"/>
  <c r="N6674" i="1"/>
  <c r="N6162" i="1"/>
  <c r="N11105" i="1"/>
  <c r="N10593" i="1"/>
  <c r="N10081" i="1"/>
  <c r="N9569" i="1"/>
  <c r="N9057" i="1"/>
  <c r="N8545" i="1"/>
  <c r="N8033" i="1"/>
  <c r="N7521" i="1"/>
  <c r="N7009" i="1"/>
  <c r="N6497" i="1"/>
  <c r="N5985" i="1"/>
  <c r="N10936" i="1"/>
  <c r="N10424" i="1"/>
  <c r="N9912" i="1"/>
  <c r="N9400" i="1"/>
  <c r="N8888" i="1"/>
  <c r="N8376" i="1"/>
  <c r="N7864" i="1"/>
  <c r="N7352" i="1"/>
  <c r="N6840" i="1"/>
  <c r="N6328" i="1"/>
  <c r="N5816" i="1"/>
  <c r="N5338" i="1"/>
  <c r="N4826" i="1"/>
  <c r="N4314" i="1"/>
  <c r="N3802" i="1"/>
  <c r="N2553" i="1"/>
  <c r="N5513" i="1"/>
  <c r="N5001" i="1"/>
  <c r="N4489" i="1"/>
  <c r="N3977" i="1"/>
  <c r="N3465" i="1"/>
  <c r="N5544" i="1"/>
  <c r="N5032" i="1"/>
  <c r="N4520" i="1"/>
  <c r="N4008" i="1"/>
  <c r="N3496" i="1"/>
  <c r="N5655" i="1"/>
  <c r="N5143" i="1"/>
  <c r="N4631" i="1"/>
  <c r="N4119" i="1"/>
  <c r="N3607" i="1"/>
  <c r="N993" i="1"/>
  <c r="N5318" i="1"/>
  <c r="N4806" i="1"/>
  <c r="N4294" i="1"/>
  <c r="N3782" i="1"/>
  <c r="N2393" i="1"/>
  <c r="N5493" i="1"/>
  <c r="N4981" i="1"/>
  <c r="N4469" i="1"/>
  <c r="N3957" i="1"/>
  <c r="N3445" i="1"/>
  <c r="N5468" i="1"/>
  <c r="N4956" i="1"/>
  <c r="N4444" i="1"/>
  <c r="N3932" i="1"/>
  <c r="N3420" i="1"/>
  <c r="N5651" i="1"/>
  <c r="N5139" i="1"/>
  <c r="N4627" i="1"/>
  <c r="N4115" i="1"/>
  <c r="N3603" i="1"/>
  <c r="N961" i="1"/>
  <c r="N2904" i="1"/>
  <c r="N10048" i="1"/>
  <c r="N4255" i="1"/>
  <c r="N5467" i="1"/>
  <c r="N1228" i="1"/>
  <c r="N10751" i="1"/>
  <c r="N6655" i="1"/>
  <c r="N8014" i="1"/>
  <c r="N9373" i="1"/>
  <c r="N10732" i="1"/>
  <c r="N6828" i="1"/>
  <c r="N10235" i="1"/>
  <c r="N8187" i="1"/>
  <c r="N6139" i="1"/>
  <c r="N10194" i="1"/>
  <c r="N9682" i="1"/>
  <c r="N9170" i="1"/>
  <c r="N8658" i="1"/>
  <c r="N8146" i="1"/>
  <c r="N7634" i="1"/>
  <c r="N7122" i="1"/>
  <c r="N6610" i="1"/>
  <c r="N6098" i="1"/>
  <c r="N11041" i="1"/>
  <c r="N10529" i="1"/>
  <c r="N10017" i="1"/>
  <c r="N9505" i="1"/>
  <c r="N8993" i="1"/>
  <c r="N8481" i="1"/>
  <c r="N7969" i="1"/>
  <c r="N7457" i="1"/>
  <c r="N6945" i="1"/>
  <c r="N6433" i="1"/>
  <c r="N5921" i="1"/>
  <c r="N10872" i="1"/>
  <c r="N10360" i="1"/>
  <c r="N9848" i="1"/>
  <c r="N9336" i="1"/>
  <c r="N8824" i="1"/>
  <c r="N8312" i="1"/>
  <c r="N7800" i="1"/>
  <c r="N7288" i="1"/>
  <c r="N6776" i="1"/>
  <c r="N6264" i="1"/>
  <c r="N5752" i="1"/>
  <c r="N5274" i="1"/>
  <c r="N4762" i="1"/>
  <c r="N4250" i="1"/>
  <c r="N3738" i="1"/>
  <c r="N2041" i="1"/>
  <c r="N5449" i="1"/>
  <c r="N4937" i="1"/>
  <c r="N4425" i="1"/>
  <c r="N3913" i="1"/>
  <c r="N3401" i="1"/>
  <c r="N5480" i="1"/>
  <c r="N4968" i="1"/>
  <c r="N4456" i="1"/>
  <c r="N3944" i="1"/>
  <c r="N3432" i="1"/>
  <c r="N5591" i="1"/>
  <c r="N5079" i="1"/>
  <c r="N4567" i="1"/>
  <c r="N4055" i="1"/>
  <c r="N3543" i="1"/>
  <c r="N481" i="1"/>
  <c r="N5254" i="1"/>
  <c r="N4742" i="1"/>
  <c r="N4230" i="1"/>
  <c r="N3718" i="1"/>
  <c r="N1881" i="1"/>
  <c r="N5429" i="1"/>
  <c r="N4917" i="1"/>
  <c r="N4405" i="1"/>
  <c r="N3893" i="1"/>
  <c r="N3281" i="1"/>
  <c r="N5404" i="1"/>
  <c r="N4892" i="1"/>
  <c r="N4380" i="1"/>
  <c r="N3868" i="1"/>
  <c r="N3081" i="1"/>
  <c r="N5587" i="1"/>
  <c r="N5075" i="1"/>
  <c r="N4563" i="1"/>
  <c r="N4051" i="1"/>
  <c r="N3539" i="1"/>
  <c r="N449" i="1"/>
  <c r="N8000" i="1"/>
  <c r="N3419" i="1"/>
  <c r="N1504" i="1"/>
  <c r="N11205" i="1"/>
  <c r="N10239" i="1"/>
  <c r="N6143" i="1"/>
  <c r="N7502" i="1"/>
  <c r="N8861" i="1"/>
  <c r="N10220" i="1"/>
  <c r="N6636" i="1"/>
  <c r="N10043" i="1"/>
  <c r="N7995" i="1"/>
  <c r="N5947" i="1"/>
  <c r="N10130" i="1"/>
  <c r="N9618" i="1"/>
  <c r="N9106" i="1"/>
  <c r="N8594" i="1"/>
  <c r="N8082" i="1"/>
  <c r="N7570" i="1"/>
  <c r="N7058" i="1"/>
  <c r="N6546" i="1"/>
  <c r="N6034" i="1"/>
  <c r="N10977" i="1"/>
  <c r="N10465" i="1"/>
  <c r="N9953" i="1"/>
  <c r="N9441" i="1"/>
  <c r="N8929" i="1"/>
  <c r="N8417" i="1"/>
  <c r="N7905" i="1"/>
  <c r="N7393" i="1"/>
  <c r="N6881" i="1"/>
  <c r="N6369" i="1"/>
  <c r="N5857" i="1"/>
  <c r="N10808" i="1"/>
  <c r="N10296" i="1"/>
  <c r="N9784" i="1"/>
  <c r="N9272" i="1"/>
  <c r="N8760" i="1"/>
  <c r="N8248" i="1"/>
  <c r="N7736" i="1"/>
  <c r="N7224" i="1"/>
  <c r="N6712" i="1"/>
  <c r="N6200" i="1"/>
  <c r="N5680" i="1"/>
  <c r="N5210" i="1"/>
  <c r="N4698" i="1"/>
  <c r="N4186" i="1"/>
  <c r="N3674" i="1"/>
  <c r="N1529" i="1"/>
  <c r="N5385" i="1"/>
  <c r="N4873" i="1"/>
  <c r="N4361" i="1"/>
  <c r="N3849" i="1"/>
  <c r="N2929" i="1"/>
  <c r="N5416" i="1"/>
  <c r="N4904" i="1"/>
  <c r="N4392" i="1"/>
  <c r="N3880" i="1"/>
  <c r="N3177" i="1"/>
  <c r="N5527" i="1"/>
  <c r="N5015" i="1"/>
  <c r="N4503" i="1"/>
  <c r="N3991" i="1"/>
  <c r="N3479" i="1"/>
  <c r="N5190" i="1"/>
  <c r="N4678" i="1"/>
  <c r="N4166" i="1"/>
  <c r="N3654" i="1"/>
  <c r="N1369" i="1"/>
  <c r="N5365" i="1"/>
  <c r="N4853" i="1"/>
  <c r="N4341" i="1"/>
  <c r="N3829" i="1"/>
  <c r="N2769" i="1"/>
  <c r="N5340" i="1"/>
  <c r="N4828" i="1"/>
  <c r="N4316" i="1"/>
  <c r="N3804" i="1"/>
  <c r="N2569" i="1"/>
  <c r="N5523" i="1"/>
  <c r="N5011" i="1"/>
  <c r="N4499" i="1"/>
  <c r="N3987" i="1"/>
  <c r="N3475" i="1"/>
  <c r="N3288" i="1"/>
  <c r="N3389" i="1"/>
  <c r="N2030" i="1"/>
  <c r="N1183" i="1"/>
  <c r="N408" i="1"/>
  <c r="N920" i="1"/>
  <c r="N1432" i="1"/>
  <c r="N1944" i="1"/>
  <c r="N2456" i="1"/>
  <c r="N3160" i="1"/>
  <c r="N4307" i="1"/>
  <c r="N5459" i="1"/>
  <c r="N4124" i="1"/>
  <c r="N5276" i="1"/>
  <c r="N4213" i="1"/>
  <c r="N5685" i="1"/>
  <c r="N4102" i="1"/>
  <c r="N5574" i="1"/>
  <c r="N3927" i="1"/>
  <c r="N5399" i="1"/>
  <c r="N4200" i="1"/>
  <c r="N5352" i="1"/>
  <c r="N4297" i="1"/>
  <c r="N3546" i="1"/>
  <c r="N5594" i="1"/>
  <c r="N7608" i="1"/>
  <c r="N9656" i="1"/>
  <c r="N6241" i="1"/>
  <c r="N8289" i="1"/>
  <c r="N10337" i="1"/>
  <c r="N6930" i="1"/>
  <c r="N8978" i="1"/>
  <c r="N7483" i="1"/>
  <c r="N7837" i="1"/>
  <c r="N11228" i="1"/>
  <c r="N921" i="1"/>
  <c r="N11262" i="1"/>
  <c r="N1507" i="1"/>
  <c r="N652" i="1"/>
  <c r="N2542" i="1"/>
  <c r="N1695" i="1"/>
  <c r="N472" i="1"/>
  <c r="N984" i="1"/>
  <c r="N1496" i="1"/>
  <c r="N2008" i="1"/>
  <c r="N2520" i="1"/>
  <c r="N3224" i="1"/>
  <c r="N4371" i="1"/>
  <c r="N4188" i="1"/>
  <c r="N1233" i="1"/>
  <c r="N4277" i="1"/>
  <c r="N345" i="1"/>
  <c r="N4486" i="1"/>
  <c r="N5638" i="1"/>
  <c r="N4311" i="1"/>
  <c r="N5463" i="1"/>
  <c r="N4264" i="1"/>
  <c r="N1393" i="1"/>
  <c r="N4745" i="1"/>
  <c r="N3610" i="1"/>
  <c r="N5658" i="1"/>
  <c r="N7672" i="1"/>
  <c r="N9720" i="1"/>
  <c r="N6305" i="1"/>
  <c r="N8353" i="1"/>
  <c r="N10401" i="1"/>
  <c r="N6994" i="1"/>
  <c r="N9042" i="1"/>
  <c r="N7675" i="1"/>
  <c r="N8349" i="1"/>
  <c r="N11740" i="1"/>
  <c r="N5134" i="1"/>
  <c r="N1164" i="1"/>
  <c r="N3054" i="1"/>
  <c r="N2207" i="1"/>
  <c r="N536" i="1"/>
  <c r="N1048" i="1"/>
  <c r="N1560" i="1"/>
  <c r="N2072" i="1"/>
  <c r="N2584" i="1"/>
  <c r="N3352" i="1"/>
  <c r="N2497" i="1"/>
  <c r="N4435" i="1"/>
  <c r="N1033" i="1"/>
  <c r="N4252" i="1"/>
  <c r="N1745" i="1"/>
  <c r="N4661" i="1"/>
  <c r="N857" i="1"/>
  <c r="N4550" i="1"/>
  <c r="N4375" i="1"/>
  <c r="N1641" i="1"/>
  <c r="N4328" i="1"/>
  <c r="N1905" i="1"/>
  <c r="N4809" i="1"/>
  <c r="N4058" i="1"/>
  <c r="N6072" i="1"/>
  <c r="N8120" i="1"/>
  <c r="N10168" i="1"/>
  <c r="N6753" i="1"/>
  <c r="N8801" i="1"/>
  <c r="N10849" i="1"/>
  <c r="N7442" i="1"/>
  <c r="N9490" i="1"/>
  <c r="N9531" i="1"/>
  <c r="N6478" i="1"/>
  <c r="N2531" i="1"/>
  <c r="N1676" i="1"/>
  <c r="N829" i="1"/>
  <c r="N2719" i="1"/>
  <c r="N600" i="1"/>
  <c r="N1112" i="1"/>
  <c r="N1624" i="1"/>
  <c r="N2136" i="1"/>
  <c r="N2648" i="1"/>
  <c r="N3009" i="1"/>
  <c r="N4819" i="1"/>
  <c r="N1545" i="1"/>
  <c r="N4636" i="1"/>
  <c r="N2257" i="1"/>
  <c r="N4725" i="1"/>
  <c r="N3462" i="1"/>
  <c r="N4614" i="1"/>
  <c r="N2529" i="1"/>
  <c r="N4439" i="1"/>
  <c r="N2153" i="1"/>
  <c r="N4712" i="1"/>
  <c r="N2417" i="1"/>
  <c r="N5257" i="1"/>
  <c r="N4122" i="1"/>
  <c r="N6136" i="1"/>
  <c r="N8184" i="1"/>
  <c r="N10232" i="1"/>
  <c r="N6817" i="1"/>
  <c r="N8865" i="1"/>
  <c r="N10913" i="1"/>
  <c r="N7506" i="1"/>
  <c r="N9554" i="1"/>
  <c r="N9723" i="1"/>
  <c r="N6990" i="1"/>
  <c r="N3043" i="1"/>
  <c r="N2188" i="1"/>
  <c r="N1341" i="1"/>
  <c r="N3231" i="1"/>
  <c r="N664" i="1"/>
  <c r="N1176" i="1"/>
  <c r="N1688" i="1"/>
  <c r="N2200" i="1"/>
  <c r="N2712" i="1"/>
  <c r="N3411" i="1"/>
  <c r="N4883" i="1"/>
  <c r="N2057" i="1"/>
  <c r="N4700" i="1"/>
  <c r="N3637" i="1"/>
  <c r="N4789" i="1"/>
  <c r="N3526" i="1"/>
  <c r="N4998" i="1"/>
  <c r="N3041" i="1"/>
  <c r="N4823" i="1"/>
  <c r="N2665" i="1"/>
  <c r="N4776" i="1"/>
  <c r="N3657" i="1"/>
  <c r="N5321" i="1"/>
  <c r="N4570" i="1"/>
  <c r="N6584" i="1"/>
  <c r="N8632" i="1"/>
  <c r="N10680" i="1"/>
  <c r="N7265" i="1"/>
  <c r="N9313" i="1"/>
  <c r="N5906" i="1"/>
  <c r="N7954" i="1"/>
  <c r="N10002" i="1"/>
  <c r="N6124" i="1"/>
  <c r="N10574" i="1"/>
  <c r="N2365" i="1"/>
  <c r="N1006" i="1"/>
  <c r="N792" i="1"/>
  <c r="N1304" i="1"/>
  <c r="N1816" i="1"/>
  <c r="N2328" i="1"/>
  <c r="N2840" i="1"/>
  <c r="N3859" i="1"/>
  <c r="N5331" i="1"/>
  <c r="N3676" i="1"/>
  <c r="N5148" i="1"/>
  <c r="N3765" i="1"/>
  <c r="N5237" i="1"/>
  <c r="N3974" i="1"/>
  <c r="N5126" i="1"/>
  <c r="N3799" i="1"/>
  <c r="N4951" i="1"/>
  <c r="N3752" i="1"/>
  <c r="N5224" i="1"/>
  <c r="N3785" i="1"/>
  <c r="N505" i="1"/>
  <c r="N5082" i="1"/>
  <c r="N7096" i="1"/>
  <c r="N9144" i="1"/>
  <c r="N5729" i="1"/>
  <c r="N7777" i="1"/>
  <c r="N9825" i="1"/>
  <c r="N6418" i="1"/>
  <c r="N8466" i="1"/>
  <c r="N10898" i="1"/>
  <c r="N9196" i="1"/>
  <c r="N9215" i="1"/>
  <c r="N5952" i="1"/>
  <c r="O10666" i="1"/>
  <c r="O10630" i="1"/>
  <c r="O5929" i="1"/>
  <c r="O10730" i="1"/>
  <c r="O11583" i="1"/>
  <c r="O10153" i="1"/>
  <c r="O11690" i="1"/>
  <c r="O11014" i="1"/>
  <c r="O6441" i="1"/>
  <c r="O11754" i="1"/>
  <c r="O11823" i="1"/>
  <c r="O11527" i="1"/>
  <c r="O10840" i="1"/>
  <c r="O11709" i="1"/>
  <c r="O11526" i="1"/>
  <c r="O11511" i="1"/>
  <c r="O11918" i="1"/>
  <c r="O10582" i="1"/>
  <c r="O11521" i="1"/>
  <c r="O11020" i="1"/>
  <c r="O10950" i="1"/>
  <c r="O11654" i="1"/>
  <c r="O10743" i="1"/>
  <c r="O10561" i="1"/>
  <c r="O11534" i="1"/>
  <c r="O11306" i="1"/>
  <c r="O7081" i="1"/>
  <c r="O10504" i="1"/>
  <c r="O11178" i="1"/>
  <c r="O8737" i="1"/>
  <c r="O11142" i="1"/>
  <c r="O5417" i="1"/>
  <c r="O11383" i="1"/>
  <c r="O6609" i="1"/>
  <c r="O11071" i="1"/>
  <c r="O10813" i="1"/>
  <c r="O6121" i="1"/>
  <c r="O11864" i="1"/>
  <c r="O10193" i="1"/>
  <c r="O10886" i="1"/>
  <c r="O11590" i="1"/>
  <c r="O10025" i="1"/>
  <c r="O11895" i="1"/>
  <c r="O11150" i="1"/>
  <c r="O6057" i="1"/>
  <c r="O10105" i="1"/>
  <c r="O10843" i="1"/>
  <c r="O10685" i="1"/>
  <c r="O10758" i="1"/>
  <c r="O11270" i="1"/>
  <c r="O11782" i="1"/>
  <c r="O7977" i="1"/>
  <c r="O11255" i="1"/>
  <c r="O11416" i="1"/>
  <c r="O5345" i="1"/>
  <c r="O9065" i="1"/>
  <c r="O11992" i="1"/>
  <c r="O11030" i="1"/>
  <c r="O11143" i="1"/>
  <c r="O9992" i="1"/>
  <c r="O11009" i="1"/>
  <c r="O11355" i="1"/>
  <c r="O11197" i="1"/>
  <c r="O10822" i="1"/>
  <c r="O11334" i="1"/>
  <c r="O11846" i="1"/>
  <c r="O8489" i="1"/>
  <c r="O11319" i="1"/>
  <c r="O11928" i="1"/>
  <c r="O10209" i="1"/>
  <c r="O9577" i="1"/>
  <c r="O11137" i="1"/>
  <c r="O11222" i="1"/>
  <c r="O11399" i="1"/>
  <c r="O6009" i="1"/>
  <c r="O8777" i="1"/>
  <c r="O7513" i="1"/>
  <c r="O10694" i="1"/>
  <c r="O11206" i="1"/>
  <c r="O11718" i="1"/>
  <c r="O6953" i="1"/>
  <c r="O10999" i="1"/>
  <c r="O10904" i="1"/>
  <c r="O11084" i="1"/>
  <c r="O6505" i="1"/>
  <c r="O10966" i="1"/>
  <c r="O10951" i="1"/>
  <c r="N11774" i="1"/>
  <c r="N11812" i="1"/>
  <c r="N11842" i="1"/>
  <c r="N9799" i="1"/>
  <c r="N7751" i="1"/>
  <c r="N5703" i="1"/>
  <c r="N9110" i="1"/>
  <c r="N7062" i="1"/>
  <c r="N10469" i="1"/>
  <c r="N8421" i="1"/>
  <c r="N6373" i="1"/>
  <c r="N9780" i="1"/>
  <c r="N7732" i="1"/>
  <c r="N5664" i="1"/>
  <c r="N9091" i="1"/>
  <c r="N7043" i="1"/>
  <c r="N10458" i="1"/>
  <c r="N8410" i="1"/>
  <c r="N6362" i="1"/>
  <c r="N9769" i="1"/>
  <c r="N7721" i="1"/>
  <c r="N6249" i="1"/>
  <c r="N5737" i="1"/>
  <c r="N10688" i="1"/>
  <c r="N10176" i="1"/>
  <c r="N9664" i="1"/>
  <c r="N9152" i="1"/>
  <c r="N8640" i="1"/>
  <c r="N8128" i="1"/>
  <c r="N7616" i="1"/>
  <c r="N7104" i="1"/>
  <c r="N6592" i="1"/>
  <c r="N6080" i="1"/>
  <c r="N5602" i="1"/>
  <c r="N5090" i="1"/>
  <c r="N4578" i="1"/>
  <c r="N4066" i="1"/>
  <c r="N3554" i="1"/>
  <c r="N569" i="1"/>
  <c r="N5265" i="1"/>
  <c r="N4753" i="1"/>
  <c r="N4241" i="1"/>
  <c r="N3729" i="1"/>
  <c r="N1969" i="1"/>
  <c r="N5296" i="1"/>
  <c r="N4784" i="1"/>
  <c r="N4272" i="1"/>
  <c r="N3760" i="1"/>
  <c r="N2217" i="1"/>
  <c r="N5407" i="1"/>
  <c r="N4895" i="1"/>
  <c r="N4383" i="1"/>
  <c r="N3871" i="1"/>
  <c r="N3105" i="1"/>
  <c r="N5582" i="1"/>
  <c r="N5070" i="1"/>
  <c r="N4558" i="1"/>
  <c r="N4046" i="1"/>
  <c r="N3534" i="1"/>
  <c r="N409" i="1"/>
  <c r="N5245" i="1"/>
  <c r="N4733" i="1"/>
  <c r="N4221" i="1"/>
  <c r="N3709" i="1"/>
  <c r="N1809" i="1"/>
  <c r="N5220" i="1"/>
  <c r="N4708" i="1"/>
  <c r="N4196" i="1"/>
  <c r="N3684" i="1"/>
  <c r="N1609" i="1"/>
  <c r="N5403" i="1"/>
  <c r="N4891" i="1"/>
  <c r="N4379" i="1"/>
  <c r="N3867" i="1"/>
  <c r="N3073" i="1"/>
  <c r="N3168" i="1"/>
  <c r="N2656" i="1"/>
  <c r="N2144" i="1"/>
  <c r="N1632" i="1"/>
  <c r="N1120" i="1"/>
  <c r="N608" i="1"/>
  <c r="N2271" i="1"/>
  <c r="N3118" i="1"/>
  <c r="N381" i="1"/>
  <c r="N1740" i="1"/>
  <c r="N11454" i="1"/>
  <c r="N11492" i="1"/>
  <c r="N11522" i="1"/>
  <c r="N9479" i="1"/>
  <c r="N7431" i="1"/>
  <c r="N10838" i="1"/>
  <c r="N8790" i="1"/>
  <c r="N6742" i="1"/>
  <c r="N10149" i="1"/>
  <c r="N8101" i="1"/>
  <c r="N6053" i="1"/>
  <c r="N9460" i="1"/>
  <c r="N7412" i="1"/>
  <c r="N10819" i="1"/>
  <c r="N8771" i="1"/>
  <c r="N6723" i="1"/>
  <c r="N10138" i="1"/>
  <c r="N8090" i="1"/>
  <c r="N6042" i="1"/>
  <c r="N9449" i="1"/>
  <c r="N7401" i="1"/>
  <c r="N6185" i="1"/>
  <c r="N5620" i="1"/>
  <c r="N10624" i="1"/>
  <c r="N10112" i="1"/>
  <c r="N9600" i="1"/>
  <c r="N9088" i="1"/>
  <c r="N8576" i="1"/>
  <c r="N8064" i="1"/>
  <c r="N7552" i="1"/>
  <c r="N7040" i="1"/>
  <c r="N6528" i="1"/>
  <c r="N6016" i="1"/>
  <c r="N5538" i="1"/>
  <c r="N5026" i="1"/>
  <c r="N4514" i="1"/>
  <c r="N4002" i="1"/>
  <c r="N3490" i="1"/>
  <c r="N5201" i="1"/>
  <c r="N4689" i="1"/>
  <c r="N4177" i="1"/>
  <c r="N3665" i="1"/>
  <c r="N1457" i="1"/>
  <c r="N5232" i="1"/>
  <c r="N4720" i="1"/>
  <c r="N4208" i="1"/>
  <c r="N3696" i="1"/>
  <c r="N1705" i="1"/>
  <c r="N5343" i="1"/>
  <c r="N4831" i="1"/>
  <c r="N4319" i="1"/>
  <c r="N3807" i="1"/>
  <c r="N2593" i="1"/>
  <c r="N5518" i="1"/>
  <c r="N5006" i="1"/>
  <c r="N4494" i="1"/>
  <c r="N3982" i="1"/>
  <c r="N3470" i="1"/>
  <c r="N5181" i="1"/>
  <c r="N4669" i="1"/>
  <c r="N4157" i="1"/>
  <c r="N3645" i="1"/>
  <c r="N1297" i="1"/>
  <c r="N5156" i="1"/>
  <c r="N4644" i="1"/>
  <c r="N4132" i="1"/>
  <c r="N3620" i="1"/>
  <c r="N1097" i="1"/>
  <c r="N5339" i="1"/>
  <c r="N4827" i="1"/>
  <c r="N4315" i="1"/>
  <c r="N3803" i="1"/>
  <c r="N2561" i="1"/>
  <c r="N3104" i="1"/>
  <c r="N2592" i="1"/>
  <c r="N2080" i="1"/>
  <c r="N1568" i="1"/>
  <c r="N1056" i="1"/>
  <c r="N544" i="1"/>
  <c r="N1759" i="1"/>
  <c r="N2606" i="1"/>
  <c r="N11959" i="1"/>
  <c r="N11981" i="1"/>
  <c r="N11193" i="1"/>
  <c r="N11015" i="1"/>
  <c r="N8967" i="1"/>
  <c r="N6919" i="1"/>
  <c r="N10326" i="1"/>
  <c r="N8278" i="1"/>
  <c r="N6230" i="1"/>
  <c r="N9637" i="1"/>
  <c r="N7589" i="1"/>
  <c r="N10996" i="1"/>
  <c r="N8948" i="1"/>
  <c r="N6900" i="1"/>
  <c r="N10307" i="1"/>
  <c r="N8259" i="1"/>
  <c r="N6211" i="1"/>
  <c r="N9626" i="1"/>
  <c r="N7578" i="1"/>
  <c r="N10985" i="1"/>
  <c r="N8937" i="1"/>
  <c r="N6889" i="1"/>
  <c r="N6057" i="1"/>
  <c r="N11008" i="1"/>
  <c r="N10496" i="1"/>
  <c r="N9984" i="1"/>
  <c r="N9472" i="1"/>
  <c r="N8960" i="1"/>
  <c r="N8448" i="1"/>
  <c r="N7936" i="1"/>
  <c r="N7424" i="1"/>
  <c r="N6912" i="1"/>
  <c r="N6400" i="1"/>
  <c r="N5888" i="1"/>
  <c r="N5410" i="1"/>
  <c r="N4898" i="1"/>
  <c r="N4386" i="1"/>
  <c r="N3874" i="1"/>
  <c r="N3129" i="1"/>
  <c r="N5585" i="1"/>
  <c r="N5073" i="1"/>
  <c r="N4561" i="1"/>
  <c r="N4049" i="1"/>
  <c r="N3537" i="1"/>
  <c r="N433" i="1"/>
  <c r="N5104" i="1"/>
  <c r="N4592" i="1"/>
  <c r="N4080" i="1"/>
  <c r="N3568" i="1"/>
  <c r="N681" i="1"/>
  <c r="N5215" i="1"/>
  <c r="N4703" i="1"/>
  <c r="N4191" i="1"/>
  <c r="N3679" i="1"/>
  <c r="N1569" i="1"/>
  <c r="N5390" i="1"/>
  <c r="N4878" i="1"/>
  <c r="N4366" i="1"/>
  <c r="N3854" i="1"/>
  <c r="N2969" i="1"/>
  <c r="N5565" i="1"/>
  <c r="N5053" i="1"/>
  <c r="N4541" i="1"/>
  <c r="N4029" i="1"/>
  <c r="N3517" i="1"/>
  <c r="N5540" i="1"/>
  <c r="N5028" i="1"/>
  <c r="N4516" i="1"/>
  <c r="N4004" i="1"/>
  <c r="N3492" i="1"/>
  <c r="N5211" i="1"/>
  <c r="N4699" i="1"/>
  <c r="N4187" i="1"/>
  <c r="N3675" i="1"/>
  <c r="N1537" i="1"/>
  <c r="N2976" i="1"/>
  <c r="N2464" i="1"/>
  <c r="N1952" i="1"/>
  <c r="N1440" i="1"/>
  <c r="N928" i="1"/>
  <c r="N416" i="1"/>
  <c r="N735" i="1"/>
  <c r="N1582" i="1"/>
  <c r="N2941" i="1"/>
  <c r="N11767" i="1"/>
  <c r="N11789" i="1"/>
  <c r="N11843" i="1"/>
  <c r="N10823" i="1"/>
  <c r="N8775" i="1"/>
  <c r="N6727" i="1"/>
  <c r="N10134" i="1"/>
  <c r="N8086" i="1"/>
  <c r="N6038" i="1"/>
  <c r="N9445" i="1"/>
  <c r="N7397" i="1"/>
  <c r="N10804" i="1"/>
  <c r="N8756" i="1"/>
  <c r="N6708" i="1"/>
  <c r="N10115" i="1"/>
  <c r="N8067" i="1"/>
  <c r="N6019" i="1"/>
  <c r="N9434" i="1"/>
  <c r="N7386" i="1"/>
  <c r="N10793" i="1"/>
  <c r="N8745" i="1"/>
  <c r="N6697" i="1"/>
  <c r="N5993" i="1"/>
  <c r="N10944" i="1"/>
  <c r="N10432" i="1"/>
  <c r="N9920" i="1"/>
  <c r="N9408" i="1"/>
  <c r="N8896" i="1"/>
  <c r="N8384" i="1"/>
  <c r="N7872" i="1"/>
  <c r="N7360" i="1"/>
  <c r="N6848" i="1"/>
  <c r="N6336" i="1"/>
  <c r="N5824" i="1"/>
  <c r="N5346" i="1"/>
  <c r="N4834" i="1"/>
  <c r="N4322" i="1"/>
  <c r="N3810" i="1"/>
  <c r="N2617" i="1"/>
  <c r="N5521" i="1"/>
  <c r="N5009" i="1"/>
  <c r="N4497" i="1"/>
  <c r="N3985" i="1"/>
  <c r="N3473" i="1"/>
  <c r="N5040" i="1"/>
  <c r="N4528" i="1"/>
  <c r="N4016" i="1"/>
  <c r="N3504" i="1"/>
  <c r="N5663" i="1"/>
  <c r="N5151" i="1"/>
  <c r="N4639" i="1"/>
  <c r="N4127" i="1"/>
  <c r="N3615" i="1"/>
  <c r="N1057" i="1"/>
  <c r="N5326" i="1"/>
  <c r="N4814" i="1"/>
  <c r="N4302" i="1"/>
  <c r="N3790" i="1"/>
  <c r="N2457" i="1"/>
  <c r="N5501" i="1"/>
  <c r="N4989" i="1"/>
  <c r="N4477" i="1"/>
  <c r="N3965" i="1"/>
  <c r="N3453" i="1"/>
  <c r="N5476" i="1"/>
  <c r="N4964" i="1"/>
  <c r="N4452" i="1"/>
  <c r="N3940" i="1"/>
  <c r="N3428" i="1"/>
  <c r="N5659" i="1"/>
  <c r="N5147" i="1"/>
  <c r="N4635" i="1"/>
  <c r="N4123" i="1"/>
  <c r="N3611" i="1"/>
  <c r="N1025" i="1"/>
  <c r="N2912" i="1"/>
  <c r="N2400" i="1"/>
  <c r="N1888" i="1"/>
  <c r="N1376" i="1"/>
  <c r="N864" i="1"/>
  <c r="N352" i="1"/>
  <c r="N1070" i="1"/>
  <c r="N2429" i="1"/>
  <c r="N11447" i="1"/>
  <c r="N11469" i="1"/>
  <c r="N11523" i="1"/>
  <c r="N10503" i="1"/>
  <c r="N8455" i="1"/>
  <c r="N6407" i="1"/>
  <c r="N9814" i="1"/>
  <c r="N7766" i="1"/>
  <c r="N5718" i="1"/>
  <c r="N9125" i="1"/>
  <c r="N7077" i="1"/>
  <c r="N10484" i="1"/>
  <c r="N8436" i="1"/>
  <c r="N6388" i="1"/>
  <c r="N9795" i="1"/>
  <c r="N7747" i="1"/>
  <c r="N5699" i="1"/>
  <c r="N9114" i="1"/>
  <c r="N7066" i="1"/>
  <c r="N10473" i="1"/>
  <c r="N8425" i="1"/>
  <c r="N6505" i="1"/>
  <c r="N5929" i="1"/>
  <c r="N10880" i="1"/>
  <c r="N10368" i="1"/>
  <c r="N9856" i="1"/>
  <c r="N9344" i="1"/>
  <c r="N8832" i="1"/>
  <c r="N8320" i="1"/>
  <c r="N7808" i="1"/>
  <c r="N7296" i="1"/>
  <c r="N6784" i="1"/>
  <c r="N6272" i="1"/>
  <c r="N5760" i="1"/>
  <c r="N5282" i="1"/>
  <c r="N4770" i="1"/>
  <c r="N4258" i="1"/>
  <c r="N3746" i="1"/>
  <c r="N2105" i="1"/>
  <c r="N5457" i="1"/>
  <c r="N4945" i="1"/>
  <c r="N4433" i="1"/>
  <c r="N3921" i="1"/>
  <c r="N3409" i="1"/>
  <c r="N5488" i="1"/>
  <c r="N4976" i="1"/>
  <c r="N4464" i="1"/>
  <c r="N3952" i="1"/>
  <c r="N3440" i="1"/>
  <c r="N5599" i="1"/>
  <c r="N5087" i="1"/>
  <c r="N4575" i="1"/>
  <c r="N4063" i="1"/>
  <c r="N3551" i="1"/>
  <c r="N545" i="1"/>
  <c r="N5262" i="1"/>
  <c r="N4750" i="1"/>
  <c r="N4238" i="1"/>
  <c r="N3726" i="1"/>
  <c r="N1945" i="1"/>
  <c r="N5437" i="1"/>
  <c r="N4925" i="1"/>
  <c r="N4413" i="1"/>
  <c r="N3901" i="1"/>
  <c r="N3345" i="1"/>
  <c r="N5412" i="1"/>
  <c r="N4900" i="1"/>
  <c r="N4388" i="1"/>
  <c r="N3876" i="1"/>
  <c r="N3145" i="1"/>
  <c r="N5595" i="1"/>
  <c r="N5083" i="1"/>
  <c r="N4571" i="1"/>
  <c r="N4059" i="1"/>
  <c r="N3547" i="1"/>
  <c r="N513" i="1"/>
  <c r="N3360" i="1"/>
  <c r="N2848" i="1"/>
  <c r="N2336" i="1"/>
  <c r="N1824" i="1"/>
  <c r="N1312" i="1"/>
  <c r="N800" i="1"/>
  <c r="N558" i="1"/>
  <c r="N1917" i="1"/>
  <c r="N3276" i="1"/>
  <c r="N11255" i="1"/>
  <c r="N11277" i="1"/>
  <c r="N11331" i="1"/>
  <c r="N10311" i="1"/>
  <c r="N8263" i="1"/>
  <c r="N6215" i="1"/>
  <c r="N9622" i="1"/>
  <c r="N7574" i="1"/>
  <c r="N10981" i="1"/>
  <c r="N8933" i="1"/>
  <c r="N6885" i="1"/>
  <c r="N10292" i="1"/>
  <c r="N8244" i="1"/>
  <c r="N6196" i="1"/>
  <c r="N9603" i="1"/>
  <c r="N7555" i="1"/>
  <c r="N10970" i="1"/>
  <c r="N8922" i="1"/>
  <c r="N6874" i="1"/>
  <c r="N10281" i="1"/>
  <c r="N8233" i="1"/>
  <c r="N6377" i="1"/>
  <c r="N5865" i="1"/>
  <c r="N10816" i="1"/>
  <c r="N10304" i="1"/>
  <c r="N9792" i="1"/>
  <c r="N9280" i="1"/>
  <c r="N8768" i="1"/>
  <c r="N8256" i="1"/>
  <c r="N7744" i="1"/>
  <c r="N7232" i="1"/>
  <c r="N6720" i="1"/>
  <c r="N6208" i="1"/>
  <c r="N5696" i="1"/>
  <c r="N5218" i="1"/>
  <c r="N4706" i="1"/>
  <c r="N4194" i="1"/>
  <c r="N3682" i="1"/>
  <c r="N1593" i="1"/>
  <c r="N5393" i="1"/>
  <c r="N4881" i="1"/>
  <c r="N4369" i="1"/>
  <c r="N3857" i="1"/>
  <c r="N2993" i="1"/>
  <c r="N5424" i="1"/>
  <c r="N4912" i="1"/>
  <c r="N4400" i="1"/>
  <c r="N3888" i="1"/>
  <c r="N3241" i="1"/>
  <c r="N5535" i="1"/>
  <c r="N5023" i="1"/>
  <c r="N4511" i="1"/>
  <c r="N3999" i="1"/>
  <c r="N3487" i="1"/>
  <c r="N5198" i="1"/>
  <c r="N4686" i="1"/>
  <c r="N4174" i="1"/>
  <c r="N3662" i="1"/>
  <c r="N1433" i="1"/>
  <c r="N5373" i="1"/>
  <c r="N4861" i="1"/>
  <c r="N4349" i="1"/>
  <c r="N3837" i="1"/>
  <c r="N2833" i="1"/>
  <c r="N5348" i="1"/>
  <c r="N4836" i="1"/>
  <c r="N4324" i="1"/>
  <c r="N3812" i="1"/>
  <c r="N2633" i="1"/>
  <c r="N5531" i="1"/>
  <c r="N5019" i="1"/>
  <c r="N4507" i="1"/>
  <c r="N3995" i="1"/>
  <c r="N3483" i="1"/>
  <c r="N3296" i="1"/>
  <c r="N2784" i="1"/>
  <c r="N2272" i="1"/>
  <c r="N1760" i="1"/>
  <c r="N1248" i="1"/>
  <c r="N736" i="1"/>
  <c r="N3295" i="1"/>
  <c r="N1405" i="1"/>
  <c r="N2764" i="1"/>
  <c r="O11242" i="1"/>
  <c r="O8929" i="1"/>
  <c r="O11662" i="1"/>
  <c r="O10879" i="1"/>
  <c r="O11480" i="1"/>
  <c r="O11660" i="1"/>
  <c r="O11478" i="1"/>
  <c r="O10887" i="1"/>
  <c r="O11212" i="1"/>
  <c r="O10718" i="1"/>
  <c r="O9289" i="1"/>
  <c r="O10638" i="1"/>
  <c r="O11982" i="1"/>
  <c r="O11391" i="1"/>
  <c r="O7033" i="1"/>
  <c r="O9249" i="1"/>
  <c r="O11990" i="1"/>
  <c r="O11015" i="1"/>
  <c r="O11742" i="1"/>
  <c r="O8025" i="1"/>
  <c r="O11470" i="1"/>
  <c r="O10559" i="1"/>
  <c r="O11959" i="1"/>
  <c r="O10636" i="1"/>
  <c r="O11094" i="1"/>
  <c r="O9129" i="1"/>
  <c r="O10313" i="1"/>
  <c r="O10700" i="1"/>
  <c r="N3815" i="1"/>
  <c r="N11895" i="1"/>
  <c r="N11383" i="1"/>
  <c r="N11902" i="1"/>
  <c r="N11390" i="1"/>
  <c r="N11917" i="1"/>
  <c r="N11405" i="1"/>
  <c r="N11940" i="1"/>
  <c r="N11428" i="1"/>
  <c r="N11971" i="1"/>
  <c r="N11459" i="1"/>
  <c r="N11970" i="1"/>
  <c r="N11458" i="1"/>
  <c r="N10951" i="1"/>
  <c r="N10439" i="1"/>
  <c r="N9927" i="1"/>
  <c r="N9415" i="1"/>
  <c r="N8903" i="1"/>
  <c r="N8391" i="1"/>
  <c r="N7879" i="1"/>
  <c r="N7367" i="1"/>
  <c r="N6855" i="1"/>
  <c r="N6343" i="1"/>
  <c r="N5831" i="1"/>
  <c r="N10774" i="1"/>
  <c r="N10262" i="1"/>
  <c r="N9750" i="1"/>
  <c r="N9238" i="1"/>
  <c r="N8726" i="1"/>
  <c r="N8214" i="1"/>
  <c r="N7702" i="1"/>
  <c r="N7190" i="1"/>
  <c r="N6678" i="1"/>
  <c r="N6166" i="1"/>
  <c r="N11109" i="1"/>
  <c r="N10597" i="1"/>
  <c r="N10085" i="1"/>
  <c r="N9573" i="1"/>
  <c r="N9061" i="1"/>
  <c r="N8549" i="1"/>
  <c r="N8037" i="1"/>
  <c r="N7525" i="1"/>
  <c r="N7013" i="1"/>
  <c r="N6501" i="1"/>
  <c r="N5989" i="1"/>
  <c r="N10932" i="1"/>
  <c r="N10420" i="1"/>
  <c r="N9908" i="1"/>
  <c r="N9396" i="1"/>
  <c r="N8884" i="1"/>
  <c r="N8372" i="1"/>
  <c r="N7860" i="1"/>
  <c r="N7348" i="1"/>
  <c r="N6836" i="1"/>
  <c r="N6324" i="1"/>
  <c r="N5812" i="1"/>
  <c r="N10755" i="1"/>
  <c r="N10243" i="1"/>
  <c r="N9731" i="1"/>
  <c r="N9219" i="1"/>
  <c r="N8707" i="1"/>
  <c r="N8195" i="1"/>
  <c r="N7683" i="1"/>
  <c r="N7171" i="1"/>
  <c r="N6659" i="1"/>
  <c r="N6147" i="1"/>
  <c r="N11098" i="1"/>
  <c r="N10586" i="1"/>
  <c r="N10074" i="1"/>
  <c r="N9562" i="1"/>
  <c r="N9050" i="1"/>
  <c r="N8538" i="1"/>
  <c r="N8026" i="1"/>
  <c r="N7514" i="1"/>
  <c r="N7002" i="1"/>
  <c r="N6490" i="1"/>
  <c r="N5978" i="1"/>
  <c r="N10921" i="1"/>
  <c r="N10409" i="1"/>
  <c r="N9897" i="1"/>
  <c r="N9385" i="1"/>
  <c r="N8873" i="1"/>
  <c r="N8361" i="1"/>
  <c r="N7849" i="1"/>
  <c r="N7337" i="1"/>
  <c r="N6825" i="1"/>
  <c r="N11831" i="1"/>
  <c r="N11319" i="1"/>
  <c r="N11838" i="1"/>
  <c r="N11326" i="1"/>
  <c r="N11853" i="1"/>
  <c r="N11341" i="1"/>
  <c r="N11876" i="1"/>
  <c r="N11364" i="1"/>
  <c r="N11907" i="1"/>
  <c r="N11395" i="1"/>
  <c r="N11906" i="1"/>
  <c r="N11394" i="1"/>
  <c r="N10887" i="1"/>
  <c r="N10375" i="1"/>
  <c r="N9863" i="1"/>
  <c r="N9351" i="1"/>
  <c r="N8839" i="1"/>
  <c r="N8327" i="1"/>
  <c r="N7815" i="1"/>
  <c r="N7303" i="1"/>
  <c r="N6791" i="1"/>
  <c r="N6279" i="1"/>
  <c r="N5767" i="1"/>
  <c r="N10710" i="1"/>
  <c r="N10198" i="1"/>
  <c r="N9686" i="1"/>
  <c r="N9174" i="1"/>
  <c r="N8662" i="1"/>
  <c r="N8150" i="1"/>
  <c r="N7638" i="1"/>
  <c r="N7126" i="1"/>
  <c r="N6614" i="1"/>
  <c r="N6102" i="1"/>
  <c r="N11045" i="1"/>
  <c r="N10533" i="1"/>
  <c r="N10021" i="1"/>
  <c r="N9509" i="1"/>
  <c r="N8997" i="1"/>
  <c r="N8485" i="1"/>
  <c r="N7973" i="1"/>
  <c r="N7461" i="1"/>
  <c r="N6949" i="1"/>
  <c r="N6437" i="1"/>
  <c r="N5925" i="1"/>
  <c r="N10868" i="1"/>
  <c r="N10356" i="1"/>
  <c r="N9844" i="1"/>
  <c r="N9332" i="1"/>
  <c r="N8820" i="1"/>
  <c r="N8308" i="1"/>
  <c r="N7796" i="1"/>
  <c r="N7284" i="1"/>
  <c r="N6772" i="1"/>
  <c r="N6260" i="1"/>
  <c r="N5748" i="1"/>
  <c r="N10691" i="1"/>
  <c r="N10179" i="1"/>
  <c r="N9667" i="1"/>
  <c r="N9155" i="1"/>
  <c r="N8643" i="1"/>
  <c r="N8131" i="1"/>
  <c r="N7619" i="1"/>
  <c r="N7107" i="1"/>
  <c r="N6595" i="1"/>
  <c r="N6083" i="1"/>
  <c r="N11034" i="1"/>
  <c r="N10522" i="1"/>
  <c r="N10010" i="1"/>
  <c r="N9498" i="1"/>
  <c r="N8986" i="1"/>
  <c r="N8474" i="1"/>
  <c r="N7962" i="1"/>
  <c r="N7450" i="1"/>
  <c r="N6938" i="1"/>
  <c r="N6426" i="1"/>
  <c r="N5914" i="1"/>
  <c r="N10857" i="1"/>
  <c r="N10345" i="1"/>
  <c r="N9833" i="1"/>
  <c r="N9321" i="1"/>
  <c r="N8809" i="1"/>
  <c r="N8297" i="1"/>
  <c r="N7785" i="1"/>
  <c r="N7273" i="1"/>
  <c r="N6761" i="1"/>
  <c r="N11703" i="1"/>
  <c r="N11191" i="1"/>
  <c r="N11710" i="1"/>
  <c r="N11198" i="1"/>
  <c r="N11725" i="1"/>
  <c r="N11213" i="1"/>
  <c r="N11748" i="1"/>
  <c r="N11236" i="1"/>
  <c r="N11779" i="1"/>
  <c r="N11267" i="1"/>
  <c r="N11778" i="1"/>
  <c r="N11266" i="1"/>
  <c r="N10759" i="1"/>
  <c r="N10247" i="1"/>
  <c r="N9735" i="1"/>
  <c r="N9223" i="1"/>
  <c r="N8711" i="1"/>
  <c r="N8199" i="1"/>
  <c r="N7687" i="1"/>
  <c r="N7175" i="1"/>
  <c r="N6663" i="1"/>
  <c r="N6151" i="1"/>
  <c r="N11094" i="1"/>
  <c r="N10582" i="1"/>
  <c r="N10070" i="1"/>
  <c r="N9558" i="1"/>
  <c r="N9046" i="1"/>
  <c r="N8534" i="1"/>
  <c r="N8022" i="1"/>
  <c r="N7510" i="1"/>
  <c r="N6998" i="1"/>
  <c r="N6486" i="1"/>
  <c r="N5974" i="1"/>
  <c r="N10917" i="1"/>
  <c r="N10405" i="1"/>
  <c r="N9893" i="1"/>
  <c r="N9381" i="1"/>
  <c r="N8869" i="1"/>
  <c r="N8357" i="1"/>
  <c r="N7845" i="1"/>
  <c r="N7333" i="1"/>
  <c r="N6821" i="1"/>
  <c r="N6309" i="1"/>
  <c r="N5797" i="1"/>
  <c r="N10740" i="1"/>
  <c r="N10228" i="1"/>
  <c r="N9716" i="1"/>
  <c r="N9204" i="1"/>
  <c r="N8692" i="1"/>
  <c r="N8180" i="1"/>
  <c r="N7668" i="1"/>
  <c r="N7156" i="1"/>
  <c r="N6644" i="1"/>
  <c r="N6132" i="1"/>
  <c r="N11075" i="1"/>
  <c r="N10563" i="1"/>
  <c r="N10051" i="1"/>
  <c r="N9539" i="1"/>
  <c r="N9027" i="1"/>
  <c r="N8515" i="1"/>
  <c r="N8003" i="1"/>
  <c r="N7491" i="1"/>
  <c r="N6979" i="1"/>
  <c r="N6467" i="1"/>
  <c r="N5955" i="1"/>
  <c r="N10906" i="1"/>
  <c r="N10394" i="1"/>
  <c r="N9882" i="1"/>
  <c r="N9370" i="1"/>
  <c r="N8858" i="1"/>
  <c r="N8346" i="1"/>
  <c r="N7834" i="1"/>
  <c r="N7322" i="1"/>
  <c r="N6810" i="1"/>
  <c r="N6298" i="1"/>
  <c r="N5786" i="1"/>
  <c r="N10729" i="1"/>
  <c r="N10217" i="1"/>
  <c r="N9705" i="1"/>
  <c r="N9193" i="1"/>
  <c r="N8681" i="1"/>
  <c r="N8169" i="1"/>
  <c r="N7657" i="1"/>
  <c r="N7145" i="1"/>
  <c r="N6633" i="1"/>
  <c r="N11639" i="1"/>
  <c r="N11127" i="1"/>
  <c r="N11646" i="1"/>
  <c r="N11134" i="1"/>
  <c r="N11661" i="1"/>
  <c r="N11149" i="1"/>
  <c r="N11684" i="1"/>
  <c r="N11172" i="1"/>
  <c r="N11715" i="1"/>
  <c r="N11203" i="1"/>
  <c r="N11714" i="1"/>
  <c r="N11202" i="1"/>
  <c r="N10695" i="1"/>
  <c r="N10183" i="1"/>
  <c r="N9671" i="1"/>
  <c r="N9159" i="1"/>
  <c r="N8647" i="1"/>
  <c r="N8135" i="1"/>
  <c r="N7623" i="1"/>
  <c r="N7111" i="1"/>
  <c r="N6599" i="1"/>
  <c r="N6087" i="1"/>
  <c r="N11030" i="1"/>
  <c r="N10518" i="1"/>
  <c r="N10006" i="1"/>
  <c r="N9494" i="1"/>
  <c r="N8982" i="1"/>
  <c r="N8470" i="1"/>
  <c r="N7958" i="1"/>
  <c r="N7446" i="1"/>
  <c r="N6934" i="1"/>
  <c r="N6422" i="1"/>
  <c r="N5910" i="1"/>
  <c r="N10853" i="1"/>
  <c r="N10341" i="1"/>
  <c r="N9829" i="1"/>
  <c r="N9317" i="1"/>
  <c r="N8805" i="1"/>
  <c r="N8293" i="1"/>
  <c r="N7781" i="1"/>
  <c r="N7269" i="1"/>
  <c r="N6757" i="1"/>
  <c r="N6245" i="1"/>
  <c r="N5733" i="1"/>
  <c r="N10676" i="1"/>
  <c r="N10164" i="1"/>
  <c r="N9652" i="1"/>
  <c r="N9140" i="1"/>
  <c r="N8628" i="1"/>
  <c r="N8116" i="1"/>
  <c r="N7604" i="1"/>
  <c r="N7092" i="1"/>
  <c r="N6580" i="1"/>
  <c r="N6068" i="1"/>
  <c r="N11011" i="1"/>
  <c r="N10499" i="1"/>
  <c r="N9987" i="1"/>
  <c r="N9475" i="1"/>
  <c r="N8963" i="1"/>
  <c r="N8451" i="1"/>
  <c r="N7939" i="1"/>
  <c r="N7427" i="1"/>
  <c r="N6915" i="1"/>
  <c r="N6403" i="1"/>
  <c r="N5891" i="1"/>
  <c r="N10842" i="1"/>
  <c r="N10330" i="1"/>
  <c r="N9818" i="1"/>
  <c r="N9306" i="1"/>
  <c r="N8794" i="1"/>
  <c r="N8282" i="1"/>
  <c r="N7770" i="1"/>
  <c r="N7258" i="1"/>
  <c r="N6746" i="1"/>
  <c r="N6234" i="1"/>
  <c r="N5722" i="1"/>
  <c r="N10665" i="1"/>
  <c r="N10153" i="1"/>
  <c r="N9641" i="1"/>
  <c r="N9129" i="1"/>
  <c r="N8617" i="1"/>
  <c r="N8105" i="1"/>
  <c r="N7593" i="1"/>
  <c r="N7081" i="1"/>
  <c r="N6569" i="1"/>
  <c r="N11575" i="1"/>
  <c r="N11585" i="1"/>
  <c r="N11582" i="1"/>
  <c r="N11761" i="1"/>
  <c r="N11597" i="1"/>
  <c r="N11801" i="1"/>
  <c r="N11620" i="1"/>
  <c r="N12017" i="1"/>
  <c r="N11651" i="1"/>
  <c r="N11139" i="1"/>
  <c r="N11650" i="1"/>
  <c r="N11138" i="1"/>
  <c r="N10631" i="1"/>
  <c r="N10119" i="1"/>
  <c r="N9607" i="1"/>
  <c r="N9095" i="1"/>
  <c r="N8583" i="1"/>
  <c r="N8071" i="1"/>
  <c r="N7559" i="1"/>
  <c r="N7047" i="1"/>
  <c r="N6535" i="1"/>
  <c r="N6023" i="1"/>
  <c r="N10966" i="1"/>
  <c r="N10454" i="1"/>
  <c r="N9942" i="1"/>
  <c r="N9430" i="1"/>
  <c r="N8918" i="1"/>
  <c r="N8406" i="1"/>
  <c r="N7894" i="1"/>
  <c r="N7382" i="1"/>
  <c r="N6870" i="1"/>
  <c r="N6358" i="1"/>
  <c r="N5846" i="1"/>
  <c r="N10789" i="1"/>
  <c r="N10277" i="1"/>
  <c r="N9765" i="1"/>
  <c r="N9253" i="1"/>
  <c r="N8741" i="1"/>
  <c r="N8229" i="1"/>
  <c r="N7717" i="1"/>
  <c r="N7205" i="1"/>
  <c r="N6693" i="1"/>
  <c r="N6181" i="1"/>
  <c r="N5604" i="1"/>
  <c r="N10612" i="1"/>
  <c r="N10100" i="1"/>
  <c r="N9588" i="1"/>
  <c r="N9076" i="1"/>
  <c r="N8564" i="1"/>
  <c r="N8052" i="1"/>
  <c r="N7540" i="1"/>
  <c r="N7028" i="1"/>
  <c r="N6516" i="1"/>
  <c r="N6004" i="1"/>
  <c r="N10947" i="1"/>
  <c r="N10435" i="1"/>
  <c r="N9923" i="1"/>
  <c r="N9411" i="1"/>
  <c r="N8899" i="1"/>
  <c r="N8387" i="1"/>
  <c r="N7875" i="1"/>
  <c r="N7363" i="1"/>
  <c r="N6851" i="1"/>
  <c r="N6339" i="1"/>
  <c r="N5827" i="1"/>
  <c r="N10778" i="1"/>
  <c r="N10266" i="1"/>
  <c r="N9754" i="1"/>
  <c r="N9242" i="1"/>
  <c r="N8730" i="1"/>
  <c r="N8218" i="1"/>
  <c r="N7706" i="1"/>
  <c r="N7194" i="1"/>
  <c r="N6682" i="1"/>
  <c r="N6170" i="1"/>
  <c r="N5560" i="1"/>
  <c r="N10601" i="1"/>
  <c r="N10089" i="1"/>
  <c r="N9577" i="1"/>
  <c r="N9065" i="1"/>
  <c r="N8553" i="1"/>
  <c r="N8041" i="1"/>
  <c r="N7529" i="1"/>
  <c r="N7017" i="1"/>
  <c r="N11511" i="1"/>
  <c r="N11137" i="1"/>
  <c r="N11518" i="1"/>
  <c r="N11361" i="1"/>
  <c r="N11533" i="1"/>
  <c r="N11321" i="1"/>
  <c r="N11556" i="1"/>
  <c r="N11625" i="1"/>
  <c r="N11587" i="1"/>
  <c r="N11753" i="1"/>
  <c r="N11586" i="1"/>
  <c r="N11079" i="1"/>
  <c r="N10567" i="1"/>
  <c r="N10055" i="1"/>
  <c r="N9543" i="1"/>
  <c r="N9031" i="1"/>
  <c r="N8519" i="1"/>
  <c r="N8007" i="1"/>
  <c r="N7495" i="1"/>
  <c r="N6983" i="1"/>
  <c r="N6471" i="1"/>
  <c r="N5959" i="1"/>
  <c r="N10902" i="1"/>
  <c r="N10390" i="1"/>
  <c r="N9878" i="1"/>
  <c r="N9366" i="1"/>
  <c r="N8854" i="1"/>
  <c r="N8342" i="1"/>
  <c r="N7830" i="1"/>
  <c r="N7318" i="1"/>
  <c r="N6806" i="1"/>
  <c r="N6294" i="1"/>
  <c r="N5782" i="1"/>
  <c r="N10725" i="1"/>
  <c r="N10213" i="1"/>
  <c r="N9701" i="1"/>
  <c r="N9189" i="1"/>
  <c r="N8677" i="1"/>
  <c r="N8165" i="1"/>
  <c r="N7653" i="1"/>
  <c r="N7141" i="1"/>
  <c r="N6629" i="1"/>
  <c r="N6117" i="1"/>
  <c r="N11060" i="1"/>
  <c r="N10548" i="1"/>
  <c r="N10036" i="1"/>
  <c r="N9524" i="1"/>
  <c r="N9012" i="1"/>
  <c r="N8500" i="1"/>
  <c r="N7988" i="1"/>
  <c r="N7476" i="1"/>
  <c r="N6964" i="1"/>
  <c r="N6452" i="1"/>
  <c r="N5940" i="1"/>
  <c r="N10883" i="1"/>
  <c r="N10371" i="1"/>
  <c r="N9859" i="1"/>
  <c r="N9347" i="1"/>
  <c r="N8835" i="1"/>
  <c r="N8323" i="1"/>
  <c r="N7811" i="1"/>
  <c r="N7299" i="1"/>
  <c r="N6787" i="1"/>
  <c r="N6275" i="1"/>
  <c r="N5763" i="1"/>
  <c r="N10714" i="1"/>
  <c r="N10202" i="1"/>
  <c r="N9690" i="1"/>
  <c r="N9178" i="1"/>
  <c r="N8666" i="1"/>
  <c r="N8154" i="1"/>
  <c r="N7642" i="1"/>
  <c r="N7130" i="1"/>
  <c r="N6618" i="1"/>
  <c r="N6106" i="1"/>
  <c r="N11049" i="1"/>
  <c r="N10537" i="1"/>
  <c r="N10025" i="1"/>
  <c r="N9513" i="1"/>
  <c r="N9001" i="1"/>
  <c r="N8489" i="1"/>
  <c r="N7977" i="1"/>
  <c r="N7465" i="1"/>
  <c r="N6953" i="1"/>
  <c r="N6441" i="1"/>
  <c r="O11022" i="1"/>
  <c r="O5481" i="1"/>
  <c r="O10943" i="1"/>
  <c r="O11983" i="1"/>
  <c r="O11818" i="1"/>
  <c r="O10273" i="1"/>
  <c r="O11542" i="1"/>
  <c r="O9641" i="1"/>
  <c r="O11463" i="1"/>
  <c r="O11998" i="1"/>
  <c r="O11406" i="1"/>
  <c r="O8553" i="1"/>
  <c r="O11327" i="1"/>
  <c r="O10120" i="1"/>
  <c r="O10971" i="1"/>
  <c r="O10710" i="1"/>
  <c r="O11734" i="1"/>
  <c r="O10631" i="1"/>
  <c r="O12023" i="1"/>
  <c r="O10831" i="1"/>
  <c r="O10289" i="1"/>
  <c r="O10974" i="1"/>
  <c r="O10895" i="1"/>
  <c r="N6140" i="1"/>
  <c r="O11032" i="1"/>
  <c r="O11038" i="1"/>
  <c r="O11023" i="1"/>
  <c r="O10689" i="1"/>
  <c r="O11230" i="1"/>
  <c r="O11343" i="1"/>
  <c r="O11655" i="1"/>
  <c r="O10877" i="1"/>
  <c r="O8681" i="1"/>
  <c r="O10537" i="1"/>
  <c r="O11063" i="1"/>
  <c r="O11575" i="1"/>
  <c r="O10056" i="1"/>
  <c r="O11073" i="1"/>
  <c r="O10907" i="1"/>
  <c r="O10749" i="1"/>
  <c r="O10702" i="1"/>
  <c r="O11214" i="1"/>
  <c r="O11726" i="1"/>
  <c r="O7017" i="1"/>
  <c r="O10623" i="1"/>
  <c r="O11135" i="1"/>
  <c r="O11647" i="1"/>
  <c r="O5681" i="1"/>
  <c r="O11649" i="1"/>
  <c r="O11483" i="1"/>
  <c r="O11325" i="1"/>
  <c r="O10774" i="1"/>
  <c r="O11286" i="1"/>
  <c r="O11798" i="1"/>
  <c r="O7593" i="1"/>
  <c r="O10695" i="1"/>
  <c r="O11207" i="1"/>
  <c r="O11719" i="1"/>
  <c r="O10858" i="1"/>
  <c r="O9441" i="1"/>
  <c r="O11486" i="1"/>
  <c r="O9193" i="1"/>
  <c r="O11407" i="1"/>
  <c r="O10615" i="1"/>
  <c r="O11127" i="1"/>
  <c r="O11639" i="1"/>
  <c r="O5133" i="1"/>
  <c r="O11585" i="1"/>
  <c r="O11419" i="1"/>
  <c r="O11261" i="1"/>
  <c r="O10766" i="1"/>
  <c r="O11278" i="1"/>
  <c r="O11790" i="1"/>
  <c r="O7529" i="1"/>
  <c r="O10687" i="1"/>
  <c r="O11199" i="1"/>
  <c r="O11711" i="1"/>
  <c r="O9777" i="1"/>
  <c r="O8385" i="1"/>
  <c r="O11995" i="1"/>
  <c r="O11837" i="1"/>
  <c r="O10838" i="1"/>
  <c r="O11350" i="1"/>
  <c r="O11862" i="1"/>
  <c r="O8105" i="1"/>
  <c r="O10759" i="1"/>
  <c r="O11271" i="1"/>
  <c r="O11783" i="1"/>
  <c r="O11370" i="1"/>
  <c r="O10337" i="1"/>
  <c r="O11550" i="1"/>
  <c r="O10217" i="1"/>
  <c r="O11535" i="1"/>
  <c r="O7465" i="1"/>
  <c r="O10679" i="1"/>
  <c r="O11191" i="1"/>
  <c r="O11703" i="1"/>
  <c r="O9265" i="1"/>
  <c r="O7873" i="1"/>
  <c r="O11931" i="1"/>
  <c r="O11773" i="1"/>
  <c r="O10830" i="1"/>
  <c r="O11342" i="1"/>
  <c r="O11854" i="1"/>
  <c r="O8041" i="1"/>
  <c r="O10751" i="1"/>
  <c r="O11263" i="1"/>
  <c r="O11775" i="1"/>
  <c r="O10968" i="1"/>
  <c r="O10794" i="1"/>
  <c r="O7121" i="1"/>
  <c r="O5857" i="1"/>
  <c r="O10902" i="1"/>
  <c r="O11414" i="1"/>
  <c r="O11926" i="1"/>
  <c r="O8617" i="1"/>
  <c r="O10823" i="1"/>
  <c r="O11335" i="1"/>
  <c r="O11887" i="1"/>
  <c r="O11882" i="1"/>
  <c r="O10590" i="1"/>
  <c r="O11614" i="1"/>
  <c r="O10767" i="1"/>
  <c r="O11791" i="1"/>
  <c r="O9513" i="1"/>
  <c r="O10935" i="1"/>
  <c r="O11447" i="1"/>
  <c r="O11919" i="1"/>
  <c r="O6521" i="1"/>
  <c r="O5193" i="1"/>
  <c r="O11596" i="1"/>
  <c r="O10574" i="1"/>
  <c r="O11086" i="1"/>
  <c r="O11598" i="1"/>
  <c r="O5993" i="1"/>
  <c r="O10089" i="1"/>
  <c r="O11007" i="1"/>
  <c r="O11519" i="1"/>
  <c r="O10625" i="1"/>
  <c r="O9801" i="1"/>
  <c r="O8537" i="1"/>
  <c r="O10646" i="1"/>
  <c r="O11158" i="1"/>
  <c r="O11670" i="1"/>
  <c r="O6569" i="1"/>
  <c r="O10567" i="1"/>
  <c r="O11079" i="1"/>
  <c r="O11591" i="1"/>
  <c r="O11544" i="1"/>
  <c r="O11724" i="1"/>
  <c r="O11102" i="1"/>
  <c r="O8169" i="1"/>
  <c r="O11279" i="1"/>
  <c r="N3628" i="1"/>
  <c r="N7759" i="1"/>
  <c r="N7499" i="1"/>
  <c r="N7752" i="1"/>
  <c r="N4216" i="1"/>
  <c r="N5462" i="1"/>
  <c r="N4613" i="1"/>
  <c r="N1161" i="1"/>
  <c r="N1512" i="1"/>
  <c r="N10925" i="1"/>
  <c r="N10914" i="1"/>
  <c r="N6280" i="1"/>
  <c r="N3704" i="1"/>
  <c r="N4950" i="1"/>
  <c r="N4101" i="1"/>
  <c r="N5283" i="1"/>
  <c r="N1000" i="1"/>
  <c r="N2158" i="1"/>
  <c r="N8877" i="1"/>
  <c r="N8866" i="1"/>
  <c r="N6829" i="1"/>
  <c r="N6818" i="1"/>
  <c r="N3690" i="1"/>
  <c r="N5351" i="1"/>
  <c r="N3926" i="1"/>
  <c r="N849" i="1"/>
  <c r="N4259" i="1"/>
  <c r="N3700" i="1"/>
  <c r="N10236" i="1"/>
  <c r="N10225" i="1"/>
  <c r="N4889" i="1"/>
  <c r="N4839" i="1"/>
  <c r="N3414" i="1"/>
  <c r="N5164" i="1"/>
  <c r="N3747" i="1"/>
  <c r="N1311" i="1"/>
  <c r="N1978" i="1"/>
  <c r="N8188" i="1"/>
  <c r="N8177" i="1"/>
  <c r="N3545" i="1"/>
  <c r="N4327" i="1"/>
  <c r="N4652" i="1"/>
  <c r="N2113" i="1"/>
  <c r="N3048" i="1"/>
  <c r="N4140" i="1"/>
  <c r="N1769" i="1"/>
  <c r="N1123" i="1"/>
  <c r="N3589" i="1"/>
  <c r="N4920" i="1"/>
  <c r="N3005" i="1"/>
  <c r="N5125" i="1"/>
  <c r="N5637" i="1"/>
  <c r="N4970" i="1"/>
  <c r="N488" i="1"/>
  <c r="N9544" i="1"/>
  <c r="N2024" i="1"/>
  <c r="N4438" i="1"/>
  <c r="N6129" i="1"/>
  <c r="N2536" i="1"/>
  <c r="N4771" i="1"/>
  <c r="N2657" i="1"/>
  <c r="N9547" i="1"/>
  <c r="N4510" i="1"/>
  <c r="N4651" i="1"/>
  <c r="N2544" i="1"/>
  <c r="N2211" i="1"/>
  <c r="N11401" i="1"/>
  <c r="N6543" i="1"/>
  <c r="N9886" i="1"/>
  <c r="N7838" i="1"/>
  <c r="N6430" i="1"/>
  <c r="N10861" i="1"/>
  <c r="N10349" i="1"/>
  <c r="N9837" i="1"/>
  <c r="N9325" i="1"/>
  <c r="N8813" i="1"/>
  <c r="N8301" i="1"/>
  <c r="N7789" i="1"/>
  <c r="N7277" i="1"/>
  <c r="N6765" i="1"/>
  <c r="N6253" i="1"/>
  <c r="N5741" i="1"/>
  <c r="N10684" i="1"/>
  <c r="N10172" i="1"/>
  <c r="N9660" i="1"/>
  <c r="N9148" i="1"/>
  <c r="N8636" i="1"/>
  <c r="N8124" i="1"/>
  <c r="N7612" i="1"/>
  <c r="N7100" i="1"/>
  <c r="N6588" i="1"/>
  <c r="N6076" i="1"/>
  <c r="N11019" i="1"/>
  <c r="N10507" i="1"/>
  <c r="N9995" i="1"/>
  <c r="N9483" i="1"/>
  <c r="N8971" i="1"/>
  <c r="N8459" i="1"/>
  <c r="N7947" i="1"/>
  <c r="N7435" i="1"/>
  <c r="N6923" i="1"/>
  <c r="N6411" i="1"/>
  <c r="N5899" i="1"/>
  <c r="N10850" i="1"/>
  <c r="N10338" i="1"/>
  <c r="N9826" i="1"/>
  <c r="N9314" i="1"/>
  <c r="N8802" i="1"/>
  <c r="N8290" i="1"/>
  <c r="N7778" i="1"/>
  <c r="N7266" i="1"/>
  <c r="N6754" i="1"/>
  <c r="N6242" i="1"/>
  <c r="N5730" i="1"/>
  <c r="N10673" i="1"/>
  <c r="N10161" i="1"/>
  <c r="N9649" i="1"/>
  <c r="N9137" i="1"/>
  <c r="N8625" i="1"/>
  <c r="N8113" i="1"/>
  <c r="N7601" i="1"/>
  <c r="N7089" i="1"/>
  <c r="N6577" i="1"/>
  <c r="N6065" i="1"/>
  <c r="N11016" i="1"/>
  <c r="N10504" i="1"/>
  <c r="N9992" i="1"/>
  <c r="N9480" i="1"/>
  <c r="N8968" i="1"/>
  <c r="N8456" i="1"/>
  <c r="N7944" i="1"/>
  <c r="N7432" i="1"/>
  <c r="N6920" i="1"/>
  <c r="N6408" i="1"/>
  <c r="N5896" i="1"/>
  <c r="N5418" i="1"/>
  <c r="N4906" i="1"/>
  <c r="N4394" i="1"/>
  <c r="N3882" i="1"/>
  <c r="N3193" i="1"/>
  <c r="N5529" i="1"/>
  <c r="N5017" i="1"/>
  <c r="N4505" i="1"/>
  <c r="N3993" i="1"/>
  <c r="N3481" i="1"/>
  <c r="N5048" i="1"/>
  <c r="N6148" i="1"/>
  <c r="N4331" i="1"/>
  <c r="N2352" i="1"/>
  <c r="N2734" i="1"/>
  <c r="N11850" i="1"/>
  <c r="N6415" i="1"/>
  <c r="N9822" i="1"/>
  <c r="N7774" i="1"/>
  <c r="N6302" i="1"/>
  <c r="N10797" i="1"/>
  <c r="N10285" i="1"/>
  <c r="N9773" i="1"/>
  <c r="N9261" i="1"/>
  <c r="N8749" i="1"/>
  <c r="N8237" i="1"/>
  <c r="N7725" i="1"/>
  <c r="N7213" i="1"/>
  <c r="N6701" i="1"/>
  <c r="N6189" i="1"/>
  <c r="N5636" i="1"/>
  <c r="N10620" i="1"/>
  <c r="N10108" i="1"/>
  <c r="N9596" i="1"/>
  <c r="N9084" i="1"/>
  <c r="N8572" i="1"/>
  <c r="N8060" i="1"/>
  <c r="N7548" i="1"/>
  <c r="N7036" i="1"/>
  <c r="N6524" i="1"/>
  <c r="N6012" i="1"/>
  <c r="N10955" i="1"/>
  <c r="N10443" i="1"/>
  <c r="N9931" i="1"/>
  <c r="N9419" i="1"/>
  <c r="N8907" i="1"/>
  <c r="N8395" i="1"/>
  <c r="N7883" i="1"/>
  <c r="N7371" i="1"/>
  <c r="N6859" i="1"/>
  <c r="N6347" i="1"/>
  <c r="N5835" i="1"/>
  <c r="N10786" i="1"/>
  <c r="N10274" i="1"/>
  <c r="N9762" i="1"/>
  <c r="N9250" i="1"/>
  <c r="N8738" i="1"/>
  <c r="N8226" i="1"/>
  <c r="N7714" i="1"/>
  <c r="N7202" i="1"/>
  <c r="N6690" i="1"/>
  <c r="N6178" i="1"/>
  <c r="N5592" i="1"/>
  <c r="N10609" i="1"/>
  <c r="N10097" i="1"/>
  <c r="N9585" i="1"/>
  <c r="N9073" i="1"/>
  <c r="N8561" i="1"/>
  <c r="N8049" i="1"/>
  <c r="N7537" i="1"/>
  <c r="N7025" i="1"/>
  <c r="N6513" i="1"/>
  <c r="N6001" i="1"/>
  <c r="N10952" i="1"/>
  <c r="N10440" i="1"/>
  <c r="N9928" i="1"/>
  <c r="N9416" i="1"/>
  <c r="N8904" i="1"/>
  <c r="N8392" i="1"/>
  <c r="N7880" i="1"/>
  <c r="N7368" i="1"/>
  <c r="N6856" i="1"/>
  <c r="N6344" i="1"/>
  <c r="N5832" i="1"/>
  <c r="N5354" i="1"/>
  <c r="N4842" i="1"/>
  <c r="N4330" i="1"/>
  <c r="N3818" i="1"/>
  <c r="N2681" i="1"/>
  <c r="N5465" i="1"/>
  <c r="N4953" i="1"/>
  <c r="N4441" i="1"/>
  <c r="N3929" i="1"/>
  <c r="N3417" i="1"/>
  <c r="N5496" i="1"/>
  <c r="N4984" i="1"/>
  <c r="N11088" i="1"/>
  <c r="N3469" i="1"/>
  <c r="N10511" i="1"/>
  <c r="N5903" i="1"/>
  <c r="N9310" i="1"/>
  <c r="N7262" i="1"/>
  <c r="N5982" i="1"/>
  <c r="N10669" i="1"/>
  <c r="N10157" i="1"/>
  <c r="N9645" i="1"/>
  <c r="N9133" i="1"/>
  <c r="N8621" i="1"/>
  <c r="N8109" i="1"/>
  <c r="N7597" i="1"/>
  <c r="N7085" i="1"/>
  <c r="N6573" i="1"/>
  <c r="N6061" i="1"/>
  <c r="N11004" i="1"/>
  <c r="N10492" i="1"/>
  <c r="N9980" i="1"/>
  <c r="N9468" i="1"/>
  <c r="N8956" i="1"/>
  <c r="N8444" i="1"/>
  <c r="N7932" i="1"/>
  <c r="N7420" i="1"/>
  <c r="N6908" i="1"/>
  <c r="N6396" i="1"/>
  <c r="N5884" i="1"/>
  <c r="N10827" i="1"/>
  <c r="N10315" i="1"/>
  <c r="N9803" i="1"/>
  <c r="N9291" i="1"/>
  <c r="N8779" i="1"/>
  <c r="N8267" i="1"/>
  <c r="N7755" i="1"/>
  <c r="N7243" i="1"/>
  <c r="N6731" i="1"/>
  <c r="N6219" i="1"/>
  <c r="N5707" i="1"/>
  <c r="N10658" i="1"/>
  <c r="N10146" i="1"/>
  <c r="N9634" i="1"/>
  <c r="N9122" i="1"/>
  <c r="N8610" i="1"/>
  <c r="N8098" i="1"/>
  <c r="N7586" i="1"/>
  <c r="N7074" i="1"/>
  <c r="N6562" i="1"/>
  <c r="N6050" i="1"/>
  <c r="N10993" i="1"/>
  <c r="N10481" i="1"/>
  <c r="N9969" i="1"/>
  <c r="N9457" i="1"/>
  <c r="N8945" i="1"/>
  <c r="N8433" i="1"/>
  <c r="N7921" i="1"/>
  <c r="N7409" i="1"/>
  <c r="N6897" i="1"/>
  <c r="N6385" i="1"/>
  <c r="N5873" i="1"/>
  <c r="N10824" i="1"/>
  <c r="N10312" i="1"/>
  <c r="N9800" i="1"/>
  <c r="N9288" i="1"/>
  <c r="N8776" i="1"/>
  <c r="N8264" i="1"/>
  <c r="N5712" i="1"/>
  <c r="N1425" i="1"/>
  <c r="N11270" i="1"/>
  <c r="N9295" i="1"/>
  <c r="N10910" i="1"/>
  <c r="N8862" i="1"/>
  <c r="N6942" i="1"/>
  <c r="N5918" i="1"/>
  <c r="N10605" i="1"/>
  <c r="N10093" i="1"/>
  <c r="N9581" i="1"/>
  <c r="N9069" i="1"/>
  <c r="N8557" i="1"/>
  <c r="N8045" i="1"/>
  <c r="N7533" i="1"/>
  <c r="N7021" i="1"/>
  <c r="N6509" i="1"/>
  <c r="N5997" i="1"/>
  <c r="N10940" i="1"/>
  <c r="N10428" i="1"/>
  <c r="N9916" i="1"/>
  <c r="N9404" i="1"/>
  <c r="N8892" i="1"/>
  <c r="N8380" i="1"/>
  <c r="N7868" i="1"/>
  <c r="N7356" i="1"/>
  <c r="N6844" i="1"/>
  <c r="N6332" i="1"/>
  <c r="N5820" i="1"/>
  <c r="N10763" i="1"/>
  <c r="N10251" i="1"/>
  <c r="N9739" i="1"/>
  <c r="N9227" i="1"/>
  <c r="N8715" i="1"/>
  <c r="N8203" i="1"/>
  <c r="N7691" i="1"/>
  <c r="N7179" i="1"/>
  <c r="N6667" i="1"/>
  <c r="N6155" i="1"/>
  <c r="N11106" i="1"/>
  <c r="N10594" i="1"/>
  <c r="N10082" i="1"/>
  <c r="N9570" i="1"/>
  <c r="N9058" i="1"/>
  <c r="N8546" i="1"/>
  <c r="N8034" i="1"/>
  <c r="N7522" i="1"/>
  <c r="N7010" i="1"/>
  <c r="N6498" i="1"/>
  <c r="N5986" i="1"/>
  <c r="N10929" i="1"/>
  <c r="N10417" i="1"/>
  <c r="N9905" i="1"/>
  <c r="N9393" i="1"/>
  <c r="N8881" i="1"/>
  <c r="N8369" i="1"/>
  <c r="N7857" i="1"/>
  <c r="N7345" i="1"/>
  <c r="N6833" i="1"/>
  <c r="N6321" i="1"/>
  <c r="N5809" i="1"/>
  <c r="N10760" i="1"/>
  <c r="N10248" i="1"/>
  <c r="N9736" i="1"/>
  <c r="N9224" i="1"/>
  <c r="N8712" i="1"/>
  <c r="N8200" i="1"/>
  <c r="N7688" i="1"/>
  <c r="N7176" i="1"/>
  <c r="N6664" i="1"/>
  <c r="N6152" i="1"/>
  <c r="N5674" i="1"/>
  <c r="N5162" i="1"/>
  <c r="N4650" i="1"/>
  <c r="N4138" i="1"/>
  <c r="N3626" i="1"/>
  <c r="N1145" i="1"/>
  <c r="N5273" i="1"/>
  <c r="N4761" i="1"/>
  <c r="N4249" i="1"/>
  <c r="N3737" i="1"/>
  <c r="N2033" i="1"/>
  <c r="N5304" i="1"/>
  <c r="N4792" i="1"/>
  <c r="N1530" i="1"/>
  <c r="N11989" i="1"/>
  <c r="N9103" i="1"/>
  <c r="N10846" i="1"/>
  <c r="N8798" i="1"/>
  <c r="N6814" i="1"/>
  <c r="N5790" i="1"/>
  <c r="N10541" i="1"/>
  <c r="N10029" i="1"/>
  <c r="N9517" i="1"/>
  <c r="N9005" i="1"/>
  <c r="N8493" i="1"/>
  <c r="N7981" i="1"/>
  <c r="N7469" i="1"/>
  <c r="N6957" i="1"/>
  <c r="N6445" i="1"/>
  <c r="N5933" i="1"/>
  <c r="N10876" i="1"/>
  <c r="N10364" i="1"/>
  <c r="N9852" i="1"/>
  <c r="N9340" i="1"/>
  <c r="N8828" i="1"/>
  <c r="N8316" i="1"/>
  <c r="N7804" i="1"/>
  <c r="N7292" i="1"/>
  <c r="N6780" i="1"/>
  <c r="N6268" i="1"/>
  <c r="N5756" i="1"/>
  <c r="N10699" i="1"/>
  <c r="N10187" i="1"/>
  <c r="N9675" i="1"/>
  <c r="N9163" i="1"/>
  <c r="N8651" i="1"/>
  <c r="N8139" i="1"/>
  <c r="N7627" i="1"/>
  <c r="N7115" i="1"/>
  <c r="N6603" i="1"/>
  <c r="N6091" i="1"/>
  <c r="N11042" i="1"/>
  <c r="N10530" i="1"/>
  <c r="N10018" i="1"/>
  <c r="N9506" i="1"/>
  <c r="N8994" i="1"/>
  <c r="N8482" i="1"/>
  <c r="N7970" i="1"/>
  <c r="N7458" i="1"/>
  <c r="N6946" i="1"/>
  <c r="N6434" i="1"/>
  <c r="N5922" i="1"/>
  <c r="N10865" i="1"/>
  <c r="N10353" i="1"/>
  <c r="N9841" i="1"/>
  <c r="N9329" i="1"/>
  <c r="N8817" i="1"/>
  <c r="N8305" i="1"/>
  <c r="N7793" i="1"/>
  <c r="N7281" i="1"/>
  <c r="N6769" i="1"/>
  <c r="N6257" i="1"/>
  <c r="N5745" i="1"/>
  <c r="N10696" i="1"/>
  <c r="N10184" i="1"/>
  <c r="N9672" i="1"/>
  <c r="N9160" i="1"/>
  <c r="N8648" i="1"/>
  <c r="N8136" i="1"/>
  <c r="N7624" i="1"/>
  <c r="N7112" i="1"/>
  <c r="N6600" i="1"/>
  <c r="N6088" i="1"/>
  <c r="N5610" i="1"/>
  <c r="N5098" i="1"/>
  <c r="N4586" i="1"/>
  <c r="N4074" i="1"/>
  <c r="N3562" i="1"/>
  <c r="N633" i="1"/>
  <c r="N5209" i="1"/>
  <c r="N4697" i="1"/>
  <c r="N4185" i="1"/>
  <c r="N3673" i="1"/>
  <c r="N1521" i="1"/>
  <c r="N5240" i="1"/>
  <c r="N4728" i="1"/>
  <c r="N2345" i="1"/>
  <c r="N4020" i="1"/>
  <c r="N11308" i="1"/>
  <c r="N7951" i="1"/>
  <c r="N10398" i="1"/>
  <c r="N8350" i="1"/>
  <c r="N6750" i="1"/>
  <c r="N5726" i="1"/>
  <c r="N10477" i="1"/>
  <c r="N9965" i="1"/>
  <c r="N9453" i="1"/>
  <c r="N8941" i="1"/>
  <c r="N8429" i="1"/>
  <c r="N7917" i="1"/>
  <c r="N7405" i="1"/>
  <c r="N6893" i="1"/>
  <c r="N6381" i="1"/>
  <c r="N5869" i="1"/>
  <c r="N10812" i="1"/>
  <c r="N10300" i="1"/>
  <c r="N9788" i="1"/>
  <c r="N9276" i="1"/>
  <c r="N8764" i="1"/>
  <c r="N8252" i="1"/>
  <c r="N7740" i="1"/>
  <c r="N7228" i="1"/>
  <c r="N6716" i="1"/>
  <c r="N6204" i="1"/>
  <c r="N5692" i="1"/>
  <c r="N10635" i="1"/>
  <c r="N10123" i="1"/>
  <c r="N9611" i="1"/>
  <c r="N9099" i="1"/>
  <c r="N8587" i="1"/>
  <c r="N8075" i="1"/>
  <c r="N7563" i="1"/>
  <c r="N7051" i="1"/>
  <c r="N6539" i="1"/>
  <c r="N6027" i="1"/>
  <c r="N10978" i="1"/>
  <c r="N10466" i="1"/>
  <c r="N9954" i="1"/>
  <c r="N9442" i="1"/>
  <c r="N8930" i="1"/>
  <c r="N8418" i="1"/>
  <c r="N7906" i="1"/>
  <c r="N7394" i="1"/>
  <c r="N6882" i="1"/>
  <c r="N6370" i="1"/>
  <c r="N5858" i="1"/>
  <c r="N10801" i="1"/>
  <c r="N10289" i="1"/>
  <c r="N9777" i="1"/>
  <c r="N9265" i="1"/>
  <c r="N8753" i="1"/>
  <c r="N8241" i="1"/>
  <c r="N7729" i="1"/>
  <c r="N7217" i="1"/>
  <c r="N6705" i="1"/>
  <c r="N6193" i="1"/>
  <c r="N5652" i="1"/>
  <c r="N10632" i="1"/>
  <c r="N10120" i="1"/>
  <c r="N9608" i="1"/>
  <c r="N9096" i="1"/>
  <c r="N8584" i="1"/>
  <c r="N8072" i="1"/>
  <c r="N7560" i="1"/>
  <c r="N7048" i="1"/>
  <c r="N6536" i="1"/>
  <c r="N6024" i="1"/>
  <c r="N5546" i="1"/>
  <c r="N5034" i="1"/>
  <c r="N4522" i="1"/>
  <c r="N4010" i="1"/>
  <c r="N3498" i="1"/>
  <c r="N5657" i="1"/>
  <c r="N5145" i="1"/>
  <c r="N4633" i="1"/>
  <c r="N4121" i="1"/>
  <c r="N3609" i="1"/>
  <c r="N1009" i="1"/>
  <c r="N5176" i="1"/>
  <c r="N4664" i="1"/>
  <c r="N2490" i="1"/>
  <c r="N1635" i="1"/>
  <c r="N780" i="1"/>
  <c r="N2670" i="1"/>
  <c r="N1823" i="1"/>
  <c r="N552" i="1"/>
  <c r="N1064" i="1"/>
  <c r="N1576" i="1"/>
  <c r="N2088" i="1"/>
  <c r="N2600" i="1"/>
  <c r="N3112" i="1"/>
  <c r="N2625" i="1"/>
  <c r="N3811" i="1"/>
  <c r="N4323" i="1"/>
  <c r="N4835" i="1"/>
  <c r="N5347" i="1"/>
  <c r="N1673" i="1"/>
  <c r="N3692" i="1"/>
  <c r="N4204" i="1"/>
  <c r="N4716" i="1"/>
  <c r="N5228" i="1"/>
  <c r="N1361" i="1"/>
  <c r="N3653" i="1"/>
  <c r="N4165" i="1"/>
  <c r="N4677" i="1"/>
  <c r="N5189" i="1"/>
  <c r="N3478" i="1"/>
  <c r="N3990" i="1"/>
  <c r="N4502" i="1"/>
  <c r="N5014" i="1"/>
  <c r="N5526" i="1"/>
  <c r="N3169" i="1"/>
  <c r="N3879" i="1"/>
  <c r="N4391" i="1"/>
  <c r="N4903" i="1"/>
  <c r="N5415" i="1"/>
  <c r="N2281" i="1"/>
  <c r="N3768" i="1"/>
  <c r="N4280" i="1"/>
  <c r="N5112" i="1"/>
  <c r="N3801" i="1"/>
  <c r="N5081" i="1"/>
  <c r="N3754" i="1"/>
  <c r="N5226" i="1"/>
  <c r="N6472" i="1"/>
  <c r="N7816" i="1"/>
  <c r="N9864" i="1"/>
  <c r="N6449" i="1"/>
  <c r="N8497" i="1"/>
  <c r="N10545" i="1"/>
  <c r="N7138" i="1"/>
  <c r="N9186" i="1"/>
  <c r="N5771" i="1"/>
  <c r="N7819" i="1"/>
  <c r="N9867" i="1"/>
  <c r="N6460" i="1"/>
  <c r="N8508" i="1"/>
  <c r="N10556" i="1"/>
  <c r="N7149" i="1"/>
  <c r="N9197" i="1"/>
  <c r="N6238" i="1"/>
  <c r="N10639" i="1"/>
  <c r="N496" i="1"/>
  <c r="N3002" i="1"/>
  <c r="N2147" i="1"/>
  <c r="N1292" i="1"/>
  <c r="N3182" i="1"/>
  <c r="N2335" i="1"/>
  <c r="N616" i="1"/>
  <c r="N1128" i="1"/>
  <c r="N1640" i="1"/>
  <c r="N2152" i="1"/>
  <c r="N2664" i="1"/>
  <c r="N3176" i="1"/>
  <c r="N3137" i="1"/>
  <c r="N3875" i="1"/>
  <c r="N4387" i="1"/>
  <c r="N4899" i="1"/>
  <c r="N5411" i="1"/>
  <c r="N2185" i="1"/>
  <c r="N3756" i="1"/>
  <c r="N4268" i="1"/>
  <c r="N4780" i="1"/>
  <c r="N5292" i="1"/>
  <c r="N1873" i="1"/>
  <c r="N3717" i="1"/>
  <c r="N4229" i="1"/>
  <c r="N4741" i="1"/>
  <c r="N5253" i="1"/>
  <c r="N473" i="1"/>
  <c r="N3542" i="1"/>
  <c r="N4054" i="1"/>
  <c r="N4566" i="1"/>
  <c r="N5078" i="1"/>
  <c r="N5590" i="1"/>
  <c r="N3431" i="1"/>
  <c r="N3943" i="1"/>
  <c r="N4455" i="1"/>
  <c r="N4967" i="1"/>
  <c r="N5479" i="1"/>
  <c r="N2793" i="1"/>
  <c r="N3832" i="1"/>
  <c r="N4344" i="1"/>
  <c r="N5368" i="1"/>
  <c r="N3865" i="1"/>
  <c r="N5337" i="1"/>
  <c r="N3946" i="1"/>
  <c r="N5290" i="1"/>
  <c r="N6728" i="1"/>
  <c r="N8008" i="1"/>
  <c r="N10056" i="1"/>
  <c r="N6641" i="1"/>
  <c r="N8689" i="1"/>
  <c r="N10737" i="1"/>
  <c r="N7330" i="1"/>
  <c r="N9378" i="1"/>
  <c r="N5963" i="1"/>
  <c r="N8011" i="1"/>
  <c r="N10059" i="1"/>
  <c r="N6652" i="1"/>
  <c r="N8700" i="1"/>
  <c r="N10748" i="1"/>
  <c r="N7341" i="1"/>
  <c r="N9389" i="1"/>
  <c r="N6494" i="1"/>
  <c r="N11116" i="1"/>
  <c r="N1198" i="1"/>
  <c r="N5197" i="1"/>
  <c r="N2659" i="1"/>
  <c r="N1804" i="1"/>
  <c r="N445" i="1"/>
  <c r="N2847" i="1"/>
  <c r="N680" i="1"/>
  <c r="N1192" i="1"/>
  <c r="N1704" i="1"/>
  <c r="N2216" i="1"/>
  <c r="N2728" i="1"/>
  <c r="N3240" i="1"/>
  <c r="N3427" i="1"/>
  <c r="N3939" i="1"/>
  <c r="N4451" i="1"/>
  <c r="N4963" i="1"/>
  <c r="N5475" i="1"/>
  <c r="N2697" i="1"/>
  <c r="N3820" i="1"/>
  <c r="N4332" i="1"/>
  <c r="N4844" i="1"/>
  <c r="N5356" i="1"/>
  <c r="N2385" i="1"/>
  <c r="N3781" i="1"/>
  <c r="N4293" i="1"/>
  <c r="N4805" i="1"/>
  <c r="N5317" i="1"/>
  <c r="N985" i="1"/>
  <c r="N3606" i="1"/>
  <c r="N4118" i="1"/>
  <c r="N4630" i="1"/>
  <c r="N5142" i="1"/>
  <c r="N5654" i="1"/>
  <c r="N3495" i="1"/>
  <c r="N4007" i="1"/>
  <c r="N4519" i="1"/>
  <c r="N5031" i="1"/>
  <c r="N5543" i="1"/>
  <c r="N3305" i="1"/>
  <c r="N3896" i="1"/>
  <c r="N4408" i="1"/>
  <c r="N5432" i="1"/>
  <c r="N4057" i="1"/>
  <c r="N5401" i="1"/>
  <c r="N4202" i="1"/>
  <c r="N5482" i="1"/>
  <c r="N6792" i="1"/>
  <c r="N8328" i="1"/>
  <c r="N10376" i="1"/>
  <c r="N6961" i="1"/>
  <c r="N9009" i="1"/>
  <c r="N11057" i="1"/>
  <c r="N7650" i="1"/>
  <c r="N9698" i="1"/>
  <c r="N6283" i="1"/>
  <c r="N8331" i="1"/>
  <c r="N10379" i="1"/>
  <c r="N6972" i="1"/>
  <c r="N9020" i="1"/>
  <c r="N11068" i="1"/>
  <c r="N7661" i="1"/>
  <c r="N9709" i="1"/>
  <c r="N7326" i="1"/>
  <c r="N3171" i="1"/>
  <c r="N2316" i="1"/>
  <c r="N957" i="1"/>
  <c r="N3359" i="1"/>
  <c r="N744" i="1"/>
  <c r="N1256" i="1"/>
  <c r="N1768" i="1"/>
  <c r="N2280" i="1"/>
  <c r="N2792" i="1"/>
  <c r="N3304" i="1"/>
  <c r="N3491" i="1"/>
  <c r="N4003" i="1"/>
  <c r="N4515" i="1"/>
  <c r="N5027" i="1"/>
  <c r="N5539" i="1"/>
  <c r="N3209" i="1"/>
  <c r="N3884" i="1"/>
  <c r="N4396" i="1"/>
  <c r="N4908" i="1"/>
  <c r="N5420" i="1"/>
  <c r="N2897" i="1"/>
  <c r="N3845" i="1"/>
  <c r="N4357" i="1"/>
  <c r="N4869" i="1"/>
  <c r="N5381" i="1"/>
  <c r="N1497" i="1"/>
  <c r="N3670" i="1"/>
  <c r="N4182" i="1"/>
  <c r="N4694" i="1"/>
  <c r="N5206" i="1"/>
  <c r="N609" i="1"/>
  <c r="N3559" i="1"/>
  <c r="N4071" i="1"/>
  <c r="N4583" i="1"/>
  <c r="N5095" i="1"/>
  <c r="N5607" i="1"/>
  <c r="N3448" i="1"/>
  <c r="N3960" i="1"/>
  <c r="N4472" i="1"/>
  <c r="N4313" i="1"/>
  <c r="N5593" i="1"/>
  <c r="N4266" i="1"/>
  <c r="N5704" i="1"/>
  <c r="N6984" i="1"/>
  <c r="N8520" i="1"/>
  <c r="N10568" i="1"/>
  <c r="N7153" i="1"/>
  <c r="N9201" i="1"/>
  <c r="N5794" i="1"/>
  <c r="N7842" i="1"/>
  <c r="N9890" i="1"/>
  <c r="N6475" i="1"/>
  <c r="N8523" i="1"/>
  <c r="N10571" i="1"/>
  <c r="N7164" i="1"/>
  <c r="N9212" i="1"/>
  <c r="N5805" i="1"/>
  <c r="N7853" i="1"/>
  <c r="N9901" i="1"/>
  <c r="N8286" i="1"/>
  <c r="N3887" i="1"/>
  <c r="N442" i="1"/>
  <c r="N2828" i="1"/>
  <c r="N1469" i="1"/>
  <c r="N622" i="1"/>
  <c r="N808" i="1"/>
  <c r="N1320" i="1"/>
  <c r="N1832" i="1"/>
  <c r="N2344" i="1"/>
  <c r="N2856" i="1"/>
  <c r="N3368" i="1"/>
  <c r="N577" i="1"/>
  <c r="N3555" i="1"/>
  <c r="N4067" i="1"/>
  <c r="N4579" i="1"/>
  <c r="N5091" i="1"/>
  <c r="N5603" i="1"/>
  <c r="N3436" i="1"/>
  <c r="N3948" i="1"/>
  <c r="N4460" i="1"/>
  <c r="N4972" i="1"/>
  <c r="N5484" i="1"/>
  <c r="N3397" i="1"/>
  <c r="N3909" i="1"/>
  <c r="N4421" i="1"/>
  <c r="N4933" i="1"/>
  <c r="N5445" i="1"/>
  <c r="N2009" i="1"/>
  <c r="N3734" i="1"/>
  <c r="N4246" i="1"/>
  <c r="N4758" i="1"/>
  <c r="N5270" i="1"/>
  <c r="N1121" i="1"/>
  <c r="N3623" i="1"/>
  <c r="N4135" i="1"/>
  <c r="N4647" i="1"/>
  <c r="N5159" i="1"/>
  <c r="N5671" i="1"/>
  <c r="N3512" i="1"/>
  <c r="N4024" i="1"/>
  <c r="N4536" i="1"/>
  <c r="N497" i="1"/>
  <c r="N4377" i="1"/>
  <c r="N1657" i="1"/>
  <c r="N4458" i="1"/>
  <c r="N5768" i="1"/>
  <c r="N7240" i="1"/>
  <c r="N8840" i="1"/>
  <c r="N10888" i="1"/>
  <c r="N7473" i="1"/>
  <c r="N9521" i="1"/>
  <c r="N6114" i="1"/>
  <c r="N8162" i="1"/>
  <c r="N10210" i="1"/>
  <c r="N6795" i="1"/>
  <c r="N8843" i="1"/>
  <c r="N10891" i="1"/>
  <c r="N7484" i="1"/>
  <c r="N9532" i="1"/>
  <c r="N6125" i="1"/>
  <c r="N8173" i="1"/>
  <c r="N10221" i="1"/>
  <c r="N9374" i="1"/>
  <c r="N954" i="1"/>
  <c r="N3340" i="1"/>
  <c r="N1981" i="1"/>
  <c r="N1134" i="1"/>
  <c r="N360" i="1"/>
  <c r="N872" i="1"/>
  <c r="N1384" i="1"/>
  <c r="N1896" i="1"/>
  <c r="N2408" i="1"/>
  <c r="N2920" i="1"/>
  <c r="N1089" i="1"/>
  <c r="N3619" i="1"/>
  <c r="N4131" i="1"/>
  <c r="N4643" i="1"/>
  <c r="N5155" i="1"/>
  <c r="N5667" i="1"/>
  <c r="N3500" i="1"/>
  <c r="N4012" i="1"/>
  <c r="N4524" i="1"/>
  <c r="N5036" i="1"/>
  <c r="N5548" i="1"/>
  <c r="N3461" i="1"/>
  <c r="N3973" i="1"/>
  <c r="N4485" i="1"/>
  <c r="N4997" i="1"/>
  <c r="N5509" i="1"/>
  <c r="N2521" i="1"/>
  <c r="N3798" i="1"/>
  <c r="N4310" i="1"/>
  <c r="N4822" i="1"/>
  <c r="N5334" i="1"/>
  <c r="N1633" i="1"/>
  <c r="N3687" i="1"/>
  <c r="N4199" i="1"/>
  <c r="N4711" i="1"/>
  <c r="N5223" i="1"/>
  <c r="N745" i="1"/>
  <c r="N3576" i="1"/>
  <c r="N4088" i="1"/>
  <c r="N4600" i="1"/>
  <c r="N2545" i="1"/>
  <c r="N4569" i="1"/>
  <c r="N2169" i="1"/>
  <c r="N4714" i="1"/>
  <c r="N5960" i="1"/>
  <c r="N7304" i="1"/>
  <c r="N9032" i="1"/>
  <c r="N11080" i="1"/>
  <c r="N7665" i="1"/>
  <c r="N9713" i="1"/>
  <c r="N6306" i="1"/>
  <c r="N8354" i="1"/>
  <c r="N10402" i="1"/>
  <c r="N6987" i="1"/>
  <c r="N9035" i="1"/>
  <c r="N11083" i="1"/>
  <c r="N7676" i="1"/>
  <c r="N9724" i="1"/>
  <c r="N6317" i="1"/>
  <c r="N8365" i="1"/>
  <c r="N10413" i="1"/>
  <c r="N10334" i="1"/>
  <c r="N11065" i="1"/>
  <c r="N1466" i="1"/>
  <c r="N611" i="1"/>
  <c r="N2493" i="1"/>
  <c r="N1646" i="1"/>
  <c r="N799" i="1"/>
  <c r="N424" i="1"/>
  <c r="N936" i="1"/>
  <c r="N1448" i="1"/>
  <c r="N1960" i="1"/>
  <c r="N2472" i="1"/>
  <c r="N2984" i="1"/>
  <c r="N1601" i="1"/>
  <c r="N3683" i="1"/>
  <c r="N4195" i="1"/>
  <c r="N4707" i="1"/>
  <c r="N5219" i="1"/>
  <c r="N649" i="1"/>
  <c r="N3564" i="1"/>
  <c r="N4076" i="1"/>
  <c r="N4588" i="1"/>
  <c r="N5100" i="1"/>
  <c r="N337" i="1"/>
  <c r="N3525" i="1"/>
  <c r="N4037" i="1"/>
  <c r="N4549" i="1"/>
  <c r="N5061" i="1"/>
  <c r="N5573" i="1"/>
  <c r="N3033" i="1"/>
  <c r="N3862" i="1"/>
  <c r="N4374" i="1"/>
  <c r="N4886" i="1"/>
  <c r="N5398" i="1"/>
  <c r="N2145" i="1"/>
  <c r="N3751" i="1"/>
  <c r="N4263" i="1"/>
  <c r="N4775" i="1"/>
  <c r="N5287" i="1"/>
  <c r="N1257" i="1"/>
  <c r="N3640" i="1"/>
  <c r="N4152" i="1"/>
  <c r="N4856" i="1"/>
  <c r="N3057" i="1"/>
  <c r="N4825" i="1"/>
  <c r="N3434" i="1"/>
  <c r="N4778" i="1"/>
  <c r="N6216" i="1"/>
  <c r="N7496" i="1"/>
  <c r="N9352" i="1"/>
  <c r="N5937" i="1"/>
  <c r="N7985" i="1"/>
  <c r="N10033" i="1"/>
  <c r="N6626" i="1"/>
  <c r="N8674" i="1"/>
  <c r="N10722" i="1"/>
  <c r="N7307" i="1"/>
  <c r="N9355" i="1"/>
  <c r="N5948" i="1"/>
  <c r="N7996" i="1"/>
  <c r="N10044" i="1"/>
  <c r="N6637" i="1"/>
  <c r="N8685" i="1"/>
  <c r="N10733" i="1"/>
  <c r="N5967" i="1"/>
  <c r="N3321" i="1"/>
  <c r="N4198" i="1"/>
  <c r="N4211" i="1"/>
  <c r="N632" i="1"/>
  <c r="N11858" i="1"/>
  <c r="N9495" i="1"/>
  <c r="N7447" i="1"/>
  <c r="N10854" i="1"/>
  <c r="N8806" i="1"/>
  <c r="N6758" i="1"/>
  <c r="N5608" i="1"/>
  <c r="N10101" i="1"/>
  <c r="N9077" i="1"/>
  <c r="N8053" i="1"/>
  <c r="N7029" i="1"/>
  <c r="N6005" i="1"/>
  <c r="N10692" i="1"/>
  <c r="N10180" i="1"/>
  <c r="N9668" i="1"/>
  <c r="N9156" i="1"/>
  <c r="N8644" i="1"/>
  <c r="N8132" i="1"/>
  <c r="N7620" i="1"/>
  <c r="N7108" i="1"/>
  <c r="N6596" i="1"/>
  <c r="N6084" i="1"/>
  <c r="N11027" i="1"/>
  <c r="N10515" i="1"/>
  <c r="N10003" i="1"/>
  <c r="N9491" i="1"/>
  <c r="N8979" i="1"/>
  <c r="N8467" i="1"/>
  <c r="N7955" i="1"/>
  <c r="N7443" i="1"/>
  <c r="N6931" i="1"/>
  <c r="N6419" i="1"/>
  <c r="N5907" i="1"/>
  <c r="N10858" i="1"/>
  <c r="N10346" i="1"/>
  <c r="N9834" i="1"/>
  <c r="N9322" i="1"/>
  <c r="N8810" i="1"/>
  <c r="N8298" i="1"/>
  <c r="N7786" i="1"/>
  <c r="N7274" i="1"/>
  <c r="N6762" i="1"/>
  <c r="N6250" i="1"/>
  <c r="N5738" i="1"/>
  <c r="N10681" i="1"/>
  <c r="N10169" i="1"/>
  <c r="N9657" i="1"/>
  <c r="N9145" i="1"/>
  <c r="N8633" i="1"/>
  <c r="N8121" i="1"/>
  <c r="N7609" i="1"/>
  <c r="N7097" i="1"/>
  <c r="N6585" i="1"/>
  <c r="N6073" i="1"/>
  <c r="N11024" i="1"/>
  <c r="N10512" i="1"/>
  <c r="N10000" i="1"/>
  <c r="N9488" i="1"/>
  <c r="N8976" i="1"/>
  <c r="N8464" i="1"/>
  <c r="N7952" i="1"/>
  <c r="N7440" i="1"/>
  <c r="N6928" i="1"/>
  <c r="N6416" i="1"/>
  <c r="N5904" i="1"/>
  <c r="N5426" i="1"/>
  <c r="N4914" i="1"/>
  <c r="N4402" i="1"/>
  <c r="N3890" i="1"/>
  <c r="N3257" i="1"/>
  <c r="N5537" i="1"/>
  <c r="N5025" i="1"/>
  <c r="N4513" i="1"/>
  <c r="N4001" i="1"/>
  <c r="N3489" i="1"/>
  <c r="N4457" i="1"/>
  <c r="N3494" i="1"/>
  <c r="N4732" i="1"/>
  <c r="N3571" i="1"/>
  <c r="N3000" i="1"/>
  <c r="N376" i="1"/>
  <c r="N1774" i="1"/>
  <c r="N2106" i="1"/>
  <c r="N12020" i="1"/>
  <c r="N11346" i="1"/>
  <c r="N9239" i="1"/>
  <c r="N7191" i="1"/>
  <c r="N10598" i="1"/>
  <c r="N8550" i="1"/>
  <c r="N6502" i="1"/>
  <c r="N10933" i="1"/>
  <c r="N9909" i="1"/>
  <c r="N8885" i="1"/>
  <c r="N7861" i="1"/>
  <c r="N6837" i="1"/>
  <c r="N5813" i="1"/>
  <c r="N10628" i="1"/>
  <c r="N10116" i="1"/>
  <c r="N9604" i="1"/>
  <c r="N9092" i="1"/>
  <c r="N8580" i="1"/>
  <c r="N8068" i="1"/>
  <c r="N7556" i="1"/>
  <c r="N7044" i="1"/>
  <c r="N6532" i="1"/>
  <c r="N6020" i="1"/>
  <c r="N10963" i="1"/>
  <c r="N10451" i="1"/>
  <c r="N9939" i="1"/>
  <c r="N9427" i="1"/>
  <c r="N8915" i="1"/>
  <c r="N8403" i="1"/>
  <c r="N7891" i="1"/>
  <c r="N7379" i="1"/>
  <c r="N6867" i="1"/>
  <c r="N6355" i="1"/>
  <c r="N5843" i="1"/>
  <c r="N10794" i="1"/>
  <c r="N10282" i="1"/>
  <c r="N9770" i="1"/>
  <c r="N9258" i="1"/>
  <c r="N8746" i="1"/>
  <c r="N8234" i="1"/>
  <c r="N7722" i="1"/>
  <c r="N7210" i="1"/>
  <c r="N6698" i="1"/>
  <c r="N6186" i="1"/>
  <c r="N5624" i="1"/>
  <c r="N10617" i="1"/>
  <c r="N10105" i="1"/>
  <c r="N9593" i="1"/>
  <c r="N9081" i="1"/>
  <c r="N8569" i="1"/>
  <c r="N8057" i="1"/>
  <c r="N7545" i="1"/>
  <c r="N7033" i="1"/>
  <c r="N6521" i="1"/>
  <c r="N6009" i="1"/>
  <c r="N10960" i="1"/>
  <c r="N10448" i="1"/>
  <c r="N9936" i="1"/>
  <c r="N9424" i="1"/>
  <c r="N8912" i="1"/>
  <c r="N8400" i="1"/>
  <c r="N7888" i="1"/>
  <c r="N7376" i="1"/>
  <c r="N6864" i="1"/>
  <c r="N6352" i="1"/>
  <c r="N5840" i="1"/>
  <c r="N5362" i="1"/>
  <c r="N4850" i="1"/>
  <c r="N4338" i="1"/>
  <c r="N3826" i="1"/>
  <c r="N2745" i="1"/>
  <c r="N5473" i="1"/>
  <c r="N4961" i="1"/>
  <c r="N4449" i="1"/>
  <c r="N3937" i="1"/>
  <c r="N3425" i="1"/>
  <c r="N5504" i="1"/>
  <c r="N8494" i="1"/>
  <c r="N4232" i="1"/>
  <c r="N3964" i="1"/>
  <c r="N2488" i="1"/>
  <c r="N3299" i="1"/>
  <c r="N11508" i="1"/>
  <c r="N10839" i="1"/>
  <c r="N8791" i="1"/>
  <c r="N6743" i="1"/>
  <c r="N10150" i="1"/>
  <c r="N8102" i="1"/>
  <c r="N6310" i="1"/>
  <c r="N10741" i="1"/>
  <c r="N9717" i="1"/>
  <c r="N8693" i="1"/>
  <c r="N7669" i="1"/>
  <c r="N6645" i="1"/>
  <c r="N11076" i="1"/>
  <c r="N10500" i="1"/>
  <c r="N9988" i="1"/>
  <c r="N9476" i="1"/>
  <c r="N8964" i="1"/>
  <c r="N8452" i="1"/>
  <c r="N7940" i="1"/>
  <c r="N7428" i="1"/>
  <c r="N6916" i="1"/>
  <c r="N6404" i="1"/>
  <c r="N5892" i="1"/>
  <c r="N10835" i="1"/>
  <c r="N10323" i="1"/>
  <c r="N9811" i="1"/>
  <c r="N9299" i="1"/>
  <c r="N8787" i="1"/>
  <c r="N8275" i="1"/>
  <c r="N7763" i="1"/>
  <c r="N7251" i="1"/>
  <c r="N6739" i="1"/>
  <c r="N6227" i="1"/>
  <c r="N5715" i="1"/>
  <c r="N10666" i="1"/>
  <c r="N10154" i="1"/>
  <c r="N9642" i="1"/>
  <c r="N9130" i="1"/>
  <c r="N8618" i="1"/>
  <c r="N8106" i="1"/>
  <c r="N7594" i="1"/>
  <c r="N7082" i="1"/>
  <c r="N6570" i="1"/>
  <c r="N6058" i="1"/>
  <c r="N8603" i="1"/>
  <c r="N873" i="1"/>
  <c r="N5525" i="1"/>
  <c r="N3337" i="1"/>
  <c r="N1976" i="1"/>
  <c r="N2463" i="1"/>
  <c r="N1251" i="1"/>
  <c r="N11252" i="1"/>
  <c r="N10519" i="1"/>
  <c r="N8471" i="1"/>
  <c r="N6423" i="1"/>
  <c r="N9830" i="1"/>
  <c r="N7782" i="1"/>
  <c r="N6182" i="1"/>
  <c r="N10613" i="1"/>
  <c r="N9589" i="1"/>
  <c r="N8565" i="1"/>
  <c r="N7541" i="1"/>
  <c r="N6517" i="1"/>
  <c r="N10948" i="1"/>
  <c r="N10436" i="1"/>
  <c r="N9924" i="1"/>
  <c r="N9412" i="1"/>
  <c r="N8900" i="1"/>
  <c r="N8388" i="1"/>
  <c r="N7876" i="1"/>
  <c r="N7364" i="1"/>
  <c r="N6852" i="1"/>
  <c r="N6340" i="1"/>
  <c r="N5828" i="1"/>
  <c r="N10771" i="1"/>
  <c r="N10259" i="1"/>
  <c r="N9747" i="1"/>
  <c r="N9235" i="1"/>
  <c r="N8723" i="1"/>
  <c r="N8211" i="1"/>
  <c r="N7699" i="1"/>
  <c r="N7187" i="1"/>
  <c r="N6675" i="1"/>
  <c r="N6163" i="1"/>
  <c r="N11114" i="1"/>
  <c r="N10602" i="1"/>
  <c r="N10090" i="1"/>
  <c r="N9578" i="1"/>
  <c r="N9066" i="1"/>
  <c r="N8554" i="1"/>
  <c r="N8042" i="1"/>
  <c r="N7530" i="1"/>
  <c r="N7018" i="1"/>
  <c r="N6506" i="1"/>
  <c r="N5994" i="1"/>
  <c r="N10937" i="1"/>
  <c r="N10425" i="1"/>
  <c r="N9913" i="1"/>
  <c r="N9401" i="1"/>
  <c r="N8889" i="1"/>
  <c r="N8377" i="1"/>
  <c r="N7865" i="1"/>
  <c r="N7353" i="1"/>
  <c r="N6841" i="1"/>
  <c r="N6329" i="1"/>
  <c r="N5817" i="1"/>
  <c r="N10768" i="1"/>
  <c r="N10256" i="1"/>
  <c r="N9744" i="1"/>
  <c r="N9232" i="1"/>
  <c r="N8720" i="1"/>
  <c r="N8208" i="1"/>
  <c r="N7696" i="1"/>
  <c r="N7184" i="1"/>
  <c r="N6672" i="1"/>
  <c r="N6160" i="1"/>
  <c r="N5682" i="1"/>
  <c r="N5170" i="1"/>
  <c r="N4658" i="1"/>
  <c r="N4146" i="1"/>
  <c r="N3634" i="1"/>
  <c r="N1209" i="1"/>
  <c r="N5281" i="1"/>
  <c r="N4769" i="1"/>
  <c r="N4257" i="1"/>
  <c r="N3745" i="1"/>
  <c r="N2097" i="1"/>
  <c r="N5312" i="1"/>
  <c r="N6017" i="1"/>
  <c r="N4215" i="1"/>
  <c r="N4437" i="1"/>
  <c r="N5363" i="1"/>
  <c r="N1656" i="1"/>
  <c r="N1932" i="1"/>
  <c r="N11795" i="1"/>
  <c r="N10263" i="1"/>
  <c r="N8215" i="1"/>
  <c r="N6167" i="1"/>
  <c r="N9574" i="1"/>
  <c r="N7526" i="1"/>
  <c r="N5990" i="1"/>
  <c r="N10421" i="1"/>
  <c r="N9397" i="1"/>
  <c r="N8373" i="1"/>
  <c r="N7349" i="1"/>
  <c r="N6325" i="1"/>
  <c r="N10884" i="1"/>
  <c r="N10372" i="1"/>
  <c r="N9860" i="1"/>
  <c r="N9348" i="1"/>
  <c r="N8836" i="1"/>
  <c r="N8324" i="1"/>
  <c r="N7812" i="1"/>
  <c r="N7300" i="1"/>
  <c r="N6788" i="1"/>
  <c r="N6276" i="1"/>
  <c r="N5764" i="1"/>
  <c r="N10707" i="1"/>
  <c r="N10195" i="1"/>
  <c r="N9683" i="1"/>
  <c r="N9171" i="1"/>
  <c r="N8659" i="1"/>
  <c r="N8147" i="1"/>
  <c r="N7635" i="1"/>
  <c r="N7123" i="1"/>
  <c r="N6611" i="1"/>
  <c r="N6099" i="1"/>
  <c r="N11050" i="1"/>
  <c r="N10538" i="1"/>
  <c r="N10026" i="1"/>
  <c r="N9514" i="1"/>
  <c r="N9002" i="1"/>
  <c r="N8490" i="1"/>
  <c r="N7978" i="1"/>
  <c r="N7466" i="1"/>
  <c r="N6954" i="1"/>
  <c r="N6442" i="1"/>
  <c r="N5930" i="1"/>
  <c r="N10873" i="1"/>
  <c r="N10361" i="1"/>
  <c r="N9849" i="1"/>
  <c r="N9337" i="1"/>
  <c r="N8825" i="1"/>
  <c r="N8313" i="1"/>
  <c r="N7801" i="1"/>
  <c r="N7289" i="1"/>
  <c r="N6777" i="1"/>
  <c r="N6265" i="1"/>
  <c r="N5753" i="1"/>
  <c r="N10704" i="1"/>
  <c r="N10192" i="1"/>
  <c r="N9680" i="1"/>
  <c r="N9168" i="1"/>
  <c r="N8656" i="1"/>
  <c r="N8144" i="1"/>
  <c r="N7632" i="1"/>
  <c r="N7120" i="1"/>
  <c r="N6608" i="1"/>
  <c r="N6096" i="1"/>
  <c r="N5618" i="1"/>
  <c r="N5106" i="1"/>
  <c r="N4594" i="1"/>
  <c r="N4082" i="1"/>
  <c r="N3570" i="1"/>
  <c r="N697" i="1"/>
  <c r="N5217" i="1"/>
  <c r="N4705" i="1"/>
  <c r="N4193" i="1"/>
  <c r="N3681" i="1"/>
  <c r="N1585" i="1"/>
  <c r="N5248" i="1"/>
  <c r="N6552" i="1"/>
  <c r="N1249" i="1"/>
  <c r="N3733" i="1"/>
  <c r="N4915" i="1"/>
  <c r="N1464" i="1"/>
  <c r="N3133" i="1"/>
  <c r="N396" i="1"/>
  <c r="N11347" i="1"/>
  <c r="N9879" i="1"/>
  <c r="N7831" i="1"/>
  <c r="N5783" i="1"/>
  <c r="N9190" i="1"/>
  <c r="N7142" i="1"/>
  <c r="N5862" i="1"/>
  <c r="N10293" i="1"/>
  <c r="N9269" i="1"/>
  <c r="N8245" i="1"/>
  <c r="N7221" i="1"/>
  <c r="N6197" i="1"/>
  <c r="N10820" i="1"/>
  <c r="N10308" i="1"/>
  <c r="N9796" i="1"/>
  <c r="N9284" i="1"/>
  <c r="N8772" i="1"/>
  <c r="N8260" i="1"/>
  <c r="N7748" i="1"/>
  <c r="N7236" i="1"/>
  <c r="N6724" i="1"/>
  <c r="N6212" i="1"/>
  <c r="N5700" i="1"/>
  <c r="N10643" i="1"/>
  <c r="N10131" i="1"/>
  <c r="N9619" i="1"/>
  <c r="N9107" i="1"/>
  <c r="N8595" i="1"/>
  <c r="N8083" i="1"/>
  <c r="N7571" i="1"/>
  <c r="N7059" i="1"/>
  <c r="N6547" i="1"/>
  <c r="N6035" i="1"/>
  <c r="N10986" i="1"/>
  <c r="N10474" i="1"/>
  <c r="N9962" i="1"/>
  <c r="N9450" i="1"/>
  <c r="N8938" i="1"/>
  <c r="N8426" i="1"/>
  <c r="N7914" i="1"/>
  <c r="N7402" i="1"/>
  <c r="N6890" i="1"/>
  <c r="N6378" i="1"/>
  <c r="N5866" i="1"/>
  <c r="N10809" i="1"/>
  <c r="N10297" i="1"/>
  <c r="N9785" i="1"/>
  <c r="N9273" i="1"/>
  <c r="N8761" i="1"/>
  <c r="N8249" i="1"/>
  <c r="N7737" i="1"/>
  <c r="N7225" i="1"/>
  <c r="N6713" i="1"/>
  <c r="N6201" i="1"/>
  <c r="N5684" i="1"/>
  <c r="N10640" i="1"/>
  <c r="N10128" i="1"/>
  <c r="N9616" i="1"/>
  <c r="N9104" i="1"/>
  <c r="N8592" i="1"/>
  <c r="N8080" i="1"/>
  <c r="N7568" i="1"/>
  <c r="N7056" i="1"/>
  <c r="N6544" i="1"/>
  <c r="N6032" i="1"/>
  <c r="N5554" i="1"/>
  <c r="N5042" i="1"/>
  <c r="N4530" i="1"/>
  <c r="N4018" i="1"/>
  <c r="N3506" i="1"/>
  <c r="N5665" i="1"/>
  <c r="N5153" i="1"/>
  <c r="N4641" i="1"/>
  <c r="N4129" i="1"/>
  <c r="N3617" i="1"/>
  <c r="N1073" i="1"/>
  <c r="N5184" i="1"/>
  <c r="N3477" i="1"/>
  <c r="N8855" i="1"/>
  <c r="N6374" i="1"/>
  <c r="N7733" i="1"/>
  <c r="N10052" i="1"/>
  <c r="N8004" i="1"/>
  <c r="N5956" i="1"/>
  <c r="N9363" i="1"/>
  <c r="N7315" i="1"/>
  <c r="N10730" i="1"/>
  <c r="N8682" i="1"/>
  <c r="N6634" i="1"/>
  <c r="N10489" i="1"/>
  <c r="N9017" i="1"/>
  <c r="N7673" i="1"/>
  <c r="N6393" i="1"/>
  <c r="N10384" i="1"/>
  <c r="N9040" i="1"/>
  <c r="N7760" i="1"/>
  <c r="N6288" i="1"/>
  <c r="N4978" i="1"/>
  <c r="N3698" i="1"/>
  <c r="N4897" i="1"/>
  <c r="N3553" i="1"/>
  <c r="N5056" i="1"/>
  <c r="N4544" i="1"/>
  <c r="N4032" i="1"/>
  <c r="N3520" i="1"/>
  <c r="N5679" i="1"/>
  <c r="N5167" i="1"/>
  <c r="N4655" i="1"/>
  <c r="N4143" i="1"/>
  <c r="N3631" i="1"/>
  <c r="N1185" i="1"/>
  <c r="N5278" i="1"/>
  <c r="N4766" i="1"/>
  <c r="N4254" i="1"/>
  <c r="N3742" i="1"/>
  <c r="N2073" i="1"/>
  <c r="N5453" i="1"/>
  <c r="N4941" i="1"/>
  <c r="N4429" i="1"/>
  <c r="N3917" i="1"/>
  <c r="N3405" i="1"/>
  <c r="N5492" i="1"/>
  <c r="N4980" i="1"/>
  <c r="N4468" i="1"/>
  <c r="N3956" i="1"/>
  <c r="N3444" i="1"/>
  <c r="N5611" i="1"/>
  <c r="N5099" i="1"/>
  <c r="N4587" i="1"/>
  <c r="N4075" i="1"/>
  <c r="N3563" i="1"/>
  <c r="N641" i="1"/>
  <c r="N3312" i="1"/>
  <c r="N2800" i="1"/>
  <c r="N2288" i="1"/>
  <c r="N1776" i="1"/>
  <c r="N1264" i="1"/>
  <c r="N752" i="1"/>
  <c r="N686" i="1"/>
  <c r="N1533" i="1"/>
  <c r="N2892" i="1"/>
  <c r="N1018" i="1"/>
  <c r="N11718" i="1"/>
  <c r="N11206" i="1"/>
  <c r="N11733" i="1"/>
  <c r="N11221" i="1"/>
  <c r="N11756" i="1"/>
  <c r="N11244" i="1"/>
  <c r="N11787" i="1"/>
  <c r="N11275" i="1"/>
  <c r="N11786" i="1"/>
  <c r="N11274" i="1"/>
  <c r="N10767" i="1"/>
  <c r="N10255" i="1"/>
  <c r="N9743" i="1"/>
  <c r="N9231" i="1"/>
  <c r="N8719" i="1"/>
  <c r="N8207" i="1"/>
  <c r="N7695" i="1"/>
  <c r="N7183" i="1"/>
  <c r="N6671" i="1"/>
  <c r="N7767" i="1"/>
  <c r="N5798" i="1"/>
  <c r="N7157" i="1"/>
  <c r="N9732" i="1"/>
  <c r="N7684" i="1"/>
  <c r="N11091" i="1"/>
  <c r="N9043" i="1"/>
  <c r="N6995" i="1"/>
  <c r="N10410" i="1"/>
  <c r="N8362" i="1"/>
  <c r="N6314" i="1"/>
  <c r="N10233" i="1"/>
  <c r="N8953" i="1"/>
  <c r="N7481" i="1"/>
  <c r="N6137" i="1"/>
  <c r="N10320" i="1"/>
  <c r="N8848" i="1"/>
  <c r="N7504" i="1"/>
  <c r="N6224" i="1"/>
  <c r="N4786" i="1"/>
  <c r="N3442" i="1"/>
  <c r="N4833" i="1"/>
  <c r="N3121" i="1"/>
  <c r="N4992" i="1"/>
  <c r="N4480" i="1"/>
  <c r="N3968" i="1"/>
  <c r="N3456" i="1"/>
  <c r="N5615" i="1"/>
  <c r="N5103" i="1"/>
  <c r="N4591" i="1"/>
  <c r="N4079" i="1"/>
  <c r="N3567" i="1"/>
  <c r="N673" i="1"/>
  <c r="N5214" i="1"/>
  <c r="N4702" i="1"/>
  <c r="N4190" i="1"/>
  <c r="N3678" i="1"/>
  <c r="N1561" i="1"/>
  <c r="N5389" i="1"/>
  <c r="N4877" i="1"/>
  <c r="N4365" i="1"/>
  <c r="N3853" i="1"/>
  <c r="N2961" i="1"/>
  <c r="N5428" i="1"/>
  <c r="N4916" i="1"/>
  <c r="N4404" i="1"/>
  <c r="N3892" i="1"/>
  <c r="N3273" i="1"/>
  <c r="N5547" i="1"/>
  <c r="N5035" i="1"/>
  <c r="N4523" i="1"/>
  <c r="N4011" i="1"/>
  <c r="N3499" i="1"/>
  <c r="N3248" i="1"/>
  <c r="N2736" i="1"/>
  <c r="N2224" i="1"/>
  <c r="N1712" i="1"/>
  <c r="N1200" i="1"/>
  <c r="N688" i="1"/>
  <c r="N2911" i="1"/>
  <c r="N1021" i="1"/>
  <c r="N2380" i="1"/>
  <c r="N506" i="1"/>
  <c r="N11654" i="1"/>
  <c r="N11142" i="1"/>
  <c r="N11669" i="1"/>
  <c r="N11157" i="1"/>
  <c r="N11692" i="1"/>
  <c r="N11180" i="1"/>
  <c r="N11723" i="1"/>
  <c r="N11211" i="1"/>
  <c r="N11722" i="1"/>
  <c r="N11210" i="1"/>
  <c r="N10703" i="1"/>
  <c r="N10191" i="1"/>
  <c r="N9679" i="1"/>
  <c r="N9167" i="1"/>
  <c r="N8655" i="1"/>
  <c r="N8143" i="1"/>
  <c r="N7631" i="1"/>
  <c r="N7119" i="1"/>
  <c r="N6607" i="1"/>
  <c r="N4028" i="1"/>
  <c r="N6807" i="1"/>
  <c r="N10805" i="1"/>
  <c r="N6709" i="1"/>
  <c r="N9540" i="1"/>
  <c r="N7492" i="1"/>
  <c r="N10899" i="1"/>
  <c r="N8851" i="1"/>
  <c r="N6803" i="1"/>
  <c r="N10218" i="1"/>
  <c r="N8170" i="1"/>
  <c r="N6122" i="1"/>
  <c r="N10041" i="1"/>
  <c r="N8697" i="1"/>
  <c r="N7417" i="1"/>
  <c r="N5945" i="1"/>
  <c r="N10064" i="1"/>
  <c r="N8784" i="1"/>
  <c r="N7312" i="1"/>
  <c r="N5968" i="1"/>
  <c r="N4722" i="1"/>
  <c r="N2233" i="1"/>
  <c r="N4577" i="1"/>
  <c r="N2609" i="1"/>
  <c r="N4928" i="1"/>
  <c r="N4416" i="1"/>
  <c r="N3904" i="1"/>
  <c r="N3369" i="1"/>
  <c r="N5551" i="1"/>
  <c r="N5039" i="1"/>
  <c r="N4527" i="1"/>
  <c r="N4015" i="1"/>
  <c r="N3503" i="1"/>
  <c r="N5662" i="1"/>
  <c r="N5150" i="1"/>
  <c r="N4638" i="1"/>
  <c r="N4126" i="1"/>
  <c r="N3614" i="1"/>
  <c r="N1049" i="1"/>
  <c r="N5325" i="1"/>
  <c r="N4813" i="1"/>
  <c r="N4301" i="1"/>
  <c r="N3789" i="1"/>
  <c r="N2449" i="1"/>
  <c r="N5364" i="1"/>
  <c r="N4852" i="1"/>
  <c r="N4340" i="1"/>
  <c r="N3828" i="1"/>
  <c r="N2761" i="1"/>
  <c r="N5483" i="1"/>
  <c r="N4971" i="1"/>
  <c r="N4459" i="1"/>
  <c r="N3947" i="1"/>
  <c r="N3435" i="1"/>
  <c r="N3184" i="1"/>
  <c r="N2672" i="1"/>
  <c r="N2160" i="1"/>
  <c r="N1648" i="1"/>
  <c r="N1136" i="1"/>
  <c r="N624" i="1"/>
  <c r="N2399" i="1"/>
  <c r="N509" i="1"/>
  <c r="N1868" i="1"/>
  <c r="N3235" i="1"/>
  <c r="N11590" i="1"/>
  <c r="N11833" i="1"/>
  <c r="N11605" i="1"/>
  <c r="N11857" i="1"/>
  <c r="N11628" i="1"/>
  <c r="N4474" i="1"/>
  <c r="N4659" i="1"/>
  <c r="N2936" i="1"/>
  <c r="N5719" i="1"/>
  <c r="N10229" i="1"/>
  <c r="N6133" i="1"/>
  <c r="N9220" i="1"/>
  <c r="N7172" i="1"/>
  <c r="N10579" i="1"/>
  <c r="N8531" i="1"/>
  <c r="N6483" i="1"/>
  <c r="N9898" i="1"/>
  <c r="N7850" i="1"/>
  <c r="N5802" i="1"/>
  <c r="N9977" i="1"/>
  <c r="N8505" i="1"/>
  <c r="N7161" i="1"/>
  <c r="N5881" i="1"/>
  <c r="N9872" i="1"/>
  <c r="N8528" i="1"/>
  <c r="N7248" i="1"/>
  <c r="N5776" i="1"/>
  <c r="N4466" i="1"/>
  <c r="N1721" i="1"/>
  <c r="N4385" i="1"/>
  <c r="N561" i="1"/>
  <c r="N4864" i="1"/>
  <c r="N4352" i="1"/>
  <c r="N3840" i="1"/>
  <c r="N2857" i="1"/>
  <c r="N5487" i="1"/>
  <c r="N4975" i="1"/>
  <c r="N4463" i="1"/>
  <c r="N3951" i="1"/>
  <c r="N3439" i="1"/>
  <c r="N5598" i="1"/>
  <c r="N5086" i="1"/>
  <c r="N4574" i="1"/>
  <c r="N4062" i="1"/>
  <c r="N3550" i="1"/>
  <c r="N537" i="1"/>
  <c r="N5261" i="1"/>
  <c r="N4749" i="1"/>
  <c r="N4237" i="1"/>
  <c r="N3725" i="1"/>
  <c r="N1937" i="1"/>
  <c r="N5300" i="1"/>
  <c r="N4788" i="1"/>
  <c r="N4276" i="1"/>
  <c r="N3764" i="1"/>
  <c r="N2249" i="1"/>
  <c r="N5419" i="1"/>
  <c r="N4907" i="1"/>
  <c r="N4395" i="1"/>
  <c r="N3883" i="1"/>
  <c r="N3201" i="1"/>
  <c r="N3120" i="1"/>
  <c r="N2608" i="1"/>
  <c r="N2096" i="1"/>
  <c r="N1584" i="1"/>
  <c r="N1072" i="1"/>
  <c r="N560" i="1"/>
  <c r="N1887" i="1"/>
  <c r="N3246" i="1"/>
  <c r="N1356" i="1"/>
  <c r="N2723" i="1"/>
  <c r="N11526" i="1"/>
  <c r="N11417" i="1"/>
  <c r="N11541" i="1"/>
  <c r="N11369" i="1"/>
  <c r="N11564" i="1"/>
  <c r="N11681" i="1"/>
  <c r="N11595" i="1"/>
  <c r="N11825" i="1"/>
  <c r="N11594" i="1"/>
  <c r="N11087" i="1"/>
  <c r="N10575" i="1"/>
  <c r="N10063" i="1"/>
  <c r="N9551" i="1"/>
  <c r="N9039" i="1"/>
  <c r="N8527" i="1"/>
  <c r="N8015" i="1"/>
  <c r="N7503" i="1"/>
  <c r="N6991" i="1"/>
  <c r="N6479" i="1"/>
  <c r="N2673" i="1"/>
  <c r="N1729" i="1"/>
  <c r="N1144" i="1"/>
  <c r="N11764" i="1"/>
  <c r="N10214" i="1"/>
  <c r="N9781" i="1"/>
  <c r="N5668" i="1"/>
  <c r="N9028" i="1"/>
  <c r="N6980" i="1"/>
  <c r="N10387" i="1"/>
  <c r="N8339" i="1"/>
  <c r="N6291" i="1"/>
  <c r="N5094" i="1"/>
  <c r="N11283" i="1"/>
  <c r="N9126" i="1"/>
  <c r="N9205" i="1"/>
  <c r="N10756" i="1"/>
  <c r="N8708" i="1"/>
  <c r="N6660" i="1"/>
  <c r="N10067" i="1"/>
  <c r="N8019" i="1"/>
  <c r="N5971" i="1"/>
  <c r="N9386" i="1"/>
  <c r="N7338" i="1"/>
  <c r="N11001" i="1"/>
  <c r="N9529" i="1"/>
  <c r="N8185" i="1"/>
  <c r="N6905" i="1"/>
  <c r="N10896" i="1"/>
  <c r="N9552" i="1"/>
  <c r="N8272" i="1"/>
  <c r="N6800" i="1"/>
  <c r="N5490" i="1"/>
  <c r="N4210" i="1"/>
  <c r="N5409" i="1"/>
  <c r="N4065" i="1"/>
  <c r="N5440" i="1"/>
  <c r="N4736" i="1"/>
  <c r="N4224" i="1"/>
  <c r="N3712" i="1"/>
  <c r="N1833" i="1"/>
  <c r="N5359" i="1"/>
  <c r="N4847" i="1"/>
  <c r="N4335" i="1"/>
  <c r="N3823" i="1"/>
  <c r="N2721" i="1"/>
  <c r="N5470" i="1"/>
  <c r="N4958" i="1"/>
  <c r="N4446" i="1"/>
  <c r="N3934" i="1"/>
  <c r="N3422" i="1"/>
  <c r="N5645" i="1"/>
  <c r="N5133" i="1"/>
  <c r="N4621" i="1"/>
  <c r="N4109" i="1"/>
  <c r="N3597" i="1"/>
  <c r="N913" i="1"/>
  <c r="N5172" i="1"/>
  <c r="N4660" i="1"/>
  <c r="N4148" i="1"/>
  <c r="N3636" i="1"/>
  <c r="N1225" i="1"/>
  <c r="N5291" i="1"/>
  <c r="N4779" i="1"/>
  <c r="N4267" i="1"/>
  <c r="N3755" i="1"/>
  <c r="N2177" i="1"/>
  <c r="N2992" i="1"/>
  <c r="N2480" i="1"/>
  <c r="N1968" i="1"/>
  <c r="N1456" i="1"/>
  <c r="N944" i="1"/>
  <c r="N432" i="1"/>
  <c r="N863" i="1"/>
  <c r="N2222" i="1"/>
  <c r="N3069" i="1"/>
  <c r="N332" i="1"/>
  <c r="N1699" i="1"/>
  <c r="N2554" i="1"/>
  <c r="N11398" i="1"/>
  <c r="N11925" i="1"/>
  <c r="N11413" i="1"/>
  <c r="N11948" i="1"/>
  <c r="N11436" i="1"/>
  <c r="N11979" i="1"/>
  <c r="N11467" i="1"/>
  <c r="N11978" i="1"/>
  <c r="N11466" i="1"/>
  <c r="N10959" i="1"/>
  <c r="N10447" i="1"/>
  <c r="N9935" i="1"/>
  <c r="N9423" i="1"/>
  <c r="N8911" i="1"/>
  <c r="N8399" i="1"/>
  <c r="N7887" i="1"/>
  <c r="N7375" i="1"/>
  <c r="N6863" i="1"/>
  <c r="N601" i="1"/>
  <c r="N11031" i="1"/>
  <c r="N8166" i="1"/>
  <c r="N8757" i="1"/>
  <c r="N10564" i="1"/>
  <c r="N8516" i="1"/>
  <c r="N6468" i="1"/>
  <c r="N9875" i="1"/>
  <c r="N7827" i="1"/>
  <c r="N5779" i="1"/>
  <c r="N9194" i="1"/>
  <c r="N7146" i="1"/>
  <c r="N10745" i="1"/>
  <c r="N9465" i="1"/>
  <c r="N7993" i="1"/>
  <c r="N6649" i="1"/>
  <c r="N10832" i="1"/>
  <c r="N9360" i="1"/>
  <c r="N8016" i="1"/>
  <c r="N6736" i="1"/>
  <c r="N5298" i="1"/>
  <c r="N3954" i="1"/>
  <c r="N5345" i="1"/>
  <c r="N3873" i="1"/>
  <c r="N5376" i="1"/>
  <c r="N4672" i="1"/>
  <c r="N4160" i="1"/>
  <c r="N3648" i="1"/>
  <c r="N1321" i="1"/>
  <c r="N5295" i="1"/>
  <c r="N4783" i="1"/>
  <c r="N4271" i="1"/>
  <c r="N3759" i="1"/>
  <c r="N2209" i="1"/>
  <c r="N5406" i="1"/>
  <c r="N4894" i="1"/>
  <c r="N4382" i="1"/>
  <c r="N3870" i="1"/>
  <c r="N3097" i="1"/>
  <c r="N5581" i="1"/>
  <c r="N5069" i="1"/>
  <c r="N4557" i="1"/>
  <c r="N4045" i="1"/>
  <c r="N3533" i="1"/>
  <c r="N401" i="1"/>
  <c r="N5108" i="1"/>
  <c r="N4596" i="1"/>
  <c r="N4084" i="1"/>
  <c r="N3572" i="1"/>
  <c r="N713" i="1"/>
  <c r="N5227" i="1"/>
  <c r="N4715" i="1"/>
  <c r="N4203" i="1"/>
  <c r="N3691" i="1"/>
  <c r="N1665" i="1"/>
  <c r="N2928" i="1"/>
  <c r="N2416" i="1"/>
  <c r="N1904" i="1"/>
  <c r="N1392" i="1"/>
  <c r="N880" i="1"/>
  <c r="N368" i="1"/>
  <c r="N351" i="1"/>
  <c r="N1710" i="1"/>
  <c r="N2557" i="1"/>
  <c r="N1187" i="1"/>
  <c r="N2042" i="1"/>
  <c r="N11334" i="1"/>
  <c r="N11861" i="1"/>
  <c r="N11349" i="1"/>
  <c r="N11884" i="1"/>
  <c r="N11372" i="1"/>
  <c r="N11915" i="1"/>
  <c r="N11403" i="1"/>
  <c r="N11914" i="1"/>
  <c r="N11402" i="1"/>
  <c r="N10895" i="1"/>
  <c r="N10383" i="1"/>
  <c r="N9871" i="1"/>
  <c r="N9359" i="1"/>
  <c r="N8847" i="1"/>
  <c r="N8335" i="1"/>
  <c r="N7823" i="1"/>
  <c r="N7311" i="1"/>
  <c r="N6799" i="1"/>
  <c r="N5517" i="1"/>
  <c r="N4830" i="1"/>
  <c r="N4207" i="1"/>
  <c r="N3584" i="1"/>
  <c r="N3809" i="1"/>
  <c r="N6480" i="1"/>
  <c r="N6457" i="1"/>
  <c r="N6826" i="1"/>
  <c r="N8196" i="1"/>
  <c r="N5854" i="1"/>
  <c r="N6366" i="1"/>
  <c r="N6878" i="1"/>
  <c r="N7390" i="1"/>
  <c r="N7902" i="1"/>
  <c r="N8414" i="1"/>
  <c r="N8926" i="1"/>
  <c r="N9438" i="1"/>
  <c r="N9950" i="1"/>
  <c r="N10462" i="1"/>
  <c r="N10974" i="1"/>
  <c r="N6031" i="1"/>
  <c r="N6735" i="1"/>
  <c r="N8079" i="1"/>
  <c r="N9487" i="1"/>
  <c r="N10831" i="1"/>
  <c r="N11147" i="1"/>
  <c r="N11500" i="1"/>
  <c r="N11462" i="1"/>
  <c r="N3066" i="1"/>
  <c r="N816" i="1"/>
  <c r="N2864" i="1"/>
  <c r="N4843" i="1"/>
  <c r="N4212" i="1"/>
  <c r="N3661" i="1"/>
  <c r="N5022" i="1"/>
  <c r="N4399" i="1"/>
  <c r="N3776" i="1"/>
  <c r="N4321" i="1"/>
  <c r="N6992" i="1"/>
  <c r="N6969" i="1"/>
  <c r="N7658" i="1"/>
  <c r="N10244" i="1"/>
  <c r="N2621" i="1"/>
  <c r="N7454" i="1"/>
  <c r="N7966" i="1"/>
  <c r="N8478" i="1"/>
  <c r="N8990" i="1"/>
  <c r="N9502" i="1"/>
  <c r="N10014" i="1"/>
  <c r="N10526" i="1"/>
  <c r="N11038" i="1"/>
  <c r="N6095" i="1"/>
  <c r="N6927" i="1"/>
  <c r="N8271" i="1"/>
  <c r="N9615" i="1"/>
  <c r="N11023" i="1"/>
  <c r="N11339" i="1"/>
  <c r="N11820" i="1"/>
  <c r="N2045" i="1"/>
  <c r="N1008" i="1"/>
  <c r="N3056" i="1"/>
  <c r="N1153" i="1"/>
  <c r="N5163" i="1"/>
  <c r="N4532" i="1"/>
  <c r="N3981" i="1"/>
  <c r="N2585" i="1"/>
  <c r="N5342" i="1"/>
  <c r="N4719" i="1"/>
  <c r="N4096" i="1"/>
  <c r="N5089" i="1"/>
  <c r="N7824" i="1"/>
  <c r="N7929" i="1"/>
  <c r="N8874" i="1"/>
  <c r="N8181" i="1"/>
  <c r="N7006" i="1"/>
  <c r="N7518" i="1"/>
  <c r="N8030" i="1"/>
  <c r="N8542" i="1"/>
  <c r="N9054" i="1"/>
  <c r="N9566" i="1"/>
  <c r="N10078" i="1"/>
  <c r="N10590" i="1"/>
  <c r="N11102" i="1"/>
  <c r="N6159" i="1"/>
  <c r="N7055" i="1"/>
  <c r="N8463" i="1"/>
  <c r="N9807" i="1"/>
  <c r="N11146" i="1"/>
  <c r="N11531" i="1"/>
  <c r="N12012" i="1"/>
  <c r="N1328" i="1"/>
  <c r="N3376" i="1"/>
  <c r="N2689" i="1"/>
  <c r="N5355" i="1"/>
  <c r="N4724" i="1"/>
  <c r="N4173" i="1"/>
  <c r="N3486" i="1"/>
  <c r="N5534" i="1"/>
  <c r="N4911" i="1"/>
  <c r="N4288" i="1"/>
  <c r="N5601" i="1"/>
  <c r="N8336" i="1"/>
  <c r="N8441" i="1"/>
  <c r="N9706" i="1"/>
  <c r="N7078" i="1"/>
  <c r="N10989" i="1"/>
  <c r="N6046" i="1"/>
  <c r="N6558" i="1"/>
  <c r="N7070" i="1"/>
  <c r="N7582" i="1"/>
  <c r="N8094" i="1"/>
  <c r="N8606" i="1"/>
  <c r="N9118" i="1"/>
  <c r="N9630" i="1"/>
  <c r="N10142" i="1"/>
  <c r="N10654" i="1"/>
  <c r="N5711" i="1"/>
  <c r="N6223" i="1"/>
  <c r="N7247" i="1"/>
  <c r="N8591" i="1"/>
  <c r="N9999" i="1"/>
  <c r="N11338" i="1"/>
  <c r="N11659" i="1"/>
  <c r="N11285" i="1"/>
  <c r="N844" i="1"/>
  <c r="N1520" i="1"/>
  <c r="N3627" i="1"/>
  <c r="N5675" i="1"/>
  <c r="N5044" i="1"/>
  <c r="N4493" i="1"/>
  <c r="N3806" i="1"/>
  <c r="N1697" i="1"/>
  <c r="N5231" i="1"/>
  <c r="N4608" i="1"/>
  <c r="N3762" i="1"/>
  <c r="N9296" i="1"/>
  <c r="N9209" i="1"/>
  <c r="N10922" i="1"/>
  <c r="N9815" i="1"/>
  <c r="N11053" i="1"/>
  <c r="N6110" i="1"/>
  <c r="N6622" i="1"/>
  <c r="N7134" i="1"/>
  <c r="N7646" i="1"/>
  <c r="N8158" i="1"/>
  <c r="N8670" i="1"/>
  <c r="N9182" i="1"/>
  <c r="N9694" i="1"/>
  <c r="N10206" i="1"/>
  <c r="N10718" i="1"/>
  <c r="N5775" i="1"/>
  <c r="N6287" i="1"/>
  <c r="N7439" i="1"/>
  <c r="N8783" i="1"/>
  <c r="N10127" i="1"/>
  <c r="N11530" i="1"/>
  <c r="N11851" i="1"/>
  <c r="N11477" i="1"/>
  <c r="N1375" i="1"/>
  <c r="N1840" i="1"/>
  <c r="N3819" i="1"/>
  <c r="N1737" i="1"/>
  <c r="N5236" i="1"/>
  <c r="N4685" i="1"/>
  <c r="N3998" i="1"/>
  <c r="N3233" i="1"/>
  <c r="N5423" i="1"/>
  <c r="N4800" i="1"/>
  <c r="N4274" i="1"/>
  <c r="N9808" i="1"/>
  <c r="N9721" i="1"/>
  <c r="N7507" i="1"/>
  <c r="N5576" i="1"/>
  <c r="N6174" i="1"/>
  <c r="N6686" i="1"/>
  <c r="N7198" i="1"/>
  <c r="N7710" i="1"/>
  <c r="N8222" i="1"/>
  <c r="N8734" i="1"/>
  <c r="N9246" i="1"/>
  <c r="N9758" i="1"/>
  <c r="N10270" i="1"/>
  <c r="N10782" i="1"/>
  <c r="N5839" i="1"/>
  <c r="N6351" i="1"/>
  <c r="N7567" i="1"/>
  <c r="N8975" i="1"/>
  <c r="N10319" i="1"/>
  <c r="N11658" i="1"/>
  <c r="N11241" i="1"/>
  <c r="N11797" i="1"/>
  <c r="N675" i="1"/>
  <c r="N2032" i="1"/>
  <c r="N4139" i="1"/>
  <c r="N3508" i="1"/>
  <c r="N5005" i="1"/>
  <c r="N4318" i="1"/>
  <c r="N3695" i="1"/>
  <c r="N809" i="1"/>
  <c r="N5120" i="1"/>
  <c r="N5234" i="1"/>
  <c r="N10576" i="1"/>
  <c r="N10553" i="1"/>
  <c r="N9555" i="1"/>
  <c r="N8351" i="1"/>
  <c r="N10636" i="1"/>
  <c r="N7899" i="1"/>
  <c r="N7410" i="1"/>
  <c r="N7489" i="1"/>
  <c r="N7896" i="1"/>
  <c r="N6360" i="1"/>
  <c r="N5434" i="1"/>
  <c r="N4666" i="1"/>
  <c r="N3962" i="1"/>
  <c r="N2809" i="1"/>
  <c r="N5289" i="1"/>
  <c r="N4585" i="1"/>
  <c r="N3945" i="1"/>
  <c r="N2161" i="1"/>
  <c r="N5064" i="1"/>
  <c r="N4424" i="1"/>
  <c r="N3720" i="1"/>
  <c r="N361" i="1"/>
  <c r="N5111" i="1"/>
  <c r="N4407" i="1"/>
  <c r="N3703" i="1"/>
  <c r="N737" i="1"/>
  <c r="N5030" i="1"/>
  <c r="N4326" i="1"/>
  <c r="N3686" i="1"/>
  <c r="N5013" i="1"/>
  <c r="N4373" i="1"/>
  <c r="N3669" i="1"/>
  <c r="N4924" i="1"/>
  <c r="N4220" i="1"/>
  <c r="N3516" i="1"/>
  <c r="N5555" i="1"/>
  <c r="N4851" i="1"/>
  <c r="N4147" i="1"/>
  <c r="N3507" i="1"/>
  <c r="N3128" i="1"/>
  <c r="N2616" i="1"/>
  <c r="N2104" i="1"/>
  <c r="N1592" i="1"/>
  <c r="N1080" i="1"/>
  <c r="N568" i="1"/>
  <c r="N1951" i="1"/>
  <c r="N3310" i="1"/>
  <c r="N1420" i="1"/>
  <c r="N2787" i="1"/>
  <c r="N11956" i="1"/>
  <c r="N11444" i="1"/>
  <c r="N11987" i="1"/>
  <c r="N11475" i="1"/>
  <c r="N11986" i="1"/>
  <c r="N11474" i="1"/>
  <c r="N10967" i="1"/>
  <c r="N10455" i="1"/>
  <c r="N9943" i="1"/>
  <c r="N9431" i="1"/>
  <c r="N8919" i="1"/>
  <c r="N8407" i="1"/>
  <c r="N7895" i="1"/>
  <c r="N7383" i="1"/>
  <c r="N6871" i="1"/>
  <c r="N6359" i="1"/>
  <c r="N5847" i="1"/>
  <c r="N10790" i="1"/>
  <c r="N10278" i="1"/>
  <c r="N9766" i="1"/>
  <c r="N9254" i="1"/>
  <c r="N8742" i="1"/>
  <c r="N8230" i="1"/>
  <c r="N7718" i="1"/>
  <c r="N7206" i="1"/>
  <c r="N6694" i="1"/>
  <c r="N4996" i="1"/>
  <c r="N2880" i="1"/>
  <c r="N10222" i="1"/>
  <c r="N9292" i="1"/>
  <c r="N6555" i="1"/>
  <c r="N6642" i="1"/>
  <c r="N6529" i="1"/>
  <c r="N7384" i="1"/>
  <c r="N6232" i="1"/>
  <c r="N5370" i="1"/>
  <c r="N4538" i="1"/>
  <c r="N3898" i="1"/>
  <c r="N1785" i="1"/>
  <c r="N5161" i="1"/>
  <c r="N4521" i="1"/>
  <c r="N3817" i="1"/>
  <c r="N1137" i="1"/>
  <c r="N5000" i="1"/>
  <c r="N4296" i="1"/>
  <c r="N3592" i="1"/>
  <c r="N5687" i="1"/>
  <c r="N4983" i="1"/>
  <c r="N4279" i="1"/>
  <c r="N3639" i="1"/>
  <c r="N5606" i="1"/>
  <c r="N4902" i="1"/>
  <c r="N4262" i="1"/>
  <c r="N3558" i="1"/>
  <c r="N5589" i="1"/>
  <c r="N4949" i="1"/>
  <c r="N4245" i="1"/>
  <c r="N3541" i="1"/>
  <c r="N5500" i="1"/>
  <c r="N4796" i="1"/>
  <c r="N4092" i="1"/>
  <c r="N3452" i="1"/>
  <c r="N5427" i="1"/>
  <c r="N4723" i="1"/>
  <c r="N4083" i="1"/>
  <c r="N3265" i="1"/>
  <c r="N3064" i="1"/>
  <c r="N2552" i="1"/>
  <c r="N2040" i="1"/>
  <c r="N1528" i="1"/>
  <c r="N1016" i="1"/>
  <c r="N504" i="1"/>
  <c r="N1439" i="1"/>
  <c r="N2798" i="1"/>
  <c r="N908" i="1"/>
  <c r="N2275" i="1"/>
  <c r="N3130" i="1"/>
  <c r="N11892" i="1"/>
  <c r="N11380" i="1"/>
  <c r="N11923" i="1"/>
  <c r="N11411" i="1"/>
  <c r="N11922" i="1"/>
  <c r="N11410" i="1"/>
  <c r="N10903" i="1"/>
  <c r="N10365" i="1"/>
  <c r="N7244" i="1"/>
  <c r="N10738" i="1"/>
  <c r="N10625" i="1"/>
  <c r="N10648" i="1"/>
  <c r="N7064" i="1"/>
  <c r="N6040" i="1"/>
  <c r="N5178" i="1"/>
  <c r="N4410" i="1"/>
  <c r="N3706" i="1"/>
  <c r="N5673" i="1"/>
  <c r="N5033" i="1"/>
  <c r="N4329" i="1"/>
  <c r="N3625" i="1"/>
  <c r="N5512" i="1"/>
  <c r="N4808" i="1"/>
  <c r="N4104" i="1"/>
  <c r="N3464" i="1"/>
  <c r="N5495" i="1"/>
  <c r="N4791" i="1"/>
  <c r="N4151" i="1"/>
  <c r="N3447" i="1"/>
  <c r="N5414" i="1"/>
  <c r="N4774" i="1"/>
  <c r="N4070" i="1"/>
  <c r="N3161" i="1"/>
  <c r="N5461" i="1"/>
  <c r="N4757" i="1"/>
  <c r="N4053" i="1"/>
  <c r="N3413" i="1"/>
  <c r="N5308" i="1"/>
  <c r="N4604" i="1"/>
  <c r="N8521" i="1"/>
  <c r="N9277" i="1"/>
  <c r="N6540" i="1"/>
  <c r="N10226" i="1"/>
  <c r="N10113" i="1"/>
  <c r="N10136" i="1"/>
  <c r="N6872" i="1"/>
  <c r="N5848" i="1"/>
  <c r="N5050" i="1"/>
  <c r="N4346" i="1"/>
  <c r="N3642" i="1"/>
  <c r="N5609" i="1"/>
  <c r="N4969" i="1"/>
  <c r="N4265" i="1"/>
  <c r="N3561" i="1"/>
  <c r="N5448" i="1"/>
  <c r="N4744" i="1"/>
  <c r="N4040" i="1"/>
  <c r="N3400" i="1"/>
  <c r="N5431" i="1"/>
  <c r="N4727" i="1"/>
  <c r="N4087" i="1"/>
  <c r="N3297" i="1"/>
  <c r="N5350" i="1"/>
  <c r="N4710" i="1"/>
  <c r="N4006" i="1"/>
  <c r="N2649" i="1"/>
  <c r="N5397" i="1"/>
  <c r="N4693" i="1"/>
  <c r="N3989" i="1"/>
  <c r="N3025" i="1"/>
  <c r="N5244" i="1"/>
  <c r="N4540" i="1"/>
  <c r="N3900" i="1"/>
  <c r="N1801" i="1"/>
  <c r="N5171" i="1"/>
  <c r="N4531" i="1"/>
  <c r="N3827" i="1"/>
  <c r="N1217" i="1"/>
  <c r="N3384" i="1"/>
  <c r="N2872" i="1"/>
  <c r="N2360" i="1"/>
  <c r="N1848" i="1"/>
  <c r="N1336" i="1"/>
  <c r="N824" i="1"/>
  <c r="N1262" i="1"/>
  <c r="N2109" i="1"/>
  <c r="N739" i="1"/>
  <c r="N1594" i="1"/>
  <c r="N11700" i="1"/>
  <c r="N11188" i="1"/>
  <c r="N11731" i="1"/>
  <c r="N11219" i="1"/>
  <c r="N11730" i="1"/>
  <c r="N11218" i="1"/>
  <c r="N10711" i="1"/>
  <c r="N10199" i="1"/>
  <c r="N9687" i="1"/>
  <c r="N9175" i="1"/>
  <c r="N8663" i="1"/>
  <c r="N8151" i="1"/>
  <c r="N7639" i="1"/>
  <c r="N7127" i="1"/>
  <c r="N6615" i="1"/>
  <c r="N6103" i="1"/>
  <c r="N11046" i="1"/>
  <c r="N10534" i="1"/>
  <c r="N10022" i="1"/>
  <c r="N9510" i="1"/>
  <c r="N8998" i="1"/>
  <c r="N8486" i="1"/>
  <c r="N7974" i="1"/>
  <c r="N7462" i="1"/>
  <c r="N6950" i="1"/>
  <c r="N3889" i="1"/>
  <c r="N7933" i="1"/>
  <c r="N10651" i="1"/>
  <c r="N9266" i="1"/>
  <c r="N9281" i="1"/>
  <c r="N9368" i="1"/>
  <c r="N6744" i="1"/>
  <c r="N5720" i="1"/>
  <c r="N4922" i="1"/>
  <c r="N4218" i="1"/>
  <c r="N3514" i="1"/>
  <c r="N5545" i="1"/>
  <c r="N4841" i="1"/>
  <c r="N4137" i="1"/>
  <c r="N3497" i="1"/>
  <c r="N5320" i="1"/>
  <c r="N4616" i="1"/>
  <c r="N3976" i="1"/>
  <c r="N2409" i="1"/>
  <c r="N5303" i="1"/>
  <c r="N4663" i="1"/>
  <c r="N3959" i="1"/>
  <c r="N2273" i="1"/>
  <c r="N5286" i="1"/>
  <c r="N4582" i="1"/>
  <c r="N3878" i="1"/>
  <c r="N2137" i="1"/>
  <c r="N5269" i="1"/>
  <c r="N4565" i="1"/>
  <c r="N3925" i="1"/>
  <c r="N2001" i="1"/>
  <c r="N5116" i="1"/>
  <c r="N4476" i="1"/>
  <c r="N3772" i="1"/>
  <c r="N777" i="1"/>
  <c r="N5107" i="1"/>
  <c r="N4403" i="1"/>
  <c r="N3699" i="1"/>
  <c r="N705" i="1"/>
  <c r="N3320" i="1"/>
  <c r="N2808" i="1"/>
  <c r="N2296" i="1"/>
  <c r="N1784" i="1"/>
  <c r="N1272" i="1"/>
  <c r="N760" i="1"/>
  <c r="N750" i="1"/>
  <c r="N1597" i="1"/>
  <c r="N2956" i="1"/>
  <c r="N1082" i="1"/>
  <c r="N11636" i="1"/>
  <c r="N11124" i="1"/>
  <c r="N11667" i="1"/>
  <c r="N11155" i="1"/>
  <c r="N11666" i="1"/>
  <c r="N11154" i="1"/>
  <c r="N10647" i="1"/>
  <c r="N10135" i="1"/>
  <c r="N9623" i="1"/>
  <c r="N9111" i="1"/>
  <c r="N8599" i="1"/>
  <c r="N8087" i="1"/>
  <c r="N7575" i="1"/>
  <c r="N7063" i="1"/>
  <c r="N6551" i="1"/>
  <c r="N6039" i="1"/>
  <c r="N10982" i="1"/>
  <c r="N10470" i="1"/>
  <c r="N9958" i="1"/>
  <c r="N9446" i="1"/>
  <c r="N8934" i="1"/>
  <c r="N8422" i="1"/>
  <c r="N7910" i="1"/>
  <c r="N7398" i="1"/>
  <c r="N6886" i="1"/>
  <c r="N11836" i="1"/>
  <c r="N7229" i="1"/>
  <c r="N9947" i="1"/>
  <c r="N8754" i="1"/>
  <c r="N8769" i="1"/>
  <c r="N8856" i="1"/>
  <c r="N6680" i="1"/>
  <c r="N5552" i="1"/>
  <c r="N4858" i="1"/>
  <c r="N4154" i="1"/>
  <c r="N3450" i="1"/>
  <c r="N5481" i="1"/>
  <c r="N4777" i="1"/>
  <c r="N4073" i="1"/>
  <c r="N3433" i="1"/>
  <c r="N5256" i="1"/>
  <c r="N4552" i="1"/>
  <c r="N3912" i="1"/>
  <c r="N1897" i="1"/>
  <c r="N5239" i="1"/>
  <c r="N4599" i="1"/>
  <c r="N3895" i="1"/>
  <c r="N1761" i="1"/>
  <c r="N5222" i="1"/>
  <c r="N4518" i="1"/>
  <c r="N3814" i="1"/>
  <c r="N1625" i="1"/>
  <c r="N5205" i="1"/>
  <c r="N4501" i="1"/>
  <c r="N3861" i="1"/>
  <c r="N1489" i="1"/>
  <c r="N5052" i="1"/>
  <c r="N4412" i="1"/>
  <c r="N3708" i="1"/>
  <c r="N5683" i="1"/>
  <c r="N5043" i="1"/>
  <c r="N4339" i="1"/>
  <c r="N3635" i="1"/>
  <c r="N3256" i="1"/>
  <c r="N2744" i="1"/>
  <c r="N2232" i="1"/>
  <c r="N1720" i="1"/>
  <c r="N1208" i="1"/>
  <c r="N696" i="1"/>
  <c r="N2975" i="1"/>
  <c r="N1085" i="1"/>
  <c r="N2444" i="1"/>
  <c r="N570" i="1"/>
  <c r="N11425" i="1"/>
  <c r="N11572" i="1"/>
  <c r="N11721" i="1"/>
  <c r="N11603" i="1"/>
  <c r="N11881" i="1"/>
  <c r="N11602" i="1"/>
  <c r="N11095" i="1"/>
  <c r="N10583" i="1"/>
  <c r="N10071" i="1"/>
  <c r="N9559" i="1"/>
  <c r="N9047" i="1"/>
  <c r="N8535" i="1"/>
  <c r="N8023" i="1"/>
  <c r="N7511" i="1"/>
  <c r="N6999" i="1"/>
  <c r="N6487" i="1"/>
  <c r="N5975" i="1"/>
  <c r="N10918" i="1"/>
  <c r="N10406" i="1"/>
  <c r="N9894" i="1"/>
  <c r="N9382" i="1"/>
  <c r="N8870" i="1"/>
  <c r="N8358" i="1"/>
  <c r="N7846" i="1"/>
  <c r="N7334" i="1"/>
  <c r="N6822" i="1"/>
  <c r="N5877" i="1"/>
  <c r="N6389" i="1"/>
  <c r="N6901" i="1"/>
  <c r="N7413" i="1"/>
  <c r="N7925" i="1"/>
  <c r="N8437" i="1"/>
  <c r="N8949" i="1"/>
  <c r="N9461" i="1"/>
  <c r="N9973" i="1"/>
  <c r="N10485" i="1"/>
  <c r="N10997" i="1"/>
  <c r="N6054" i="1"/>
  <c r="N6566" i="1"/>
  <c r="N7590" i="1"/>
  <c r="N8614" i="1"/>
  <c r="N9638" i="1"/>
  <c r="N10662" i="1"/>
  <c r="N6231" i="1"/>
  <c r="N7255" i="1"/>
  <c r="N8279" i="1"/>
  <c r="N9303" i="1"/>
  <c r="N10327" i="1"/>
  <c r="N11538" i="1"/>
  <c r="N11859" i="1"/>
  <c r="N2618" i="1"/>
  <c r="N415" i="1"/>
  <c r="N888" i="1"/>
  <c r="N2168" i="1"/>
  <c r="N3891" i="1"/>
  <c r="N5619" i="1"/>
  <c r="N4988" i="1"/>
  <c r="N4885" i="1"/>
  <c r="N4390" i="1"/>
  <c r="N4471" i="1"/>
  <c r="N4488" i="1"/>
  <c r="N4649" i="1"/>
  <c r="N4730" i="1"/>
  <c r="N8001" i="1"/>
  <c r="N10335" i="1"/>
  <c r="N5941" i="1"/>
  <c r="N6453" i="1"/>
  <c r="N6965" i="1"/>
  <c r="N7477" i="1"/>
  <c r="N7989" i="1"/>
  <c r="N8501" i="1"/>
  <c r="N9013" i="1"/>
  <c r="N9525" i="1"/>
  <c r="N10037" i="1"/>
  <c r="N10549" i="1"/>
  <c r="N11061" i="1"/>
  <c r="N6118" i="1"/>
  <c r="N6630" i="1"/>
  <c r="N7654" i="1"/>
  <c r="N8678" i="1"/>
  <c r="N9702" i="1"/>
  <c r="N10726" i="1"/>
  <c r="N6295" i="1"/>
  <c r="N7319" i="1"/>
  <c r="N8343" i="1"/>
  <c r="N9367" i="1"/>
  <c r="N10391" i="1"/>
  <c r="N11794" i="1"/>
  <c r="N11281" i="1"/>
  <c r="N927" i="1"/>
  <c r="N952" i="1"/>
  <c r="N2424" i="1"/>
  <c r="N4019" i="1"/>
  <c r="N2313" i="1"/>
  <c r="N5436" i="1"/>
  <c r="N5077" i="1"/>
  <c r="N4838" i="1"/>
  <c r="N4919" i="1"/>
  <c r="N4936" i="1"/>
  <c r="N5097" i="1"/>
  <c r="N5242" i="1"/>
  <c r="N6130" i="1"/>
  <c r="N4155" i="1"/>
  <c r="N5175" i="1"/>
  <c r="N5128" i="1"/>
  <c r="N5353" i="1"/>
  <c r="N5562" i="1"/>
  <c r="N7922" i="1"/>
  <c r="N896" i="1"/>
  <c r="N5277" i="1"/>
  <c r="N11012" i="1"/>
  <c r="N6069" i="1"/>
  <c r="N6581" i="1"/>
  <c r="N7093" i="1"/>
  <c r="N7605" i="1"/>
  <c r="N8117" i="1"/>
  <c r="N8629" i="1"/>
  <c r="N9141" i="1"/>
  <c r="N9653" i="1"/>
  <c r="N10165" i="1"/>
  <c r="N10677" i="1"/>
  <c r="N5734" i="1"/>
  <c r="N6246" i="1"/>
  <c r="N7014" i="1"/>
  <c r="N8038" i="1"/>
  <c r="N9062" i="1"/>
  <c r="N10086" i="1"/>
  <c r="N11110" i="1"/>
  <c r="N6679" i="1"/>
  <c r="N7703" i="1"/>
  <c r="N8727" i="1"/>
  <c r="N9751" i="1"/>
  <c r="N10775" i="1"/>
  <c r="N11457" i="1"/>
  <c r="N11316" i="1"/>
  <c r="N573" i="1"/>
  <c r="N2286" i="1"/>
  <c r="N1400" i="1"/>
  <c r="N2680" i="1"/>
  <c r="N4595" i="1"/>
  <c r="N3580" i="1"/>
  <c r="N465" i="1"/>
  <c r="N5542" i="1"/>
  <c r="N5623" i="1"/>
  <c r="N625" i="1"/>
  <c r="N1273" i="1"/>
  <c r="N6168" i="1"/>
  <c r="N6043" i="1"/>
  <c r="N3575" i="1"/>
  <c r="N3528" i="1"/>
  <c r="N3753" i="1"/>
  <c r="N3834" i="1"/>
  <c r="N7192" i="1"/>
  <c r="N8588" i="1"/>
  <c r="N5749" i="1"/>
  <c r="N6261" i="1"/>
  <c r="N6773" i="1"/>
  <c r="N7285" i="1"/>
  <c r="N7797" i="1"/>
  <c r="N8309" i="1"/>
  <c r="N8821" i="1"/>
  <c r="N9333" i="1"/>
  <c r="N9845" i="1"/>
  <c r="N10357" i="1"/>
  <c r="N10869" i="1"/>
  <c r="N5926" i="1"/>
  <c r="N6438" i="1"/>
  <c r="N7270" i="1"/>
  <c r="N8294" i="1"/>
  <c r="N9318" i="1"/>
  <c r="N10342" i="1"/>
  <c r="N5911" i="1"/>
  <c r="N6935" i="1"/>
  <c r="N7959" i="1"/>
  <c r="N8983" i="1"/>
  <c r="N10007" i="1"/>
  <c r="N11282" i="1"/>
  <c r="N11539" i="1"/>
  <c r="N11828" i="1"/>
  <c r="N1763" i="1"/>
  <c r="N440" i="1"/>
  <c r="N1912" i="1"/>
  <c r="N3192" i="1"/>
  <c r="N2753" i="1"/>
  <c r="N5235" i="1"/>
  <c r="N4284" i="1"/>
  <c r="N4181" i="1"/>
  <c r="N3750" i="1"/>
  <c r="N3767" i="1"/>
  <c r="N3784" i="1"/>
  <c r="N4009" i="1"/>
  <c r="N4026" i="1"/>
  <c r="N8344" i="1"/>
  <c r="N5885" i="1"/>
  <c r="O11201" i="1"/>
  <c r="O11035" i="1"/>
  <c r="O11389" i="1"/>
  <c r="O10782" i="1"/>
  <c r="O11294" i="1"/>
  <c r="O11806" i="1"/>
  <c r="O6633" i="1"/>
  <c r="O10575" i="1"/>
  <c r="O11087" i="1"/>
  <c r="O11599" i="1"/>
  <c r="O11847" i="1"/>
  <c r="O10184" i="1"/>
  <c r="O11713" i="1"/>
  <c r="O11547" i="1"/>
  <c r="O11901" i="1"/>
  <c r="O10846" i="1"/>
  <c r="O11358" i="1"/>
  <c r="O11870" i="1"/>
  <c r="O7145" i="1"/>
  <c r="O10639" i="1"/>
  <c r="O11151" i="1"/>
  <c r="O11663" i="1"/>
  <c r="O6193" i="1"/>
  <c r="O8897" i="1"/>
  <c r="O7633" i="1"/>
  <c r="O6369" i="1"/>
  <c r="O10910" i="1"/>
  <c r="O11422" i="1"/>
  <c r="O11934" i="1"/>
  <c r="O7657" i="1"/>
  <c r="O10703" i="1"/>
  <c r="O11215" i="1"/>
  <c r="O11727" i="1"/>
  <c r="O7545" i="1"/>
  <c r="O6217" i="1"/>
  <c r="O9049" i="1"/>
  <c r="O10654" i="1"/>
  <c r="O11166" i="1"/>
  <c r="O11678" i="1"/>
  <c r="O5609" i="1"/>
  <c r="O9705" i="1"/>
  <c r="O10959" i="1"/>
  <c r="O11471" i="1"/>
  <c r="O11951" i="1"/>
  <c r="N10629" i="1"/>
  <c r="N10953" i="1"/>
  <c r="N6752" i="1"/>
  <c r="N2225" i="1"/>
  <c r="N5614" i="1"/>
  <c r="N5021" i="1"/>
  <c r="N5380" i="1"/>
  <c r="N3972" i="1"/>
  <c r="N5243" i="1"/>
  <c r="N4027" i="1"/>
  <c r="N2752" i="1"/>
  <c r="N1344" i="1"/>
  <c r="N3039" i="1"/>
  <c r="N1146" i="1"/>
  <c r="N11173" i="1"/>
  <c r="N11867" i="1"/>
  <c r="N11418" i="1"/>
  <c r="N10207" i="1"/>
  <c r="N8799" i="1"/>
  <c r="N7327" i="1"/>
  <c r="N6111" i="1"/>
  <c r="N10158" i="1"/>
  <c r="N8686" i="1"/>
  <c r="N7470" i="1"/>
  <c r="N6062" i="1"/>
  <c r="N10045" i="1"/>
  <c r="N9405" i="1"/>
  <c r="N8893" i="1"/>
  <c r="N8381" i="1"/>
  <c r="N7869" i="1"/>
  <c r="N7357" i="1"/>
  <c r="N6845" i="1"/>
  <c r="N6333" i="1"/>
  <c r="N5821" i="1"/>
  <c r="N10764" i="1"/>
  <c r="N10252" i="1"/>
  <c r="N9740" i="1"/>
  <c r="N9228" i="1"/>
  <c r="N8716" i="1"/>
  <c r="N8204" i="1"/>
  <c r="N7692" i="1"/>
  <c r="N7180" i="1"/>
  <c r="N6668" i="1"/>
  <c r="N6156" i="1"/>
  <c r="N11099" i="1"/>
  <c r="N10587" i="1"/>
  <c r="N10075" i="1"/>
  <c r="N9563" i="1"/>
  <c r="N9051" i="1"/>
  <c r="N8539" i="1"/>
  <c r="N8027" i="1"/>
  <c r="N7515" i="1"/>
  <c r="N7003" i="1"/>
  <c r="N6491" i="1"/>
  <c r="N5979" i="1"/>
  <c r="N10930" i="1"/>
  <c r="N10418" i="1"/>
  <c r="N9906" i="1"/>
  <c r="N9394" i="1"/>
  <c r="N8882" i="1"/>
  <c r="N8370" i="1"/>
  <c r="N7858" i="1"/>
  <c r="N7346" i="1"/>
  <c r="N6834" i="1"/>
  <c r="N6322" i="1"/>
  <c r="N5810" i="1"/>
  <c r="N10753" i="1"/>
  <c r="N10241" i="1"/>
  <c r="N9729" i="1"/>
  <c r="N9217" i="1"/>
  <c r="N8705" i="1"/>
  <c r="N8193" i="1"/>
  <c r="N7681" i="1"/>
  <c r="N7169" i="1"/>
  <c r="N6657" i="1"/>
  <c r="N6145" i="1"/>
  <c r="N11096" i="1"/>
  <c r="N10584" i="1"/>
  <c r="N10072" i="1"/>
  <c r="N9560" i="1"/>
  <c r="N9048" i="1"/>
  <c r="N8536" i="1"/>
  <c r="N8024" i="1"/>
  <c r="N7512" i="1"/>
  <c r="N7892" i="1"/>
  <c r="N9481" i="1"/>
  <c r="N5792" i="1"/>
  <c r="N5264" i="1"/>
  <c r="N5102" i="1"/>
  <c r="N4637" i="1"/>
  <c r="N5060" i="1"/>
  <c r="N3844" i="1"/>
  <c r="N5179" i="1"/>
  <c r="N3707" i="1"/>
  <c r="N2432" i="1"/>
  <c r="N1216" i="1"/>
  <c r="N479" i="1"/>
  <c r="N3363" i="1"/>
  <c r="N11900" i="1"/>
  <c r="N11739" i="1"/>
  <c r="N11354" i="1"/>
  <c r="N9887" i="1"/>
  <c r="N8671" i="1"/>
  <c r="N7263" i="1"/>
  <c r="N5791" i="1"/>
  <c r="N10030" i="1"/>
  <c r="N8622" i="1"/>
  <c r="N7150" i="1"/>
  <c r="N5934" i="1"/>
  <c r="N9981" i="1"/>
  <c r="N9341" i="1"/>
  <c r="N8829" i="1"/>
  <c r="N8317" i="1"/>
  <c r="N7805" i="1"/>
  <c r="N7293" i="1"/>
  <c r="N6781" i="1"/>
  <c r="N6269" i="1"/>
  <c r="N5757" i="1"/>
  <c r="N10700" i="1"/>
  <c r="N10188" i="1"/>
  <c r="N9676" i="1"/>
  <c r="N9164" i="1"/>
  <c r="N8652" i="1"/>
  <c r="N8140" i="1"/>
  <c r="N7628" i="1"/>
  <c r="N7116" i="1"/>
  <c r="N6604" i="1"/>
  <c r="N6092" i="1"/>
  <c r="N11035" i="1"/>
  <c r="N10523" i="1"/>
  <c r="N10011" i="1"/>
  <c r="N9499" i="1"/>
  <c r="N8987" i="1"/>
  <c r="N8475" i="1"/>
  <c r="N7963" i="1"/>
  <c r="N7451" i="1"/>
  <c r="N6939" i="1"/>
  <c r="N6427" i="1"/>
  <c r="N5915" i="1"/>
  <c r="N10866" i="1"/>
  <c r="N10354" i="1"/>
  <c r="N9842" i="1"/>
  <c r="N9330" i="1"/>
  <c r="N8818" i="1"/>
  <c r="N8306" i="1"/>
  <c r="N7794" i="1"/>
  <c r="N7282" i="1"/>
  <c r="N6770" i="1"/>
  <c r="N6258" i="1"/>
  <c r="N5746" i="1"/>
  <c r="N10689" i="1"/>
  <c r="N10177" i="1"/>
  <c r="N9665" i="1"/>
  <c r="N9153" i="1"/>
  <c r="N8641" i="1"/>
  <c r="N8129" i="1"/>
  <c r="N7617" i="1"/>
  <c r="N7105" i="1"/>
  <c r="N6593" i="1"/>
  <c r="N6081" i="1"/>
  <c r="N11032" i="1"/>
  <c r="N10520" i="1"/>
  <c r="N10008" i="1"/>
  <c r="N9496" i="1"/>
  <c r="N8984" i="1"/>
  <c r="N8472" i="1"/>
  <c r="N7960" i="1"/>
  <c r="N7448" i="1"/>
  <c r="N8739" i="1"/>
  <c r="N6857" i="1"/>
  <c r="N4162" i="1"/>
  <c r="N4334" i="1"/>
  <c r="N3997" i="1"/>
  <c r="N4868" i="1"/>
  <c r="N3460" i="1"/>
  <c r="N4731" i="1"/>
  <c r="N3515" i="1"/>
  <c r="N2240" i="1"/>
  <c r="N832" i="1"/>
  <c r="N3020" i="1"/>
  <c r="N11708" i="1"/>
  <c r="N11355" i="1"/>
  <c r="N10911" i="1"/>
  <c r="N9695" i="1"/>
  <c r="N8287" i="1"/>
  <c r="N6815" i="1"/>
  <c r="N11054" i="1"/>
  <c r="N9646" i="1"/>
  <c r="N8174" i="1"/>
  <c r="N6958" i="1"/>
  <c r="N11005" i="1"/>
  <c r="N9725" i="1"/>
  <c r="N9213" i="1"/>
  <c r="N8701" i="1"/>
  <c r="N8189" i="1"/>
  <c r="N7677" i="1"/>
  <c r="N7165" i="1"/>
  <c r="N6653" i="1"/>
  <c r="N6141" i="1"/>
  <c r="N11084" i="1"/>
  <c r="N10572" i="1"/>
  <c r="N10060" i="1"/>
  <c r="N9548" i="1"/>
  <c r="N9036" i="1"/>
  <c r="N8524" i="1"/>
  <c r="N8012" i="1"/>
  <c r="N7500" i="1"/>
  <c r="N6988" i="1"/>
  <c r="N6476" i="1"/>
  <c r="N5964" i="1"/>
  <c r="N10907" i="1"/>
  <c r="N10395" i="1"/>
  <c r="N9883" i="1"/>
  <c r="N9371" i="1"/>
  <c r="N8859" i="1"/>
  <c r="N8347" i="1"/>
  <c r="N7835" i="1"/>
  <c r="N7323" i="1"/>
  <c r="N6811" i="1"/>
  <c r="N11841" i="1"/>
  <c r="N10298" i="1"/>
  <c r="N5897" i="1"/>
  <c r="N1849" i="1"/>
  <c r="N5439" i="1"/>
  <c r="N4014" i="1"/>
  <c r="N3805" i="1"/>
  <c r="N4548" i="1"/>
  <c r="N2889" i="1"/>
  <c r="N4667" i="1"/>
  <c r="N1793" i="1"/>
  <c r="N3392" i="1"/>
  <c r="N1920" i="1"/>
  <c r="N704" i="1"/>
  <c r="N2685" i="1"/>
  <c r="N1996" i="1"/>
  <c r="N11388" i="1"/>
  <c r="N11227" i="1"/>
  <c r="N10847" i="1"/>
  <c r="N9375" i="1"/>
  <c r="N8159" i="1"/>
  <c r="N6751" i="1"/>
  <c r="N10734" i="1"/>
  <c r="N9518" i="1"/>
  <c r="N8110" i="1"/>
  <c r="N6638" i="1"/>
  <c r="N10877" i="1"/>
  <c r="N9661" i="1"/>
  <c r="N9149" i="1"/>
  <c r="N8637" i="1"/>
  <c r="N8125" i="1"/>
  <c r="N7613" i="1"/>
  <c r="N7101" i="1"/>
  <c r="N6589" i="1"/>
  <c r="N6077" i="1"/>
  <c r="N11020" i="1"/>
  <c r="N10508" i="1"/>
  <c r="N9996" i="1"/>
  <c r="N9484" i="1"/>
  <c r="N8972" i="1"/>
  <c r="N8460" i="1"/>
  <c r="N7948" i="1"/>
  <c r="N7436" i="1"/>
  <c r="N6924" i="1"/>
  <c r="N6412" i="1"/>
  <c r="N5900" i="1"/>
  <c r="N10843" i="1"/>
  <c r="N10331" i="1"/>
  <c r="N9819" i="1"/>
  <c r="N9307" i="1"/>
  <c r="N8795" i="1"/>
  <c r="N8283" i="1"/>
  <c r="N7771" i="1"/>
  <c r="N7259" i="1"/>
  <c r="N6747" i="1"/>
  <c r="N6235" i="1"/>
  <c r="N5723" i="1"/>
  <c r="N10674" i="1"/>
  <c r="N10162" i="1"/>
  <c r="N9650" i="1"/>
  <c r="N9138" i="1"/>
  <c r="N8626" i="1"/>
  <c r="N8114" i="1"/>
  <c r="N7602" i="1"/>
  <c r="N7090" i="1"/>
  <c r="N6578" i="1"/>
  <c r="N6066" i="1"/>
  <c r="N11009" i="1"/>
  <c r="N10497" i="1"/>
  <c r="N9985" i="1"/>
  <c r="N9473" i="1"/>
  <c r="N8961" i="1"/>
  <c r="N8449" i="1"/>
  <c r="N7937" i="1"/>
  <c r="N7425" i="1"/>
  <c r="N6913" i="1"/>
  <c r="N6401" i="1"/>
  <c r="N5889" i="1"/>
  <c r="N10840" i="1"/>
  <c r="N10328" i="1"/>
  <c r="N9816" i="1"/>
  <c r="N9304" i="1"/>
  <c r="N8792" i="1"/>
  <c r="N8280" i="1"/>
  <c r="N7768" i="1"/>
  <c r="N11993" i="1"/>
  <c r="N8762" i="1"/>
  <c r="N10848" i="1"/>
  <c r="N5361" i="1"/>
  <c r="N4479" i="1"/>
  <c r="N3502" i="1"/>
  <c r="N3485" i="1"/>
  <c r="N4484" i="1"/>
  <c r="N329" i="1"/>
  <c r="N4539" i="1"/>
  <c r="N1281" i="1"/>
  <c r="N3264" i="1"/>
  <c r="N1856" i="1"/>
  <c r="N384" i="1"/>
  <c r="N2173" i="1"/>
  <c r="N11324" i="1"/>
  <c r="N11930" i="1"/>
  <c r="N10719" i="1"/>
  <c r="N9311" i="1"/>
  <c r="N7839" i="1"/>
  <c r="N6623" i="1"/>
  <c r="N10670" i="1"/>
  <c r="N9198" i="1"/>
  <c r="N7982" i="1"/>
  <c r="N6574" i="1"/>
  <c r="N10557" i="1"/>
  <c r="N9597" i="1"/>
  <c r="N9085" i="1"/>
  <c r="N8573" i="1"/>
  <c r="N8061" i="1"/>
  <c r="N7549" i="1"/>
  <c r="N7037" i="1"/>
  <c r="N6525" i="1"/>
  <c r="N6013" i="1"/>
  <c r="N10956" i="1"/>
  <c r="N10444" i="1"/>
  <c r="N9932" i="1"/>
  <c r="N9420" i="1"/>
  <c r="N8908" i="1"/>
  <c r="N8396" i="1"/>
  <c r="N7884" i="1"/>
  <c r="N7372" i="1"/>
  <c r="N6860" i="1"/>
  <c r="N6348" i="1"/>
  <c r="N5836" i="1"/>
  <c r="N10779" i="1"/>
  <c r="N10267" i="1"/>
  <c r="N9755" i="1"/>
  <c r="N9243" i="1"/>
  <c r="N8731" i="1"/>
  <c r="N8219" i="1"/>
  <c r="N7707" i="1"/>
  <c r="N7195" i="1"/>
  <c r="N6683" i="1"/>
  <c r="N6171" i="1"/>
  <c r="N5564" i="1"/>
  <c r="N10610" i="1"/>
  <c r="N10098" i="1"/>
  <c r="N9586" i="1"/>
  <c r="N9074" i="1"/>
  <c r="N8562" i="1"/>
  <c r="N8050" i="1"/>
  <c r="N7538" i="1"/>
  <c r="N7026" i="1"/>
  <c r="N6514" i="1"/>
  <c r="N6002" i="1"/>
  <c r="N10945" i="1"/>
  <c r="N10433" i="1"/>
  <c r="N9921" i="1"/>
  <c r="N9409" i="1"/>
  <c r="N8897" i="1"/>
  <c r="N8385" i="1"/>
  <c r="N7873" i="1"/>
  <c r="N7361" i="1"/>
  <c r="N6849" i="1"/>
  <c r="N6337" i="1"/>
  <c r="N5825" i="1"/>
  <c r="N10776" i="1"/>
  <c r="N10264" i="1"/>
  <c r="N9752" i="1"/>
  <c r="N9240" i="1"/>
  <c r="N8728" i="1"/>
  <c r="N8216" i="1"/>
  <c r="N7704" i="1"/>
  <c r="N10151" i="1"/>
  <c r="N6650" i="1"/>
  <c r="N9376" i="1"/>
  <c r="N4401" i="1"/>
  <c r="N3967" i="1"/>
  <c r="N1177" i="1"/>
  <c r="N2577" i="1"/>
  <c r="N4356" i="1"/>
  <c r="N5691" i="1"/>
  <c r="N4219" i="1"/>
  <c r="N2944" i="1"/>
  <c r="N1728" i="1"/>
  <c r="N1838" i="1"/>
  <c r="N1149" i="1"/>
  <c r="N11365" i="1"/>
  <c r="N11196" i="1"/>
  <c r="N11866" i="1"/>
  <c r="N10399" i="1"/>
  <c r="N9183" i="1"/>
  <c r="N7775" i="1"/>
  <c r="N6303" i="1"/>
  <c r="N10542" i="1"/>
  <c r="N9134" i="1"/>
  <c r="N7662" i="1"/>
  <c r="N6446" i="1"/>
  <c r="N10493" i="1"/>
  <c r="N9533" i="1"/>
  <c r="N9021" i="1"/>
  <c r="N8509" i="1"/>
  <c r="N7997" i="1"/>
  <c r="N7485" i="1"/>
  <c r="N6973" i="1"/>
  <c r="N6461" i="1"/>
  <c r="N5949" i="1"/>
  <c r="N10892" i="1"/>
  <c r="N10380" i="1"/>
  <c r="N9868" i="1"/>
  <c r="N9356" i="1"/>
  <c r="N8844" i="1"/>
  <c r="N8332" i="1"/>
  <c r="N7820" i="1"/>
  <c r="N7308" i="1"/>
  <c r="N6796" i="1"/>
  <c r="N6284" i="1"/>
  <c r="N5772" i="1"/>
  <c r="N10715" i="1"/>
  <c r="N10203" i="1"/>
  <c r="N9691" i="1"/>
  <c r="N9179" i="1"/>
  <c r="N8667" i="1"/>
  <c r="N8155" i="1"/>
  <c r="N7643" i="1"/>
  <c r="N7131" i="1"/>
  <c r="N6619" i="1"/>
  <c r="N6107" i="1"/>
  <c r="N11058" i="1"/>
  <c r="N10546" i="1"/>
  <c r="N10034" i="1"/>
  <c r="N9522" i="1"/>
  <c r="N9010" i="1"/>
  <c r="N8498" i="1"/>
  <c r="N7986" i="1"/>
  <c r="N7474" i="1"/>
  <c r="N6962" i="1"/>
  <c r="N6450" i="1"/>
  <c r="N5938" i="1"/>
  <c r="N10881" i="1"/>
  <c r="N10369" i="1"/>
  <c r="N9857" i="1"/>
  <c r="N9345" i="1"/>
  <c r="N8833" i="1"/>
  <c r="N8321" i="1"/>
  <c r="N7809" i="1"/>
  <c r="N7297" i="1"/>
  <c r="N6785" i="1"/>
  <c r="N6273" i="1"/>
  <c r="N5761" i="1"/>
  <c r="N10712" i="1"/>
  <c r="N10200" i="1"/>
  <c r="N9688" i="1"/>
  <c r="N9176" i="1"/>
  <c r="N8664" i="1"/>
  <c r="N8152" i="1"/>
  <c r="N7640" i="1"/>
  <c r="N2241" i="1"/>
  <c r="N3763" i="1"/>
  <c r="N4275" i="1"/>
  <c r="N4787" i="1"/>
  <c r="N5299" i="1"/>
  <c r="N1289" i="1"/>
  <c r="N3644" i="1"/>
  <c r="N4156" i="1"/>
  <c r="N4668" i="1"/>
  <c r="N5180" i="1"/>
  <c r="N977" i="1"/>
  <c r="N3605" i="1"/>
  <c r="N4117" i="1"/>
  <c r="N4629" i="1"/>
  <c r="N5141" i="1"/>
  <c r="N5653" i="1"/>
  <c r="N3430" i="1"/>
  <c r="N3942" i="1"/>
  <c r="N4454" i="1"/>
  <c r="N4966" i="1"/>
  <c r="N5478" i="1"/>
  <c r="N2785" i="1"/>
  <c r="N3831" i="1"/>
  <c r="N4343" i="1"/>
  <c r="N4855" i="1"/>
  <c r="N5367" i="1"/>
  <c r="N1385" i="1"/>
  <c r="N3656" i="1"/>
  <c r="N4168" i="1"/>
  <c r="N4680" i="1"/>
  <c r="N5192" i="1"/>
  <c r="N1649" i="1"/>
  <c r="N3689" i="1"/>
  <c r="N4201" i="1"/>
  <c r="N4713" i="1"/>
  <c r="N5225" i="1"/>
  <c r="N761" i="1"/>
  <c r="N3578" i="1"/>
  <c r="N4090" i="1"/>
  <c r="N4602" i="1"/>
  <c r="N5114" i="1"/>
  <c r="N5626" i="1"/>
  <c r="N6104" i="1"/>
  <c r="N6616" i="1"/>
  <c r="N7128" i="1"/>
  <c r="N8088" i="1"/>
  <c r="N9432" i="1"/>
  <c r="N10904" i="1"/>
  <c r="N6721" i="1"/>
  <c r="N8065" i="1"/>
  <c r="N9537" i="1"/>
  <c r="N10817" i="1"/>
  <c r="N6706" i="1"/>
  <c r="N8178" i="1"/>
  <c r="N9458" i="1"/>
  <c r="N10802" i="1"/>
  <c r="N6875" i="1"/>
  <c r="N8923" i="1"/>
  <c r="N10971" i="1"/>
  <c r="N7564" i="1"/>
  <c r="N9612" i="1"/>
  <c r="N6205" i="1"/>
  <c r="N8253" i="1"/>
  <c r="N11069" i="1"/>
  <c r="N5727" i="1"/>
  <c r="N11226" i="1"/>
  <c r="N803" i="1"/>
  <c r="N5051" i="1"/>
  <c r="N4846" i="1"/>
  <c r="N6010" i="1"/>
  <c r="N9624" i="1"/>
  <c r="N10968" i="1"/>
  <c r="N6977" i="1"/>
  <c r="N8257" i="1"/>
  <c r="N9601" i="1"/>
  <c r="N11073" i="1"/>
  <c r="N6898" i="1"/>
  <c r="N8242" i="1"/>
  <c r="N9714" i="1"/>
  <c r="N10994" i="1"/>
  <c r="N7067" i="1"/>
  <c r="N9115" i="1"/>
  <c r="N5708" i="1"/>
  <c r="N7756" i="1"/>
  <c r="N9804" i="1"/>
  <c r="N6397" i="1"/>
  <c r="N8445" i="1"/>
  <c r="N6126" i="1"/>
  <c r="N6239" i="1"/>
  <c r="N11738" i="1"/>
  <c r="N5563" i="1"/>
  <c r="N2337" i="1"/>
  <c r="N9955" i="1"/>
  <c r="N7256" i="1"/>
  <c r="N8408" i="1"/>
  <c r="N9880" i="1"/>
  <c r="N5697" i="1"/>
  <c r="N7041" i="1"/>
  <c r="N8513" i="1"/>
  <c r="N9793" i="1"/>
  <c r="N5656" i="1"/>
  <c r="N7154" i="1"/>
  <c r="N8434" i="1"/>
  <c r="N9778" i="1"/>
  <c r="N5787" i="1"/>
  <c r="N7387" i="1"/>
  <c r="N9435" i="1"/>
  <c r="N6028" i="1"/>
  <c r="N8076" i="1"/>
  <c r="N10124" i="1"/>
  <c r="N6717" i="1"/>
  <c r="N8765" i="1"/>
  <c r="N7086" i="1"/>
  <c r="N7135" i="1"/>
  <c r="N11419" i="1"/>
  <c r="N3524" i="1"/>
  <c r="N9398" i="1"/>
  <c r="N3443" i="1"/>
  <c r="N3955" i="1"/>
  <c r="N4467" i="1"/>
  <c r="N4979" i="1"/>
  <c r="N5491" i="1"/>
  <c r="N2825" i="1"/>
  <c r="N3836" i="1"/>
  <c r="N4348" i="1"/>
  <c r="N4860" i="1"/>
  <c r="N5372" i="1"/>
  <c r="N2513" i="1"/>
  <c r="N3797" i="1"/>
  <c r="N4309" i="1"/>
  <c r="N4821" i="1"/>
  <c r="N5333" i="1"/>
  <c r="N1113" i="1"/>
  <c r="N3622" i="1"/>
  <c r="N4134" i="1"/>
  <c r="N4646" i="1"/>
  <c r="N5158" i="1"/>
  <c r="N5670" i="1"/>
  <c r="N3511" i="1"/>
  <c r="N4023" i="1"/>
  <c r="N4535" i="1"/>
  <c r="N5047" i="1"/>
  <c r="N5559" i="1"/>
  <c r="N2921" i="1"/>
  <c r="N3848" i="1"/>
  <c r="N4360" i="1"/>
  <c r="N4872" i="1"/>
  <c r="N5384" i="1"/>
  <c r="N3185" i="1"/>
  <c r="N3881" i="1"/>
  <c r="N4393" i="1"/>
  <c r="N4905" i="1"/>
  <c r="N5417" i="1"/>
  <c r="N2297" i="1"/>
  <c r="N3770" i="1"/>
  <c r="N4282" i="1"/>
  <c r="N4794" i="1"/>
  <c r="N5306" i="1"/>
  <c r="N5784" i="1"/>
  <c r="N6296" i="1"/>
  <c r="N6808" i="1"/>
  <c r="N7320" i="1"/>
  <c r="N8600" i="1"/>
  <c r="N9944" i="1"/>
  <c r="N5953" i="1"/>
  <c r="N7233" i="1"/>
  <c r="N8577" i="1"/>
  <c r="N10049" i="1"/>
  <c r="N5874" i="1"/>
  <c r="N7218" i="1"/>
  <c r="N8690" i="1"/>
  <c r="N9970" i="1"/>
  <c r="N5851" i="1"/>
  <c r="N7579" i="1"/>
  <c r="N9627" i="1"/>
  <c r="N6220" i="1"/>
  <c r="N8268" i="1"/>
  <c r="N10316" i="1"/>
  <c r="N6909" i="1"/>
  <c r="N8957" i="1"/>
  <c r="N7598" i="1"/>
  <c r="N7647" i="1"/>
  <c r="N11931" i="1"/>
  <c r="N1658" i="1"/>
  <c r="N4036" i="1"/>
  <c r="N3792" i="1"/>
  <c r="N5912" i="1"/>
  <c r="N6424" i="1"/>
  <c r="N6936" i="1"/>
  <c r="N7576" i="1"/>
  <c r="N8920" i="1"/>
  <c r="N10392" i="1"/>
  <c r="N6209" i="1"/>
  <c r="N7553" i="1"/>
  <c r="N9025" i="1"/>
  <c r="N10305" i="1"/>
  <c r="N6194" i="1"/>
  <c r="N7666" i="1"/>
  <c r="N8946" i="1"/>
  <c r="N10290" i="1"/>
  <c r="N6299" i="1"/>
  <c r="N8091" i="1"/>
  <c r="N10139" i="1"/>
  <c r="N6732" i="1"/>
  <c r="N8780" i="1"/>
  <c r="N10828" i="1"/>
  <c r="N7421" i="1"/>
  <c r="N9469" i="1"/>
  <c r="N9006" i="1"/>
  <c r="N8863" i="1"/>
  <c r="N11301" i="1"/>
  <c r="N1326" i="1"/>
  <c r="N1408" i="1"/>
  <c r="N5314" i="1"/>
  <c r="N4986" i="1"/>
  <c r="N5498" i="1"/>
  <c r="N5976" i="1"/>
  <c r="N6488" i="1"/>
  <c r="N7000" i="1"/>
  <c r="N7832" i="1"/>
  <c r="N9112" i="1"/>
  <c r="N10456" i="1"/>
  <c r="N6465" i="1"/>
  <c r="N7745" i="1"/>
  <c r="N9089" i="1"/>
  <c r="N10561" i="1"/>
  <c r="N6386" i="1"/>
  <c r="N7730" i="1"/>
  <c r="N9202" i="1"/>
  <c r="N10482" i="1"/>
  <c r="N6363" i="1"/>
  <c r="N8411" i="1"/>
  <c r="N10459" i="1"/>
  <c r="N7052" i="1"/>
  <c r="N9100" i="1"/>
  <c r="N5693" i="1"/>
  <c r="N7741" i="1"/>
  <c r="N9853" i="1"/>
  <c r="N9710" i="1"/>
  <c r="N9823" i="1"/>
  <c r="N2368" i="1"/>
  <c r="N3643" i="1"/>
  <c r="N4381" i="1"/>
  <c r="N8736" i="1"/>
  <c r="N11577" i="1"/>
  <c r="N11461" i="1"/>
  <c r="N11165" i="1"/>
  <c r="N11325" i="1"/>
  <c r="N11345" i="1"/>
  <c r="N11565" i="1"/>
  <c r="N11809" i="1"/>
  <c r="N11618" i="1"/>
  <c r="N10087" i="1"/>
  <c r="N8423" i="1"/>
  <c r="N6887" i="1"/>
  <c r="N10806" i="1"/>
  <c r="N9270" i="1"/>
  <c r="N7734" i="1"/>
  <c r="N6198" i="1"/>
  <c r="N10117" i="1"/>
  <c r="N8261" i="1"/>
  <c r="N6725" i="1"/>
  <c r="N10644" i="1"/>
  <c r="N9108" i="1"/>
  <c r="N7572" i="1"/>
  <c r="N6228" i="1"/>
  <c r="N10659" i="1"/>
  <c r="N9635" i="1"/>
  <c r="N8611" i="1"/>
  <c r="N7587" i="1"/>
  <c r="N6563" i="1"/>
  <c r="N11066" i="1"/>
  <c r="N10234" i="1"/>
  <c r="N9466" i="1"/>
  <c r="N8570" i="1"/>
  <c r="N7994" i="1"/>
  <c r="N7482" i="1"/>
  <c r="N6970" i="1"/>
  <c r="N6458" i="1"/>
  <c r="N5946" i="1"/>
  <c r="N10889" i="1"/>
  <c r="N10377" i="1"/>
  <c r="N9865" i="1"/>
  <c r="N9353" i="1"/>
  <c r="N8841" i="1"/>
  <c r="N8329" i="1"/>
  <c r="N7817" i="1"/>
  <c r="N7305" i="1"/>
  <c r="N6793" i="1"/>
  <c r="N6281" i="1"/>
  <c r="N5769" i="1"/>
  <c r="N10720" i="1"/>
  <c r="N10208" i="1"/>
  <c r="N9696" i="1"/>
  <c r="N9184" i="1"/>
  <c r="N8672" i="1"/>
  <c r="N8160" i="1"/>
  <c r="N7648" i="1"/>
  <c r="N7136" i="1"/>
  <c r="N6624" i="1"/>
  <c r="N6112" i="1"/>
  <c r="N5634" i="1"/>
  <c r="N5122" i="1"/>
  <c r="N4610" i="1"/>
  <c r="N4098" i="1"/>
  <c r="N3586" i="1"/>
  <c r="N825" i="1"/>
  <c r="N5233" i="1"/>
  <c r="N4721" i="1"/>
  <c r="N4209" i="1"/>
  <c r="N3697" i="1"/>
  <c r="N1713" i="1"/>
  <c r="N5200" i="1"/>
  <c r="N4688" i="1"/>
  <c r="N4176" i="1"/>
  <c r="N3664" i="1"/>
  <c r="N1449" i="1"/>
  <c r="N5375" i="1"/>
  <c r="N4863" i="1"/>
  <c r="N4351" i="1"/>
  <c r="N3839" i="1"/>
  <c r="N2849" i="1"/>
  <c r="N5486" i="1"/>
  <c r="N4974" i="1"/>
  <c r="N4462" i="1"/>
  <c r="N3950" i="1"/>
  <c r="N3438" i="1"/>
  <c r="N5597" i="1"/>
  <c r="N5085" i="1"/>
  <c r="N4573" i="1"/>
  <c r="N11680" i="1"/>
  <c r="N11665" i="1"/>
  <c r="N11118" i="1"/>
  <c r="N11182" i="1"/>
  <c r="N11934" i="1"/>
  <c r="N11437" i="1"/>
  <c r="N12003" i="1"/>
  <c r="N11490" i="1"/>
  <c r="N9639" i="1"/>
  <c r="N8103" i="1"/>
  <c r="N6567" i="1"/>
  <c r="N10486" i="1"/>
  <c r="N8950" i="1"/>
  <c r="N7414" i="1"/>
  <c r="N5878" i="1"/>
  <c r="N9733" i="1"/>
  <c r="N8197" i="1"/>
  <c r="N6661" i="1"/>
  <c r="N10580" i="1"/>
  <c r="N9044" i="1"/>
  <c r="N7508" i="1"/>
  <c r="N6036" i="1"/>
  <c r="N10467" i="1"/>
  <c r="N9443" i="1"/>
  <c r="N8419" i="1"/>
  <c r="N7395" i="1"/>
  <c r="N6371" i="1"/>
  <c r="N11002" i="1"/>
  <c r="N10106" i="1"/>
  <c r="N9274" i="1"/>
  <c r="N8506" i="1"/>
  <c r="N7930" i="1"/>
  <c r="N7418" i="1"/>
  <c r="N6906" i="1"/>
  <c r="N6394" i="1"/>
  <c r="N5882" i="1"/>
  <c r="N10825" i="1"/>
  <c r="N10313" i="1"/>
  <c r="N9801" i="1"/>
  <c r="N9289" i="1"/>
  <c r="N8777" i="1"/>
  <c r="N8265" i="1"/>
  <c r="N7753" i="1"/>
  <c r="N7241" i="1"/>
  <c r="N6729" i="1"/>
  <c r="N6217" i="1"/>
  <c r="N5705" i="1"/>
  <c r="N10656" i="1"/>
  <c r="N10144" i="1"/>
  <c r="N9632" i="1"/>
  <c r="N9120" i="1"/>
  <c r="N8608" i="1"/>
  <c r="N8096" i="1"/>
  <c r="N7584" i="1"/>
  <c r="N7072" i="1"/>
  <c r="N6560" i="1"/>
  <c r="N6048" i="1"/>
  <c r="N5570" i="1"/>
  <c r="N5058" i="1"/>
  <c r="N4546" i="1"/>
  <c r="N4034" i="1"/>
  <c r="N3522" i="1"/>
  <c r="N5681" i="1"/>
  <c r="N5169" i="1"/>
  <c r="N4657" i="1"/>
  <c r="N4145" i="1"/>
  <c r="N3633" i="1"/>
  <c r="N1201" i="1"/>
  <c r="N5136" i="1"/>
  <c r="N4624" i="1"/>
  <c r="N4112" i="1"/>
  <c r="N3600" i="1"/>
  <c r="N937" i="1"/>
  <c r="N5311" i="1"/>
  <c r="N4799" i="1"/>
  <c r="N4287" i="1"/>
  <c r="N3775" i="1"/>
  <c r="N11279" i="1"/>
  <c r="N11453" i="1"/>
  <c r="N11525" i="1"/>
  <c r="N11613" i="1"/>
  <c r="N11614" i="1"/>
  <c r="N11117" i="1"/>
  <c r="N11683" i="1"/>
  <c r="N11111" i="1"/>
  <c r="N9575" i="1"/>
  <c r="N8039" i="1"/>
  <c r="N6503" i="1"/>
  <c r="N10422" i="1"/>
  <c r="N8886" i="1"/>
  <c r="N7350" i="1"/>
  <c r="N5672" i="1"/>
  <c r="N9605" i="1"/>
  <c r="N8069" i="1"/>
  <c r="N6533" i="1"/>
  <c r="N10452" i="1"/>
  <c r="N8916" i="1"/>
  <c r="N7380" i="1"/>
  <c r="N5972" i="1"/>
  <c r="N10403" i="1"/>
  <c r="N9379" i="1"/>
  <c r="N8355" i="1"/>
  <c r="N7331" i="1"/>
  <c r="N6307" i="1"/>
  <c r="N10810" i="1"/>
  <c r="N10042" i="1"/>
  <c r="N9210" i="1"/>
  <c r="N8442" i="1"/>
  <c r="N7866" i="1"/>
  <c r="N7354" i="1"/>
  <c r="N6842" i="1"/>
  <c r="N6330" i="1"/>
  <c r="N5818" i="1"/>
  <c r="N10761" i="1"/>
  <c r="N10249" i="1"/>
  <c r="N9737" i="1"/>
  <c r="N9225" i="1"/>
  <c r="N8713" i="1"/>
  <c r="N8201" i="1"/>
  <c r="N7689" i="1"/>
  <c r="N7177" i="1"/>
  <c r="N6665" i="1"/>
  <c r="N6153" i="1"/>
  <c r="N11104" i="1"/>
  <c r="N10592" i="1"/>
  <c r="N10080" i="1"/>
  <c r="N9568" i="1"/>
  <c r="N9056" i="1"/>
  <c r="N8544" i="1"/>
  <c r="N8032" i="1"/>
  <c r="N7520" i="1"/>
  <c r="N7008" i="1"/>
  <c r="N6496" i="1"/>
  <c r="N5984" i="1"/>
  <c r="N5506" i="1"/>
  <c r="N4994" i="1"/>
  <c r="N4482" i="1"/>
  <c r="N3970" i="1"/>
  <c r="N3458" i="1"/>
  <c r="N5617" i="1"/>
  <c r="N5105" i="1"/>
  <c r="N4593" i="1"/>
  <c r="N4081" i="1"/>
  <c r="N3569" i="1"/>
  <c r="N689" i="1"/>
  <c r="N5072" i="1"/>
  <c r="N4560" i="1"/>
  <c r="N4048" i="1"/>
  <c r="N3536" i="1"/>
  <c r="N425" i="1"/>
  <c r="N5247" i="1"/>
  <c r="N4735" i="1"/>
  <c r="N4223" i="1"/>
  <c r="N3711" i="1"/>
  <c r="N11606" i="1"/>
  <c r="N11229" i="1"/>
  <c r="N11389" i="1"/>
  <c r="N11485" i="1"/>
  <c r="N11550" i="1"/>
  <c r="N11537" i="1"/>
  <c r="N11491" i="1"/>
  <c r="N10983" i="1"/>
  <c r="N9447" i="1"/>
  <c r="N7911" i="1"/>
  <c r="N6375" i="1"/>
  <c r="N10294" i="1"/>
  <c r="N8758" i="1"/>
  <c r="N6902" i="1"/>
  <c r="N10821" i="1"/>
  <c r="N9285" i="1"/>
  <c r="N7749" i="1"/>
  <c r="N6213" i="1"/>
  <c r="N10132" i="1"/>
  <c r="N8596" i="1"/>
  <c r="N6996" i="1"/>
  <c r="N5844" i="1"/>
  <c r="N10275" i="1"/>
  <c r="N9251" i="1"/>
  <c r="N8227" i="1"/>
  <c r="N7203" i="1"/>
  <c r="N6179" i="1"/>
  <c r="N10746" i="1"/>
  <c r="N9978" i="1"/>
  <c r="N9082" i="1"/>
  <c r="N8378" i="1"/>
  <c r="N7802" i="1"/>
  <c r="N7290" i="1"/>
  <c r="N6778" i="1"/>
  <c r="N6266" i="1"/>
  <c r="N5754" i="1"/>
  <c r="N10697" i="1"/>
  <c r="N10185" i="1"/>
  <c r="N9673" i="1"/>
  <c r="N9161" i="1"/>
  <c r="N8649" i="1"/>
  <c r="N8137" i="1"/>
  <c r="N7625" i="1"/>
  <c r="N7113" i="1"/>
  <c r="N6601" i="1"/>
  <c r="N6089" i="1"/>
  <c r="N11040" i="1"/>
  <c r="N10528" i="1"/>
  <c r="N10016" i="1"/>
  <c r="N9504" i="1"/>
  <c r="N8992" i="1"/>
  <c r="N8480" i="1"/>
  <c r="N7968" i="1"/>
  <c r="N7456" i="1"/>
  <c r="N6944" i="1"/>
  <c r="N6432" i="1"/>
  <c r="N5920" i="1"/>
  <c r="N5442" i="1"/>
  <c r="N4930" i="1"/>
  <c r="N4418" i="1"/>
  <c r="N3906" i="1"/>
  <c r="N3385" i="1"/>
  <c r="N5553" i="1"/>
  <c r="N5041" i="1"/>
  <c r="N4529" i="1"/>
  <c r="N4017" i="1"/>
  <c r="N3505" i="1"/>
  <c r="N5520" i="1"/>
  <c r="N5008" i="1"/>
  <c r="N4496" i="1"/>
  <c r="N3984" i="1"/>
  <c r="N3472" i="1"/>
  <c r="N5183" i="1"/>
  <c r="N4671" i="1"/>
  <c r="N4159" i="1"/>
  <c r="N3647" i="1"/>
  <c r="N1313" i="1"/>
  <c r="N5294" i="1"/>
  <c r="N4782" i="1"/>
  <c r="N4270" i="1"/>
  <c r="N3758" i="1"/>
  <c r="N2201" i="1"/>
  <c r="N5405" i="1"/>
  <c r="N11505" i="1"/>
  <c r="N11161" i="1"/>
  <c r="N11927" i="1"/>
  <c r="N11422" i="1"/>
  <c r="N11652" i="1"/>
  <c r="N11171" i="1"/>
  <c r="N10663" i="1"/>
  <c r="N9127" i="1"/>
  <c r="N7591" i="1"/>
  <c r="N6055" i="1"/>
  <c r="N9974" i="1"/>
  <c r="N8374" i="1"/>
  <c r="N6838" i="1"/>
  <c r="N10757" i="1"/>
  <c r="N9221" i="1"/>
  <c r="N7685" i="1"/>
  <c r="N6149" i="1"/>
  <c r="N10068" i="1"/>
  <c r="N8404" i="1"/>
  <c r="N6868" i="1"/>
  <c r="N5716" i="1"/>
  <c r="N10147" i="1"/>
  <c r="N9123" i="1"/>
  <c r="N8099" i="1"/>
  <c r="N7075" i="1"/>
  <c r="N6051" i="1"/>
  <c r="N10618" i="1"/>
  <c r="N9786" i="1"/>
  <c r="N9018" i="1"/>
  <c r="N8250" i="1"/>
  <c r="N7738" i="1"/>
  <c r="N7226" i="1"/>
  <c r="N6714" i="1"/>
  <c r="N6202" i="1"/>
  <c r="N5688" i="1"/>
  <c r="N10633" i="1"/>
  <c r="N10121" i="1"/>
  <c r="N9609" i="1"/>
  <c r="N9097" i="1"/>
  <c r="N8585" i="1"/>
  <c r="N8073" i="1"/>
  <c r="N7561" i="1"/>
  <c r="N7049" i="1"/>
  <c r="N6537" i="1"/>
  <c r="N6025" i="1"/>
  <c r="N10976" i="1"/>
  <c r="N10464" i="1"/>
  <c r="N9952" i="1"/>
  <c r="N9440" i="1"/>
  <c r="N8928" i="1"/>
  <c r="N8416" i="1"/>
  <c r="N7904" i="1"/>
  <c r="N7392" i="1"/>
  <c r="N6880" i="1"/>
  <c r="N6368" i="1"/>
  <c r="N5856" i="1"/>
  <c r="N5378" i="1"/>
  <c r="N4866" i="1"/>
  <c r="N4354" i="1"/>
  <c r="N3842" i="1"/>
  <c r="N2873" i="1"/>
  <c r="N5489" i="1"/>
  <c r="N4977" i="1"/>
  <c r="N4465" i="1"/>
  <c r="N3953" i="1"/>
  <c r="N3441" i="1"/>
  <c r="N5456" i="1"/>
  <c r="N4944" i="1"/>
  <c r="N4432" i="1"/>
  <c r="N3920" i="1"/>
  <c r="N3408" i="1"/>
  <c r="N5631" i="1"/>
  <c r="N5119" i="1"/>
  <c r="N4607" i="1"/>
  <c r="N4095" i="1"/>
  <c r="N3583" i="1"/>
  <c r="N801" i="1"/>
  <c r="N5230" i="1"/>
  <c r="N4718" i="1"/>
  <c r="N4206" i="1"/>
  <c r="N3694" i="1"/>
  <c r="N1689" i="1"/>
  <c r="N5341" i="1"/>
  <c r="N4829" i="1"/>
  <c r="N4317" i="1"/>
  <c r="N11197" i="1"/>
  <c r="N11905" i="1"/>
  <c r="N11415" i="1"/>
  <c r="N11949" i="1"/>
  <c r="N11460" i="1"/>
  <c r="N12002" i="1"/>
  <c r="N10471" i="1"/>
  <c r="N8935" i="1"/>
  <c r="N7399" i="1"/>
  <c r="N10998" i="1"/>
  <c r="N9462" i="1"/>
  <c r="N7926" i="1"/>
  <c r="N6390" i="1"/>
  <c r="N10309" i="1"/>
  <c r="N8773" i="1"/>
  <c r="N7237" i="1"/>
  <c r="N11092" i="1"/>
  <c r="N9556" i="1"/>
  <c r="N8020" i="1"/>
  <c r="N6484" i="1"/>
  <c r="N10915" i="1"/>
  <c r="N9891" i="1"/>
  <c r="N8867" i="1"/>
  <c r="N7843" i="1"/>
  <c r="N6819" i="1"/>
  <c r="N5795" i="1"/>
  <c r="N10490" i="1"/>
  <c r="N11493" i="1"/>
  <c r="N11682" i="1"/>
  <c r="N10934" i="1"/>
  <c r="N10245" i="1"/>
  <c r="N9428" i="1"/>
  <c r="N9763" i="1"/>
  <c r="N5596" i="1"/>
  <c r="N8698" i="1"/>
  <c r="N7098" i="1"/>
  <c r="N11081" i="1"/>
  <c r="N9929" i="1"/>
  <c r="N8457" i="1"/>
  <c r="N6985" i="1"/>
  <c r="N5833" i="1"/>
  <c r="N9824" i="1"/>
  <c r="N8352" i="1"/>
  <c r="N7200" i="1"/>
  <c r="N5728" i="1"/>
  <c r="N4290" i="1"/>
  <c r="N1337" i="1"/>
  <c r="N4337" i="1"/>
  <c r="N5392" i="1"/>
  <c r="N4240" i="1"/>
  <c r="N5567" i="1"/>
  <c r="N4415" i="1"/>
  <c r="N1825" i="1"/>
  <c r="N5038" i="1"/>
  <c r="N4142" i="1"/>
  <c r="N3225" i="1"/>
  <c r="N5213" i="1"/>
  <c r="N4509" i="1"/>
  <c r="N3933" i="1"/>
  <c r="N3421" i="1"/>
  <c r="N5508" i="1"/>
  <c r="N11607" i="1"/>
  <c r="N10599" i="1"/>
  <c r="N9782" i="1"/>
  <c r="N9093" i="1"/>
  <c r="N8084" i="1"/>
  <c r="N8931" i="1"/>
  <c r="N10554" i="1"/>
  <c r="N8186" i="1"/>
  <c r="N7034" i="1"/>
  <c r="N11017" i="1"/>
  <c r="N9545" i="1"/>
  <c r="N8393" i="1"/>
  <c r="N6921" i="1"/>
  <c r="N10912" i="1"/>
  <c r="N9760" i="1"/>
  <c r="N8288" i="1"/>
  <c r="N6816" i="1"/>
  <c r="N5584" i="1"/>
  <c r="N4226" i="1"/>
  <c r="N5425" i="1"/>
  <c r="N4273" i="1"/>
  <c r="N5328" i="1"/>
  <c r="N3856" i="1"/>
  <c r="N5503" i="1"/>
  <c r="N4031" i="1"/>
  <c r="N5678" i="1"/>
  <c r="N4910" i="1"/>
  <c r="N4078" i="1"/>
  <c r="N2713" i="1"/>
  <c r="N5149" i="1"/>
  <c r="N4445" i="1"/>
  <c r="N3869" i="1"/>
  <c r="N3089" i="1"/>
  <c r="N5444" i="1"/>
  <c r="N4932" i="1"/>
  <c r="N4420" i="1"/>
  <c r="N3908" i="1"/>
  <c r="N3396" i="1"/>
  <c r="N5627" i="1"/>
  <c r="N5115" i="1"/>
  <c r="N4603" i="1"/>
  <c r="N4091" i="1"/>
  <c r="N3579" i="1"/>
  <c r="N769" i="1"/>
  <c r="N3328" i="1"/>
  <c r="N2816" i="1"/>
  <c r="N2304" i="1"/>
  <c r="N1792" i="1"/>
  <c r="N1280" i="1"/>
  <c r="N768" i="1"/>
  <c r="N814" i="1"/>
  <c r="N1661" i="1"/>
  <c r="N2508" i="1"/>
  <c r="N634" i="1"/>
  <c r="N11237" i="1"/>
  <c r="N11772" i="1"/>
  <c r="N11260" i="1"/>
  <c r="N11803" i="1"/>
  <c r="N11291" i="1"/>
  <c r="N11802" i="1"/>
  <c r="N11290" i="1"/>
  <c r="N10783" i="1"/>
  <c r="N10271" i="1"/>
  <c r="N9759" i="1"/>
  <c r="N9247" i="1"/>
  <c r="N8735" i="1"/>
  <c r="N8223" i="1"/>
  <c r="N7711" i="1"/>
  <c r="N7199" i="1"/>
  <c r="N6687" i="1"/>
  <c r="N6175" i="1"/>
  <c r="N5580" i="1"/>
  <c r="N10606" i="1"/>
  <c r="N10094" i="1"/>
  <c r="N9582" i="1"/>
  <c r="N9070" i="1"/>
  <c r="N8558" i="1"/>
  <c r="N8046" i="1"/>
  <c r="N7534" i="1"/>
  <c r="N7022" i="1"/>
  <c r="N6510" i="1"/>
  <c r="N5998" i="1"/>
  <c r="N10941" i="1"/>
  <c r="N10429" i="1"/>
  <c r="N9917" i="1"/>
  <c r="N11553" i="1"/>
  <c r="N9063" i="1"/>
  <c r="N8246" i="1"/>
  <c r="N7557" i="1"/>
  <c r="N6548" i="1"/>
  <c r="N7907" i="1"/>
  <c r="N9722" i="1"/>
  <c r="N8058" i="1"/>
  <c r="N6586" i="1"/>
  <c r="N10569" i="1"/>
  <c r="N9417" i="1"/>
  <c r="N7945" i="1"/>
  <c r="N6473" i="1"/>
  <c r="N10784" i="1"/>
  <c r="N9312" i="1"/>
  <c r="N7840" i="1"/>
  <c r="N6688" i="1"/>
  <c r="N5250" i="1"/>
  <c r="N3778" i="1"/>
  <c r="N5297" i="1"/>
  <c r="N3825" i="1"/>
  <c r="N4880" i="1"/>
  <c r="N3728" i="1"/>
  <c r="N5055" i="1"/>
  <c r="N3903" i="1"/>
  <c r="N5550" i="1"/>
  <c r="N4654" i="1"/>
  <c r="N3886" i="1"/>
  <c r="N665" i="1"/>
  <c r="N4957" i="1"/>
  <c r="N4253" i="1"/>
  <c r="N3741" i="1"/>
  <c r="N2065" i="1"/>
  <c r="N5316" i="1"/>
  <c r="N4804" i="1"/>
  <c r="N4292" i="1"/>
  <c r="N3780" i="1"/>
  <c r="N2377" i="1"/>
  <c r="N5499" i="1"/>
  <c r="N4987" i="1"/>
  <c r="N4475" i="1"/>
  <c r="N3963" i="1"/>
  <c r="N3451" i="1"/>
  <c r="N3200" i="1"/>
  <c r="N2688" i="1"/>
  <c r="N2176" i="1"/>
  <c r="N1664" i="1"/>
  <c r="N1152" i="1"/>
  <c r="N640" i="1"/>
  <c r="N2527" i="1"/>
  <c r="N637" i="1"/>
  <c r="N1484" i="1"/>
  <c r="N2851" i="1"/>
  <c r="N11969" i="1"/>
  <c r="N11644" i="1"/>
  <c r="N11132" i="1"/>
  <c r="N11675" i="1"/>
  <c r="N11163" i="1"/>
  <c r="N11674" i="1"/>
  <c r="N11162" i="1"/>
  <c r="N10655" i="1"/>
  <c r="N10143" i="1"/>
  <c r="N9631" i="1"/>
  <c r="N9119" i="1"/>
  <c r="N8607" i="1"/>
  <c r="N8095" i="1"/>
  <c r="N7583" i="1"/>
  <c r="N7071" i="1"/>
  <c r="N6559" i="1"/>
  <c r="N6047" i="1"/>
  <c r="N10990" i="1"/>
  <c r="N10478" i="1"/>
  <c r="N9966" i="1"/>
  <c r="N9454" i="1"/>
  <c r="N8942" i="1"/>
  <c r="N8430" i="1"/>
  <c r="N7918" i="1"/>
  <c r="N7406" i="1"/>
  <c r="N6894" i="1"/>
  <c r="N6382" i="1"/>
  <c r="N5870" i="1"/>
  <c r="N10813" i="1"/>
  <c r="N10301" i="1"/>
  <c r="N9789" i="1"/>
  <c r="N11713" i="1"/>
  <c r="N11629" i="1"/>
  <c r="N8615" i="1"/>
  <c r="N7862" i="1"/>
  <c r="N7045" i="1"/>
  <c r="N6356" i="1"/>
  <c r="N7715" i="1"/>
  <c r="N9594" i="1"/>
  <c r="N7674" i="1"/>
  <c r="N6522" i="1"/>
  <c r="N10505" i="1"/>
  <c r="N9033" i="1"/>
  <c r="N7881" i="1"/>
  <c r="N6409" i="1"/>
  <c r="N10400" i="1"/>
  <c r="N9248" i="1"/>
  <c r="N7776" i="1"/>
  <c r="N6304" i="1"/>
  <c r="N5186" i="1"/>
  <c r="N3714" i="1"/>
  <c r="N4913" i="1"/>
  <c r="N3761" i="1"/>
  <c r="N4816" i="1"/>
  <c r="N2985" i="1"/>
  <c r="N4991" i="1"/>
  <c r="N3519" i="1"/>
  <c r="N5422" i="1"/>
  <c r="N4590" i="1"/>
  <c r="N3822" i="1"/>
  <c r="N5661" i="1"/>
  <c r="N4893" i="1"/>
  <c r="N4189" i="1"/>
  <c r="N3677" i="1"/>
  <c r="N1553" i="1"/>
  <c r="N5252" i="1"/>
  <c r="N4740" i="1"/>
  <c r="N4228" i="1"/>
  <c r="N3716" i="1"/>
  <c r="N1865" i="1"/>
  <c r="N5435" i="1"/>
  <c r="N4923" i="1"/>
  <c r="N4411" i="1"/>
  <c r="N3899" i="1"/>
  <c r="N3329" i="1"/>
  <c r="N3136" i="1"/>
  <c r="N2624" i="1"/>
  <c r="N2112" i="1"/>
  <c r="N1600" i="1"/>
  <c r="N1088" i="1"/>
  <c r="N576" i="1"/>
  <c r="N2015" i="1"/>
  <c r="N3374" i="1"/>
  <c r="N972" i="1"/>
  <c r="N2339" i="1"/>
  <c r="N3194" i="1"/>
  <c r="N11481" i="1"/>
  <c r="N11580" i="1"/>
  <c r="N11769" i="1"/>
  <c r="N11611" i="1"/>
  <c r="N11937" i="1"/>
  <c r="N11610" i="1"/>
  <c r="N11103" i="1"/>
  <c r="N10591" i="1"/>
  <c r="N10079" i="1"/>
  <c r="N9567" i="1"/>
  <c r="N9055" i="1"/>
  <c r="N8543" i="1"/>
  <c r="N8031" i="1"/>
  <c r="N7519" i="1"/>
  <c r="N7007" i="1"/>
  <c r="N6495" i="1"/>
  <c r="N5983" i="1"/>
  <c r="N10926" i="1"/>
  <c r="N10414" i="1"/>
  <c r="N9902" i="1"/>
  <c r="N9390" i="1"/>
  <c r="N8878" i="1"/>
  <c r="N8366" i="1"/>
  <c r="N7854" i="1"/>
  <c r="N7342" i="1"/>
  <c r="N6830" i="1"/>
  <c r="N6318" i="1"/>
  <c r="N5806" i="1"/>
  <c r="N10749" i="1"/>
  <c r="N10237" i="1"/>
  <c r="N11429" i="1"/>
  <c r="N11588" i="1"/>
  <c r="N7527" i="1"/>
  <c r="N6710" i="1"/>
  <c r="N6021" i="1"/>
  <c r="N10979" i="1"/>
  <c r="N6883" i="1"/>
  <c r="N9530" i="1"/>
  <c r="N7610" i="1"/>
  <c r="N6138" i="1"/>
  <c r="N10441" i="1"/>
  <c r="N8969" i="1"/>
  <c r="N7497" i="1"/>
  <c r="N6345" i="1"/>
  <c r="N10336" i="1"/>
  <c r="N8864" i="1"/>
  <c r="N7712" i="1"/>
  <c r="N6240" i="1"/>
  <c r="N4802" i="1"/>
  <c r="N3650" i="1"/>
  <c r="N4849" i="1"/>
  <c r="N3249" i="1"/>
  <c r="N4752" i="1"/>
  <c r="N2473" i="1"/>
  <c r="N4927" i="1"/>
  <c r="N3455" i="1"/>
  <c r="N5358" i="1"/>
  <c r="N4526" i="1"/>
  <c r="N3630" i="1"/>
  <c r="N5533" i="1"/>
  <c r="N4765" i="1"/>
  <c r="N4125" i="1"/>
  <c r="N3613" i="1"/>
  <c r="N1041" i="1"/>
  <c r="N5188" i="1"/>
  <c r="N4676" i="1"/>
  <c r="N4164" i="1"/>
  <c r="N3652" i="1"/>
  <c r="N1353" i="1"/>
  <c r="N5371" i="1"/>
  <c r="N4859" i="1"/>
  <c r="N4347" i="1"/>
  <c r="N3835" i="1"/>
  <c r="N2817" i="1"/>
  <c r="N3072" i="1"/>
  <c r="N2560" i="1"/>
  <c r="N2048" i="1"/>
  <c r="N1536" i="1"/>
  <c r="N1024" i="1"/>
  <c r="N512" i="1"/>
  <c r="N1503" i="1"/>
  <c r="N2862" i="1"/>
  <c r="N460" i="1"/>
  <c r="N1827" i="1"/>
  <c r="N2682" i="1"/>
  <c r="N11153" i="1"/>
  <c r="N11516" i="1"/>
  <c r="N11337" i="1"/>
  <c r="N11547" i="1"/>
  <c r="N11521" i="1"/>
  <c r="N11546" i="1"/>
  <c r="N11039" i="1"/>
  <c r="N10527" i="1"/>
  <c r="N10015" i="1"/>
  <c r="N9503" i="1"/>
  <c r="N8991" i="1"/>
  <c r="N8479" i="1"/>
  <c r="N7967" i="1"/>
  <c r="N7455" i="1"/>
  <c r="N6943" i="1"/>
  <c r="N6431" i="1"/>
  <c r="N5919" i="1"/>
  <c r="N10862" i="1"/>
  <c r="N10350" i="1"/>
  <c r="N9838" i="1"/>
  <c r="N9326" i="1"/>
  <c r="N8814" i="1"/>
  <c r="N8302" i="1"/>
  <c r="N7790" i="1"/>
  <c r="N7278" i="1"/>
  <c r="N6766" i="1"/>
  <c r="N6254" i="1"/>
  <c r="N5742" i="1"/>
  <c r="N10685" i="1"/>
  <c r="N10173" i="1"/>
  <c r="N11465" i="1"/>
  <c r="N11140" i="1"/>
  <c r="N7015" i="1"/>
  <c r="N6326" i="1"/>
  <c r="N10964" i="1"/>
  <c r="N10787" i="1"/>
  <c r="N6691" i="1"/>
  <c r="N8954" i="1"/>
  <c r="N7546" i="1"/>
  <c r="N6074" i="1"/>
  <c r="N10057" i="1"/>
  <c r="N8905" i="1"/>
  <c r="N7433" i="1"/>
  <c r="N5961" i="1"/>
  <c r="N10272" i="1"/>
  <c r="N8800" i="1"/>
  <c r="N7328" i="1"/>
  <c r="N6176" i="1"/>
  <c r="N4738" i="1"/>
  <c r="N2361" i="1"/>
  <c r="N4785" i="1"/>
  <c r="N2737" i="1"/>
  <c r="N4368" i="1"/>
  <c r="N1961" i="1"/>
  <c r="N4543" i="1"/>
  <c r="N3361" i="1"/>
  <c r="N5166" i="1"/>
  <c r="N4398" i="1"/>
  <c r="N3566" i="1"/>
  <c r="N5469" i="1"/>
  <c r="N4701" i="1"/>
  <c r="N4061" i="1"/>
  <c r="N3549" i="1"/>
  <c r="N529" i="1"/>
  <c r="N5124" i="1"/>
  <c r="N4612" i="1"/>
  <c r="N4100" i="1"/>
  <c r="N3588" i="1"/>
  <c r="N841" i="1"/>
  <c r="N5307" i="1"/>
  <c r="N4795" i="1"/>
  <c r="N4283" i="1"/>
  <c r="N3771" i="1"/>
  <c r="N2305" i="1"/>
  <c r="N3008" i="1"/>
  <c r="N2496" i="1"/>
  <c r="N1984" i="1"/>
  <c r="N1472" i="1"/>
  <c r="N960" i="1"/>
  <c r="N448" i="1"/>
  <c r="N991" i="1"/>
  <c r="N2350" i="1"/>
  <c r="N3197" i="1"/>
  <c r="N1315" i="1"/>
  <c r="N2170" i="1"/>
  <c r="N11964" i="1"/>
  <c r="N11452" i="1"/>
  <c r="N11995" i="1"/>
  <c r="N11483" i="1"/>
  <c r="N11994" i="1"/>
  <c r="N11482" i="1"/>
  <c r="N10975" i="1"/>
  <c r="N10463" i="1"/>
  <c r="N9951" i="1"/>
  <c r="N9439" i="1"/>
  <c r="N8927" i="1"/>
  <c r="N8415" i="1"/>
  <c r="N7903" i="1"/>
  <c r="N7391" i="1"/>
  <c r="N6879" i="1"/>
  <c r="N6367" i="1"/>
  <c r="N5855" i="1"/>
  <c r="N10798" i="1"/>
  <c r="N10286" i="1"/>
  <c r="N9774" i="1"/>
  <c r="N9262" i="1"/>
  <c r="N8750" i="1"/>
  <c r="N8238" i="1"/>
  <c r="N7726" i="1"/>
  <c r="N7214" i="1"/>
  <c r="N6702" i="1"/>
  <c r="N6190" i="1"/>
  <c r="N5640" i="1"/>
  <c r="N10621" i="1"/>
  <c r="N10109" i="1"/>
  <c r="N7264" i="1"/>
  <c r="N7369" i="1"/>
  <c r="N7162" i="1"/>
  <c r="N9620" i="1"/>
  <c r="N11357" i="1"/>
  <c r="N8224" i="1"/>
  <c r="N8009" i="1"/>
  <c r="N8122" i="1"/>
  <c r="N8709" i="1"/>
  <c r="N4304" i="1"/>
  <c r="N4674" i="1"/>
  <c r="N9888" i="1"/>
  <c r="N9993" i="1"/>
  <c r="N5859" i="1"/>
  <c r="N5991" i="1"/>
  <c r="N11839" i="1"/>
  <c r="N7060" i="1"/>
  <c r="N8532" i="1"/>
  <c r="N9940" i="1"/>
  <c r="N5701" i="1"/>
  <c r="N7173" i="1"/>
  <c r="N8581" i="1"/>
  <c r="N9797" i="1"/>
  <c r="N5814" i="1"/>
  <c r="N7222" i="1"/>
  <c r="N8438" i="1"/>
  <c r="N9910" i="1"/>
  <c r="N5863" i="1"/>
  <c r="N7079" i="1"/>
  <c r="N8551" i="1"/>
  <c r="N9959" i="1"/>
  <c r="N11170" i="1"/>
  <c r="N11619" i="1"/>
  <c r="N11972" i="1"/>
  <c r="N12001" i="1"/>
  <c r="N11543" i="1"/>
  <c r="N11945" i="1"/>
  <c r="N11421" i="1"/>
  <c r="N11261" i="1"/>
  <c r="N11408" i="1"/>
  <c r="N11704" i="1"/>
  <c r="N11616" i="1"/>
  <c r="N11121" i="1"/>
  <c r="N11199" i="1"/>
  <c r="N11502" i="1"/>
  <c r="N11973" i="1"/>
  <c r="N11965" i="1"/>
  <c r="N11941" i="1"/>
  <c r="N11933" i="1"/>
  <c r="N11297" i="1"/>
  <c r="N11901" i="1"/>
  <c r="N12005" i="1"/>
  <c r="N11889" i="1"/>
  <c r="N11863" i="1"/>
  <c r="N11351" i="1"/>
  <c r="N11870" i="1"/>
  <c r="N11358" i="1"/>
  <c r="N11885" i="1"/>
  <c r="N11373" i="1"/>
  <c r="N11908" i="1"/>
  <c r="N11396" i="1"/>
  <c r="N11939" i="1"/>
  <c r="N11427" i="1"/>
  <c r="N11938" i="1"/>
  <c r="N11426" i="1"/>
  <c r="N10919" i="1"/>
  <c r="N10407" i="1"/>
  <c r="N9895" i="1"/>
  <c r="N9383" i="1"/>
  <c r="N8871" i="1"/>
  <c r="N8359" i="1"/>
  <c r="N7847" i="1"/>
  <c r="N7335" i="1"/>
  <c r="N6823" i="1"/>
  <c r="N6311" i="1"/>
  <c r="N5799" i="1"/>
  <c r="N10742" i="1"/>
  <c r="N10230" i="1"/>
  <c r="N9718" i="1"/>
  <c r="N9206" i="1"/>
  <c r="N8694" i="1"/>
  <c r="N8182" i="1"/>
  <c r="N7670" i="1"/>
  <c r="N7158" i="1"/>
  <c r="N6646" i="1"/>
  <c r="N6134" i="1"/>
  <c r="N11077" i="1"/>
  <c r="N10565" i="1"/>
  <c r="N10053" i="1"/>
  <c r="N9541" i="1"/>
  <c r="N9029" i="1"/>
  <c r="N8517" i="1"/>
  <c r="N8005" i="1"/>
  <c r="N7493" i="1"/>
  <c r="N6981" i="1"/>
  <c r="N6469" i="1"/>
  <c r="N5957" i="1"/>
  <c r="N10900" i="1"/>
  <c r="N10388" i="1"/>
  <c r="N9876" i="1"/>
  <c r="N9364" i="1"/>
  <c r="N8852" i="1"/>
  <c r="N8340" i="1"/>
  <c r="N7828" i="1"/>
  <c r="N7316" i="1"/>
  <c r="N6804" i="1"/>
  <c r="N6292" i="1"/>
  <c r="N5780" i="1"/>
  <c r="N10723" i="1"/>
  <c r="N10211" i="1"/>
  <c r="N9699" i="1"/>
  <c r="N9187" i="1"/>
  <c r="N8675" i="1"/>
  <c r="N8163" i="1"/>
  <c r="N7651" i="1"/>
  <c r="N7139" i="1"/>
  <c r="N6627" i="1"/>
  <c r="N6115" i="1"/>
  <c r="N11888" i="1"/>
  <c r="N11311" i="1"/>
  <c r="N11552" i="1"/>
  <c r="N11967" i="1"/>
  <c r="N11985" i="1"/>
  <c r="N11406" i="1"/>
  <c r="N11845" i="1"/>
  <c r="N11837" i="1"/>
  <c r="N11813" i="1"/>
  <c r="N11805" i="1"/>
  <c r="N11909" i="1"/>
  <c r="N11773" i="1"/>
  <c r="N11877" i="1"/>
  <c r="N11997" i="1"/>
  <c r="N11799" i="1"/>
  <c r="N11287" i="1"/>
  <c r="N11806" i="1"/>
  <c r="N11294" i="1"/>
  <c r="N11821" i="1"/>
  <c r="N11309" i="1"/>
  <c r="N11844" i="1"/>
  <c r="N11332" i="1"/>
  <c r="N11875" i="1"/>
  <c r="N11363" i="1"/>
  <c r="N11874" i="1"/>
  <c r="N11362" i="1"/>
  <c r="N10855" i="1"/>
  <c r="N10343" i="1"/>
  <c r="N9831" i="1"/>
  <c r="N9319" i="1"/>
  <c r="N8807" i="1"/>
  <c r="N8295" i="1"/>
  <c r="N7783" i="1"/>
  <c r="N7271" i="1"/>
  <c r="N6759" i="1"/>
  <c r="N6247" i="1"/>
  <c r="N5735" i="1"/>
  <c r="N10678" i="1"/>
  <c r="N10166" i="1"/>
  <c r="N9654" i="1"/>
  <c r="N9142" i="1"/>
  <c r="N8630" i="1"/>
  <c r="N8118" i="1"/>
  <c r="N7606" i="1"/>
  <c r="N7094" i="1"/>
  <c r="N6582" i="1"/>
  <c r="N6070" i="1"/>
  <c r="N11013" i="1"/>
  <c r="N10501" i="1"/>
  <c r="N9989" i="1"/>
  <c r="N9477" i="1"/>
  <c r="N8965" i="1"/>
  <c r="N8453" i="1"/>
  <c r="N7941" i="1"/>
  <c r="N7429" i="1"/>
  <c r="N6917" i="1"/>
  <c r="N6405" i="1"/>
  <c r="N5893" i="1"/>
  <c r="N10836" i="1"/>
  <c r="N10324" i="1"/>
  <c r="N9812" i="1"/>
  <c r="N9300" i="1"/>
  <c r="N8788" i="1"/>
  <c r="N8276" i="1"/>
  <c r="N7764" i="1"/>
  <c r="N7252" i="1"/>
  <c r="N6740" i="1"/>
  <c r="N11903" i="1"/>
  <c r="N11488" i="1"/>
  <c r="N11879" i="1"/>
  <c r="N11305" i="1"/>
  <c r="N11302" i="1"/>
  <c r="N11717" i="1"/>
  <c r="N11709" i="1"/>
  <c r="N11685" i="1"/>
  <c r="N11677" i="1"/>
  <c r="N11781" i="1"/>
  <c r="N11645" i="1"/>
  <c r="N11749" i="1"/>
  <c r="N11869" i="1"/>
  <c r="N11735" i="1"/>
  <c r="N11223" i="1"/>
  <c r="N11742" i="1"/>
  <c r="N11230" i="1"/>
  <c r="N11757" i="1"/>
  <c r="N11245" i="1"/>
  <c r="N11780" i="1"/>
  <c r="N11268" i="1"/>
  <c r="N11811" i="1"/>
  <c r="N11299" i="1"/>
  <c r="N11810" i="1"/>
  <c r="N11298" i="1"/>
  <c r="N10791" i="1"/>
  <c r="N10279" i="1"/>
  <c r="N9767" i="1"/>
  <c r="N9255" i="1"/>
  <c r="N8743" i="1"/>
  <c r="N8231" i="1"/>
  <c r="N7719" i="1"/>
  <c r="N7207" i="1"/>
  <c r="N6695" i="1"/>
  <c r="N6183" i="1"/>
  <c r="N5612" i="1"/>
  <c r="N10614" i="1"/>
  <c r="N10102" i="1"/>
  <c r="N9590" i="1"/>
  <c r="N9078" i="1"/>
  <c r="N8566" i="1"/>
  <c r="N8054" i="1"/>
  <c r="N7542" i="1"/>
  <c r="N7030" i="1"/>
  <c r="N6518" i="1"/>
  <c r="N6006" i="1"/>
  <c r="N10949" i="1"/>
  <c r="N10437" i="1"/>
  <c r="N9925" i="1"/>
  <c r="N9413" i="1"/>
  <c r="N8901" i="1"/>
  <c r="N8389" i="1"/>
  <c r="N7877" i="1"/>
  <c r="N7365" i="1"/>
  <c r="N6853" i="1"/>
  <c r="N6341" i="1"/>
  <c r="N5829" i="1"/>
  <c r="N10772" i="1"/>
  <c r="N10260" i="1"/>
  <c r="N9748" i="1"/>
  <c r="N9236" i="1"/>
  <c r="N8724" i="1"/>
  <c r="N8212" i="1"/>
  <c r="N7700" i="1"/>
  <c r="N7188" i="1"/>
  <c r="N6676" i="1"/>
  <c r="N6164" i="1"/>
  <c r="N11107" i="1"/>
  <c r="N10595" i="1"/>
  <c r="N10083" i="1"/>
  <c r="N9571" i="1"/>
  <c r="N9059" i="1"/>
  <c r="N8547" i="1"/>
  <c r="N8035" i="1"/>
  <c r="N7523" i="1"/>
  <c r="N7011" i="1"/>
  <c r="N6499" i="1"/>
  <c r="N5987" i="1"/>
  <c r="N10938" i="1"/>
  <c r="N10426" i="1"/>
  <c r="N9914" i="1"/>
  <c r="N9402" i="1"/>
  <c r="N8890" i="1"/>
  <c r="N11848" i="1"/>
  <c r="N11849" i="1"/>
  <c r="N11424" i="1"/>
  <c r="N11623" i="1"/>
  <c r="N11974" i="1"/>
  <c r="N11589" i="1"/>
  <c r="N11581" i="1"/>
  <c r="N11557" i="1"/>
  <c r="N11549" i="1"/>
  <c r="N11653" i="1"/>
  <c r="N11517" i="1"/>
  <c r="N11621" i="1"/>
  <c r="N11741" i="1"/>
  <c r="N11671" i="1"/>
  <c r="N11159" i="1"/>
  <c r="N11678" i="1"/>
  <c r="N11166" i="1"/>
  <c r="N11693" i="1"/>
  <c r="N11181" i="1"/>
  <c r="N11716" i="1"/>
  <c r="N11204" i="1"/>
  <c r="N11747" i="1"/>
  <c r="N11235" i="1"/>
  <c r="N11746" i="1"/>
  <c r="N11234" i="1"/>
  <c r="N10727" i="1"/>
  <c r="N10215" i="1"/>
  <c r="N9703" i="1"/>
  <c r="N9191" i="1"/>
  <c r="N8679" i="1"/>
  <c r="N8167" i="1"/>
  <c r="N7655" i="1"/>
  <c r="N7143" i="1"/>
  <c r="N6631" i="1"/>
  <c r="N6119" i="1"/>
  <c r="N11062" i="1"/>
  <c r="N10550" i="1"/>
  <c r="N10038" i="1"/>
  <c r="N9526" i="1"/>
  <c r="N9014" i="1"/>
  <c r="N8502" i="1"/>
  <c r="N7990" i="1"/>
  <c r="N7478" i="1"/>
  <c r="N6966" i="1"/>
  <c r="N6454" i="1"/>
  <c r="N5942" i="1"/>
  <c r="N10885" i="1"/>
  <c r="N10373" i="1"/>
  <c r="N9861" i="1"/>
  <c r="N9349" i="1"/>
  <c r="N8837" i="1"/>
  <c r="N8325" i="1"/>
  <c r="N7813" i="1"/>
  <c r="N7301" i="1"/>
  <c r="N6789" i="1"/>
  <c r="N6277" i="1"/>
  <c r="N5765" i="1"/>
  <c r="N10708" i="1"/>
  <c r="N10196" i="1"/>
  <c r="N9684" i="1"/>
  <c r="N9172" i="1"/>
  <c r="N8660" i="1"/>
  <c r="N8148" i="1"/>
  <c r="N7636" i="1"/>
  <c r="N7124" i="1"/>
  <c r="N6612" i="1"/>
  <c r="N6100" i="1"/>
  <c r="N11043" i="1"/>
  <c r="N10531" i="1"/>
  <c r="N10019" i="1"/>
  <c r="N9507" i="1"/>
  <c r="N8995" i="1"/>
  <c r="N8483" i="1"/>
  <c r="N7971" i="1"/>
  <c r="N7459" i="1"/>
  <c r="N6947" i="1"/>
  <c r="N6435" i="1"/>
  <c r="N5923" i="1"/>
  <c r="N10874" i="1"/>
  <c r="N10362" i="1"/>
  <c r="N9850" i="1"/>
  <c r="N9338" i="1"/>
  <c r="N8826" i="1"/>
  <c r="N8314" i="1"/>
  <c r="N11847" i="1"/>
  <c r="N11377" i="1"/>
  <c r="N11360" i="1"/>
  <c r="N11535" i="1"/>
  <c r="N11886" i="1"/>
  <c r="N11368" i="1"/>
  <c r="N12000" i="1"/>
  <c r="N11168" i="1"/>
  <c r="N11455" i="1"/>
  <c r="N11798" i="1"/>
  <c r="N11840" i="1"/>
  <c r="N11510" i="1"/>
  <c r="N11936" i="1"/>
  <c r="N11953" i="1"/>
  <c r="N11367" i="1"/>
  <c r="N11702" i="1"/>
  <c r="N11174" i="1"/>
  <c r="N11158" i="1"/>
  <c r="N11150" i="1"/>
  <c r="N11126" i="1"/>
  <c r="N11222" i="1"/>
  <c r="N11133" i="1"/>
  <c r="N11190" i="1"/>
  <c r="N11673" i="1"/>
  <c r="N11293" i="1"/>
  <c r="N11479" i="1"/>
  <c r="N11998" i="1"/>
  <c r="N11486" i="1"/>
  <c r="N12013" i="1"/>
  <c r="N11501" i="1"/>
  <c r="N11177" i="1"/>
  <c r="N11524" i="1"/>
  <c r="N11385" i="1"/>
  <c r="N11555" i="1"/>
  <c r="N11561" i="1"/>
  <c r="N11554" i="1"/>
  <c r="N11047" i="1"/>
  <c r="N10535" i="1"/>
  <c r="N10023" i="1"/>
  <c r="N9511" i="1"/>
  <c r="N8999" i="1"/>
  <c r="N8487" i="1"/>
  <c r="N7975" i="1"/>
  <c r="N7463" i="1"/>
  <c r="N6951" i="1"/>
  <c r="N6439" i="1"/>
  <c r="N5927" i="1"/>
  <c r="N10870" i="1"/>
  <c r="N10358" i="1"/>
  <c r="N9846" i="1"/>
  <c r="N9334" i="1"/>
  <c r="N8822" i="1"/>
  <c r="N8310" i="1"/>
  <c r="N7798" i="1"/>
  <c r="N7286" i="1"/>
  <c r="N6774" i="1"/>
  <c r="N6262" i="1"/>
  <c r="N5750" i="1"/>
  <c r="N10693" i="1"/>
  <c r="N10181" i="1"/>
  <c r="N9669" i="1"/>
  <c r="N9157" i="1"/>
  <c r="N8645" i="1"/>
  <c r="N8133" i="1"/>
  <c r="N7621" i="1"/>
  <c r="N7109" i="1"/>
  <c r="N6597" i="1"/>
  <c r="N6085" i="1"/>
  <c r="N11028" i="1"/>
  <c r="N10516" i="1"/>
  <c r="N10004" i="1"/>
  <c r="N9492" i="1"/>
  <c r="N8980" i="1"/>
  <c r="N8468" i="1"/>
  <c r="N7956" i="1"/>
  <c r="N7444" i="1"/>
  <c r="N6932" i="1"/>
  <c r="N6420" i="1"/>
  <c r="N5908" i="1"/>
  <c r="N10851" i="1"/>
  <c r="N10339" i="1"/>
  <c r="N9827" i="1"/>
  <c r="N9315" i="1"/>
  <c r="N8803" i="1"/>
  <c r="N8291" i="1"/>
  <c r="N7779" i="1"/>
  <c r="N7267" i="1"/>
  <c r="N6755" i="1"/>
  <c r="N6243" i="1"/>
  <c r="N5731" i="1"/>
  <c r="N10682" i="1"/>
  <c r="N10170" i="1"/>
  <c r="N9658" i="1"/>
  <c r="N9146" i="1"/>
  <c r="N8634" i="1"/>
  <c r="N11872" i="1"/>
  <c r="N11289" i="1"/>
  <c r="N11880" i="1"/>
  <c r="N11376" i="1"/>
  <c r="N11328" i="1"/>
  <c r="N11336" i="1"/>
  <c r="N11545" i="1"/>
  <c r="N12006" i="1"/>
  <c r="N11768" i="1"/>
  <c r="N11513" i="1"/>
  <c r="N11782" i="1"/>
  <c r="N11686" i="1"/>
  <c r="N11832" i="1"/>
  <c r="N11865" i="1"/>
  <c r="N11943" i="1"/>
  <c r="N11207" i="1"/>
  <c r="N11534" i="1"/>
  <c r="N11446" i="1"/>
  <c r="N11470" i="1"/>
  <c r="N11918" i="1"/>
  <c r="N11887" i="1"/>
  <c r="N11215" i="1"/>
  <c r="N11151" i="1"/>
  <c r="N11167" i="1"/>
  <c r="N11143" i="1"/>
  <c r="N11896" i="1"/>
  <c r="N11622" i="1"/>
  <c r="N11295" i="1"/>
  <c r="N11975" i="1"/>
  <c r="N11432" i="1"/>
  <c r="N11944" i="1"/>
  <c r="N11231" i="1"/>
  <c r="N11960" i="1"/>
  <c r="N11630" i="1"/>
  <c r="N11303" i="1"/>
  <c r="N11983" i="1"/>
  <c r="N11440" i="1"/>
  <c r="N11952" i="1"/>
  <c r="N11399" i="1"/>
  <c r="N11129" i="1"/>
  <c r="N11558" i="1"/>
  <c r="N11239" i="1"/>
  <c r="N11919" i="1"/>
  <c r="N11392" i="1"/>
  <c r="N11904" i="1"/>
  <c r="N11950" i="1"/>
  <c r="N11216" i="1"/>
  <c r="N11566" i="1"/>
  <c r="N11247" i="1"/>
  <c r="N11935" i="1"/>
  <c r="N11400" i="1"/>
  <c r="N11912" i="1"/>
  <c r="N11862" i="1"/>
  <c r="N11473" i="1"/>
  <c r="N11726" i="1"/>
  <c r="N11375" i="1"/>
  <c r="N11201" i="1"/>
  <c r="N11496" i="1"/>
  <c r="N12008" i="1"/>
  <c r="N11487" i="1"/>
  <c r="N11734" i="1"/>
  <c r="N11391" i="1"/>
  <c r="N11233" i="1"/>
  <c r="N11504" i="1"/>
  <c r="N12016" i="1"/>
  <c r="N11655" i="1"/>
  <c r="N11856" i="1"/>
  <c r="N11662" i="1"/>
  <c r="N11327" i="1"/>
  <c r="N11999" i="1"/>
  <c r="N11456" i="1"/>
  <c r="N11968" i="1"/>
  <c r="N11777" i="1"/>
  <c r="N11344" i="1"/>
  <c r="N11670" i="1"/>
  <c r="N11335" i="1"/>
  <c r="N12007" i="1"/>
  <c r="N11464" i="1"/>
  <c r="N11976" i="1"/>
  <c r="N11209" i="1"/>
  <c r="N11152" i="1"/>
  <c r="N11567" i="1"/>
  <c r="N11728" i="1"/>
  <c r="N11814" i="1"/>
  <c r="N11463" i="1"/>
  <c r="N11633" i="1"/>
  <c r="N11560" i="1"/>
  <c r="N11433" i="1"/>
  <c r="N11743" i="1"/>
  <c r="N11792" i="1"/>
  <c r="N11822" i="1"/>
  <c r="N11471" i="1"/>
  <c r="N11689" i="1"/>
  <c r="N11568" i="1"/>
  <c r="N11489" i="1"/>
  <c r="N11911" i="1"/>
  <c r="N11729" i="1"/>
  <c r="N11758" i="1"/>
  <c r="N11407" i="1"/>
  <c r="N11353" i="1"/>
  <c r="N11520" i="1"/>
  <c r="N11185" i="1"/>
  <c r="N11263" i="1"/>
  <c r="N11472" i="1"/>
  <c r="N11766" i="1"/>
  <c r="N11423" i="1"/>
  <c r="N11409" i="1"/>
  <c r="N11528" i="1"/>
  <c r="N11225" i="1"/>
  <c r="N11175" i="1"/>
  <c r="N11280" i="1"/>
  <c r="N11823" i="1"/>
  <c r="N11984" i="1"/>
  <c r="N11894" i="1"/>
  <c r="N11551" i="1"/>
  <c r="N12009" i="1"/>
  <c r="N11624" i="1"/>
  <c r="N11897" i="1"/>
  <c r="N11991" i="1"/>
  <c r="N11265" i="1"/>
  <c r="N11910" i="1"/>
  <c r="N11559" i="1"/>
  <c r="N11120" i="1"/>
  <c r="N11632" i="1"/>
  <c r="N11961" i="1"/>
  <c r="N11737" i="1"/>
  <c r="N11750" i="1"/>
  <c r="N11846" i="1"/>
  <c r="N11495" i="1"/>
  <c r="N11785" i="1"/>
  <c r="N11584" i="1"/>
  <c r="N11601" i="1"/>
  <c r="N11431" i="1"/>
  <c r="N11600" i="1"/>
  <c r="N11854" i="1"/>
  <c r="N11503" i="1"/>
  <c r="N11817" i="1"/>
  <c r="N11592" i="1"/>
  <c r="N11657" i="1"/>
  <c r="N11343" i="1"/>
  <c r="N762" i="1"/>
  <c r="N11382" i="1"/>
  <c r="N11183" i="1"/>
  <c r="N11695" i="1"/>
  <c r="N11529" i="1"/>
  <c r="N11480" i="1"/>
  <c r="N11800" i="1"/>
  <c r="N11790" i="1"/>
  <c r="N11878" i="1"/>
  <c r="N11359" i="1"/>
  <c r="N11871" i="1"/>
  <c r="N11224" i="1"/>
  <c r="N11608" i="1"/>
  <c r="N11992" i="1"/>
  <c r="N11598" i="1"/>
  <c r="N11271" i="1"/>
  <c r="N11783" i="1"/>
  <c r="N11160" i="1"/>
  <c r="N11544" i="1"/>
  <c r="N11928" i="1"/>
  <c r="N11694" i="1"/>
  <c r="N11958" i="1"/>
  <c r="N11439" i="1"/>
  <c r="N11951" i="1"/>
  <c r="N11352" i="1"/>
  <c r="N11864" i="1"/>
  <c r="N11286" i="1"/>
  <c r="N11257" i="1"/>
  <c r="N11527" i="1"/>
  <c r="N12023" i="1"/>
  <c r="N11288" i="1"/>
  <c r="N11672" i="1"/>
  <c r="N11313" i="1"/>
  <c r="N11494" i="1"/>
  <c r="N11921" i="1"/>
  <c r="N11615" i="1"/>
  <c r="N11913" i="1"/>
  <c r="N11416" i="1"/>
  <c r="N11736" i="1"/>
  <c r="N11793" i="1"/>
  <c r="N11982" i="1"/>
  <c r="N11631" i="1"/>
  <c r="N11176" i="1"/>
  <c r="N11688" i="1"/>
  <c r="N11128" i="1"/>
  <c r="N11214" i="1"/>
  <c r="N11990" i="1"/>
  <c r="N11647" i="1"/>
  <c r="N11184" i="1"/>
  <c r="N11696" i="1"/>
  <c r="N11256" i="1"/>
  <c r="N11192" i="1"/>
  <c r="N11926" i="1"/>
  <c r="N11583" i="1"/>
  <c r="N11136" i="1"/>
  <c r="N11648" i="1"/>
  <c r="N11599" i="1"/>
  <c r="N11920" i="1"/>
  <c r="N11942" i="1"/>
  <c r="N11591" i="1"/>
  <c r="N11144" i="1"/>
  <c r="N11656" i="1"/>
  <c r="N11519" i="1"/>
  <c r="N11536" i="1"/>
  <c r="N11711" i="1"/>
  <c r="N11232" i="1"/>
  <c r="N11744" i="1"/>
  <c r="N11238" i="1"/>
  <c r="N11320" i="1"/>
  <c r="N11310" i="1"/>
  <c r="N11393" i="1"/>
  <c r="N11719" i="1"/>
  <c r="N11240" i="1"/>
  <c r="N11752" i="1"/>
  <c r="N11342" i="1"/>
  <c r="N11384" i="1"/>
  <c r="N11318" i="1"/>
  <c r="N11449" i="1"/>
  <c r="N11727" i="1"/>
  <c r="N11248" i="1"/>
  <c r="N11760" i="1"/>
  <c r="N11438" i="1"/>
  <c r="N11448" i="1"/>
  <c r="N11246" i="1"/>
  <c r="N12014" i="1"/>
  <c r="N11663" i="1"/>
  <c r="N11200" i="1"/>
  <c r="N11712" i="1"/>
  <c r="N11374" i="1"/>
  <c r="N11855" i="1"/>
  <c r="N11254" i="1"/>
  <c r="N12022" i="1"/>
  <c r="N11679" i="1"/>
  <c r="N11208" i="1"/>
  <c r="N11720" i="1"/>
  <c r="N11278" i="1"/>
  <c r="N11687" i="1"/>
  <c r="N11664" i="1"/>
  <c r="N11791" i="1"/>
  <c r="N11296" i="1"/>
  <c r="N11808" i="1"/>
  <c r="N11638" i="1"/>
  <c r="N11512" i="1"/>
  <c r="N11414" i="1"/>
  <c r="N11119" i="1"/>
  <c r="N11807" i="1"/>
  <c r="N11304" i="1"/>
  <c r="N11816" i="1"/>
  <c r="N11542" i="1"/>
  <c r="N11576" i="1"/>
  <c r="N11430" i="1"/>
  <c r="N11135" i="1"/>
  <c r="N11815" i="1"/>
  <c r="N11312" i="1"/>
  <c r="N11824" i="1"/>
  <c r="N11830" i="1"/>
  <c r="N11640" i="1"/>
  <c r="N11350" i="1"/>
  <c r="N11641" i="1"/>
  <c r="N11751" i="1"/>
  <c r="N11264" i="1"/>
  <c r="N11776" i="1"/>
  <c r="N11574" i="1"/>
  <c r="N12015" i="1"/>
  <c r="N11366" i="1"/>
  <c r="N11705" i="1"/>
  <c r="N11759" i="1"/>
  <c r="N11272" i="1"/>
  <c r="N11784" i="1"/>
  <c r="N11478" i="1"/>
  <c r="N11775" i="1"/>
  <c r="J322" i="1" l="1"/>
  <c r="J323" i="1"/>
  <c r="E4" i="1"/>
  <c r="G4" i="1"/>
  <c r="B5" i="1"/>
  <c r="G5" i="1" s="1"/>
  <c r="D4" i="1"/>
  <c r="C4" i="1"/>
  <c r="F4" i="1"/>
  <c r="B6" i="1" l="1"/>
  <c r="G6" i="1" s="1"/>
  <c r="E5" i="1"/>
  <c r="C5" i="1"/>
  <c r="D5" i="1"/>
  <c r="F5" i="1"/>
  <c r="B7" i="1" l="1"/>
  <c r="G7" i="1" s="1"/>
  <c r="E6" i="1"/>
  <c r="F6" i="1"/>
  <c r="D6" i="1"/>
  <c r="C6" i="1"/>
  <c r="B8" i="1" l="1"/>
  <c r="G8" i="1" s="1"/>
  <c r="C7" i="1"/>
  <c r="F7" i="1"/>
  <c r="D7" i="1"/>
  <c r="E7" i="1"/>
  <c r="B9" i="1" l="1"/>
  <c r="G9" i="1" s="1"/>
  <c r="E8" i="1"/>
  <c r="C8" i="1"/>
  <c r="F8" i="1"/>
  <c r="D8" i="1"/>
  <c r="B10" i="1" l="1"/>
  <c r="G10" i="1" s="1"/>
  <c r="C9" i="1"/>
  <c r="E9" i="1"/>
  <c r="D9" i="1"/>
  <c r="F9" i="1"/>
  <c r="B11" i="1" l="1"/>
  <c r="G11" i="1" s="1"/>
  <c r="E10" i="1"/>
  <c r="F10" i="1"/>
  <c r="D10" i="1"/>
  <c r="C10" i="1"/>
  <c r="B12" i="1" l="1"/>
  <c r="G12" i="1" s="1"/>
  <c r="E11" i="1"/>
  <c r="F11" i="1"/>
  <c r="D11" i="1"/>
  <c r="C11" i="1"/>
  <c r="B13" i="1" l="1"/>
  <c r="G13" i="1" s="1"/>
  <c r="E12" i="1"/>
  <c r="C12" i="1"/>
  <c r="D12" i="1"/>
  <c r="F12" i="1"/>
  <c r="B14" i="1" l="1"/>
  <c r="G14" i="1" s="1"/>
  <c r="E13" i="1"/>
  <c r="F13" i="1"/>
  <c r="D13" i="1"/>
  <c r="C13" i="1"/>
  <c r="B15" i="1" l="1"/>
  <c r="G15" i="1" s="1"/>
  <c r="E14" i="1"/>
  <c r="F14" i="1"/>
  <c r="D14" i="1"/>
  <c r="C14" i="1"/>
  <c r="B16" i="1" l="1"/>
  <c r="G16" i="1" s="1"/>
  <c r="E15" i="1"/>
  <c r="D15" i="1"/>
  <c r="C15" i="1"/>
  <c r="F15" i="1"/>
  <c r="B17" i="1" l="1"/>
  <c r="G17" i="1" s="1"/>
  <c r="E16" i="1"/>
  <c r="F16" i="1"/>
  <c r="D16" i="1"/>
  <c r="C16" i="1"/>
  <c r="B18" i="1" l="1"/>
  <c r="G18" i="1" s="1"/>
  <c r="E17" i="1"/>
  <c r="D17" i="1"/>
  <c r="C17" i="1"/>
  <c r="F17" i="1"/>
  <c r="B19" i="1" l="1"/>
  <c r="G19" i="1" s="1"/>
  <c r="E18" i="1"/>
  <c r="D18" i="1"/>
  <c r="C18" i="1"/>
  <c r="F18" i="1"/>
  <c r="B20" i="1" l="1"/>
  <c r="G20" i="1" s="1"/>
  <c r="E19" i="1"/>
  <c r="F19" i="1"/>
  <c r="D19" i="1"/>
  <c r="C19" i="1"/>
  <c r="B21" i="1" l="1"/>
  <c r="G21" i="1" s="1"/>
  <c r="E20" i="1"/>
  <c r="F20" i="1"/>
  <c r="C20" i="1"/>
  <c r="D20" i="1"/>
  <c r="B22" i="1" l="1"/>
  <c r="G22" i="1" s="1"/>
  <c r="E21" i="1"/>
  <c r="F21" i="1"/>
  <c r="D21" i="1"/>
  <c r="C21" i="1"/>
  <c r="B23" i="1" l="1"/>
  <c r="G23" i="1" s="1"/>
  <c r="E22" i="1"/>
  <c r="C22" i="1"/>
  <c r="D22" i="1"/>
  <c r="F22" i="1"/>
  <c r="B24" i="1" l="1"/>
  <c r="G24" i="1" s="1"/>
  <c r="E23" i="1"/>
  <c r="D23" i="1"/>
  <c r="C23" i="1"/>
  <c r="F23" i="1"/>
  <c r="B25" i="1" l="1"/>
  <c r="G25" i="1" s="1"/>
  <c r="E24" i="1"/>
  <c r="D24" i="1"/>
  <c r="C24" i="1"/>
  <c r="F24" i="1"/>
  <c r="B26" i="1" l="1"/>
  <c r="G26" i="1" s="1"/>
  <c r="E25" i="1"/>
  <c r="F25" i="1"/>
  <c r="D25" i="1"/>
  <c r="C25" i="1"/>
  <c r="B27" i="1" l="1"/>
  <c r="G27" i="1" s="1"/>
  <c r="E26" i="1"/>
  <c r="F26" i="1"/>
  <c r="D26" i="1"/>
  <c r="C26" i="1"/>
  <c r="B28" i="1" l="1"/>
  <c r="G28" i="1" s="1"/>
  <c r="E27" i="1"/>
  <c r="D27" i="1"/>
  <c r="C27" i="1"/>
  <c r="F27" i="1"/>
  <c r="B29" i="1" l="1"/>
  <c r="G29" i="1" s="1"/>
  <c r="E28" i="1"/>
  <c r="F28" i="1"/>
  <c r="D28" i="1"/>
  <c r="C28" i="1"/>
  <c r="B30" i="1" l="1"/>
  <c r="G30" i="1" s="1"/>
  <c r="E29" i="1"/>
  <c r="F29" i="1"/>
  <c r="C29" i="1"/>
  <c r="D29" i="1"/>
  <c r="B31" i="1" l="1"/>
  <c r="G31" i="1" s="1"/>
  <c r="E30" i="1"/>
  <c r="C30" i="1"/>
  <c r="D30" i="1"/>
  <c r="F30" i="1"/>
  <c r="B32" i="1" l="1"/>
  <c r="G32" i="1" s="1"/>
  <c r="E31" i="1"/>
  <c r="D31" i="1"/>
  <c r="C31" i="1"/>
  <c r="F31" i="1"/>
  <c r="B33" i="1" l="1"/>
  <c r="G33" i="1" s="1"/>
  <c r="E32" i="1"/>
  <c r="D32" i="1"/>
  <c r="C32" i="1"/>
  <c r="F32" i="1"/>
  <c r="B34" i="1" l="1"/>
  <c r="G34" i="1" s="1"/>
  <c r="E33" i="1"/>
  <c r="F33" i="1"/>
  <c r="D33" i="1"/>
  <c r="C33" i="1"/>
  <c r="B35" i="1" l="1"/>
  <c r="G35" i="1" s="1"/>
  <c r="E34" i="1"/>
  <c r="F34" i="1"/>
  <c r="D34" i="1"/>
  <c r="C34" i="1"/>
  <c r="B36" i="1" l="1"/>
  <c r="G36" i="1" s="1"/>
  <c r="E35" i="1"/>
  <c r="F35" i="1"/>
  <c r="D35" i="1"/>
  <c r="C35" i="1"/>
  <c r="B37" i="1" l="1"/>
  <c r="G37" i="1" s="1"/>
  <c r="E36" i="1"/>
  <c r="F36" i="1"/>
  <c r="D36" i="1"/>
  <c r="C36" i="1"/>
  <c r="B38" i="1" l="1"/>
  <c r="G38" i="1" s="1"/>
  <c r="E37" i="1"/>
  <c r="D37" i="1"/>
  <c r="F37" i="1"/>
  <c r="C37" i="1"/>
  <c r="C38" i="1" l="1"/>
  <c r="B39" i="1"/>
  <c r="G39" i="1" s="1"/>
  <c r="E38" i="1"/>
  <c r="D38" i="1"/>
  <c r="F38" i="1"/>
  <c r="B40" i="1" l="1"/>
  <c r="G40" i="1" s="1"/>
  <c r="E39" i="1"/>
  <c r="D39" i="1"/>
  <c r="F39" i="1"/>
  <c r="C39" i="1"/>
  <c r="B41" i="1" l="1"/>
  <c r="G41" i="1" s="1"/>
  <c r="E40" i="1"/>
  <c r="D40" i="1"/>
  <c r="C40" i="1"/>
  <c r="F40" i="1"/>
  <c r="B42" i="1" l="1"/>
  <c r="G42" i="1" s="1"/>
  <c r="E41" i="1"/>
  <c r="F41" i="1"/>
  <c r="D41" i="1"/>
  <c r="C41" i="1"/>
  <c r="B43" i="1" l="1"/>
  <c r="G43" i="1" s="1"/>
  <c r="E42" i="1"/>
  <c r="F42" i="1"/>
  <c r="C42" i="1"/>
  <c r="D42" i="1"/>
  <c r="B44" i="1" l="1"/>
  <c r="G44" i="1" s="1"/>
  <c r="E43" i="1"/>
  <c r="F43" i="1"/>
  <c r="D43" i="1"/>
  <c r="C43" i="1"/>
  <c r="B45" i="1" l="1"/>
  <c r="G45" i="1" s="1"/>
  <c r="E44" i="1"/>
  <c r="F44" i="1"/>
  <c r="D44" i="1"/>
  <c r="C44" i="1"/>
  <c r="B46" i="1" l="1"/>
  <c r="G46" i="1" s="1"/>
  <c r="E45" i="1"/>
  <c r="F45" i="1"/>
  <c r="C45" i="1"/>
  <c r="D45" i="1"/>
  <c r="B47" i="1" l="1"/>
  <c r="G47" i="1" s="1"/>
  <c r="E46" i="1"/>
  <c r="F46" i="1"/>
  <c r="D46" i="1"/>
  <c r="C46" i="1"/>
  <c r="B48" i="1" l="1"/>
  <c r="G48" i="1" s="1"/>
  <c r="E47" i="1"/>
  <c r="F47" i="1"/>
  <c r="D47" i="1"/>
  <c r="C47" i="1"/>
  <c r="B49" i="1" l="1"/>
  <c r="G49" i="1" s="1"/>
  <c r="E48" i="1"/>
  <c r="F48" i="1"/>
  <c r="D48" i="1"/>
  <c r="C48" i="1"/>
  <c r="B50" i="1" l="1"/>
  <c r="G50" i="1" s="1"/>
  <c r="E49" i="1"/>
  <c r="F49" i="1"/>
  <c r="D49" i="1"/>
  <c r="C49" i="1"/>
  <c r="B51" i="1" l="1"/>
  <c r="G51" i="1" s="1"/>
  <c r="E50" i="1"/>
  <c r="F50" i="1"/>
  <c r="C50" i="1"/>
  <c r="D50" i="1"/>
  <c r="B52" i="1" l="1"/>
  <c r="G52" i="1" s="1"/>
  <c r="E51" i="1"/>
  <c r="F51" i="1"/>
  <c r="D51" i="1"/>
  <c r="C51" i="1"/>
  <c r="B53" i="1" l="1"/>
  <c r="G53" i="1" s="1"/>
  <c r="E52" i="1"/>
  <c r="D52" i="1"/>
  <c r="C52" i="1"/>
  <c r="F52" i="1"/>
  <c r="B54" i="1" l="1"/>
  <c r="G54" i="1" s="1"/>
  <c r="E53" i="1"/>
  <c r="C53" i="1"/>
  <c r="F53" i="1"/>
  <c r="D53" i="1"/>
  <c r="B55" i="1" l="1"/>
  <c r="G55" i="1" s="1"/>
  <c r="E54" i="1"/>
  <c r="C54" i="1"/>
  <c r="F54" i="1"/>
  <c r="D54" i="1"/>
  <c r="B56" i="1" l="1"/>
  <c r="G56" i="1" s="1"/>
  <c r="E55" i="1"/>
  <c r="F55" i="1"/>
  <c r="D55" i="1"/>
  <c r="C55" i="1"/>
  <c r="B57" i="1" l="1"/>
  <c r="G57" i="1" s="1"/>
  <c r="E56" i="1"/>
  <c r="D56" i="1"/>
  <c r="C56" i="1"/>
  <c r="F56" i="1"/>
  <c r="B58" i="1" l="1"/>
  <c r="G58" i="1" s="1"/>
  <c r="E57" i="1"/>
  <c r="D57" i="1"/>
  <c r="F57" i="1"/>
  <c r="C57" i="1"/>
  <c r="B59" i="1" l="1"/>
  <c r="G59" i="1" s="1"/>
  <c r="E58" i="1"/>
  <c r="D58" i="1"/>
  <c r="C58" i="1"/>
  <c r="F58" i="1"/>
  <c r="B60" i="1" l="1"/>
  <c r="G60" i="1" s="1"/>
  <c r="E59" i="1"/>
  <c r="D59" i="1"/>
  <c r="C59" i="1"/>
  <c r="F59" i="1"/>
  <c r="B61" i="1" l="1"/>
  <c r="G61" i="1" s="1"/>
  <c r="E60" i="1"/>
  <c r="D60" i="1"/>
  <c r="F60" i="1"/>
  <c r="C60" i="1"/>
  <c r="B62" i="1" l="1"/>
  <c r="G62" i="1" s="1"/>
  <c r="E61" i="1"/>
  <c r="D61" i="1"/>
  <c r="C61" i="1"/>
  <c r="F61" i="1"/>
  <c r="B63" i="1" l="1"/>
  <c r="G63" i="1" s="1"/>
  <c r="E62" i="1"/>
  <c r="D62" i="1"/>
  <c r="C62" i="1"/>
  <c r="F62" i="1"/>
  <c r="B64" i="1" l="1"/>
  <c r="G64" i="1" s="1"/>
  <c r="E63" i="1"/>
  <c r="D63" i="1"/>
  <c r="C63" i="1"/>
  <c r="F63" i="1"/>
  <c r="B65" i="1" l="1"/>
  <c r="G65" i="1" s="1"/>
  <c r="F64" i="1"/>
  <c r="E64" i="1"/>
  <c r="D64" i="1"/>
  <c r="C64" i="1"/>
  <c r="B66" i="1" l="1"/>
  <c r="G66" i="1" s="1"/>
  <c r="E65" i="1"/>
  <c r="D65" i="1"/>
  <c r="F65" i="1"/>
  <c r="C65" i="1"/>
  <c r="B67" i="1" l="1"/>
  <c r="G67" i="1" s="1"/>
  <c r="E66" i="1"/>
  <c r="D66" i="1"/>
  <c r="C66" i="1"/>
  <c r="F66" i="1"/>
  <c r="B68" i="1" l="1"/>
  <c r="G68" i="1" s="1"/>
  <c r="E67" i="1"/>
  <c r="D67" i="1"/>
  <c r="F67" i="1"/>
  <c r="C67" i="1"/>
  <c r="B69" i="1" l="1"/>
  <c r="G69" i="1" s="1"/>
  <c r="F68" i="1"/>
  <c r="D68" i="1"/>
  <c r="E68" i="1"/>
  <c r="C68" i="1"/>
  <c r="B70" i="1" l="1"/>
  <c r="G70" i="1" s="1"/>
  <c r="E69" i="1"/>
  <c r="D69" i="1"/>
  <c r="C69" i="1"/>
  <c r="F69" i="1"/>
  <c r="B71" i="1" l="1"/>
  <c r="G71" i="1" s="1"/>
  <c r="E70" i="1"/>
  <c r="D70" i="1"/>
  <c r="C70" i="1"/>
  <c r="F70" i="1"/>
  <c r="B72" i="1" l="1"/>
  <c r="G72" i="1" s="1"/>
  <c r="E71" i="1"/>
  <c r="D71" i="1"/>
  <c r="C71" i="1"/>
  <c r="F71" i="1"/>
  <c r="B73" i="1" l="1"/>
  <c r="G73" i="1" s="1"/>
  <c r="E72" i="1"/>
  <c r="D72" i="1"/>
  <c r="C72" i="1"/>
  <c r="F72" i="1"/>
  <c r="B74" i="1" l="1"/>
  <c r="G74" i="1" s="1"/>
  <c r="E73" i="1"/>
  <c r="D73" i="1"/>
  <c r="C73" i="1"/>
  <c r="F73" i="1"/>
  <c r="B75" i="1" l="1"/>
  <c r="G75" i="1" s="1"/>
  <c r="E74" i="1"/>
  <c r="C74" i="1"/>
  <c r="D74" i="1"/>
  <c r="F74" i="1"/>
  <c r="B76" i="1" l="1"/>
  <c r="G76" i="1" s="1"/>
  <c r="E75" i="1"/>
  <c r="D75" i="1"/>
  <c r="F75" i="1"/>
  <c r="C75" i="1"/>
  <c r="B77" i="1" l="1"/>
  <c r="G77" i="1" s="1"/>
  <c r="E76" i="1"/>
  <c r="D76" i="1"/>
  <c r="C76" i="1"/>
  <c r="F76" i="1"/>
  <c r="B78" i="1" l="1"/>
  <c r="G78" i="1" s="1"/>
  <c r="E77" i="1"/>
  <c r="D77" i="1"/>
  <c r="C77" i="1"/>
  <c r="F77" i="1"/>
  <c r="B79" i="1" l="1"/>
  <c r="G79" i="1" s="1"/>
  <c r="E78" i="1"/>
  <c r="D78" i="1"/>
  <c r="C78" i="1"/>
  <c r="F78" i="1"/>
  <c r="B80" i="1" l="1"/>
  <c r="G80" i="1" s="1"/>
  <c r="E79" i="1"/>
  <c r="D79" i="1"/>
  <c r="F79" i="1"/>
  <c r="C79" i="1"/>
  <c r="B81" i="1" l="1"/>
  <c r="G81" i="1" s="1"/>
  <c r="E80" i="1"/>
  <c r="D80" i="1"/>
  <c r="C80" i="1"/>
  <c r="F80" i="1"/>
  <c r="B82" i="1" l="1"/>
  <c r="G82" i="1" s="1"/>
  <c r="E81" i="1"/>
  <c r="D81" i="1"/>
  <c r="C81" i="1"/>
  <c r="F81" i="1"/>
  <c r="B83" i="1" l="1"/>
  <c r="G83" i="1" s="1"/>
  <c r="E82" i="1"/>
  <c r="D82" i="1"/>
  <c r="C82" i="1"/>
  <c r="F82" i="1"/>
  <c r="B84" i="1" l="1"/>
  <c r="G84" i="1" s="1"/>
  <c r="E83" i="1"/>
  <c r="D83" i="1"/>
  <c r="C83" i="1"/>
  <c r="F83" i="1"/>
  <c r="B85" i="1" l="1"/>
  <c r="G85" i="1" s="1"/>
  <c r="E84" i="1"/>
  <c r="D84" i="1"/>
  <c r="C84" i="1"/>
  <c r="F84" i="1"/>
  <c r="B86" i="1" l="1"/>
  <c r="G86" i="1" s="1"/>
  <c r="E85" i="1"/>
  <c r="D85" i="1"/>
  <c r="C85" i="1"/>
  <c r="F85" i="1"/>
  <c r="B87" i="1" l="1"/>
  <c r="G87" i="1" s="1"/>
  <c r="E86" i="1"/>
  <c r="D86" i="1"/>
  <c r="F86" i="1"/>
  <c r="C86" i="1"/>
  <c r="B88" i="1" l="1"/>
  <c r="G88" i="1" s="1"/>
  <c r="E87" i="1"/>
  <c r="D87" i="1"/>
  <c r="C87" i="1"/>
  <c r="F87" i="1"/>
  <c r="B89" i="1" l="1"/>
  <c r="G89" i="1" s="1"/>
  <c r="E88" i="1"/>
  <c r="D88" i="1"/>
  <c r="C88" i="1"/>
  <c r="F88" i="1"/>
  <c r="B90" i="1" l="1"/>
  <c r="G90" i="1" s="1"/>
  <c r="E89" i="1"/>
  <c r="D89" i="1"/>
  <c r="F89" i="1"/>
  <c r="C89" i="1"/>
  <c r="B91" i="1" l="1"/>
  <c r="G91" i="1" s="1"/>
  <c r="E90" i="1"/>
  <c r="D90" i="1"/>
  <c r="C90" i="1"/>
  <c r="F90" i="1"/>
  <c r="B92" i="1" l="1"/>
  <c r="G92" i="1" s="1"/>
  <c r="E91" i="1"/>
  <c r="D91" i="1"/>
  <c r="C91" i="1"/>
  <c r="F91" i="1"/>
  <c r="B93" i="1" l="1"/>
  <c r="G93" i="1" s="1"/>
  <c r="E92" i="1"/>
  <c r="D92" i="1"/>
  <c r="C92" i="1"/>
  <c r="F92" i="1"/>
  <c r="B94" i="1" l="1"/>
  <c r="G94" i="1" s="1"/>
  <c r="E93" i="1"/>
  <c r="D93" i="1"/>
  <c r="C93" i="1"/>
  <c r="F93" i="1"/>
  <c r="B95" i="1" l="1"/>
  <c r="G95" i="1" s="1"/>
  <c r="E94" i="1"/>
  <c r="D94" i="1"/>
  <c r="C94" i="1"/>
  <c r="F94" i="1"/>
  <c r="B96" i="1" l="1"/>
  <c r="G96" i="1" s="1"/>
  <c r="E95" i="1"/>
  <c r="D95" i="1"/>
  <c r="C95" i="1"/>
  <c r="F95" i="1"/>
  <c r="B97" i="1" l="1"/>
  <c r="G97" i="1" s="1"/>
  <c r="E96" i="1"/>
  <c r="F96" i="1"/>
  <c r="D96" i="1"/>
  <c r="C96" i="1"/>
  <c r="B98" i="1" l="1"/>
  <c r="G98" i="1" s="1"/>
  <c r="E97" i="1"/>
  <c r="D97" i="1"/>
  <c r="F97" i="1"/>
  <c r="C97" i="1"/>
  <c r="B99" i="1" l="1"/>
  <c r="G99" i="1" s="1"/>
  <c r="E98" i="1"/>
  <c r="C98" i="1"/>
  <c r="D98" i="1"/>
  <c r="F98" i="1"/>
  <c r="B100" i="1" l="1"/>
  <c r="G100" i="1" s="1"/>
  <c r="E99" i="1"/>
  <c r="D99" i="1"/>
  <c r="C99" i="1"/>
  <c r="F99" i="1"/>
  <c r="B101" i="1" l="1"/>
  <c r="G101" i="1" s="1"/>
  <c r="E100" i="1"/>
  <c r="D100" i="1"/>
  <c r="C100" i="1"/>
  <c r="F100" i="1"/>
  <c r="B102" i="1" l="1"/>
  <c r="G102" i="1" s="1"/>
  <c r="E101" i="1"/>
  <c r="D101" i="1"/>
  <c r="C101" i="1"/>
  <c r="F101" i="1"/>
  <c r="B103" i="1" l="1"/>
  <c r="G103" i="1" s="1"/>
  <c r="E102" i="1"/>
  <c r="D102" i="1"/>
  <c r="C102" i="1"/>
  <c r="F102" i="1"/>
  <c r="B104" i="1" l="1"/>
  <c r="G104" i="1" s="1"/>
  <c r="E103" i="1"/>
  <c r="D103" i="1"/>
  <c r="F103" i="1"/>
  <c r="C103" i="1"/>
  <c r="B105" i="1" l="1"/>
  <c r="G105" i="1" s="1"/>
  <c r="E104" i="1"/>
  <c r="D104" i="1"/>
  <c r="C104" i="1"/>
  <c r="F104" i="1"/>
  <c r="B106" i="1" l="1"/>
  <c r="G106" i="1" s="1"/>
  <c r="E105" i="1"/>
  <c r="F105" i="1"/>
  <c r="D105" i="1"/>
  <c r="C105" i="1"/>
  <c r="B107" i="1" l="1"/>
  <c r="G107" i="1" s="1"/>
  <c r="E106" i="1"/>
  <c r="D106" i="1"/>
  <c r="C106" i="1"/>
  <c r="F106" i="1"/>
  <c r="B108" i="1" l="1"/>
  <c r="G108" i="1" s="1"/>
  <c r="E107" i="1"/>
  <c r="D107" i="1"/>
  <c r="F107" i="1"/>
  <c r="C107" i="1"/>
  <c r="B109" i="1" l="1"/>
  <c r="G109" i="1" s="1"/>
  <c r="E108" i="1"/>
  <c r="F108" i="1"/>
  <c r="D108" i="1"/>
  <c r="C108" i="1"/>
  <c r="B110" i="1" l="1"/>
  <c r="G110" i="1" s="1"/>
  <c r="E109" i="1"/>
  <c r="D109" i="1"/>
  <c r="C109" i="1"/>
  <c r="F109" i="1"/>
  <c r="B111" i="1" l="1"/>
  <c r="G111" i="1" s="1"/>
  <c r="E110" i="1"/>
  <c r="D110" i="1"/>
  <c r="C110" i="1"/>
  <c r="F110" i="1"/>
  <c r="B112" i="1" l="1"/>
  <c r="G112" i="1" s="1"/>
  <c r="E111" i="1"/>
  <c r="D111" i="1"/>
  <c r="F111" i="1"/>
  <c r="C111" i="1"/>
  <c r="B113" i="1" l="1"/>
  <c r="G113" i="1" s="1"/>
  <c r="E112" i="1"/>
  <c r="F112" i="1"/>
  <c r="D112" i="1"/>
  <c r="C112" i="1"/>
  <c r="B114" i="1" l="1"/>
  <c r="G114" i="1" s="1"/>
  <c r="E113" i="1"/>
  <c r="C113" i="1"/>
  <c r="D113" i="1"/>
  <c r="F113" i="1"/>
  <c r="B115" i="1" l="1"/>
  <c r="G115" i="1" s="1"/>
  <c r="E114" i="1"/>
  <c r="D114" i="1"/>
  <c r="F114" i="1"/>
  <c r="C114" i="1"/>
  <c r="B116" i="1" l="1"/>
  <c r="G116" i="1" s="1"/>
  <c r="E115" i="1"/>
  <c r="D115" i="1"/>
  <c r="C115" i="1"/>
  <c r="F115" i="1"/>
  <c r="B117" i="1" l="1"/>
  <c r="G117" i="1" s="1"/>
  <c r="E116" i="1"/>
  <c r="F116" i="1"/>
  <c r="D116" i="1"/>
  <c r="C116" i="1"/>
  <c r="B118" i="1" l="1"/>
  <c r="G118" i="1" s="1"/>
  <c r="E117" i="1"/>
  <c r="D117" i="1"/>
  <c r="C117" i="1"/>
  <c r="F117" i="1"/>
  <c r="B119" i="1" l="1"/>
  <c r="G119" i="1" s="1"/>
  <c r="E118" i="1"/>
  <c r="D118" i="1"/>
  <c r="F118" i="1"/>
  <c r="C118" i="1"/>
  <c r="B120" i="1" l="1"/>
  <c r="G120" i="1" s="1"/>
  <c r="E119" i="1"/>
  <c r="D119" i="1"/>
  <c r="F119" i="1"/>
  <c r="C119" i="1"/>
  <c r="B121" i="1" l="1"/>
  <c r="G121" i="1" s="1"/>
  <c r="E120" i="1"/>
  <c r="D120" i="1"/>
  <c r="C120" i="1"/>
  <c r="F120" i="1"/>
  <c r="B122" i="1" l="1"/>
  <c r="G122" i="1" s="1"/>
  <c r="E121" i="1"/>
  <c r="F121" i="1"/>
  <c r="D121" i="1"/>
  <c r="C121" i="1"/>
  <c r="B123" i="1" l="1"/>
  <c r="G123" i="1" s="1"/>
  <c r="E122" i="1"/>
  <c r="D122" i="1"/>
  <c r="C122" i="1"/>
  <c r="F122" i="1"/>
  <c r="B124" i="1" l="1"/>
  <c r="G124" i="1" s="1"/>
  <c r="E123" i="1"/>
  <c r="D123" i="1"/>
  <c r="C123" i="1"/>
  <c r="F123" i="1"/>
  <c r="B125" i="1" l="1"/>
  <c r="G125" i="1" s="1"/>
  <c r="E124" i="1"/>
  <c r="D124" i="1"/>
  <c r="F124" i="1"/>
  <c r="C124" i="1"/>
  <c r="B126" i="1" l="1"/>
  <c r="G126" i="1" s="1"/>
  <c r="E125" i="1"/>
  <c r="D125" i="1"/>
  <c r="C125" i="1"/>
  <c r="F125" i="1"/>
  <c r="B127" i="1" l="1"/>
  <c r="G127" i="1" s="1"/>
  <c r="E126" i="1"/>
  <c r="D126" i="1"/>
  <c r="C126" i="1"/>
  <c r="F126" i="1"/>
  <c r="B128" i="1" l="1"/>
  <c r="G128" i="1" s="1"/>
  <c r="E127" i="1"/>
  <c r="D127" i="1"/>
  <c r="C127" i="1"/>
  <c r="F127" i="1"/>
  <c r="B129" i="1" l="1"/>
  <c r="G129" i="1" s="1"/>
  <c r="E128" i="1"/>
  <c r="F128" i="1"/>
  <c r="D128" i="1"/>
  <c r="C128" i="1"/>
  <c r="B130" i="1" l="1"/>
  <c r="G130" i="1" s="1"/>
  <c r="E129" i="1"/>
  <c r="F129" i="1"/>
  <c r="D129" i="1"/>
  <c r="C129" i="1"/>
  <c r="B131" i="1" l="1"/>
  <c r="G131" i="1" s="1"/>
  <c r="E130" i="1"/>
  <c r="D130" i="1"/>
  <c r="C130" i="1"/>
  <c r="F130" i="1"/>
  <c r="B132" i="1" l="1"/>
  <c r="G132" i="1" s="1"/>
  <c r="E131" i="1"/>
  <c r="D131" i="1"/>
  <c r="C131" i="1"/>
  <c r="F131" i="1"/>
  <c r="B133" i="1" l="1"/>
  <c r="G133" i="1" s="1"/>
  <c r="E132" i="1"/>
  <c r="F132" i="1"/>
  <c r="D132" i="1"/>
  <c r="C132" i="1"/>
  <c r="B134" i="1" l="1"/>
  <c r="G134" i="1" s="1"/>
  <c r="E133" i="1"/>
  <c r="F133" i="1"/>
  <c r="D133" i="1"/>
  <c r="C133" i="1"/>
  <c r="B135" i="1" l="1"/>
  <c r="G135" i="1" s="1"/>
  <c r="E134" i="1"/>
  <c r="D134" i="1"/>
  <c r="C134" i="1"/>
  <c r="F134" i="1"/>
  <c r="B136" i="1" l="1"/>
  <c r="G136" i="1" s="1"/>
  <c r="E135" i="1"/>
  <c r="D135" i="1"/>
  <c r="C135" i="1"/>
  <c r="F135" i="1"/>
  <c r="B137" i="1" l="1"/>
  <c r="G137" i="1" s="1"/>
  <c r="E136" i="1"/>
  <c r="F136" i="1"/>
  <c r="D136" i="1"/>
  <c r="C136" i="1"/>
  <c r="B138" i="1" l="1"/>
  <c r="G138" i="1" s="1"/>
  <c r="E137" i="1"/>
  <c r="D137" i="1"/>
  <c r="C137" i="1"/>
  <c r="F137" i="1"/>
  <c r="B139" i="1" l="1"/>
  <c r="G139" i="1" s="1"/>
  <c r="E138" i="1"/>
  <c r="F138" i="1"/>
  <c r="C138" i="1"/>
  <c r="D138" i="1"/>
  <c r="B140" i="1" l="1"/>
  <c r="G140" i="1" s="1"/>
  <c r="E139" i="1"/>
  <c r="D139" i="1"/>
  <c r="F139" i="1"/>
  <c r="C139" i="1"/>
  <c r="B141" i="1" l="1"/>
  <c r="G141" i="1" s="1"/>
  <c r="E140" i="1"/>
  <c r="D140" i="1"/>
  <c r="C140" i="1"/>
  <c r="F140" i="1"/>
  <c r="B142" i="1" l="1"/>
  <c r="G142" i="1" s="1"/>
  <c r="E141" i="1"/>
  <c r="D141" i="1"/>
  <c r="C141" i="1"/>
  <c r="F141" i="1"/>
  <c r="B143" i="1" l="1"/>
  <c r="G143" i="1" s="1"/>
  <c r="E142" i="1"/>
  <c r="D142" i="1"/>
  <c r="C142" i="1"/>
  <c r="F142" i="1"/>
  <c r="B144" i="1" l="1"/>
  <c r="G144" i="1" s="1"/>
  <c r="E143" i="1"/>
  <c r="D143" i="1"/>
  <c r="C143" i="1"/>
  <c r="F143" i="1"/>
  <c r="B145" i="1" l="1"/>
  <c r="G145" i="1" s="1"/>
  <c r="E144" i="1"/>
  <c r="D144" i="1"/>
  <c r="C144" i="1"/>
  <c r="F144" i="1"/>
  <c r="B146" i="1" l="1"/>
  <c r="G146" i="1" s="1"/>
  <c r="E145" i="1"/>
  <c r="D145" i="1"/>
  <c r="C145" i="1"/>
  <c r="F145" i="1"/>
  <c r="B147" i="1" l="1"/>
  <c r="G147" i="1" s="1"/>
  <c r="E146" i="1"/>
  <c r="D146" i="1"/>
  <c r="C146" i="1"/>
  <c r="F146" i="1"/>
  <c r="B148" i="1" l="1"/>
  <c r="G148" i="1" s="1"/>
  <c r="E147" i="1"/>
  <c r="D147" i="1"/>
  <c r="C147" i="1"/>
  <c r="F147" i="1"/>
  <c r="B149" i="1" l="1"/>
  <c r="G149" i="1" s="1"/>
  <c r="E148" i="1"/>
  <c r="D148" i="1"/>
  <c r="F148" i="1"/>
  <c r="C148" i="1"/>
  <c r="B150" i="1" l="1"/>
  <c r="G150" i="1" s="1"/>
  <c r="E149" i="1"/>
  <c r="F149" i="1"/>
  <c r="C149" i="1"/>
  <c r="D149" i="1"/>
  <c r="B151" i="1" l="1"/>
  <c r="G151" i="1" s="1"/>
  <c r="E150" i="1"/>
  <c r="D150" i="1"/>
  <c r="F150" i="1"/>
  <c r="C150" i="1"/>
  <c r="B152" i="1" l="1"/>
  <c r="G152" i="1" s="1"/>
  <c r="E151" i="1"/>
  <c r="D151" i="1"/>
  <c r="F151" i="1"/>
  <c r="C151" i="1"/>
  <c r="B153" i="1" l="1"/>
  <c r="G153" i="1" s="1"/>
  <c r="E152" i="1"/>
  <c r="D152" i="1"/>
  <c r="F152" i="1"/>
  <c r="C152" i="1"/>
  <c r="B154" i="1" l="1"/>
  <c r="G154" i="1" s="1"/>
  <c r="E153" i="1"/>
  <c r="D153" i="1"/>
  <c r="C153" i="1"/>
  <c r="F153" i="1"/>
  <c r="B155" i="1" l="1"/>
  <c r="G155" i="1" s="1"/>
  <c r="C154" i="1"/>
  <c r="E154" i="1"/>
  <c r="F154" i="1"/>
  <c r="D154" i="1"/>
  <c r="B156" i="1" l="1"/>
  <c r="G156" i="1" s="1"/>
  <c r="E155" i="1"/>
  <c r="D155" i="1"/>
  <c r="F155" i="1"/>
  <c r="C155" i="1"/>
  <c r="B157" i="1" l="1"/>
  <c r="G157" i="1" s="1"/>
  <c r="E156" i="1"/>
  <c r="D156" i="1"/>
  <c r="C156" i="1"/>
  <c r="F156" i="1"/>
  <c r="B158" i="1" l="1"/>
  <c r="G158" i="1" s="1"/>
  <c r="E157" i="1"/>
  <c r="D157" i="1"/>
  <c r="F157" i="1"/>
  <c r="C157" i="1"/>
  <c r="B159" i="1" l="1"/>
  <c r="G159" i="1" s="1"/>
  <c r="E158" i="1"/>
  <c r="D158" i="1"/>
  <c r="C158" i="1"/>
  <c r="F158" i="1"/>
  <c r="B160" i="1" l="1"/>
  <c r="G160" i="1" s="1"/>
  <c r="E159" i="1"/>
  <c r="D159" i="1"/>
  <c r="C159" i="1"/>
  <c r="F159" i="1"/>
  <c r="B161" i="1" l="1"/>
  <c r="G161" i="1" s="1"/>
  <c r="E160" i="1"/>
  <c r="D160" i="1"/>
  <c r="F160" i="1"/>
  <c r="C160" i="1"/>
  <c r="B162" i="1" l="1"/>
  <c r="G162" i="1" s="1"/>
  <c r="E161" i="1"/>
  <c r="D161" i="1"/>
  <c r="C161" i="1"/>
  <c r="F161" i="1"/>
  <c r="B163" i="1" l="1"/>
  <c r="G163" i="1" s="1"/>
  <c r="E162" i="1"/>
  <c r="D162" i="1"/>
  <c r="C162" i="1"/>
  <c r="F162" i="1"/>
  <c r="B164" i="1" l="1"/>
  <c r="G164" i="1" s="1"/>
  <c r="E163" i="1"/>
  <c r="D163" i="1"/>
  <c r="F163" i="1"/>
  <c r="C163" i="1"/>
  <c r="B165" i="1" l="1"/>
  <c r="G165" i="1" s="1"/>
  <c r="E164" i="1"/>
  <c r="D164" i="1"/>
  <c r="F164" i="1"/>
  <c r="C164" i="1"/>
  <c r="B166" i="1" l="1"/>
  <c r="G166" i="1" s="1"/>
  <c r="E165" i="1"/>
  <c r="D165" i="1"/>
  <c r="C165" i="1"/>
  <c r="F165" i="1"/>
  <c r="B167" i="1" l="1"/>
  <c r="G167" i="1" s="1"/>
  <c r="E166" i="1"/>
  <c r="F166" i="1"/>
  <c r="D166" i="1"/>
  <c r="C166" i="1"/>
  <c r="B168" i="1" l="1"/>
  <c r="G168" i="1" s="1"/>
  <c r="E167" i="1"/>
  <c r="F167" i="1"/>
  <c r="C167" i="1"/>
  <c r="D167" i="1"/>
  <c r="B169" i="1" l="1"/>
  <c r="G169" i="1" s="1"/>
  <c r="E168" i="1"/>
  <c r="D168" i="1"/>
  <c r="C168" i="1"/>
  <c r="F168" i="1"/>
  <c r="B170" i="1" l="1"/>
  <c r="G170" i="1" s="1"/>
  <c r="E169" i="1"/>
  <c r="F169" i="1"/>
  <c r="D169" i="1"/>
  <c r="C169" i="1"/>
  <c r="B171" i="1" l="1"/>
  <c r="G171" i="1" s="1"/>
  <c r="E170" i="1"/>
  <c r="D170" i="1"/>
  <c r="F170" i="1"/>
  <c r="C170" i="1"/>
  <c r="B172" i="1" l="1"/>
  <c r="G172" i="1" s="1"/>
  <c r="E171" i="1"/>
  <c r="D171" i="1"/>
  <c r="F171" i="1"/>
  <c r="C171" i="1"/>
  <c r="B173" i="1" l="1"/>
  <c r="G173" i="1" s="1"/>
  <c r="E172" i="1"/>
  <c r="F172" i="1"/>
  <c r="D172" i="1"/>
  <c r="C172" i="1"/>
  <c r="B174" i="1" l="1"/>
  <c r="G174" i="1" s="1"/>
  <c r="E173" i="1"/>
  <c r="F173" i="1"/>
  <c r="D173" i="1"/>
  <c r="C173" i="1"/>
  <c r="B175" i="1" l="1"/>
  <c r="G175" i="1" s="1"/>
  <c r="E174" i="1"/>
  <c r="D174" i="1"/>
  <c r="F174" i="1"/>
  <c r="C174" i="1"/>
  <c r="B176" i="1" l="1"/>
  <c r="G176" i="1" s="1"/>
  <c r="E175" i="1"/>
  <c r="D175" i="1"/>
  <c r="F175" i="1"/>
  <c r="C175" i="1"/>
  <c r="B177" i="1" l="1"/>
  <c r="G177" i="1" s="1"/>
  <c r="E176" i="1"/>
  <c r="F176" i="1"/>
  <c r="D176" i="1"/>
  <c r="C176" i="1"/>
  <c r="B178" i="1" l="1"/>
  <c r="G178" i="1" s="1"/>
  <c r="E177" i="1"/>
  <c r="F177" i="1"/>
  <c r="D177" i="1"/>
  <c r="C177" i="1"/>
  <c r="B179" i="1" l="1"/>
  <c r="G179" i="1" s="1"/>
  <c r="E178" i="1"/>
  <c r="D178" i="1"/>
  <c r="F178" i="1"/>
  <c r="C178" i="1"/>
  <c r="B180" i="1" l="1"/>
  <c r="G180" i="1" s="1"/>
  <c r="E179" i="1"/>
  <c r="D179" i="1"/>
  <c r="F179" i="1"/>
  <c r="C179" i="1"/>
  <c r="B181" i="1" l="1"/>
  <c r="G181" i="1" s="1"/>
  <c r="E180" i="1"/>
  <c r="F180" i="1"/>
  <c r="D180" i="1"/>
  <c r="C180" i="1"/>
  <c r="B182" i="1" l="1"/>
  <c r="G182" i="1" s="1"/>
  <c r="E181" i="1"/>
  <c r="F181" i="1"/>
  <c r="D181" i="1"/>
  <c r="C181" i="1"/>
  <c r="B183" i="1" l="1"/>
  <c r="G183" i="1" s="1"/>
  <c r="E182" i="1"/>
  <c r="D182" i="1"/>
  <c r="F182" i="1"/>
  <c r="C182" i="1"/>
  <c r="B184" i="1" l="1"/>
  <c r="G184" i="1" s="1"/>
  <c r="E183" i="1"/>
  <c r="D183" i="1"/>
  <c r="C183" i="1"/>
  <c r="F183" i="1"/>
  <c r="B185" i="1" l="1"/>
  <c r="G185" i="1" s="1"/>
  <c r="E184" i="1"/>
  <c r="F184" i="1"/>
  <c r="C184" i="1"/>
  <c r="D184" i="1"/>
  <c r="B186" i="1" l="1"/>
  <c r="G186" i="1" s="1"/>
  <c r="E185" i="1"/>
  <c r="F185" i="1"/>
  <c r="C185" i="1"/>
  <c r="D185" i="1"/>
  <c r="B187" i="1" l="1"/>
  <c r="G187" i="1" s="1"/>
  <c r="E186" i="1"/>
  <c r="D186" i="1"/>
  <c r="C186" i="1"/>
  <c r="F186" i="1"/>
  <c r="B188" i="1" l="1"/>
  <c r="G188" i="1" s="1"/>
  <c r="E187" i="1"/>
  <c r="D187" i="1"/>
  <c r="F187" i="1"/>
  <c r="C187" i="1"/>
  <c r="B189" i="1" l="1"/>
  <c r="G189" i="1" s="1"/>
  <c r="E188" i="1"/>
  <c r="F188" i="1"/>
  <c r="C188" i="1"/>
  <c r="D188" i="1"/>
  <c r="B190" i="1" l="1"/>
  <c r="G190" i="1" s="1"/>
  <c r="E189" i="1"/>
  <c r="D189" i="1"/>
  <c r="F189" i="1"/>
  <c r="C189" i="1"/>
  <c r="B191" i="1" l="1"/>
  <c r="G191" i="1" s="1"/>
  <c r="E190" i="1"/>
  <c r="F190" i="1"/>
  <c r="D190" i="1"/>
  <c r="C190" i="1"/>
  <c r="B192" i="1" l="1"/>
  <c r="G192" i="1" s="1"/>
  <c r="E191" i="1"/>
  <c r="D191" i="1"/>
  <c r="F191" i="1"/>
  <c r="C191" i="1"/>
  <c r="B193" i="1" l="1"/>
  <c r="G193" i="1" s="1"/>
  <c r="E192" i="1"/>
  <c r="F192" i="1"/>
  <c r="C192" i="1"/>
  <c r="D192" i="1"/>
  <c r="B194" i="1" l="1"/>
  <c r="G194" i="1" s="1"/>
  <c r="E193" i="1"/>
  <c r="D193" i="1"/>
  <c r="F193" i="1"/>
  <c r="C193" i="1"/>
  <c r="B195" i="1" l="1"/>
  <c r="G195" i="1" s="1"/>
  <c r="E194" i="1"/>
  <c r="F194" i="1"/>
  <c r="D194" i="1"/>
  <c r="C194" i="1"/>
  <c r="B196" i="1" l="1"/>
  <c r="G196" i="1" s="1"/>
  <c r="E195" i="1"/>
  <c r="F195" i="1"/>
  <c r="D195" i="1"/>
  <c r="C195" i="1"/>
  <c r="B197" i="1" l="1"/>
  <c r="G197" i="1" s="1"/>
  <c r="E196" i="1"/>
  <c r="F196" i="1"/>
  <c r="D196" i="1"/>
  <c r="C196" i="1"/>
  <c r="B198" i="1" l="1"/>
  <c r="G198" i="1" s="1"/>
  <c r="E197" i="1"/>
  <c r="F197" i="1"/>
  <c r="D197" i="1"/>
  <c r="C197" i="1"/>
  <c r="B199" i="1" l="1"/>
  <c r="G199" i="1" s="1"/>
  <c r="E198" i="1"/>
  <c r="F198" i="1"/>
  <c r="C198" i="1"/>
  <c r="D198" i="1"/>
  <c r="B200" i="1" l="1"/>
  <c r="G200" i="1" s="1"/>
  <c r="E199" i="1"/>
  <c r="F199" i="1"/>
  <c r="C199" i="1"/>
  <c r="D199" i="1"/>
  <c r="B201" i="1" l="1"/>
  <c r="G201" i="1" s="1"/>
  <c r="E200" i="1"/>
  <c r="F200" i="1"/>
  <c r="C200" i="1"/>
  <c r="D200" i="1"/>
  <c r="B202" i="1" l="1"/>
  <c r="G202" i="1" s="1"/>
  <c r="E201" i="1"/>
  <c r="F201" i="1"/>
  <c r="D201" i="1"/>
  <c r="C201" i="1"/>
  <c r="B203" i="1" l="1"/>
  <c r="G203" i="1" s="1"/>
  <c r="E202" i="1"/>
  <c r="F202" i="1"/>
  <c r="D202" i="1"/>
  <c r="C202" i="1"/>
  <c r="B204" i="1" l="1"/>
  <c r="G204" i="1" s="1"/>
  <c r="E203" i="1"/>
  <c r="D203" i="1"/>
  <c r="C203" i="1"/>
  <c r="F203" i="1"/>
  <c r="B205" i="1" l="1"/>
  <c r="G205" i="1" s="1"/>
  <c r="E204" i="1"/>
  <c r="C204" i="1"/>
  <c r="D204" i="1"/>
  <c r="F204" i="1"/>
  <c r="B206" i="1" l="1"/>
  <c r="G206" i="1" s="1"/>
  <c r="E205" i="1"/>
  <c r="D205" i="1"/>
  <c r="C205" i="1"/>
  <c r="F205" i="1"/>
  <c r="B207" i="1" l="1"/>
  <c r="G207" i="1" s="1"/>
  <c r="E206" i="1"/>
  <c r="C206" i="1"/>
  <c r="F206" i="1"/>
  <c r="D206" i="1"/>
  <c r="B208" i="1" l="1"/>
  <c r="G208" i="1" s="1"/>
  <c r="E207" i="1"/>
  <c r="C207" i="1"/>
  <c r="D207" i="1"/>
  <c r="F207" i="1"/>
  <c r="B209" i="1" l="1"/>
  <c r="G209" i="1" s="1"/>
  <c r="E208" i="1"/>
  <c r="F208" i="1"/>
  <c r="C208" i="1"/>
  <c r="D208" i="1"/>
  <c r="B210" i="1" l="1"/>
  <c r="G210" i="1" s="1"/>
  <c r="E209" i="1"/>
  <c r="F209" i="1"/>
  <c r="C209" i="1"/>
  <c r="D209" i="1"/>
  <c r="B211" i="1" l="1"/>
  <c r="G211" i="1" s="1"/>
  <c r="E210" i="1"/>
  <c r="F210" i="1"/>
  <c r="C210" i="1"/>
  <c r="D210" i="1"/>
  <c r="B212" i="1" l="1"/>
  <c r="G212" i="1" s="1"/>
  <c r="E211" i="1"/>
  <c r="D211" i="1"/>
  <c r="C211" i="1"/>
  <c r="F211" i="1"/>
  <c r="B213" i="1" l="1"/>
  <c r="G213" i="1" s="1"/>
  <c r="E212" i="1"/>
  <c r="D212" i="1"/>
  <c r="F212" i="1"/>
  <c r="C212" i="1"/>
  <c r="B214" i="1" l="1"/>
  <c r="G214" i="1" s="1"/>
  <c r="E213" i="1"/>
  <c r="D213" i="1"/>
  <c r="C213" i="1"/>
  <c r="F213" i="1"/>
  <c r="B215" i="1" l="1"/>
  <c r="G215" i="1" s="1"/>
  <c r="E214" i="1"/>
  <c r="D214" i="1"/>
  <c r="C214" i="1"/>
  <c r="F214" i="1"/>
  <c r="B216" i="1" l="1"/>
  <c r="G216" i="1" s="1"/>
  <c r="E215" i="1"/>
  <c r="D215" i="1"/>
  <c r="C215" i="1"/>
  <c r="F215" i="1"/>
  <c r="B217" i="1" l="1"/>
  <c r="G217" i="1" s="1"/>
  <c r="E216" i="1"/>
  <c r="D216" i="1"/>
  <c r="F216" i="1"/>
  <c r="C216" i="1"/>
  <c r="B218" i="1" l="1"/>
  <c r="G218" i="1" s="1"/>
  <c r="E217" i="1"/>
  <c r="D217" i="1"/>
  <c r="C217" i="1"/>
  <c r="F217" i="1"/>
  <c r="B219" i="1" l="1"/>
  <c r="G219" i="1" s="1"/>
  <c r="E218" i="1"/>
  <c r="F218" i="1"/>
  <c r="C218" i="1"/>
  <c r="D218" i="1"/>
  <c r="B220" i="1" l="1"/>
  <c r="G220" i="1" s="1"/>
  <c r="E219" i="1"/>
  <c r="F219" i="1"/>
  <c r="C219" i="1"/>
  <c r="D219" i="1"/>
  <c r="B221" i="1" l="1"/>
  <c r="G221" i="1" s="1"/>
  <c r="E220" i="1"/>
  <c r="D220" i="1"/>
  <c r="F220" i="1"/>
  <c r="C220" i="1"/>
  <c r="B222" i="1" l="1"/>
  <c r="G222" i="1" s="1"/>
  <c r="E221" i="1"/>
  <c r="F221" i="1"/>
  <c r="D221" i="1"/>
  <c r="C221" i="1"/>
  <c r="B223" i="1" l="1"/>
  <c r="G223" i="1" s="1"/>
  <c r="E222" i="1"/>
  <c r="D222" i="1"/>
  <c r="C222" i="1"/>
  <c r="F222" i="1"/>
  <c r="B224" i="1" l="1"/>
  <c r="G224" i="1" s="1"/>
  <c r="E223" i="1"/>
  <c r="C223" i="1"/>
  <c r="F223" i="1"/>
  <c r="D223" i="1"/>
  <c r="B225" i="1" l="1"/>
  <c r="G225" i="1" s="1"/>
  <c r="E224" i="1"/>
  <c r="F224" i="1"/>
  <c r="C224" i="1"/>
  <c r="D224" i="1"/>
  <c r="B226" i="1" l="1"/>
  <c r="G226" i="1" s="1"/>
  <c r="E225" i="1"/>
  <c r="F225" i="1"/>
  <c r="C225" i="1"/>
  <c r="D225" i="1"/>
  <c r="B227" i="1" l="1"/>
  <c r="G227" i="1" s="1"/>
  <c r="E226" i="1"/>
  <c r="F226" i="1"/>
  <c r="C226" i="1"/>
  <c r="D226" i="1"/>
  <c r="B228" i="1" l="1"/>
  <c r="G228" i="1" s="1"/>
  <c r="E227" i="1"/>
  <c r="F227" i="1"/>
  <c r="C227" i="1"/>
  <c r="D227" i="1"/>
  <c r="B229" i="1" l="1"/>
  <c r="G229" i="1" s="1"/>
  <c r="E228" i="1"/>
  <c r="F228" i="1"/>
  <c r="C228" i="1"/>
  <c r="D228" i="1"/>
  <c r="B230" i="1" l="1"/>
  <c r="G230" i="1" s="1"/>
  <c r="E229" i="1"/>
  <c r="D229" i="1"/>
  <c r="C229" i="1"/>
  <c r="F229" i="1"/>
  <c r="B231" i="1" l="1"/>
  <c r="G231" i="1" s="1"/>
  <c r="E230" i="1"/>
  <c r="C230" i="1"/>
  <c r="F230" i="1"/>
  <c r="D230" i="1"/>
  <c r="B232" i="1" l="1"/>
  <c r="G232" i="1" s="1"/>
  <c r="E231" i="1"/>
  <c r="D231" i="1"/>
  <c r="C231" i="1"/>
  <c r="F231" i="1"/>
  <c r="B233" i="1" l="1"/>
  <c r="G233" i="1" s="1"/>
  <c r="E232" i="1"/>
  <c r="F232" i="1"/>
  <c r="C232" i="1"/>
  <c r="D232" i="1"/>
  <c r="B234" i="1" l="1"/>
  <c r="G234" i="1" s="1"/>
  <c r="E233" i="1"/>
  <c r="C233" i="1"/>
  <c r="D233" i="1"/>
  <c r="F233" i="1"/>
  <c r="B235" i="1" l="1"/>
  <c r="G235" i="1" s="1"/>
  <c r="E234" i="1"/>
  <c r="F234" i="1"/>
  <c r="C234" i="1"/>
  <c r="D234" i="1"/>
  <c r="B236" i="1" l="1"/>
  <c r="G236" i="1" s="1"/>
  <c r="E235" i="1"/>
  <c r="F235" i="1"/>
  <c r="D235" i="1"/>
  <c r="C235" i="1"/>
  <c r="B237" i="1" l="1"/>
  <c r="G237" i="1" s="1"/>
  <c r="E236" i="1"/>
  <c r="F236" i="1"/>
  <c r="D236" i="1"/>
  <c r="C236" i="1"/>
  <c r="B238" i="1" l="1"/>
  <c r="G238" i="1" s="1"/>
  <c r="E237" i="1"/>
  <c r="D237" i="1"/>
  <c r="C237" i="1"/>
  <c r="F237" i="1"/>
  <c r="B239" i="1" l="1"/>
  <c r="G239" i="1" s="1"/>
  <c r="E238" i="1"/>
  <c r="F238" i="1"/>
  <c r="C238" i="1"/>
  <c r="D238" i="1"/>
  <c r="B240" i="1" l="1"/>
  <c r="G240" i="1" s="1"/>
  <c r="E239" i="1"/>
  <c r="F239" i="1"/>
  <c r="D239" i="1"/>
  <c r="C239" i="1"/>
  <c r="B241" i="1" l="1"/>
  <c r="G241" i="1" s="1"/>
  <c r="E240" i="1"/>
  <c r="F240" i="1"/>
  <c r="C240" i="1"/>
  <c r="D240" i="1"/>
  <c r="B242" i="1" l="1"/>
  <c r="G242" i="1" s="1"/>
  <c r="E241" i="1"/>
  <c r="D241" i="1"/>
  <c r="C241" i="1"/>
  <c r="F241" i="1"/>
  <c r="B243" i="1" l="1"/>
  <c r="G243" i="1" s="1"/>
  <c r="E242" i="1"/>
  <c r="D242" i="1"/>
  <c r="C242" i="1"/>
  <c r="F242" i="1"/>
  <c r="B244" i="1" l="1"/>
  <c r="G244" i="1" s="1"/>
  <c r="E243" i="1"/>
  <c r="F243" i="1"/>
  <c r="C243" i="1"/>
  <c r="D243" i="1"/>
  <c r="B245" i="1" l="1"/>
  <c r="G245" i="1" s="1"/>
  <c r="E244" i="1"/>
  <c r="D244" i="1"/>
  <c r="C244" i="1"/>
  <c r="F244" i="1"/>
  <c r="B246" i="1" l="1"/>
  <c r="G246" i="1" s="1"/>
  <c r="E245" i="1"/>
  <c r="F245" i="1"/>
  <c r="D245" i="1"/>
  <c r="C245" i="1"/>
  <c r="B247" i="1" l="1"/>
  <c r="G247" i="1" s="1"/>
  <c r="E246" i="1"/>
  <c r="F246" i="1"/>
  <c r="D246" i="1"/>
  <c r="C246" i="1"/>
  <c r="B248" i="1" l="1"/>
  <c r="G248" i="1" s="1"/>
  <c r="E247" i="1"/>
  <c r="D247" i="1"/>
  <c r="F247" i="1"/>
  <c r="C247" i="1"/>
  <c r="B249" i="1" l="1"/>
  <c r="G249" i="1" s="1"/>
  <c r="E248" i="1"/>
  <c r="F248" i="1"/>
  <c r="D248" i="1"/>
  <c r="C248" i="1"/>
  <c r="B250" i="1" l="1"/>
  <c r="G250" i="1" s="1"/>
  <c r="E249" i="1"/>
  <c r="F249" i="1"/>
  <c r="D249" i="1"/>
  <c r="C249" i="1"/>
  <c r="B251" i="1" l="1"/>
  <c r="G251" i="1" s="1"/>
  <c r="E250" i="1"/>
  <c r="F250" i="1"/>
  <c r="C250" i="1"/>
  <c r="D250" i="1"/>
  <c r="B252" i="1" l="1"/>
  <c r="G252" i="1" s="1"/>
  <c r="E251" i="1"/>
  <c r="F251" i="1"/>
  <c r="D251" i="1"/>
  <c r="C251" i="1"/>
  <c r="B253" i="1" l="1"/>
  <c r="G253" i="1" s="1"/>
  <c r="E252" i="1"/>
  <c r="C252" i="1"/>
  <c r="F252" i="1"/>
  <c r="D252" i="1"/>
  <c r="B254" i="1" l="1"/>
  <c r="G254" i="1" s="1"/>
  <c r="E253" i="1"/>
  <c r="F253" i="1"/>
  <c r="C253" i="1"/>
  <c r="D253" i="1"/>
  <c r="B255" i="1" l="1"/>
  <c r="G255" i="1" s="1"/>
  <c r="E254" i="1"/>
  <c r="D254" i="1"/>
  <c r="F254" i="1"/>
  <c r="C254" i="1"/>
  <c r="B256" i="1" l="1"/>
  <c r="G256" i="1" s="1"/>
  <c r="E255" i="1"/>
  <c r="F255" i="1"/>
  <c r="D255" i="1"/>
  <c r="C255" i="1"/>
  <c r="B257" i="1" l="1"/>
  <c r="G257" i="1" s="1"/>
  <c r="E256" i="1"/>
  <c r="F256" i="1"/>
  <c r="D256" i="1"/>
  <c r="C256" i="1"/>
  <c r="B258" i="1" l="1"/>
  <c r="G258" i="1" s="1"/>
  <c r="E257" i="1"/>
  <c r="F257" i="1"/>
  <c r="D257" i="1"/>
  <c r="C257" i="1"/>
  <c r="E258" i="1" l="1"/>
  <c r="B259" i="1"/>
  <c r="G259" i="1" s="1"/>
  <c r="D258" i="1"/>
  <c r="C258" i="1"/>
  <c r="F258" i="1"/>
  <c r="B260" i="1" l="1"/>
  <c r="G260" i="1" s="1"/>
  <c r="E259" i="1"/>
  <c r="F259" i="1"/>
  <c r="D259" i="1"/>
  <c r="C259" i="1"/>
  <c r="B261" i="1" l="1"/>
  <c r="G261" i="1" s="1"/>
  <c r="E260" i="1"/>
  <c r="F260" i="1"/>
  <c r="D260" i="1"/>
  <c r="C260" i="1"/>
  <c r="B262" i="1" l="1"/>
  <c r="G262" i="1" s="1"/>
  <c r="E261" i="1"/>
  <c r="D261" i="1"/>
  <c r="F261" i="1"/>
  <c r="C261" i="1"/>
  <c r="B263" i="1" l="1"/>
  <c r="G263" i="1" s="1"/>
  <c r="E262" i="1"/>
  <c r="D262" i="1"/>
  <c r="C262" i="1"/>
  <c r="F262" i="1"/>
  <c r="B264" i="1" l="1"/>
  <c r="G264" i="1" s="1"/>
  <c r="E263" i="1"/>
  <c r="F263" i="1"/>
  <c r="C263" i="1"/>
  <c r="D263" i="1"/>
  <c r="B265" i="1" l="1"/>
  <c r="G265" i="1" s="1"/>
  <c r="E264" i="1"/>
  <c r="D264" i="1"/>
  <c r="C264" i="1"/>
  <c r="F264" i="1"/>
  <c r="B266" i="1" l="1"/>
  <c r="G266" i="1" s="1"/>
  <c r="E265" i="1"/>
  <c r="C265" i="1"/>
  <c r="F265" i="1"/>
  <c r="D265" i="1"/>
  <c r="B267" i="1" l="1"/>
  <c r="G267" i="1" s="1"/>
  <c r="E266" i="1"/>
  <c r="F266" i="1"/>
  <c r="C266" i="1"/>
  <c r="D266" i="1"/>
  <c r="B268" i="1" l="1"/>
  <c r="G268" i="1" s="1"/>
  <c r="E267" i="1"/>
  <c r="F267" i="1"/>
  <c r="C267" i="1"/>
  <c r="D267" i="1"/>
  <c r="B269" i="1" l="1"/>
  <c r="G269" i="1" s="1"/>
  <c r="E268" i="1"/>
  <c r="F268" i="1"/>
  <c r="C268" i="1"/>
  <c r="D268" i="1"/>
  <c r="B270" i="1" l="1"/>
  <c r="G270" i="1" s="1"/>
  <c r="E269" i="1"/>
  <c r="C269" i="1"/>
  <c r="F269" i="1"/>
  <c r="D269" i="1"/>
  <c r="B271" i="1" l="1"/>
  <c r="G271" i="1" s="1"/>
  <c r="E270" i="1"/>
  <c r="D270" i="1"/>
  <c r="F270" i="1"/>
  <c r="C270" i="1"/>
  <c r="B272" i="1" l="1"/>
  <c r="G272" i="1" s="1"/>
  <c r="E271" i="1"/>
  <c r="F271" i="1"/>
  <c r="D271" i="1"/>
  <c r="C271" i="1"/>
  <c r="B273" i="1" l="1"/>
  <c r="G273" i="1" s="1"/>
  <c r="E272" i="1"/>
  <c r="D272" i="1"/>
  <c r="C272" i="1"/>
  <c r="F272" i="1"/>
  <c r="B274" i="1" l="1"/>
  <c r="G274" i="1" s="1"/>
  <c r="E273" i="1"/>
  <c r="D273" i="1"/>
  <c r="F273" i="1"/>
  <c r="C273" i="1"/>
  <c r="B275" i="1" l="1"/>
  <c r="G275" i="1" s="1"/>
  <c r="E274" i="1"/>
  <c r="C274" i="1"/>
  <c r="D274" i="1"/>
  <c r="F274" i="1"/>
  <c r="B276" i="1" l="1"/>
  <c r="G276" i="1" s="1"/>
  <c r="E275" i="1"/>
  <c r="F275" i="1"/>
  <c r="D275" i="1"/>
  <c r="C275" i="1"/>
  <c r="B277" i="1" l="1"/>
  <c r="G277" i="1" s="1"/>
  <c r="E276" i="1"/>
  <c r="F276" i="1"/>
  <c r="C276" i="1"/>
  <c r="D276" i="1"/>
  <c r="B278" i="1" l="1"/>
  <c r="G278" i="1" s="1"/>
  <c r="E277" i="1"/>
  <c r="F277" i="1"/>
  <c r="D277" i="1"/>
  <c r="C277" i="1"/>
  <c r="B279" i="1" l="1"/>
  <c r="G279" i="1" s="1"/>
  <c r="E278" i="1"/>
  <c r="C278" i="1"/>
  <c r="F278" i="1"/>
  <c r="D278" i="1"/>
  <c r="B280" i="1" l="1"/>
  <c r="G280" i="1" s="1"/>
  <c r="E279" i="1"/>
  <c r="D279" i="1"/>
  <c r="F279" i="1"/>
  <c r="C279" i="1"/>
  <c r="B281" i="1" l="1"/>
  <c r="G281" i="1" s="1"/>
  <c r="E280" i="1"/>
  <c r="D280" i="1"/>
  <c r="C280" i="1"/>
  <c r="F280" i="1"/>
  <c r="B282" i="1" l="1"/>
  <c r="G282" i="1" s="1"/>
  <c r="E281" i="1"/>
  <c r="D281" i="1"/>
  <c r="F281" i="1"/>
  <c r="C281" i="1"/>
  <c r="B283" i="1" l="1"/>
  <c r="G283" i="1" s="1"/>
  <c r="E282" i="1"/>
  <c r="C282" i="1"/>
  <c r="F282" i="1"/>
  <c r="D282" i="1"/>
  <c r="B284" i="1" l="1"/>
  <c r="G284" i="1" s="1"/>
  <c r="E283" i="1"/>
  <c r="F283" i="1"/>
  <c r="D283" i="1"/>
  <c r="C283" i="1"/>
  <c r="B285" i="1" l="1"/>
  <c r="G285" i="1" s="1"/>
  <c r="E284" i="1"/>
  <c r="D284" i="1"/>
  <c r="F284" i="1"/>
  <c r="C284" i="1"/>
  <c r="B286" i="1" l="1"/>
  <c r="G286" i="1" s="1"/>
  <c r="E285" i="1"/>
  <c r="C285" i="1"/>
  <c r="F285" i="1"/>
  <c r="D285" i="1"/>
  <c r="B287" i="1" l="1"/>
  <c r="G287" i="1" s="1"/>
  <c r="E286" i="1"/>
  <c r="D286" i="1"/>
  <c r="F286" i="1"/>
  <c r="C286" i="1"/>
  <c r="B288" i="1" l="1"/>
  <c r="G288" i="1" s="1"/>
  <c r="E287" i="1"/>
  <c r="F287" i="1"/>
  <c r="C287" i="1"/>
  <c r="D287" i="1"/>
  <c r="B289" i="1" l="1"/>
  <c r="G289" i="1" s="1"/>
  <c r="E288" i="1"/>
  <c r="D288" i="1"/>
  <c r="C288" i="1"/>
  <c r="F288" i="1"/>
  <c r="B290" i="1" l="1"/>
  <c r="G290" i="1" s="1"/>
  <c r="E289" i="1"/>
  <c r="D289" i="1"/>
  <c r="C289" i="1"/>
  <c r="F289" i="1"/>
  <c r="B291" i="1" l="1"/>
  <c r="G291" i="1" s="1"/>
  <c r="E290" i="1"/>
  <c r="D290" i="1"/>
  <c r="C290" i="1"/>
  <c r="F290" i="1"/>
  <c r="B292" i="1" l="1"/>
  <c r="G292" i="1" s="1"/>
  <c r="E291" i="1"/>
  <c r="D291" i="1"/>
  <c r="F291" i="1"/>
  <c r="C291" i="1"/>
  <c r="B293" i="1" l="1"/>
  <c r="G293" i="1" s="1"/>
  <c r="E292" i="1"/>
  <c r="D292" i="1"/>
  <c r="C292" i="1"/>
  <c r="F292" i="1"/>
  <c r="B294" i="1" l="1"/>
  <c r="G294" i="1" s="1"/>
  <c r="E293" i="1"/>
  <c r="D293" i="1"/>
  <c r="C293" i="1"/>
  <c r="F293" i="1"/>
  <c r="B295" i="1" l="1"/>
  <c r="G295" i="1" s="1"/>
  <c r="E294" i="1"/>
  <c r="D294" i="1"/>
  <c r="F294" i="1"/>
  <c r="C294" i="1"/>
  <c r="B296" i="1" l="1"/>
  <c r="G296" i="1" s="1"/>
  <c r="E295" i="1"/>
  <c r="C295" i="1"/>
  <c r="F295" i="1"/>
  <c r="D295" i="1"/>
  <c r="B297" i="1" l="1"/>
  <c r="G297" i="1" s="1"/>
  <c r="E296" i="1"/>
  <c r="D296" i="1"/>
  <c r="C296" i="1"/>
  <c r="F296" i="1"/>
  <c r="B298" i="1" l="1"/>
  <c r="G298" i="1" s="1"/>
  <c r="E297" i="1"/>
  <c r="D297" i="1"/>
  <c r="C297" i="1"/>
  <c r="F297" i="1"/>
  <c r="B299" i="1" l="1"/>
  <c r="G299" i="1" s="1"/>
  <c r="E298" i="1"/>
  <c r="D298" i="1"/>
  <c r="C298" i="1"/>
  <c r="F298" i="1"/>
  <c r="B300" i="1" l="1"/>
  <c r="G300" i="1" s="1"/>
  <c r="E299" i="1"/>
  <c r="C299" i="1"/>
  <c r="D299" i="1"/>
  <c r="F299" i="1"/>
  <c r="B301" i="1" l="1"/>
  <c r="G301" i="1" s="1"/>
  <c r="E300" i="1"/>
  <c r="D300" i="1"/>
  <c r="C300" i="1"/>
  <c r="F300" i="1"/>
  <c r="B302" i="1" l="1"/>
  <c r="G302" i="1" s="1"/>
  <c r="E301" i="1"/>
  <c r="D301" i="1"/>
  <c r="C301" i="1"/>
  <c r="F301" i="1"/>
  <c r="B303" i="1" l="1"/>
  <c r="G303" i="1" s="1"/>
  <c r="E302" i="1"/>
  <c r="D302" i="1"/>
  <c r="F302" i="1"/>
  <c r="C302" i="1"/>
  <c r="B304" i="1" l="1"/>
  <c r="G304" i="1" s="1"/>
  <c r="E303" i="1"/>
  <c r="F303" i="1"/>
  <c r="D303" i="1"/>
  <c r="C303" i="1"/>
  <c r="B305" i="1" l="1"/>
  <c r="G305" i="1" s="1"/>
  <c r="E304" i="1"/>
  <c r="C304" i="1"/>
  <c r="D304" i="1"/>
  <c r="F304" i="1"/>
  <c r="B306" i="1" l="1"/>
  <c r="G306" i="1" s="1"/>
  <c r="E305" i="1"/>
  <c r="D305" i="1"/>
  <c r="C305" i="1"/>
  <c r="F305" i="1"/>
  <c r="B307" i="1" l="1"/>
  <c r="G307" i="1" s="1"/>
  <c r="E306" i="1"/>
  <c r="D306" i="1"/>
  <c r="C306" i="1"/>
  <c r="F306" i="1"/>
  <c r="B308" i="1" l="1"/>
  <c r="G308" i="1" s="1"/>
  <c r="E307" i="1"/>
  <c r="F307" i="1"/>
  <c r="D307" i="1"/>
  <c r="C307" i="1"/>
  <c r="B309" i="1" l="1"/>
  <c r="G309" i="1" s="1"/>
  <c r="E308" i="1"/>
  <c r="F308" i="1"/>
  <c r="D308" i="1"/>
  <c r="C308" i="1"/>
  <c r="B310" i="1" l="1"/>
  <c r="G310" i="1" s="1"/>
  <c r="E309" i="1"/>
  <c r="F309" i="1"/>
  <c r="D309" i="1"/>
  <c r="C309" i="1"/>
  <c r="B311" i="1" l="1"/>
  <c r="G311" i="1" s="1"/>
  <c r="E310" i="1"/>
  <c r="C310" i="1"/>
  <c r="F310" i="1"/>
  <c r="D310" i="1"/>
  <c r="B312" i="1" l="1"/>
  <c r="G312" i="1" s="1"/>
  <c r="E311" i="1"/>
  <c r="F311" i="1"/>
  <c r="D311" i="1"/>
  <c r="C311" i="1"/>
  <c r="B313" i="1" l="1"/>
  <c r="G313" i="1" s="1"/>
  <c r="E312" i="1"/>
  <c r="F312" i="1"/>
  <c r="D312" i="1"/>
  <c r="C312" i="1"/>
  <c r="B314" i="1" l="1"/>
  <c r="G314" i="1" s="1"/>
  <c r="E313" i="1"/>
  <c r="F313" i="1"/>
  <c r="D313" i="1"/>
  <c r="C313" i="1"/>
  <c r="B315" i="1" l="1"/>
  <c r="G315" i="1" s="1"/>
  <c r="E314" i="1"/>
  <c r="D314" i="1"/>
  <c r="F314" i="1"/>
  <c r="C314" i="1"/>
  <c r="B316" i="1" l="1"/>
  <c r="G316" i="1" s="1"/>
  <c r="E315" i="1"/>
  <c r="F315" i="1"/>
  <c r="D315" i="1"/>
  <c r="C315" i="1"/>
  <c r="B317" i="1" l="1"/>
  <c r="G317" i="1" s="1"/>
  <c r="E316" i="1"/>
  <c r="D316" i="1"/>
  <c r="C316" i="1"/>
  <c r="F316" i="1"/>
  <c r="B318" i="1" l="1"/>
  <c r="G318" i="1" s="1"/>
  <c r="E317" i="1"/>
  <c r="D317" i="1"/>
  <c r="C317" i="1"/>
  <c r="F317" i="1"/>
  <c r="B319" i="1" l="1"/>
  <c r="G319" i="1" s="1"/>
  <c r="E318" i="1"/>
  <c r="F318" i="1"/>
  <c r="C318" i="1"/>
  <c r="D318" i="1"/>
  <c r="B320" i="1" l="1"/>
  <c r="G320" i="1" s="1"/>
  <c r="E319" i="1"/>
  <c r="D319" i="1"/>
  <c r="C319" i="1"/>
  <c r="F319" i="1"/>
  <c r="B321" i="1" l="1"/>
  <c r="G321" i="1" s="1"/>
  <c r="E320" i="1"/>
  <c r="D320" i="1"/>
  <c r="C320" i="1"/>
  <c r="F320" i="1"/>
  <c r="B322" i="1" l="1"/>
  <c r="G322" i="1" s="1"/>
  <c r="E321" i="1"/>
  <c r="D321" i="1"/>
  <c r="C321" i="1"/>
  <c r="F321" i="1"/>
  <c r="B323" i="1" l="1"/>
  <c r="G323" i="1" s="1"/>
  <c r="E322" i="1"/>
  <c r="F322" i="1"/>
  <c r="D322" i="1"/>
  <c r="C322" i="1"/>
  <c r="B324" i="1" l="1"/>
  <c r="G324" i="1" s="1"/>
  <c r="E323" i="1"/>
  <c r="F323" i="1"/>
  <c r="D323" i="1"/>
  <c r="C323" i="1"/>
  <c r="B325" i="1" l="1"/>
  <c r="G325" i="1" s="1"/>
  <c r="E324" i="1"/>
  <c r="F324" i="1"/>
  <c r="D324" i="1"/>
  <c r="C324" i="1"/>
  <c r="B326" i="1" l="1"/>
  <c r="G326" i="1" s="1"/>
  <c r="E325" i="1"/>
  <c r="C325" i="1"/>
  <c r="F325" i="1"/>
  <c r="D325" i="1"/>
  <c r="B327" i="1" l="1"/>
  <c r="G327" i="1" s="1"/>
  <c r="E326" i="1"/>
  <c r="D326" i="1"/>
  <c r="C326" i="1"/>
  <c r="F326" i="1"/>
  <c r="B328" i="1" l="1"/>
  <c r="G328" i="1" s="1"/>
  <c r="E327" i="1"/>
  <c r="F327" i="1"/>
  <c r="D327" i="1"/>
  <c r="C327" i="1"/>
  <c r="B329" i="1" l="1"/>
  <c r="G329" i="1" s="1"/>
  <c r="E328" i="1"/>
  <c r="C328" i="1"/>
  <c r="D328" i="1"/>
  <c r="F328" i="1"/>
  <c r="B330" i="1" l="1"/>
  <c r="G330" i="1" s="1"/>
  <c r="E329" i="1"/>
  <c r="C329" i="1"/>
  <c r="F329" i="1"/>
  <c r="D329" i="1"/>
  <c r="B331" i="1" l="1"/>
  <c r="G331" i="1" s="1"/>
  <c r="E330" i="1"/>
  <c r="C330" i="1"/>
  <c r="F330" i="1"/>
  <c r="D330" i="1"/>
  <c r="B332" i="1" l="1"/>
  <c r="G332" i="1" s="1"/>
  <c r="E331" i="1"/>
  <c r="C331" i="1"/>
  <c r="D331" i="1"/>
  <c r="F331" i="1"/>
  <c r="B333" i="1" l="1"/>
  <c r="G333" i="1" s="1"/>
  <c r="E332" i="1"/>
  <c r="C332" i="1"/>
  <c r="F332" i="1"/>
  <c r="D332" i="1"/>
  <c r="B334" i="1" l="1"/>
  <c r="G334" i="1" s="1"/>
  <c r="E333" i="1"/>
  <c r="C333" i="1"/>
  <c r="F333" i="1"/>
  <c r="D333" i="1"/>
  <c r="B335" i="1" l="1"/>
  <c r="G335" i="1" s="1"/>
  <c r="E334" i="1"/>
  <c r="C334" i="1"/>
  <c r="F334" i="1"/>
  <c r="D334" i="1"/>
  <c r="B336" i="1" l="1"/>
  <c r="G336" i="1" s="1"/>
  <c r="E335" i="1"/>
  <c r="C335" i="1"/>
  <c r="F335" i="1"/>
  <c r="D335" i="1"/>
  <c r="B337" i="1" l="1"/>
  <c r="G337" i="1" s="1"/>
  <c r="E336" i="1"/>
  <c r="D336" i="1"/>
  <c r="F336" i="1"/>
  <c r="C336" i="1"/>
  <c r="B338" i="1" l="1"/>
  <c r="G338" i="1" s="1"/>
  <c r="E337" i="1"/>
  <c r="F337" i="1"/>
  <c r="C337" i="1"/>
  <c r="D337" i="1"/>
  <c r="B339" i="1" l="1"/>
  <c r="G339" i="1" s="1"/>
  <c r="E338" i="1"/>
  <c r="D338" i="1"/>
  <c r="F338" i="1"/>
  <c r="C338" i="1"/>
  <c r="B340" i="1" l="1"/>
  <c r="G340" i="1" s="1"/>
  <c r="E339" i="1"/>
  <c r="C339" i="1"/>
  <c r="F339" i="1"/>
  <c r="D339" i="1"/>
  <c r="B341" i="1" l="1"/>
  <c r="G341" i="1" s="1"/>
  <c r="E340" i="1"/>
  <c r="F340" i="1"/>
  <c r="D340" i="1"/>
  <c r="C340" i="1"/>
  <c r="B342" i="1" l="1"/>
  <c r="G342" i="1" s="1"/>
  <c r="E341" i="1"/>
  <c r="F341" i="1"/>
  <c r="D341" i="1"/>
  <c r="C341" i="1"/>
  <c r="B343" i="1" l="1"/>
  <c r="G343" i="1" s="1"/>
  <c r="E342" i="1"/>
  <c r="F342" i="1"/>
  <c r="D342" i="1"/>
  <c r="C342" i="1"/>
  <c r="B344" i="1" l="1"/>
  <c r="G344" i="1" s="1"/>
  <c r="E343" i="1"/>
  <c r="C343" i="1"/>
  <c r="F343" i="1"/>
  <c r="D343" i="1"/>
  <c r="B345" i="1" l="1"/>
  <c r="G345" i="1" s="1"/>
  <c r="E344" i="1"/>
  <c r="D344" i="1"/>
  <c r="C344" i="1"/>
  <c r="F344" i="1"/>
  <c r="B346" i="1" l="1"/>
  <c r="G346" i="1" s="1"/>
  <c r="E345" i="1"/>
  <c r="F345" i="1"/>
  <c r="D345" i="1"/>
  <c r="C345" i="1"/>
  <c r="B347" i="1" l="1"/>
  <c r="G347" i="1" s="1"/>
  <c r="E346" i="1"/>
  <c r="F346" i="1"/>
  <c r="D346" i="1"/>
  <c r="C346" i="1"/>
  <c r="B348" i="1" l="1"/>
  <c r="G348" i="1" s="1"/>
  <c r="E347" i="1"/>
  <c r="F347" i="1"/>
  <c r="D347" i="1"/>
  <c r="C347" i="1"/>
  <c r="B349" i="1" l="1"/>
  <c r="G349" i="1" s="1"/>
  <c r="E348" i="1"/>
  <c r="D348" i="1"/>
  <c r="C348" i="1"/>
  <c r="F348" i="1"/>
  <c r="B350" i="1" l="1"/>
  <c r="G350" i="1" s="1"/>
  <c r="E349" i="1"/>
  <c r="D349" i="1"/>
  <c r="F349" i="1"/>
  <c r="C349" i="1"/>
  <c r="B351" i="1" l="1"/>
  <c r="G351" i="1" s="1"/>
  <c r="E350" i="1"/>
  <c r="D350" i="1"/>
  <c r="C350" i="1"/>
  <c r="F350" i="1"/>
  <c r="B352" i="1" l="1"/>
  <c r="G352" i="1" s="1"/>
  <c r="E351" i="1"/>
  <c r="F351" i="1"/>
  <c r="D351" i="1"/>
  <c r="C351" i="1"/>
  <c r="B353" i="1" l="1"/>
  <c r="G353" i="1" s="1"/>
  <c r="E352" i="1"/>
  <c r="D352" i="1"/>
  <c r="C352" i="1"/>
  <c r="F352" i="1"/>
  <c r="B354" i="1" l="1"/>
  <c r="G354" i="1" s="1"/>
  <c r="E353" i="1"/>
  <c r="F353" i="1"/>
  <c r="D353" i="1"/>
  <c r="C353" i="1"/>
  <c r="B355" i="1" l="1"/>
  <c r="G355" i="1" s="1"/>
  <c r="E354" i="1"/>
  <c r="F354" i="1"/>
  <c r="D354" i="1"/>
  <c r="C354" i="1"/>
  <c r="B356" i="1" l="1"/>
  <c r="G356" i="1" s="1"/>
  <c r="E355" i="1"/>
  <c r="C355" i="1"/>
  <c r="F355" i="1"/>
  <c r="D355" i="1"/>
  <c r="B357" i="1" l="1"/>
  <c r="G357" i="1" s="1"/>
  <c r="E356" i="1"/>
  <c r="D356" i="1"/>
  <c r="C356" i="1"/>
  <c r="F356" i="1"/>
  <c r="B358" i="1" l="1"/>
  <c r="G358" i="1" s="1"/>
  <c r="E357" i="1"/>
  <c r="F357" i="1"/>
  <c r="D357" i="1"/>
  <c r="C357" i="1"/>
  <c r="B359" i="1" l="1"/>
  <c r="G359" i="1" s="1"/>
  <c r="E358" i="1"/>
  <c r="F358" i="1"/>
  <c r="D358" i="1"/>
  <c r="C358" i="1"/>
  <c r="B360" i="1" l="1"/>
  <c r="G360" i="1" s="1"/>
  <c r="E359" i="1"/>
  <c r="C359" i="1"/>
  <c r="D359" i="1"/>
  <c r="F359" i="1"/>
  <c r="B361" i="1" l="1"/>
  <c r="G361" i="1" s="1"/>
  <c r="E360" i="1"/>
  <c r="C360" i="1"/>
  <c r="D360" i="1"/>
  <c r="F360" i="1"/>
  <c r="B362" i="1" l="1"/>
  <c r="G362" i="1" s="1"/>
  <c r="E361" i="1"/>
  <c r="C361" i="1"/>
  <c r="F361" i="1"/>
  <c r="D361" i="1"/>
  <c r="B363" i="1" l="1"/>
  <c r="G363" i="1" s="1"/>
  <c r="E362" i="1"/>
  <c r="F362" i="1"/>
  <c r="D362" i="1"/>
  <c r="C362" i="1"/>
  <c r="B364" i="1" l="1"/>
  <c r="G364" i="1" s="1"/>
  <c r="E363" i="1"/>
  <c r="C363" i="1"/>
  <c r="F363" i="1"/>
  <c r="D363" i="1"/>
  <c r="B365" i="1" l="1"/>
  <c r="G365" i="1" s="1"/>
  <c r="E364" i="1"/>
  <c r="D364" i="1"/>
  <c r="F364" i="1"/>
  <c r="C364" i="1"/>
  <c r="B366" i="1" l="1"/>
  <c r="G366" i="1" s="1"/>
  <c r="E365" i="1"/>
  <c r="F365" i="1"/>
  <c r="D365" i="1"/>
  <c r="C365" i="1"/>
  <c r="B367" i="1" l="1"/>
  <c r="G367" i="1" s="1"/>
  <c r="E366" i="1"/>
  <c r="C366" i="1"/>
  <c r="F366" i="1"/>
  <c r="D366" i="1"/>
  <c r="B368" i="1" l="1"/>
  <c r="G368" i="1" s="1"/>
  <c r="E367" i="1"/>
  <c r="D367" i="1"/>
  <c r="F367" i="1"/>
  <c r="C367" i="1"/>
  <c r="B369" i="1" l="1"/>
  <c r="G369" i="1" s="1"/>
  <c r="E368" i="1"/>
  <c r="C368" i="1"/>
  <c r="D368" i="1"/>
  <c r="F368" i="1"/>
  <c r="B370" i="1" l="1"/>
  <c r="G370" i="1" s="1"/>
  <c r="E369" i="1"/>
  <c r="F369" i="1"/>
  <c r="D369" i="1"/>
  <c r="C369" i="1"/>
  <c r="B371" i="1" l="1"/>
  <c r="G371" i="1" s="1"/>
  <c r="E370" i="1"/>
  <c r="C370" i="1"/>
  <c r="D370" i="1"/>
  <c r="F370" i="1"/>
  <c r="B372" i="1" l="1"/>
  <c r="G372" i="1" s="1"/>
  <c r="E371" i="1"/>
  <c r="C371" i="1"/>
  <c r="F371" i="1"/>
  <c r="D371" i="1"/>
  <c r="B373" i="1" l="1"/>
  <c r="G373" i="1" s="1"/>
  <c r="E372" i="1"/>
  <c r="D372" i="1"/>
  <c r="C372" i="1"/>
  <c r="F372" i="1"/>
  <c r="B374" i="1" l="1"/>
  <c r="G374" i="1" s="1"/>
  <c r="E373" i="1"/>
  <c r="F373" i="1"/>
  <c r="D373" i="1"/>
  <c r="C373" i="1"/>
  <c r="B375" i="1" l="1"/>
  <c r="G375" i="1" s="1"/>
  <c r="E374" i="1"/>
  <c r="C374" i="1"/>
  <c r="F374" i="1"/>
  <c r="D374" i="1"/>
  <c r="B376" i="1" l="1"/>
  <c r="G376" i="1" s="1"/>
  <c r="E375" i="1"/>
  <c r="D375" i="1"/>
  <c r="F375" i="1"/>
  <c r="C375" i="1"/>
  <c r="B377" i="1" l="1"/>
  <c r="G377" i="1" s="1"/>
  <c r="E376" i="1"/>
  <c r="D376" i="1"/>
  <c r="C376" i="1"/>
  <c r="F376" i="1"/>
  <c r="B378" i="1" l="1"/>
  <c r="G378" i="1" s="1"/>
  <c r="E377" i="1"/>
  <c r="F377" i="1"/>
  <c r="D377" i="1"/>
  <c r="C377" i="1"/>
  <c r="B379" i="1" l="1"/>
  <c r="G379" i="1" s="1"/>
  <c r="E378" i="1"/>
  <c r="C378" i="1"/>
  <c r="D378" i="1"/>
  <c r="F378" i="1"/>
  <c r="B380" i="1" l="1"/>
  <c r="G380" i="1" s="1"/>
  <c r="E379" i="1"/>
  <c r="C379" i="1"/>
  <c r="F379" i="1"/>
  <c r="D379" i="1"/>
  <c r="B381" i="1" l="1"/>
  <c r="G381" i="1" s="1"/>
  <c r="E380" i="1"/>
  <c r="F380" i="1"/>
  <c r="D380" i="1"/>
  <c r="C380" i="1"/>
  <c r="B382" i="1" l="1"/>
  <c r="G382" i="1" s="1"/>
  <c r="E381" i="1"/>
  <c r="D381" i="1"/>
  <c r="C381" i="1"/>
  <c r="F381" i="1"/>
  <c r="B383" i="1" l="1"/>
  <c r="G383" i="1" s="1"/>
  <c r="E382" i="1"/>
  <c r="D382" i="1"/>
  <c r="C382" i="1"/>
  <c r="F382" i="1"/>
  <c r="B384" i="1" l="1"/>
  <c r="G384" i="1" s="1"/>
  <c r="E383" i="1"/>
  <c r="F383" i="1"/>
  <c r="D383" i="1"/>
  <c r="C383" i="1"/>
  <c r="B385" i="1" l="1"/>
  <c r="G385" i="1" s="1"/>
  <c r="E384" i="1"/>
  <c r="D384" i="1"/>
  <c r="F384" i="1"/>
  <c r="C384" i="1"/>
  <c r="B386" i="1" l="1"/>
  <c r="G386" i="1" s="1"/>
  <c r="E385" i="1"/>
  <c r="D385" i="1"/>
  <c r="C385" i="1"/>
  <c r="F385" i="1"/>
  <c r="B387" i="1" l="1"/>
  <c r="G387" i="1" s="1"/>
  <c r="E386" i="1"/>
  <c r="F386" i="1"/>
  <c r="D386" i="1"/>
  <c r="C386" i="1"/>
  <c r="B388" i="1" l="1"/>
  <c r="G388" i="1" s="1"/>
  <c r="E387" i="1"/>
  <c r="C387" i="1"/>
  <c r="D387" i="1"/>
  <c r="F387" i="1"/>
  <c r="B389" i="1" l="1"/>
  <c r="G389" i="1" s="1"/>
  <c r="E388" i="1"/>
  <c r="D388" i="1"/>
  <c r="C388" i="1"/>
  <c r="F388" i="1"/>
  <c r="B390" i="1" l="1"/>
  <c r="G390" i="1" s="1"/>
  <c r="E389" i="1"/>
  <c r="F389" i="1"/>
  <c r="C389" i="1"/>
  <c r="D389" i="1"/>
  <c r="B391" i="1" l="1"/>
  <c r="G391" i="1" s="1"/>
  <c r="E390" i="1"/>
  <c r="C390" i="1"/>
  <c r="D390" i="1"/>
  <c r="F390" i="1"/>
  <c r="B392" i="1" l="1"/>
  <c r="G392" i="1" s="1"/>
  <c r="E391" i="1"/>
  <c r="D391" i="1"/>
  <c r="C391" i="1"/>
  <c r="F391" i="1"/>
  <c r="B393" i="1" l="1"/>
  <c r="G393" i="1" s="1"/>
  <c r="E392" i="1"/>
  <c r="F392" i="1"/>
  <c r="D392" i="1"/>
  <c r="C392" i="1"/>
  <c r="B394" i="1" l="1"/>
  <c r="G394" i="1" s="1"/>
  <c r="E393" i="1"/>
  <c r="F393" i="1"/>
  <c r="D393" i="1"/>
  <c r="C393" i="1"/>
  <c r="B395" i="1" l="1"/>
  <c r="G395" i="1" s="1"/>
  <c r="E394" i="1"/>
  <c r="D394" i="1"/>
  <c r="C394" i="1"/>
  <c r="F394" i="1"/>
  <c r="B396" i="1" l="1"/>
  <c r="G396" i="1" s="1"/>
  <c r="E395" i="1"/>
  <c r="F395" i="1"/>
  <c r="D395" i="1"/>
  <c r="C395" i="1"/>
  <c r="B397" i="1" l="1"/>
  <c r="G397" i="1" s="1"/>
  <c r="E396" i="1"/>
  <c r="F396" i="1"/>
  <c r="D396" i="1"/>
  <c r="C396" i="1"/>
  <c r="B398" i="1" l="1"/>
  <c r="G398" i="1" s="1"/>
  <c r="E397" i="1"/>
  <c r="F397" i="1"/>
  <c r="D397" i="1"/>
  <c r="C397" i="1"/>
  <c r="B399" i="1" l="1"/>
  <c r="G399" i="1" s="1"/>
  <c r="E398" i="1"/>
  <c r="C398" i="1"/>
  <c r="D398" i="1"/>
  <c r="F398" i="1"/>
  <c r="B400" i="1" l="1"/>
  <c r="G400" i="1" s="1"/>
  <c r="E399" i="1"/>
  <c r="D399" i="1"/>
  <c r="C399" i="1"/>
  <c r="F399" i="1"/>
  <c r="B401" i="1" l="1"/>
  <c r="G401" i="1" s="1"/>
  <c r="E400" i="1"/>
  <c r="D400" i="1"/>
  <c r="F400" i="1"/>
  <c r="C400" i="1"/>
  <c r="B402" i="1" l="1"/>
  <c r="G402" i="1" s="1"/>
  <c r="E401" i="1"/>
  <c r="D401" i="1"/>
  <c r="C401" i="1"/>
  <c r="F401" i="1"/>
  <c r="B403" i="1" l="1"/>
  <c r="G403" i="1" s="1"/>
  <c r="E402" i="1"/>
  <c r="D402" i="1"/>
  <c r="C402" i="1"/>
  <c r="F402" i="1"/>
  <c r="B404" i="1" l="1"/>
  <c r="G404" i="1" s="1"/>
  <c r="E403" i="1"/>
  <c r="F403" i="1"/>
  <c r="D403" i="1"/>
  <c r="C403" i="1"/>
  <c r="B405" i="1" l="1"/>
  <c r="G405" i="1" s="1"/>
  <c r="E404" i="1"/>
  <c r="F404" i="1"/>
  <c r="D404" i="1"/>
  <c r="C404" i="1"/>
  <c r="B406" i="1" l="1"/>
  <c r="G406" i="1" s="1"/>
  <c r="E405" i="1"/>
  <c r="F405" i="1"/>
  <c r="C405" i="1"/>
  <c r="D405" i="1"/>
  <c r="B407" i="1" l="1"/>
  <c r="G407" i="1" s="1"/>
  <c r="E406" i="1"/>
  <c r="F406" i="1"/>
  <c r="C406" i="1"/>
  <c r="D406" i="1"/>
  <c r="B408" i="1" l="1"/>
  <c r="G408" i="1" s="1"/>
  <c r="E407" i="1"/>
  <c r="F407" i="1"/>
  <c r="D407" i="1"/>
  <c r="C407" i="1"/>
  <c r="B409" i="1" l="1"/>
  <c r="G409" i="1" s="1"/>
  <c r="E408" i="1"/>
  <c r="D408" i="1"/>
  <c r="C408" i="1"/>
  <c r="F408" i="1"/>
  <c r="B410" i="1" l="1"/>
  <c r="G410" i="1" s="1"/>
  <c r="E409" i="1"/>
  <c r="F409" i="1"/>
  <c r="D409" i="1"/>
  <c r="C409" i="1"/>
  <c r="B411" i="1" l="1"/>
  <c r="G411" i="1" s="1"/>
  <c r="E410" i="1"/>
  <c r="F410" i="1"/>
  <c r="D410" i="1"/>
  <c r="C410" i="1"/>
  <c r="B412" i="1" l="1"/>
  <c r="G412" i="1" s="1"/>
  <c r="E411" i="1"/>
  <c r="D411" i="1"/>
  <c r="F411" i="1"/>
  <c r="C411" i="1"/>
  <c r="B413" i="1" l="1"/>
  <c r="G413" i="1" s="1"/>
  <c r="E412" i="1"/>
  <c r="F412" i="1"/>
  <c r="D412" i="1"/>
  <c r="C412" i="1"/>
  <c r="B414" i="1" l="1"/>
  <c r="G414" i="1" s="1"/>
  <c r="E413" i="1"/>
  <c r="D413" i="1"/>
  <c r="F413" i="1"/>
  <c r="C413" i="1"/>
  <c r="B415" i="1" l="1"/>
  <c r="G415" i="1" s="1"/>
  <c r="E414" i="1"/>
  <c r="F414" i="1"/>
  <c r="D414" i="1"/>
  <c r="C414" i="1"/>
  <c r="B416" i="1" l="1"/>
  <c r="G416" i="1" s="1"/>
  <c r="E415" i="1"/>
  <c r="C415" i="1"/>
  <c r="F415" i="1"/>
  <c r="D415" i="1"/>
  <c r="B417" i="1" l="1"/>
  <c r="G417" i="1" s="1"/>
  <c r="E416" i="1"/>
  <c r="C416" i="1"/>
  <c r="F416" i="1"/>
  <c r="D416" i="1"/>
  <c r="B418" i="1" l="1"/>
  <c r="G418" i="1" s="1"/>
  <c r="E417" i="1"/>
  <c r="F417" i="1"/>
  <c r="D417" i="1"/>
  <c r="C417" i="1"/>
  <c r="B419" i="1" l="1"/>
  <c r="G419" i="1" s="1"/>
  <c r="E418" i="1"/>
  <c r="C418" i="1"/>
  <c r="F418" i="1"/>
  <c r="D418" i="1"/>
  <c r="B420" i="1" l="1"/>
  <c r="G420" i="1" s="1"/>
  <c r="E419" i="1"/>
  <c r="F419" i="1"/>
  <c r="D419" i="1"/>
  <c r="C419" i="1"/>
  <c r="B421" i="1" l="1"/>
  <c r="G421" i="1" s="1"/>
  <c r="E420" i="1"/>
  <c r="F420" i="1"/>
  <c r="C420" i="1"/>
  <c r="D420" i="1"/>
  <c r="B422" i="1" l="1"/>
  <c r="G422" i="1" s="1"/>
  <c r="E421" i="1"/>
  <c r="F421" i="1"/>
  <c r="D421" i="1"/>
  <c r="C421" i="1"/>
  <c r="B423" i="1" l="1"/>
  <c r="G423" i="1" s="1"/>
  <c r="E422" i="1"/>
  <c r="F422" i="1"/>
  <c r="C422" i="1"/>
  <c r="D422" i="1"/>
  <c r="B424" i="1" l="1"/>
  <c r="G424" i="1" s="1"/>
  <c r="E423" i="1"/>
  <c r="F423" i="1"/>
  <c r="D423" i="1"/>
  <c r="C423" i="1"/>
  <c r="B425" i="1" l="1"/>
  <c r="G425" i="1" s="1"/>
  <c r="E424" i="1"/>
  <c r="D424" i="1"/>
  <c r="C424" i="1"/>
  <c r="F424" i="1"/>
  <c r="B426" i="1" l="1"/>
  <c r="G426" i="1" s="1"/>
  <c r="E425" i="1"/>
  <c r="D425" i="1"/>
  <c r="C425" i="1"/>
  <c r="F425" i="1"/>
  <c r="B427" i="1" l="1"/>
  <c r="G427" i="1" s="1"/>
  <c r="E426" i="1"/>
  <c r="D426" i="1"/>
  <c r="C426" i="1"/>
  <c r="F426" i="1"/>
  <c r="B428" i="1" l="1"/>
  <c r="G428" i="1" s="1"/>
  <c r="E427" i="1"/>
  <c r="D427" i="1"/>
  <c r="F427" i="1"/>
  <c r="C427" i="1"/>
  <c r="B429" i="1" l="1"/>
  <c r="G429" i="1" s="1"/>
  <c r="E428" i="1"/>
  <c r="D428" i="1"/>
  <c r="C428" i="1"/>
  <c r="F428" i="1"/>
  <c r="B430" i="1" l="1"/>
  <c r="G430" i="1" s="1"/>
  <c r="E429" i="1"/>
  <c r="D429" i="1"/>
  <c r="C429" i="1"/>
  <c r="F429" i="1"/>
  <c r="B431" i="1" l="1"/>
  <c r="G431" i="1" s="1"/>
  <c r="E430" i="1"/>
  <c r="D430" i="1"/>
  <c r="F430" i="1"/>
  <c r="C430" i="1"/>
  <c r="B432" i="1" l="1"/>
  <c r="G432" i="1" s="1"/>
  <c r="E431" i="1"/>
  <c r="F431" i="1"/>
  <c r="D431" i="1"/>
  <c r="C431" i="1"/>
  <c r="B433" i="1" l="1"/>
  <c r="G433" i="1" s="1"/>
  <c r="E432" i="1"/>
  <c r="C432" i="1"/>
  <c r="F432" i="1"/>
  <c r="D432" i="1"/>
  <c r="B434" i="1" l="1"/>
  <c r="G434" i="1" s="1"/>
  <c r="E433" i="1"/>
  <c r="F433" i="1"/>
  <c r="D433" i="1"/>
  <c r="C433" i="1"/>
  <c r="B435" i="1" l="1"/>
  <c r="G435" i="1" s="1"/>
  <c r="E434" i="1"/>
  <c r="C434" i="1"/>
  <c r="F434" i="1"/>
  <c r="D434" i="1"/>
  <c r="B436" i="1" l="1"/>
  <c r="G436" i="1" s="1"/>
  <c r="E435" i="1"/>
  <c r="F435" i="1"/>
  <c r="D435" i="1"/>
  <c r="C435" i="1"/>
  <c r="B437" i="1" l="1"/>
  <c r="G437" i="1" s="1"/>
  <c r="E436" i="1"/>
  <c r="F436" i="1"/>
  <c r="C436" i="1"/>
  <c r="D436" i="1"/>
  <c r="B438" i="1" l="1"/>
  <c r="G438" i="1" s="1"/>
  <c r="E437" i="1"/>
  <c r="F437" i="1"/>
  <c r="C437" i="1"/>
  <c r="D437" i="1"/>
  <c r="B439" i="1" l="1"/>
  <c r="G439" i="1" s="1"/>
  <c r="E438" i="1"/>
  <c r="F438" i="1"/>
  <c r="D438" i="1"/>
  <c r="C438" i="1"/>
  <c r="B440" i="1" l="1"/>
  <c r="G440" i="1" s="1"/>
  <c r="E439" i="1"/>
  <c r="D439" i="1"/>
  <c r="F439" i="1"/>
  <c r="C439" i="1"/>
  <c r="B441" i="1" l="1"/>
  <c r="G441" i="1" s="1"/>
  <c r="E440" i="1"/>
  <c r="D440" i="1"/>
  <c r="C440" i="1"/>
  <c r="F440" i="1"/>
  <c r="B442" i="1" l="1"/>
  <c r="G442" i="1" s="1"/>
  <c r="E441" i="1"/>
  <c r="D441" i="1"/>
  <c r="C441" i="1"/>
  <c r="F441" i="1"/>
  <c r="B443" i="1" l="1"/>
  <c r="G443" i="1" s="1"/>
  <c r="E442" i="1"/>
  <c r="D442" i="1"/>
  <c r="C442" i="1"/>
  <c r="F442" i="1"/>
  <c r="B444" i="1" l="1"/>
  <c r="G444" i="1" s="1"/>
  <c r="E443" i="1"/>
  <c r="F443" i="1"/>
  <c r="C443" i="1"/>
  <c r="D443" i="1"/>
  <c r="B445" i="1" l="1"/>
  <c r="G445" i="1" s="1"/>
  <c r="E444" i="1"/>
  <c r="D444" i="1"/>
  <c r="C444" i="1"/>
  <c r="F444" i="1"/>
  <c r="B446" i="1" l="1"/>
  <c r="G446" i="1" s="1"/>
  <c r="E445" i="1"/>
  <c r="C445" i="1"/>
  <c r="F445" i="1"/>
  <c r="D445" i="1"/>
  <c r="B447" i="1" l="1"/>
  <c r="G447" i="1" s="1"/>
  <c r="E446" i="1"/>
  <c r="D446" i="1"/>
  <c r="C446" i="1"/>
  <c r="F446" i="1"/>
  <c r="B448" i="1" l="1"/>
  <c r="G448" i="1" s="1"/>
  <c r="E447" i="1"/>
  <c r="D447" i="1"/>
  <c r="F447" i="1"/>
  <c r="C447" i="1"/>
  <c r="B449" i="1" l="1"/>
  <c r="G449" i="1" s="1"/>
  <c r="E448" i="1"/>
  <c r="F448" i="1"/>
  <c r="D448" i="1"/>
  <c r="C448" i="1"/>
  <c r="B450" i="1" l="1"/>
  <c r="G450" i="1" s="1"/>
  <c r="E449" i="1"/>
  <c r="F449" i="1"/>
  <c r="D449" i="1"/>
  <c r="C449" i="1"/>
  <c r="B451" i="1" l="1"/>
  <c r="G451" i="1" s="1"/>
  <c r="E450" i="1"/>
  <c r="D450" i="1"/>
  <c r="C450" i="1"/>
  <c r="F450" i="1"/>
  <c r="B452" i="1" l="1"/>
  <c r="G452" i="1" s="1"/>
  <c r="E451" i="1"/>
  <c r="F451" i="1"/>
  <c r="D451" i="1"/>
  <c r="C451" i="1"/>
  <c r="B453" i="1" l="1"/>
  <c r="G453" i="1" s="1"/>
  <c r="E452" i="1"/>
  <c r="D452" i="1"/>
  <c r="F452" i="1"/>
  <c r="C452" i="1"/>
  <c r="B454" i="1" l="1"/>
  <c r="G454" i="1" s="1"/>
  <c r="E453" i="1"/>
  <c r="F453" i="1"/>
  <c r="D453" i="1"/>
  <c r="C453" i="1"/>
  <c r="B455" i="1" l="1"/>
  <c r="G455" i="1" s="1"/>
  <c r="E454" i="1"/>
  <c r="D454" i="1"/>
  <c r="C454" i="1"/>
  <c r="F454" i="1"/>
  <c r="B456" i="1" l="1"/>
  <c r="G456" i="1" s="1"/>
  <c r="E455" i="1"/>
  <c r="F455" i="1"/>
  <c r="D455" i="1"/>
  <c r="C455" i="1"/>
  <c r="B457" i="1" l="1"/>
  <c r="G457" i="1" s="1"/>
  <c r="E456" i="1"/>
  <c r="F456" i="1"/>
  <c r="D456" i="1"/>
  <c r="C456" i="1"/>
  <c r="B458" i="1" l="1"/>
  <c r="G458" i="1" s="1"/>
  <c r="E457" i="1"/>
  <c r="F457" i="1"/>
  <c r="D457" i="1"/>
  <c r="C457" i="1"/>
  <c r="B459" i="1" l="1"/>
  <c r="G459" i="1" s="1"/>
  <c r="E458" i="1"/>
  <c r="D458" i="1"/>
  <c r="F458" i="1"/>
  <c r="C458" i="1"/>
  <c r="B460" i="1" l="1"/>
  <c r="G460" i="1" s="1"/>
  <c r="E459" i="1"/>
  <c r="F459" i="1"/>
  <c r="C459" i="1"/>
  <c r="D459" i="1"/>
  <c r="B461" i="1" l="1"/>
  <c r="G461" i="1" s="1"/>
  <c r="E460" i="1"/>
  <c r="D460" i="1"/>
  <c r="C460" i="1"/>
  <c r="F460" i="1"/>
  <c r="B462" i="1" l="1"/>
  <c r="G462" i="1" s="1"/>
  <c r="E461" i="1"/>
  <c r="C461" i="1"/>
  <c r="F461" i="1"/>
  <c r="D461" i="1"/>
  <c r="B463" i="1" l="1"/>
  <c r="G463" i="1" s="1"/>
  <c r="E462" i="1"/>
  <c r="F462" i="1"/>
  <c r="D462" i="1"/>
  <c r="C462" i="1"/>
  <c r="B464" i="1" l="1"/>
  <c r="G464" i="1" s="1"/>
  <c r="E463" i="1"/>
  <c r="F463" i="1"/>
  <c r="C463" i="1"/>
  <c r="D463" i="1"/>
  <c r="B465" i="1" l="1"/>
  <c r="G465" i="1" s="1"/>
  <c r="E464" i="1"/>
  <c r="C464" i="1"/>
  <c r="F464" i="1"/>
  <c r="D464" i="1"/>
  <c r="B466" i="1" l="1"/>
  <c r="G466" i="1" s="1"/>
  <c r="E465" i="1"/>
  <c r="F465" i="1"/>
  <c r="D465" i="1"/>
  <c r="C465" i="1"/>
  <c r="B467" i="1" l="1"/>
  <c r="G467" i="1" s="1"/>
  <c r="E466" i="1"/>
  <c r="D466" i="1"/>
  <c r="C466" i="1"/>
  <c r="F466" i="1"/>
  <c r="B468" i="1" l="1"/>
  <c r="G468" i="1" s="1"/>
  <c r="E467" i="1"/>
  <c r="F467" i="1"/>
  <c r="D467" i="1"/>
  <c r="C467" i="1"/>
  <c r="B469" i="1" l="1"/>
  <c r="G469" i="1" s="1"/>
  <c r="E468" i="1"/>
  <c r="D468" i="1"/>
  <c r="F468" i="1"/>
  <c r="C468" i="1"/>
  <c r="B470" i="1" l="1"/>
  <c r="G470" i="1" s="1"/>
  <c r="E469" i="1"/>
  <c r="F469" i="1"/>
  <c r="D469" i="1"/>
  <c r="C469" i="1"/>
  <c r="B471" i="1" l="1"/>
  <c r="G471" i="1" s="1"/>
  <c r="E470" i="1"/>
  <c r="D470" i="1"/>
  <c r="C470" i="1"/>
  <c r="F470" i="1"/>
  <c r="B472" i="1" l="1"/>
  <c r="G472" i="1" s="1"/>
  <c r="E471" i="1"/>
  <c r="F471" i="1"/>
  <c r="D471" i="1"/>
  <c r="C471" i="1"/>
  <c r="B473" i="1" l="1"/>
  <c r="G473" i="1" s="1"/>
  <c r="E472" i="1"/>
  <c r="D472" i="1"/>
  <c r="C472" i="1"/>
  <c r="F472" i="1"/>
  <c r="B474" i="1" l="1"/>
  <c r="G474" i="1" s="1"/>
  <c r="E473" i="1"/>
  <c r="F473" i="1"/>
  <c r="C473" i="1"/>
  <c r="D473" i="1"/>
  <c r="B475" i="1" l="1"/>
  <c r="G475" i="1" s="1"/>
  <c r="E474" i="1"/>
  <c r="D474" i="1"/>
  <c r="C474" i="1"/>
  <c r="F474" i="1"/>
  <c r="B476" i="1" l="1"/>
  <c r="G476" i="1" s="1"/>
  <c r="E475" i="1"/>
  <c r="D475" i="1"/>
  <c r="F475" i="1"/>
  <c r="C475" i="1"/>
  <c r="B477" i="1" l="1"/>
  <c r="G477" i="1" s="1"/>
  <c r="E476" i="1"/>
  <c r="F476" i="1"/>
  <c r="C476" i="1"/>
  <c r="D476" i="1"/>
  <c r="B478" i="1" l="1"/>
  <c r="G478" i="1" s="1"/>
  <c r="E477" i="1"/>
  <c r="F477" i="1"/>
  <c r="C477" i="1"/>
  <c r="D477" i="1"/>
  <c r="B479" i="1" l="1"/>
  <c r="G479" i="1" s="1"/>
  <c r="E478" i="1"/>
  <c r="C478" i="1"/>
  <c r="D478" i="1"/>
  <c r="F478" i="1"/>
  <c r="B480" i="1" l="1"/>
  <c r="G480" i="1" s="1"/>
  <c r="E479" i="1"/>
  <c r="D479" i="1"/>
  <c r="F479" i="1"/>
  <c r="C479" i="1"/>
  <c r="B481" i="1" l="1"/>
  <c r="G481" i="1" s="1"/>
  <c r="E480" i="1"/>
  <c r="D480" i="1"/>
  <c r="F480" i="1"/>
  <c r="C480" i="1"/>
  <c r="B482" i="1" l="1"/>
  <c r="G482" i="1" s="1"/>
  <c r="E481" i="1"/>
  <c r="F481" i="1"/>
  <c r="D481" i="1"/>
  <c r="C481" i="1"/>
  <c r="B483" i="1" l="1"/>
  <c r="G483" i="1" s="1"/>
  <c r="E482" i="1"/>
  <c r="D482" i="1"/>
  <c r="C482" i="1"/>
  <c r="F482" i="1"/>
  <c r="B484" i="1" l="1"/>
  <c r="G484" i="1" s="1"/>
  <c r="E483" i="1"/>
  <c r="F483" i="1"/>
  <c r="C483" i="1"/>
  <c r="D483" i="1"/>
  <c r="B485" i="1" l="1"/>
  <c r="G485" i="1" s="1"/>
  <c r="E484" i="1"/>
  <c r="F484" i="1"/>
  <c r="D484" i="1"/>
  <c r="C484" i="1"/>
  <c r="B486" i="1" l="1"/>
  <c r="G486" i="1" s="1"/>
  <c r="E485" i="1"/>
  <c r="D485" i="1"/>
  <c r="C485" i="1"/>
  <c r="F485" i="1"/>
  <c r="B487" i="1" l="1"/>
  <c r="G487" i="1" s="1"/>
  <c r="E486" i="1"/>
  <c r="D486" i="1"/>
  <c r="C486" i="1"/>
  <c r="F486" i="1"/>
  <c r="B488" i="1" l="1"/>
  <c r="G488" i="1" s="1"/>
  <c r="E487" i="1"/>
  <c r="F487" i="1"/>
  <c r="C487" i="1"/>
  <c r="D487" i="1"/>
  <c r="B489" i="1" l="1"/>
  <c r="G489" i="1" s="1"/>
  <c r="E488" i="1"/>
  <c r="F488" i="1"/>
  <c r="D488" i="1"/>
  <c r="C488" i="1"/>
  <c r="B490" i="1" l="1"/>
  <c r="G490" i="1" s="1"/>
  <c r="E489" i="1"/>
  <c r="F489" i="1"/>
  <c r="C489" i="1"/>
  <c r="D489" i="1"/>
  <c r="B491" i="1" l="1"/>
  <c r="G491" i="1" s="1"/>
  <c r="E490" i="1"/>
  <c r="C490" i="1"/>
  <c r="D490" i="1"/>
  <c r="F490" i="1"/>
  <c r="B492" i="1" l="1"/>
  <c r="G492" i="1" s="1"/>
  <c r="E491" i="1"/>
  <c r="C491" i="1"/>
  <c r="D491" i="1"/>
  <c r="F491" i="1"/>
  <c r="B493" i="1" l="1"/>
  <c r="G493" i="1" s="1"/>
  <c r="E492" i="1"/>
  <c r="F492" i="1"/>
  <c r="C492" i="1"/>
  <c r="D492" i="1"/>
  <c r="B494" i="1" l="1"/>
  <c r="G494" i="1" s="1"/>
  <c r="E493" i="1"/>
  <c r="D493" i="1"/>
  <c r="F493" i="1"/>
  <c r="C493" i="1"/>
  <c r="B495" i="1" l="1"/>
  <c r="G495" i="1" s="1"/>
  <c r="E494" i="1"/>
  <c r="D494" i="1"/>
  <c r="F494" i="1"/>
  <c r="C494" i="1"/>
  <c r="B496" i="1" l="1"/>
  <c r="G496" i="1" s="1"/>
  <c r="E495" i="1"/>
  <c r="D495" i="1"/>
  <c r="C495" i="1"/>
  <c r="F495" i="1"/>
  <c r="B497" i="1" l="1"/>
  <c r="G497" i="1" s="1"/>
  <c r="E496" i="1"/>
  <c r="F496" i="1"/>
  <c r="C496" i="1"/>
  <c r="D496" i="1"/>
  <c r="B498" i="1" l="1"/>
  <c r="G498" i="1" s="1"/>
  <c r="E497" i="1"/>
  <c r="D497" i="1"/>
  <c r="C497" i="1"/>
  <c r="F497" i="1"/>
  <c r="B499" i="1" l="1"/>
  <c r="G499" i="1" s="1"/>
  <c r="E498" i="1"/>
  <c r="F498" i="1"/>
  <c r="D498" i="1"/>
  <c r="C498" i="1"/>
  <c r="B500" i="1" l="1"/>
  <c r="G500" i="1" s="1"/>
  <c r="E499" i="1"/>
  <c r="D499" i="1"/>
  <c r="C499" i="1"/>
  <c r="F499" i="1"/>
  <c r="B501" i="1" l="1"/>
  <c r="G501" i="1" s="1"/>
  <c r="E500" i="1"/>
  <c r="D500" i="1"/>
  <c r="C500" i="1"/>
  <c r="F500" i="1"/>
  <c r="B502" i="1" l="1"/>
  <c r="G502" i="1" s="1"/>
  <c r="E501" i="1"/>
  <c r="C501" i="1"/>
  <c r="D501" i="1"/>
  <c r="F501" i="1"/>
  <c r="B503" i="1" l="1"/>
  <c r="G503" i="1" s="1"/>
  <c r="E502" i="1"/>
  <c r="D502" i="1"/>
  <c r="F502" i="1"/>
  <c r="C502" i="1"/>
  <c r="B504" i="1" l="1"/>
  <c r="G504" i="1" s="1"/>
  <c r="E503" i="1"/>
  <c r="F503" i="1"/>
  <c r="C503" i="1"/>
  <c r="D503" i="1"/>
  <c r="B505" i="1" l="1"/>
  <c r="G505" i="1" s="1"/>
  <c r="E504" i="1"/>
  <c r="F504" i="1"/>
  <c r="D504" i="1"/>
  <c r="C504" i="1"/>
  <c r="B506" i="1" l="1"/>
  <c r="G506" i="1" s="1"/>
  <c r="E505" i="1"/>
  <c r="D505" i="1"/>
  <c r="F505" i="1"/>
  <c r="C505" i="1"/>
  <c r="B507" i="1" l="1"/>
  <c r="G507" i="1" s="1"/>
  <c r="E506" i="1"/>
  <c r="D506" i="1"/>
  <c r="C506" i="1"/>
  <c r="F506" i="1"/>
  <c r="B508" i="1" l="1"/>
  <c r="G508" i="1" s="1"/>
  <c r="E507" i="1"/>
  <c r="F507" i="1"/>
  <c r="C507" i="1"/>
  <c r="D507" i="1"/>
  <c r="B509" i="1" l="1"/>
  <c r="G509" i="1" s="1"/>
  <c r="E508" i="1"/>
  <c r="D508" i="1"/>
  <c r="C508" i="1"/>
  <c r="F508" i="1"/>
  <c r="B510" i="1" l="1"/>
  <c r="G510" i="1" s="1"/>
  <c r="E509" i="1"/>
  <c r="F509" i="1"/>
  <c r="D509" i="1"/>
  <c r="C509" i="1"/>
  <c r="B511" i="1" l="1"/>
  <c r="G511" i="1" s="1"/>
  <c r="E510" i="1"/>
  <c r="F510" i="1"/>
  <c r="D510" i="1"/>
  <c r="C510" i="1"/>
  <c r="B512" i="1" l="1"/>
  <c r="G512" i="1" s="1"/>
  <c r="E511" i="1"/>
  <c r="D511" i="1"/>
  <c r="F511" i="1"/>
  <c r="C511" i="1"/>
  <c r="B513" i="1" l="1"/>
  <c r="G513" i="1" s="1"/>
  <c r="E512" i="1"/>
  <c r="F512" i="1"/>
  <c r="D512" i="1"/>
  <c r="C512" i="1"/>
  <c r="B514" i="1" l="1"/>
  <c r="G514" i="1" s="1"/>
  <c r="E513" i="1"/>
  <c r="D513" i="1"/>
  <c r="F513" i="1"/>
  <c r="C513" i="1"/>
  <c r="B515" i="1" l="1"/>
  <c r="G515" i="1" s="1"/>
  <c r="E514" i="1"/>
  <c r="C514" i="1"/>
  <c r="F514" i="1"/>
  <c r="D514" i="1"/>
  <c r="B516" i="1" l="1"/>
  <c r="G516" i="1" s="1"/>
  <c r="E515" i="1"/>
  <c r="C515" i="1"/>
  <c r="D515" i="1"/>
  <c r="F515" i="1"/>
  <c r="B517" i="1" l="1"/>
  <c r="G517" i="1" s="1"/>
  <c r="E516" i="1"/>
  <c r="F516" i="1"/>
  <c r="D516" i="1"/>
  <c r="C516" i="1"/>
  <c r="B518" i="1" l="1"/>
  <c r="G518" i="1" s="1"/>
  <c r="E517" i="1"/>
  <c r="D517" i="1"/>
  <c r="C517" i="1"/>
  <c r="F517" i="1"/>
  <c r="B519" i="1" l="1"/>
  <c r="G519" i="1" s="1"/>
  <c r="E518" i="1"/>
  <c r="F518" i="1"/>
  <c r="C518" i="1"/>
  <c r="D518" i="1"/>
  <c r="B520" i="1" l="1"/>
  <c r="G520" i="1" s="1"/>
  <c r="E519" i="1"/>
  <c r="F519" i="1"/>
  <c r="D519" i="1"/>
  <c r="C519" i="1"/>
  <c r="B521" i="1" l="1"/>
  <c r="G521" i="1" s="1"/>
  <c r="E520" i="1"/>
  <c r="F520" i="1"/>
  <c r="D520" i="1"/>
  <c r="C520" i="1"/>
  <c r="B522" i="1" l="1"/>
  <c r="G522" i="1" s="1"/>
  <c r="E521" i="1"/>
  <c r="C521" i="1"/>
  <c r="F521" i="1"/>
  <c r="D521" i="1"/>
  <c r="B523" i="1" l="1"/>
  <c r="G523" i="1" s="1"/>
  <c r="E522" i="1"/>
  <c r="D522" i="1"/>
  <c r="C522" i="1"/>
  <c r="F522" i="1"/>
  <c r="B524" i="1" l="1"/>
  <c r="G524" i="1" s="1"/>
  <c r="E523" i="1"/>
  <c r="D523" i="1"/>
  <c r="F523" i="1"/>
  <c r="C523" i="1"/>
  <c r="B525" i="1" l="1"/>
  <c r="G525" i="1" s="1"/>
  <c r="E524" i="1"/>
  <c r="D524" i="1"/>
  <c r="F524" i="1"/>
  <c r="C524" i="1"/>
  <c r="B526" i="1" l="1"/>
  <c r="G526" i="1" s="1"/>
  <c r="E525" i="1"/>
  <c r="F525" i="1"/>
  <c r="D525" i="1"/>
  <c r="C525" i="1"/>
  <c r="B527" i="1" l="1"/>
  <c r="G527" i="1" s="1"/>
  <c r="E526" i="1"/>
  <c r="D526" i="1"/>
  <c r="F526" i="1"/>
  <c r="C526" i="1"/>
  <c r="B528" i="1" l="1"/>
  <c r="G528" i="1" s="1"/>
  <c r="E527" i="1"/>
  <c r="F527" i="1"/>
  <c r="C527" i="1"/>
  <c r="D527" i="1"/>
  <c r="B529" i="1" l="1"/>
  <c r="G529" i="1" s="1"/>
  <c r="E528" i="1"/>
  <c r="F528" i="1"/>
  <c r="D528" i="1"/>
  <c r="C528" i="1"/>
  <c r="B530" i="1" l="1"/>
  <c r="G530" i="1" s="1"/>
  <c r="E529" i="1"/>
  <c r="F529" i="1"/>
  <c r="C529" i="1"/>
  <c r="D529" i="1"/>
  <c r="B531" i="1" l="1"/>
  <c r="G531" i="1" s="1"/>
  <c r="E530" i="1"/>
  <c r="F530" i="1"/>
  <c r="D530" i="1"/>
  <c r="C530" i="1"/>
  <c r="B532" i="1" l="1"/>
  <c r="G532" i="1" s="1"/>
  <c r="E531" i="1"/>
  <c r="C531" i="1"/>
  <c r="D531" i="1"/>
  <c r="F531" i="1"/>
  <c r="B533" i="1" l="1"/>
  <c r="G533" i="1" s="1"/>
  <c r="E532" i="1"/>
  <c r="D532" i="1"/>
  <c r="F532" i="1"/>
  <c r="C532" i="1"/>
  <c r="B534" i="1" l="1"/>
  <c r="G534" i="1" s="1"/>
  <c r="E533" i="1"/>
  <c r="C533" i="1"/>
  <c r="F533" i="1"/>
  <c r="D533" i="1"/>
  <c r="B535" i="1" l="1"/>
  <c r="G535" i="1" s="1"/>
  <c r="E534" i="1"/>
  <c r="D534" i="1"/>
  <c r="F534" i="1"/>
  <c r="C534" i="1"/>
  <c r="B536" i="1" l="1"/>
  <c r="G536" i="1" s="1"/>
  <c r="E535" i="1"/>
  <c r="C535" i="1"/>
  <c r="D535" i="1"/>
  <c r="F535" i="1"/>
  <c r="B537" i="1" l="1"/>
  <c r="G537" i="1" s="1"/>
  <c r="E536" i="1"/>
  <c r="F536" i="1"/>
  <c r="D536" i="1"/>
  <c r="C536" i="1"/>
  <c r="B538" i="1" l="1"/>
  <c r="G538" i="1" s="1"/>
  <c r="E537" i="1"/>
  <c r="D537" i="1"/>
  <c r="C537" i="1"/>
  <c r="F537" i="1"/>
  <c r="B539" i="1" l="1"/>
  <c r="G539" i="1" s="1"/>
  <c r="E538" i="1"/>
  <c r="F538" i="1"/>
  <c r="D538" i="1"/>
  <c r="C538" i="1"/>
  <c r="B540" i="1" l="1"/>
  <c r="G540" i="1" s="1"/>
  <c r="E539" i="1"/>
  <c r="F539" i="1"/>
  <c r="D539" i="1"/>
  <c r="C539" i="1"/>
  <c r="B541" i="1" l="1"/>
  <c r="G541" i="1" s="1"/>
  <c r="E540" i="1"/>
  <c r="F540" i="1"/>
  <c r="D540" i="1"/>
  <c r="C540" i="1"/>
  <c r="B542" i="1" l="1"/>
  <c r="G542" i="1" s="1"/>
  <c r="E541" i="1"/>
  <c r="D541" i="1"/>
  <c r="C541" i="1"/>
  <c r="F541" i="1"/>
  <c r="B543" i="1" l="1"/>
  <c r="G543" i="1" s="1"/>
  <c r="E542" i="1"/>
  <c r="F542" i="1"/>
  <c r="D542" i="1"/>
  <c r="C542" i="1"/>
  <c r="B544" i="1" l="1"/>
  <c r="G544" i="1" s="1"/>
  <c r="E543" i="1"/>
  <c r="C543" i="1"/>
  <c r="F543" i="1"/>
  <c r="D543" i="1"/>
  <c r="B545" i="1" l="1"/>
  <c r="G545" i="1" s="1"/>
  <c r="E544" i="1"/>
  <c r="F544" i="1"/>
  <c r="D544" i="1"/>
  <c r="C544" i="1"/>
  <c r="B546" i="1" l="1"/>
  <c r="G546" i="1" s="1"/>
  <c r="E545" i="1"/>
  <c r="D545" i="1"/>
  <c r="C545" i="1"/>
  <c r="F545" i="1"/>
  <c r="B547" i="1" l="1"/>
  <c r="G547" i="1" s="1"/>
  <c r="E546" i="1"/>
  <c r="F546" i="1"/>
  <c r="D546" i="1"/>
  <c r="C546" i="1"/>
  <c r="B548" i="1" l="1"/>
  <c r="G548" i="1" s="1"/>
  <c r="E547" i="1"/>
  <c r="F547" i="1"/>
  <c r="D547" i="1"/>
  <c r="C547" i="1"/>
  <c r="B549" i="1" l="1"/>
  <c r="G549" i="1" s="1"/>
  <c r="E548" i="1"/>
  <c r="D548" i="1"/>
  <c r="F548" i="1"/>
  <c r="C548" i="1"/>
  <c r="B550" i="1" l="1"/>
  <c r="G550" i="1" s="1"/>
  <c r="E549" i="1"/>
  <c r="D549" i="1"/>
  <c r="C549" i="1"/>
  <c r="F549" i="1"/>
  <c r="B551" i="1" l="1"/>
  <c r="G551" i="1" s="1"/>
  <c r="E550" i="1"/>
  <c r="D550" i="1"/>
  <c r="C550" i="1"/>
  <c r="F550" i="1"/>
  <c r="B552" i="1" l="1"/>
  <c r="G552" i="1" s="1"/>
  <c r="E551" i="1"/>
  <c r="D551" i="1"/>
  <c r="F551" i="1"/>
  <c r="C551" i="1"/>
  <c r="B553" i="1" l="1"/>
  <c r="G553" i="1" s="1"/>
  <c r="E552" i="1"/>
  <c r="D552" i="1"/>
  <c r="F552" i="1"/>
  <c r="C552" i="1"/>
  <c r="B554" i="1" l="1"/>
  <c r="G554" i="1" s="1"/>
  <c r="E553" i="1"/>
  <c r="D553" i="1"/>
  <c r="C553" i="1"/>
  <c r="F553" i="1"/>
  <c r="B555" i="1" l="1"/>
  <c r="G555" i="1" s="1"/>
  <c r="E554" i="1"/>
  <c r="F554" i="1"/>
  <c r="D554" i="1"/>
  <c r="C554" i="1"/>
  <c r="B556" i="1" l="1"/>
  <c r="G556" i="1" s="1"/>
  <c r="E555" i="1"/>
  <c r="C555" i="1"/>
  <c r="D555" i="1"/>
  <c r="F555" i="1"/>
  <c r="B557" i="1" l="1"/>
  <c r="G557" i="1" s="1"/>
  <c r="E556" i="1"/>
  <c r="C556" i="1"/>
  <c r="F556" i="1"/>
  <c r="D556" i="1"/>
  <c r="B558" i="1" l="1"/>
  <c r="G558" i="1" s="1"/>
  <c r="E557" i="1"/>
  <c r="D557" i="1"/>
  <c r="C557" i="1"/>
  <c r="F557" i="1"/>
  <c r="B559" i="1" l="1"/>
  <c r="G559" i="1" s="1"/>
  <c r="E558" i="1"/>
  <c r="F558" i="1"/>
  <c r="C558" i="1"/>
  <c r="D558" i="1"/>
  <c r="B560" i="1" l="1"/>
  <c r="G560" i="1" s="1"/>
  <c r="E559" i="1"/>
  <c r="F559" i="1"/>
  <c r="D559" i="1"/>
  <c r="C559" i="1"/>
  <c r="B561" i="1" l="1"/>
  <c r="G561" i="1" s="1"/>
  <c r="E560" i="1"/>
  <c r="F560" i="1"/>
  <c r="D560" i="1"/>
  <c r="C560" i="1"/>
  <c r="B562" i="1" l="1"/>
  <c r="G562" i="1" s="1"/>
  <c r="E561" i="1"/>
  <c r="F561" i="1"/>
  <c r="C561" i="1"/>
  <c r="D561" i="1"/>
  <c r="B563" i="1" l="1"/>
  <c r="G563" i="1" s="1"/>
  <c r="E562" i="1"/>
  <c r="F562" i="1"/>
  <c r="C562" i="1"/>
  <c r="D562" i="1"/>
  <c r="B564" i="1" l="1"/>
  <c r="G564" i="1" s="1"/>
  <c r="E563" i="1"/>
  <c r="D563" i="1"/>
  <c r="C563" i="1"/>
  <c r="F563" i="1"/>
  <c r="B565" i="1" l="1"/>
  <c r="G565" i="1" s="1"/>
  <c r="E564" i="1"/>
  <c r="D564" i="1"/>
  <c r="F564" i="1"/>
  <c r="C564" i="1"/>
  <c r="B566" i="1" l="1"/>
  <c r="G566" i="1" s="1"/>
  <c r="E565" i="1"/>
  <c r="F565" i="1"/>
  <c r="D565" i="1"/>
  <c r="C565" i="1"/>
  <c r="B567" i="1" l="1"/>
  <c r="G567" i="1" s="1"/>
  <c r="E566" i="1"/>
  <c r="C566" i="1"/>
  <c r="D566" i="1"/>
  <c r="F566" i="1"/>
  <c r="B568" i="1" l="1"/>
  <c r="G568" i="1" s="1"/>
  <c r="E567" i="1"/>
  <c r="F567" i="1"/>
  <c r="D567" i="1"/>
  <c r="C567" i="1"/>
  <c r="B569" i="1" l="1"/>
  <c r="G569" i="1" s="1"/>
  <c r="E568" i="1"/>
  <c r="D568" i="1"/>
  <c r="F568" i="1"/>
  <c r="C568" i="1"/>
  <c r="B570" i="1" l="1"/>
  <c r="G570" i="1" s="1"/>
  <c r="E569" i="1"/>
  <c r="F569" i="1"/>
  <c r="D569" i="1"/>
  <c r="C569" i="1"/>
  <c r="B571" i="1" l="1"/>
  <c r="G571" i="1" s="1"/>
  <c r="E570" i="1"/>
  <c r="F570" i="1"/>
  <c r="D570" i="1"/>
  <c r="C570" i="1"/>
  <c r="B572" i="1" l="1"/>
  <c r="G572" i="1" s="1"/>
  <c r="E571" i="1"/>
  <c r="C571" i="1"/>
  <c r="F571" i="1"/>
  <c r="D571" i="1"/>
  <c r="B573" i="1" l="1"/>
  <c r="G573" i="1" s="1"/>
  <c r="E572" i="1"/>
  <c r="F572" i="1"/>
  <c r="C572" i="1"/>
  <c r="D572" i="1"/>
  <c r="B574" i="1" l="1"/>
  <c r="G574" i="1" s="1"/>
  <c r="E573" i="1"/>
  <c r="D573" i="1"/>
  <c r="F573" i="1"/>
  <c r="C573" i="1"/>
  <c r="B575" i="1" l="1"/>
  <c r="G575" i="1" s="1"/>
  <c r="E574" i="1"/>
  <c r="F574" i="1"/>
  <c r="D574" i="1"/>
  <c r="C574" i="1"/>
  <c r="B576" i="1" l="1"/>
  <c r="G576" i="1" s="1"/>
  <c r="E575" i="1"/>
  <c r="C575" i="1"/>
  <c r="F575" i="1"/>
  <c r="D575" i="1"/>
  <c r="B577" i="1" l="1"/>
  <c r="G577" i="1" s="1"/>
  <c r="E576" i="1"/>
  <c r="F576" i="1"/>
  <c r="C576" i="1"/>
  <c r="D576" i="1"/>
  <c r="B578" i="1" l="1"/>
  <c r="G578" i="1" s="1"/>
  <c r="E577" i="1"/>
  <c r="F577" i="1"/>
  <c r="D577" i="1"/>
  <c r="C577" i="1"/>
  <c r="B579" i="1" l="1"/>
  <c r="G579" i="1" s="1"/>
  <c r="E578" i="1"/>
  <c r="F578" i="1"/>
  <c r="C578" i="1"/>
  <c r="D578" i="1"/>
  <c r="B580" i="1" l="1"/>
  <c r="G580" i="1" s="1"/>
  <c r="E579" i="1"/>
  <c r="F579" i="1"/>
  <c r="D579" i="1"/>
  <c r="C579" i="1"/>
  <c r="B581" i="1" l="1"/>
  <c r="G581" i="1" s="1"/>
  <c r="E580" i="1"/>
  <c r="D580" i="1"/>
  <c r="F580" i="1"/>
  <c r="C580" i="1"/>
  <c r="B582" i="1" l="1"/>
  <c r="G582" i="1" s="1"/>
  <c r="E581" i="1"/>
  <c r="F581" i="1"/>
  <c r="C581" i="1"/>
  <c r="D581" i="1"/>
  <c r="B583" i="1" l="1"/>
  <c r="G583" i="1" s="1"/>
  <c r="E582" i="1"/>
  <c r="F582" i="1"/>
  <c r="C582" i="1"/>
  <c r="D582" i="1"/>
  <c r="B584" i="1" l="1"/>
  <c r="G584" i="1" s="1"/>
  <c r="E583" i="1"/>
  <c r="D583" i="1"/>
  <c r="F583" i="1"/>
  <c r="C583" i="1"/>
  <c r="B585" i="1" l="1"/>
  <c r="G585" i="1" s="1"/>
  <c r="E584" i="1"/>
  <c r="F584" i="1"/>
  <c r="C584" i="1"/>
  <c r="D584" i="1"/>
  <c r="B586" i="1" l="1"/>
  <c r="G586" i="1" s="1"/>
  <c r="E585" i="1"/>
  <c r="D585" i="1"/>
  <c r="C585" i="1"/>
  <c r="F585" i="1"/>
  <c r="B587" i="1" l="1"/>
  <c r="G587" i="1" s="1"/>
  <c r="E586" i="1"/>
  <c r="F586" i="1"/>
  <c r="D586" i="1"/>
  <c r="C586" i="1"/>
  <c r="B588" i="1" l="1"/>
  <c r="G588" i="1" s="1"/>
  <c r="E587" i="1"/>
  <c r="C587" i="1"/>
  <c r="F587" i="1"/>
  <c r="D587" i="1"/>
  <c r="B589" i="1" l="1"/>
  <c r="G589" i="1" s="1"/>
  <c r="E588" i="1"/>
  <c r="F588" i="1"/>
  <c r="D588" i="1"/>
  <c r="C588" i="1"/>
  <c r="B590" i="1" l="1"/>
  <c r="G590" i="1" s="1"/>
  <c r="E589" i="1"/>
  <c r="C589" i="1"/>
  <c r="F589" i="1"/>
  <c r="D589" i="1"/>
  <c r="B591" i="1" l="1"/>
  <c r="G591" i="1" s="1"/>
  <c r="E590" i="1"/>
  <c r="F590" i="1"/>
  <c r="D590" i="1"/>
  <c r="C590" i="1"/>
  <c r="B592" i="1" l="1"/>
  <c r="G592" i="1" s="1"/>
  <c r="E591" i="1"/>
  <c r="F591" i="1"/>
  <c r="D591" i="1"/>
  <c r="C591" i="1"/>
  <c r="B593" i="1" l="1"/>
  <c r="G593" i="1" s="1"/>
  <c r="E592" i="1"/>
  <c r="F592" i="1"/>
  <c r="D592" i="1"/>
  <c r="C592" i="1"/>
  <c r="B594" i="1" l="1"/>
  <c r="G594" i="1" s="1"/>
  <c r="E593" i="1"/>
  <c r="D593" i="1"/>
  <c r="C593" i="1"/>
  <c r="F593" i="1"/>
  <c r="B595" i="1" l="1"/>
  <c r="G595" i="1" s="1"/>
  <c r="E594" i="1"/>
  <c r="C594" i="1"/>
  <c r="F594" i="1"/>
  <c r="D594" i="1"/>
  <c r="B596" i="1" l="1"/>
  <c r="G596" i="1" s="1"/>
  <c r="E595" i="1"/>
  <c r="D595" i="1"/>
  <c r="C595" i="1"/>
  <c r="F595" i="1"/>
  <c r="B597" i="1" l="1"/>
  <c r="G597" i="1" s="1"/>
  <c r="E596" i="1"/>
  <c r="F596" i="1"/>
  <c r="D596" i="1"/>
  <c r="C596" i="1"/>
  <c r="B598" i="1" l="1"/>
  <c r="G598" i="1" s="1"/>
  <c r="E597" i="1"/>
  <c r="C597" i="1"/>
  <c r="D597" i="1"/>
  <c r="F597" i="1"/>
  <c r="B599" i="1" l="1"/>
  <c r="G599" i="1" s="1"/>
  <c r="E598" i="1"/>
  <c r="D598" i="1"/>
  <c r="F598" i="1"/>
  <c r="C598" i="1"/>
  <c r="B600" i="1" l="1"/>
  <c r="G600" i="1" s="1"/>
  <c r="E599" i="1"/>
  <c r="F599" i="1"/>
  <c r="C599" i="1"/>
  <c r="D599" i="1"/>
  <c r="B601" i="1" l="1"/>
  <c r="G601" i="1" s="1"/>
  <c r="E600" i="1"/>
  <c r="C600" i="1"/>
  <c r="F600" i="1"/>
  <c r="D600" i="1"/>
  <c r="B602" i="1" l="1"/>
  <c r="G602" i="1" s="1"/>
  <c r="E601" i="1"/>
  <c r="D601" i="1"/>
  <c r="C601" i="1"/>
  <c r="F601" i="1"/>
  <c r="B603" i="1" l="1"/>
  <c r="G603" i="1" s="1"/>
  <c r="E602" i="1"/>
  <c r="D602" i="1"/>
  <c r="F602" i="1"/>
  <c r="C602" i="1"/>
  <c r="B604" i="1" l="1"/>
  <c r="G604" i="1" s="1"/>
  <c r="E603" i="1"/>
  <c r="F603" i="1"/>
  <c r="C603" i="1"/>
  <c r="D603" i="1"/>
  <c r="B605" i="1" l="1"/>
  <c r="G605" i="1" s="1"/>
  <c r="E604" i="1"/>
  <c r="D604" i="1"/>
  <c r="F604" i="1"/>
  <c r="C604" i="1"/>
  <c r="B606" i="1" l="1"/>
  <c r="G606" i="1" s="1"/>
  <c r="E605" i="1"/>
  <c r="D605" i="1"/>
  <c r="F605" i="1"/>
  <c r="C605" i="1"/>
  <c r="B607" i="1" l="1"/>
  <c r="G607" i="1" s="1"/>
  <c r="E606" i="1"/>
  <c r="D606" i="1"/>
  <c r="F606" i="1"/>
  <c r="C606" i="1"/>
  <c r="B608" i="1" l="1"/>
  <c r="G608" i="1" s="1"/>
  <c r="E607" i="1"/>
  <c r="D607" i="1"/>
  <c r="C607" i="1"/>
  <c r="F607" i="1"/>
  <c r="B609" i="1" l="1"/>
  <c r="G609" i="1" s="1"/>
  <c r="E608" i="1"/>
  <c r="F608" i="1"/>
  <c r="D608" i="1"/>
  <c r="C608" i="1"/>
  <c r="B610" i="1" l="1"/>
  <c r="G610" i="1" s="1"/>
  <c r="E609" i="1"/>
  <c r="D609" i="1"/>
  <c r="C609" i="1"/>
  <c r="F609" i="1"/>
  <c r="B611" i="1" l="1"/>
  <c r="G611" i="1" s="1"/>
  <c r="E610" i="1"/>
  <c r="D610" i="1"/>
  <c r="F610" i="1"/>
  <c r="C610" i="1"/>
  <c r="B612" i="1" l="1"/>
  <c r="G612" i="1" s="1"/>
  <c r="E611" i="1"/>
  <c r="F611" i="1"/>
  <c r="D611" i="1"/>
  <c r="C611" i="1"/>
  <c r="B613" i="1" l="1"/>
  <c r="G613" i="1" s="1"/>
  <c r="E612" i="1"/>
  <c r="F612" i="1"/>
  <c r="D612" i="1"/>
  <c r="C612" i="1"/>
  <c r="B614" i="1" l="1"/>
  <c r="G614" i="1" s="1"/>
  <c r="E613" i="1"/>
  <c r="D613" i="1"/>
  <c r="C613" i="1"/>
  <c r="F613" i="1"/>
  <c r="B615" i="1" l="1"/>
  <c r="G615" i="1" s="1"/>
  <c r="E614" i="1"/>
  <c r="F614" i="1"/>
  <c r="C614" i="1"/>
  <c r="D614" i="1"/>
  <c r="B616" i="1" l="1"/>
  <c r="G616" i="1" s="1"/>
  <c r="E615" i="1"/>
  <c r="F615" i="1"/>
  <c r="C615" i="1"/>
  <c r="D615" i="1"/>
  <c r="B617" i="1" l="1"/>
  <c r="G617" i="1" s="1"/>
  <c r="E616" i="1"/>
  <c r="C616" i="1"/>
  <c r="F616" i="1"/>
  <c r="D616" i="1"/>
  <c r="B618" i="1" l="1"/>
  <c r="G618" i="1" s="1"/>
  <c r="E617" i="1"/>
  <c r="D617" i="1"/>
  <c r="C617" i="1"/>
  <c r="F617" i="1"/>
  <c r="B619" i="1" l="1"/>
  <c r="G619" i="1" s="1"/>
  <c r="E618" i="1"/>
  <c r="F618" i="1"/>
  <c r="C618" i="1"/>
  <c r="D618" i="1"/>
  <c r="B620" i="1" l="1"/>
  <c r="G620" i="1" s="1"/>
  <c r="E619" i="1"/>
  <c r="F619" i="1"/>
  <c r="D619" i="1"/>
  <c r="C619" i="1"/>
  <c r="B621" i="1" l="1"/>
  <c r="G621" i="1" s="1"/>
  <c r="E620" i="1"/>
  <c r="C620" i="1"/>
  <c r="D620" i="1"/>
  <c r="F620" i="1"/>
  <c r="B622" i="1" l="1"/>
  <c r="G622" i="1" s="1"/>
  <c r="E621" i="1"/>
  <c r="C621" i="1"/>
  <c r="F621" i="1"/>
  <c r="D621" i="1"/>
  <c r="B623" i="1" l="1"/>
  <c r="G623" i="1" s="1"/>
  <c r="E622" i="1"/>
  <c r="F622" i="1"/>
  <c r="C622" i="1"/>
  <c r="D622" i="1"/>
  <c r="B624" i="1" l="1"/>
  <c r="G624" i="1" s="1"/>
  <c r="E623" i="1"/>
  <c r="F623" i="1"/>
  <c r="D623" i="1"/>
  <c r="C623" i="1"/>
  <c r="B625" i="1" l="1"/>
  <c r="G625" i="1" s="1"/>
  <c r="E624" i="1"/>
  <c r="C624" i="1"/>
  <c r="D624" i="1"/>
  <c r="F624" i="1"/>
  <c r="B626" i="1" l="1"/>
  <c r="G626" i="1" s="1"/>
  <c r="E625" i="1"/>
  <c r="C625" i="1"/>
  <c r="F625" i="1"/>
  <c r="D625" i="1"/>
  <c r="B627" i="1" l="1"/>
  <c r="G627" i="1" s="1"/>
  <c r="E626" i="1"/>
  <c r="F626" i="1"/>
  <c r="D626" i="1"/>
  <c r="C626" i="1"/>
  <c r="B628" i="1" l="1"/>
  <c r="G628" i="1" s="1"/>
  <c r="E627" i="1"/>
  <c r="C627" i="1"/>
  <c r="F627" i="1"/>
  <c r="D627" i="1"/>
  <c r="B629" i="1" l="1"/>
  <c r="G629" i="1" s="1"/>
  <c r="E628" i="1"/>
  <c r="C628" i="1"/>
  <c r="F628" i="1"/>
  <c r="D628" i="1"/>
  <c r="B630" i="1" l="1"/>
  <c r="G630" i="1" s="1"/>
  <c r="E629" i="1"/>
  <c r="D629" i="1"/>
  <c r="C629" i="1"/>
  <c r="F629" i="1"/>
  <c r="B631" i="1" l="1"/>
  <c r="G631" i="1" s="1"/>
  <c r="E630" i="1"/>
  <c r="F630" i="1"/>
  <c r="D630" i="1"/>
  <c r="C630" i="1"/>
  <c r="B632" i="1" l="1"/>
  <c r="G632" i="1" s="1"/>
  <c r="E631" i="1"/>
  <c r="D631" i="1"/>
  <c r="C631" i="1"/>
  <c r="F631" i="1"/>
  <c r="B633" i="1" l="1"/>
  <c r="G633" i="1" s="1"/>
  <c r="E632" i="1"/>
  <c r="C632" i="1"/>
  <c r="F632" i="1"/>
  <c r="D632" i="1"/>
  <c r="B634" i="1" l="1"/>
  <c r="G634" i="1" s="1"/>
  <c r="E633" i="1"/>
  <c r="C633" i="1"/>
  <c r="D633" i="1"/>
  <c r="F633" i="1"/>
  <c r="B635" i="1" l="1"/>
  <c r="G635" i="1" s="1"/>
  <c r="E634" i="1"/>
  <c r="F634" i="1"/>
  <c r="C634" i="1"/>
  <c r="D634" i="1"/>
  <c r="B636" i="1" l="1"/>
  <c r="G636" i="1" s="1"/>
  <c r="E635" i="1"/>
  <c r="F635" i="1"/>
  <c r="D635" i="1"/>
  <c r="C635" i="1"/>
  <c r="B637" i="1" l="1"/>
  <c r="G637" i="1" s="1"/>
  <c r="E636" i="1"/>
  <c r="F636" i="1"/>
  <c r="D636" i="1"/>
  <c r="C636" i="1"/>
  <c r="B638" i="1" l="1"/>
  <c r="G638" i="1" s="1"/>
  <c r="E637" i="1"/>
  <c r="D637" i="1"/>
  <c r="C637" i="1"/>
  <c r="F637" i="1"/>
  <c r="B639" i="1" l="1"/>
  <c r="G639" i="1" s="1"/>
  <c r="E638" i="1"/>
  <c r="F638" i="1"/>
  <c r="D638" i="1"/>
  <c r="C638" i="1"/>
  <c r="B640" i="1" l="1"/>
  <c r="G640" i="1" s="1"/>
  <c r="E639" i="1"/>
  <c r="F639" i="1"/>
  <c r="D639" i="1"/>
  <c r="C639" i="1"/>
  <c r="B641" i="1" l="1"/>
  <c r="G641" i="1" s="1"/>
  <c r="E640" i="1"/>
  <c r="D640" i="1"/>
  <c r="F640" i="1"/>
  <c r="C640" i="1"/>
  <c r="B642" i="1" l="1"/>
  <c r="G642" i="1" s="1"/>
  <c r="E641" i="1"/>
  <c r="D641" i="1"/>
  <c r="F641" i="1"/>
  <c r="C641" i="1"/>
  <c r="B643" i="1" l="1"/>
  <c r="G643" i="1" s="1"/>
  <c r="E642" i="1"/>
  <c r="F642" i="1"/>
  <c r="D642" i="1"/>
  <c r="C642" i="1"/>
  <c r="B644" i="1" l="1"/>
  <c r="G644" i="1" s="1"/>
  <c r="E643" i="1"/>
  <c r="D643" i="1"/>
  <c r="F643" i="1"/>
  <c r="C643" i="1"/>
  <c r="B645" i="1" l="1"/>
  <c r="G645" i="1" s="1"/>
  <c r="E644" i="1"/>
  <c r="D644" i="1"/>
  <c r="C644" i="1"/>
  <c r="F644" i="1"/>
  <c r="B646" i="1" l="1"/>
  <c r="G646" i="1" s="1"/>
  <c r="E645" i="1"/>
  <c r="F645" i="1"/>
  <c r="C645" i="1"/>
  <c r="D645" i="1"/>
  <c r="B647" i="1" l="1"/>
  <c r="G647" i="1" s="1"/>
  <c r="E646" i="1"/>
  <c r="F646" i="1"/>
  <c r="D646" i="1"/>
  <c r="C646" i="1"/>
  <c r="B648" i="1" l="1"/>
  <c r="G648" i="1" s="1"/>
  <c r="E647" i="1"/>
  <c r="D647" i="1"/>
  <c r="C647" i="1"/>
  <c r="F647" i="1"/>
  <c r="B649" i="1" l="1"/>
  <c r="G649" i="1" s="1"/>
  <c r="E648" i="1"/>
  <c r="C648" i="1"/>
  <c r="D648" i="1"/>
  <c r="F648" i="1"/>
  <c r="B650" i="1" l="1"/>
  <c r="G650" i="1" s="1"/>
  <c r="E649" i="1"/>
  <c r="F649" i="1"/>
  <c r="D649" i="1"/>
  <c r="C649" i="1"/>
  <c r="B651" i="1" l="1"/>
  <c r="G651" i="1" s="1"/>
  <c r="E650" i="1"/>
  <c r="F650" i="1"/>
  <c r="C650" i="1"/>
  <c r="D650" i="1"/>
  <c r="B652" i="1" l="1"/>
  <c r="G652" i="1" s="1"/>
  <c r="E651" i="1"/>
  <c r="D651" i="1"/>
  <c r="C651" i="1"/>
  <c r="F651" i="1"/>
  <c r="B653" i="1" l="1"/>
  <c r="G653" i="1" s="1"/>
  <c r="E652" i="1"/>
  <c r="F652" i="1"/>
  <c r="D652" i="1"/>
  <c r="C652" i="1"/>
  <c r="B654" i="1" l="1"/>
  <c r="G654" i="1" s="1"/>
  <c r="E653" i="1"/>
  <c r="F653" i="1"/>
  <c r="C653" i="1"/>
  <c r="D653" i="1"/>
  <c r="B655" i="1" l="1"/>
  <c r="G655" i="1" s="1"/>
  <c r="E654" i="1"/>
  <c r="F654" i="1"/>
  <c r="D654" i="1"/>
  <c r="C654" i="1"/>
  <c r="B656" i="1" l="1"/>
  <c r="G656" i="1" s="1"/>
  <c r="E655" i="1"/>
  <c r="D655" i="1"/>
  <c r="C655" i="1"/>
  <c r="F655" i="1"/>
  <c r="B657" i="1" l="1"/>
  <c r="G657" i="1" s="1"/>
  <c r="E656" i="1"/>
  <c r="D656" i="1"/>
  <c r="F656" i="1"/>
  <c r="C656" i="1"/>
  <c r="B658" i="1" l="1"/>
  <c r="G658" i="1" s="1"/>
  <c r="E657" i="1"/>
  <c r="C657" i="1"/>
  <c r="F657" i="1"/>
  <c r="D657" i="1"/>
  <c r="B659" i="1" l="1"/>
  <c r="G659" i="1" s="1"/>
  <c r="E658" i="1"/>
  <c r="F658" i="1"/>
  <c r="D658" i="1"/>
  <c r="C658" i="1"/>
  <c r="B660" i="1" l="1"/>
  <c r="G660" i="1" s="1"/>
  <c r="E659" i="1"/>
  <c r="F659" i="1"/>
  <c r="D659" i="1"/>
  <c r="C659" i="1"/>
  <c r="B661" i="1" l="1"/>
  <c r="G661" i="1" s="1"/>
  <c r="E660" i="1"/>
  <c r="D660" i="1"/>
  <c r="C660" i="1"/>
  <c r="F660" i="1"/>
  <c r="B662" i="1" l="1"/>
  <c r="G662" i="1" s="1"/>
  <c r="E661" i="1"/>
  <c r="D661" i="1"/>
  <c r="F661" i="1"/>
  <c r="C661" i="1"/>
  <c r="B663" i="1" l="1"/>
  <c r="G663" i="1" s="1"/>
  <c r="E662" i="1"/>
  <c r="F662" i="1"/>
  <c r="D662" i="1"/>
  <c r="C662" i="1"/>
  <c r="B664" i="1" l="1"/>
  <c r="G664" i="1" s="1"/>
  <c r="E663" i="1"/>
  <c r="F663" i="1"/>
  <c r="D663" i="1"/>
  <c r="C663" i="1"/>
  <c r="B665" i="1" l="1"/>
  <c r="G665" i="1" s="1"/>
  <c r="E664" i="1"/>
  <c r="F664" i="1"/>
  <c r="D664" i="1"/>
  <c r="C664" i="1"/>
  <c r="B666" i="1" l="1"/>
  <c r="G666" i="1" s="1"/>
  <c r="E665" i="1"/>
  <c r="F665" i="1"/>
  <c r="C665" i="1"/>
  <c r="D665" i="1"/>
  <c r="B667" i="1" l="1"/>
  <c r="G667" i="1" s="1"/>
  <c r="E666" i="1"/>
  <c r="D666" i="1"/>
  <c r="F666" i="1"/>
  <c r="C666" i="1"/>
  <c r="B668" i="1" l="1"/>
  <c r="G668" i="1" s="1"/>
  <c r="E667" i="1"/>
  <c r="D667" i="1"/>
  <c r="F667" i="1"/>
  <c r="C667" i="1"/>
  <c r="B669" i="1" l="1"/>
  <c r="G669" i="1" s="1"/>
  <c r="E668" i="1"/>
  <c r="F668" i="1"/>
  <c r="C668" i="1"/>
  <c r="D668" i="1"/>
  <c r="B670" i="1" l="1"/>
  <c r="G670" i="1" s="1"/>
  <c r="E669" i="1"/>
  <c r="F669" i="1"/>
  <c r="D669" i="1"/>
  <c r="C669" i="1"/>
  <c r="B671" i="1" l="1"/>
  <c r="G671" i="1" s="1"/>
  <c r="E670" i="1"/>
  <c r="C670" i="1"/>
  <c r="F670" i="1"/>
  <c r="D670" i="1"/>
  <c r="B672" i="1" l="1"/>
  <c r="G672" i="1" s="1"/>
  <c r="E671" i="1"/>
  <c r="F671" i="1"/>
  <c r="D671" i="1"/>
  <c r="C671" i="1"/>
  <c r="B673" i="1" l="1"/>
  <c r="G673" i="1" s="1"/>
  <c r="E672" i="1"/>
  <c r="C672" i="1"/>
  <c r="F672" i="1"/>
  <c r="D672" i="1"/>
  <c r="B674" i="1" l="1"/>
  <c r="G674" i="1" s="1"/>
  <c r="E673" i="1"/>
  <c r="F673" i="1"/>
  <c r="D673" i="1"/>
  <c r="C673" i="1"/>
  <c r="B675" i="1" l="1"/>
  <c r="G675" i="1" s="1"/>
  <c r="E674" i="1"/>
  <c r="C674" i="1"/>
  <c r="D674" i="1"/>
  <c r="F674" i="1"/>
  <c r="B676" i="1" l="1"/>
  <c r="G676" i="1" s="1"/>
  <c r="E675" i="1"/>
  <c r="F675" i="1"/>
  <c r="D675" i="1"/>
  <c r="C675" i="1"/>
  <c r="B677" i="1" l="1"/>
  <c r="G677" i="1" s="1"/>
  <c r="E676" i="1"/>
  <c r="D676" i="1"/>
  <c r="C676" i="1"/>
  <c r="F676" i="1"/>
  <c r="B678" i="1" l="1"/>
  <c r="G678" i="1" s="1"/>
  <c r="E677" i="1"/>
  <c r="F677" i="1"/>
  <c r="D677" i="1"/>
  <c r="C677" i="1"/>
  <c r="B679" i="1" l="1"/>
  <c r="G679" i="1" s="1"/>
  <c r="E678" i="1"/>
  <c r="D678" i="1"/>
  <c r="C678" i="1"/>
  <c r="F678" i="1"/>
  <c r="B680" i="1" l="1"/>
  <c r="G680" i="1" s="1"/>
  <c r="E679" i="1"/>
  <c r="F679" i="1"/>
  <c r="D679" i="1"/>
  <c r="C679" i="1"/>
  <c r="B681" i="1" l="1"/>
  <c r="G681" i="1" s="1"/>
  <c r="E680" i="1"/>
  <c r="F680" i="1"/>
  <c r="D680" i="1"/>
  <c r="C680" i="1"/>
  <c r="B682" i="1" l="1"/>
  <c r="G682" i="1" s="1"/>
  <c r="E681" i="1"/>
  <c r="F681" i="1"/>
  <c r="D681" i="1"/>
  <c r="C681" i="1"/>
  <c r="B683" i="1" l="1"/>
  <c r="G683" i="1" s="1"/>
  <c r="E682" i="1"/>
  <c r="D682" i="1"/>
  <c r="C682" i="1"/>
  <c r="F682" i="1"/>
  <c r="B684" i="1" l="1"/>
  <c r="G684" i="1" s="1"/>
  <c r="E683" i="1"/>
  <c r="D683" i="1"/>
  <c r="F683" i="1"/>
  <c r="C683" i="1"/>
  <c r="B685" i="1" l="1"/>
  <c r="G685" i="1" s="1"/>
  <c r="E684" i="1"/>
  <c r="F684" i="1"/>
  <c r="D684" i="1"/>
  <c r="C684" i="1"/>
  <c r="B686" i="1" l="1"/>
  <c r="G686" i="1" s="1"/>
  <c r="E685" i="1"/>
  <c r="D685" i="1"/>
  <c r="F685" i="1"/>
  <c r="C685" i="1"/>
  <c r="B687" i="1" l="1"/>
  <c r="G687" i="1" s="1"/>
  <c r="E686" i="1"/>
  <c r="F686" i="1"/>
  <c r="D686" i="1"/>
  <c r="C686" i="1"/>
  <c r="B688" i="1" l="1"/>
  <c r="G688" i="1" s="1"/>
  <c r="E687" i="1"/>
  <c r="D687" i="1"/>
  <c r="F687" i="1"/>
  <c r="C687" i="1"/>
  <c r="B689" i="1" l="1"/>
  <c r="G689" i="1" s="1"/>
  <c r="E688" i="1"/>
  <c r="F688" i="1"/>
  <c r="D688" i="1"/>
  <c r="C688" i="1"/>
  <c r="B690" i="1" l="1"/>
  <c r="G690" i="1" s="1"/>
  <c r="E689" i="1"/>
  <c r="F689" i="1"/>
  <c r="D689" i="1"/>
  <c r="C689" i="1"/>
  <c r="B691" i="1" l="1"/>
  <c r="G691" i="1" s="1"/>
  <c r="E690" i="1"/>
  <c r="F690" i="1"/>
  <c r="D690" i="1"/>
  <c r="C690" i="1"/>
  <c r="B692" i="1" l="1"/>
  <c r="G692" i="1" s="1"/>
  <c r="E691" i="1"/>
  <c r="F691" i="1"/>
  <c r="D691" i="1"/>
  <c r="C691" i="1"/>
  <c r="B693" i="1" l="1"/>
  <c r="G693" i="1" s="1"/>
  <c r="E692" i="1"/>
  <c r="F692" i="1"/>
  <c r="D692" i="1"/>
  <c r="C692" i="1"/>
  <c r="B694" i="1" l="1"/>
  <c r="G694" i="1" s="1"/>
  <c r="E693" i="1"/>
  <c r="C693" i="1"/>
  <c r="F693" i="1"/>
  <c r="D693" i="1"/>
  <c r="B695" i="1" l="1"/>
  <c r="G695" i="1" s="1"/>
  <c r="E694" i="1"/>
  <c r="F694" i="1"/>
  <c r="D694" i="1"/>
  <c r="C694" i="1"/>
  <c r="B696" i="1" l="1"/>
  <c r="G696" i="1" s="1"/>
  <c r="E695" i="1"/>
  <c r="D695" i="1"/>
  <c r="F695" i="1"/>
  <c r="C695" i="1"/>
  <c r="B697" i="1" l="1"/>
  <c r="G697" i="1" s="1"/>
  <c r="E696" i="1"/>
  <c r="F696" i="1"/>
  <c r="D696" i="1"/>
  <c r="C696" i="1"/>
  <c r="B698" i="1" l="1"/>
  <c r="G698" i="1" s="1"/>
  <c r="E697" i="1"/>
  <c r="F697" i="1"/>
  <c r="D697" i="1"/>
  <c r="C697" i="1"/>
  <c r="B699" i="1" l="1"/>
  <c r="G699" i="1" s="1"/>
  <c r="E698" i="1"/>
  <c r="F698" i="1"/>
  <c r="D698" i="1"/>
  <c r="C698" i="1"/>
  <c r="B700" i="1" l="1"/>
  <c r="G700" i="1" s="1"/>
  <c r="E699" i="1"/>
  <c r="F699" i="1"/>
  <c r="D699" i="1"/>
  <c r="C699" i="1"/>
  <c r="B701" i="1" l="1"/>
  <c r="G701" i="1" s="1"/>
  <c r="E700" i="1"/>
  <c r="F700" i="1"/>
  <c r="C700" i="1"/>
  <c r="D700" i="1"/>
  <c r="B702" i="1" l="1"/>
  <c r="G702" i="1" s="1"/>
  <c r="E701" i="1"/>
  <c r="F701" i="1"/>
  <c r="C701" i="1"/>
  <c r="D701" i="1"/>
  <c r="B703" i="1" l="1"/>
  <c r="G703" i="1" s="1"/>
  <c r="E702" i="1"/>
  <c r="C702" i="1"/>
  <c r="D702" i="1"/>
  <c r="F702" i="1"/>
  <c r="B704" i="1" l="1"/>
  <c r="G704" i="1" s="1"/>
  <c r="E703" i="1"/>
  <c r="F703" i="1"/>
  <c r="C703" i="1"/>
  <c r="D703" i="1"/>
  <c r="B705" i="1" l="1"/>
  <c r="G705" i="1" s="1"/>
  <c r="E704" i="1"/>
  <c r="D704" i="1"/>
  <c r="F704" i="1"/>
  <c r="C704" i="1"/>
  <c r="B706" i="1" l="1"/>
  <c r="G706" i="1" s="1"/>
  <c r="E705" i="1"/>
  <c r="C705" i="1"/>
  <c r="F705" i="1"/>
  <c r="D705" i="1"/>
  <c r="B707" i="1" l="1"/>
  <c r="G707" i="1" s="1"/>
  <c r="E706" i="1"/>
  <c r="D706" i="1"/>
  <c r="C706" i="1"/>
  <c r="F706" i="1"/>
  <c r="B708" i="1" l="1"/>
  <c r="G708" i="1" s="1"/>
  <c r="E707" i="1"/>
  <c r="F707" i="1"/>
  <c r="D707" i="1"/>
  <c r="C707" i="1"/>
  <c r="B709" i="1" l="1"/>
  <c r="G709" i="1" s="1"/>
  <c r="E708" i="1"/>
  <c r="F708" i="1"/>
  <c r="D708" i="1"/>
  <c r="C708" i="1"/>
  <c r="B710" i="1" l="1"/>
  <c r="G710" i="1" s="1"/>
  <c r="E709" i="1"/>
  <c r="C709" i="1"/>
  <c r="F709" i="1"/>
  <c r="D709" i="1"/>
  <c r="B711" i="1" l="1"/>
  <c r="G711" i="1" s="1"/>
  <c r="E710" i="1"/>
  <c r="F710" i="1"/>
  <c r="D710" i="1"/>
  <c r="C710" i="1"/>
  <c r="B712" i="1" l="1"/>
  <c r="G712" i="1" s="1"/>
  <c r="E711" i="1"/>
  <c r="C711" i="1"/>
  <c r="F711" i="1"/>
  <c r="D711" i="1"/>
  <c r="B713" i="1" l="1"/>
  <c r="G713" i="1" s="1"/>
  <c r="E712" i="1"/>
  <c r="F712" i="1"/>
  <c r="D712" i="1"/>
  <c r="C712" i="1"/>
  <c r="B714" i="1" l="1"/>
  <c r="G714" i="1" s="1"/>
  <c r="E713" i="1"/>
  <c r="C713" i="1"/>
  <c r="D713" i="1"/>
  <c r="F713" i="1"/>
  <c r="B715" i="1" l="1"/>
  <c r="G715" i="1" s="1"/>
  <c r="E714" i="1"/>
  <c r="F714" i="1"/>
  <c r="D714" i="1"/>
  <c r="C714" i="1"/>
  <c r="B716" i="1" l="1"/>
  <c r="G716" i="1" s="1"/>
  <c r="E715" i="1"/>
  <c r="C715" i="1"/>
  <c r="F715" i="1"/>
  <c r="D715" i="1"/>
  <c r="B717" i="1" l="1"/>
  <c r="G717" i="1" s="1"/>
  <c r="E716" i="1"/>
  <c r="D716" i="1"/>
  <c r="C716" i="1"/>
  <c r="F716" i="1"/>
  <c r="B718" i="1" l="1"/>
  <c r="G718" i="1" s="1"/>
  <c r="E717" i="1"/>
  <c r="F717" i="1"/>
  <c r="D717" i="1"/>
  <c r="C717" i="1"/>
  <c r="B719" i="1" l="1"/>
  <c r="G719" i="1" s="1"/>
  <c r="E718" i="1"/>
  <c r="F718" i="1"/>
  <c r="D718" i="1"/>
  <c r="C718" i="1"/>
  <c r="B720" i="1" l="1"/>
  <c r="G720" i="1" s="1"/>
  <c r="E719" i="1"/>
  <c r="C719" i="1"/>
  <c r="F719" i="1"/>
  <c r="D719" i="1"/>
  <c r="B721" i="1" l="1"/>
  <c r="G721" i="1" s="1"/>
  <c r="E720" i="1"/>
  <c r="F720" i="1"/>
  <c r="D720" i="1"/>
  <c r="C720" i="1"/>
  <c r="B722" i="1" l="1"/>
  <c r="G722" i="1" s="1"/>
  <c r="E721" i="1"/>
  <c r="C721" i="1"/>
  <c r="F721" i="1"/>
  <c r="D721" i="1"/>
  <c r="B723" i="1" l="1"/>
  <c r="G723" i="1" s="1"/>
  <c r="E722" i="1"/>
  <c r="D722" i="1"/>
  <c r="C722" i="1"/>
  <c r="F722" i="1"/>
  <c r="B724" i="1" l="1"/>
  <c r="G724" i="1" s="1"/>
  <c r="E723" i="1"/>
  <c r="C723" i="1"/>
  <c r="F723" i="1"/>
  <c r="D723" i="1"/>
  <c r="B725" i="1" l="1"/>
  <c r="G725" i="1" s="1"/>
  <c r="E724" i="1"/>
  <c r="F724" i="1"/>
  <c r="C724" i="1"/>
  <c r="D724" i="1"/>
  <c r="B726" i="1" l="1"/>
  <c r="G726" i="1" s="1"/>
  <c r="E725" i="1"/>
  <c r="F725" i="1"/>
  <c r="D725" i="1"/>
  <c r="C725" i="1"/>
  <c r="B727" i="1" l="1"/>
  <c r="G727" i="1" s="1"/>
  <c r="E726" i="1"/>
  <c r="D726" i="1"/>
  <c r="C726" i="1"/>
  <c r="F726" i="1"/>
  <c r="B728" i="1" l="1"/>
  <c r="G728" i="1" s="1"/>
  <c r="E727" i="1"/>
  <c r="F727" i="1"/>
  <c r="C727" i="1"/>
  <c r="D727" i="1"/>
  <c r="B729" i="1" l="1"/>
  <c r="G729" i="1" s="1"/>
  <c r="E728" i="1"/>
  <c r="F728" i="1"/>
  <c r="C728" i="1"/>
  <c r="D728" i="1"/>
  <c r="B730" i="1" l="1"/>
  <c r="G730" i="1" s="1"/>
  <c r="E729" i="1"/>
  <c r="D729" i="1"/>
  <c r="F729" i="1"/>
  <c r="C729" i="1"/>
  <c r="B731" i="1" l="1"/>
  <c r="G731" i="1" s="1"/>
  <c r="E730" i="1"/>
  <c r="D730" i="1"/>
  <c r="C730" i="1"/>
  <c r="F730" i="1"/>
  <c r="B732" i="1" l="1"/>
  <c r="G732" i="1" s="1"/>
  <c r="E731" i="1"/>
  <c r="C731" i="1"/>
  <c r="F731" i="1"/>
  <c r="D731" i="1"/>
  <c r="B733" i="1" l="1"/>
  <c r="G733" i="1" s="1"/>
  <c r="E732" i="1"/>
  <c r="D732" i="1"/>
  <c r="F732" i="1"/>
  <c r="C732" i="1"/>
  <c r="B734" i="1" l="1"/>
  <c r="G734" i="1" s="1"/>
  <c r="E733" i="1"/>
  <c r="C733" i="1"/>
  <c r="F733" i="1"/>
  <c r="D733" i="1"/>
  <c r="B735" i="1" l="1"/>
  <c r="G735" i="1" s="1"/>
  <c r="E734" i="1"/>
  <c r="D734" i="1"/>
  <c r="C734" i="1"/>
  <c r="F734" i="1"/>
  <c r="B736" i="1" l="1"/>
  <c r="G736" i="1" s="1"/>
  <c r="E735" i="1"/>
  <c r="C735" i="1"/>
  <c r="F735" i="1"/>
  <c r="D735" i="1"/>
  <c r="B737" i="1" l="1"/>
  <c r="G737" i="1" s="1"/>
  <c r="E736" i="1"/>
  <c r="D736" i="1"/>
  <c r="F736" i="1"/>
  <c r="C736" i="1"/>
  <c r="B738" i="1" l="1"/>
  <c r="G738" i="1" s="1"/>
  <c r="E737" i="1"/>
  <c r="F737" i="1"/>
  <c r="C737" i="1"/>
  <c r="D737" i="1"/>
  <c r="B739" i="1" l="1"/>
  <c r="G739" i="1" s="1"/>
  <c r="E738" i="1"/>
  <c r="D738" i="1"/>
  <c r="C738" i="1"/>
  <c r="F738" i="1"/>
  <c r="B740" i="1" l="1"/>
  <c r="G740" i="1" s="1"/>
  <c r="E739" i="1"/>
  <c r="C739" i="1"/>
  <c r="F739" i="1"/>
  <c r="D739" i="1"/>
  <c r="B741" i="1" l="1"/>
  <c r="G741" i="1" s="1"/>
  <c r="E740" i="1"/>
  <c r="F740" i="1"/>
  <c r="C740" i="1"/>
  <c r="D740" i="1"/>
  <c r="B742" i="1" l="1"/>
  <c r="G742" i="1" s="1"/>
  <c r="E741" i="1"/>
  <c r="C741" i="1"/>
  <c r="D741" i="1"/>
  <c r="F741" i="1"/>
  <c r="B743" i="1" l="1"/>
  <c r="G743" i="1" s="1"/>
  <c r="E742" i="1"/>
  <c r="D742" i="1"/>
  <c r="C742" i="1"/>
  <c r="F742" i="1"/>
  <c r="B744" i="1" l="1"/>
  <c r="G744" i="1" s="1"/>
  <c r="E743" i="1"/>
  <c r="C743" i="1"/>
  <c r="F743" i="1"/>
  <c r="D743" i="1"/>
  <c r="B745" i="1" l="1"/>
  <c r="G745" i="1" s="1"/>
  <c r="E744" i="1"/>
  <c r="C744" i="1"/>
  <c r="D744" i="1"/>
  <c r="F744" i="1"/>
  <c r="B746" i="1" l="1"/>
  <c r="G746" i="1" s="1"/>
  <c r="E745" i="1"/>
  <c r="F745" i="1"/>
  <c r="C745" i="1"/>
  <c r="D745" i="1"/>
  <c r="B747" i="1" l="1"/>
  <c r="G747" i="1" s="1"/>
  <c r="E746" i="1"/>
  <c r="C746" i="1"/>
  <c r="D746" i="1"/>
  <c r="F746" i="1"/>
  <c r="B748" i="1" l="1"/>
  <c r="G748" i="1" s="1"/>
  <c r="E747" i="1"/>
  <c r="F747" i="1"/>
  <c r="C747" i="1"/>
  <c r="D747" i="1"/>
  <c r="B749" i="1" l="1"/>
  <c r="G749" i="1" s="1"/>
  <c r="E748" i="1"/>
  <c r="C748" i="1"/>
  <c r="D748" i="1"/>
  <c r="F748" i="1"/>
  <c r="B750" i="1" l="1"/>
  <c r="G750" i="1" s="1"/>
  <c r="E749" i="1"/>
  <c r="F749" i="1"/>
  <c r="D749" i="1"/>
  <c r="C749" i="1"/>
  <c r="B751" i="1" l="1"/>
  <c r="G751" i="1" s="1"/>
  <c r="E750" i="1"/>
  <c r="D750" i="1"/>
  <c r="C750" i="1"/>
  <c r="F750" i="1"/>
  <c r="B752" i="1" l="1"/>
  <c r="G752" i="1" s="1"/>
  <c r="E751" i="1"/>
  <c r="F751" i="1"/>
  <c r="D751" i="1"/>
  <c r="C751" i="1"/>
  <c r="B753" i="1" l="1"/>
  <c r="G753" i="1" s="1"/>
  <c r="E752" i="1"/>
  <c r="D752" i="1"/>
  <c r="F752" i="1"/>
  <c r="C752" i="1"/>
  <c r="B754" i="1" l="1"/>
  <c r="G754" i="1" s="1"/>
  <c r="E753" i="1"/>
  <c r="C753" i="1"/>
  <c r="D753" i="1"/>
  <c r="F753" i="1"/>
  <c r="B755" i="1" l="1"/>
  <c r="G755" i="1" s="1"/>
  <c r="E754" i="1"/>
  <c r="F754" i="1"/>
  <c r="D754" i="1"/>
  <c r="C754" i="1"/>
  <c r="B756" i="1" l="1"/>
  <c r="G756" i="1" s="1"/>
  <c r="E755" i="1"/>
  <c r="C755" i="1"/>
  <c r="F755" i="1"/>
  <c r="D755" i="1"/>
  <c r="B757" i="1" l="1"/>
  <c r="G757" i="1" s="1"/>
  <c r="E756" i="1"/>
  <c r="F756" i="1"/>
  <c r="D756" i="1"/>
  <c r="C756" i="1"/>
  <c r="B758" i="1" l="1"/>
  <c r="G758" i="1" s="1"/>
  <c r="E757" i="1"/>
  <c r="D757" i="1"/>
  <c r="F757" i="1"/>
  <c r="C757" i="1"/>
  <c r="B759" i="1" l="1"/>
  <c r="G759" i="1" s="1"/>
  <c r="E758" i="1"/>
  <c r="F758" i="1"/>
  <c r="C758" i="1"/>
  <c r="D758" i="1"/>
  <c r="B760" i="1" l="1"/>
  <c r="G760" i="1" s="1"/>
  <c r="E759" i="1"/>
  <c r="C759" i="1"/>
  <c r="D759" i="1"/>
  <c r="F759" i="1"/>
  <c r="B761" i="1" l="1"/>
  <c r="G761" i="1" s="1"/>
  <c r="E760" i="1"/>
  <c r="D760" i="1"/>
  <c r="C760" i="1"/>
  <c r="F760" i="1"/>
  <c r="B762" i="1" l="1"/>
  <c r="G762" i="1" s="1"/>
  <c r="E761" i="1"/>
  <c r="F761" i="1"/>
  <c r="C761" i="1"/>
  <c r="D761" i="1"/>
  <c r="B763" i="1" l="1"/>
  <c r="G763" i="1" s="1"/>
  <c r="E762" i="1"/>
  <c r="C762" i="1"/>
  <c r="D762" i="1"/>
  <c r="F762" i="1"/>
  <c r="B764" i="1" l="1"/>
  <c r="G764" i="1" s="1"/>
  <c r="E763" i="1"/>
  <c r="F763" i="1"/>
  <c r="D763" i="1"/>
  <c r="C763" i="1"/>
  <c r="B765" i="1" l="1"/>
  <c r="G765" i="1" s="1"/>
  <c r="E764" i="1"/>
  <c r="F764" i="1"/>
  <c r="C764" i="1"/>
  <c r="D764" i="1"/>
  <c r="B766" i="1" l="1"/>
  <c r="G766" i="1" s="1"/>
  <c r="E765" i="1"/>
  <c r="C765" i="1"/>
  <c r="F765" i="1"/>
  <c r="D765" i="1"/>
  <c r="B767" i="1" l="1"/>
  <c r="G767" i="1" s="1"/>
  <c r="E766" i="1"/>
  <c r="F766" i="1"/>
  <c r="D766" i="1"/>
  <c r="C766" i="1"/>
  <c r="B768" i="1" l="1"/>
  <c r="G768" i="1" s="1"/>
  <c r="E767" i="1"/>
  <c r="C767" i="1"/>
  <c r="F767" i="1"/>
  <c r="D767" i="1"/>
  <c r="B769" i="1" l="1"/>
  <c r="G769" i="1" s="1"/>
  <c r="E768" i="1"/>
  <c r="D768" i="1"/>
  <c r="F768" i="1"/>
  <c r="C768" i="1"/>
  <c r="B770" i="1" l="1"/>
  <c r="G770" i="1" s="1"/>
  <c r="E769" i="1"/>
  <c r="C769" i="1"/>
  <c r="F769" i="1"/>
  <c r="D769" i="1"/>
  <c r="B771" i="1" l="1"/>
  <c r="G771" i="1" s="1"/>
  <c r="E770" i="1"/>
  <c r="D770" i="1"/>
  <c r="F770" i="1"/>
  <c r="C770" i="1"/>
  <c r="B772" i="1" l="1"/>
  <c r="G772" i="1" s="1"/>
  <c r="E771" i="1"/>
  <c r="C771" i="1"/>
  <c r="D771" i="1"/>
  <c r="F771" i="1"/>
  <c r="B773" i="1" l="1"/>
  <c r="G773" i="1" s="1"/>
  <c r="E772" i="1"/>
  <c r="F772" i="1"/>
  <c r="D772" i="1"/>
  <c r="C772" i="1"/>
  <c r="B774" i="1" l="1"/>
  <c r="G774" i="1" s="1"/>
  <c r="E773" i="1"/>
  <c r="F773" i="1"/>
  <c r="D773" i="1"/>
  <c r="C773" i="1"/>
  <c r="B775" i="1" l="1"/>
  <c r="G775" i="1" s="1"/>
  <c r="E774" i="1"/>
  <c r="C774" i="1"/>
  <c r="F774" i="1"/>
  <c r="D774" i="1"/>
  <c r="B776" i="1" l="1"/>
  <c r="G776" i="1" s="1"/>
  <c r="E775" i="1"/>
  <c r="D775" i="1"/>
  <c r="F775" i="1"/>
  <c r="C775" i="1"/>
  <c r="B777" i="1" l="1"/>
  <c r="G777" i="1" s="1"/>
  <c r="E776" i="1"/>
  <c r="F776" i="1"/>
  <c r="D776" i="1"/>
  <c r="C776" i="1"/>
  <c r="B778" i="1" l="1"/>
  <c r="G778" i="1" s="1"/>
  <c r="E777" i="1"/>
  <c r="C777" i="1"/>
  <c r="D777" i="1"/>
  <c r="F777" i="1"/>
  <c r="B779" i="1" l="1"/>
  <c r="G779" i="1" s="1"/>
  <c r="E778" i="1"/>
  <c r="C778" i="1"/>
  <c r="F778" i="1"/>
  <c r="D778" i="1"/>
  <c r="B780" i="1" l="1"/>
  <c r="G780" i="1" s="1"/>
  <c r="E779" i="1"/>
  <c r="C779" i="1"/>
  <c r="F779" i="1"/>
  <c r="D779" i="1"/>
  <c r="B781" i="1" l="1"/>
  <c r="G781" i="1" s="1"/>
  <c r="E780" i="1"/>
  <c r="C780" i="1"/>
  <c r="F780" i="1"/>
  <c r="D780" i="1"/>
  <c r="B782" i="1" l="1"/>
  <c r="G782" i="1" s="1"/>
  <c r="E781" i="1"/>
  <c r="C781" i="1"/>
  <c r="F781" i="1"/>
  <c r="D781" i="1"/>
  <c r="B783" i="1" l="1"/>
  <c r="G783" i="1" s="1"/>
  <c r="E782" i="1"/>
  <c r="F782" i="1"/>
  <c r="D782" i="1"/>
  <c r="C782" i="1"/>
  <c r="B784" i="1" l="1"/>
  <c r="G784" i="1" s="1"/>
  <c r="E783" i="1"/>
  <c r="F783" i="1"/>
  <c r="D783" i="1"/>
  <c r="C783" i="1"/>
  <c r="B785" i="1" l="1"/>
  <c r="G785" i="1" s="1"/>
  <c r="E784" i="1"/>
  <c r="F784" i="1"/>
  <c r="C784" i="1"/>
  <c r="D784" i="1"/>
  <c r="B786" i="1" l="1"/>
  <c r="G786" i="1" s="1"/>
  <c r="E785" i="1"/>
  <c r="F785" i="1"/>
  <c r="D785" i="1"/>
  <c r="C785" i="1"/>
  <c r="B787" i="1" l="1"/>
  <c r="G787" i="1" s="1"/>
  <c r="E786" i="1"/>
  <c r="D786" i="1"/>
  <c r="F786" i="1"/>
  <c r="C786" i="1"/>
  <c r="B788" i="1" l="1"/>
  <c r="G788" i="1" s="1"/>
  <c r="E787" i="1"/>
  <c r="F787" i="1"/>
  <c r="D787" i="1"/>
  <c r="C787" i="1"/>
  <c r="B789" i="1" l="1"/>
  <c r="G789" i="1" s="1"/>
  <c r="E788" i="1"/>
  <c r="D788" i="1"/>
  <c r="C788" i="1"/>
  <c r="F788" i="1"/>
  <c r="B790" i="1" l="1"/>
  <c r="G790" i="1" s="1"/>
  <c r="E789" i="1"/>
  <c r="F789" i="1"/>
  <c r="D789" i="1"/>
  <c r="C789" i="1"/>
  <c r="B791" i="1" l="1"/>
  <c r="G791" i="1" s="1"/>
  <c r="E790" i="1"/>
  <c r="F790" i="1"/>
  <c r="D790" i="1"/>
  <c r="C790" i="1"/>
  <c r="B792" i="1" l="1"/>
  <c r="G792" i="1" s="1"/>
  <c r="E791" i="1"/>
  <c r="D791" i="1"/>
  <c r="C791" i="1"/>
  <c r="F791" i="1"/>
  <c r="B793" i="1" l="1"/>
  <c r="G793" i="1" s="1"/>
  <c r="E792" i="1"/>
  <c r="F792" i="1"/>
  <c r="D792" i="1"/>
  <c r="C792" i="1"/>
  <c r="B794" i="1" l="1"/>
  <c r="G794" i="1" s="1"/>
  <c r="E793" i="1"/>
  <c r="C793" i="1"/>
  <c r="F793" i="1"/>
  <c r="D793" i="1"/>
  <c r="B795" i="1" l="1"/>
  <c r="G795" i="1" s="1"/>
  <c r="E794" i="1"/>
  <c r="C794" i="1"/>
  <c r="F794" i="1"/>
  <c r="D794" i="1"/>
  <c r="B796" i="1" l="1"/>
  <c r="G796" i="1" s="1"/>
  <c r="E795" i="1"/>
  <c r="D795" i="1"/>
  <c r="C795" i="1"/>
  <c r="F795" i="1"/>
  <c r="B797" i="1" l="1"/>
  <c r="G797" i="1" s="1"/>
  <c r="E796" i="1"/>
  <c r="F796" i="1"/>
  <c r="D796" i="1"/>
  <c r="C796" i="1"/>
  <c r="B798" i="1" l="1"/>
  <c r="G798" i="1" s="1"/>
  <c r="E797" i="1"/>
  <c r="F797" i="1"/>
  <c r="D797" i="1"/>
  <c r="C797" i="1"/>
  <c r="B799" i="1" l="1"/>
  <c r="G799" i="1" s="1"/>
  <c r="E798" i="1"/>
  <c r="C798" i="1"/>
  <c r="F798" i="1"/>
  <c r="D798" i="1"/>
  <c r="B800" i="1" l="1"/>
  <c r="G800" i="1" s="1"/>
  <c r="E799" i="1"/>
  <c r="F799" i="1"/>
  <c r="D799" i="1"/>
  <c r="C799" i="1"/>
  <c r="B801" i="1" l="1"/>
  <c r="G801" i="1" s="1"/>
  <c r="E800" i="1"/>
  <c r="F800" i="1"/>
  <c r="D800" i="1"/>
  <c r="C800" i="1"/>
  <c r="B802" i="1" l="1"/>
  <c r="G802" i="1" s="1"/>
  <c r="E801" i="1"/>
  <c r="F801" i="1"/>
  <c r="D801" i="1"/>
  <c r="C801" i="1"/>
  <c r="B803" i="1" l="1"/>
  <c r="G803" i="1" s="1"/>
  <c r="E802" i="1"/>
  <c r="D802" i="1"/>
  <c r="F802" i="1"/>
  <c r="C802" i="1"/>
  <c r="B804" i="1" l="1"/>
  <c r="G804" i="1" s="1"/>
  <c r="E803" i="1"/>
  <c r="F803" i="1"/>
  <c r="D803" i="1"/>
  <c r="C803" i="1"/>
  <c r="B805" i="1" l="1"/>
  <c r="G805" i="1" s="1"/>
  <c r="E804" i="1"/>
  <c r="D804" i="1"/>
  <c r="C804" i="1"/>
  <c r="F804" i="1"/>
  <c r="B806" i="1" l="1"/>
  <c r="G806" i="1" s="1"/>
  <c r="E805" i="1"/>
  <c r="F805" i="1"/>
  <c r="D805" i="1"/>
  <c r="C805" i="1"/>
  <c r="B807" i="1" l="1"/>
  <c r="G807" i="1" s="1"/>
  <c r="E806" i="1"/>
  <c r="C806" i="1"/>
  <c r="F806" i="1"/>
  <c r="D806" i="1"/>
  <c r="B808" i="1" l="1"/>
  <c r="G808" i="1" s="1"/>
  <c r="E807" i="1"/>
  <c r="D807" i="1"/>
  <c r="F807" i="1"/>
  <c r="C807" i="1"/>
  <c r="B809" i="1" l="1"/>
  <c r="G809" i="1" s="1"/>
  <c r="E808" i="1"/>
  <c r="F808" i="1"/>
  <c r="D808" i="1"/>
  <c r="C808" i="1"/>
  <c r="B810" i="1" l="1"/>
  <c r="G810" i="1" s="1"/>
  <c r="E809" i="1"/>
  <c r="C809" i="1"/>
  <c r="F809" i="1"/>
  <c r="D809" i="1"/>
  <c r="B811" i="1" l="1"/>
  <c r="G811" i="1" s="1"/>
  <c r="E810" i="1"/>
  <c r="F810" i="1"/>
  <c r="D810" i="1"/>
  <c r="C810" i="1"/>
  <c r="B812" i="1" l="1"/>
  <c r="G812" i="1" s="1"/>
  <c r="E811" i="1"/>
  <c r="C811" i="1"/>
  <c r="F811" i="1"/>
  <c r="D811" i="1"/>
  <c r="B813" i="1" l="1"/>
  <c r="G813" i="1" s="1"/>
  <c r="E812" i="1"/>
  <c r="F812" i="1"/>
  <c r="D812" i="1"/>
  <c r="C812" i="1"/>
  <c r="B814" i="1" l="1"/>
  <c r="G814" i="1" s="1"/>
  <c r="E813" i="1"/>
  <c r="C813" i="1"/>
  <c r="F813" i="1"/>
  <c r="D813" i="1"/>
  <c r="B815" i="1" l="1"/>
  <c r="G815" i="1" s="1"/>
  <c r="E814" i="1"/>
  <c r="F814" i="1"/>
  <c r="D814" i="1"/>
  <c r="C814" i="1"/>
  <c r="B816" i="1" l="1"/>
  <c r="G816" i="1" s="1"/>
  <c r="E815" i="1"/>
  <c r="F815" i="1"/>
  <c r="C815" i="1"/>
  <c r="D815" i="1"/>
  <c r="B817" i="1" l="1"/>
  <c r="G817" i="1" s="1"/>
  <c r="E816" i="1"/>
  <c r="F816" i="1"/>
  <c r="D816" i="1"/>
  <c r="C816" i="1"/>
  <c r="B818" i="1" l="1"/>
  <c r="G818" i="1" s="1"/>
  <c r="E817" i="1"/>
  <c r="F817" i="1"/>
  <c r="D817" i="1"/>
  <c r="C817" i="1"/>
  <c r="B819" i="1" l="1"/>
  <c r="G819" i="1" s="1"/>
  <c r="E818" i="1"/>
  <c r="D818" i="1"/>
  <c r="C818" i="1"/>
  <c r="F818" i="1"/>
  <c r="B820" i="1" l="1"/>
  <c r="G820" i="1" s="1"/>
  <c r="E819" i="1"/>
  <c r="F819" i="1"/>
  <c r="D819" i="1"/>
  <c r="C819" i="1"/>
  <c r="B821" i="1" l="1"/>
  <c r="G821" i="1" s="1"/>
  <c r="E820" i="1"/>
  <c r="D820" i="1"/>
  <c r="F820" i="1"/>
  <c r="C820" i="1"/>
  <c r="B822" i="1" l="1"/>
  <c r="G822" i="1" s="1"/>
  <c r="E821" i="1"/>
  <c r="F821" i="1"/>
  <c r="D821" i="1"/>
  <c r="C821" i="1"/>
  <c r="B823" i="1" l="1"/>
  <c r="G823" i="1" s="1"/>
  <c r="E822" i="1"/>
  <c r="C822" i="1"/>
  <c r="F822" i="1"/>
  <c r="D822" i="1"/>
  <c r="B824" i="1" l="1"/>
  <c r="G824" i="1" s="1"/>
  <c r="E823" i="1"/>
  <c r="D823" i="1"/>
  <c r="F823" i="1"/>
  <c r="C823" i="1"/>
  <c r="B825" i="1" l="1"/>
  <c r="G825" i="1" s="1"/>
  <c r="E824" i="1"/>
  <c r="F824" i="1"/>
  <c r="D824" i="1"/>
  <c r="C824" i="1"/>
  <c r="B826" i="1" l="1"/>
  <c r="G826" i="1" s="1"/>
  <c r="E825" i="1"/>
  <c r="C825" i="1"/>
  <c r="D825" i="1"/>
  <c r="F825" i="1"/>
  <c r="B827" i="1" l="1"/>
  <c r="G827" i="1" s="1"/>
  <c r="E826" i="1"/>
  <c r="F826" i="1"/>
  <c r="D826" i="1"/>
  <c r="C826" i="1"/>
  <c r="B828" i="1" l="1"/>
  <c r="G828" i="1" s="1"/>
  <c r="E827" i="1"/>
  <c r="F827" i="1"/>
  <c r="D827" i="1"/>
  <c r="C827" i="1"/>
  <c r="B829" i="1" l="1"/>
  <c r="G829" i="1" s="1"/>
  <c r="E828" i="1"/>
  <c r="C828" i="1"/>
  <c r="F828" i="1"/>
  <c r="D828" i="1"/>
  <c r="B830" i="1" l="1"/>
  <c r="G830" i="1" s="1"/>
  <c r="E829" i="1"/>
  <c r="F829" i="1"/>
  <c r="D829" i="1"/>
  <c r="C829" i="1"/>
  <c r="B831" i="1" l="1"/>
  <c r="G831" i="1" s="1"/>
  <c r="E830" i="1"/>
  <c r="F830" i="1"/>
  <c r="D830" i="1"/>
  <c r="C830" i="1"/>
  <c r="B832" i="1" l="1"/>
  <c r="G832" i="1" s="1"/>
  <c r="E831" i="1"/>
  <c r="F831" i="1"/>
  <c r="D831" i="1"/>
  <c r="C831" i="1"/>
  <c r="B833" i="1" l="1"/>
  <c r="G833" i="1" s="1"/>
  <c r="E832" i="1"/>
  <c r="F832" i="1"/>
  <c r="C832" i="1"/>
  <c r="D832" i="1"/>
  <c r="B834" i="1" l="1"/>
  <c r="G834" i="1" s="1"/>
  <c r="E833" i="1"/>
  <c r="F833" i="1"/>
  <c r="D833" i="1"/>
  <c r="C833" i="1"/>
  <c r="B835" i="1" l="1"/>
  <c r="G835" i="1" s="1"/>
  <c r="E834" i="1"/>
  <c r="D834" i="1"/>
  <c r="F834" i="1"/>
  <c r="C834" i="1"/>
  <c r="B836" i="1" l="1"/>
  <c r="G836" i="1" s="1"/>
  <c r="E835" i="1"/>
  <c r="F835" i="1"/>
  <c r="D835" i="1"/>
  <c r="C835" i="1"/>
  <c r="B837" i="1" l="1"/>
  <c r="G837" i="1" s="1"/>
  <c r="E836" i="1"/>
  <c r="D836" i="1"/>
  <c r="F836" i="1"/>
  <c r="C836" i="1"/>
  <c r="B838" i="1" l="1"/>
  <c r="G838" i="1" s="1"/>
  <c r="E837" i="1"/>
  <c r="F837" i="1"/>
  <c r="D837" i="1"/>
  <c r="C837" i="1"/>
  <c r="B839" i="1" l="1"/>
  <c r="G839" i="1" s="1"/>
  <c r="E838" i="1"/>
  <c r="C838" i="1"/>
  <c r="F838" i="1"/>
  <c r="D838" i="1"/>
  <c r="B840" i="1" l="1"/>
  <c r="G840" i="1" s="1"/>
  <c r="E839" i="1"/>
  <c r="F839" i="1"/>
  <c r="D839" i="1"/>
  <c r="C839" i="1"/>
  <c r="B841" i="1" l="1"/>
  <c r="G841" i="1" s="1"/>
  <c r="E840" i="1"/>
  <c r="D840" i="1"/>
  <c r="F840" i="1"/>
  <c r="C840" i="1"/>
  <c r="B842" i="1" l="1"/>
  <c r="G842" i="1" s="1"/>
  <c r="E841" i="1"/>
  <c r="F841" i="1"/>
  <c r="D841" i="1"/>
  <c r="C841" i="1"/>
  <c r="B843" i="1" l="1"/>
  <c r="G843" i="1" s="1"/>
  <c r="E842" i="1"/>
  <c r="F842" i="1"/>
  <c r="D842" i="1"/>
  <c r="C842" i="1"/>
  <c r="B844" i="1" l="1"/>
  <c r="G844" i="1" s="1"/>
  <c r="E843" i="1"/>
  <c r="C843" i="1"/>
  <c r="F843" i="1"/>
  <c r="D843" i="1"/>
  <c r="B845" i="1" l="1"/>
  <c r="G845" i="1" s="1"/>
  <c r="E844" i="1"/>
  <c r="F844" i="1"/>
  <c r="D844" i="1"/>
  <c r="C844" i="1"/>
  <c r="B846" i="1" l="1"/>
  <c r="G846" i="1" s="1"/>
  <c r="E845" i="1"/>
  <c r="D845" i="1"/>
  <c r="C845" i="1"/>
  <c r="F845" i="1"/>
  <c r="B847" i="1" l="1"/>
  <c r="G847" i="1" s="1"/>
  <c r="E846" i="1"/>
  <c r="C846" i="1"/>
  <c r="F846" i="1"/>
  <c r="D846" i="1"/>
  <c r="B848" i="1" l="1"/>
  <c r="G848" i="1" s="1"/>
  <c r="E847" i="1"/>
  <c r="C847" i="1"/>
  <c r="F847" i="1"/>
  <c r="D847" i="1"/>
  <c r="B849" i="1" l="1"/>
  <c r="G849" i="1" s="1"/>
  <c r="E848" i="1"/>
  <c r="F848" i="1"/>
  <c r="D848" i="1"/>
  <c r="C848" i="1"/>
  <c r="B850" i="1" l="1"/>
  <c r="G850" i="1" s="1"/>
  <c r="E849" i="1"/>
  <c r="C849" i="1"/>
  <c r="F849" i="1"/>
  <c r="D849" i="1"/>
  <c r="B851" i="1" l="1"/>
  <c r="G851" i="1" s="1"/>
  <c r="E850" i="1"/>
  <c r="F850" i="1"/>
  <c r="C850" i="1"/>
  <c r="D850" i="1"/>
  <c r="B852" i="1" l="1"/>
  <c r="G852" i="1" s="1"/>
  <c r="E851" i="1"/>
  <c r="C851" i="1"/>
  <c r="F851" i="1"/>
  <c r="D851" i="1"/>
  <c r="B853" i="1" l="1"/>
  <c r="G853" i="1" s="1"/>
  <c r="E852" i="1"/>
  <c r="C852" i="1"/>
  <c r="F852" i="1"/>
  <c r="D852" i="1"/>
  <c r="B854" i="1" l="1"/>
  <c r="G854" i="1" s="1"/>
  <c r="E853" i="1"/>
  <c r="D853" i="1"/>
  <c r="C853" i="1"/>
  <c r="F853" i="1"/>
  <c r="B855" i="1" l="1"/>
  <c r="G855" i="1" s="1"/>
  <c r="E854" i="1"/>
  <c r="C854" i="1"/>
  <c r="F854" i="1"/>
  <c r="D854" i="1"/>
  <c r="B856" i="1" l="1"/>
  <c r="G856" i="1" s="1"/>
  <c r="E855" i="1"/>
  <c r="C855" i="1"/>
  <c r="F855" i="1"/>
  <c r="D855" i="1"/>
  <c r="B857" i="1" l="1"/>
  <c r="G857" i="1" s="1"/>
  <c r="E856" i="1"/>
  <c r="F856" i="1"/>
  <c r="D856" i="1"/>
  <c r="C856" i="1"/>
  <c r="B858" i="1" l="1"/>
  <c r="G858" i="1" s="1"/>
  <c r="E857" i="1"/>
  <c r="C857" i="1"/>
  <c r="F857" i="1"/>
  <c r="D857" i="1"/>
  <c r="B859" i="1" l="1"/>
  <c r="G859" i="1" s="1"/>
  <c r="E858" i="1"/>
  <c r="D858" i="1"/>
  <c r="C858" i="1"/>
  <c r="F858" i="1"/>
  <c r="B860" i="1" l="1"/>
  <c r="G860" i="1" s="1"/>
  <c r="E859" i="1"/>
  <c r="C859" i="1"/>
  <c r="F859" i="1"/>
  <c r="D859" i="1"/>
  <c r="B861" i="1" l="1"/>
  <c r="G861" i="1" s="1"/>
  <c r="E860" i="1"/>
  <c r="D860" i="1"/>
  <c r="C860" i="1"/>
  <c r="F860" i="1"/>
  <c r="B862" i="1" l="1"/>
  <c r="G862" i="1" s="1"/>
  <c r="F861" i="1"/>
  <c r="D861" i="1"/>
  <c r="C861" i="1"/>
  <c r="E861" i="1"/>
  <c r="B863" i="1" l="1"/>
  <c r="G863" i="1" s="1"/>
  <c r="E862" i="1"/>
  <c r="F862" i="1"/>
  <c r="D862" i="1"/>
  <c r="C862" i="1"/>
  <c r="B864" i="1" l="1"/>
  <c r="G864" i="1" s="1"/>
  <c r="C863" i="1"/>
  <c r="D863" i="1"/>
  <c r="E863" i="1"/>
  <c r="F863" i="1"/>
  <c r="B865" i="1" l="1"/>
  <c r="G865" i="1" s="1"/>
  <c r="E864" i="1"/>
  <c r="F864" i="1"/>
  <c r="C864" i="1"/>
  <c r="D864" i="1"/>
  <c r="B866" i="1" l="1"/>
  <c r="G866" i="1" s="1"/>
  <c r="E865" i="1"/>
  <c r="F865" i="1"/>
  <c r="D865" i="1"/>
  <c r="C865" i="1"/>
  <c r="B867" i="1" l="1"/>
  <c r="G867" i="1" s="1"/>
  <c r="E866" i="1"/>
  <c r="D866" i="1"/>
  <c r="C866" i="1"/>
  <c r="F866" i="1"/>
  <c r="B868" i="1" l="1"/>
  <c r="G868" i="1" s="1"/>
  <c r="E867" i="1"/>
  <c r="C867" i="1"/>
  <c r="D867" i="1"/>
  <c r="F867" i="1"/>
  <c r="B869" i="1" l="1"/>
  <c r="G869" i="1" s="1"/>
  <c r="E868" i="1"/>
  <c r="F868" i="1"/>
  <c r="D868" i="1"/>
  <c r="C868" i="1"/>
  <c r="B870" i="1" l="1"/>
  <c r="G870" i="1" s="1"/>
  <c r="E869" i="1"/>
  <c r="D869" i="1"/>
  <c r="C869" i="1"/>
  <c r="F869" i="1"/>
  <c r="B871" i="1" l="1"/>
  <c r="G871" i="1" s="1"/>
  <c r="E870" i="1"/>
  <c r="D870" i="1"/>
  <c r="C870" i="1"/>
  <c r="F870" i="1"/>
  <c r="B872" i="1" l="1"/>
  <c r="G872" i="1" s="1"/>
  <c r="E871" i="1"/>
  <c r="C871" i="1"/>
  <c r="F871" i="1"/>
  <c r="D871" i="1"/>
  <c r="B873" i="1" l="1"/>
  <c r="G873" i="1" s="1"/>
  <c r="E872" i="1"/>
  <c r="D872" i="1"/>
  <c r="F872" i="1"/>
  <c r="C872" i="1"/>
  <c r="B874" i="1" l="1"/>
  <c r="G874" i="1" s="1"/>
  <c r="E873" i="1"/>
  <c r="C873" i="1"/>
  <c r="D873" i="1"/>
  <c r="F873" i="1"/>
  <c r="B875" i="1" l="1"/>
  <c r="G875" i="1" s="1"/>
  <c r="E874" i="1"/>
  <c r="D874" i="1"/>
  <c r="C874" i="1"/>
  <c r="F874" i="1"/>
  <c r="B876" i="1" l="1"/>
  <c r="G876" i="1" s="1"/>
  <c r="E875" i="1"/>
  <c r="D875" i="1"/>
  <c r="F875" i="1"/>
  <c r="C875" i="1"/>
  <c r="B877" i="1" l="1"/>
  <c r="G877" i="1" s="1"/>
  <c r="E876" i="1"/>
  <c r="F876" i="1"/>
  <c r="C876" i="1"/>
  <c r="D876" i="1"/>
  <c r="B878" i="1" l="1"/>
  <c r="G878" i="1" s="1"/>
  <c r="E877" i="1"/>
  <c r="D877" i="1"/>
  <c r="C877" i="1"/>
  <c r="F877" i="1"/>
  <c r="B879" i="1" l="1"/>
  <c r="G879" i="1" s="1"/>
  <c r="E878" i="1"/>
  <c r="D878" i="1"/>
  <c r="F878" i="1"/>
  <c r="C878" i="1"/>
  <c r="B880" i="1" l="1"/>
  <c r="G880" i="1" s="1"/>
  <c r="E879" i="1"/>
  <c r="D879" i="1"/>
  <c r="C879" i="1"/>
  <c r="F879" i="1"/>
  <c r="B881" i="1" l="1"/>
  <c r="G881" i="1" s="1"/>
  <c r="E880" i="1"/>
  <c r="D880" i="1"/>
  <c r="F880" i="1"/>
  <c r="C880" i="1"/>
  <c r="B882" i="1" l="1"/>
  <c r="G882" i="1" s="1"/>
  <c r="E881" i="1"/>
  <c r="F881" i="1"/>
  <c r="D881" i="1"/>
  <c r="C881" i="1"/>
  <c r="B883" i="1" l="1"/>
  <c r="G883" i="1" s="1"/>
  <c r="E882" i="1"/>
  <c r="C882" i="1"/>
  <c r="F882" i="1"/>
  <c r="D882" i="1"/>
  <c r="B884" i="1" l="1"/>
  <c r="G884" i="1" s="1"/>
  <c r="E883" i="1"/>
  <c r="C883" i="1"/>
  <c r="F883" i="1"/>
  <c r="D883" i="1"/>
  <c r="B885" i="1" l="1"/>
  <c r="G885" i="1" s="1"/>
  <c r="E884" i="1"/>
  <c r="F884" i="1"/>
  <c r="D884" i="1"/>
  <c r="C884" i="1"/>
  <c r="B886" i="1" l="1"/>
  <c r="G886" i="1" s="1"/>
  <c r="E885" i="1"/>
  <c r="D885" i="1"/>
  <c r="C885" i="1"/>
  <c r="F885" i="1"/>
  <c r="B887" i="1" l="1"/>
  <c r="G887" i="1" s="1"/>
  <c r="E886" i="1"/>
  <c r="C886" i="1"/>
  <c r="F886" i="1"/>
  <c r="D886" i="1"/>
  <c r="B888" i="1" l="1"/>
  <c r="G888" i="1" s="1"/>
  <c r="E887" i="1"/>
  <c r="C887" i="1"/>
  <c r="F887" i="1"/>
  <c r="D887" i="1"/>
  <c r="B889" i="1" l="1"/>
  <c r="G889" i="1" s="1"/>
  <c r="E888" i="1"/>
  <c r="F888" i="1"/>
  <c r="D888" i="1"/>
  <c r="C888" i="1"/>
  <c r="B890" i="1" l="1"/>
  <c r="G890" i="1" s="1"/>
  <c r="E889" i="1"/>
  <c r="C889" i="1"/>
  <c r="F889" i="1"/>
  <c r="D889" i="1"/>
  <c r="B891" i="1" l="1"/>
  <c r="G891" i="1" s="1"/>
  <c r="E890" i="1"/>
  <c r="D890" i="1"/>
  <c r="C890" i="1"/>
  <c r="F890" i="1"/>
  <c r="B892" i="1" l="1"/>
  <c r="G892" i="1" s="1"/>
  <c r="E891" i="1"/>
  <c r="D891" i="1"/>
  <c r="C891" i="1"/>
  <c r="F891" i="1"/>
  <c r="B893" i="1" l="1"/>
  <c r="G893" i="1" s="1"/>
  <c r="E892" i="1"/>
  <c r="C892" i="1"/>
  <c r="D892" i="1"/>
  <c r="F892" i="1"/>
  <c r="B894" i="1" l="1"/>
  <c r="G894" i="1" s="1"/>
  <c r="E893" i="1"/>
  <c r="C893" i="1"/>
  <c r="D893" i="1"/>
  <c r="F893" i="1"/>
  <c r="B895" i="1" l="1"/>
  <c r="G895" i="1" s="1"/>
  <c r="E894" i="1"/>
  <c r="D894" i="1"/>
  <c r="C894" i="1"/>
  <c r="F894" i="1"/>
  <c r="B896" i="1" l="1"/>
  <c r="G896" i="1" s="1"/>
  <c r="E895" i="1"/>
  <c r="C895" i="1"/>
  <c r="D895" i="1"/>
  <c r="F895" i="1"/>
  <c r="B897" i="1" l="1"/>
  <c r="G897" i="1" s="1"/>
  <c r="E896" i="1"/>
  <c r="D896" i="1"/>
  <c r="F896" i="1"/>
  <c r="C896" i="1"/>
  <c r="B898" i="1" l="1"/>
  <c r="G898" i="1" s="1"/>
  <c r="E897" i="1"/>
  <c r="C897" i="1"/>
  <c r="D897" i="1"/>
  <c r="F897" i="1"/>
  <c r="B899" i="1" l="1"/>
  <c r="G899" i="1" s="1"/>
  <c r="E898" i="1"/>
  <c r="C898" i="1"/>
  <c r="F898" i="1"/>
  <c r="D898" i="1"/>
  <c r="B900" i="1" l="1"/>
  <c r="G900" i="1" s="1"/>
  <c r="E899" i="1"/>
  <c r="D899" i="1"/>
  <c r="F899" i="1"/>
  <c r="C899" i="1"/>
  <c r="B901" i="1" l="1"/>
  <c r="G901" i="1" s="1"/>
  <c r="E900" i="1"/>
  <c r="D900" i="1"/>
  <c r="F900" i="1"/>
  <c r="C900" i="1"/>
  <c r="B902" i="1" l="1"/>
  <c r="G902" i="1" s="1"/>
  <c r="E901" i="1"/>
  <c r="D901" i="1"/>
  <c r="C901" i="1"/>
  <c r="F901" i="1"/>
  <c r="B903" i="1" l="1"/>
  <c r="G903" i="1" s="1"/>
  <c r="E902" i="1"/>
  <c r="D902" i="1"/>
  <c r="F902" i="1"/>
  <c r="C902" i="1"/>
  <c r="B904" i="1" l="1"/>
  <c r="G904" i="1" s="1"/>
  <c r="E903" i="1"/>
  <c r="D903" i="1"/>
  <c r="F903" i="1"/>
  <c r="C903" i="1"/>
  <c r="B905" i="1" l="1"/>
  <c r="G905" i="1" s="1"/>
  <c r="E904" i="1"/>
  <c r="C904" i="1"/>
  <c r="D904" i="1"/>
  <c r="F904" i="1"/>
  <c r="B906" i="1" l="1"/>
  <c r="G906" i="1" s="1"/>
  <c r="E905" i="1"/>
  <c r="C905" i="1"/>
  <c r="D905" i="1"/>
  <c r="F905" i="1"/>
  <c r="B907" i="1" l="1"/>
  <c r="G907" i="1" s="1"/>
  <c r="E906" i="1"/>
  <c r="C906" i="1"/>
  <c r="F906" i="1"/>
  <c r="D906" i="1"/>
  <c r="B908" i="1" l="1"/>
  <c r="G908" i="1" s="1"/>
  <c r="E907" i="1"/>
  <c r="F907" i="1"/>
  <c r="C907" i="1"/>
  <c r="D907" i="1"/>
  <c r="B909" i="1" l="1"/>
  <c r="G909" i="1" s="1"/>
  <c r="E908" i="1"/>
  <c r="D908" i="1"/>
  <c r="F908" i="1"/>
  <c r="C908" i="1"/>
  <c r="B910" i="1" l="1"/>
  <c r="G910" i="1" s="1"/>
  <c r="E909" i="1"/>
  <c r="C909" i="1"/>
  <c r="F909" i="1"/>
  <c r="D909" i="1"/>
  <c r="B911" i="1" l="1"/>
  <c r="G911" i="1" s="1"/>
  <c r="E910" i="1"/>
  <c r="C910" i="1"/>
  <c r="F910" i="1"/>
  <c r="D910" i="1"/>
  <c r="B912" i="1" l="1"/>
  <c r="G912" i="1" s="1"/>
  <c r="E911" i="1"/>
  <c r="D911" i="1"/>
  <c r="F911" i="1"/>
  <c r="C911" i="1"/>
  <c r="B913" i="1" l="1"/>
  <c r="G913" i="1" s="1"/>
  <c r="E912" i="1"/>
  <c r="F912" i="1"/>
  <c r="D912" i="1"/>
  <c r="C912" i="1"/>
  <c r="B914" i="1" l="1"/>
  <c r="G914" i="1" s="1"/>
  <c r="E913" i="1"/>
  <c r="C913" i="1"/>
  <c r="D913" i="1"/>
  <c r="F913" i="1"/>
  <c r="B915" i="1" l="1"/>
  <c r="G915" i="1" s="1"/>
  <c r="E914" i="1"/>
  <c r="D914" i="1"/>
  <c r="C914" i="1"/>
  <c r="F914" i="1"/>
  <c r="B916" i="1" l="1"/>
  <c r="G916" i="1" s="1"/>
  <c r="E915" i="1"/>
  <c r="D915" i="1"/>
  <c r="F915" i="1"/>
  <c r="C915" i="1"/>
  <c r="B917" i="1" l="1"/>
  <c r="G917" i="1" s="1"/>
  <c r="E916" i="1"/>
  <c r="F916" i="1"/>
  <c r="D916" i="1"/>
  <c r="C916" i="1"/>
  <c r="B918" i="1" l="1"/>
  <c r="G918" i="1" s="1"/>
  <c r="E917" i="1"/>
  <c r="D917" i="1"/>
  <c r="C917" i="1"/>
  <c r="F917" i="1"/>
  <c r="B919" i="1" l="1"/>
  <c r="G919" i="1" s="1"/>
  <c r="E918" i="1"/>
  <c r="F918" i="1"/>
  <c r="C918" i="1"/>
  <c r="D918" i="1"/>
  <c r="B920" i="1" l="1"/>
  <c r="G920" i="1" s="1"/>
  <c r="E919" i="1"/>
  <c r="C919" i="1"/>
  <c r="F919" i="1"/>
  <c r="D919" i="1"/>
  <c r="B921" i="1" l="1"/>
  <c r="G921" i="1" s="1"/>
  <c r="E920" i="1"/>
  <c r="F920" i="1"/>
  <c r="C920" i="1"/>
  <c r="D920" i="1"/>
  <c r="B922" i="1" l="1"/>
  <c r="G922" i="1" s="1"/>
  <c r="E921" i="1"/>
  <c r="F921" i="1"/>
  <c r="C921" i="1"/>
  <c r="D921" i="1"/>
  <c r="B923" i="1" l="1"/>
  <c r="G923" i="1" s="1"/>
  <c r="E922" i="1"/>
  <c r="C922" i="1"/>
  <c r="F922" i="1"/>
  <c r="D922" i="1"/>
  <c r="B924" i="1" l="1"/>
  <c r="G924" i="1" s="1"/>
  <c r="E923" i="1"/>
  <c r="F923" i="1"/>
  <c r="D923" i="1"/>
  <c r="C923" i="1"/>
  <c r="B925" i="1" l="1"/>
  <c r="G925" i="1" s="1"/>
  <c r="E924" i="1"/>
  <c r="D924" i="1"/>
  <c r="C924" i="1"/>
  <c r="F924" i="1"/>
  <c r="B926" i="1" l="1"/>
  <c r="G926" i="1" s="1"/>
  <c r="E925" i="1"/>
  <c r="F925" i="1"/>
  <c r="C925" i="1"/>
  <c r="D925" i="1"/>
  <c r="B927" i="1" l="1"/>
  <c r="G927" i="1" s="1"/>
  <c r="E926" i="1"/>
  <c r="D926" i="1"/>
  <c r="C926" i="1"/>
  <c r="F926" i="1"/>
  <c r="B928" i="1" l="1"/>
  <c r="G928" i="1" s="1"/>
  <c r="E927" i="1"/>
  <c r="F927" i="1"/>
  <c r="D927" i="1"/>
  <c r="C927" i="1"/>
  <c r="B929" i="1" l="1"/>
  <c r="G929" i="1" s="1"/>
  <c r="E928" i="1"/>
  <c r="F928" i="1"/>
  <c r="D928" i="1"/>
  <c r="C928" i="1"/>
  <c r="B930" i="1" l="1"/>
  <c r="G930" i="1" s="1"/>
  <c r="E929" i="1"/>
  <c r="C929" i="1"/>
  <c r="F929" i="1"/>
  <c r="D929" i="1"/>
  <c r="B931" i="1" l="1"/>
  <c r="G931" i="1" s="1"/>
  <c r="E930" i="1"/>
  <c r="C930" i="1"/>
  <c r="F930" i="1"/>
  <c r="D930" i="1"/>
  <c r="B932" i="1" l="1"/>
  <c r="G932" i="1" s="1"/>
  <c r="E931" i="1"/>
  <c r="D931" i="1"/>
  <c r="F931" i="1"/>
  <c r="C931" i="1"/>
  <c r="B933" i="1" l="1"/>
  <c r="G933" i="1" s="1"/>
  <c r="E932" i="1"/>
  <c r="D932" i="1"/>
  <c r="F932" i="1"/>
  <c r="C932" i="1"/>
  <c r="B934" i="1" l="1"/>
  <c r="G934" i="1" s="1"/>
  <c r="E933" i="1"/>
  <c r="F933" i="1"/>
  <c r="C933" i="1"/>
  <c r="D933" i="1"/>
  <c r="B935" i="1" l="1"/>
  <c r="G935" i="1" s="1"/>
  <c r="E934" i="1"/>
  <c r="D934" i="1"/>
  <c r="F934" i="1"/>
  <c r="C934" i="1"/>
  <c r="B936" i="1" l="1"/>
  <c r="G936" i="1" s="1"/>
  <c r="E935" i="1"/>
  <c r="D935" i="1"/>
  <c r="F935" i="1"/>
  <c r="C935" i="1"/>
  <c r="B937" i="1" l="1"/>
  <c r="G937" i="1" s="1"/>
  <c r="E936" i="1"/>
  <c r="D936" i="1"/>
  <c r="C936" i="1"/>
  <c r="F936" i="1"/>
  <c r="B938" i="1" l="1"/>
  <c r="G938" i="1" s="1"/>
  <c r="E937" i="1"/>
  <c r="F937" i="1"/>
  <c r="D937" i="1"/>
  <c r="C937" i="1"/>
  <c r="B939" i="1" l="1"/>
  <c r="G939" i="1" s="1"/>
  <c r="E938" i="1"/>
  <c r="D938" i="1"/>
  <c r="C938" i="1"/>
  <c r="F938" i="1"/>
  <c r="B940" i="1" l="1"/>
  <c r="G940" i="1" s="1"/>
  <c r="E939" i="1"/>
  <c r="D939" i="1"/>
  <c r="F939" i="1"/>
  <c r="C939" i="1"/>
  <c r="B941" i="1" l="1"/>
  <c r="G941" i="1" s="1"/>
  <c r="E940" i="1"/>
  <c r="C940" i="1"/>
  <c r="D940" i="1"/>
  <c r="F940" i="1"/>
  <c r="B942" i="1" l="1"/>
  <c r="G942" i="1" s="1"/>
  <c r="E941" i="1"/>
  <c r="C941" i="1"/>
  <c r="D941" i="1"/>
  <c r="F941" i="1"/>
  <c r="B943" i="1" l="1"/>
  <c r="G943" i="1" s="1"/>
  <c r="E942" i="1"/>
  <c r="F942" i="1"/>
  <c r="D942" i="1"/>
  <c r="C942" i="1"/>
  <c r="B944" i="1" l="1"/>
  <c r="G944" i="1" s="1"/>
  <c r="E943" i="1"/>
  <c r="F943" i="1"/>
  <c r="D943" i="1"/>
  <c r="C943" i="1"/>
  <c r="B945" i="1" l="1"/>
  <c r="G945" i="1" s="1"/>
  <c r="E944" i="1"/>
  <c r="F944" i="1"/>
  <c r="D944" i="1"/>
  <c r="C944" i="1"/>
  <c r="B946" i="1" l="1"/>
  <c r="G946" i="1" s="1"/>
  <c r="E945" i="1"/>
  <c r="D945" i="1"/>
  <c r="C945" i="1"/>
  <c r="F945" i="1"/>
  <c r="B947" i="1" l="1"/>
  <c r="G947" i="1" s="1"/>
  <c r="E946" i="1"/>
  <c r="D946" i="1"/>
  <c r="F946" i="1"/>
  <c r="C946" i="1"/>
  <c r="B948" i="1" l="1"/>
  <c r="G948" i="1" s="1"/>
  <c r="E947" i="1"/>
  <c r="D947" i="1"/>
  <c r="C947" i="1"/>
  <c r="F947" i="1"/>
  <c r="B949" i="1" l="1"/>
  <c r="G949" i="1" s="1"/>
  <c r="E948" i="1"/>
  <c r="C948" i="1"/>
  <c r="F948" i="1"/>
  <c r="D948" i="1"/>
  <c r="B950" i="1" l="1"/>
  <c r="G950" i="1" s="1"/>
  <c r="E949" i="1"/>
  <c r="D949" i="1"/>
  <c r="F949" i="1"/>
  <c r="C949" i="1"/>
  <c r="B951" i="1" l="1"/>
  <c r="G951" i="1" s="1"/>
  <c r="E950" i="1"/>
  <c r="D950" i="1"/>
  <c r="C950" i="1"/>
  <c r="F950" i="1"/>
  <c r="B952" i="1" l="1"/>
  <c r="G952" i="1" s="1"/>
  <c r="E951" i="1"/>
  <c r="C951" i="1"/>
  <c r="F951" i="1"/>
  <c r="D951" i="1"/>
  <c r="B953" i="1" l="1"/>
  <c r="G953" i="1" s="1"/>
  <c r="E952" i="1"/>
  <c r="C952" i="1"/>
  <c r="F952" i="1"/>
  <c r="D952" i="1"/>
  <c r="B954" i="1" l="1"/>
  <c r="G954" i="1" s="1"/>
  <c r="E953" i="1"/>
  <c r="C953" i="1"/>
  <c r="D953" i="1"/>
  <c r="F953" i="1"/>
  <c r="B955" i="1" l="1"/>
  <c r="G955" i="1" s="1"/>
  <c r="E954" i="1"/>
  <c r="D954" i="1"/>
  <c r="C954" i="1"/>
  <c r="F954" i="1"/>
  <c r="B956" i="1" l="1"/>
  <c r="G956" i="1" s="1"/>
  <c r="E955" i="1"/>
  <c r="D955" i="1"/>
  <c r="C955" i="1"/>
  <c r="F955" i="1"/>
  <c r="B957" i="1" l="1"/>
  <c r="G957" i="1" s="1"/>
  <c r="E956" i="1"/>
  <c r="C956" i="1"/>
  <c r="F956" i="1"/>
  <c r="D956" i="1"/>
  <c r="B958" i="1" l="1"/>
  <c r="G958" i="1" s="1"/>
  <c r="E957" i="1"/>
  <c r="C957" i="1"/>
  <c r="D957" i="1"/>
  <c r="F957" i="1"/>
  <c r="B959" i="1" l="1"/>
  <c r="G959" i="1" s="1"/>
  <c r="E958" i="1"/>
  <c r="F958" i="1"/>
  <c r="D958" i="1"/>
  <c r="C958" i="1"/>
  <c r="B960" i="1" l="1"/>
  <c r="G960" i="1" s="1"/>
  <c r="E959" i="1"/>
  <c r="F959" i="1"/>
  <c r="D959" i="1"/>
  <c r="C959" i="1"/>
  <c r="B961" i="1" l="1"/>
  <c r="G961" i="1" s="1"/>
  <c r="E960" i="1"/>
  <c r="C960" i="1"/>
  <c r="D960" i="1"/>
  <c r="F960" i="1"/>
  <c r="B962" i="1" l="1"/>
  <c r="G962" i="1" s="1"/>
  <c r="E961" i="1"/>
  <c r="D961" i="1"/>
  <c r="F961" i="1"/>
  <c r="C961" i="1"/>
  <c r="B963" i="1" l="1"/>
  <c r="G963" i="1" s="1"/>
  <c r="E962" i="1"/>
  <c r="D962" i="1"/>
  <c r="F962" i="1"/>
  <c r="C962" i="1"/>
  <c r="B964" i="1" l="1"/>
  <c r="G964" i="1" s="1"/>
  <c r="E963" i="1"/>
  <c r="F963" i="1"/>
  <c r="D963" i="1"/>
  <c r="C963" i="1"/>
  <c r="B965" i="1" l="1"/>
  <c r="G965" i="1" s="1"/>
  <c r="E964" i="1"/>
  <c r="C964" i="1"/>
  <c r="D964" i="1"/>
  <c r="F964" i="1"/>
  <c r="B966" i="1" l="1"/>
  <c r="G966" i="1" s="1"/>
  <c r="E965" i="1"/>
  <c r="D965" i="1"/>
  <c r="F965" i="1"/>
  <c r="C965" i="1"/>
  <c r="B967" i="1" l="1"/>
  <c r="G967" i="1" s="1"/>
  <c r="E966" i="1"/>
  <c r="D966" i="1"/>
  <c r="C966" i="1"/>
  <c r="F966" i="1"/>
  <c r="B968" i="1" l="1"/>
  <c r="G968" i="1" s="1"/>
  <c r="E967" i="1"/>
  <c r="D967" i="1"/>
  <c r="F967" i="1"/>
  <c r="C967" i="1"/>
  <c r="B969" i="1" l="1"/>
  <c r="G969" i="1" s="1"/>
  <c r="E968" i="1"/>
  <c r="F968" i="1"/>
  <c r="D968" i="1"/>
  <c r="C968" i="1"/>
  <c r="B970" i="1" l="1"/>
  <c r="G970" i="1" s="1"/>
  <c r="E969" i="1"/>
  <c r="C969" i="1"/>
  <c r="D969" i="1"/>
  <c r="F969" i="1"/>
  <c r="B971" i="1" l="1"/>
  <c r="G971" i="1" s="1"/>
  <c r="E970" i="1"/>
  <c r="C970" i="1"/>
  <c r="D970" i="1"/>
  <c r="F970" i="1"/>
  <c r="B972" i="1" l="1"/>
  <c r="G972" i="1" s="1"/>
  <c r="E971" i="1"/>
  <c r="D971" i="1"/>
  <c r="C971" i="1"/>
  <c r="F971" i="1"/>
  <c r="B973" i="1" l="1"/>
  <c r="G973" i="1" s="1"/>
  <c r="E972" i="1"/>
  <c r="F972" i="1"/>
  <c r="C972" i="1"/>
  <c r="D972" i="1"/>
  <c r="B974" i="1" l="1"/>
  <c r="G974" i="1" s="1"/>
  <c r="E973" i="1"/>
  <c r="C973" i="1"/>
  <c r="D973" i="1"/>
  <c r="F973" i="1"/>
  <c r="B975" i="1" l="1"/>
  <c r="G975" i="1" s="1"/>
  <c r="E974" i="1"/>
  <c r="C974" i="1"/>
  <c r="D974" i="1"/>
  <c r="F974" i="1"/>
  <c r="B976" i="1" l="1"/>
  <c r="G976" i="1" s="1"/>
  <c r="E975" i="1"/>
  <c r="C975" i="1"/>
  <c r="F975" i="1"/>
  <c r="D975" i="1"/>
  <c r="B977" i="1" l="1"/>
  <c r="G977" i="1" s="1"/>
  <c r="E976" i="1"/>
  <c r="C976" i="1"/>
  <c r="F976" i="1"/>
  <c r="D976" i="1"/>
  <c r="B978" i="1" l="1"/>
  <c r="G978" i="1" s="1"/>
  <c r="E977" i="1"/>
  <c r="C977" i="1"/>
  <c r="D977" i="1"/>
  <c r="F977" i="1"/>
  <c r="B979" i="1" l="1"/>
  <c r="G979" i="1" s="1"/>
  <c r="E978" i="1"/>
  <c r="F978" i="1"/>
  <c r="D978" i="1"/>
  <c r="C978" i="1"/>
  <c r="B980" i="1" l="1"/>
  <c r="G980" i="1" s="1"/>
  <c r="E979" i="1"/>
  <c r="D979" i="1"/>
  <c r="F979" i="1"/>
  <c r="C979" i="1"/>
  <c r="B981" i="1" l="1"/>
  <c r="G981" i="1" s="1"/>
  <c r="E980" i="1"/>
  <c r="C980" i="1"/>
  <c r="F980" i="1"/>
  <c r="D980" i="1"/>
  <c r="B982" i="1" l="1"/>
  <c r="G982" i="1" s="1"/>
  <c r="E981" i="1"/>
  <c r="C981" i="1"/>
  <c r="D981" i="1"/>
  <c r="F981" i="1"/>
  <c r="B983" i="1" l="1"/>
  <c r="G983" i="1" s="1"/>
  <c r="E982" i="1"/>
  <c r="C982" i="1"/>
  <c r="D982" i="1"/>
  <c r="F982" i="1"/>
  <c r="B984" i="1" l="1"/>
  <c r="G984" i="1" s="1"/>
  <c r="E983" i="1"/>
  <c r="C983" i="1"/>
  <c r="F983" i="1"/>
  <c r="D983" i="1"/>
  <c r="B985" i="1" l="1"/>
  <c r="G985" i="1" s="1"/>
  <c r="E984" i="1"/>
  <c r="C984" i="1"/>
  <c r="D984" i="1"/>
  <c r="F984" i="1"/>
  <c r="B986" i="1" l="1"/>
  <c r="G986" i="1" s="1"/>
  <c r="E985" i="1"/>
  <c r="C985" i="1"/>
  <c r="D985" i="1"/>
  <c r="F985" i="1"/>
  <c r="B987" i="1" l="1"/>
  <c r="G987" i="1" s="1"/>
  <c r="E986" i="1"/>
  <c r="C986" i="1"/>
  <c r="D986" i="1"/>
  <c r="F986" i="1"/>
  <c r="B988" i="1" l="1"/>
  <c r="G988" i="1" s="1"/>
  <c r="E987" i="1"/>
  <c r="C987" i="1"/>
  <c r="F987" i="1"/>
  <c r="D987" i="1"/>
  <c r="B989" i="1" l="1"/>
  <c r="G989" i="1" s="1"/>
  <c r="E988" i="1"/>
  <c r="C988" i="1"/>
  <c r="D988" i="1"/>
  <c r="F988" i="1"/>
  <c r="B990" i="1" l="1"/>
  <c r="G990" i="1" s="1"/>
  <c r="E989" i="1"/>
  <c r="C989" i="1"/>
  <c r="D989" i="1"/>
  <c r="F989" i="1"/>
  <c r="B991" i="1" l="1"/>
  <c r="G991" i="1" s="1"/>
  <c r="E990" i="1"/>
  <c r="C990" i="1"/>
  <c r="D990" i="1"/>
  <c r="F990" i="1"/>
  <c r="B992" i="1" l="1"/>
  <c r="G992" i="1" s="1"/>
  <c r="E991" i="1"/>
  <c r="C991" i="1"/>
  <c r="F991" i="1"/>
  <c r="D991" i="1"/>
  <c r="B993" i="1" l="1"/>
  <c r="G993" i="1" s="1"/>
  <c r="E992" i="1"/>
  <c r="C992" i="1"/>
  <c r="F992" i="1"/>
  <c r="D992" i="1"/>
  <c r="B994" i="1" l="1"/>
  <c r="G994" i="1" s="1"/>
  <c r="E993" i="1"/>
  <c r="D993" i="1"/>
  <c r="F993" i="1"/>
  <c r="C993" i="1"/>
  <c r="B995" i="1" l="1"/>
  <c r="G995" i="1" s="1"/>
  <c r="E994" i="1"/>
  <c r="C994" i="1"/>
  <c r="D994" i="1"/>
  <c r="F994" i="1"/>
  <c r="B996" i="1" l="1"/>
  <c r="G996" i="1" s="1"/>
  <c r="E995" i="1"/>
  <c r="C995" i="1"/>
  <c r="F995" i="1"/>
  <c r="D995" i="1"/>
  <c r="B997" i="1" l="1"/>
  <c r="G997" i="1" s="1"/>
  <c r="E996" i="1"/>
  <c r="C996" i="1"/>
  <c r="D996" i="1"/>
  <c r="F996" i="1"/>
  <c r="B998" i="1" l="1"/>
  <c r="G998" i="1" s="1"/>
  <c r="E997" i="1"/>
  <c r="C997" i="1"/>
  <c r="D997" i="1"/>
  <c r="F997" i="1"/>
  <c r="B999" i="1" l="1"/>
  <c r="G999" i="1" s="1"/>
  <c r="E998" i="1"/>
  <c r="C998" i="1"/>
  <c r="F998" i="1"/>
  <c r="D998" i="1"/>
  <c r="B1000" i="1" l="1"/>
  <c r="G1000" i="1" s="1"/>
  <c r="E999" i="1"/>
  <c r="C999" i="1"/>
  <c r="F999" i="1"/>
  <c r="D999" i="1"/>
  <c r="B1001" i="1" l="1"/>
  <c r="G1001" i="1" s="1"/>
  <c r="E1000" i="1"/>
  <c r="C1000" i="1"/>
  <c r="F1000" i="1"/>
  <c r="D1000" i="1"/>
  <c r="B1002" i="1" l="1"/>
  <c r="G1002" i="1" s="1"/>
  <c r="E1001" i="1"/>
  <c r="C1001" i="1"/>
  <c r="D1001" i="1"/>
  <c r="F1001" i="1"/>
  <c r="B1003" i="1" l="1"/>
  <c r="G1003" i="1" s="1"/>
  <c r="E1002" i="1"/>
  <c r="C1002" i="1"/>
  <c r="D1002" i="1"/>
  <c r="F1002" i="1"/>
  <c r="B1004" i="1" l="1"/>
  <c r="G1004" i="1" s="1"/>
  <c r="E1003" i="1"/>
  <c r="C1003" i="1"/>
  <c r="F1003" i="1"/>
  <c r="D1003" i="1"/>
  <c r="B1005" i="1" l="1"/>
  <c r="G1005" i="1" s="1"/>
  <c r="E1004" i="1"/>
  <c r="F1004" i="1"/>
  <c r="D1004" i="1"/>
  <c r="C1004" i="1"/>
  <c r="B1006" i="1" l="1"/>
  <c r="G1006" i="1" s="1"/>
  <c r="E1005" i="1"/>
  <c r="D1005" i="1"/>
  <c r="F1005" i="1"/>
  <c r="C1005" i="1"/>
  <c r="B1007" i="1" l="1"/>
  <c r="G1007" i="1" s="1"/>
  <c r="E1006" i="1"/>
  <c r="C1006" i="1"/>
  <c r="D1006" i="1"/>
  <c r="F1006" i="1"/>
  <c r="B1008" i="1" l="1"/>
  <c r="G1008" i="1" s="1"/>
  <c r="E1007" i="1"/>
  <c r="C1007" i="1"/>
  <c r="F1007" i="1"/>
  <c r="D1007" i="1"/>
  <c r="B1009" i="1" l="1"/>
  <c r="G1009" i="1" s="1"/>
  <c r="E1008" i="1"/>
  <c r="C1008" i="1"/>
  <c r="D1008" i="1"/>
  <c r="F1008" i="1"/>
  <c r="B1010" i="1" l="1"/>
  <c r="G1010" i="1" s="1"/>
  <c r="E1009" i="1"/>
  <c r="D1009" i="1"/>
  <c r="F1009" i="1"/>
  <c r="C1009" i="1"/>
  <c r="B1011" i="1" l="1"/>
  <c r="G1011" i="1" s="1"/>
  <c r="E1010" i="1"/>
  <c r="C1010" i="1"/>
  <c r="F1010" i="1"/>
  <c r="D1010" i="1"/>
  <c r="B1012" i="1" l="1"/>
  <c r="G1012" i="1" s="1"/>
  <c r="E1011" i="1"/>
  <c r="C1011" i="1"/>
  <c r="F1011" i="1"/>
  <c r="D1011" i="1"/>
  <c r="B1013" i="1" l="1"/>
  <c r="G1013" i="1" s="1"/>
  <c r="E1012" i="1"/>
  <c r="C1012" i="1"/>
  <c r="D1012" i="1"/>
  <c r="F1012" i="1"/>
  <c r="B1014" i="1" l="1"/>
  <c r="G1014" i="1" s="1"/>
  <c r="E1013" i="1"/>
  <c r="F1013" i="1"/>
  <c r="D1013" i="1"/>
  <c r="C1013" i="1"/>
  <c r="B1015" i="1" l="1"/>
  <c r="G1015" i="1" s="1"/>
  <c r="E1014" i="1"/>
  <c r="C1014" i="1"/>
  <c r="F1014" i="1"/>
  <c r="D1014" i="1"/>
  <c r="B1016" i="1" l="1"/>
  <c r="G1016" i="1" s="1"/>
  <c r="E1015" i="1"/>
  <c r="C1015" i="1"/>
  <c r="F1015" i="1"/>
  <c r="D1015" i="1"/>
  <c r="B1017" i="1" l="1"/>
  <c r="G1017" i="1" s="1"/>
  <c r="E1016" i="1"/>
  <c r="D1016" i="1"/>
  <c r="F1016" i="1"/>
  <c r="C1016" i="1"/>
  <c r="B1018" i="1" l="1"/>
  <c r="G1018" i="1" s="1"/>
  <c r="E1017" i="1"/>
  <c r="C1017" i="1"/>
  <c r="D1017" i="1"/>
  <c r="F1017" i="1"/>
  <c r="B1019" i="1" l="1"/>
  <c r="G1019" i="1" s="1"/>
  <c r="E1018" i="1"/>
  <c r="C1018" i="1"/>
  <c r="F1018" i="1"/>
  <c r="D1018" i="1"/>
  <c r="B1020" i="1" l="1"/>
  <c r="G1020" i="1" s="1"/>
  <c r="E1019" i="1"/>
  <c r="F1019" i="1"/>
  <c r="D1019" i="1"/>
  <c r="C1019" i="1"/>
  <c r="B1021" i="1" l="1"/>
  <c r="G1021" i="1" s="1"/>
  <c r="E1020" i="1"/>
  <c r="C1020" i="1"/>
  <c r="F1020" i="1"/>
  <c r="D1020" i="1"/>
  <c r="B1022" i="1" l="1"/>
  <c r="G1022" i="1" s="1"/>
  <c r="E1021" i="1"/>
  <c r="C1021" i="1"/>
  <c r="D1021" i="1"/>
  <c r="F1021" i="1"/>
  <c r="B1023" i="1" l="1"/>
  <c r="G1023" i="1" s="1"/>
  <c r="E1022" i="1"/>
  <c r="C1022" i="1"/>
  <c r="D1022" i="1"/>
  <c r="F1022" i="1"/>
  <c r="B1024" i="1" l="1"/>
  <c r="G1024" i="1" s="1"/>
  <c r="E1023" i="1"/>
  <c r="C1023" i="1"/>
  <c r="F1023" i="1"/>
  <c r="D1023" i="1"/>
  <c r="B1025" i="1" l="1"/>
  <c r="G1025" i="1" s="1"/>
  <c r="E1024" i="1"/>
  <c r="F1024" i="1"/>
  <c r="C1024" i="1"/>
  <c r="D1024" i="1"/>
  <c r="B1026" i="1" l="1"/>
  <c r="G1026" i="1" s="1"/>
  <c r="E1025" i="1"/>
  <c r="D1025" i="1"/>
  <c r="F1025" i="1"/>
  <c r="C1025" i="1"/>
  <c r="B1027" i="1" l="1"/>
  <c r="G1027" i="1" s="1"/>
  <c r="E1026" i="1"/>
  <c r="C1026" i="1"/>
  <c r="F1026" i="1"/>
  <c r="D1026" i="1"/>
  <c r="B1028" i="1" l="1"/>
  <c r="G1028" i="1" s="1"/>
  <c r="E1027" i="1"/>
  <c r="F1027" i="1"/>
  <c r="D1027" i="1"/>
  <c r="C1027" i="1"/>
  <c r="B1029" i="1" l="1"/>
  <c r="G1029" i="1" s="1"/>
  <c r="E1028" i="1"/>
  <c r="C1028" i="1"/>
  <c r="D1028" i="1"/>
  <c r="F1028" i="1"/>
  <c r="B1030" i="1" l="1"/>
  <c r="G1030" i="1" s="1"/>
  <c r="E1029" i="1"/>
  <c r="D1029" i="1"/>
  <c r="F1029" i="1"/>
  <c r="C1029" i="1"/>
  <c r="B1031" i="1" l="1"/>
  <c r="G1031" i="1" s="1"/>
  <c r="E1030" i="1"/>
  <c r="F1030" i="1"/>
  <c r="D1030" i="1"/>
  <c r="C1030" i="1"/>
  <c r="B1032" i="1" l="1"/>
  <c r="G1032" i="1" s="1"/>
  <c r="E1031" i="1"/>
  <c r="F1031" i="1"/>
  <c r="D1031" i="1"/>
  <c r="C1031" i="1"/>
  <c r="B1033" i="1" l="1"/>
  <c r="G1033" i="1" s="1"/>
  <c r="E1032" i="1"/>
  <c r="D1032" i="1"/>
  <c r="F1032" i="1"/>
  <c r="C1032" i="1"/>
  <c r="B1034" i="1" l="1"/>
  <c r="G1034" i="1" s="1"/>
  <c r="E1033" i="1"/>
  <c r="D1033" i="1"/>
  <c r="F1033" i="1"/>
  <c r="C1033" i="1"/>
  <c r="B1035" i="1" l="1"/>
  <c r="G1035" i="1" s="1"/>
  <c r="E1034" i="1"/>
  <c r="C1034" i="1"/>
  <c r="D1034" i="1"/>
  <c r="F1034" i="1"/>
  <c r="B1036" i="1" l="1"/>
  <c r="G1036" i="1" s="1"/>
  <c r="E1035" i="1"/>
  <c r="F1035" i="1"/>
  <c r="D1035" i="1"/>
  <c r="C1035" i="1"/>
  <c r="B1037" i="1" l="1"/>
  <c r="G1037" i="1" s="1"/>
  <c r="E1036" i="1"/>
  <c r="C1036" i="1"/>
  <c r="D1036" i="1"/>
  <c r="F1036" i="1"/>
  <c r="B1038" i="1" l="1"/>
  <c r="G1038" i="1" s="1"/>
  <c r="E1037" i="1"/>
  <c r="C1037" i="1"/>
  <c r="D1037" i="1"/>
  <c r="F1037" i="1"/>
  <c r="B1039" i="1" l="1"/>
  <c r="G1039" i="1" s="1"/>
  <c r="E1038" i="1"/>
  <c r="F1038" i="1"/>
  <c r="C1038" i="1"/>
  <c r="D1038" i="1"/>
  <c r="B1040" i="1" l="1"/>
  <c r="G1040" i="1" s="1"/>
  <c r="E1039" i="1"/>
  <c r="C1039" i="1"/>
  <c r="D1039" i="1"/>
  <c r="F1039" i="1"/>
  <c r="B1041" i="1" l="1"/>
  <c r="G1041" i="1" s="1"/>
  <c r="E1040" i="1"/>
  <c r="F1040" i="1"/>
  <c r="C1040" i="1"/>
  <c r="D1040" i="1"/>
  <c r="B1042" i="1" l="1"/>
  <c r="G1042" i="1" s="1"/>
  <c r="E1041" i="1"/>
  <c r="F1041" i="1"/>
  <c r="C1041" i="1"/>
  <c r="D1041" i="1"/>
  <c r="B1043" i="1" l="1"/>
  <c r="G1043" i="1" s="1"/>
  <c r="E1042" i="1"/>
  <c r="D1042" i="1"/>
  <c r="C1042" i="1"/>
  <c r="F1042" i="1"/>
  <c r="B1044" i="1" l="1"/>
  <c r="G1044" i="1" s="1"/>
  <c r="E1043" i="1"/>
  <c r="F1043" i="1"/>
  <c r="D1043" i="1"/>
  <c r="C1043" i="1"/>
  <c r="B1045" i="1" l="1"/>
  <c r="G1045" i="1" s="1"/>
  <c r="E1044" i="1"/>
  <c r="D1044" i="1"/>
  <c r="F1044" i="1"/>
  <c r="C1044" i="1"/>
  <c r="B1046" i="1" l="1"/>
  <c r="G1046" i="1" s="1"/>
  <c r="E1045" i="1"/>
  <c r="F1045" i="1"/>
  <c r="C1045" i="1"/>
  <c r="D1045" i="1"/>
  <c r="B1047" i="1" l="1"/>
  <c r="G1047" i="1" s="1"/>
  <c r="E1046" i="1"/>
  <c r="C1046" i="1"/>
  <c r="D1046" i="1"/>
  <c r="F1046" i="1"/>
  <c r="B1048" i="1" l="1"/>
  <c r="G1048" i="1" s="1"/>
  <c r="E1047" i="1"/>
  <c r="F1047" i="1"/>
  <c r="D1047" i="1"/>
  <c r="C1047" i="1"/>
  <c r="B1049" i="1" l="1"/>
  <c r="G1049" i="1" s="1"/>
  <c r="E1048" i="1"/>
  <c r="C1048" i="1"/>
  <c r="F1048" i="1"/>
  <c r="D1048" i="1"/>
  <c r="B1050" i="1" l="1"/>
  <c r="G1050" i="1" s="1"/>
  <c r="E1049" i="1"/>
  <c r="C1049" i="1"/>
  <c r="F1049" i="1"/>
  <c r="D1049" i="1"/>
  <c r="B1051" i="1" l="1"/>
  <c r="G1051" i="1" s="1"/>
  <c r="E1050" i="1"/>
  <c r="C1050" i="1"/>
  <c r="D1050" i="1"/>
  <c r="F1050" i="1"/>
  <c r="B1052" i="1" l="1"/>
  <c r="G1052" i="1" s="1"/>
  <c r="E1051" i="1"/>
  <c r="F1051" i="1"/>
  <c r="D1051" i="1"/>
  <c r="C1051" i="1"/>
  <c r="B1053" i="1" l="1"/>
  <c r="G1053" i="1" s="1"/>
  <c r="E1052" i="1"/>
  <c r="C1052" i="1"/>
  <c r="F1052" i="1"/>
  <c r="D1052" i="1"/>
  <c r="B1054" i="1" l="1"/>
  <c r="G1054" i="1" s="1"/>
  <c r="E1053" i="1"/>
  <c r="C1053" i="1"/>
  <c r="D1053" i="1"/>
  <c r="F1053" i="1"/>
  <c r="B1055" i="1" l="1"/>
  <c r="G1055" i="1" s="1"/>
  <c r="E1054" i="1"/>
  <c r="D1054" i="1"/>
  <c r="F1054" i="1"/>
  <c r="C1054" i="1"/>
  <c r="B1056" i="1" l="1"/>
  <c r="G1056" i="1" s="1"/>
  <c r="E1055" i="1"/>
  <c r="F1055" i="1"/>
  <c r="D1055" i="1"/>
  <c r="C1055" i="1"/>
  <c r="B1057" i="1" l="1"/>
  <c r="G1057" i="1" s="1"/>
  <c r="E1056" i="1"/>
  <c r="C1056" i="1"/>
  <c r="F1056" i="1"/>
  <c r="D1056" i="1"/>
  <c r="B1058" i="1" l="1"/>
  <c r="G1058" i="1" s="1"/>
  <c r="E1057" i="1"/>
  <c r="D1057" i="1"/>
  <c r="F1057" i="1"/>
  <c r="C1057" i="1"/>
  <c r="B1059" i="1" l="1"/>
  <c r="G1059" i="1" s="1"/>
  <c r="E1058" i="1"/>
  <c r="C1058" i="1"/>
  <c r="D1058" i="1"/>
  <c r="F1058" i="1"/>
  <c r="B1060" i="1" l="1"/>
  <c r="G1060" i="1" s="1"/>
  <c r="E1059" i="1"/>
  <c r="F1059" i="1"/>
  <c r="C1059" i="1"/>
  <c r="D1059" i="1"/>
  <c r="B1061" i="1" l="1"/>
  <c r="G1061" i="1" s="1"/>
  <c r="E1060" i="1"/>
  <c r="D1060" i="1"/>
  <c r="C1060" i="1"/>
  <c r="F1060" i="1"/>
  <c r="B1062" i="1" l="1"/>
  <c r="G1062" i="1" s="1"/>
  <c r="E1061" i="1"/>
  <c r="D1061" i="1"/>
  <c r="C1061" i="1"/>
  <c r="F1061" i="1"/>
  <c r="B1063" i="1" l="1"/>
  <c r="G1063" i="1" s="1"/>
  <c r="E1062" i="1"/>
  <c r="C1062" i="1"/>
  <c r="D1062" i="1"/>
  <c r="F1062" i="1"/>
  <c r="B1064" i="1" l="1"/>
  <c r="G1064" i="1" s="1"/>
  <c r="E1063" i="1"/>
  <c r="C1063" i="1"/>
  <c r="D1063" i="1"/>
  <c r="F1063" i="1"/>
  <c r="B1065" i="1" l="1"/>
  <c r="G1065" i="1" s="1"/>
  <c r="E1064" i="1"/>
  <c r="D1064" i="1"/>
  <c r="C1064" i="1"/>
  <c r="F1064" i="1"/>
  <c r="B1066" i="1" l="1"/>
  <c r="G1066" i="1" s="1"/>
  <c r="E1065" i="1"/>
  <c r="D1065" i="1"/>
  <c r="C1065" i="1"/>
  <c r="F1065" i="1"/>
  <c r="B1067" i="1" l="1"/>
  <c r="G1067" i="1" s="1"/>
  <c r="E1066" i="1"/>
  <c r="D1066" i="1"/>
  <c r="F1066" i="1"/>
  <c r="C1066" i="1"/>
  <c r="B1068" i="1" l="1"/>
  <c r="G1068" i="1" s="1"/>
  <c r="E1067" i="1"/>
  <c r="F1067" i="1"/>
  <c r="C1067" i="1"/>
  <c r="D1067" i="1"/>
  <c r="B1069" i="1" l="1"/>
  <c r="G1069" i="1" s="1"/>
  <c r="E1068" i="1"/>
  <c r="C1068" i="1"/>
  <c r="F1068" i="1"/>
  <c r="D1068" i="1"/>
  <c r="B1070" i="1" l="1"/>
  <c r="G1070" i="1" s="1"/>
  <c r="E1069" i="1"/>
  <c r="C1069" i="1"/>
  <c r="D1069" i="1"/>
  <c r="F1069" i="1"/>
  <c r="B1071" i="1" l="1"/>
  <c r="G1071" i="1" s="1"/>
  <c r="E1070" i="1"/>
  <c r="F1070" i="1"/>
  <c r="D1070" i="1"/>
  <c r="C1070" i="1"/>
  <c r="B1072" i="1" l="1"/>
  <c r="G1072" i="1" s="1"/>
  <c r="E1071" i="1"/>
  <c r="F1071" i="1"/>
  <c r="D1071" i="1"/>
  <c r="C1071" i="1"/>
  <c r="B1073" i="1" l="1"/>
  <c r="G1073" i="1" s="1"/>
  <c r="E1072" i="1"/>
  <c r="C1072" i="1"/>
  <c r="D1072" i="1"/>
  <c r="F1072" i="1"/>
  <c r="B1074" i="1" l="1"/>
  <c r="G1074" i="1" s="1"/>
  <c r="E1073" i="1"/>
  <c r="D1073" i="1"/>
  <c r="F1073" i="1"/>
  <c r="C1073" i="1"/>
  <c r="B1075" i="1" l="1"/>
  <c r="G1075" i="1" s="1"/>
  <c r="E1074" i="1"/>
  <c r="F1074" i="1"/>
  <c r="D1074" i="1"/>
  <c r="C1074" i="1"/>
  <c r="B1076" i="1" l="1"/>
  <c r="G1076" i="1" s="1"/>
  <c r="E1075" i="1"/>
  <c r="F1075" i="1"/>
  <c r="D1075" i="1"/>
  <c r="C1075" i="1"/>
  <c r="B1077" i="1" l="1"/>
  <c r="G1077" i="1" s="1"/>
  <c r="E1076" i="1"/>
  <c r="D1076" i="1"/>
  <c r="F1076" i="1"/>
  <c r="C1076" i="1"/>
  <c r="B1078" i="1" l="1"/>
  <c r="G1078" i="1" s="1"/>
  <c r="E1077" i="1"/>
  <c r="C1077" i="1"/>
  <c r="D1077" i="1"/>
  <c r="F1077" i="1"/>
  <c r="B1079" i="1" l="1"/>
  <c r="G1079" i="1" s="1"/>
  <c r="E1078" i="1"/>
  <c r="D1078" i="1"/>
  <c r="F1078" i="1"/>
  <c r="C1078" i="1"/>
  <c r="B1080" i="1" l="1"/>
  <c r="G1080" i="1" s="1"/>
  <c r="E1079" i="1"/>
  <c r="C1079" i="1"/>
  <c r="D1079" i="1"/>
  <c r="F1079" i="1"/>
  <c r="B1081" i="1" l="1"/>
  <c r="G1081" i="1" s="1"/>
  <c r="E1080" i="1"/>
  <c r="D1080" i="1"/>
  <c r="C1080" i="1"/>
  <c r="F1080" i="1"/>
  <c r="B1082" i="1" l="1"/>
  <c r="G1082" i="1" s="1"/>
  <c r="E1081" i="1"/>
  <c r="C1081" i="1"/>
  <c r="D1081" i="1"/>
  <c r="F1081" i="1"/>
  <c r="B1083" i="1" l="1"/>
  <c r="G1083" i="1" s="1"/>
  <c r="E1082" i="1"/>
  <c r="D1082" i="1"/>
  <c r="F1082" i="1"/>
  <c r="C1082" i="1"/>
  <c r="B1084" i="1" l="1"/>
  <c r="G1084" i="1" s="1"/>
  <c r="E1083" i="1"/>
  <c r="C1083" i="1"/>
  <c r="D1083" i="1"/>
  <c r="F1083" i="1"/>
  <c r="B1085" i="1" l="1"/>
  <c r="G1085" i="1" s="1"/>
  <c r="E1084" i="1"/>
  <c r="D1084" i="1"/>
  <c r="C1084" i="1"/>
  <c r="F1084" i="1"/>
  <c r="B1086" i="1" l="1"/>
  <c r="G1086" i="1" s="1"/>
  <c r="E1085" i="1"/>
  <c r="D1085" i="1"/>
  <c r="F1085" i="1"/>
  <c r="C1085" i="1"/>
  <c r="B1087" i="1" l="1"/>
  <c r="G1087" i="1" s="1"/>
  <c r="E1086" i="1"/>
  <c r="D1086" i="1"/>
  <c r="C1086" i="1"/>
  <c r="F1086" i="1"/>
  <c r="B1088" i="1" l="1"/>
  <c r="G1088" i="1" s="1"/>
  <c r="E1087" i="1"/>
  <c r="C1087" i="1"/>
  <c r="D1087" i="1"/>
  <c r="F1087" i="1"/>
  <c r="B1089" i="1" l="1"/>
  <c r="G1089" i="1" s="1"/>
  <c r="E1088" i="1"/>
  <c r="C1088" i="1"/>
  <c r="D1088" i="1"/>
  <c r="F1088" i="1"/>
  <c r="B1090" i="1" l="1"/>
  <c r="G1090" i="1" s="1"/>
  <c r="E1089" i="1"/>
  <c r="C1089" i="1"/>
  <c r="D1089" i="1"/>
  <c r="F1089" i="1"/>
  <c r="B1091" i="1" l="1"/>
  <c r="G1091" i="1" s="1"/>
  <c r="E1090" i="1"/>
  <c r="D1090" i="1"/>
  <c r="C1090" i="1"/>
  <c r="F1090" i="1"/>
  <c r="B1092" i="1" l="1"/>
  <c r="G1092" i="1" s="1"/>
  <c r="E1091" i="1"/>
  <c r="C1091" i="1"/>
  <c r="F1091" i="1"/>
  <c r="D1091" i="1"/>
  <c r="B1093" i="1" l="1"/>
  <c r="G1093" i="1" s="1"/>
  <c r="E1092" i="1"/>
  <c r="C1092" i="1"/>
  <c r="F1092" i="1"/>
  <c r="D1092" i="1"/>
  <c r="B1094" i="1" l="1"/>
  <c r="G1094" i="1" s="1"/>
  <c r="E1093" i="1"/>
  <c r="D1093" i="1"/>
  <c r="F1093" i="1"/>
  <c r="C1093" i="1"/>
  <c r="B1095" i="1" l="1"/>
  <c r="G1095" i="1" s="1"/>
  <c r="E1094" i="1"/>
  <c r="D1094" i="1"/>
  <c r="F1094" i="1"/>
  <c r="C1094" i="1"/>
  <c r="B1096" i="1" l="1"/>
  <c r="G1096" i="1" s="1"/>
  <c r="E1095" i="1"/>
  <c r="C1095" i="1"/>
  <c r="D1095" i="1"/>
  <c r="F1095" i="1"/>
  <c r="B1097" i="1" l="1"/>
  <c r="G1097" i="1" s="1"/>
  <c r="E1096" i="1"/>
  <c r="F1096" i="1"/>
  <c r="D1096" i="1"/>
  <c r="C1096" i="1"/>
  <c r="B1098" i="1" l="1"/>
  <c r="G1098" i="1" s="1"/>
  <c r="E1097" i="1"/>
  <c r="C1097" i="1"/>
  <c r="D1097" i="1"/>
  <c r="F1097" i="1"/>
  <c r="B1099" i="1" l="1"/>
  <c r="G1099" i="1" s="1"/>
  <c r="E1098" i="1"/>
  <c r="C1098" i="1"/>
  <c r="D1098" i="1"/>
  <c r="F1098" i="1"/>
  <c r="B1100" i="1" l="1"/>
  <c r="G1100" i="1" s="1"/>
  <c r="E1099" i="1"/>
  <c r="C1099" i="1"/>
  <c r="D1099" i="1"/>
  <c r="F1099" i="1"/>
  <c r="B1101" i="1" l="1"/>
  <c r="G1101" i="1" s="1"/>
  <c r="E1100" i="1"/>
  <c r="D1100" i="1"/>
  <c r="C1100" i="1"/>
  <c r="F1100" i="1"/>
  <c r="B1102" i="1" l="1"/>
  <c r="G1102" i="1" s="1"/>
  <c r="E1101" i="1"/>
  <c r="C1101" i="1"/>
  <c r="D1101" i="1"/>
  <c r="F1101" i="1"/>
  <c r="B1103" i="1" l="1"/>
  <c r="G1103" i="1" s="1"/>
  <c r="E1102" i="1"/>
  <c r="D1102" i="1"/>
  <c r="C1102" i="1"/>
  <c r="F1102" i="1"/>
  <c r="B1104" i="1" l="1"/>
  <c r="G1104" i="1" s="1"/>
  <c r="E1103" i="1"/>
  <c r="C1103" i="1"/>
  <c r="F1103" i="1"/>
  <c r="D1103" i="1"/>
  <c r="B1105" i="1" l="1"/>
  <c r="G1105" i="1" s="1"/>
  <c r="E1104" i="1"/>
  <c r="C1104" i="1"/>
  <c r="F1104" i="1"/>
  <c r="D1104" i="1"/>
  <c r="B1106" i="1" l="1"/>
  <c r="G1106" i="1" s="1"/>
  <c r="E1105" i="1"/>
  <c r="F1105" i="1"/>
  <c r="C1105" i="1"/>
  <c r="D1105" i="1"/>
  <c r="B1107" i="1" l="1"/>
  <c r="G1107" i="1" s="1"/>
  <c r="E1106" i="1"/>
  <c r="D1106" i="1"/>
  <c r="F1106" i="1"/>
  <c r="C1106" i="1"/>
  <c r="B1108" i="1" l="1"/>
  <c r="G1108" i="1" s="1"/>
  <c r="E1107" i="1"/>
  <c r="D1107" i="1"/>
  <c r="C1107" i="1"/>
  <c r="F1107" i="1"/>
  <c r="B1109" i="1" l="1"/>
  <c r="G1109" i="1" s="1"/>
  <c r="E1108" i="1"/>
  <c r="D1108" i="1"/>
  <c r="C1108" i="1"/>
  <c r="F1108" i="1"/>
  <c r="B1110" i="1" l="1"/>
  <c r="G1110" i="1" s="1"/>
  <c r="E1109" i="1"/>
  <c r="D1109" i="1"/>
  <c r="C1109" i="1"/>
  <c r="F1109" i="1"/>
  <c r="B1111" i="1" l="1"/>
  <c r="G1111" i="1" s="1"/>
  <c r="E1110" i="1"/>
  <c r="C1110" i="1"/>
  <c r="D1110" i="1"/>
  <c r="F1110" i="1"/>
  <c r="B1112" i="1" l="1"/>
  <c r="G1112" i="1" s="1"/>
  <c r="E1111" i="1"/>
  <c r="D1111" i="1"/>
  <c r="C1111" i="1"/>
  <c r="F1111" i="1"/>
  <c r="B1113" i="1" l="1"/>
  <c r="G1113" i="1" s="1"/>
  <c r="E1112" i="1"/>
  <c r="D1112" i="1"/>
  <c r="C1112" i="1"/>
  <c r="F1112" i="1"/>
  <c r="B1114" i="1" l="1"/>
  <c r="G1114" i="1" s="1"/>
  <c r="E1113" i="1"/>
  <c r="D1113" i="1"/>
  <c r="F1113" i="1"/>
  <c r="C1113" i="1"/>
  <c r="B1115" i="1" l="1"/>
  <c r="G1115" i="1" s="1"/>
  <c r="E1114" i="1"/>
  <c r="D1114" i="1"/>
  <c r="C1114" i="1"/>
  <c r="F1114" i="1"/>
  <c r="B1116" i="1" l="1"/>
  <c r="G1116" i="1" s="1"/>
  <c r="E1115" i="1"/>
  <c r="D1115" i="1"/>
  <c r="F1115" i="1"/>
  <c r="C1115" i="1"/>
  <c r="B1117" i="1" l="1"/>
  <c r="G1117" i="1" s="1"/>
  <c r="E1116" i="1"/>
  <c r="C1116" i="1"/>
  <c r="F1116" i="1"/>
  <c r="D1116" i="1"/>
  <c r="B1118" i="1" l="1"/>
  <c r="G1118" i="1" s="1"/>
  <c r="E1117" i="1"/>
  <c r="C1117" i="1"/>
  <c r="D1117" i="1"/>
  <c r="F1117" i="1"/>
  <c r="B1119" i="1" l="1"/>
  <c r="G1119" i="1" s="1"/>
  <c r="E1118" i="1"/>
  <c r="F1118" i="1"/>
  <c r="D1118" i="1"/>
  <c r="C1118" i="1"/>
  <c r="B1120" i="1" l="1"/>
  <c r="G1120" i="1" s="1"/>
  <c r="E1119" i="1"/>
  <c r="D1119" i="1"/>
  <c r="C1119" i="1"/>
  <c r="F1119" i="1"/>
  <c r="B1121" i="1" l="1"/>
  <c r="G1121" i="1" s="1"/>
  <c r="E1120" i="1"/>
  <c r="D1120" i="1"/>
  <c r="C1120" i="1"/>
  <c r="F1120" i="1"/>
  <c r="B1122" i="1" l="1"/>
  <c r="G1122" i="1" s="1"/>
  <c r="E1121" i="1"/>
  <c r="D1121" i="1"/>
  <c r="F1121" i="1"/>
  <c r="C1121" i="1"/>
  <c r="B1123" i="1" l="1"/>
  <c r="G1123" i="1" s="1"/>
  <c r="E1122" i="1"/>
  <c r="D1122" i="1"/>
  <c r="C1122" i="1"/>
  <c r="F1122" i="1"/>
  <c r="B1124" i="1" l="1"/>
  <c r="G1124" i="1" s="1"/>
  <c r="E1123" i="1"/>
  <c r="F1123" i="1"/>
  <c r="C1123" i="1"/>
  <c r="D1123" i="1"/>
  <c r="B1125" i="1" l="1"/>
  <c r="G1125" i="1" s="1"/>
  <c r="E1124" i="1"/>
  <c r="D1124" i="1"/>
  <c r="C1124" i="1"/>
  <c r="F1124" i="1"/>
  <c r="B1126" i="1" l="1"/>
  <c r="G1126" i="1" s="1"/>
  <c r="E1125" i="1"/>
  <c r="F1125" i="1"/>
  <c r="D1125" i="1"/>
  <c r="C1125" i="1"/>
  <c r="B1127" i="1" l="1"/>
  <c r="G1127" i="1" s="1"/>
  <c r="E1126" i="1"/>
  <c r="D1126" i="1"/>
  <c r="F1126" i="1"/>
  <c r="C1126" i="1"/>
  <c r="B1128" i="1" l="1"/>
  <c r="G1128" i="1" s="1"/>
  <c r="E1127" i="1"/>
  <c r="D1127" i="1"/>
  <c r="C1127" i="1"/>
  <c r="F1127" i="1"/>
  <c r="B1129" i="1" l="1"/>
  <c r="G1129" i="1" s="1"/>
  <c r="E1128" i="1"/>
  <c r="C1128" i="1"/>
  <c r="D1128" i="1"/>
  <c r="F1128" i="1"/>
  <c r="B1130" i="1" l="1"/>
  <c r="G1130" i="1" s="1"/>
  <c r="E1129" i="1"/>
  <c r="F1129" i="1"/>
  <c r="D1129" i="1"/>
  <c r="C1129" i="1"/>
  <c r="B1131" i="1" l="1"/>
  <c r="G1131" i="1" s="1"/>
  <c r="E1130" i="1"/>
  <c r="D1130" i="1"/>
  <c r="C1130" i="1"/>
  <c r="F1130" i="1"/>
  <c r="B1132" i="1" l="1"/>
  <c r="G1132" i="1" s="1"/>
  <c r="E1131" i="1"/>
  <c r="F1131" i="1"/>
  <c r="C1131" i="1"/>
  <c r="D1131" i="1"/>
  <c r="B1133" i="1" l="1"/>
  <c r="G1133" i="1" s="1"/>
  <c r="E1132" i="1"/>
  <c r="F1132" i="1"/>
  <c r="C1132" i="1"/>
  <c r="D1132" i="1"/>
  <c r="B1134" i="1" l="1"/>
  <c r="G1134" i="1" s="1"/>
  <c r="E1133" i="1"/>
  <c r="F1133" i="1"/>
  <c r="C1133" i="1"/>
  <c r="D1133" i="1"/>
  <c r="B1135" i="1" l="1"/>
  <c r="G1135" i="1" s="1"/>
  <c r="E1134" i="1"/>
  <c r="F1134" i="1"/>
  <c r="C1134" i="1"/>
  <c r="D1134" i="1"/>
  <c r="B1136" i="1" l="1"/>
  <c r="G1136" i="1" s="1"/>
  <c r="E1135" i="1"/>
  <c r="F1135" i="1"/>
  <c r="C1135" i="1"/>
  <c r="D1135" i="1"/>
  <c r="B1137" i="1" l="1"/>
  <c r="G1137" i="1" s="1"/>
  <c r="E1136" i="1"/>
  <c r="C1136" i="1"/>
  <c r="D1136" i="1"/>
  <c r="F1136" i="1"/>
  <c r="B1138" i="1" l="1"/>
  <c r="G1138" i="1" s="1"/>
  <c r="E1137" i="1"/>
  <c r="F1137" i="1"/>
  <c r="C1137" i="1"/>
  <c r="D1137" i="1"/>
  <c r="B1139" i="1" l="1"/>
  <c r="G1139" i="1" s="1"/>
  <c r="E1138" i="1"/>
  <c r="F1138" i="1"/>
  <c r="C1138" i="1"/>
  <c r="D1138" i="1"/>
  <c r="B1140" i="1" l="1"/>
  <c r="G1140" i="1" s="1"/>
  <c r="E1139" i="1"/>
  <c r="F1139" i="1"/>
  <c r="C1139" i="1"/>
  <c r="D1139" i="1"/>
  <c r="B1141" i="1" l="1"/>
  <c r="G1141" i="1" s="1"/>
  <c r="E1140" i="1"/>
  <c r="C1140" i="1"/>
  <c r="D1140" i="1"/>
  <c r="F1140" i="1"/>
  <c r="B1142" i="1" l="1"/>
  <c r="G1142" i="1" s="1"/>
  <c r="E1141" i="1"/>
  <c r="F1141" i="1"/>
  <c r="D1141" i="1"/>
  <c r="C1141" i="1"/>
  <c r="B1143" i="1" l="1"/>
  <c r="G1143" i="1" s="1"/>
  <c r="E1142" i="1"/>
  <c r="F1142" i="1"/>
  <c r="D1142" i="1"/>
  <c r="C1142" i="1"/>
  <c r="B1144" i="1" l="1"/>
  <c r="G1144" i="1" s="1"/>
  <c r="E1143" i="1"/>
  <c r="D1143" i="1"/>
  <c r="C1143" i="1"/>
  <c r="F1143" i="1"/>
  <c r="B1145" i="1" l="1"/>
  <c r="G1145" i="1" s="1"/>
  <c r="E1144" i="1"/>
  <c r="F1144" i="1"/>
  <c r="D1144" i="1"/>
  <c r="C1144" i="1"/>
  <c r="B1146" i="1" l="1"/>
  <c r="G1146" i="1" s="1"/>
  <c r="E1145" i="1"/>
  <c r="C1145" i="1"/>
  <c r="F1145" i="1"/>
  <c r="D1145" i="1"/>
  <c r="B1147" i="1" l="1"/>
  <c r="G1147" i="1" s="1"/>
  <c r="E1146" i="1"/>
  <c r="C1146" i="1"/>
  <c r="F1146" i="1"/>
  <c r="D1146" i="1"/>
  <c r="B1148" i="1" l="1"/>
  <c r="G1148" i="1" s="1"/>
  <c r="E1147" i="1"/>
  <c r="D1147" i="1"/>
  <c r="F1147" i="1"/>
  <c r="C1147" i="1"/>
  <c r="B1149" i="1" l="1"/>
  <c r="G1149" i="1" s="1"/>
  <c r="E1148" i="1"/>
  <c r="C1148" i="1"/>
  <c r="D1148" i="1"/>
  <c r="F1148" i="1"/>
  <c r="B1150" i="1" l="1"/>
  <c r="G1150" i="1" s="1"/>
  <c r="E1149" i="1"/>
  <c r="F1149" i="1"/>
  <c r="C1149" i="1"/>
  <c r="D1149" i="1"/>
  <c r="B1151" i="1" l="1"/>
  <c r="G1151" i="1" s="1"/>
  <c r="E1150" i="1"/>
  <c r="F1150" i="1"/>
  <c r="C1150" i="1"/>
  <c r="D1150" i="1"/>
  <c r="B1152" i="1" l="1"/>
  <c r="G1152" i="1" s="1"/>
  <c r="E1151" i="1"/>
  <c r="C1151" i="1"/>
  <c r="D1151" i="1"/>
  <c r="F1151" i="1"/>
  <c r="B1153" i="1" l="1"/>
  <c r="G1153" i="1" s="1"/>
  <c r="E1152" i="1"/>
  <c r="D1152" i="1"/>
  <c r="F1152" i="1"/>
  <c r="C1152" i="1"/>
  <c r="B1154" i="1" l="1"/>
  <c r="G1154" i="1" s="1"/>
  <c r="E1153" i="1"/>
  <c r="F1153" i="1"/>
  <c r="C1153" i="1"/>
  <c r="D1153" i="1"/>
  <c r="B1155" i="1" l="1"/>
  <c r="G1155" i="1" s="1"/>
  <c r="E1154" i="1"/>
  <c r="F1154" i="1"/>
  <c r="D1154" i="1"/>
  <c r="C1154" i="1"/>
  <c r="B1156" i="1" l="1"/>
  <c r="G1156" i="1" s="1"/>
  <c r="E1155" i="1"/>
  <c r="C1155" i="1"/>
  <c r="F1155" i="1"/>
  <c r="D1155" i="1"/>
  <c r="B1157" i="1" l="1"/>
  <c r="G1157" i="1" s="1"/>
  <c r="E1156" i="1"/>
  <c r="F1156" i="1"/>
  <c r="C1156" i="1"/>
  <c r="D1156" i="1"/>
  <c r="B1158" i="1" l="1"/>
  <c r="G1158" i="1" s="1"/>
  <c r="E1157" i="1"/>
  <c r="C1157" i="1"/>
  <c r="D1157" i="1"/>
  <c r="F1157" i="1"/>
  <c r="B1159" i="1" l="1"/>
  <c r="G1159" i="1" s="1"/>
  <c r="E1158" i="1"/>
  <c r="C1158" i="1"/>
  <c r="F1158" i="1"/>
  <c r="D1158" i="1"/>
  <c r="B1160" i="1" l="1"/>
  <c r="G1160" i="1" s="1"/>
  <c r="E1159" i="1"/>
  <c r="D1159" i="1"/>
  <c r="C1159" i="1"/>
  <c r="F1159" i="1"/>
  <c r="B1161" i="1" l="1"/>
  <c r="G1161" i="1" s="1"/>
  <c r="E1160" i="1"/>
  <c r="F1160" i="1"/>
  <c r="C1160" i="1"/>
  <c r="D1160" i="1"/>
  <c r="B1162" i="1" l="1"/>
  <c r="G1162" i="1" s="1"/>
  <c r="E1161" i="1"/>
  <c r="C1161" i="1"/>
  <c r="D1161" i="1"/>
  <c r="F1161" i="1"/>
  <c r="B1163" i="1" l="1"/>
  <c r="G1163" i="1" s="1"/>
  <c r="E1162" i="1"/>
  <c r="C1162" i="1"/>
  <c r="D1162" i="1"/>
  <c r="F1162" i="1"/>
  <c r="B1164" i="1" l="1"/>
  <c r="G1164" i="1" s="1"/>
  <c r="E1163" i="1"/>
  <c r="C1163" i="1"/>
  <c r="F1163" i="1"/>
  <c r="D1163" i="1"/>
  <c r="B1165" i="1" l="1"/>
  <c r="G1165" i="1" s="1"/>
  <c r="E1164" i="1"/>
  <c r="C1164" i="1"/>
  <c r="F1164" i="1"/>
  <c r="D1164" i="1"/>
  <c r="B1166" i="1" l="1"/>
  <c r="G1166" i="1" s="1"/>
  <c r="E1165" i="1"/>
  <c r="D1165" i="1"/>
  <c r="F1165" i="1"/>
  <c r="C1165" i="1"/>
  <c r="B1167" i="1" l="1"/>
  <c r="G1167" i="1" s="1"/>
  <c r="E1166" i="1"/>
  <c r="C1166" i="1"/>
  <c r="D1166" i="1"/>
  <c r="F1166" i="1"/>
  <c r="B1168" i="1" l="1"/>
  <c r="G1168" i="1" s="1"/>
  <c r="E1167" i="1"/>
  <c r="C1167" i="1"/>
  <c r="F1167" i="1"/>
  <c r="D1167" i="1"/>
  <c r="B1169" i="1" l="1"/>
  <c r="G1169" i="1" s="1"/>
  <c r="E1168" i="1"/>
  <c r="C1168" i="1"/>
  <c r="D1168" i="1"/>
  <c r="F1168" i="1"/>
  <c r="B1170" i="1" l="1"/>
  <c r="G1170" i="1" s="1"/>
  <c r="E1169" i="1"/>
  <c r="D1169" i="1"/>
  <c r="F1169" i="1"/>
  <c r="C1169" i="1"/>
  <c r="B1171" i="1" l="1"/>
  <c r="G1171" i="1" s="1"/>
  <c r="E1170" i="1"/>
  <c r="D1170" i="1"/>
  <c r="F1170" i="1"/>
  <c r="C1170" i="1"/>
  <c r="B1172" i="1" l="1"/>
  <c r="G1172" i="1" s="1"/>
  <c r="E1171" i="1"/>
  <c r="D1171" i="1"/>
  <c r="C1171" i="1"/>
  <c r="F1171" i="1"/>
  <c r="B1173" i="1" l="1"/>
  <c r="G1173" i="1" s="1"/>
  <c r="E1172" i="1"/>
  <c r="C1172" i="1"/>
  <c r="F1172" i="1"/>
  <c r="D1172" i="1"/>
  <c r="B1174" i="1" l="1"/>
  <c r="G1174" i="1" s="1"/>
  <c r="E1173" i="1"/>
  <c r="D1173" i="1"/>
  <c r="F1173" i="1"/>
  <c r="C1173" i="1"/>
  <c r="B1175" i="1" l="1"/>
  <c r="G1175" i="1" s="1"/>
  <c r="E1174" i="1"/>
  <c r="C1174" i="1"/>
  <c r="D1174" i="1"/>
  <c r="F1174" i="1"/>
  <c r="B1176" i="1" l="1"/>
  <c r="G1176" i="1" s="1"/>
  <c r="E1175" i="1"/>
  <c r="C1175" i="1"/>
  <c r="F1175" i="1"/>
  <c r="D1175" i="1"/>
  <c r="B1177" i="1" l="1"/>
  <c r="G1177" i="1" s="1"/>
  <c r="E1176" i="1"/>
  <c r="C1176" i="1"/>
  <c r="F1176" i="1"/>
  <c r="D1176" i="1"/>
  <c r="B1178" i="1" l="1"/>
  <c r="G1178" i="1" s="1"/>
  <c r="E1177" i="1"/>
  <c r="D1177" i="1"/>
  <c r="F1177" i="1"/>
  <c r="C1177" i="1"/>
  <c r="B1179" i="1" l="1"/>
  <c r="G1179" i="1" s="1"/>
  <c r="E1178" i="1"/>
  <c r="C1178" i="1"/>
  <c r="F1178" i="1"/>
  <c r="D1178" i="1"/>
  <c r="B1180" i="1" l="1"/>
  <c r="G1180" i="1" s="1"/>
  <c r="E1179" i="1"/>
  <c r="C1179" i="1"/>
  <c r="D1179" i="1"/>
  <c r="F1179" i="1"/>
  <c r="B1181" i="1" l="1"/>
  <c r="G1181" i="1" s="1"/>
  <c r="E1180" i="1"/>
  <c r="D1180" i="1"/>
  <c r="F1180" i="1"/>
  <c r="C1180" i="1"/>
  <c r="B1182" i="1" l="1"/>
  <c r="G1182" i="1" s="1"/>
  <c r="E1181" i="1"/>
  <c r="D1181" i="1"/>
  <c r="F1181" i="1"/>
  <c r="C1181" i="1"/>
  <c r="B1183" i="1" l="1"/>
  <c r="G1183" i="1" s="1"/>
  <c r="E1182" i="1"/>
  <c r="D1182" i="1"/>
  <c r="C1182" i="1"/>
  <c r="F1182" i="1"/>
  <c r="B1184" i="1" l="1"/>
  <c r="G1184" i="1" s="1"/>
  <c r="E1183" i="1"/>
  <c r="C1183" i="1"/>
  <c r="F1183" i="1"/>
  <c r="D1183" i="1"/>
  <c r="B1185" i="1" l="1"/>
  <c r="G1185" i="1" s="1"/>
  <c r="E1184" i="1"/>
  <c r="D1184" i="1"/>
  <c r="C1184" i="1"/>
  <c r="F1184" i="1"/>
  <c r="B1186" i="1" l="1"/>
  <c r="G1186" i="1" s="1"/>
  <c r="E1185" i="1"/>
  <c r="F1185" i="1"/>
  <c r="C1185" i="1"/>
  <c r="D1185" i="1"/>
  <c r="B1187" i="1" l="1"/>
  <c r="G1187" i="1" s="1"/>
  <c r="E1186" i="1"/>
  <c r="D1186" i="1"/>
  <c r="C1186" i="1"/>
  <c r="F1186" i="1"/>
  <c r="B1188" i="1" l="1"/>
  <c r="G1188" i="1" s="1"/>
  <c r="E1187" i="1"/>
  <c r="F1187" i="1"/>
  <c r="C1187" i="1"/>
  <c r="D1187" i="1"/>
  <c r="B1189" i="1" l="1"/>
  <c r="G1189" i="1" s="1"/>
  <c r="E1188" i="1"/>
  <c r="F1188" i="1"/>
  <c r="D1188" i="1"/>
  <c r="C1188" i="1"/>
  <c r="B1190" i="1" l="1"/>
  <c r="G1190" i="1" s="1"/>
  <c r="E1189" i="1"/>
  <c r="C1189" i="1"/>
  <c r="F1189" i="1"/>
  <c r="D1189" i="1"/>
  <c r="B1191" i="1" l="1"/>
  <c r="G1191" i="1" s="1"/>
  <c r="E1190" i="1"/>
  <c r="F1190" i="1"/>
  <c r="D1190" i="1"/>
  <c r="C1190" i="1"/>
  <c r="B1192" i="1" l="1"/>
  <c r="G1192" i="1" s="1"/>
  <c r="E1191" i="1"/>
  <c r="C1191" i="1"/>
  <c r="D1191" i="1"/>
  <c r="F1191" i="1"/>
  <c r="B1193" i="1" l="1"/>
  <c r="G1193" i="1" s="1"/>
  <c r="E1192" i="1"/>
  <c r="D1192" i="1"/>
  <c r="C1192" i="1"/>
  <c r="F1192" i="1"/>
  <c r="B1194" i="1" l="1"/>
  <c r="G1194" i="1" s="1"/>
  <c r="E1193" i="1"/>
  <c r="C1193" i="1"/>
  <c r="F1193" i="1"/>
  <c r="D1193" i="1"/>
  <c r="B1195" i="1" l="1"/>
  <c r="G1195" i="1" s="1"/>
  <c r="E1194" i="1"/>
  <c r="D1194" i="1"/>
  <c r="F1194" i="1"/>
  <c r="C1194" i="1"/>
  <c r="B1196" i="1" l="1"/>
  <c r="G1196" i="1" s="1"/>
  <c r="E1195" i="1"/>
  <c r="C1195" i="1"/>
  <c r="F1195" i="1"/>
  <c r="D1195" i="1"/>
  <c r="B1197" i="1" l="1"/>
  <c r="G1197" i="1" s="1"/>
  <c r="E1196" i="1"/>
  <c r="C1196" i="1"/>
  <c r="F1196" i="1"/>
  <c r="D1196" i="1"/>
  <c r="B1198" i="1" l="1"/>
  <c r="G1198" i="1" s="1"/>
  <c r="E1197" i="1"/>
  <c r="C1197" i="1"/>
  <c r="D1197" i="1"/>
  <c r="F1197" i="1"/>
  <c r="B1199" i="1" l="1"/>
  <c r="G1199" i="1" s="1"/>
  <c r="E1198" i="1"/>
  <c r="F1198" i="1"/>
  <c r="D1198" i="1"/>
  <c r="C1198" i="1"/>
  <c r="B1200" i="1" l="1"/>
  <c r="G1200" i="1" s="1"/>
  <c r="E1199" i="1"/>
  <c r="C1199" i="1"/>
  <c r="F1199" i="1"/>
  <c r="D1199" i="1"/>
  <c r="B1201" i="1" l="1"/>
  <c r="G1201" i="1" s="1"/>
  <c r="E1200" i="1"/>
  <c r="D1200" i="1"/>
  <c r="F1200" i="1"/>
  <c r="C1200" i="1"/>
  <c r="B1202" i="1" l="1"/>
  <c r="G1202" i="1" s="1"/>
  <c r="E1201" i="1"/>
  <c r="C1201" i="1"/>
  <c r="F1201" i="1"/>
  <c r="D1201" i="1"/>
  <c r="B1203" i="1" l="1"/>
  <c r="G1203" i="1" s="1"/>
  <c r="E1202" i="1"/>
  <c r="F1202" i="1"/>
  <c r="D1202" i="1"/>
  <c r="C1202" i="1"/>
  <c r="B1204" i="1" l="1"/>
  <c r="G1204" i="1" s="1"/>
  <c r="E1203" i="1"/>
  <c r="C1203" i="1"/>
  <c r="F1203" i="1"/>
  <c r="D1203" i="1"/>
  <c r="B1205" i="1" l="1"/>
  <c r="G1205" i="1" s="1"/>
  <c r="E1204" i="1"/>
  <c r="D1204" i="1"/>
  <c r="F1204" i="1"/>
  <c r="C1204" i="1"/>
  <c r="B1206" i="1" l="1"/>
  <c r="G1206" i="1" s="1"/>
  <c r="E1205" i="1"/>
  <c r="F1205" i="1"/>
  <c r="C1205" i="1"/>
  <c r="D1205" i="1"/>
  <c r="B1207" i="1" l="1"/>
  <c r="G1207" i="1" s="1"/>
  <c r="E1206" i="1"/>
  <c r="D1206" i="1"/>
  <c r="F1206" i="1"/>
  <c r="C1206" i="1"/>
  <c r="B1208" i="1" l="1"/>
  <c r="G1208" i="1" s="1"/>
  <c r="E1207" i="1"/>
  <c r="D1207" i="1"/>
  <c r="C1207" i="1"/>
  <c r="F1207" i="1"/>
  <c r="B1209" i="1" l="1"/>
  <c r="G1209" i="1" s="1"/>
  <c r="E1208" i="1"/>
  <c r="C1208" i="1"/>
  <c r="D1208" i="1"/>
  <c r="F1208" i="1"/>
  <c r="B1210" i="1" l="1"/>
  <c r="G1210" i="1" s="1"/>
  <c r="E1209" i="1"/>
  <c r="D1209" i="1"/>
  <c r="C1209" i="1"/>
  <c r="F1209" i="1"/>
  <c r="B1211" i="1" l="1"/>
  <c r="G1211" i="1" s="1"/>
  <c r="E1210" i="1"/>
  <c r="F1210" i="1"/>
  <c r="D1210" i="1"/>
  <c r="C1210" i="1"/>
  <c r="B1212" i="1" l="1"/>
  <c r="G1212" i="1" s="1"/>
  <c r="E1211" i="1"/>
  <c r="F1211" i="1"/>
  <c r="C1211" i="1"/>
  <c r="D1211" i="1"/>
  <c r="B1213" i="1" l="1"/>
  <c r="G1213" i="1" s="1"/>
  <c r="E1212" i="1"/>
  <c r="F1212" i="1"/>
  <c r="D1212" i="1"/>
  <c r="C1212" i="1"/>
  <c r="B1214" i="1" l="1"/>
  <c r="G1214" i="1" s="1"/>
  <c r="E1213" i="1"/>
  <c r="F1213" i="1"/>
  <c r="C1213" i="1"/>
  <c r="D1213" i="1"/>
  <c r="B1215" i="1" l="1"/>
  <c r="G1215" i="1" s="1"/>
  <c r="E1214" i="1"/>
  <c r="D1214" i="1"/>
  <c r="C1214" i="1"/>
  <c r="F1214" i="1"/>
  <c r="B1216" i="1" l="1"/>
  <c r="G1216" i="1" s="1"/>
  <c r="E1215" i="1"/>
  <c r="F1215" i="1"/>
  <c r="C1215" i="1"/>
  <c r="D1215" i="1"/>
  <c r="B1217" i="1" l="1"/>
  <c r="G1217" i="1" s="1"/>
  <c r="E1216" i="1"/>
  <c r="D1216" i="1"/>
  <c r="C1216" i="1"/>
  <c r="F1216" i="1"/>
  <c r="B1218" i="1" l="1"/>
  <c r="G1218" i="1" s="1"/>
  <c r="E1217" i="1"/>
  <c r="C1217" i="1"/>
  <c r="F1217" i="1"/>
  <c r="D1217" i="1"/>
  <c r="B1219" i="1" l="1"/>
  <c r="G1219" i="1" s="1"/>
  <c r="E1218" i="1"/>
  <c r="D1218" i="1"/>
  <c r="F1218" i="1"/>
  <c r="C1218" i="1"/>
  <c r="B1220" i="1" l="1"/>
  <c r="G1220" i="1" s="1"/>
  <c r="E1219" i="1"/>
  <c r="D1219" i="1"/>
  <c r="C1219" i="1"/>
  <c r="F1219" i="1"/>
  <c r="B1221" i="1" l="1"/>
  <c r="G1221" i="1" s="1"/>
  <c r="E1220" i="1"/>
  <c r="C1220" i="1"/>
  <c r="D1220" i="1"/>
  <c r="F1220" i="1"/>
  <c r="B1222" i="1" l="1"/>
  <c r="G1222" i="1" s="1"/>
  <c r="E1221" i="1"/>
  <c r="F1221" i="1"/>
  <c r="C1221" i="1"/>
  <c r="D1221" i="1"/>
  <c r="B1223" i="1" l="1"/>
  <c r="G1223" i="1" s="1"/>
  <c r="E1222" i="1"/>
  <c r="D1222" i="1"/>
  <c r="C1222" i="1"/>
  <c r="F1222" i="1"/>
  <c r="B1224" i="1" l="1"/>
  <c r="G1224" i="1" s="1"/>
  <c r="E1223" i="1"/>
  <c r="F1223" i="1"/>
  <c r="D1223" i="1"/>
  <c r="C1223" i="1"/>
  <c r="B1225" i="1" l="1"/>
  <c r="G1225" i="1" s="1"/>
  <c r="E1224" i="1"/>
  <c r="C1224" i="1"/>
  <c r="D1224" i="1"/>
  <c r="F1224" i="1"/>
  <c r="B1226" i="1" l="1"/>
  <c r="G1226" i="1" s="1"/>
  <c r="E1225" i="1"/>
  <c r="D1225" i="1"/>
  <c r="F1225" i="1"/>
  <c r="C1225" i="1"/>
  <c r="B1227" i="1" l="1"/>
  <c r="G1227" i="1" s="1"/>
  <c r="E1226" i="1"/>
  <c r="C1226" i="1"/>
  <c r="F1226" i="1"/>
  <c r="D1226" i="1"/>
  <c r="B1228" i="1" l="1"/>
  <c r="G1228" i="1" s="1"/>
  <c r="E1227" i="1"/>
  <c r="D1227" i="1"/>
  <c r="F1227" i="1"/>
  <c r="C1227" i="1"/>
  <c r="B1229" i="1" l="1"/>
  <c r="G1229" i="1" s="1"/>
  <c r="E1228" i="1"/>
  <c r="C1228" i="1"/>
  <c r="D1228" i="1"/>
  <c r="F1228" i="1"/>
  <c r="B1230" i="1" l="1"/>
  <c r="G1230" i="1" s="1"/>
  <c r="E1229" i="1"/>
  <c r="C1229" i="1"/>
  <c r="F1229" i="1"/>
  <c r="D1229" i="1"/>
  <c r="B1231" i="1" l="1"/>
  <c r="G1231" i="1" s="1"/>
  <c r="E1230" i="1"/>
  <c r="F1230" i="1"/>
  <c r="C1230" i="1"/>
  <c r="D1230" i="1"/>
  <c r="B1232" i="1" l="1"/>
  <c r="G1232" i="1" s="1"/>
  <c r="E1231" i="1"/>
  <c r="D1231" i="1"/>
  <c r="F1231" i="1"/>
  <c r="C1231" i="1"/>
  <c r="B1233" i="1" l="1"/>
  <c r="G1233" i="1" s="1"/>
  <c r="E1232" i="1"/>
  <c r="F1232" i="1"/>
  <c r="D1232" i="1"/>
  <c r="C1232" i="1"/>
  <c r="B1234" i="1" l="1"/>
  <c r="G1234" i="1" s="1"/>
  <c r="E1233" i="1"/>
  <c r="D1233" i="1"/>
  <c r="F1233" i="1"/>
  <c r="C1233" i="1"/>
  <c r="B1235" i="1" l="1"/>
  <c r="G1235" i="1" s="1"/>
  <c r="E1234" i="1"/>
  <c r="F1234" i="1"/>
  <c r="D1234" i="1"/>
  <c r="C1234" i="1"/>
  <c r="B1236" i="1" l="1"/>
  <c r="G1236" i="1" s="1"/>
  <c r="E1235" i="1"/>
  <c r="F1235" i="1"/>
  <c r="D1235" i="1"/>
  <c r="C1235" i="1"/>
  <c r="B1237" i="1" l="1"/>
  <c r="G1237" i="1" s="1"/>
  <c r="E1236" i="1"/>
  <c r="F1236" i="1"/>
  <c r="C1236" i="1"/>
  <c r="D1236" i="1"/>
  <c r="B1238" i="1" l="1"/>
  <c r="G1238" i="1" s="1"/>
  <c r="E1237" i="1"/>
  <c r="D1237" i="1"/>
  <c r="C1237" i="1"/>
  <c r="F1237" i="1"/>
  <c r="B1239" i="1" l="1"/>
  <c r="G1239" i="1" s="1"/>
  <c r="E1238" i="1"/>
  <c r="C1238" i="1"/>
  <c r="D1238" i="1"/>
  <c r="F1238" i="1"/>
  <c r="B1240" i="1" l="1"/>
  <c r="G1240" i="1" s="1"/>
  <c r="E1239" i="1"/>
  <c r="C1239" i="1"/>
  <c r="F1239" i="1"/>
  <c r="D1239" i="1"/>
  <c r="B1241" i="1" l="1"/>
  <c r="G1241" i="1" s="1"/>
  <c r="E1240" i="1"/>
  <c r="D1240" i="1"/>
  <c r="F1240" i="1"/>
  <c r="C1240" i="1"/>
  <c r="B1242" i="1" l="1"/>
  <c r="G1242" i="1" s="1"/>
  <c r="E1241" i="1"/>
  <c r="C1241" i="1"/>
  <c r="F1241" i="1"/>
  <c r="D1241" i="1"/>
  <c r="B1243" i="1" l="1"/>
  <c r="G1243" i="1" s="1"/>
  <c r="E1242" i="1"/>
  <c r="D1242" i="1"/>
  <c r="C1242" i="1"/>
  <c r="F1242" i="1"/>
  <c r="B1244" i="1" l="1"/>
  <c r="G1244" i="1" s="1"/>
  <c r="E1243" i="1"/>
  <c r="F1243" i="1"/>
  <c r="C1243" i="1"/>
  <c r="D1243" i="1"/>
  <c r="B1245" i="1" l="1"/>
  <c r="G1245" i="1" s="1"/>
  <c r="E1244" i="1"/>
  <c r="F1244" i="1"/>
  <c r="D1244" i="1"/>
  <c r="C1244" i="1"/>
  <c r="B1246" i="1" l="1"/>
  <c r="G1246" i="1" s="1"/>
  <c r="E1245" i="1"/>
  <c r="D1245" i="1"/>
  <c r="C1245" i="1"/>
  <c r="F1245" i="1"/>
  <c r="B1247" i="1" l="1"/>
  <c r="G1247" i="1" s="1"/>
  <c r="E1246" i="1"/>
  <c r="D1246" i="1"/>
  <c r="F1246" i="1"/>
  <c r="C1246" i="1"/>
  <c r="B1248" i="1" l="1"/>
  <c r="G1248" i="1" s="1"/>
  <c r="E1247" i="1"/>
  <c r="D1247" i="1"/>
  <c r="C1247" i="1"/>
  <c r="F1247" i="1"/>
  <c r="B1249" i="1" l="1"/>
  <c r="G1249" i="1" s="1"/>
  <c r="E1248" i="1"/>
  <c r="D1248" i="1"/>
  <c r="C1248" i="1"/>
  <c r="F1248" i="1"/>
  <c r="B1250" i="1" l="1"/>
  <c r="G1250" i="1" s="1"/>
  <c r="E1249" i="1"/>
  <c r="C1249" i="1"/>
  <c r="D1249" i="1"/>
  <c r="F1249" i="1"/>
  <c r="B1251" i="1" l="1"/>
  <c r="G1251" i="1" s="1"/>
  <c r="E1250" i="1"/>
  <c r="F1250" i="1"/>
  <c r="C1250" i="1"/>
  <c r="D1250" i="1"/>
  <c r="B1252" i="1" l="1"/>
  <c r="G1252" i="1" s="1"/>
  <c r="E1251" i="1"/>
  <c r="D1251" i="1"/>
  <c r="C1251" i="1"/>
  <c r="F1251" i="1"/>
  <c r="B1253" i="1" l="1"/>
  <c r="G1253" i="1" s="1"/>
  <c r="E1252" i="1"/>
  <c r="C1252" i="1"/>
  <c r="F1252" i="1"/>
  <c r="D1252" i="1"/>
  <c r="B1254" i="1" l="1"/>
  <c r="G1254" i="1" s="1"/>
  <c r="E1253" i="1"/>
  <c r="D1253" i="1"/>
  <c r="F1253" i="1"/>
  <c r="C1253" i="1"/>
  <c r="B1255" i="1" l="1"/>
  <c r="G1255" i="1" s="1"/>
  <c r="E1254" i="1"/>
  <c r="D1254" i="1"/>
  <c r="F1254" i="1"/>
  <c r="C1254" i="1"/>
  <c r="B1256" i="1" l="1"/>
  <c r="G1256" i="1" s="1"/>
  <c r="E1255" i="1"/>
  <c r="D1255" i="1"/>
  <c r="F1255" i="1"/>
  <c r="C1255" i="1"/>
  <c r="B1257" i="1" l="1"/>
  <c r="G1257" i="1" s="1"/>
  <c r="E1256" i="1"/>
  <c r="C1256" i="1"/>
  <c r="F1256" i="1"/>
  <c r="D1256" i="1"/>
  <c r="B1258" i="1" l="1"/>
  <c r="G1258" i="1" s="1"/>
  <c r="E1257" i="1"/>
  <c r="F1257" i="1"/>
  <c r="C1257" i="1"/>
  <c r="D1257" i="1"/>
  <c r="B1259" i="1" l="1"/>
  <c r="G1259" i="1" s="1"/>
  <c r="E1258" i="1"/>
  <c r="C1258" i="1"/>
  <c r="F1258" i="1"/>
  <c r="D1258" i="1"/>
  <c r="B1260" i="1" l="1"/>
  <c r="G1260" i="1" s="1"/>
  <c r="E1259" i="1"/>
  <c r="D1259" i="1"/>
  <c r="F1259" i="1"/>
  <c r="C1259" i="1"/>
  <c r="B1261" i="1" l="1"/>
  <c r="G1261" i="1" s="1"/>
  <c r="E1260" i="1"/>
  <c r="F1260" i="1"/>
  <c r="C1260" i="1"/>
  <c r="D1260" i="1"/>
  <c r="B1262" i="1" l="1"/>
  <c r="G1262" i="1" s="1"/>
  <c r="E1261" i="1"/>
  <c r="D1261" i="1"/>
  <c r="C1261" i="1"/>
  <c r="F1261" i="1"/>
  <c r="B1263" i="1" l="1"/>
  <c r="G1263" i="1" s="1"/>
  <c r="E1262" i="1"/>
  <c r="D1262" i="1"/>
  <c r="F1262" i="1"/>
  <c r="C1262" i="1"/>
  <c r="B1264" i="1" l="1"/>
  <c r="G1264" i="1" s="1"/>
  <c r="E1263" i="1"/>
  <c r="C1263" i="1"/>
  <c r="D1263" i="1"/>
  <c r="F1263" i="1"/>
  <c r="B1265" i="1" l="1"/>
  <c r="G1265" i="1" s="1"/>
  <c r="E1264" i="1"/>
  <c r="D1264" i="1"/>
  <c r="C1264" i="1"/>
  <c r="F1264" i="1"/>
  <c r="B1266" i="1" l="1"/>
  <c r="G1266" i="1" s="1"/>
  <c r="E1265" i="1"/>
  <c r="F1265" i="1"/>
  <c r="C1265" i="1"/>
  <c r="D1265" i="1"/>
  <c r="B1267" i="1" l="1"/>
  <c r="G1267" i="1" s="1"/>
  <c r="E1266" i="1"/>
  <c r="F1266" i="1"/>
  <c r="C1266" i="1"/>
  <c r="D1266" i="1"/>
  <c r="B1268" i="1" l="1"/>
  <c r="G1268" i="1" s="1"/>
  <c r="E1267" i="1"/>
  <c r="F1267" i="1"/>
  <c r="C1267" i="1"/>
  <c r="D1267" i="1"/>
  <c r="B1269" i="1" l="1"/>
  <c r="G1269" i="1" s="1"/>
  <c r="E1268" i="1"/>
  <c r="F1268" i="1"/>
  <c r="C1268" i="1"/>
  <c r="D1268" i="1"/>
  <c r="B1270" i="1" l="1"/>
  <c r="G1270" i="1" s="1"/>
  <c r="E1269" i="1"/>
  <c r="D1269" i="1"/>
  <c r="C1269" i="1"/>
  <c r="F1269" i="1"/>
  <c r="B1271" i="1" l="1"/>
  <c r="G1271" i="1" s="1"/>
  <c r="E1270" i="1"/>
  <c r="C1270" i="1"/>
  <c r="D1270" i="1"/>
  <c r="F1270" i="1"/>
  <c r="B1272" i="1" l="1"/>
  <c r="G1272" i="1" s="1"/>
  <c r="E1271" i="1"/>
  <c r="D1271" i="1"/>
  <c r="F1271" i="1"/>
  <c r="C1271" i="1"/>
  <c r="B1273" i="1" l="1"/>
  <c r="G1273" i="1" s="1"/>
  <c r="E1272" i="1"/>
  <c r="D1272" i="1"/>
  <c r="C1272" i="1"/>
  <c r="F1272" i="1"/>
  <c r="B1274" i="1" l="1"/>
  <c r="G1274" i="1" s="1"/>
  <c r="E1273" i="1"/>
  <c r="C1273" i="1"/>
  <c r="D1273" i="1"/>
  <c r="F1273" i="1"/>
  <c r="B1275" i="1" l="1"/>
  <c r="G1275" i="1" s="1"/>
  <c r="E1274" i="1"/>
  <c r="D1274" i="1"/>
  <c r="C1274" i="1"/>
  <c r="F1274" i="1"/>
  <c r="B1276" i="1" l="1"/>
  <c r="G1276" i="1" s="1"/>
  <c r="E1275" i="1"/>
  <c r="F1275" i="1"/>
  <c r="D1275" i="1"/>
  <c r="C1275" i="1"/>
  <c r="B1277" i="1" l="1"/>
  <c r="G1277" i="1" s="1"/>
  <c r="E1276" i="1"/>
  <c r="F1276" i="1"/>
  <c r="C1276" i="1"/>
  <c r="D1276" i="1"/>
  <c r="B1278" i="1" l="1"/>
  <c r="G1278" i="1" s="1"/>
  <c r="E1277" i="1"/>
  <c r="D1277" i="1"/>
  <c r="F1277" i="1"/>
  <c r="C1277" i="1"/>
  <c r="B1279" i="1" l="1"/>
  <c r="G1279" i="1" s="1"/>
  <c r="E1278" i="1"/>
  <c r="D1278" i="1"/>
  <c r="F1278" i="1"/>
  <c r="C1278" i="1"/>
  <c r="B1280" i="1" l="1"/>
  <c r="G1280" i="1" s="1"/>
  <c r="E1279" i="1"/>
  <c r="C1279" i="1"/>
  <c r="D1279" i="1"/>
  <c r="F1279" i="1"/>
  <c r="B1281" i="1" l="1"/>
  <c r="G1281" i="1" s="1"/>
  <c r="E1280" i="1"/>
  <c r="D1280" i="1"/>
  <c r="C1280" i="1"/>
  <c r="F1280" i="1"/>
  <c r="B1282" i="1" l="1"/>
  <c r="G1282" i="1" s="1"/>
  <c r="E1281" i="1"/>
  <c r="F1281" i="1"/>
  <c r="C1281" i="1"/>
  <c r="D1281" i="1"/>
  <c r="B1283" i="1" l="1"/>
  <c r="G1283" i="1" s="1"/>
  <c r="E1282" i="1"/>
  <c r="F1282" i="1"/>
  <c r="C1282" i="1"/>
  <c r="D1282" i="1"/>
  <c r="B1284" i="1" l="1"/>
  <c r="G1284" i="1" s="1"/>
  <c r="E1283" i="1"/>
  <c r="F1283" i="1"/>
  <c r="D1283" i="1"/>
  <c r="C1283" i="1"/>
  <c r="B1285" i="1" l="1"/>
  <c r="G1285" i="1" s="1"/>
  <c r="E1284" i="1"/>
  <c r="F1284" i="1"/>
  <c r="C1284" i="1"/>
  <c r="D1284" i="1"/>
  <c r="B1286" i="1" l="1"/>
  <c r="G1286" i="1" s="1"/>
  <c r="E1285" i="1"/>
  <c r="D1285" i="1"/>
  <c r="F1285" i="1"/>
  <c r="C1285" i="1"/>
  <c r="B1287" i="1" l="1"/>
  <c r="G1287" i="1" s="1"/>
  <c r="E1286" i="1"/>
  <c r="D1286" i="1"/>
  <c r="F1286" i="1"/>
  <c r="C1286" i="1"/>
  <c r="B1288" i="1" l="1"/>
  <c r="G1288" i="1" s="1"/>
  <c r="E1287" i="1"/>
  <c r="C1287" i="1"/>
  <c r="D1287" i="1"/>
  <c r="F1287" i="1"/>
  <c r="B1289" i="1" l="1"/>
  <c r="G1289" i="1" s="1"/>
  <c r="E1288" i="1"/>
  <c r="D1288" i="1"/>
  <c r="C1288" i="1"/>
  <c r="F1288" i="1"/>
  <c r="B1290" i="1" l="1"/>
  <c r="G1290" i="1" s="1"/>
  <c r="E1289" i="1"/>
  <c r="C1289" i="1"/>
  <c r="F1289" i="1"/>
  <c r="D1289" i="1"/>
  <c r="B1291" i="1" l="1"/>
  <c r="G1291" i="1" s="1"/>
  <c r="E1290" i="1"/>
  <c r="F1290" i="1"/>
  <c r="D1290" i="1"/>
  <c r="C1290" i="1"/>
  <c r="B1292" i="1" l="1"/>
  <c r="G1292" i="1" s="1"/>
  <c r="E1291" i="1"/>
  <c r="F1291" i="1"/>
  <c r="D1291" i="1"/>
  <c r="C1291" i="1"/>
  <c r="B1293" i="1" l="1"/>
  <c r="G1293" i="1" s="1"/>
  <c r="E1292" i="1"/>
  <c r="C1292" i="1"/>
  <c r="D1292" i="1"/>
  <c r="F1292" i="1"/>
  <c r="B1294" i="1" l="1"/>
  <c r="G1294" i="1" s="1"/>
  <c r="E1293" i="1"/>
  <c r="D1293" i="1"/>
  <c r="F1293" i="1"/>
  <c r="C1293" i="1"/>
  <c r="B1295" i="1" l="1"/>
  <c r="G1295" i="1" s="1"/>
  <c r="E1294" i="1"/>
  <c r="D1294" i="1"/>
  <c r="C1294" i="1"/>
  <c r="F1294" i="1"/>
  <c r="B1296" i="1" l="1"/>
  <c r="G1296" i="1" s="1"/>
  <c r="E1295" i="1"/>
  <c r="C1295" i="1"/>
  <c r="D1295" i="1"/>
  <c r="F1295" i="1"/>
  <c r="B1297" i="1" l="1"/>
  <c r="G1297" i="1" s="1"/>
  <c r="E1296" i="1"/>
  <c r="C1296" i="1"/>
  <c r="F1296" i="1"/>
  <c r="D1296" i="1"/>
  <c r="B1298" i="1" l="1"/>
  <c r="G1298" i="1" s="1"/>
  <c r="E1297" i="1"/>
  <c r="F1297" i="1"/>
  <c r="C1297" i="1"/>
  <c r="D1297" i="1"/>
  <c r="B1299" i="1" l="1"/>
  <c r="G1299" i="1" s="1"/>
  <c r="E1298" i="1"/>
  <c r="F1298" i="1"/>
  <c r="C1298" i="1"/>
  <c r="D1298" i="1"/>
  <c r="B1300" i="1" l="1"/>
  <c r="G1300" i="1" s="1"/>
  <c r="E1299" i="1"/>
  <c r="F1299" i="1"/>
  <c r="C1299" i="1"/>
  <c r="D1299" i="1"/>
  <c r="B1301" i="1" l="1"/>
  <c r="G1301" i="1" s="1"/>
  <c r="E1300" i="1"/>
  <c r="F1300" i="1"/>
  <c r="C1300" i="1"/>
  <c r="D1300" i="1"/>
  <c r="B1302" i="1" l="1"/>
  <c r="G1302" i="1" s="1"/>
  <c r="E1301" i="1"/>
  <c r="D1301" i="1"/>
  <c r="F1301" i="1"/>
  <c r="C1301" i="1"/>
  <c r="B1303" i="1" l="1"/>
  <c r="G1303" i="1" s="1"/>
  <c r="E1302" i="1"/>
  <c r="C1302" i="1"/>
  <c r="D1302" i="1"/>
  <c r="F1302" i="1"/>
  <c r="B1304" i="1" l="1"/>
  <c r="G1304" i="1" s="1"/>
  <c r="E1303" i="1"/>
  <c r="D1303" i="1"/>
  <c r="C1303" i="1"/>
  <c r="F1303" i="1"/>
  <c r="B1305" i="1" l="1"/>
  <c r="G1305" i="1" s="1"/>
  <c r="E1304" i="1"/>
  <c r="C1304" i="1"/>
  <c r="D1304" i="1"/>
  <c r="F1304" i="1"/>
  <c r="B1306" i="1" l="1"/>
  <c r="G1306" i="1" s="1"/>
  <c r="E1305" i="1"/>
  <c r="D1305" i="1"/>
  <c r="C1305" i="1"/>
  <c r="F1305" i="1"/>
  <c r="B1307" i="1" l="1"/>
  <c r="G1307" i="1" s="1"/>
  <c r="E1306" i="1"/>
  <c r="F1306" i="1"/>
  <c r="C1306" i="1"/>
  <c r="D1306" i="1"/>
  <c r="B1308" i="1" l="1"/>
  <c r="G1308" i="1" s="1"/>
  <c r="E1307" i="1"/>
  <c r="C1307" i="1"/>
  <c r="F1307" i="1"/>
  <c r="D1307" i="1"/>
  <c r="B1309" i="1" l="1"/>
  <c r="G1309" i="1" s="1"/>
  <c r="E1308" i="1"/>
  <c r="F1308" i="1"/>
  <c r="D1308" i="1"/>
  <c r="C1308" i="1"/>
  <c r="B1310" i="1" l="1"/>
  <c r="G1310" i="1" s="1"/>
  <c r="E1309" i="1"/>
  <c r="D1309" i="1"/>
  <c r="C1309" i="1"/>
  <c r="F1309" i="1"/>
  <c r="B1311" i="1" l="1"/>
  <c r="G1311" i="1" s="1"/>
  <c r="E1310" i="1"/>
  <c r="D1310" i="1"/>
  <c r="F1310" i="1"/>
  <c r="C1310" i="1"/>
  <c r="B1312" i="1" l="1"/>
  <c r="G1312" i="1" s="1"/>
  <c r="E1311" i="1"/>
  <c r="D1311" i="1"/>
  <c r="F1311" i="1"/>
  <c r="C1311" i="1"/>
  <c r="B1313" i="1" l="1"/>
  <c r="G1313" i="1" s="1"/>
  <c r="E1312" i="1"/>
  <c r="C1312" i="1"/>
  <c r="D1312" i="1"/>
  <c r="F1312" i="1"/>
  <c r="B1314" i="1" l="1"/>
  <c r="G1314" i="1" s="1"/>
  <c r="E1313" i="1"/>
  <c r="C1313" i="1"/>
  <c r="D1313" i="1"/>
  <c r="F1313" i="1"/>
  <c r="B1315" i="1" l="1"/>
  <c r="G1315" i="1" s="1"/>
  <c r="E1314" i="1"/>
  <c r="F1314" i="1"/>
  <c r="C1314" i="1"/>
  <c r="D1314" i="1"/>
  <c r="B1316" i="1" l="1"/>
  <c r="G1316" i="1" s="1"/>
  <c r="E1315" i="1"/>
  <c r="D1315" i="1"/>
  <c r="F1315" i="1"/>
  <c r="C1315" i="1"/>
  <c r="B1317" i="1" l="1"/>
  <c r="G1317" i="1" s="1"/>
  <c r="E1316" i="1"/>
  <c r="F1316" i="1"/>
  <c r="C1316" i="1"/>
  <c r="D1316" i="1"/>
  <c r="B1318" i="1" l="1"/>
  <c r="G1318" i="1" s="1"/>
  <c r="E1317" i="1"/>
  <c r="D1317" i="1"/>
  <c r="C1317" i="1"/>
  <c r="F1317" i="1"/>
  <c r="B1319" i="1" l="1"/>
  <c r="G1319" i="1" s="1"/>
  <c r="E1318" i="1"/>
  <c r="C1318" i="1"/>
  <c r="D1318" i="1"/>
  <c r="F1318" i="1"/>
  <c r="B1320" i="1" l="1"/>
  <c r="G1320" i="1" s="1"/>
  <c r="E1319" i="1"/>
  <c r="C1319" i="1"/>
  <c r="F1319" i="1"/>
  <c r="D1319" i="1"/>
  <c r="B1321" i="1" l="1"/>
  <c r="G1321" i="1" s="1"/>
  <c r="E1320" i="1"/>
  <c r="C1320" i="1"/>
  <c r="F1320" i="1"/>
  <c r="D1320" i="1"/>
  <c r="B1322" i="1" l="1"/>
  <c r="G1322" i="1" s="1"/>
  <c r="E1321" i="1"/>
  <c r="C1321" i="1"/>
  <c r="D1321" i="1"/>
  <c r="F1321" i="1"/>
  <c r="B1323" i="1" l="1"/>
  <c r="G1323" i="1" s="1"/>
  <c r="E1322" i="1"/>
  <c r="D1322" i="1"/>
  <c r="F1322" i="1"/>
  <c r="C1322" i="1"/>
  <c r="B1324" i="1" l="1"/>
  <c r="G1324" i="1" s="1"/>
  <c r="E1323" i="1"/>
  <c r="D1323" i="1"/>
  <c r="C1323" i="1"/>
  <c r="F1323" i="1"/>
  <c r="B1325" i="1" l="1"/>
  <c r="G1325" i="1" s="1"/>
  <c r="E1324" i="1"/>
  <c r="F1324" i="1"/>
  <c r="C1324" i="1"/>
  <c r="D1324" i="1"/>
  <c r="B1326" i="1" l="1"/>
  <c r="G1326" i="1" s="1"/>
  <c r="E1325" i="1"/>
  <c r="D1325" i="1"/>
  <c r="C1325" i="1"/>
  <c r="F1325" i="1"/>
  <c r="B1327" i="1" l="1"/>
  <c r="G1327" i="1" s="1"/>
  <c r="E1326" i="1"/>
  <c r="F1326" i="1"/>
  <c r="C1326" i="1"/>
  <c r="D1326" i="1"/>
  <c r="B1328" i="1" l="1"/>
  <c r="G1328" i="1" s="1"/>
  <c r="E1327" i="1"/>
  <c r="F1327" i="1"/>
  <c r="D1327" i="1"/>
  <c r="C1327" i="1"/>
  <c r="B1329" i="1" l="1"/>
  <c r="G1329" i="1" s="1"/>
  <c r="E1328" i="1"/>
  <c r="C1328" i="1"/>
  <c r="D1328" i="1"/>
  <c r="F1328" i="1"/>
  <c r="B1330" i="1" l="1"/>
  <c r="G1330" i="1" s="1"/>
  <c r="E1329" i="1"/>
  <c r="D1329" i="1"/>
  <c r="C1329" i="1"/>
  <c r="F1329" i="1"/>
  <c r="B1331" i="1" l="1"/>
  <c r="G1331" i="1" s="1"/>
  <c r="E1330" i="1"/>
  <c r="D1330" i="1"/>
  <c r="C1330" i="1"/>
  <c r="F1330" i="1"/>
  <c r="B1332" i="1" l="1"/>
  <c r="G1332" i="1" s="1"/>
  <c r="E1331" i="1"/>
  <c r="C1331" i="1"/>
  <c r="D1331" i="1"/>
  <c r="F1331" i="1"/>
  <c r="B1333" i="1" l="1"/>
  <c r="G1333" i="1" s="1"/>
  <c r="E1332" i="1"/>
  <c r="F1332" i="1"/>
  <c r="D1332" i="1"/>
  <c r="C1332" i="1"/>
  <c r="B1334" i="1" l="1"/>
  <c r="G1334" i="1" s="1"/>
  <c r="E1333" i="1"/>
  <c r="C1333" i="1"/>
  <c r="D1333" i="1"/>
  <c r="F1333" i="1"/>
  <c r="B1335" i="1" l="1"/>
  <c r="G1335" i="1" s="1"/>
  <c r="E1334" i="1"/>
  <c r="F1334" i="1"/>
  <c r="C1334" i="1"/>
  <c r="D1334" i="1"/>
  <c r="B1336" i="1" l="1"/>
  <c r="G1336" i="1" s="1"/>
  <c r="E1335" i="1"/>
  <c r="C1335" i="1"/>
  <c r="D1335" i="1"/>
  <c r="F1335" i="1"/>
  <c r="B1337" i="1" l="1"/>
  <c r="G1337" i="1" s="1"/>
  <c r="E1336" i="1"/>
  <c r="C1336" i="1"/>
  <c r="D1336" i="1"/>
  <c r="F1336" i="1"/>
  <c r="B1338" i="1" l="1"/>
  <c r="G1338" i="1" s="1"/>
  <c r="E1337" i="1"/>
  <c r="F1337" i="1"/>
  <c r="C1337" i="1"/>
  <c r="D1337" i="1"/>
  <c r="B1339" i="1" l="1"/>
  <c r="G1339" i="1" s="1"/>
  <c r="E1338" i="1"/>
  <c r="D1338" i="1"/>
  <c r="F1338" i="1"/>
  <c r="C1338" i="1"/>
  <c r="B1340" i="1" l="1"/>
  <c r="G1340" i="1" s="1"/>
  <c r="E1339" i="1"/>
  <c r="F1339" i="1"/>
  <c r="C1339" i="1"/>
  <c r="D1339" i="1"/>
  <c r="B1341" i="1" l="1"/>
  <c r="G1341" i="1" s="1"/>
  <c r="E1340" i="1"/>
  <c r="C1340" i="1"/>
  <c r="F1340" i="1"/>
  <c r="D1340" i="1"/>
  <c r="B1342" i="1" l="1"/>
  <c r="G1342" i="1" s="1"/>
  <c r="E1341" i="1"/>
  <c r="D1341" i="1"/>
  <c r="F1341" i="1"/>
  <c r="C1341" i="1"/>
  <c r="B1343" i="1" l="1"/>
  <c r="G1343" i="1" s="1"/>
  <c r="E1342" i="1"/>
  <c r="F1342" i="1"/>
  <c r="D1342" i="1"/>
  <c r="C1342" i="1"/>
  <c r="B1344" i="1" l="1"/>
  <c r="G1344" i="1" s="1"/>
  <c r="E1343" i="1"/>
  <c r="D1343" i="1"/>
  <c r="C1343" i="1"/>
  <c r="F1343" i="1"/>
  <c r="B1345" i="1" l="1"/>
  <c r="G1345" i="1" s="1"/>
  <c r="E1344" i="1"/>
  <c r="C1344" i="1"/>
  <c r="D1344" i="1"/>
  <c r="F1344" i="1"/>
  <c r="B1346" i="1" l="1"/>
  <c r="G1346" i="1" s="1"/>
  <c r="E1345" i="1"/>
  <c r="F1345" i="1"/>
  <c r="C1345" i="1"/>
  <c r="D1345" i="1"/>
  <c r="B1347" i="1" l="1"/>
  <c r="G1347" i="1" s="1"/>
  <c r="E1346" i="1"/>
  <c r="C1346" i="1"/>
  <c r="D1346" i="1"/>
  <c r="F1346" i="1"/>
  <c r="B1348" i="1" l="1"/>
  <c r="G1348" i="1" s="1"/>
  <c r="E1347" i="1"/>
  <c r="C1347" i="1"/>
  <c r="D1347" i="1"/>
  <c r="F1347" i="1"/>
  <c r="B1349" i="1" l="1"/>
  <c r="G1349" i="1" s="1"/>
  <c r="E1348" i="1"/>
  <c r="C1348" i="1"/>
  <c r="F1348" i="1"/>
  <c r="D1348" i="1"/>
  <c r="B1350" i="1" l="1"/>
  <c r="G1350" i="1" s="1"/>
  <c r="E1349" i="1"/>
  <c r="C1349" i="1"/>
  <c r="F1349" i="1"/>
  <c r="D1349" i="1"/>
  <c r="B1351" i="1" l="1"/>
  <c r="G1351" i="1" s="1"/>
  <c r="E1350" i="1"/>
  <c r="C1350" i="1"/>
  <c r="F1350" i="1"/>
  <c r="D1350" i="1"/>
  <c r="B1352" i="1" l="1"/>
  <c r="G1352" i="1" s="1"/>
  <c r="E1351" i="1"/>
  <c r="C1351" i="1"/>
  <c r="F1351" i="1"/>
  <c r="D1351" i="1"/>
  <c r="B1353" i="1" l="1"/>
  <c r="G1353" i="1" s="1"/>
  <c r="E1352" i="1"/>
  <c r="F1352" i="1"/>
  <c r="C1352" i="1"/>
  <c r="D1352" i="1"/>
  <c r="B1354" i="1" l="1"/>
  <c r="G1354" i="1" s="1"/>
  <c r="E1353" i="1"/>
  <c r="C1353" i="1"/>
  <c r="D1353" i="1"/>
  <c r="F1353" i="1"/>
  <c r="B1355" i="1" l="1"/>
  <c r="G1355" i="1" s="1"/>
  <c r="E1354" i="1"/>
  <c r="D1354" i="1"/>
  <c r="F1354" i="1"/>
  <c r="C1354" i="1"/>
  <c r="B1356" i="1" l="1"/>
  <c r="G1356" i="1" s="1"/>
  <c r="E1355" i="1"/>
  <c r="D1355" i="1"/>
  <c r="C1355" i="1"/>
  <c r="F1355" i="1"/>
  <c r="B1357" i="1" l="1"/>
  <c r="G1357" i="1" s="1"/>
  <c r="E1356" i="1"/>
  <c r="C1356" i="1"/>
  <c r="F1356" i="1"/>
  <c r="D1356" i="1"/>
  <c r="B1358" i="1" l="1"/>
  <c r="G1358" i="1" s="1"/>
  <c r="E1357" i="1"/>
  <c r="F1357" i="1"/>
  <c r="C1357" i="1"/>
  <c r="D1357" i="1"/>
  <c r="B1359" i="1" l="1"/>
  <c r="G1359" i="1" s="1"/>
  <c r="E1358" i="1"/>
  <c r="F1358" i="1"/>
  <c r="D1358" i="1"/>
  <c r="C1358" i="1"/>
  <c r="B1360" i="1" l="1"/>
  <c r="G1360" i="1" s="1"/>
  <c r="E1359" i="1"/>
  <c r="C1359" i="1"/>
  <c r="D1359" i="1"/>
  <c r="F1359" i="1"/>
  <c r="B1361" i="1" l="1"/>
  <c r="G1361" i="1" s="1"/>
  <c r="E1360" i="1"/>
  <c r="F1360" i="1"/>
  <c r="D1360" i="1"/>
  <c r="C1360" i="1"/>
  <c r="B1362" i="1" l="1"/>
  <c r="G1362" i="1" s="1"/>
  <c r="E1361" i="1"/>
  <c r="D1361" i="1"/>
  <c r="C1361" i="1"/>
  <c r="F1361" i="1"/>
  <c r="B1363" i="1" l="1"/>
  <c r="G1363" i="1" s="1"/>
  <c r="E1362" i="1"/>
  <c r="C1362" i="1"/>
  <c r="D1362" i="1"/>
  <c r="F1362" i="1"/>
  <c r="B1364" i="1" l="1"/>
  <c r="G1364" i="1" s="1"/>
  <c r="E1363" i="1"/>
  <c r="C1363" i="1"/>
  <c r="F1363" i="1"/>
  <c r="D1363" i="1"/>
  <c r="B1365" i="1" l="1"/>
  <c r="G1365" i="1" s="1"/>
  <c r="E1364" i="1"/>
  <c r="C1364" i="1"/>
  <c r="F1364" i="1"/>
  <c r="D1364" i="1"/>
  <c r="B1366" i="1" l="1"/>
  <c r="G1366" i="1" s="1"/>
  <c r="E1365" i="1"/>
  <c r="D1365" i="1"/>
  <c r="C1365" i="1"/>
  <c r="F1365" i="1"/>
  <c r="B1367" i="1" l="1"/>
  <c r="G1367" i="1" s="1"/>
  <c r="E1366" i="1"/>
  <c r="F1366" i="1"/>
  <c r="D1366" i="1"/>
  <c r="C1366" i="1"/>
  <c r="B1368" i="1" l="1"/>
  <c r="G1368" i="1" s="1"/>
  <c r="E1367" i="1"/>
  <c r="F1367" i="1"/>
  <c r="D1367" i="1"/>
  <c r="C1367" i="1"/>
  <c r="B1369" i="1" l="1"/>
  <c r="G1369" i="1" s="1"/>
  <c r="E1368" i="1"/>
  <c r="F1368" i="1"/>
  <c r="C1368" i="1"/>
  <c r="D1368" i="1"/>
  <c r="B1370" i="1" l="1"/>
  <c r="G1370" i="1" s="1"/>
  <c r="E1369" i="1"/>
  <c r="D1369" i="1"/>
  <c r="F1369" i="1"/>
  <c r="C1369" i="1"/>
  <c r="B1371" i="1" l="1"/>
  <c r="G1371" i="1" s="1"/>
  <c r="E1370" i="1"/>
  <c r="F1370" i="1"/>
  <c r="C1370" i="1"/>
  <c r="D1370" i="1"/>
  <c r="B1372" i="1" l="1"/>
  <c r="G1372" i="1" s="1"/>
  <c r="E1371" i="1"/>
  <c r="F1371" i="1"/>
  <c r="D1371" i="1"/>
  <c r="C1371" i="1"/>
  <c r="B1373" i="1" l="1"/>
  <c r="G1373" i="1" s="1"/>
  <c r="E1372" i="1"/>
  <c r="C1372" i="1"/>
  <c r="D1372" i="1"/>
  <c r="F1372" i="1"/>
  <c r="B1374" i="1" l="1"/>
  <c r="G1374" i="1" s="1"/>
  <c r="E1373" i="1"/>
  <c r="D1373" i="1"/>
  <c r="F1373" i="1"/>
  <c r="C1373" i="1"/>
  <c r="B1375" i="1" l="1"/>
  <c r="G1375" i="1" s="1"/>
  <c r="E1374" i="1"/>
  <c r="D1374" i="1"/>
  <c r="F1374" i="1"/>
  <c r="C1374" i="1"/>
  <c r="B1376" i="1" l="1"/>
  <c r="G1376" i="1" s="1"/>
  <c r="E1375" i="1"/>
  <c r="D1375" i="1"/>
  <c r="C1375" i="1"/>
  <c r="F1375" i="1"/>
  <c r="B1377" i="1" l="1"/>
  <c r="G1377" i="1" s="1"/>
  <c r="E1376" i="1"/>
  <c r="D1376" i="1"/>
  <c r="C1376" i="1"/>
  <c r="F1376" i="1"/>
  <c r="B1378" i="1" l="1"/>
  <c r="G1378" i="1" s="1"/>
  <c r="E1377" i="1"/>
  <c r="C1377" i="1"/>
  <c r="F1377" i="1"/>
  <c r="D1377" i="1"/>
  <c r="B1379" i="1" l="1"/>
  <c r="G1379" i="1" s="1"/>
  <c r="E1378" i="1"/>
  <c r="D1378" i="1"/>
  <c r="F1378" i="1"/>
  <c r="C1378" i="1"/>
  <c r="B1380" i="1" l="1"/>
  <c r="G1380" i="1" s="1"/>
  <c r="E1379" i="1"/>
  <c r="C1379" i="1"/>
  <c r="D1379" i="1"/>
  <c r="F1379" i="1"/>
  <c r="B1381" i="1" l="1"/>
  <c r="G1381" i="1" s="1"/>
  <c r="E1380" i="1"/>
  <c r="C1380" i="1"/>
  <c r="F1380" i="1"/>
  <c r="D1380" i="1"/>
  <c r="B1382" i="1" l="1"/>
  <c r="G1382" i="1" s="1"/>
  <c r="E1381" i="1"/>
  <c r="D1381" i="1"/>
  <c r="C1381" i="1"/>
  <c r="F1381" i="1"/>
  <c r="B1383" i="1" l="1"/>
  <c r="G1383" i="1" s="1"/>
  <c r="E1382" i="1"/>
  <c r="C1382" i="1"/>
  <c r="D1382" i="1"/>
  <c r="F1382" i="1"/>
  <c r="B1384" i="1" l="1"/>
  <c r="G1384" i="1" s="1"/>
  <c r="E1383" i="1"/>
  <c r="F1383" i="1"/>
  <c r="D1383" i="1"/>
  <c r="C1383" i="1"/>
  <c r="B1385" i="1" l="1"/>
  <c r="G1385" i="1" s="1"/>
  <c r="E1384" i="1"/>
  <c r="D1384" i="1"/>
  <c r="C1384" i="1"/>
  <c r="F1384" i="1"/>
  <c r="B1386" i="1" l="1"/>
  <c r="G1386" i="1" s="1"/>
  <c r="E1385" i="1"/>
  <c r="C1385" i="1"/>
  <c r="D1385" i="1"/>
  <c r="F1385" i="1"/>
  <c r="B1387" i="1" l="1"/>
  <c r="G1387" i="1" s="1"/>
  <c r="E1386" i="1"/>
  <c r="F1386" i="1"/>
  <c r="C1386" i="1"/>
  <c r="D1386" i="1"/>
  <c r="B1388" i="1" l="1"/>
  <c r="G1388" i="1" s="1"/>
  <c r="E1387" i="1"/>
  <c r="F1387" i="1"/>
  <c r="C1387" i="1"/>
  <c r="D1387" i="1"/>
  <c r="B1389" i="1" l="1"/>
  <c r="G1389" i="1" s="1"/>
  <c r="E1388" i="1"/>
  <c r="D1388" i="1"/>
  <c r="F1388" i="1"/>
  <c r="C1388" i="1"/>
  <c r="B1390" i="1" l="1"/>
  <c r="G1390" i="1" s="1"/>
  <c r="E1389" i="1"/>
  <c r="D1389" i="1"/>
  <c r="F1389" i="1"/>
  <c r="C1389" i="1"/>
  <c r="B1391" i="1" l="1"/>
  <c r="G1391" i="1" s="1"/>
  <c r="E1390" i="1"/>
  <c r="C1390" i="1"/>
  <c r="D1390" i="1"/>
  <c r="F1390" i="1"/>
  <c r="B1392" i="1" l="1"/>
  <c r="G1392" i="1" s="1"/>
  <c r="E1391" i="1"/>
  <c r="D1391" i="1"/>
  <c r="F1391" i="1"/>
  <c r="C1391" i="1"/>
  <c r="B1393" i="1" l="1"/>
  <c r="G1393" i="1" s="1"/>
  <c r="E1392" i="1"/>
  <c r="C1392" i="1"/>
  <c r="F1392" i="1"/>
  <c r="D1392" i="1"/>
  <c r="B1394" i="1" l="1"/>
  <c r="G1394" i="1" s="1"/>
  <c r="E1393" i="1"/>
  <c r="D1393" i="1"/>
  <c r="C1393" i="1"/>
  <c r="F1393" i="1"/>
  <c r="B1395" i="1" l="1"/>
  <c r="G1395" i="1" s="1"/>
  <c r="E1394" i="1"/>
  <c r="C1394" i="1"/>
  <c r="D1394" i="1"/>
  <c r="F1394" i="1"/>
  <c r="B1396" i="1" l="1"/>
  <c r="G1396" i="1" s="1"/>
  <c r="E1395" i="1"/>
  <c r="D1395" i="1"/>
  <c r="C1395" i="1"/>
  <c r="F1395" i="1"/>
  <c r="B1397" i="1" l="1"/>
  <c r="G1397" i="1" s="1"/>
  <c r="E1396" i="1"/>
  <c r="F1396" i="1"/>
  <c r="D1396" i="1"/>
  <c r="C1396" i="1"/>
  <c r="B1398" i="1" l="1"/>
  <c r="G1398" i="1" s="1"/>
  <c r="E1397" i="1"/>
  <c r="D1397" i="1"/>
  <c r="F1397" i="1"/>
  <c r="C1397" i="1"/>
  <c r="B1399" i="1" l="1"/>
  <c r="G1399" i="1" s="1"/>
  <c r="E1398" i="1"/>
  <c r="C1398" i="1"/>
  <c r="D1398" i="1"/>
  <c r="F1398" i="1"/>
  <c r="B1400" i="1" l="1"/>
  <c r="G1400" i="1" s="1"/>
  <c r="E1399" i="1"/>
  <c r="D1399" i="1"/>
  <c r="C1399" i="1"/>
  <c r="F1399" i="1"/>
  <c r="B1401" i="1" l="1"/>
  <c r="G1401" i="1" s="1"/>
  <c r="E1400" i="1"/>
  <c r="C1400" i="1"/>
  <c r="D1400" i="1"/>
  <c r="F1400" i="1"/>
  <c r="B1402" i="1" l="1"/>
  <c r="G1402" i="1" s="1"/>
  <c r="E1401" i="1"/>
  <c r="F1401" i="1"/>
  <c r="C1401" i="1"/>
  <c r="D1401" i="1"/>
  <c r="B1403" i="1" l="1"/>
  <c r="G1403" i="1" s="1"/>
  <c r="E1402" i="1"/>
  <c r="C1402" i="1"/>
  <c r="D1402" i="1"/>
  <c r="F1402" i="1"/>
  <c r="B1404" i="1" l="1"/>
  <c r="G1404" i="1" s="1"/>
  <c r="E1403" i="1"/>
  <c r="F1403" i="1"/>
  <c r="C1403" i="1"/>
  <c r="D1403" i="1"/>
  <c r="B1405" i="1" l="1"/>
  <c r="G1405" i="1" s="1"/>
  <c r="E1404" i="1"/>
  <c r="C1404" i="1"/>
  <c r="D1404" i="1"/>
  <c r="F1404" i="1"/>
  <c r="B1406" i="1" l="1"/>
  <c r="G1406" i="1" s="1"/>
  <c r="E1405" i="1"/>
  <c r="F1405" i="1"/>
  <c r="C1405" i="1"/>
  <c r="D1405" i="1"/>
  <c r="B1407" i="1" l="1"/>
  <c r="G1407" i="1" s="1"/>
  <c r="E1406" i="1"/>
  <c r="C1406" i="1"/>
  <c r="D1406" i="1"/>
  <c r="F1406" i="1"/>
  <c r="B1408" i="1" l="1"/>
  <c r="G1408" i="1" s="1"/>
  <c r="E1407" i="1"/>
  <c r="F1407" i="1"/>
  <c r="D1407" i="1"/>
  <c r="C1407" i="1"/>
  <c r="B1409" i="1" l="1"/>
  <c r="G1409" i="1" s="1"/>
  <c r="E1408" i="1"/>
  <c r="D1408" i="1"/>
  <c r="F1408" i="1"/>
  <c r="C1408" i="1"/>
  <c r="B1410" i="1" l="1"/>
  <c r="G1410" i="1" s="1"/>
  <c r="E1409" i="1"/>
  <c r="D1409" i="1"/>
  <c r="F1409" i="1"/>
  <c r="C1409" i="1"/>
  <c r="B1411" i="1" l="1"/>
  <c r="G1411" i="1" s="1"/>
  <c r="E1410" i="1"/>
  <c r="C1410" i="1"/>
  <c r="D1410" i="1"/>
  <c r="F1410" i="1"/>
  <c r="B1412" i="1" l="1"/>
  <c r="G1412" i="1" s="1"/>
  <c r="E1411" i="1"/>
  <c r="C1411" i="1"/>
  <c r="F1411" i="1"/>
  <c r="D1411" i="1"/>
  <c r="B1413" i="1" l="1"/>
  <c r="G1413" i="1" s="1"/>
  <c r="E1412" i="1"/>
  <c r="C1412" i="1"/>
  <c r="D1412" i="1"/>
  <c r="F1412" i="1"/>
  <c r="B1414" i="1" l="1"/>
  <c r="G1414" i="1" s="1"/>
  <c r="E1413" i="1"/>
  <c r="F1413" i="1"/>
  <c r="C1413" i="1"/>
  <c r="D1413" i="1"/>
  <c r="B1415" i="1" l="1"/>
  <c r="G1415" i="1" s="1"/>
  <c r="E1414" i="1"/>
  <c r="C1414" i="1"/>
  <c r="D1414" i="1"/>
  <c r="F1414" i="1"/>
  <c r="B1416" i="1" l="1"/>
  <c r="G1416" i="1" s="1"/>
  <c r="E1415" i="1"/>
  <c r="D1415" i="1"/>
  <c r="F1415" i="1"/>
  <c r="C1415" i="1"/>
  <c r="B1417" i="1" l="1"/>
  <c r="G1417" i="1" s="1"/>
  <c r="E1416" i="1"/>
  <c r="D1416" i="1"/>
  <c r="C1416" i="1"/>
  <c r="F1416" i="1"/>
  <c r="B1418" i="1" l="1"/>
  <c r="G1418" i="1" s="1"/>
  <c r="E1417" i="1"/>
  <c r="F1417" i="1"/>
  <c r="C1417" i="1"/>
  <c r="D1417" i="1"/>
  <c r="B1419" i="1" l="1"/>
  <c r="G1419" i="1" s="1"/>
  <c r="E1418" i="1"/>
  <c r="C1418" i="1"/>
  <c r="D1418" i="1"/>
  <c r="F1418" i="1"/>
  <c r="B1420" i="1" l="1"/>
  <c r="G1420" i="1" s="1"/>
  <c r="E1419" i="1"/>
  <c r="F1419" i="1"/>
  <c r="C1419" i="1"/>
  <c r="D1419" i="1"/>
  <c r="B1421" i="1" l="1"/>
  <c r="G1421" i="1" s="1"/>
  <c r="E1420" i="1"/>
  <c r="C1420" i="1"/>
  <c r="D1420" i="1"/>
  <c r="F1420" i="1"/>
  <c r="B1422" i="1" l="1"/>
  <c r="G1422" i="1" s="1"/>
  <c r="E1421" i="1"/>
  <c r="F1421" i="1"/>
  <c r="D1421" i="1"/>
  <c r="C1421" i="1"/>
  <c r="B1423" i="1" l="1"/>
  <c r="G1423" i="1" s="1"/>
  <c r="E1422" i="1"/>
  <c r="C1422" i="1"/>
  <c r="D1422" i="1"/>
  <c r="F1422" i="1"/>
  <c r="B1424" i="1" l="1"/>
  <c r="G1424" i="1" s="1"/>
  <c r="E1423" i="1"/>
  <c r="F1423" i="1"/>
  <c r="D1423" i="1"/>
  <c r="C1423" i="1"/>
  <c r="B1425" i="1" l="1"/>
  <c r="G1425" i="1" s="1"/>
  <c r="E1424" i="1"/>
  <c r="C1424" i="1"/>
  <c r="D1424" i="1"/>
  <c r="F1424" i="1"/>
  <c r="B1426" i="1" l="1"/>
  <c r="G1426" i="1" s="1"/>
  <c r="E1425" i="1"/>
  <c r="F1425" i="1"/>
  <c r="C1425" i="1"/>
  <c r="D1425" i="1"/>
  <c r="B1427" i="1" l="1"/>
  <c r="G1427" i="1" s="1"/>
  <c r="E1426" i="1"/>
  <c r="C1426" i="1"/>
  <c r="D1426" i="1"/>
  <c r="F1426" i="1"/>
  <c r="B1428" i="1" l="1"/>
  <c r="G1428" i="1" s="1"/>
  <c r="E1427" i="1"/>
  <c r="C1427" i="1"/>
  <c r="F1427" i="1"/>
  <c r="D1427" i="1"/>
  <c r="B1429" i="1" l="1"/>
  <c r="G1429" i="1" s="1"/>
  <c r="E1428" i="1"/>
  <c r="C1428" i="1"/>
  <c r="D1428" i="1"/>
  <c r="F1428" i="1"/>
  <c r="B1430" i="1" l="1"/>
  <c r="G1430" i="1" s="1"/>
  <c r="E1429" i="1"/>
  <c r="F1429" i="1"/>
  <c r="C1429" i="1"/>
  <c r="D1429" i="1"/>
  <c r="B1431" i="1" l="1"/>
  <c r="G1431" i="1" s="1"/>
  <c r="E1430" i="1"/>
  <c r="C1430" i="1"/>
  <c r="D1430" i="1"/>
  <c r="F1430" i="1"/>
  <c r="B1432" i="1" l="1"/>
  <c r="G1432" i="1" s="1"/>
  <c r="E1431" i="1"/>
  <c r="F1431" i="1"/>
  <c r="D1431" i="1"/>
  <c r="C1431" i="1"/>
  <c r="B1433" i="1" l="1"/>
  <c r="G1433" i="1" s="1"/>
  <c r="E1432" i="1"/>
  <c r="C1432" i="1"/>
  <c r="D1432" i="1"/>
  <c r="F1432" i="1"/>
  <c r="B1434" i="1" l="1"/>
  <c r="G1434" i="1" s="1"/>
  <c r="E1433" i="1"/>
  <c r="F1433" i="1"/>
  <c r="D1433" i="1"/>
  <c r="C1433" i="1"/>
  <c r="B1435" i="1" l="1"/>
  <c r="G1435" i="1" s="1"/>
  <c r="E1434" i="1"/>
  <c r="C1434" i="1"/>
  <c r="D1434" i="1"/>
  <c r="F1434" i="1"/>
  <c r="B1436" i="1" l="1"/>
  <c r="G1436" i="1" s="1"/>
  <c r="E1435" i="1"/>
  <c r="F1435" i="1"/>
  <c r="C1435" i="1"/>
  <c r="D1435" i="1"/>
  <c r="B1437" i="1" l="1"/>
  <c r="G1437" i="1" s="1"/>
  <c r="E1436" i="1"/>
  <c r="C1436" i="1"/>
  <c r="D1436" i="1"/>
  <c r="F1436" i="1"/>
  <c r="B1438" i="1" l="1"/>
  <c r="G1438" i="1" s="1"/>
  <c r="E1437" i="1"/>
  <c r="F1437" i="1"/>
  <c r="C1437" i="1"/>
  <c r="D1437" i="1"/>
  <c r="B1439" i="1" l="1"/>
  <c r="G1439" i="1" s="1"/>
  <c r="E1438" i="1"/>
  <c r="F1438" i="1"/>
  <c r="D1438" i="1"/>
  <c r="C1438" i="1"/>
  <c r="B1440" i="1" l="1"/>
  <c r="G1440" i="1" s="1"/>
  <c r="E1439" i="1"/>
  <c r="F1439" i="1"/>
  <c r="C1439" i="1"/>
  <c r="D1439" i="1"/>
  <c r="B1441" i="1" l="1"/>
  <c r="G1441" i="1" s="1"/>
  <c r="E1440" i="1"/>
  <c r="F1440" i="1"/>
  <c r="D1440" i="1"/>
  <c r="C1440" i="1"/>
  <c r="B1442" i="1" l="1"/>
  <c r="G1442" i="1" s="1"/>
  <c r="E1441" i="1"/>
  <c r="F1441" i="1"/>
  <c r="C1441" i="1"/>
  <c r="D1441" i="1"/>
  <c r="B1443" i="1" l="1"/>
  <c r="G1443" i="1" s="1"/>
  <c r="E1442" i="1"/>
  <c r="D1442" i="1"/>
  <c r="C1442" i="1"/>
  <c r="F1442" i="1"/>
  <c r="B1444" i="1" l="1"/>
  <c r="G1444" i="1" s="1"/>
  <c r="E1443" i="1"/>
  <c r="F1443" i="1"/>
  <c r="C1443" i="1"/>
  <c r="D1443" i="1"/>
  <c r="B1445" i="1" l="1"/>
  <c r="G1445" i="1" s="1"/>
  <c r="E1444" i="1"/>
  <c r="F1444" i="1"/>
  <c r="D1444" i="1"/>
  <c r="C1444" i="1"/>
  <c r="B1446" i="1" l="1"/>
  <c r="G1446" i="1" s="1"/>
  <c r="E1445" i="1"/>
  <c r="D1445" i="1"/>
  <c r="C1445" i="1"/>
  <c r="F1445" i="1"/>
  <c r="B1447" i="1" l="1"/>
  <c r="G1447" i="1" s="1"/>
  <c r="E1446" i="1"/>
  <c r="F1446" i="1"/>
  <c r="D1446" i="1"/>
  <c r="C1446" i="1"/>
  <c r="B1448" i="1" l="1"/>
  <c r="G1448" i="1" s="1"/>
  <c r="E1447" i="1"/>
  <c r="F1447" i="1"/>
  <c r="C1447" i="1"/>
  <c r="D1447" i="1"/>
  <c r="B1449" i="1" l="1"/>
  <c r="G1449" i="1" s="1"/>
  <c r="E1448" i="1"/>
  <c r="F1448" i="1"/>
  <c r="D1448" i="1"/>
  <c r="C1448" i="1"/>
  <c r="B1450" i="1" l="1"/>
  <c r="G1450" i="1" s="1"/>
  <c r="E1449" i="1"/>
  <c r="F1449" i="1"/>
  <c r="C1449" i="1"/>
  <c r="D1449" i="1"/>
  <c r="B1451" i="1" l="1"/>
  <c r="G1451" i="1" s="1"/>
  <c r="E1450" i="1"/>
  <c r="D1450" i="1"/>
  <c r="C1450" i="1"/>
  <c r="F1450" i="1"/>
  <c r="B1452" i="1" l="1"/>
  <c r="G1452" i="1" s="1"/>
  <c r="E1451" i="1"/>
  <c r="D1451" i="1"/>
  <c r="F1451" i="1"/>
  <c r="C1451" i="1"/>
  <c r="B1453" i="1" l="1"/>
  <c r="G1453" i="1" s="1"/>
  <c r="E1452" i="1"/>
  <c r="F1452" i="1"/>
  <c r="D1452" i="1"/>
  <c r="C1452" i="1"/>
  <c r="B1454" i="1" l="1"/>
  <c r="G1454" i="1" s="1"/>
  <c r="E1453" i="1"/>
  <c r="D1453" i="1"/>
  <c r="F1453" i="1"/>
  <c r="C1453" i="1"/>
  <c r="B1455" i="1" l="1"/>
  <c r="G1455" i="1" s="1"/>
  <c r="E1454" i="1"/>
  <c r="F1454" i="1"/>
  <c r="D1454" i="1"/>
  <c r="C1454" i="1"/>
  <c r="B1456" i="1" l="1"/>
  <c r="G1456" i="1" s="1"/>
  <c r="E1455" i="1"/>
  <c r="F1455" i="1"/>
  <c r="D1455" i="1"/>
  <c r="C1455" i="1"/>
  <c r="B1457" i="1" l="1"/>
  <c r="G1457" i="1" s="1"/>
  <c r="E1456" i="1"/>
  <c r="F1456" i="1"/>
  <c r="D1456" i="1"/>
  <c r="C1456" i="1"/>
  <c r="B1458" i="1" l="1"/>
  <c r="G1458" i="1" s="1"/>
  <c r="E1457" i="1"/>
  <c r="F1457" i="1"/>
  <c r="C1457" i="1"/>
  <c r="D1457" i="1"/>
  <c r="B1459" i="1" l="1"/>
  <c r="G1459" i="1" s="1"/>
  <c r="E1458" i="1"/>
  <c r="F1458" i="1"/>
  <c r="D1458" i="1"/>
  <c r="C1458" i="1"/>
  <c r="B1460" i="1" l="1"/>
  <c r="G1460" i="1" s="1"/>
  <c r="E1459" i="1"/>
  <c r="F1459" i="1"/>
  <c r="C1459" i="1"/>
  <c r="D1459" i="1"/>
  <c r="B1461" i="1" l="1"/>
  <c r="G1461" i="1" s="1"/>
  <c r="E1460" i="1"/>
  <c r="F1460" i="1"/>
  <c r="D1460" i="1"/>
  <c r="C1460" i="1"/>
  <c r="B1462" i="1" l="1"/>
  <c r="G1462" i="1" s="1"/>
  <c r="E1461" i="1"/>
  <c r="D1461" i="1"/>
  <c r="C1461" i="1"/>
  <c r="F1461" i="1"/>
  <c r="B1463" i="1" l="1"/>
  <c r="G1463" i="1" s="1"/>
  <c r="E1462" i="1"/>
  <c r="D1462" i="1"/>
  <c r="F1462" i="1"/>
  <c r="C1462" i="1"/>
  <c r="B1464" i="1" l="1"/>
  <c r="G1464" i="1" s="1"/>
  <c r="E1463" i="1"/>
  <c r="F1463" i="1"/>
  <c r="C1463" i="1"/>
  <c r="D1463" i="1"/>
  <c r="B1465" i="1" l="1"/>
  <c r="G1465" i="1" s="1"/>
  <c r="E1464" i="1"/>
  <c r="F1464" i="1"/>
  <c r="D1464" i="1"/>
  <c r="C1464" i="1"/>
  <c r="B1466" i="1" l="1"/>
  <c r="G1466" i="1" s="1"/>
  <c r="E1465" i="1"/>
  <c r="D1465" i="1"/>
  <c r="F1465" i="1"/>
  <c r="C1465" i="1"/>
  <c r="B1467" i="1" l="1"/>
  <c r="G1467" i="1" s="1"/>
  <c r="E1466" i="1"/>
  <c r="D1466" i="1"/>
  <c r="F1466" i="1"/>
  <c r="C1466" i="1"/>
  <c r="B1468" i="1" l="1"/>
  <c r="G1468" i="1" s="1"/>
  <c r="E1467" i="1"/>
  <c r="D1467" i="1"/>
  <c r="C1467" i="1"/>
  <c r="F1467" i="1"/>
  <c r="B1469" i="1" l="1"/>
  <c r="G1469" i="1" s="1"/>
  <c r="E1468" i="1"/>
  <c r="F1468" i="1"/>
  <c r="D1468" i="1"/>
  <c r="C1468" i="1"/>
  <c r="B1470" i="1" l="1"/>
  <c r="G1470" i="1" s="1"/>
  <c r="E1469" i="1"/>
  <c r="D1469" i="1"/>
  <c r="F1469" i="1"/>
  <c r="C1469" i="1"/>
  <c r="B1471" i="1" l="1"/>
  <c r="G1471" i="1" s="1"/>
  <c r="E1470" i="1"/>
  <c r="F1470" i="1"/>
  <c r="D1470" i="1"/>
  <c r="C1470" i="1"/>
  <c r="B1472" i="1" l="1"/>
  <c r="G1472" i="1" s="1"/>
  <c r="E1471" i="1"/>
  <c r="D1471" i="1"/>
  <c r="C1471" i="1"/>
  <c r="F1471" i="1"/>
  <c r="B1473" i="1" l="1"/>
  <c r="G1473" i="1" s="1"/>
  <c r="E1472" i="1"/>
  <c r="F1472" i="1"/>
  <c r="D1472" i="1"/>
  <c r="C1472" i="1"/>
  <c r="B1474" i="1" l="1"/>
  <c r="G1474" i="1" s="1"/>
  <c r="E1473" i="1"/>
  <c r="C1473" i="1"/>
  <c r="D1473" i="1"/>
  <c r="F1473" i="1"/>
  <c r="B1475" i="1" l="1"/>
  <c r="G1475" i="1" s="1"/>
  <c r="E1474" i="1"/>
  <c r="D1474" i="1"/>
  <c r="F1474" i="1"/>
  <c r="C1474" i="1"/>
  <c r="B1476" i="1" l="1"/>
  <c r="G1476" i="1" s="1"/>
  <c r="E1475" i="1"/>
  <c r="D1475" i="1"/>
  <c r="F1475" i="1"/>
  <c r="C1475" i="1"/>
  <c r="B1477" i="1" l="1"/>
  <c r="G1477" i="1" s="1"/>
  <c r="E1476" i="1"/>
  <c r="F1476" i="1"/>
  <c r="C1476" i="1"/>
  <c r="D1476" i="1"/>
  <c r="B1478" i="1" l="1"/>
  <c r="G1478" i="1" s="1"/>
  <c r="E1477" i="1"/>
  <c r="C1477" i="1"/>
  <c r="D1477" i="1"/>
  <c r="F1477" i="1"/>
  <c r="B1479" i="1" l="1"/>
  <c r="G1479" i="1" s="1"/>
  <c r="E1478" i="1"/>
  <c r="D1478" i="1"/>
  <c r="C1478" i="1"/>
  <c r="F1478" i="1"/>
  <c r="B1480" i="1" l="1"/>
  <c r="G1480" i="1" s="1"/>
  <c r="E1479" i="1"/>
  <c r="D1479" i="1"/>
  <c r="C1479" i="1"/>
  <c r="F1479" i="1"/>
  <c r="B1481" i="1" l="1"/>
  <c r="G1481" i="1" s="1"/>
  <c r="E1480" i="1"/>
  <c r="F1480" i="1"/>
  <c r="C1480" i="1"/>
  <c r="D1480" i="1"/>
  <c r="B1482" i="1" l="1"/>
  <c r="G1482" i="1" s="1"/>
  <c r="E1481" i="1"/>
  <c r="C1481" i="1"/>
  <c r="D1481" i="1"/>
  <c r="F1481" i="1"/>
  <c r="B1483" i="1" l="1"/>
  <c r="G1483" i="1" s="1"/>
  <c r="E1482" i="1"/>
  <c r="D1482" i="1"/>
  <c r="C1482" i="1"/>
  <c r="F1482" i="1"/>
  <c r="B1484" i="1" l="1"/>
  <c r="G1484" i="1" s="1"/>
  <c r="E1483" i="1"/>
  <c r="D1483" i="1"/>
  <c r="C1483" i="1"/>
  <c r="F1483" i="1"/>
  <c r="B1485" i="1" l="1"/>
  <c r="G1485" i="1" s="1"/>
  <c r="E1484" i="1"/>
  <c r="F1484" i="1"/>
  <c r="D1484" i="1"/>
  <c r="C1484" i="1"/>
  <c r="B1486" i="1" l="1"/>
  <c r="G1486" i="1" s="1"/>
  <c r="E1485" i="1"/>
  <c r="D1485" i="1"/>
  <c r="F1485" i="1"/>
  <c r="C1485" i="1"/>
  <c r="B1487" i="1" l="1"/>
  <c r="G1487" i="1" s="1"/>
  <c r="E1486" i="1"/>
  <c r="D1486" i="1"/>
  <c r="C1486" i="1"/>
  <c r="F1486" i="1"/>
  <c r="B1488" i="1" l="1"/>
  <c r="G1488" i="1" s="1"/>
  <c r="E1487" i="1"/>
  <c r="D1487" i="1"/>
  <c r="F1487" i="1"/>
  <c r="C1487" i="1"/>
  <c r="B1489" i="1" l="1"/>
  <c r="G1489" i="1" s="1"/>
  <c r="E1488" i="1"/>
  <c r="F1488" i="1"/>
  <c r="C1488" i="1"/>
  <c r="D1488" i="1"/>
  <c r="B1490" i="1" l="1"/>
  <c r="G1490" i="1" s="1"/>
  <c r="E1489" i="1"/>
  <c r="D1489" i="1"/>
  <c r="C1489" i="1"/>
  <c r="F1489" i="1"/>
  <c r="B1491" i="1" l="1"/>
  <c r="G1491" i="1" s="1"/>
  <c r="E1490" i="1"/>
  <c r="D1490" i="1"/>
  <c r="C1490" i="1"/>
  <c r="F1490" i="1"/>
  <c r="B1492" i="1" l="1"/>
  <c r="G1492" i="1" s="1"/>
  <c r="E1491" i="1"/>
  <c r="D1491" i="1"/>
  <c r="F1491" i="1"/>
  <c r="C1491" i="1"/>
  <c r="B1493" i="1" l="1"/>
  <c r="G1493" i="1" s="1"/>
  <c r="E1492" i="1"/>
  <c r="F1492" i="1"/>
  <c r="D1492" i="1"/>
  <c r="C1492" i="1"/>
  <c r="B1494" i="1" l="1"/>
  <c r="G1494" i="1" s="1"/>
  <c r="E1493" i="1"/>
  <c r="C1493" i="1"/>
  <c r="D1493" i="1"/>
  <c r="F1493" i="1"/>
  <c r="B1495" i="1" l="1"/>
  <c r="G1495" i="1" s="1"/>
  <c r="E1494" i="1"/>
  <c r="F1494" i="1"/>
  <c r="D1494" i="1"/>
  <c r="C1494" i="1"/>
  <c r="B1496" i="1" l="1"/>
  <c r="G1496" i="1" s="1"/>
  <c r="E1495" i="1"/>
  <c r="D1495" i="1"/>
  <c r="F1495" i="1"/>
  <c r="C1495" i="1"/>
  <c r="B1497" i="1" l="1"/>
  <c r="G1497" i="1" s="1"/>
  <c r="E1496" i="1"/>
  <c r="C1496" i="1"/>
  <c r="F1496" i="1"/>
  <c r="D1496" i="1"/>
  <c r="B1498" i="1" l="1"/>
  <c r="G1498" i="1" s="1"/>
  <c r="E1497" i="1"/>
  <c r="D1497" i="1"/>
  <c r="C1497" i="1"/>
  <c r="F1497" i="1"/>
  <c r="B1499" i="1" l="1"/>
  <c r="G1499" i="1" s="1"/>
  <c r="E1498" i="1"/>
  <c r="D1498" i="1"/>
  <c r="C1498" i="1"/>
  <c r="F1498" i="1"/>
  <c r="B1500" i="1" l="1"/>
  <c r="G1500" i="1" s="1"/>
  <c r="E1499" i="1"/>
  <c r="D1499" i="1"/>
  <c r="F1499" i="1"/>
  <c r="C1499" i="1"/>
  <c r="B1501" i="1" l="1"/>
  <c r="G1501" i="1" s="1"/>
  <c r="E1500" i="1"/>
  <c r="F1500" i="1"/>
  <c r="C1500" i="1"/>
  <c r="D1500" i="1"/>
  <c r="B1502" i="1" l="1"/>
  <c r="G1502" i="1" s="1"/>
  <c r="E1501" i="1"/>
  <c r="C1501" i="1"/>
  <c r="D1501" i="1"/>
  <c r="F1501" i="1"/>
  <c r="B1503" i="1" l="1"/>
  <c r="G1503" i="1" s="1"/>
  <c r="E1502" i="1"/>
  <c r="D1502" i="1"/>
  <c r="C1502" i="1"/>
  <c r="F1502" i="1"/>
  <c r="B1504" i="1" l="1"/>
  <c r="G1504" i="1" s="1"/>
  <c r="E1503" i="1"/>
  <c r="D1503" i="1"/>
  <c r="F1503" i="1"/>
  <c r="C1503" i="1"/>
  <c r="B1505" i="1" l="1"/>
  <c r="G1505" i="1" s="1"/>
  <c r="E1504" i="1"/>
  <c r="F1504" i="1"/>
  <c r="D1504" i="1"/>
  <c r="C1504" i="1"/>
  <c r="B1506" i="1" l="1"/>
  <c r="G1506" i="1" s="1"/>
  <c r="E1505" i="1"/>
  <c r="D1505" i="1"/>
  <c r="C1505" i="1"/>
  <c r="F1505" i="1"/>
  <c r="B1507" i="1" l="1"/>
  <c r="G1507" i="1" s="1"/>
  <c r="E1506" i="1"/>
  <c r="D1506" i="1"/>
  <c r="F1506" i="1"/>
  <c r="C1506" i="1"/>
  <c r="B1508" i="1" l="1"/>
  <c r="G1508" i="1" s="1"/>
  <c r="E1507" i="1"/>
  <c r="D1507" i="1"/>
  <c r="F1507" i="1"/>
  <c r="C1507" i="1"/>
  <c r="B1509" i="1" l="1"/>
  <c r="G1509" i="1" s="1"/>
  <c r="E1508" i="1"/>
  <c r="D1508" i="1"/>
  <c r="F1508" i="1"/>
  <c r="C1508" i="1"/>
  <c r="B1510" i="1" l="1"/>
  <c r="G1510" i="1" s="1"/>
  <c r="E1509" i="1"/>
  <c r="C1509" i="1"/>
  <c r="D1509" i="1"/>
  <c r="F1509" i="1"/>
  <c r="B1511" i="1" l="1"/>
  <c r="G1511" i="1" s="1"/>
  <c r="E1510" i="1"/>
  <c r="D1510" i="1"/>
  <c r="F1510" i="1"/>
  <c r="C1510" i="1"/>
  <c r="B1512" i="1" l="1"/>
  <c r="G1512" i="1" s="1"/>
  <c r="E1511" i="1"/>
  <c r="D1511" i="1"/>
  <c r="F1511" i="1"/>
  <c r="C1511" i="1"/>
  <c r="B1513" i="1" l="1"/>
  <c r="G1513" i="1" s="1"/>
  <c r="E1512" i="1"/>
  <c r="F1512" i="1"/>
  <c r="C1512" i="1"/>
  <c r="D1512" i="1"/>
  <c r="B1514" i="1" l="1"/>
  <c r="G1514" i="1" s="1"/>
  <c r="E1513" i="1"/>
  <c r="C1513" i="1"/>
  <c r="D1513" i="1"/>
  <c r="F1513" i="1"/>
  <c r="B1515" i="1" l="1"/>
  <c r="G1515" i="1" s="1"/>
  <c r="E1514" i="1"/>
  <c r="C1514" i="1"/>
  <c r="D1514" i="1"/>
  <c r="F1514" i="1"/>
  <c r="B1516" i="1" l="1"/>
  <c r="G1516" i="1" s="1"/>
  <c r="E1515" i="1"/>
  <c r="D1515" i="1"/>
  <c r="F1515" i="1"/>
  <c r="C1515" i="1"/>
  <c r="B1517" i="1" l="1"/>
  <c r="G1517" i="1" s="1"/>
  <c r="E1516" i="1"/>
  <c r="F1516" i="1"/>
  <c r="D1516" i="1"/>
  <c r="C1516" i="1"/>
  <c r="B1518" i="1" l="1"/>
  <c r="G1518" i="1" s="1"/>
  <c r="E1517" i="1"/>
  <c r="C1517" i="1"/>
  <c r="F1517" i="1"/>
  <c r="D1517" i="1"/>
  <c r="B1519" i="1" l="1"/>
  <c r="G1519" i="1" s="1"/>
  <c r="E1518" i="1"/>
  <c r="D1518" i="1"/>
  <c r="C1518" i="1"/>
  <c r="F1518" i="1"/>
  <c r="B1520" i="1" l="1"/>
  <c r="G1520" i="1" s="1"/>
  <c r="E1519" i="1"/>
  <c r="D1519" i="1"/>
  <c r="C1519" i="1"/>
  <c r="F1519" i="1"/>
  <c r="B1521" i="1" l="1"/>
  <c r="G1521" i="1" s="1"/>
  <c r="E1520" i="1"/>
  <c r="F1520" i="1"/>
  <c r="D1520" i="1"/>
  <c r="C1520" i="1"/>
  <c r="B1522" i="1" l="1"/>
  <c r="G1522" i="1" s="1"/>
  <c r="E1521" i="1"/>
  <c r="C1521" i="1"/>
  <c r="D1521" i="1"/>
  <c r="F1521" i="1"/>
  <c r="B1523" i="1" l="1"/>
  <c r="G1523" i="1" s="1"/>
  <c r="E1522" i="1"/>
  <c r="D1522" i="1"/>
  <c r="F1522" i="1"/>
  <c r="C1522" i="1"/>
  <c r="B1524" i="1" l="1"/>
  <c r="G1524" i="1" s="1"/>
  <c r="E1523" i="1"/>
  <c r="D1523" i="1"/>
  <c r="F1523" i="1"/>
  <c r="C1523" i="1"/>
  <c r="B1525" i="1" l="1"/>
  <c r="G1525" i="1" s="1"/>
  <c r="E1524" i="1"/>
  <c r="D1524" i="1"/>
  <c r="F1524" i="1"/>
  <c r="C1524" i="1"/>
  <c r="B1526" i="1" l="1"/>
  <c r="G1526" i="1" s="1"/>
  <c r="E1525" i="1"/>
  <c r="C1525" i="1"/>
  <c r="D1525" i="1"/>
  <c r="F1525" i="1"/>
  <c r="B1527" i="1" l="1"/>
  <c r="G1527" i="1" s="1"/>
  <c r="E1526" i="1"/>
  <c r="F1526" i="1"/>
  <c r="D1526" i="1"/>
  <c r="C1526" i="1"/>
  <c r="B1528" i="1" l="1"/>
  <c r="G1528" i="1" s="1"/>
  <c r="E1527" i="1"/>
  <c r="D1527" i="1"/>
  <c r="F1527" i="1"/>
  <c r="C1527" i="1"/>
  <c r="B1529" i="1" l="1"/>
  <c r="G1529" i="1" s="1"/>
  <c r="E1528" i="1"/>
  <c r="F1528" i="1"/>
  <c r="C1528" i="1"/>
  <c r="D1528" i="1"/>
  <c r="B1530" i="1" l="1"/>
  <c r="G1530" i="1" s="1"/>
  <c r="E1529" i="1"/>
  <c r="D1529" i="1"/>
  <c r="C1529" i="1"/>
  <c r="F1529" i="1"/>
  <c r="B1531" i="1" l="1"/>
  <c r="G1531" i="1" s="1"/>
  <c r="E1530" i="1"/>
  <c r="C1530" i="1"/>
  <c r="F1530" i="1"/>
  <c r="D1530" i="1"/>
  <c r="B1532" i="1" l="1"/>
  <c r="G1532" i="1" s="1"/>
  <c r="E1531" i="1"/>
  <c r="D1531" i="1"/>
  <c r="C1531" i="1"/>
  <c r="F1531" i="1"/>
  <c r="B1533" i="1" l="1"/>
  <c r="G1533" i="1" s="1"/>
  <c r="E1532" i="1"/>
  <c r="D1532" i="1"/>
  <c r="F1532" i="1"/>
  <c r="C1532" i="1"/>
  <c r="B1534" i="1" l="1"/>
  <c r="G1534" i="1" s="1"/>
  <c r="E1533" i="1"/>
  <c r="D1533" i="1"/>
  <c r="F1533" i="1"/>
  <c r="C1533" i="1"/>
  <c r="B1535" i="1" l="1"/>
  <c r="G1535" i="1" s="1"/>
  <c r="E1534" i="1"/>
  <c r="D1534" i="1"/>
  <c r="C1534" i="1"/>
  <c r="F1534" i="1"/>
  <c r="B1536" i="1" l="1"/>
  <c r="G1536" i="1" s="1"/>
  <c r="E1535" i="1"/>
  <c r="D1535" i="1"/>
  <c r="F1535" i="1"/>
  <c r="C1535" i="1"/>
  <c r="B1537" i="1" l="1"/>
  <c r="G1537" i="1" s="1"/>
  <c r="E1536" i="1"/>
  <c r="F1536" i="1"/>
  <c r="D1536" i="1"/>
  <c r="C1536" i="1"/>
  <c r="B1538" i="1" l="1"/>
  <c r="G1538" i="1" s="1"/>
  <c r="E1537" i="1"/>
  <c r="D1537" i="1"/>
  <c r="C1537" i="1"/>
  <c r="F1537" i="1"/>
  <c r="B1539" i="1" l="1"/>
  <c r="G1539" i="1" s="1"/>
  <c r="E1538" i="1"/>
  <c r="C1538" i="1"/>
  <c r="D1538" i="1"/>
  <c r="F1538" i="1"/>
  <c r="B1540" i="1" l="1"/>
  <c r="G1540" i="1" s="1"/>
  <c r="E1539" i="1"/>
  <c r="D1539" i="1"/>
  <c r="C1539" i="1"/>
  <c r="F1539" i="1"/>
  <c r="B1541" i="1" l="1"/>
  <c r="G1541" i="1" s="1"/>
  <c r="E1540" i="1"/>
  <c r="C1540" i="1"/>
  <c r="D1540" i="1"/>
  <c r="F1540" i="1"/>
  <c r="B1542" i="1" l="1"/>
  <c r="G1542" i="1" s="1"/>
  <c r="E1541" i="1"/>
  <c r="D1541" i="1"/>
  <c r="F1541" i="1"/>
  <c r="C1541" i="1"/>
  <c r="B1543" i="1" l="1"/>
  <c r="G1543" i="1" s="1"/>
  <c r="E1542" i="1"/>
  <c r="D1542" i="1"/>
  <c r="C1542" i="1"/>
  <c r="F1542" i="1"/>
  <c r="B1544" i="1" l="1"/>
  <c r="G1544" i="1" s="1"/>
  <c r="E1543" i="1"/>
  <c r="D1543" i="1"/>
  <c r="F1543" i="1"/>
  <c r="C1543" i="1"/>
  <c r="B1545" i="1" l="1"/>
  <c r="G1545" i="1" s="1"/>
  <c r="E1544" i="1"/>
  <c r="F1544" i="1"/>
  <c r="D1544" i="1"/>
  <c r="C1544" i="1"/>
  <c r="B1546" i="1" l="1"/>
  <c r="G1546" i="1" s="1"/>
  <c r="E1545" i="1"/>
  <c r="D1545" i="1"/>
  <c r="C1545" i="1"/>
  <c r="F1545" i="1"/>
  <c r="B1547" i="1" l="1"/>
  <c r="G1547" i="1" s="1"/>
  <c r="E1546" i="1"/>
  <c r="F1546" i="1"/>
  <c r="D1546" i="1"/>
  <c r="C1546" i="1"/>
  <c r="B1548" i="1" l="1"/>
  <c r="G1548" i="1" s="1"/>
  <c r="E1547" i="1"/>
  <c r="D1547" i="1"/>
  <c r="F1547" i="1"/>
  <c r="C1547" i="1"/>
  <c r="B1549" i="1" l="1"/>
  <c r="G1549" i="1" s="1"/>
  <c r="E1548" i="1"/>
  <c r="D1548" i="1"/>
  <c r="F1548" i="1"/>
  <c r="C1548" i="1"/>
  <c r="B1550" i="1" l="1"/>
  <c r="G1550" i="1" s="1"/>
  <c r="E1549" i="1"/>
  <c r="C1549" i="1"/>
  <c r="D1549" i="1"/>
  <c r="F1549" i="1"/>
  <c r="B1551" i="1" l="1"/>
  <c r="G1551" i="1" s="1"/>
  <c r="E1550" i="1"/>
  <c r="F1550" i="1"/>
  <c r="D1550" i="1"/>
  <c r="C1550" i="1"/>
  <c r="B1552" i="1" l="1"/>
  <c r="G1552" i="1" s="1"/>
  <c r="E1551" i="1"/>
  <c r="D1551" i="1"/>
  <c r="F1551" i="1"/>
  <c r="C1551" i="1"/>
  <c r="B1553" i="1" l="1"/>
  <c r="G1553" i="1" s="1"/>
  <c r="E1552" i="1"/>
  <c r="F1552" i="1"/>
  <c r="D1552" i="1"/>
  <c r="C1552" i="1"/>
  <c r="B1554" i="1" l="1"/>
  <c r="G1554" i="1" s="1"/>
  <c r="E1553" i="1"/>
  <c r="D1553" i="1"/>
  <c r="C1553" i="1"/>
  <c r="F1553" i="1"/>
  <c r="B1555" i="1" l="1"/>
  <c r="G1555" i="1" s="1"/>
  <c r="E1554" i="1"/>
  <c r="D1554" i="1"/>
  <c r="F1554" i="1"/>
  <c r="C1554" i="1"/>
  <c r="B1556" i="1" l="1"/>
  <c r="G1556" i="1" s="1"/>
  <c r="E1555" i="1"/>
  <c r="D1555" i="1"/>
  <c r="C1555" i="1"/>
  <c r="F1555" i="1"/>
  <c r="B1557" i="1" l="1"/>
  <c r="G1557" i="1" s="1"/>
  <c r="E1556" i="1"/>
  <c r="D1556" i="1"/>
  <c r="F1556" i="1"/>
  <c r="C1556" i="1"/>
  <c r="B1558" i="1" l="1"/>
  <c r="G1558" i="1" s="1"/>
  <c r="E1557" i="1"/>
  <c r="C1557" i="1"/>
  <c r="D1557" i="1"/>
  <c r="F1557" i="1"/>
  <c r="B1559" i="1" l="1"/>
  <c r="G1559" i="1" s="1"/>
  <c r="E1558" i="1"/>
  <c r="F1558" i="1"/>
  <c r="D1558" i="1"/>
  <c r="C1558" i="1"/>
  <c r="B1560" i="1" l="1"/>
  <c r="G1560" i="1" s="1"/>
  <c r="E1559" i="1"/>
  <c r="F1559" i="1"/>
  <c r="C1559" i="1"/>
  <c r="D1559" i="1"/>
  <c r="B1561" i="1" l="1"/>
  <c r="G1561" i="1" s="1"/>
  <c r="E1560" i="1"/>
  <c r="F1560" i="1"/>
  <c r="C1560" i="1"/>
  <c r="D1560" i="1"/>
  <c r="B1562" i="1" l="1"/>
  <c r="G1562" i="1" s="1"/>
  <c r="E1561" i="1"/>
  <c r="C1561" i="1"/>
  <c r="F1561" i="1"/>
  <c r="D1561" i="1"/>
  <c r="B1563" i="1" l="1"/>
  <c r="G1563" i="1" s="1"/>
  <c r="E1562" i="1"/>
  <c r="D1562" i="1"/>
  <c r="C1562" i="1"/>
  <c r="F1562" i="1"/>
  <c r="B1564" i="1" l="1"/>
  <c r="G1564" i="1" s="1"/>
  <c r="E1563" i="1"/>
  <c r="C1563" i="1"/>
  <c r="F1563" i="1"/>
  <c r="D1563" i="1"/>
  <c r="B1565" i="1" l="1"/>
  <c r="G1565" i="1" s="1"/>
  <c r="E1564" i="1"/>
  <c r="C1564" i="1"/>
  <c r="D1564" i="1"/>
  <c r="F1564" i="1"/>
  <c r="B1566" i="1" l="1"/>
  <c r="G1566" i="1" s="1"/>
  <c r="E1565" i="1"/>
  <c r="D1565" i="1"/>
  <c r="C1565" i="1"/>
  <c r="F1565" i="1"/>
  <c r="B1567" i="1" l="1"/>
  <c r="G1567" i="1" s="1"/>
  <c r="E1566" i="1"/>
  <c r="D1566" i="1"/>
  <c r="C1566" i="1"/>
  <c r="F1566" i="1"/>
  <c r="B1568" i="1" l="1"/>
  <c r="G1568" i="1" s="1"/>
  <c r="E1567" i="1"/>
  <c r="F1567" i="1"/>
  <c r="C1567" i="1"/>
  <c r="D1567" i="1"/>
  <c r="B1569" i="1" l="1"/>
  <c r="G1569" i="1" s="1"/>
  <c r="E1568" i="1"/>
  <c r="C1568" i="1"/>
  <c r="D1568" i="1"/>
  <c r="F1568" i="1"/>
  <c r="B1570" i="1" l="1"/>
  <c r="G1570" i="1" s="1"/>
  <c r="E1569" i="1"/>
  <c r="C1569" i="1"/>
  <c r="D1569" i="1"/>
  <c r="F1569" i="1"/>
  <c r="B1571" i="1" l="1"/>
  <c r="G1571" i="1" s="1"/>
  <c r="E1570" i="1"/>
  <c r="D1570" i="1"/>
  <c r="C1570" i="1"/>
  <c r="F1570" i="1"/>
  <c r="B1572" i="1" l="1"/>
  <c r="G1572" i="1" s="1"/>
  <c r="E1571" i="1"/>
  <c r="F1571" i="1"/>
  <c r="C1571" i="1"/>
  <c r="D1571" i="1"/>
  <c r="B1573" i="1" l="1"/>
  <c r="G1573" i="1" s="1"/>
  <c r="E1572" i="1"/>
  <c r="F1572" i="1"/>
  <c r="C1572" i="1"/>
  <c r="D1572" i="1"/>
  <c r="B1574" i="1" l="1"/>
  <c r="G1574" i="1" s="1"/>
  <c r="E1573" i="1"/>
  <c r="D1573" i="1"/>
  <c r="F1573" i="1"/>
  <c r="C1573" i="1"/>
  <c r="B1575" i="1" l="1"/>
  <c r="G1575" i="1" s="1"/>
  <c r="E1574" i="1"/>
  <c r="D1574" i="1"/>
  <c r="C1574" i="1"/>
  <c r="F1574" i="1"/>
  <c r="B1576" i="1" l="1"/>
  <c r="G1576" i="1" s="1"/>
  <c r="E1575" i="1"/>
  <c r="D1575" i="1"/>
  <c r="C1575" i="1"/>
  <c r="F1575" i="1"/>
  <c r="B1577" i="1" l="1"/>
  <c r="G1577" i="1" s="1"/>
  <c r="E1576" i="1"/>
  <c r="F1576" i="1"/>
  <c r="C1576" i="1"/>
  <c r="D1576" i="1"/>
  <c r="B1578" i="1" l="1"/>
  <c r="G1578" i="1" s="1"/>
  <c r="E1577" i="1"/>
  <c r="D1577" i="1"/>
  <c r="F1577" i="1"/>
  <c r="C1577" i="1"/>
  <c r="B1579" i="1" l="1"/>
  <c r="G1579" i="1" s="1"/>
  <c r="E1578" i="1"/>
  <c r="D1578" i="1"/>
  <c r="C1578" i="1"/>
  <c r="F1578" i="1"/>
  <c r="B1580" i="1" l="1"/>
  <c r="G1580" i="1" s="1"/>
  <c r="E1579" i="1"/>
  <c r="F1579" i="1"/>
  <c r="C1579" i="1"/>
  <c r="D1579" i="1"/>
  <c r="B1581" i="1" l="1"/>
  <c r="G1581" i="1" s="1"/>
  <c r="E1580" i="1"/>
  <c r="F1580" i="1"/>
  <c r="C1580" i="1"/>
  <c r="D1580" i="1"/>
  <c r="B1582" i="1" l="1"/>
  <c r="G1582" i="1" s="1"/>
  <c r="E1581" i="1"/>
  <c r="F1581" i="1"/>
  <c r="C1581" i="1"/>
  <c r="D1581" i="1"/>
  <c r="B1583" i="1" l="1"/>
  <c r="G1583" i="1" s="1"/>
  <c r="E1582" i="1"/>
  <c r="D1582" i="1"/>
  <c r="C1582" i="1"/>
  <c r="F1582" i="1"/>
  <c r="B1584" i="1" l="1"/>
  <c r="G1584" i="1" s="1"/>
  <c r="E1583" i="1"/>
  <c r="F1583" i="1"/>
  <c r="C1583" i="1"/>
  <c r="D1583" i="1"/>
  <c r="B1585" i="1" l="1"/>
  <c r="G1585" i="1" s="1"/>
  <c r="E1584" i="1"/>
  <c r="C1584" i="1"/>
  <c r="D1584" i="1"/>
  <c r="F1584" i="1"/>
  <c r="B1586" i="1" l="1"/>
  <c r="G1586" i="1" s="1"/>
  <c r="E1585" i="1"/>
  <c r="C1585" i="1"/>
  <c r="D1585" i="1"/>
  <c r="F1585" i="1"/>
  <c r="B1587" i="1" l="1"/>
  <c r="G1587" i="1" s="1"/>
  <c r="E1586" i="1"/>
  <c r="D1586" i="1"/>
  <c r="C1586" i="1"/>
  <c r="F1586" i="1"/>
  <c r="B1588" i="1" l="1"/>
  <c r="G1588" i="1" s="1"/>
  <c r="E1587" i="1"/>
  <c r="D1587" i="1"/>
  <c r="F1587" i="1"/>
  <c r="C1587" i="1"/>
  <c r="B1589" i="1" l="1"/>
  <c r="G1589" i="1" s="1"/>
  <c r="E1588" i="1"/>
  <c r="D1588" i="1"/>
  <c r="C1588" i="1"/>
  <c r="F1588" i="1"/>
  <c r="B1590" i="1" l="1"/>
  <c r="G1590" i="1" s="1"/>
  <c r="E1589" i="1"/>
  <c r="F1589" i="1"/>
  <c r="C1589" i="1"/>
  <c r="D1589" i="1"/>
  <c r="B1591" i="1" l="1"/>
  <c r="G1591" i="1" s="1"/>
  <c r="E1590" i="1"/>
  <c r="D1590" i="1"/>
  <c r="C1590" i="1"/>
  <c r="F1590" i="1"/>
  <c r="B1592" i="1" l="1"/>
  <c r="G1592" i="1" s="1"/>
  <c r="E1591" i="1"/>
  <c r="F1591" i="1"/>
  <c r="D1591" i="1"/>
  <c r="C1591" i="1"/>
  <c r="B1593" i="1" l="1"/>
  <c r="G1593" i="1" s="1"/>
  <c r="E1592" i="1"/>
  <c r="D1592" i="1"/>
  <c r="F1592" i="1"/>
  <c r="C1592" i="1"/>
  <c r="B1594" i="1" l="1"/>
  <c r="G1594" i="1" s="1"/>
  <c r="E1593" i="1"/>
  <c r="C1593" i="1"/>
  <c r="F1593" i="1"/>
  <c r="D1593" i="1"/>
  <c r="B1595" i="1" l="1"/>
  <c r="G1595" i="1" s="1"/>
  <c r="E1594" i="1"/>
  <c r="F1594" i="1"/>
  <c r="C1594" i="1"/>
  <c r="D1594" i="1"/>
  <c r="B1596" i="1" l="1"/>
  <c r="G1596" i="1" s="1"/>
  <c r="E1595" i="1"/>
  <c r="F1595" i="1"/>
  <c r="C1595" i="1"/>
  <c r="D1595" i="1"/>
  <c r="B1597" i="1" l="1"/>
  <c r="G1597" i="1" s="1"/>
  <c r="E1596" i="1"/>
  <c r="C1596" i="1"/>
  <c r="F1596" i="1"/>
  <c r="D1596" i="1"/>
  <c r="B1598" i="1" l="1"/>
  <c r="G1598" i="1" s="1"/>
  <c r="E1597" i="1"/>
  <c r="F1597" i="1"/>
  <c r="C1597" i="1"/>
  <c r="D1597" i="1"/>
  <c r="B1599" i="1" l="1"/>
  <c r="G1599" i="1" s="1"/>
  <c r="E1598" i="1"/>
  <c r="F1598" i="1"/>
  <c r="D1598" i="1"/>
  <c r="C1598" i="1"/>
  <c r="B1600" i="1" l="1"/>
  <c r="G1600" i="1" s="1"/>
  <c r="E1599" i="1"/>
  <c r="F1599" i="1"/>
  <c r="D1599" i="1"/>
  <c r="C1599" i="1"/>
  <c r="B1601" i="1" l="1"/>
  <c r="G1601" i="1" s="1"/>
  <c r="E1600" i="1"/>
  <c r="D1600" i="1"/>
  <c r="F1600" i="1"/>
  <c r="C1600" i="1"/>
  <c r="B1602" i="1" l="1"/>
  <c r="G1602" i="1" s="1"/>
  <c r="E1601" i="1"/>
  <c r="F1601" i="1"/>
  <c r="D1601" i="1"/>
  <c r="C1601" i="1"/>
  <c r="B1603" i="1" l="1"/>
  <c r="G1603" i="1" s="1"/>
  <c r="E1602" i="1"/>
  <c r="C1602" i="1"/>
  <c r="D1602" i="1"/>
  <c r="F1602" i="1"/>
  <c r="B1604" i="1" l="1"/>
  <c r="G1604" i="1" s="1"/>
  <c r="E1603" i="1"/>
  <c r="C1603" i="1"/>
  <c r="D1603" i="1"/>
  <c r="F1603" i="1"/>
  <c r="B1605" i="1" l="1"/>
  <c r="G1605" i="1" s="1"/>
  <c r="E1604" i="1"/>
  <c r="D1604" i="1"/>
  <c r="F1604" i="1"/>
  <c r="C1604" i="1"/>
  <c r="B1606" i="1" l="1"/>
  <c r="G1606" i="1" s="1"/>
  <c r="E1605" i="1"/>
  <c r="F1605" i="1"/>
  <c r="D1605" i="1"/>
  <c r="C1605" i="1"/>
  <c r="B1607" i="1" l="1"/>
  <c r="G1607" i="1" s="1"/>
  <c r="E1606" i="1"/>
  <c r="D1606" i="1"/>
  <c r="F1606" i="1"/>
  <c r="C1606" i="1"/>
  <c r="B1608" i="1" l="1"/>
  <c r="G1608" i="1" s="1"/>
  <c r="E1607" i="1"/>
  <c r="D1607" i="1"/>
  <c r="C1607" i="1"/>
  <c r="F1607" i="1"/>
  <c r="B1609" i="1" l="1"/>
  <c r="G1609" i="1" s="1"/>
  <c r="E1608" i="1"/>
  <c r="D1608" i="1"/>
  <c r="F1608" i="1"/>
  <c r="C1608" i="1"/>
  <c r="B1610" i="1" l="1"/>
  <c r="G1610" i="1" s="1"/>
  <c r="E1609" i="1"/>
  <c r="D1609" i="1"/>
  <c r="C1609" i="1"/>
  <c r="F1609" i="1"/>
  <c r="B1611" i="1" l="1"/>
  <c r="G1611" i="1" s="1"/>
  <c r="E1610" i="1"/>
  <c r="D1610" i="1"/>
  <c r="F1610" i="1"/>
  <c r="C1610" i="1"/>
  <c r="B1612" i="1" l="1"/>
  <c r="G1612" i="1" s="1"/>
  <c r="E1611" i="1"/>
  <c r="C1611" i="1"/>
  <c r="D1611" i="1"/>
  <c r="F1611" i="1"/>
  <c r="B1613" i="1" l="1"/>
  <c r="G1613" i="1" s="1"/>
  <c r="E1612" i="1"/>
  <c r="D1612" i="1"/>
  <c r="C1612" i="1"/>
  <c r="F1612" i="1"/>
  <c r="B1614" i="1" l="1"/>
  <c r="G1614" i="1" s="1"/>
  <c r="E1613" i="1"/>
  <c r="C1613" i="1"/>
  <c r="D1613" i="1"/>
  <c r="F1613" i="1"/>
  <c r="B1615" i="1" l="1"/>
  <c r="G1615" i="1" s="1"/>
  <c r="E1614" i="1"/>
  <c r="C1614" i="1"/>
  <c r="F1614" i="1"/>
  <c r="D1614" i="1"/>
  <c r="B1616" i="1" l="1"/>
  <c r="G1616" i="1" s="1"/>
  <c r="E1615" i="1"/>
  <c r="D1615" i="1"/>
  <c r="C1615" i="1"/>
  <c r="F1615" i="1"/>
  <c r="B1617" i="1" l="1"/>
  <c r="G1617" i="1" s="1"/>
  <c r="E1616" i="1"/>
  <c r="D1616" i="1"/>
  <c r="F1616" i="1"/>
  <c r="C1616" i="1"/>
  <c r="B1618" i="1" l="1"/>
  <c r="G1618" i="1" s="1"/>
  <c r="E1617" i="1"/>
  <c r="D1617" i="1"/>
  <c r="C1617" i="1"/>
  <c r="F1617" i="1"/>
  <c r="B1619" i="1" l="1"/>
  <c r="G1619" i="1" s="1"/>
  <c r="E1618" i="1"/>
  <c r="D1618" i="1"/>
  <c r="C1618" i="1"/>
  <c r="F1618" i="1"/>
  <c r="B1620" i="1" l="1"/>
  <c r="G1620" i="1" s="1"/>
  <c r="E1619" i="1"/>
  <c r="D1619" i="1"/>
  <c r="C1619" i="1"/>
  <c r="F1619" i="1"/>
  <c r="B1621" i="1" l="1"/>
  <c r="G1621" i="1" s="1"/>
  <c r="E1620" i="1"/>
  <c r="C1620" i="1"/>
  <c r="D1620" i="1"/>
  <c r="F1620" i="1"/>
  <c r="B1622" i="1" l="1"/>
  <c r="G1622" i="1" s="1"/>
  <c r="E1621" i="1"/>
  <c r="D1621" i="1"/>
  <c r="F1621" i="1"/>
  <c r="C1621" i="1"/>
  <c r="B1623" i="1" l="1"/>
  <c r="G1623" i="1" s="1"/>
  <c r="E1622" i="1"/>
  <c r="F1622" i="1"/>
  <c r="C1622" i="1"/>
  <c r="D1622" i="1"/>
  <c r="B1624" i="1" l="1"/>
  <c r="G1624" i="1" s="1"/>
  <c r="E1623" i="1"/>
  <c r="D1623" i="1"/>
  <c r="C1623" i="1"/>
  <c r="F1623" i="1"/>
  <c r="B1625" i="1" l="1"/>
  <c r="G1625" i="1" s="1"/>
  <c r="E1624" i="1"/>
  <c r="F1624" i="1"/>
  <c r="C1624" i="1"/>
  <c r="D1624" i="1"/>
  <c r="B1626" i="1" l="1"/>
  <c r="G1626" i="1" s="1"/>
  <c r="E1625" i="1"/>
  <c r="F1625" i="1"/>
  <c r="D1625" i="1"/>
  <c r="C1625" i="1"/>
  <c r="B1627" i="1" l="1"/>
  <c r="G1627" i="1" s="1"/>
  <c r="E1626" i="1"/>
  <c r="F1626" i="1"/>
  <c r="D1626" i="1"/>
  <c r="C1626" i="1"/>
  <c r="B1628" i="1" l="1"/>
  <c r="G1628" i="1" s="1"/>
  <c r="E1627" i="1"/>
  <c r="F1627" i="1"/>
  <c r="C1627" i="1"/>
  <c r="D1627" i="1"/>
  <c r="B1629" i="1" l="1"/>
  <c r="G1629" i="1" s="1"/>
  <c r="E1628" i="1"/>
  <c r="C1628" i="1"/>
  <c r="F1628" i="1"/>
  <c r="D1628" i="1"/>
  <c r="B1630" i="1" l="1"/>
  <c r="G1630" i="1" s="1"/>
  <c r="E1629" i="1"/>
  <c r="F1629" i="1"/>
  <c r="C1629" i="1"/>
  <c r="D1629" i="1"/>
  <c r="B1631" i="1" l="1"/>
  <c r="G1631" i="1" s="1"/>
  <c r="E1630" i="1"/>
  <c r="F1630" i="1"/>
  <c r="D1630" i="1"/>
  <c r="C1630" i="1"/>
  <c r="B1632" i="1" l="1"/>
  <c r="G1632" i="1" s="1"/>
  <c r="E1631" i="1"/>
  <c r="F1631" i="1"/>
  <c r="D1631" i="1"/>
  <c r="C1631" i="1"/>
  <c r="B1633" i="1" l="1"/>
  <c r="G1633" i="1" s="1"/>
  <c r="E1632" i="1"/>
  <c r="D1632" i="1"/>
  <c r="C1632" i="1"/>
  <c r="F1632" i="1"/>
  <c r="B1634" i="1" l="1"/>
  <c r="G1634" i="1" s="1"/>
  <c r="E1633" i="1"/>
  <c r="D1633" i="1"/>
  <c r="C1633" i="1"/>
  <c r="F1633" i="1"/>
  <c r="B1635" i="1" l="1"/>
  <c r="G1635" i="1" s="1"/>
  <c r="E1634" i="1"/>
  <c r="D1634" i="1"/>
  <c r="C1634" i="1"/>
  <c r="F1634" i="1"/>
  <c r="B1636" i="1" l="1"/>
  <c r="G1636" i="1" s="1"/>
  <c r="E1635" i="1"/>
  <c r="D1635" i="1"/>
  <c r="C1635" i="1"/>
  <c r="F1635" i="1"/>
  <c r="B1637" i="1" l="1"/>
  <c r="G1637" i="1" s="1"/>
  <c r="E1636" i="1"/>
  <c r="F1636" i="1"/>
  <c r="D1636" i="1"/>
  <c r="C1636" i="1"/>
  <c r="B1638" i="1" l="1"/>
  <c r="G1638" i="1" s="1"/>
  <c r="E1637" i="1"/>
  <c r="F1637" i="1"/>
  <c r="D1637" i="1"/>
  <c r="C1637" i="1"/>
  <c r="B1639" i="1" l="1"/>
  <c r="G1639" i="1" s="1"/>
  <c r="E1638" i="1"/>
  <c r="F1638" i="1"/>
  <c r="D1638" i="1"/>
  <c r="C1638" i="1"/>
  <c r="B1640" i="1" l="1"/>
  <c r="G1640" i="1" s="1"/>
  <c r="E1639" i="1"/>
  <c r="F1639" i="1"/>
  <c r="D1639" i="1"/>
  <c r="C1639" i="1"/>
  <c r="B1641" i="1" l="1"/>
  <c r="G1641" i="1" s="1"/>
  <c r="E1640" i="1"/>
  <c r="F1640" i="1"/>
  <c r="D1640" i="1"/>
  <c r="C1640" i="1"/>
  <c r="B1642" i="1" l="1"/>
  <c r="G1642" i="1" s="1"/>
  <c r="E1641" i="1"/>
  <c r="C1641" i="1"/>
  <c r="D1641" i="1"/>
  <c r="F1641" i="1"/>
  <c r="B1643" i="1" l="1"/>
  <c r="G1643" i="1" s="1"/>
  <c r="E1642" i="1"/>
  <c r="C1642" i="1"/>
  <c r="F1642" i="1"/>
  <c r="D1642" i="1"/>
  <c r="B1644" i="1" l="1"/>
  <c r="G1644" i="1" s="1"/>
  <c r="E1643" i="1"/>
  <c r="C1643" i="1"/>
  <c r="F1643" i="1"/>
  <c r="D1643" i="1"/>
  <c r="B1645" i="1" l="1"/>
  <c r="G1645" i="1" s="1"/>
  <c r="E1644" i="1"/>
  <c r="C1644" i="1"/>
  <c r="D1644" i="1"/>
  <c r="F1644" i="1"/>
  <c r="B1646" i="1" l="1"/>
  <c r="G1646" i="1" s="1"/>
  <c r="E1645" i="1"/>
  <c r="F1645" i="1"/>
  <c r="D1645" i="1"/>
  <c r="C1645" i="1"/>
  <c r="B1647" i="1" l="1"/>
  <c r="G1647" i="1" s="1"/>
  <c r="E1646" i="1"/>
  <c r="F1646" i="1"/>
  <c r="C1646" i="1"/>
  <c r="D1646" i="1"/>
  <c r="B1648" i="1" l="1"/>
  <c r="G1648" i="1" s="1"/>
  <c r="E1647" i="1"/>
  <c r="F1647" i="1"/>
  <c r="D1647" i="1"/>
  <c r="C1647" i="1"/>
  <c r="B1649" i="1" l="1"/>
  <c r="G1649" i="1" s="1"/>
  <c r="E1648" i="1"/>
  <c r="D1648" i="1"/>
  <c r="F1648" i="1"/>
  <c r="C1648" i="1"/>
  <c r="B1650" i="1" l="1"/>
  <c r="G1650" i="1" s="1"/>
  <c r="E1649" i="1"/>
  <c r="C1649" i="1"/>
  <c r="D1649" i="1"/>
  <c r="F1649" i="1"/>
  <c r="B1651" i="1" l="1"/>
  <c r="G1651" i="1" s="1"/>
  <c r="E1650" i="1"/>
  <c r="F1650" i="1"/>
  <c r="D1650" i="1"/>
  <c r="C1650" i="1"/>
  <c r="B1652" i="1" l="1"/>
  <c r="G1652" i="1" s="1"/>
  <c r="E1651" i="1"/>
  <c r="F1651" i="1"/>
  <c r="C1651" i="1"/>
  <c r="D1651" i="1"/>
  <c r="B1653" i="1" l="1"/>
  <c r="G1653" i="1" s="1"/>
  <c r="E1652" i="1"/>
  <c r="F1652" i="1"/>
  <c r="D1652" i="1"/>
  <c r="C1652" i="1"/>
  <c r="B1654" i="1" l="1"/>
  <c r="G1654" i="1" s="1"/>
  <c r="E1653" i="1"/>
  <c r="F1653" i="1"/>
  <c r="D1653" i="1"/>
  <c r="C1653" i="1"/>
  <c r="B1655" i="1" l="1"/>
  <c r="G1655" i="1" s="1"/>
  <c r="E1654" i="1"/>
  <c r="C1654" i="1"/>
  <c r="F1654" i="1"/>
  <c r="D1654" i="1"/>
  <c r="B1656" i="1" l="1"/>
  <c r="G1656" i="1" s="1"/>
  <c r="E1655" i="1"/>
  <c r="F1655" i="1"/>
  <c r="C1655" i="1"/>
  <c r="D1655" i="1"/>
  <c r="B1657" i="1" l="1"/>
  <c r="G1657" i="1" s="1"/>
  <c r="E1656" i="1"/>
  <c r="C1656" i="1"/>
  <c r="F1656" i="1"/>
  <c r="D1656" i="1"/>
  <c r="B1658" i="1" l="1"/>
  <c r="G1658" i="1" s="1"/>
  <c r="E1657" i="1"/>
  <c r="D1657" i="1"/>
  <c r="F1657" i="1"/>
  <c r="C1657" i="1"/>
  <c r="B1659" i="1" l="1"/>
  <c r="G1659" i="1" s="1"/>
  <c r="E1658" i="1"/>
  <c r="F1658" i="1"/>
  <c r="C1658" i="1"/>
  <c r="D1658" i="1"/>
  <c r="B1660" i="1" l="1"/>
  <c r="G1660" i="1" s="1"/>
  <c r="E1659" i="1"/>
  <c r="C1659" i="1"/>
  <c r="D1659" i="1"/>
  <c r="F1659" i="1"/>
  <c r="B1661" i="1" l="1"/>
  <c r="G1661" i="1" s="1"/>
  <c r="E1660" i="1"/>
  <c r="D1660" i="1"/>
  <c r="C1660" i="1"/>
  <c r="F1660" i="1"/>
  <c r="B1662" i="1" l="1"/>
  <c r="G1662" i="1" s="1"/>
  <c r="E1661" i="1"/>
  <c r="F1661" i="1"/>
  <c r="D1661" i="1"/>
  <c r="C1661" i="1"/>
  <c r="B1663" i="1" l="1"/>
  <c r="G1663" i="1" s="1"/>
  <c r="E1662" i="1"/>
  <c r="F1662" i="1"/>
  <c r="D1662" i="1"/>
  <c r="C1662" i="1"/>
  <c r="B1664" i="1" l="1"/>
  <c r="G1664" i="1" s="1"/>
  <c r="E1663" i="1"/>
  <c r="D1663" i="1"/>
  <c r="F1663" i="1"/>
  <c r="C1663" i="1"/>
  <c r="B1665" i="1" l="1"/>
  <c r="G1665" i="1" s="1"/>
  <c r="E1664" i="1"/>
  <c r="C1664" i="1"/>
  <c r="F1664" i="1"/>
  <c r="D1664" i="1"/>
  <c r="B1666" i="1" l="1"/>
  <c r="G1666" i="1" s="1"/>
  <c r="E1665" i="1"/>
  <c r="F1665" i="1"/>
  <c r="D1665" i="1"/>
  <c r="C1665" i="1"/>
  <c r="B1667" i="1" l="1"/>
  <c r="G1667" i="1" s="1"/>
  <c r="E1666" i="1"/>
  <c r="D1666" i="1"/>
  <c r="C1666" i="1"/>
  <c r="F1666" i="1"/>
  <c r="B1668" i="1" l="1"/>
  <c r="G1668" i="1" s="1"/>
  <c r="E1667" i="1"/>
  <c r="F1667" i="1"/>
  <c r="C1667" i="1"/>
  <c r="D1667" i="1"/>
  <c r="B1669" i="1" l="1"/>
  <c r="G1669" i="1" s="1"/>
  <c r="E1668" i="1"/>
  <c r="F1668" i="1"/>
  <c r="D1668" i="1"/>
  <c r="C1668" i="1"/>
  <c r="B1670" i="1" l="1"/>
  <c r="G1670" i="1" s="1"/>
  <c r="E1669" i="1"/>
  <c r="C1669" i="1"/>
  <c r="F1669" i="1"/>
  <c r="D1669" i="1"/>
  <c r="B1671" i="1" l="1"/>
  <c r="G1671" i="1" s="1"/>
  <c r="E1670" i="1"/>
  <c r="F1670" i="1"/>
  <c r="D1670" i="1"/>
  <c r="C1670" i="1"/>
  <c r="B1672" i="1" l="1"/>
  <c r="G1672" i="1" s="1"/>
  <c r="E1671" i="1"/>
  <c r="C1671" i="1"/>
  <c r="D1671" i="1"/>
  <c r="F1671" i="1"/>
  <c r="B1673" i="1" l="1"/>
  <c r="G1673" i="1" s="1"/>
  <c r="E1672" i="1"/>
  <c r="C1672" i="1"/>
  <c r="F1672" i="1"/>
  <c r="D1672" i="1"/>
  <c r="B1674" i="1" l="1"/>
  <c r="G1674" i="1" s="1"/>
  <c r="E1673" i="1"/>
  <c r="C1673" i="1"/>
  <c r="D1673" i="1"/>
  <c r="F1673" i="1"/>
  <c r="B1675" i="1" l="1"/>
  <c r="G1675" i="1" s="1"/>
  <c r="E1674" i="1"/>
  <c r="F1674" i="1"/>
  <c r="D1674" i="1"/>
  <c r="C1674" i="1"/>
  <c r="B1676" i="1" l="1"/>
  <c r="G1676" i="1" s="1"/>
  <c r="E1675" i="1"/>
  <c r="F1675" i="1"/>
  <c r="C1675" i="1"/>
  <c r="D1675" i="1"/>
  <c r="B1677" i="1" l="1"/>
  <c r="G1677" i="1" s="1"/>
  <c r="E1676" i="1"/>
  <c r="C1676" i="1"/>
  <c r="D1676" i="1"/>
  <c r="F1676" i="1"/>
  <c r="B1678" i="1" l="1"/>
  <c r="G1678" i="1" s="1"/>
  <c r="E1677" i="1"/>
  <c r="F1677" i="1"/>
  <c r="D1677" i="1"/>
  <c r="C1677" i="1"/>
  <c r="B1679" i="1" l="1"/>
  <c r="G1679" i="1" s="1"/>
  <c r="E1678" i="1"/>
  <c r="C1678" i="1"/>
  <c r="D1678" i="1"/>
  <c r="F1678" i="1"/>
  <c r="B1680" i="1" l="1"/>
  <c r="G1680" i="1" s="1"/>
  <c r="E1679" i="1"/>
  <c r="C1679" i="1"/>
  <c r="D1679" i="1"/>
  <c r="F1679" i="1"/>
  <c r="B1681" i="1" l="1"/>
  <c r="G1681" i="1" s="1"/>
  <c r="E1680" i="1"/>
  <c r="D1680" i="1"/>
  <c r="F1680" i="1"/>
  <c r="C1680" i="1"/>
  <c r="B1682" i="1" l="1"/>
  <c r="G1682" i="1" s="1"/>
  <c r="E1681" i="1"/>
  <c r="C1681" i="1"/>
  <c r="D1681" i="1"/>
  <c r="F1681" i="1"/>
  <c r="B1683" i="1" l="1"/>
  <c r="G1683" i="1" s="1"/>
  <c r="E1682" i="1"/>
  <c r="C1682" i="1"/>
  <c r="D1682" i="1"/>
  <c r="F1682" i="1"/>
  <c r="B1684" i="1" l="1"/>
  <c r="G1684" i="1" s="1"/>
  <c r="E1683" i="1"/>
  <c r="D1683" i="1"/>
  <c r="C1683" i="1"/>
  <c r="F1683" i="1"/>
  <c r="B1685" i="1" l="1"/>
  <c r="G1685" i="1" s="1"/>
  <c r="E1684" i="1"/>
  <c r="D1684" i="1"/>
  <c r="F1684" i="1"/>
  <c r="C1684" i="1"/>
  <c r="B1686" i="1" l="1"/>
  <c r="G1686" i="1" s="1"/>
  <c r="E1685" i="1"/>
  <c r="D1685" i="1"/>
  <c r="C1685" i="1"/>
  <c r="F1685" i="1"/>
  <c r="B1687" i="1" l="1"/>
  <c r="G1687" i="1" s="1"/>
  <c r="E1686" i="1"/>
  <c r="F1686" i="1"/>
  <c r="C1686" i="1"/>
  <c r="D1686" i="1"/>
  <c r="B1688" i="1" l="1"/>
  <c r="G1688" i="1" s="1"/>
  <c r="E1687" i="1"/>
  <c r="F1687" i="1"/>
  <c r="C1687" i="1"/>
  <c r="D1687" i="1"/>
  <c r="B1689" i="1" l="1"/>
  <c r="G1689" i="1" s="1"/>
  <c r="E1688" i="1"/>
  <c r="D1688" i="1"/>
  <c r="C1688" i="1"/>
  <c r="F1688" i="1"/>
  <c r="B1690" i="1" l="1"/>
  <c r="G1690" i="1" s="1"/>
  <c r="E1689" i="1"/>
  <c r="D1689" i="1"/>
  <c r="F1689" i="1"/>
  <c r="C1689" i="1"/>
  <c r="B1691" i="1" l="1"/>
  <c r="G1691" i="1" s="1"/>
  <c r="E1690" i="1"/>
  <c r="F1690" i="1"/>
  <c r="C1690" i="1"/>
  <c r="D1690" i="1"/>
  <c r="B1692" i="1" l="1"/>
  <c r="G1692" i="1" s="1"/>
  <c r="E1691" i="1"/>
  <c r="C1691" i="1"/>
  <c r="D1691" i="1"/>
  <c r="F1691" i="1"/>
  <c r="B1693" i="1" l="1"/>
  <c r="G1693" i="1" s="1"/>
  <c r="E1692" i="1"/>
  <c r="C1692" i="1"/>
  <c r="D1692" i="1"/>
  <c r="F1692" i="1"/>
  <c r="B1694" i="1" l="1"/>
  <c r="G1694" i="1" s="1"/>
  <c r="E1693" i="1"/>
  <c r="F1693" i="1"/>
  <c r="D1693" i="1"/>
  <c r="C1693" i="1"/>
  <c r="B1695" i="1" l="1"/>
  <c r="G1695" i="1" s="1"/>
  <c r="E1694" i="1"/>
  <c r="C1694" i="1"/>
  <c r="D1694" i="1"/>
  <c r="F1694" i="1"/>
  <c r="B1696" i="1" l="1"/>
  <c r="G1696" i="1" s="1"/>
  <c r="E1695" i="1"/>
  <c r="C1695" i="1"/>
  <c r="D1695" i="1"/>
  <c r="F1695" i="1"/>
  <c r="B1697" i="1" l="1"/>
  <c r="G1697" i="1" s="1"/>
  <c r="E1696" i="1"/>
  <c r="D1696" i="1"/>
  <c r="C1696" i="1"/>
  <c r="F1696" i="1"/>
  <c r="B1698" i="1" l="1"/>
  <c r="G1698" i="1" s="1"/>
  <c r="E1697" i="1"/>
  <c r="D1697" i="1"/>
  <c r="F1697" i="1"/>
  <c r="C1697" i="1"/>
  <c r="B1699" i="1" l="1"/>
  <c r="G1699" i="1" s="1"/>
  <c r="E1698" i="1"/>
  <c r="D1698" i="1"/>
  <c r="F1698" i="1"/>
  <c r="C1698" i="1"/>
  <c r="B1700" i="1" l="1"/>
  <c r="G1700" i="1" s="1"/>
  <c r="E1699" i="1"/>
  <c r="D1699" i="1"/>
  <c r="C1699" i="1"/>
  <c r="F1699" i="1"/>
  <c r="B1701" i="1" l="1"/>
  <c r="G1701" i="1" s="1"/>
  <c r="E1700" i="1"/>
  <c r="C1700" i="1"/>
  <c r="F1700" i="1"/>
  <c r="D1700" i="1"/>
  <c r="B1702" i="1" l="1"/>
  <c r="G1702" i="1" s="1"/>
  <c r="E1701" i="1"/>
  <c r="F1701" i="1"/>
  <c r="D1701" i="1"/>
  <c r="C1701" i="1"/>
  <c r="B1703" i="1" l="1"/>
  <c r="G1703" i="1" s="1"/>
  <c r="E1702" i="1"/>
  <c r="F1702" i="1"/>
  <c r="D1702" i="1"/>
  <c r="C1702" i="1"/>
  <c r="B1704" i="1" l="1"/>
  <c r="G1704" i="1" s="1"/>
  <c r="E1703" i="1"/>
  <c r="F1703" i="1"/>
  <c r="C1703" i="1"/>
  <c r="D1703" i="1"/>
  <c r="B1705" i="1" l="1"/>
  <c r="G1705" i="1" s="1"/>
  <c r="E1704" i="1"/>
  <c r="D1704" i="1"/>
  <c r="F1704" i="1"/>
  <c r="C1704" i="1"/>
  <c r="B1706" i="1" l="1"/>
  <c r="G1706" i="1" s="1"/>
  <c r="E1705" i="1"/>
  <c r="C1705" i="1"/>
  <c r="D1705" i="1"/>
  <c r="F1705" i="1"/>
  <c r="B1707" i="1" l="1"/>
  <c r="G1707" i="1" s="1"/>
  <c r="E1706" i="1"/>
  <c r="F1706" i="1"/>
  <c r="D1706" i="1"/>
  <c r="C1706" i="1"/>
  <c r="B1708" i="1" l="1"/>
  <c r="G1708" i="1" s="1"/>
  <c r="E1707" i="1"/>
  <c r="D1707" i="1"/>
  <c r="C1707" i="1"/>
  <c r="F1707" i="1"/>
  <c r="B1709" i="1" l="1"/>
  <c r="G1709" i="1" s="1"/>
  <c r="E1708" i="1"/>
  <c r="C1708" i="1"/>
  <c r="F1708" i="1"/>
  <c r="D1708" i="1"/>
  <c r="B1710" i="1" l="1"/>
  <c r="G1710" i="1" s="1"/>
  <c r="E1709" i="1"/>
  <c r="C1709" i="1"/>
  <c r="F1709" i="1"/>
  <c r="D1709" i="1"/>
  <c r="B1711" i="1" l="1"/>
  <c r="G1711" i="1" s="1"/>
  <c r="E1710" i="1"/>
  <c r="F1710" i="1"/>
  <c r="D1710" i="1"/>
  <c r="C1710" i="1"/>
  <c r="B1712" i="1" l="1"/>
  <c r="G1712" i="1" s="1"/>
  <c r="E1711" i="1"/>
  <c r="F1711" i="1"/>
  <c r="C1711" i="1"/>
  <c r="D1711" i="1"/>
  <c r="B1713" i="1" l="1"/>
  <c r="G1713" i="1" s="1"/>
  <c r="E1712" i="1"/>
  <c r="D1712" i="1"/>
  <c r="F1712" i="1"/>
  <c r="C1712" i="1"/>
  <c r="B1714" i="1" l="1"/>
  <c r="G1714" i="1" s="1"/>
  <c r="E1713" i="1"/>
  <c r="D1713" i="1"/>
  <c r="F1713" i="1"/>
  <c r="C1713" i="1"/>
  <c r="B1715" i="1" l="1"/>
  <c r="G1715" i="1" s="1"/>
  <c r="E1714" i="1"/>
  <c r="D1714" i="1"/>
  <c r="F1714" i="1"/>
  <c r="C1714" i="1"/>
  <c r="B1716" i="1" l="1"/>
  <c r="G1716" i="1" s="1"/>
  <c r="E1715" i="1"/>
  <c r="C1715" i="1"/>
  <c r="F1715" i="1"/>
  <c r="D1715" i="1"/>
  <c r="B1717" i="1" l="1"/>
  <c r="G1717" i="1" s="1"/>
  <c r="E1716" i="1"/>
  <c r="D1716" i="1"/>
  <c r="F1716" i="1"/>
  <c r="C1716" i="1"/>
  <c r="B1718" i="1" l="1"/>
  <c r="G1718" i="1" s="1"/>
  <c r="E1717" i="1"/>
  <c r="F1717" i="1"/>
  <c r="D1717" i="1"/>
  <c r="C1717" i="1"/>
  <c r="B1719" i="1" l="1"/>
  <c r="G1719" i="1" s="1"/>
  <c r="E1718" i="1"/>
  <c r="D1718" i="1"/>
  <c r="F1718" i="1"/>
  <c r="C1718" i="1"/>
  <c r="B1720" i="1" l="1"/>
  <c r="G1720" i="1" s="1"/>
  <c r="E1719" i="1"/>
  <c r="F1719" i="1"/>
  <c r="C1719" i="1"/>
  <c r="D1719" i="1"/>
  <c r="B1721" i="1" l="1"/>
  <c r="G1721" i="1" s="1"/>
  <c r="E1720" i="1"/>
  <c r="F1720" i="1"/>
  <c r="C1720" i="1"/>
  <c r="D1720" i="1"/>
  <c r="B1722" i="1" l="1"/>
  <c r="G1722" i="1" s="1"/>
  <c r="E1721" i="1"/>
  <c r="C1721" i="1"/>
  <c r="D1721" i="1"/>
  <c r="F1721" i="1"/>
  <c r="B1723" i="1" l="1"/>
  <c r="G1723" i="1" s="1"/>
  <c r="E1722" i="1"/>
  <c r="D1722" i="1"/>
  <c r="F1722" i="1"/>
  <c r="C1722" i="1"/>
  <c r="B1724" i="1" l="1"/>
  <c r="G1724" i="1" s="1"/>
  <c r="E1723" i="1"/>
  <c r="C1723" i="1"/>
  <c r="D1723" i="1"/>
  <c r="F1723" i="1"/>
  <c r="B1725" i="1" l="1"/>
  <c r="G1725" i="1" s="1"/>
  <c r="E1724" i="1"/>
  <c r="C1724" i="1"/>
  <c r="D1724" i="1"/>
  <c r="F1724" i="1"/>
  <c r="B1726" i="1" l="1"/>
  <c r="G1726" i="1" s="1"/>
  <c r="E1725" i="1"/>
  <c r="C1725" i="1"/>
  <c r="D1725" i="1"/>
  <c r="F1725" i="1"/>
  <c r="B1727" i="1" l="1"/>
  <c r="G1727" i="1" s="1"/>
  <c r="E1726" i="1"/>
  <c r="C1726" i="1"/>
  <c r="F1726" i="1"/>
  <c r="D1726" i="1"/>
  <c r="B1728" i="1" l="1"/>
  <c r="G1728" i="1" s="1"/>
  <c r="E1727" i="1"/>
  <c r="D1727" i="1"/>
  <c r="C1727" i="1"/>
  <c r="F1727" i="1"/>
  <c r="B1729" i="1" l="1"/>
  <c r="G1729" i="1" s="1"/>
  <c r="E1728" i="1"/>
  <c r="C1728" i="1"/>
  <c r="D1728" i="1"/>
  <c r="F1728" i="1"/>
  <c r="B1730" i="1" l="1"/>
  <c r="G1730" i="1" s="1"/>
  <c r="E1729" i="1"/>
  <c r="F1729" i="1"/>
  <c r="C1729" i="1"/>
  <c r="D1729" i="1"/>
  <c r="B1731" i="1" l="1"/>
  <c r="G1731" i="1" s="1"/>
  <c r="E1730" i="1"/>
  <c r="D1730" i="1"/>
  <c r="F1730" i="1"/>
  <c r="C1730" i="1"/>
  <c r="B1732" i="1" l="1"/>
  <c r="G1732" i="1" s="1"/>
  <c r="E1731" i="1"/>
  <c r="C1731" i="1"/>
  <c r="F1731" i="1"/>
  <c r="D1731" i="1"/>
  <c r="B1733" i="1" l="1"/>
  <c r="G1733" i="1" s="1"/>
  <c r="E1732" i="1"/>
  <c r="D1732" i="1"/>
  <c r="F1732" i="1"/>
  <c r="C1732" i="1"/>
  <c r="B1734" i="1" l="1"/>
  <c r="G1734" i="1" s="1"/>
  <c r="E1733" i="1"/>
  <c r="D1733" i="1"/>
  <c r="F1733" i="1"/>
  <c r="C1733" i="1"/>
  <c r="B1735" i="1" l="1"/>
  <c r="G1735" i="1" s="1"/>
  <c r="E1734" i="1"/>
  <c r="D1734" i="1"/>
  <c r="F1734" i="1"/>
  <c r="C1734" i="1"/>
  <c r="B1736" i="1" l="1"/>
  <c r="G1736" i="1" s="1"/>
  <c r="E1735" i="1"/>
  <c r="F1735" i="1"/>
  <c r="D1735" i="1"/>
  <c r="C1735" i="1"/>
  <c r="B1737" i="1" l="1"/>
  <c r="G1737" i="1" s="1"/>
  <c r="E1736" i="1"/>
  <c r="F1736" i="1"/>
  <c r="D1736" i="1"/>
  <c r="C1736" i="1"/>
  <c r="B1738" i="1" l="1"/>
  <c r="G1738" i="1" s="1"/>
  <c r="E1737" i="1"/>
  <c r="F1737" i="1"/>
  <c r="D1737" i="1"/>
  <c r="C1737" i="1"/>
  <c r="B1739" i="1" l="1"/>
  <c r="G1739" i="1" s="1"/>
  <c r="E1738" i="1"/>
  <c r="F1738" i="1"/>
  <c r="D1738" i="1"/>
  <c r="C1738" i="1"/>
  <c r="B1740" i="1" l="1"/>
  <c r="G1740" i="1" s="1"/>
  <c r="E1739" i="1"/>
  <c r="C1739" i="1"/>
  <c r="D1739" i="1"/>
  <c r="F1739" i="1"/>
  <c r="B1741" i="1" l="1"/>
  <c r="G1741" i="1" s="1"/>
  <c r="E1740" i="1"/>
  <c r="C1740" i="1"/>
  <c r="F1740" i="1"/>
  <c r="D1740" i="1"/>
  <c r="B1742" i="1" l="1"/>
  <c r="G1742" i="1" s="1"/>
  <c r="E1741" i="1"/>
  <c r="C1741" i="1"/>
  <c r="F1741" i="1"/>
  <c r="D1741" i="1"/>
  <c r="B1743" i="1" l="1"/>
  <c r="G1743" i="1" s="1"/>
  <c r="E1742" i="1"/>
  <c r="F1742" i="1"/>
  <c r="C1742" i="1"/>
  <c r="D1742" i="1"/>
  <c r="B1744" i="1" l="1"/>
  <c r="G1744" i="1" s="1"/>
  <c r="E1743" i="1"/>
  <c r="D1743" i="1"/>
  <c r="F1743" i="1"/>
  <c r="C1743" i="1"/>
  <c r="B1745" i="1" l="1"/>
  <c r="G1745" i="1" s="1"/>
  <c r="E1744" i="1"/>
  <c r="F1744" i="1"/>
  <c r="D1744" i="1"/>
  <c r="C1744" i="1"/>
  <c r="B1746" i="1" l="1"/>
  <c r="G1746" i="1" s="1"/>
  <c r="E1745" i="1"/>
  <c r="C1745" i="1"/>
  <c r="F1745" i="1"/>
  <c r="D1745" i="1"/>
  <c r="B1747" i="1" l="1"/>
  <c r="G1747" i="1" s="1"/>
  <c r="E1746" i="1"/>
  <c r="D1746" i="1"/>
  <c r="F1746" i="1"/>
  <c r="C1746" i="1"/>
  <c r="B1748" i="1" l="1"/>
  <c r="G1748" i="1" s="1"/>
  <c r="E1747" i="1"/>
  <c r="F1747" i="1"/>
  <c r="D1747" i="1"/>
  <c r="C1747" i="1"/>
  <c r="B1749" i="1" l="1"/>
  <c r="G1749" i="1" s="1"/>
  <c r="E1748" i="1"/>
  <c r="F1748" i="1"/>
  <c r="D1748" i="1"/>
  <c r="C1748" i="1"/>
  <c r="B1750" i="1" l="1"/>
  <c r="G1750" i="1" s="1"/>
  <c r="E1749" i="1"/>
  <c r="F1749" i="1"/>
  <c r="D1749" i="1"/>
  <c r="C1749" i="1"/>
  <c r="B1751" i="1" l="1"/>
  <c r="G1751" i="1" s="1"/>
  <c r="E1750" i="1"/>
  <c r="F1750" i="1"/>
  <c r="C1750" i="1"/>
  <c r="D1750" i="1"/>
  <c r="B1752" i="1" l="1"/>
  <c r="G1752" i="1" s="1"/>
  <c r="E1751" i="1"/>
  <c r="F1751" i="1"/>
  <c r="D1751" i="1"/>
  <c r="C1751" i="1"/>
  <c r="B1753" i="1" l="1"/>
  <c r="G1753" i="1" s="1"/>
  <c r="E1752" i="1"/>
  <c r="F1752" i="1"/>
  <c r="D1752" i="1"/>
  <c r="C1752" i="1"/>
  <c r="B1754" i="1" l="1"/>
  <c r="G1754" i="1" s="1"/>
  <c r="E1753" i="1"/>
  <c r="C1753" i="1"/>
  <c r="D1753" i="1"/>
  <c r="F1753" i="1"/>
  <c r="B1755" i="1" l="1"/>
  <c r="G1755" i="1" s="1"/>
  <c r="E1754" i="1"/>
  <c r="C1754" i="1"/>
  <c r="F1754" i="1"/>
  <c r="D1754" i="1"/>
  <c r="B1756" i="1" l="1"/>
  <c r="G1756" i="1" s="1"/>
  <c r="E1755" i="1"/>
  <c r="F1755" i="1"/>
  <c r="D1755" i="1"/>
  <c r="C1755" i="1"/>
  <c r="B1757" i="1" l="1"/>
  <c r="G1757" i="1" s="1"/>
  <c r="E1756" i="1"/>
  <c r="D1756" i="1"/>
  <c r="C1756" i="1"/>
  <c r="F1756" i="1"/>
  <c r="B1758" i="1" l="1"/>
  <c r="G1758" i="1" s="1"/>
  <c r="E1757" i="1"/>
  <c r="F1757" i="1"/>
  <c r="D1757" i="1"/>
  <c r="C1757" i="1"/>
  <c r="B1759" i="1" l="1"/>
  <c r="G1759" i="1" s="1"/>
  <c r="E1758" i="1"/>
  <c r="C1758" i="1"/>
  <c r="F1758" i="1"/>
  <c r="D1758" i="1"/>
  <c r="B1760" i="1" l="1"/>
  <c r="G1760" i="1" s="1"/>
  <c r="E1759" i="1"/>
  <c r="F1759" i="1"/>
  <c r="D1759" i="1"/>
  <c r="C1759" i="1"/>
  <c r="B1761" i="1" l="1"/>
  <c r="G1761" i="1" s="1"/>
  <c r="E1760" i="1"/>
  <c r="C1760" i="1"/>
  <c r="F1760" i="1"/>
  <c r="D1760" i="1"/>
  <c r="B1762" i="1" l="1"/>
  <c r="G1762" i="1" s="1"/>
  <c r="E1761" i="1"/>
  <c r="F1761" i="1"/>
  <c r="D1761" i="1"/>
  <c r="C1761" i="1"/>
  <c r="B1763" i="1" l="1"/>
  <c r="G1763" i="1" s="1"/>
  <c r="E1762" i="1"/>
  <c r="F1762" i="1"/>
  <c r="C1762" i="1"/>
  <c r="D1762" i="1"/>
  <c r="B1764" i="1" l="1"/>
  <c r="G1764" i="1" s="1"/>
  <c r="E1763" i="1"/>
  <c r="F1763" i="1"/>
  <c r="D1763" i="1"/>
  <c r="C1763" i="1"/>
  <c r="B1765" i="1" l="1"/>
  <c r="G1765" i="1" s="1"/>
  <c r="E1764" i="1"/>
  <c r="D1764" i="1"/>
  <c r="C1764" i="1"/>
  <c r="F1764" i="1"/>
  <c r="B1766" i="1" l="1"/>
  <c r="G1766" i="1" s="1"/>
  <c r="E1765" i="1"/>
  <c r="D1765" i="1"/>
  <c r="F1765" i="1"/>
  <c r="C1765" i="1"/>
  <c r="B1767" i="1" l="1"/>
  <c r="G1767" i="1" s="1"/>
  <c r="E1766" i="1"/>
  <c r="F1766" i="1"/>
  <c r="D1766" i="1"/>
  <c r="C1766" i="1"/>
  <c r="B1768" i="1" l="1"/>
  <c r="G1768" i="1" s="1"/>
  <c r="E1767" i="1"/>
  <c r="F1767" i="1"/>
  <c r="D1767" i="1"/>
  <c r="C1767" i="1"/>
  <c r="B1769" i="1" l="1"/>
  <c r="G1769" i="1" s="1"/>
  <c r="E1768" i="1"/>
  <c r="C1768" i="1"/>
  <c r="D1768" i="1"/>
  <c r="F1768" i="1"/>
  <c r="B1770" i="1" l="1"/>
  <c r="G1770" i="1" s="1"/>
  <c r="E1769" i="1"/>
  <c r="F1769" i="1"/>
  <c r="D1769" i="1"/>
  <c r="C1769" i="1"/>
  <c r="B1771" i="1" l="1"/>
  <c r="G1771" i="1" s="1"/>
  <c r="E1770" i="1"/>
  <c r="F1770" i="1"/>
  <c r="C1770" i="1"/>
  <c r="D1770" i="1"/>
  <c r="B1772" i="1" l="1"/>
  <c r="G1772" i="1" s="1"/>
  <c r="E1771" i="1"/>
  <c r="C1771" i="1"/>
  <c r="F1771" i="1"/>
  <c r="D1771" i="1"/>
  <c r="B1773" i="1" l="1"/>
  <c r="G1773" i="1" s="1"/>
  <c r="E1772" i="1"/>
  <c r="F1772" i="1"/>
  <c r="C1772" i="1"/>
  <c r="D1772" i="1"/>
  <c r="B1774" i="1" l="1"/>
  <c r="G1774" i="1" s="1"/>
  <c r="E1773" i="1"/>
  <c r="F1773" i="1"/>
  <c r="C1773" i="1"/>
  <c r="D1773" i="1"/>
  <c r="B1775" i="1" l="1"/>
  <c r="G1775" i="1" s="1"/>
  <c r="E1774" i="1"/>
  <c r="F1774" i="1"/>
  <c r="C1774" i="1"/>
  <c r="D1774" i="1"/>
  <c r="B1776" i="1" l="1"/>
  <c r="G1776" i="1" s="1"/>
  <c r="E1775" i="1"/>
  <c r="D1775" i="1"/>
  <c r="F1775" i="1"/>
  <c r="C1775" i="1"/>
  <c r="B1777" i="1" l="1"/>
  <c r="G1777" i="1" s="1"/>
  <c r="E1776" i="1"/>
  <c r="C1776" i="1"/>
  <c r="D1776" i="1"/>
  <c r="F1776" i="1"/>
  <c r="B1778" i="1" l="1"/>
  <c r="G1778" i="1" s="1"/>
  <c r="E1777" i="1"/>
  <c r="F1777" i="1"/>
  <c r="D1777" i="1"/>
  <c r="C1777" i="1"/>
  <c r="B1779" i="1" l="1"/>
  <c r="G1779" i="1" s="1"/>
  <c r="E1778" i="1"/>
  <c r="D1778" i="1"/>
  <c r="F1778" i="1"/>
  <c r="C1778" i="1"/>
  <c r="B1780" i="1" l="1"/>
  <c r="G1780" i="1" s="1"/>
  <c r="E1779" i="1"/>
  <c r="F1779" i="1"/>
  <c r="C1779" i="1"/>
  <c r="D1779" i="1"/>
  <c r="B1781" i="1" l="1"/>
  <c r="G1781" i="1" s="1"/>
  <c r="E1780" i="1"/>
  <c r="F1780" i="1"/>
  <c r="D1780" i="1"/>
  <c r="C1780" i="1"/>
  <c r="B1782" i="1" l="1"/>
  <c r="G1782" i="1" s="1"/>
  <c r="E1781" i="1"/>
  <c r="D1781" i="1"/>
  <c r="F1781" i="1"/>
  <c r="C1781" i="1"/>
  <c r="B1783" i="1" l="1"/>
  <c r="G1783" i="1" s="1"/>
  <c r="E1782" i="1"/>
  <c r="C1782" i="1"/>
  <c r="F1782" i="1"/>
  <c r="D1782" i="1"/>
  <c r="B1784" i="1" l="1"/>
  <c r="G1784" i="1" s="1"/>
  <c r="E1783" i="1"/>
  <c r="D1783" i="1"/>
  <c r="F1783" i="1"/>
  <c r="C1783" i="1"/>
  <c r="B1785" i="1" l="1"/>
  <c r="G1785" i="1" s="1"/>
  <c r="E1784" i="1"/>
  <c r="C1784" i="1"/>
  <c r="D1784" i="1"/>
  <c r="F1784" i="1"/>
  <c r="B1786" i="1" l="1"/>
  <c r="G1786" i="1" s="1"/>
  <c r="E1785" i="1"/>
  <c r="F1785" i="1"/>
  <c r="D1785" i="1"/>
  <c r="C1785" i="1"/>
  <c r="B1787" i="1" l="1"/>
  <c r="G1787" i="1" s="1"/>
  <c r="E1786" i="1"/>
  <c r="F1786" i="1"/>
  <c r="D1786" i="1"/>
  <c r="C1786" i="1"/>
  <c r="B1788" i="1" l="1"/>
  <c r="G1788" i="1" s="1"/>
  <c r="E1787" i="1"/>
  <c r="F1787" i="1"/>
  <c r="D1787" i="1"/>
  <c r="C1787" i="1"/>
  <c r="B1789" i="1" l="1"/>
  <c r="G1789" i="1" s="1"/>
  <c r="E1788" i="1"/>
  <c r="F1788" i="1"/>
  <c r="C1788" i="1"/>
  <c r="D1788" i="1"/>
  <c r="B1790" i="1" l="1"/>
  <c r="G1790" i="1" s="1"/>
  <c r="E1789" i="1"/>
  <c r="C1789" i="1"/>
  <c r="D1789" i="1"/>
  <c r="F1789" i="1"/>
  <c r="B1791" i="1" l="1"/>
  <c r="G1791" i="1" s="1"/>
  <c r="E1790" i="1"/>
  <c r="F1790" i="1"/>
  <c r="D1790" i="1"/>
  <c r="C1790" i="1"/>
  <c r="B1792" i="1" l="1"/>
  <c r="G1792" i="1" s="1"/>
  <c r="E1791" i="1"/>
  <c r="F1791" i="1"/>
  <c r="C1791" i="1"/>
  <c r="D1791" i="1"/>
  <c r="B1793" i="1" l="1"/>
  <c r="G1793" i="1" s="1"/>
  <c r="E1792" i="1"/>
  <c r="C1792" i="1"/>
  <c r="D1792" i="1"/>
  <c r="F1792" i="1"/>
  <c r="B1794" i="1" l="1"/>
  <c r="G1794" i="1" s="1"/>
  <c r="E1793" i="1"/>
  <c r="F1793" i="1"/>
  <c r="C1793" i="1"/>
  <c r="D1793" i="1"/>
  <c r="B1795" i="1" l="1"/>
  <c r="G1795" i="1" s="1"/>
  <c r="E1794" i="1"/>
  <c r="F1794" i="1"/>
  <c r="C1794" i="1"/>
  <c r="D1794" i="1"/>
  <c r="B1796" i="1" l="1"/>
  <c r="G1796" i="1" s="1"/>
  <c r="E1795" i="1"/>
  <c r="F1795" i="1"/>
  <c r="D1795" i="1"/>
  <c r="C1795" i="1"/>
  <c r="B1797" i="1" l="1"/>
  <c r="G1797" i="1" s="1"/>
  <c r="E1796" i="1"/>
  <c r="D1796" i="1"/>
  <c r="F1796" i="1"/>
  <c r="C1796" i="1"/>
  <c r="B1798" i="1" l="1"/>
  <c r="G1798" i="1" s="1"/>
  <c r="E1797" i="1"/>
  <c r="F1797" i="1"/>
  <c r="D1797" i="1"/>
  <c r="C1797" i="1"/>
  <c r="B1799" i="1" l="1"/>
  <c r="G1799" i="1" s="1"/>
  <c r="E1798" i="1"/>
  <c r="F1798" i="1"/>
  <c r="D1798" i="1"/>
  <c r="C1798" i="1"/>
  <c r="B1800" i="1" l="1"/>
  <c r="G1800" i="1" s="1"/>
  <c r="E1799" i="1"/>
  <c r="D1799" i="1"/>
  <c r="F1799" i="1"/>
  <c r="C1799" i="1"/>
  <c r="B1801" i="1" l="1"/>
  <c r="G1801" i="1" s="1"/>
  <c r="E1800" i="1"/>
  <c r="C1800" i="1"/>
  <c r="D1800" i="1"/>
  <c r="F1800" i="1"/>
  <c r="B1802" i="1" l="1"/>
  <c r="G1802" i="1" s="1"/>
  <c r="E1801" i="1"/>
  <c r="D1801" i="1"/>
  <c r="C1801" i="1"/>
  <c r="F1801" i="1"/>
  <c r="B1803" i="1" l="1"/>
  <c r="G1803" i="1" s="1"/>
  <c r="E1802" i="1"/>
  <c r="C1802" i="1"/>
  <c r="D1802" i="1"/>
  <c r="F1802" i="1"/>
  <c r="B1804" i="1" l="1"/>
  <c r="G1804" i="1" s="1"/>
  <c r="E1803" i="1"/>
  <c r="F1803" i="1"/>
  <c r="D1803" i="1"/>
  <c r="C1803" i="1"/>
  <c r="B1805" i="1" l="1"/>
  <c r="G1805" i="1" s="1"/>
  <c r="E1804" i="1"/>
  <c r="F1804" i="1"/>
  <c r="C1804" i="1"/>
  <c r="D1804" i="1"/>
  <c r="B1806" i="1" l="1"/>
  <c r="G1806" i="1" s="1"/>
  <c r="E1805" i="1"/>
  <c r="C1805" i="1"/>
  <c r="D1805" i="1"/>
  <c r="F1805" i="1"/>
  <c r="B1807" i="1" l="1"/>
  <c r="G1807" i="1" s="1"/>
  <c r="E1806" i="1"/>
  <c r="F1806" i="1"/>
  <c r="D1806" i="1"/>
  <c r="C1806" i="1"/>
  <c r="B1808" i="1" l="1"/>
  <c r="G1808" i="1" s="1"/>
  <c r="E1807" i="1"/>
  <c r="F1807" i="1"/>
  <c r="C1807" i="1"/>
  <c r="D1807" i="1"/>
  <c r="B1809" i="1" l="1"/>
  <c r="G1809" i="1" s="1"/>
  <c r="E1808" i="1"/>
  <c r="C1808" i="1"/>
  <c r="D1808" i="1"/>
  <c r="F1808" i="1"/>
  <c r="B1810" i="1" l="1"/>
  <c r="G1810" i="1" s="1"/>
  <c r="E1809" i="1"/>
  <c r="F1809" i="1"/>
  <c r="D1809" i="1"/>
  <c r="C1809" i="1"/>
  <c r="B1811" i="1" l="1"/>
  <c r="G1811" i="1" s="1"/>
  <c r="E1810" i="1"/>
  <c r="D1810" i="1"/>
  <c r="F1810" i="1"/>
  <c r="C1810" i="1"/>
  <c r="B1812" i="1" l="1"/>
  <c r="G1812" i="1" s="1"/>
  <c r="E1811" i="1"/>
  <c r="C1811" i="1"/>
  <c r="D1811" i="1"/>
  <c r="F1811" i="1"/>
  <c r="B1813" i="1" l="1"/>
  <c r="G1813" i="1" s="1"/>
  <c r="E1812" i="1"/>
  <c r="D1812" i="1"/>
  <c r="F1812" i="1"/>
  <c r="C1812" i="1"/>
  <c r="B1814" i="1" l="1"/>
  <c r="G1814" i="1" s="1"/>
  <c r="E1813" i="1"/>
  <c r="C1813" i="1"/>
  <c r="D1813" i="1"/>
  <c r="F1813" i="1"/>
  <c r="B1815" i="1" l="1"/>
  <c r="G1815" i="1" s="1"/>
  <c r="E1814" i="1"/>
  <c r="F1814" i="1"/>
  <c r="D1814" i="1"/>
  <c r="C1814" i="1"/>
  <c r="B1816" i="1" l="1"/>
  <c r="G1816" i="1" s="1"/>
  <c r="E1815" i="1"/>
  <c r="C1815" i="1"/>
  <c r="D1815" i="1"/>
  <c r="F1815" i="1"/>
  <c r="B1817" i="1" l="1"/>
  <c r="G1817" i="1" s="1"/>
  <c r="E1816" i="1"/>
  <c r="C1816" i="1"/>
  <c r="D1816" i="1"/>
  <c r="F1816" i="1"/>
  <c r="B1818" i="1" l="1"/>
  <c r="G1818" i="1" s="1"/>
  <c r="E1817" i="1"/>
  <c r="F1817" i="1"/>
  <c r="D1817" i="1"/>
  <c r="C1817" i="1"/>
  <c r="B1819" i="1" l="1"/>
  <c r="G1819" i="1" s="1"/>
  <c r="E1818" i="1"/>
  <c r="C1818" i="1"/>
  <c r="D1818" i="1"/>
  <c r="F1818" i="1"/>
  <c r="B1820" i="1" l="1"/>
  <c r="G1820" i="1" s="1"/>
  <c r="E1819" i="1"/>
  <c r="C1819" i="1"/>
  <c r="F1819" i="1"/>
  <c r="D1819" i="1"/>
  <c r="B1821" i="1" l="1"/>
  <c r="G1821" i="1" s="1"/>
  <c r="E1820" i="1"/>
  <c r="D1820" i="1"/>
  <c r="F1820" i="1"/>
  <c r="C1820" i="1"/>
  <c r="B1822" i="1" l="1"/>
  <c r="G1822" i="1" s="1"/>
  <c r="E1821" i="1"/>
  <c r="C1821" i="1"/>
  <c r="D1821" i="1"/>
  <c r="F1821" i="1"/>
  <c r="B1823" i="1" l="1"/>
  <c r="G1823" i="1" s="1"/>
  <c r="E1822" i="1"/>
  <c r="C1822" i="1"/>
  <c r="F1822" i="1"/>
  <c r="D1822" i="1"/>
  <c r="B1824" i="1" l="1"/>
  <c r="G1824" i="1" s="1"/>
  <c r="E1823" i="1"/>
  <c r="C1823" i="1"/>
  <c r="D1823" i="1"/>
  <c r="F1823" i="1"/>
  <c r="B1825" i="1" l="1"/>
  <c r="G1825" i="1" s="1"/>
  <c r="E1824" i="1"/>
  <c r="D1824" i="1"/>
  <c r="C1824" i="1"/>
  <c r="F1824" i="1"/>
  <c r="B1826" i="1" l="1"/>
  <c r="G1826" i="1" s="1"/>
  <c r="E1825" i="1"/>
  <c r="F1825" i="1"/>
  <c r="D1825" i="1"/>
  <c r="C1825" i="1"/>
  <c r="B1827" i="1" l="1"/>
  <c r="G1827" i="1" s="1"/>
  <c r="E1826" i="1"/>
  <c r="F1826" i="1"/>
  <c r="D1826" i="1"/>
  <c r="C1826" i="1"/>
  <c r="B1828" i="1" l="1"/>
  <c r="G1828" i="1" s="1"/>
  <c r="E1827" i="1"/>
  <c r="C1827" i="1"/>
  <c r="D1827" i="1"/>
  <c r="F1827" i="1"/>
  <c r="B1829" i="1" l="1"/>
  <c r="G1829" i="1" s="1"/>
  <c r="E1828" i="1"/>
  <c r="D1828" i="1"/>
  <c r="F1828" i="1"/>
  <c r="C1828" i="1"/>
  <c r="B1830" i="1" l="1"/>
  <c r="G1830" i="1" s="1"/>
  <c r="E1829" i="1"/>
  <c r="F1829" i="1"/>
  <c r="C1829" i="1"/>
  <c r="D1829" i="1"/>
  <c r="B1831" i="1" l="1"/>
  <c r="G1831" i="1" s="1"/>
  <c r="E1830" i="1"/>
  <c r="D1830" i="1"/>
  <c r="F1830" i="1"/>
  <c r="C1830" i="1"/>
  <c r="B1832" i="1" l="1"/>
  <c r="G1832" i="1" s="1"/>
  <c r="E1831" i="1"/>
  <c r="D1831" i="1"/>
  <c r="C1831" i="1"/>
  <c r="F1831" i="1"/>
  <c r="B1833" i="1" l="1"/>
  <c r="G1833" i="1" s="1"/>
  <c r="E1832" i="1"/>
  <c r="C1832" i="1"/>
  <c r="F1832" i="1"/>
  <c r="D1832" i="1"/>
  <c r="B1834" i="1" l="1"/>
  <c r="G1834" i="1" s="1"/>
  <c r="E1833" i="1"/>
  <c r="F1833" i="1"/>
  <c r="D1833" i="1"/>
  <c r="C1833" i="1"/>
  <c r="B1835" i="1" l="1"/>
  <c r="G1835" i="1" s="1"/>
  <c r="E1834" i="1"/>
  <c r="D1834" i="1"/>
  <c r="F1834" i="1"/>
  <c r="C1834" i="1"/>
  <c r="B1836" i="1" l="1"/>
  <c r="G1836" i="1" s="1"/>
  <c r="E1835" i="1"/>
  <c r="C1835" i="1"/>
  <c r="F1835" i="1"/>
  <c r="D1835" i="1"/>
  <c r="B1837" i="1" l="1"/>
  <c r="G1837" i="1" s="1"/>
  <c r="E1836" i="1"/>
  <c r="D1836" i="1"/>
  <c r="C1836" i="1"/>
  <c r="F1836" i="1"/>
  <c r="B1838" i="1" l="1"/>
  <c r="G1838" i="1" s="1"/>
  <c r="E1837" i="1"/>
  <c r="D1837" i="1"/>
  <c r="C1837" i="1"/>
  <c r="F1837" i="1"/>
  <c r="B1839" i="1" l="1"/>
  <c r="G1839" i="1" s="1"/>
  <c r="E1838" i="1"/>
  <c r="C1838" i="1"/>
  <c r="F1838" i="1"/>
  <c r="D1838" i="1"/>
  <c r="B1840" i="1" l="1"/>
  <c r="G1840" i="1" s="1"/>
  <c r="E1839" i="1"/>
  <c r="D1839" i="1"/>
  <c r="F1839" i="1"/>
  <c r="C1839" i="1"/>
  <c r="B1841" i="1" l="1"/>
  <c r="G1841" i="1" s="1"/>
  <c r="E1840" i="1"/>
  <c r="D1840" i="1"/>
  <c r="C1840" i="1"/>
  <c r="F1840" i="1"/>
  <c r="B1842" i="1" l="1"/>
  <c r="G1842" i="1" s="1"/>
  <c r="E1841" i="1"/>
  <c r="F1841" i="1"/>
  <c r="D1841" i="1"/>
  <c r="C1841" i="1"/>
  <c r="B1843" i="1" l="1"/>
  <c r="G1843" i="1" s="1"/>
  <c r="E1842" i="1"/>
  <c r="C1842" i="1"/>
  <c r="D1842" i="1"/>
  <c r="F1842" i="1"/>
  <c r="B1844" i="1" l="1"/>
  <c r="G1844" i="1" s="1"/>
  <c r="E1843" i="1"/>
  <c r="F1843" i="1"/>
  <c r="C1843" i="1"/>
  <c r="D1843" i="1"/>
  <c r="B1845" i="1" l="1"/>
  <c r="G1845" i="1" s="1"/>
  <c r="E1844" i="1"/>
  <c r="D1844" i="1"/>
  <c r="F1844" i="1"/>
  <c r="C1844" i="1"/>
  <c r="B1846" i="1" l="1"/>
  <c r="G1846" i="1" s="1"/>
  <c r="E1845" i="1"/>
  <c r="F1845" i="1"/>
  <c r="C1845" i="1"/>
  <c r="D1845" i="1"/>
  <c r="B1847" i="1" l="1"/>
  <c r="G1847" i="1" s="1"/>
  <c r="E1846" i="1"/>
  <c r="C1846" i="1"/>
  <c r="F1846" i="1"/>
  <c r="D1846" i="1"/>
  <c r="B1848" i="1" l="1"/>
  <c r="G1848" i="1" s="1"/>
  <c r="E1847" i="1"/>
  <c r="D1847" i="1"/>
  <c r="F1847" i="1"/>
  <c r="C1847" i="1"/>
  <c r="B1849" i="1" l="1"/>
  <c r="G1849" i="1" s="1"/>
  <c r="E1848" i="1"/>
  <c r="C1848" i="1"/>
  <c r="F1848" i="1"/>
  <c r="D1848" i="1"/>
  <c r="B1850" i="1" l="1"/>
  <c r="G1850" i="1" s="1"/>
  <c r="E1849" i="1"/>
  <c r="F1849" i="1"/>
  <c r="D1849" i="1"/>
  <c r="C1849" i="1"/>
  <c r="B1851" i="1" l="1"/>
  <c r="G1851" i="1" s="1"/>
  <c r="E1850" i="1"/>
  <c r="D1850" i="1"/>
  <c r="F1850" i="1"/>
  <c r="C1850" i="1"/>
  <c r="B1852" i="1" l="1"/>
  <c r="G1852" i="1" s="1"/>
  <c r="E1851" i="1"/>
  <c r="D1851" i="1"/>
  <c r="F1851" i="1"/>
  <c r="C1851" i="1"/>
  <c r="B1853" i="1" l="1"/>
  <c r="G1853" i="1" s="1"/>
  <c r="E1852" i="1"/>
  <c r="D1852" i="1"/>
  <c r="F1852" i="1"/>
  <c r="C1852" i="1"/>
  <c r="B1854" i="1" l="1"/>
  <c r="G1854" i="1" s="1"/>
  <c r="E1853" i="1"/>
  <c r="C1853" i="1"/>
  <c r="D1853" i="1"/>
  <c r="F1853" i="1"/>
  <c r="B1855" i="1" l="1"/>
  <c r="G1855" i="1" s="1"/>
  <c r="E1854" i="1"/>
  <c r="F1854" i="1"/>
  <c r="D1854" i="1"/>
  <c r="C1854" i="1"/>
  <c r="B1856" i="1" l="1"/>
  <c r="G1856" i="1" s="1"/>
  <c r="E1855" i="1"/>
  <c r="D1855" i="1"/>
  <c r="F1855" i="1"/>
  <c r="C1855" i="1"/>
  <c r="B1857" i="1" l="1"/>
  <c r="G1857" i="1" s="1"/>
  <c r="E1856" i="1"/>
  <c r="D1856" i="1"/>
  <c r="F1856" i="1"/>
  <c r="C1856" i="1"/>
  <c r="B1858" i="1" l="1"/>
  <c r="G1858" i="1" s="1"/>
  <c r="E1857" i="1"/>
  <c r="F1857" i="1"/>
  <c r="D1857" i="1"/>
  <c r="C1857" i="1"/>
  <c r="B1859" i="1" l="1"/>
  <c r="G1859" i="1" s="1"/>
  <c r="E1858" i="1"/>
  <c r="F1858" i="1"/>
  <c r="D1858" i="1"/>
  <c r="C1858" i="1"/>
  <c r="B1860" i="1" l="1"/>
  <c r="G1860" i="1" s="1"/>
  <c r="E1859" i="1"/>
  <c r="C1859" i="1"/>
  <c r="F1859" i="1"/>
  <c r="D1859" i="1"/>
  <c r="B1861" i="1" l="1"/>
  <c r="G1861" i="1" s="1"/>
  <c r="E1860" i="1"/>
  <c r="F1860" i="1"/>
  <c r="C1860" i="1"/>
  <c r="D1860" i="1"/>
  <c r="B1862" i="1" l="1"/>
  <c r="G1862" i="1" s="1"/>
  <c r="E1861" i="1"/>
  <c r="F1861" i="1"/>
  <c r="C1861" i="1"/>
  <c r="D1861" i="1"/>
  <c r="B1863" i="1" l="1"/>
  <c r="G1863" i="1" s="1"/>
  <c r="E1862" i="1"/>
  <c r="D1862" i="1"/>
  <c r="C1862" i="1"/>
  <c r="F1862" i="1"/>
  <c r="B1864" i="1" l="1"/>
  <c r="G1864" i="1" s="1"/>
  <c r="E1863" i="1"/>
  <c r="C1863" i="1"/>
  <c r="D1863" i="1"/>
  <c r="F1863" i="1"/>
  <c r="B1865" i="1" l="1"/>
  <c r="G1865" i="1" s="1"/>
  <c r="E1864" i="1"/>
  <c r="C1864" i="1"/>
  <c r="D1864" i="1"/>
  <c r="F1864" i="1"/>
  <c r="B1866" i="1" l="1"/>
  <c r="G1866" i="1" s="1"/>
  <c r="E1865" i="1"/>
  <c r="C1865" i="1"/>
  <c r="F1865" i="1"/>
  <c r="D1865" i="1"/>
  <c r="B1867" i="1" l="1"/>
  <c r="G1867" i="1" s="1"/>
  <c r="E1866" i="1"/>
  <c r="D1866" i="1"/>
  <c r="F1866" i="1"/>
  <c r="C1866" i="1"/>
  <c r="B1868" i="1" l="1"/>
  <c r="G1868" i="1" s="1"/>
  <c r="E1867" i="1"/>
  <c r="D1867" i="1"/>
  <c r="C1867" i="1"/>
  <c r="F1867" i="1"/>
  <c r="B1869" i="1" l="1"/>
  <c r="G1869" i="1" s="1"/>
  <c r="E1868" i="1"/>
  <c r="D1868" i="1"/>
  <c r="F1868" i="1"/>
  <c r="C1868" i="1"/>
  <c r="B1870" i="1" l="1"/>
  <c r="G1870" i="1" s="1"/>
  <c r="E1869" i="1"/>
  <c r="F1869" i="1"/>
  <c r="C1869" i="1"/>
  <c r="D1869" i="1"/>
  <c r="B1871" i="1" l="1"/>
  <c r="G1871" i="1" s="1"/>
  <c r="E1870" i="1"/>
  <c r="F1870" i="1"/>
  <c r="D1870" i="1"/>
  <c r="C1870" i="1"/>
  <c r="B1872" i="1" l="1"/>
  <c r="G1872" i="1" s="1"/>
  <c r="E1871" i="1"/>
  <c r="D1871" i="1"/>
  <c r="F1871" i="1"/>
  <c r="C1871" i="1"/>
  <c r="B1873" i="1" l="1"/>
  <c r="G1873" i="1" s="1"/>
  <c r="E1872" i="1"/>
  <c r="C1872" i="1"/>
  <c r="D1872" i="1"/>
  <c r="F1872" i="1"/>
  <c r="B1874" i="1" l="1"/>
  <c r="G1874" i="1" s="1"/>
  <c r="E1873" i="1"/>
  <c r="D1873" i="1"/>
  <c r="C1873" i="1"/>
  <c r="F1873" i="1"/>
  <c r="B1875" i="1" l="1"/>
  <c r="G1875" i="1" s="1"/>
  <c r="E1874" i="1"/>
  <c r="C1874" i="1"/>
  <c r="F1874" i="1"/>
  <c r="D1874" i="1"/>
  <c r="B1876" i="1" l="1"/>
  <c r="G1876" i="1" s="1"/>
  <c r="E1875" i="1"/>
  <c r="C1875" i="1"/>
  <c r="F1875" i="1"/>
  <c r="D1875" i="1"/>
  <c r="B1877" i="1" l="1"/>
  <c r="G1877" i="1" s="1"/>
  <c r="E1876" i="1"/>
  <c r="D1876" i="1"/>
  <c r="F1876" i="1"/>
  <c r="C1876" i="1"/>
  <c r="B1878" i="1" l="1"/>
  <c r="G1878" i="1" s="1"/>
  <c r="E1877" i="1"/>
  <c r="F1877" i="1"/>
  <c r="C1877" i="1"/>
  <c r="D1877" i="1"/>
  <c r="B1879" i="1" l="1"/>
  <c r="G1879" i="1" s="1"/>
  <c r="E1878" i="1"/>
  <c r="C1878" i="1"/>
  <c r="F1878" i="1"/>
  <c r="D1878" i="1"/>
  <c r="B1880" i="1" l="1"/>
  <c r="G1880" i="1" s="1"/>
  <c r="E1879" i="1"/>
  <c r="C1879" i="1"/>
  <c r="F1879" i="1"/>
  <c r="D1879" i="1"/>
  <c r="B1881" i="1" l="1"/>
  <c r="G1881" i="1" s="1"/>
  <c r="E1880" i="1"/>
  <c r="F1880" i="1"/>
  <c r="C1880" i="1"/>
  <c r="D1880" i="1"/>
  <c r="B1882" i="1" l="1"/>
  <c r="G1882" i="1" s="1"/>
  <c r="E1881" i="1"/>
  <c r="F1881" i="1"/>
  <c r="D1881" i="1"/>
  <c r="C1881" i="1"/>
  <c r="B1883" i="1" l="1"/>
  <c r="G1883" i="1" s="1"/>
  <c r="E1882" i="1"/>
  <c r="F1882" i="1"/>
  <c r="C1882" i="1"/>
  <c r="D1882" i="1"/>
  <c r="B1884" i="1" l="1"/>
  <c r="G1884" i="1" s="1"/>
  <c r="E1883" i="1"/>
  <c r="C1883" i="1"/>
  <c r="F1883" i="1"/>
  <c r="D1883" i="1"/>
  <c r="B1885" i="1" l="1"/>
  <c r="G1885" i="1" s="1"/>
  <c r="E1884" i="1"/>
  <c r="D1884" i="1"/>
  <c r="F1884" i="1"/>
  <c r="C1884" i="1"/>
  <c r="B1886" i="1" l="1"/>
  <c r="G1886" i="1" s="1"/>
  <c r="E1885" i="1"/>
  <c r="D1885" i="1"/>
  <c r="F1885" i="1"/>
  <c r="C1885" i="1"/>
  <c r="B1887" i="1" l="1"/>
  <c r="G1887" i="1" s="1"/>
  <c r="E1886" i="1"/>
  <c r="F1886" i="1"/>
  <c r="D1886" i="1"/>
  <c r="C1886" i="1"/>
  <c r="B1888" i="1" l="1"/>
  <c r="G1888" i="1" s="1"/>
  <c r="E1887" i="1"/>
  <c r="C1887" i="1"/>
  <c r="F1887" i="1"/>
  <c r="D1887" i="1"/>
  <c r="B1889" i="1" l="1"/>
  <c r="G1889" i="1" s="1"/>
  <c r="E1888" i="1"/>
  <c r="C1888" i="1"/>
  <c r="F1888" i="1"/>
  <c r="D1888" i="1"/>
  <c r="B1890" i="1" l="1"/>
  <c r="G1890" i="1" s="1"/>
  <c r="E1889" i="1"/>
  <c r="F1889" i="1"/>
  <c r="D1889" i="1"/>
  <c r="C1889" i="1"/>
  <c r="B1891" i="1" l="1"/>
  <c r="G1891" i="1" s="1"/>
  <c r="E1890" i="1"/>
  <c r="D1890" i="1"/>
  <c r="C1890" i="1"/>
  <c r="F1890" i="1"/>
  <c r="B1892" i="1" l="1"/>
  <c r="G1892" i="1" s="1"/>
  <c r="E1891" i="1"/>
  <c r="C1891" i="1"/>
  <c r="F1891" i="1"/>
  <c r="D1891" i="1"/>
  <c r="B1893" i="1" l="1"/>
  <c r="G1893" i="1" s="1"/>
  <c r="E1892" i="1"/>
  <c r="D1892" i="1"/>
  <c r="C1892" i="1"/>
  <c r="F1892" i="1"/>
  <c r="B1894" i="1" l="1"/>
  <c r="G1894" i="1" s="1"/>
  <c r="E1893" i="1"/>
  <c r="F1893" i="1"/>
  <c r="C1893" i="1"/>
  <c r="D1893" i="1"/>
  <c r="B1895" i="1" l="1"/>
  <c r="G1895" i="1" s="1"/>
  <c r="E1894" i="1"/>
  <c r="D1894" i="1"/>
  <c r="C1894" i="1"/>
  <c r="F1894" i="1"/>
  <c r="B1896" i="1" l="1"/>
  <c r="G1896" i="1" s="1"/>
  <c r="E1895" i="1"/>
  <c r="F1895" i="1"/>
  <c r="C1895" i="1"/>
  <c r="D1895" i="1"/>
  <c r="B1897" i="1" l="1"/>
  <c r="G1897" i="1" s="1"/>
  <c r="E1896" i="1"/>
  <c r="D1896" i="1"/>
  <c r="F1896" i="1"/>
  <c r="C1896" i="1"/>
  <c r="B1898" i="1" l="1"/>
  <c r="G1898" i="1" s="1"/>
  <c r="E1897" i="1"/>
  <c r="D1897" i="1"/>
  <c r="F1897" i="1"/>
  <c r="C1897" i="1"/>
  <c r="B1899" i="1" l="1"/>
  <c r="G1899" i="1" s="1"/>
  <c r="E1898" i="1"/>
  <c r="C1898" i="1"/>
  <c r="D1898" i="1"/>
  <c r="F1898" i="1"/>
  <c r="B1900" i="1" l="1"/>
  <c r="G1900" i="1" s="1"/>
  <c r="E1899" i="1"/>
  <c r="D1899" i="1"/>
  <c r="F1899" i="1"/>
  <c r="C1899" i="1"/>
  <c r="B1901" i="1" l="1"/>
  <c r="G1901" i="1" s="1"/>
  <c r="E1900" i="1"/>
  <c r="C1900" i="1"/>
  <c r="F1900" i="1"/>
  <c r="D1900" i="1"/>
  <c r="B1902" i="1" l="1"/>
  <c r="G1902" i="1" s="1"/>
  <c r="E1901" i="1"/>
  <c r="F1901" i="1"/>
  <c r="D1901" i="1"/>
  <c r="C1901" i="1"/>
  <c r="B1903" i="1" l="1"/>
  <c r="G1903" i="1" s="1"/>
  <c r="E1902" i="1"/>
  <c r="F1902" i="1"/>
  <c r="C1902" i="1"/>
  <c r="D1902" i="1"/>
  <c r="B1904" i="1" l="1"/>
  <c r="G1904" i="1" s="1"/>
  <c r="E1903" i="1"/>
  <c r="D1903" i="1"/>
  <c r="C1903" i="1"/>
  <c r="F1903" i="1"/>
  <c r="B1905" i="1" l="1"/>
  <c r="G1905" i="1" s="1"/>
  <c r="E1904" i="1"/>
  <c r="D1904" i="1"/>
  <c r="F1904" i="1"/>
  <c r="C1904" i="1"/>
  <c r="B1906" i="1" l="1"/>
  <c r="G1906" i="1" s="1"/>
  <c r="E1905" i="1"/>
  <c r="F1905" i="1"/>
  <c r="D1905" i="1"/>
  <c r="C1905" i="1"/>
  <c r="B1907" i="1" l="1"/>
  <c r="G1907" i="1" s="1"/>
  <c r="E1906" i="1"/>
  <c r="F1906" i="1"/>
  <c r="D1906" i="1"/>
  <c r="C1906" i="1"/>
  <c r="B1908" i="1" l="1"/>
  <c r="G1908" i="1" s="1"/>
  <c r="E1907" i="1"/>
  <c r="D1907" i="1"/>
  <c r="F1907" i="1"/>
  <c r="C1907" i="1"/>
  <c r="B1909" i="1" l="1"/>
  <c r="G1909" i="1" s="1"/>
  <c r="E1908" i="1"/>
  <c r="C1908" i="1"/>
  <c r="D1908" i="1"/>
  <c r="F1908" i="1"/>
  <c r="B1910" i="1" l="1"/>
  <c r="G1910" i="1" s="1"/>
  <c r="E1909" i="1"/>
  <c r="F1909" i="1"/>
  <c r="D1909" i="1"/>
  <c r="C1909" i="1"/>
  <c r="B1911" i="1" l="1"/>
  <c r="G1911" i="1" s="1"/>
  <c r="E1910" i="1"/>
  <c r="D1910" i="1"/>
  <c r="F1910" i="1"/>
  <c r="C1910" i="1"/>
  <c r="B1912" i="1" l="1"/>
  <c r="G1912" i="1" s="1"/>
  <c r="E1911" i="1"/>
  <c r="F1911" i="1"/>
  <c r="D1911" i="1"/>
  <c r="C1911" i="1"/>
  <c r="B1913" i="1" l="1"/>
  <c r="G1913" i="1" s="1"/>
  <c r="E1912" i="1"/>
  <c r="C1912" i="1"/>
  <c r="F1912" i="1"/>
  <c r="D1912" i="1"/>
  <c r="B1914" i="1" l="1"/>
  <c r="G1914" i="1" s="1"/>
  <c r="E1913" i="1"/>
  <c r="C1913" i="1"/>
  <c r="D1913" i="1"/>
  <c r="F1913" i="1"/>
  <c r="B1915" i="1" l="1"/>
  <c r="G1915" i="1" s="1"/>
  <c r="E1914" i="1"/>
  <c r="C1914" i="1"/>
  <c r="D1914" i="1"/>
  <c r="F1914" i="1"/>
  <c r="B1916" i="1" l="1"/>
  <c r="G1916" i="1" s="1"/>
  <c r="E1915" i="1"/>
  <c r="D1915" i="1"/>
  <c r="F1915" i="1"/>
  <c r="C1915" i="1"/>
  <c r="B1917" i="1" l="1"/>
  <c r="G1917" i="1" s="1"/>
  <c r="E1916" i="1"/>
  <c r="D1916" i="1"/>
  <c r="F1916" i="1"/>
  <c r="C1916" i="1"/>
  <c r="B1918" i="1" l="1"/>
  <c r="G1918" i="1" s="1"/>
  <c r="E1917" i="1"/>
  <c r="C1917" i="1"/>
  <c r="D1917" i="1"/>
  <c r="F1917" i="1"/>
  <c r="B1919" i="1" l="1"/>
  <c r="G1919" i="1" s="1"/>
  <c r="E1918" i="1"/>
  <c r="D1918" i="1"/>
  <c r="F1918" i="1"/>
  <c r="C1918" i="1"/>
  <c r="B1920" i="1" l="1"/>
  <c r="G1920" i="1" s="1"/>
  <c r="E1919" i="1"/>
  <c r="D1919" i="1"/>
  <c r="F1919" i="1"/>
  <c r="C1919" i="1"/>
  <c r="B1921" i="1" l="1"/>
  <c r="G1921" i="1" s="1"/>
  <c r="E1920" i="1"/>
  <c r="D1920" i="1"/>
  <c r="C1920" i="1"/>
  <c r="F1920" i="1"/>
  <c r="B1922" i="1" l="1"/>
  <c r="G1922" i="1" s="1"/>
  <c r="E1921" i="1"/>
  <c r="C1921" i="1"/>
  <c r="D1921" i="1"/>
  <c r="F1921" i="1"/>
  <c r="B1923" i="1" l="1"/>
  <c r="G1923" i="1" s="1"/>
  <c r="E1922" i="1"/>
  <c r="D1922" i="1"/>
  <c r="C1922" i="1"/>
  <c r="F1922" i="1"/>
  <c r="B1924" i="1" l="1"/>
  <c r="G1924" i="1" s="1"/>
  <c r="E1923" i="1"/>
  <c r="F1923" i="1"/>
  <c r="C1923" i="1"/>
  <c r="D1923" i="1"/>
  <c r="B1925" i="1" l="1"/>
  <c r="G1925" i="1" s="1"/>
  <c r="E1924" i="1"/>
  <c r="F1924" i="1"/>
  <c r="D1924" i="1"/>
  <c r="C1924" i="1"/>
  <c r="B1926" i="1" l="1"/>
  <c r="G1926" i="1" s="1"/>
  <c r="E1925" i="1"/>
  <c r="D1925" i="1"/>
  <c r="C1925" i="1"/>
  <c r="F1925" i="1"/>
  <c r="B1927" i="1" l="1"/>
  <c r="G1927" i="1" s="1"/>
  <c r="E1926" i="1"/>
  <c r="D1926" i="1"/>
  <c r="F1926" i="1"/>
  <c r="C1926" i="1"/>
  <c r="B1928" i="1" l="1"/>
  <c r="G1928" i="1" s="1"/>
  <c r="E1927" i="1"/>
  <c r="D1927" i="1"/>
  <c r="F1927" i="1"/>
  <c r="C1927" i="1"/>
  <c r="B1929" i="1" l="1"/>
  <c r="G1929" i="1" s="1"/>
  <c r="E1928" i="1"/>
  <c r="F1928" i="1"/>
  <c r="D1928" i="1"/>
  <c r="C1928" i="1"/>
  <c r="B1930" i="1" l="1"/>
  <c r="G1930" i="1" s="1"/>
  <c r="E1929" i="1"/>
  <c r="C1929" i="1"/>
  <c r="D1929" i="1"/>
  <c r="F1929" i="1"/>
  <c r="B1931" i="1" l="1"/>
  <c r="G1931" i="1" s="1"/>
  <c r="E1930" i="1"/>
  <c r="F1930" i="1"/>
  <c r="C1930" i="1"/>
  <c r="D1930" i="1"/>
  <c r="B1932" i="1" l="1"/>
  <c r="G1932" i="1" s="1"/>
  <c r="E1931" i="1"/>
  <c r="D1931" i="1"/>
  <c r="C1931" i="1"/>
  <c r="F1931" i="1"/>
  <c r="B1933" i="1" l="1"/>
  <c r="G1933" i="1" s="1"/>
  <c r="E1932" i="1"/>
  <c r="C1932" i="1"/>
  <c r="D1932" i="1"/>
  <c r="F1932" i="1"/>
  <c r="B1934" i="1" l="1"/>
  <c r="G1934" i="1" s="1"/>
  <c r="E1933" i="1"/>
  <c r="F1933" i="1"/>
  <c r="C1933" i="1"/>
  <c r="D1933" i="1"/>
  <c r="B1935" i="1" l="1"/>
  <c r="G1935" i="1" s="1"/>
  <c r="E1934" i="1"/>
  <c r="C1934" i="1"/>
  <c r="D1934" i="1"/>
  <c r="F1934" i="1"/>
  <c r="B1936" i="1" l="1"/>
  <c r="G1936" i="1" s="1"/>
  <c r="E1935" i="1"/>
  <c r="F1935" i="1"/>
  <c r="D1935" i="1"/>
  <c r="C1935" i="1"/>
  <c r="B1937" i="1" l="1"/>
  <c r="G1937" i="1" s="1"/>
  <c r="E1936" i="1"/>
  <c r="D1936" i="1"/>
  <c r="F1936" i="1"/>
  <c r="C1936" i="1"/>
  <c r="B1938" i="1" l="1"/>
  <c r="G1938" i="1" s="1"/>
  <c r="E1937" i="1"/>
  <c r="F1937" i="1"/>
  <c r="C1937" i="1"/>
  <c r="D1937" i="1"/>
  <c r="B1939" i="1" l="1"/>
  <c r="G1939" i="1" s="1"/>
  <c r="E1938" i="1"/>
  <c r="F1938" i="1"/>
  <c r="C1938" i="1"/>
  <c r="D1938" i="1"/>
  <c r="B1940" i="1" l="1"/>
  <c r="G1940" i="1" s="1"/>
  <c r="E1939" i="1"/>
  <c r="F1939" i="1"/>
  <c r="D1939" i="1"/>
  <c r="C1939" i="1"/>
  <c r="B1941" i="1" l="1"/>
  <c r="G1941" i="1" s="1"/>
  <c r="E1940" i="1"/>
  <c r="F1940" i="1"/>
  <c r="D1940" i="1"/>
  <c r="C1940" i="1"/>
  <c r="B1942" i="1" l="1"/>
  <c r="G1942" i="1" s="1"/>
  <c r="E1941" i="1"/>
  <c r="F1941" i="1"/>
  <c r="C1941" i="1"/>
  <c r="D1941" i="1"/>
  <c r="B1943" i="1" l="1"/>
  <c r="G1943" i="1" s="1"/>
  <c r="E1942" i="1"/>
  <c r="F1942" i="1"/>
  <c r="D1942" i="1"/>
  <c r="C1942" i="1"/>
  <c r="B1944" i="1" l="1"/>
  <c r="G1944" i="1" s="1"/>
  <c r="E1943" i="1"/>
  <c r="D1943" i="1"/>
  <c r="C1943" i="1"/>
  <c r="F1943" i="1"/>
  <c r="B1945" i="1" l="1"/>
  <c r="G1945" i="1" s="1"/>
  <c r="E1944" i="1"/>
  <c r="D1944" i="1"/>
  <c r="F1944" i="1"/>
  <c r="C1944" i="1"/>
  <c r="B1946" i="1" l="1"/>
  <c r="G1946" i="1" s="1"/>
  <c r="E1945" i="1"/>
  <c r="D1945" i="1"/>
  <c r="F1945" i="1"/>
  <c r="C1945" i="1"/>
  <c r="B1947" i="1" l="1"/>
  <c r="G1947" i="1" s="1"/>
  <c r="E1946" i="1"/>
  <c r="F1946" i="1"/>
  <c r="C1946" i="1"/>
  <c r="D1946" i="1"/>
  <c r="B1948" i="1" l="1"/>
  <c r="G1948" i="1" s="1"/>
  <c r="E1947" i="1"/>
  <c r="F1947" i="1"/>
  <c r="C1947" i="1"/>
  <c r="D1947" i="1"/>
  <c r="B1949" i="1" l="1"/>
  <c r="G1949" i="1" s="1"/>
  <c r="E1948" i="1"/>
  <c r="D1948" i="1"/>
  <c r="C1948" i="1"/>
  <c r="F1948" i="1"/>
  <c r="B1950" i="1" l="1"/>
  <c r="G1950" i="1" s="1"/>
  <c r="E1949" i="1"/>
  <c r="F1949" i="1"/>
  <c r="C1949" i="1"/>
  <c r="D1949" i="1"/>
  <c r="B1951" i="1" l="1"/>
  <c r="G1951" i="1" s="1"/>
  <c r="E1950" i="1"/>
  <c r="D1950" i="1"/>
  <c r="C1950" i="1"/>
  <c r="F1950" i="1"/>
  <c r="B1952" i="1" l="1"/>
  <c r="G1952" i="1" s="1"/>
  <c r="E1951" i="1"/>
  <c r="F1951" i="1"/>
  <c r="C1951" i="1"/>
  <c r="D1951" i="1"/>
  <c r="B1953" i="1" l="1"/>
  <c r="G1953" i="1" s="1"/>
  <c r="E1952" i="1"/>
  <c r="D1952" i="1"/>
  <c r="C1952" i="1"/>
  <c r="F1952" i="1"/>
  <c r="B1954" i="1" l="1"/>
  <c r="G1954" i="1" s="1"/>
  <c r="E1953" i="1"/>
  <c r="C1953" i="1"/>
  <c r="D1953" i="1"/>
  <c r="F1953" i="1"/>
  <c r="B1955" i="1" l="1"/>
  <c r="G1955" i="1" s="1"/>
  <c r="E1954" i="1"/>
  <c r="C1954" i="1"/>
  <c r="D1954" i="1"/>
  <c r="F1954" i="1"/>
  <c r="B1956" i="1" l="1"/>
  <c r="G1956" i="1" s="1"/>
  <c r="E1955" i="1"/>
  <c r="F1955" i="1"/>
  <c r="D1955" i="1"/>
  <c r="C1955" i="1"/>
  <c r="B1957" i="1" l="1"/>
  <c r="G1957" i="1" s="1"/>
  <c r="E1956" i="1"/>
  <c r="C1956" i="1"/>
  <c r="F1956" i="1"/>
  <c r="D1956" i="1"/>
  <c r="B1958" i="1" l="1"/>
  <c r="G1958" i="1" s="1"/>
  <c r="E1957" i="1"/>
  <c r="C1957" i="1"/>
  <c r="D1957" i="1"/>
  <c r="F1957" i="1"/>
  <c r="B1959" i="1" l="1"/>
  <c r="G1959" i="1" s="1"/>
  <c r="E1958" i="1"/>
  <c r="D1958" i="1"/>
  <c r="F1958" i="1"/>
  <c r="C1958" i="1"/>
  <c r="B1960" i="1" l="1"/>
  <c r="G1960" i="1" s="1"/>
  <c r="E1959" i="1"/>
  <c r="F1959" i="1"/>
  <c r="C1959" i="1"/>
  <c r="D1959" i="1"/>
  <c r="B1961" i="1" l="1"/>
  <c r="G1961" i="1" s="1"/>
  <c r="E1960" i="1"/>
  <c r="D1960" i="1"/>
  <c r="C1960" i="1"/>
  <c r="F1960" i="1"/>
  <c r="B1962" i="1" l="1"/>
  <c r="G1962" i="1" s="1"/>
  <c r="E1961" i="1"/>
  <c r="D1961" i="1"/>
  <c r="C1961" i="1"/>
  <c r="F1961" i="1"/>
  <c r="B1963" i="1" l="1"/>
  <c r="G1963" i="1" s="1"/>
  <c r="E1962" i="1"/>
  <c r="D1962" i="1"/>
  <c r="C1962" i="1"/>
  <c r="F1962" i="1"/>
  <c r="B1964" i="1" l="1"/>
  <c r="G1964" i="1" s="1"/>
  <c r="E1963" i="1"/>
  <c r="F1963" i="1"/>
  <c r="D1963" i="1"/>
  <c r="C1963" i="1"/>
  <c r="B1965" i="1" l="1"/>
  <c r="G1965" i="1" s="1"/>
  <c r="E1964" i="1"/>
  <c r="F1964" i="1"/>
  <c r="D1964" i="1"/>
  <c r="C1964" i="1"/>
  <c r="B1966" i="1" l="1"/>
  <c r="G1966" i="1" s="1"/>
  <c r="E1965" i="1"/>
  <c r="F1965" i="1"/>
  <c r="D1965" i="1"/>
  <c r="C1965" i="1"/>
  <c r="B1967" i="1" l="1"/>
  <c r="G1967" i="1" s="1"/>
  <c r="E1966" i="1"/>
  <c r="C1966" i="1"/>
  <c r="D1966" i="1"/>
  <c r="F1966" i="1"/>
  <c r="B1968" i="1" l="1"/>
  <c r="G1968" i="1" s="1"/>
  <c r="E1967" i="1"/>
  <c r="C1967" i="1"/>
  <c r="D1967" i="1"/>
  <c r="F1967" i="1"/>
  <c r="B1969" i="1" l="1"/>
  <c r="G1969" i="1" s="1"/>
  <c r="E1968" i="1"/>
  <c r="F1968" i="1"/>
  <c r="D1968" i="1"/>
  <c r="C1968" i="1"/>
  <c r="B1970" i="1" l="1"/>
  <c r="G1970" i="1" s="1"/>
  <c r="E1969" i="1"/>
  <c r="D1969" i="1"/>
  <c r="F1969" i="1"/>
  <c r="C1969" i="1"/>
  <c r="B1971" i="1" l="1"/>
  <c r="G1971" i="1" s="1"/>
  <c r="E1970" i="1"/>
  <c r="D1970" i="1"/>
  <c r="F1970" i="1"/>
  <c r="C1970" i="1"/>
  <c r="B1972" i="1" l="1"/>
  <c r="G1972" i="1" s="1"/>
  <c r="E1971" i="1"/>
  <c r="D1971" i="1"/>
  <c r="C1971" i="1"/>
  <c r="F1971" i="1"/>
  <c r="B1973" i="1" l="1"/>
  <c r="G1973" i="1" s="1"/>
  <c r="E1972" i="1"/>
  <c r="D1972" i="1"/>
  <c r="F1972" i="1"/>
  <c r="C1972" i="1"/>
  <c r="B1974" i="1" l="1"/>
  <c r="G1974" i="1" s="1"/>
  <c r="E1973" i="1"/>
  <c r="F1973" i="1"/>
  <c r="C1973" i="1"/>
  <c r="D1973" i="1"/>
  <c r="B1975" i="1" l="1"/>
  <c r="G1975" i="1" s="1"/>
  <c r="E1974" i="1"/>
  <c r="D1974" i="1"/>
  <c r="F1974" i="1"/>
  <c r="C1974" i="1"/>
  <c r="B1976" i="1" l="1"/>
  <c r="G1976" i="1" s="1"/>
  <c r="E1975" i="1"/>
  <c r="D1975" i="1"/>
  <c r="C1975" i="1"/>
  <c r="F1975" i="1"/>
  <c r="B1977" i="1" l="1"/>
  <c r="G1977" i="1" s="1"/>
  <c r="E1976" i="1"/>
  <c r="C1976" i="1"/>
  <c r="D1976" i="1"/>
  <c r="F1976" i="1"/>
  <c r="B1978" i="1" l="1"/>
  <c r="G1978" i="1" s="1"/>
  <c r="E1977" i="1"/>
  <c r="C1977" i="1"/>
  <c r="F1977" i="1"/>
  <c r="D1977" i="1"/>
  <c r="B1979" i="1" l="1"/>
  <c r="G1979" i="1" s="1"/>
  <c r="E1978" i="1"/>
  <c r="C1978" i="1"/>
  <c r="F1978" i="1"/>
  <c r="D1978" i="1"/>
  <c r="B1980" i="1" l="1"/>
  <c r="G1980" i="1" s="1"/>
  <c r="E1979" i="1"/>
  <c r="F1979" i="1"/>
  <c r="C1979" i="1"/>
  <c r="D1979" i="1"/>
  <c r="B1981" i="1" l="1"/>
  <c r="G1981" i="1" s="1"/>
  <c r="E1980" i="1"/>
  <c r="F1980" i="1"/>
  <c r="C1980" i="1"/>
  <c r="D1980" i="1"/>
  <c r="B1982" i="1" l="1"/>
  <c r="G1982" i="1" s="1"/>
  <c r="E1981" i="1"/>
  <c r="C1981" i="1"/>
  <c r="F1981" i="1"/>
  <c r="D1981" i="1"/>
  <c r="B1983" i="1" l="1"/>
  <c r="G1983" i="1" s="1"/>
  <c r="E1982" i="1"/>
  <c r="F1982" i="1"/>
  <c r="D1982" i="1"/>
  <c r="C1982" i="1"/>
  <c r="B1984" i="1" l="1"/>
  <c r="G1984" i="1" s="1"/>
  <c r="E1983" i="1"/>
  <c r="D1983" i="1"/>
  <c r="F1983" i="1"/>
  <c r="C1983" i="1"/>
  <c r="B1985" i="1" l="1"/>
  <c r="G1985" i="1" s="1"/>
  <c r="E1984" i="1"/>
  <c r="C1984" i="1"/>
  <c r="F1984" i="1"/>
  <c r="D1984" i="1"/>
  <c r="B1986" i="1" l="1"/>
  <c r="G1986" i="1" s="1"/>
  <c r="E1985" i="1"/>
  <c r="D1985" i="1"/>
  <c r="C1985" i="1"/>
  <c r="F1985" i="1"/>
  <c r="B1987" i="1" l="1"/>
  <c r="G1987" i="1" s="1"/>
  <c r="E1986" i="1"/>
  <c r="C1986" i="1"/>
  <c r="D1986" i="1"/>
  <c r="F1986" i="1"/>
  <c r="B1988" i="1" l="1"/>
  <c r="G1988" i="1" s="1"/>
  <c r="E1987" i="1"/>
  <c r="D1987" i="1"/>
  <c r="C1987" i="1"/>
  <c r="F1987" i="1"/>
  <c r="B1989" i="1" l="1"/>
  <c r="G1989" i="1" s="1"/>
  <c r="E1988" i="1"/>
  <c r="D1988" i="1"/>
  <c r="F1988" i="1"/>
  <c r="C1988" i="1"/>
  <c r="B1990" i="1" l="1"/>
  <c r="G1990" i="1" s="1"/>
  <c r="E1989" i="1"/>
  <c r="F1989" i="1"/>
  <c r="D1989" i="1"/>
  <c r="C1989" i="1"/>
  <c r="B1991" i="1" l="1"/>
  <c r="G1991" i="1" s="1"/>
  <c r="E1990" i="1"/>
  <c r="F1990" i="1"/>
  <c r="C1990" i="1"/>
  <c r="D1990" i="1"/>
  <c r="B1992" i="1" l="1"/>
  <c r="G1992" i="1" s="1"/>
  <c r="E1991" i="1"/>
  <c r="D1991" i="1"/>
  <c r="F1991" i="1"/>
  <c r="C1991" i="1"/>
  <c r="B1993" i="1" l="1"/>
  <c r="G1993" i="1" s="1"/>
  <c r="E1992" i="1"/>
  <c r="C1992" i="1"/>
  <c r="F1992" i="1"/>
  <c r="D1992" i="1"/>
  <c r="B1994" i="1" l="1"/>
  <c r="G1994" i="1" s="1"/>
  <c r="E1993" i="1"/>
  <c r="C1993" i="1"/>
  <c r="F1993" i="1"/>
  <c r="D1993" i="1"/>
  <c r="B1995" i="1" l="1"/>
  <c r="G1995" i="1" s="1"/>
  <c r="E1994" i="1"/>
  <c r="D1994" i="1"/>
  <c r="F1994" i="1"/>
  <c r="C1994" i="1"/>
  <c r="B1996" i="1" l="1"/>
  <c r="G1996" i="1" s="1"/>
  <c r="E1995" i="1"/>
  <c r="D1995" i="1"/>
  <c r="C1995" i="1"/>
  <c r="F1995" i="1"/>
  <c r="B1997" i="1" l="1"/>
  <c r="G1997" i="1" s="1"/>
  <c r="E1996" i="1"/>
  <c r="F1996" i="1"/>
  <c r="D1996" i="1"/>
  <c r="C1996" i="1"/>
  <c r="B1998" i="1" l="1"/>
  <c r="G1998" i="1" s="1"/>
  <c r="E1997" i="1"/>
  <c r="F1997" i="1"/>
  <c r="C1997" i="1"/>
  <c r="D1997" i="1"/>
  <c r="B1999" i="1" l="1"/>
  <c r="G1999" i="1" s="1"/>
  <c r="E1998" i="1"/>
  <c r="F1998" i="1"/>
  <c r="D1998" i="1"/>
  <c r="C1998" i="1"/>
  <c r="B2000" i="1" l="1"/>
  <c r="G2000" i="1" s="1"/>
  <c r="E1999" i="1"/>
  <c r="F1999" i="1"/>
  <c r="C1999" i="1"/>
  <c r="D1999" i="1"/>
  <c r="B2001" i="1" l="1"/>
  <c r="G2001" i="1" s="1"/>
  <c r="E2000" i="1"/>
  <c r="D2000" i="1"/>
  <c r="F2000" i="1"/>
  <c r="C2000" i="1"/>
  <c r="B2002" i="1" l="1"/>
  <c r="G2002" i="1" s="1"/>
  <c r="E2001" i="1"/>
  <c r="C2001" i="1"/>
  <c r="D2001" i="1"/>
  <c r="F2001" i="1"/>
  <c r="B2003" i="1" l="1"/>
  <c r="G2003" i="1" s="1"/>
  <c r="E2002" i="1"/>
  <c r="C2002" i="1"/>
  <c r="F2002" i="1"/>
  <c r="D2002" i="1"/>
  <c r="B2004" i="1" l="1"/>
  <c r="G2004" i="1" s="1"/>
  <c r="E2003" i="1"/>
  <c r="C2003" i="1"/>
  <c r="D2003" i="1"/>
  <c r="F2003" i="1"/>
  <c r="B2005" i="1" l="1"/>
  <c r="G2005" i="1" s="1"/>
  <c r="E2004" i="1"/>
  <c r="C2004" i="1"/>
  <c r="F2004" i="1"/>
  <c r="D2004" i="1"/>
  <c r="B2006" i="1" l="1"/>
  <c r="G2006" i="1" s="1"/>
  <c r="E2005" i="1"/>
  <c r="F2005" i="1"/>
  <c r="D2005" i="1"/>
  <c r="C2005" i="1"/>
  <c r="B2007" i="1" l="1"/>
  <c r="G2007" i="1" s="1"/>
  <c r="E2006" i="1"/>
  <c r="F2006" i="1"/>
  <c r="D2006" i="1"/>
  <c r="C2006" i="1"/>
  <c r="B2008" i="1" l="1"/>
  <c r="G2008" i="1" s="1"/>
  <c r="E2007" i="1"/>
  <c r="D2007" i="1"/>
  <c r="F2007" i="1"/>
  <c r="C2007" i="1"/>
  <c r="B2009" i="1" l="1"/>
  <c r="G2009" i="1" s="1"/>
  <c r="E2008" i="1"/>
  <c r="F2008" i="1"/>
  <c r="D2008" i="1"/>
  <c r="C2008" i="1"/>
  <c r="B2010" i="1" l="1"/>
  <c r="G2010" i="1" s="1"/>
  <c r="E2009" i="1"/>
  <c r="C2009" i="1"/>
  <c r="F2009" i="1"/>
  <c r="D2009" i="1"/>
  <c r="B2011" i="1" l="1"/>
  <c r="G2011" i="1" s="1"/>
  <c r="E2010" i="1"/>
  <c r="C2010" i="1"/>
  <c r="D2010" i="1"/>
  <c r="F2010" i="1"/>
  <c r="B2012" i="1" l="1"/>
  <c r="G2012" i="1" s="1"/>
  <c r="E2011" i="1"/>
  <c r="F2011" i="1"/>
  <c r="D2011" i="1"/>
  <c r="C2011" i="1"/>
  <c r="B2013" i="1" l="1"/>
  <c r="G2013" i="1" s="1"/>
  <c r="E2012" i="1"/>
  <c r="C2012" i="1"/>
  <c r="D2012" i="1"/>
  <c r="F2012" i="1"/>
  <c r="B2014" i="1" l="1"/>
  <c r="E2013" i="1"/>
  <c r="F2013" i="1"/>
  <c r="C2013" i="1"/>
  <c r="D2013" i="1"/>
  <c r="G2014" i="1" l="1"/>
  <c r="B2015" i="1"/>
  <c r="E2014" i="1"/>
  <c r="D2014" i="1"/>
  <c r="F2014" i="1"/>
  <c r="C2014" i="1"/>
  <c r="G2015" i="1" l="1"/>
  <c r="B2016" i="1"/>
  <c r="E2015" i="1"/>
  <c r="C2015" i="1"/>
  <c r="D2015" i="1"/>
  <c r="F2015" i="1"/>
  <c r="B2017" i="1" l="1"/>
  <c r="G2016" i="1"/>
  <c r="B2018" i="1" l="1"/>
  <c r="G2017" i="1"/>
  <c r="B2019" i="1" l="1"/>
  <c r="G2018" i="1"/>
  <c r="B2020" i="1" l="1"/>
  <c r="G2019" i="1"/>
  <c r="B2021" i="1" l="1"/>
  <c r="G2020" i="1"/>
  <c r="B2022" i="1" l="1"/>
  <c r="G2021" i="1"/>
  <c r="B2023" i="1" l="1"/>
  <c r="G2022" i="1"/>
  <c r="B2024" i="1" l="1"/>
  <c r="G2023" i="1"/>
  <c r="B2025" i="1" l="1"/>
  <c r="G2024" i="1"/>
  <c r="B2026" i="1" l="1"/>
  <c r="G2025" i="1"/>
  <c r="B2027" i="1" l="1"/>
  <c r="G2026" i="1"/>
  <c r="B2028" i="1" l="1"/>
  <c r="G2027" i="1"/>
  <c r="B2029" i="1" l="1"/>
  <c r="G2028" i="1"/>
  <c r="B2030" i="1" l="1"/>
  <c r="G2029" i="1"/>
  <c r="B2031" i="1" l="1"/>
  <c r="G2030" i="1"/>
  <c r="B2032" i="1" l="1"/>
  <c r="G2031" i="1"/>
  <c r="B2033" i="1" l="1"/>
  <c r="G2032" i="1"/>
  <c r="B2034" i="1" l="1"/>
  <c r="G2033" i="1"/>
  <c r="B2035" i="1" l="1"/>
  <c r="G2034" i="1"/>
  <c r="B2036" i="1" l="1"/>
  <c r="G2035" i="1"/>
  <c r="B2037" i="1" l="1"/>
  <c r="G2036" i="1"/>
  <c r="B2038" i="1" l="1"/>
  <c r="G2037" i="1"/>
  <c r="B2039" i="1" l="1"/>
  <c r="G2038" i="1"/>
  <c r="B2040" i="1" l="1"/>
  <c r="G2039" i="1"/>
  <c r="B2041" i="1" l="1"/>
  <c r="G2040" i="1"/>
  <c r="B2042" i="1" l="1"/>
  <c r="G2041" i="1"/>
  <c r="B2043" i="1" l="1"/>
  <c r="G2042" i="1"/>
  <c r="B2044" i="1" l="1"/>
  <c r="G2043" i="1"/>
  <c r="B2045" i="1" l="1"/>
  <c r="G2044" i="1"/>
  <c r="B2046" i="1" l="1"/>
  <c r="G2045" i="1"/>
  <c r="B2047" i="1" l="1"/>
  <c r="G2046" i="1"/>
  <c r="B2048" i="1" l="1"/>
  <c r="G2047" i="1"/>
  <c r="B2049" i="1" l="1"/>
  <c r="G2048" i="1"/>
  <c r="B2050" i="1" l="1"/>
  <c r="G2049" i="1"/>
  <c r="B2051" i="1" l="1"/>
  <c r="G2050" i="1"/>
  <c r="B2052" i="1" l="1"/>
  <c r="G2051" i="1"/>
  <c r="B2053" i="1" l="1"/>
  <c r="G2052" i="1"/>
  <c r="B2054" i="1" l="1"/>
  <c r="G2053" i="1"/>
  <c r="B2055" i="1" l="1"/>
  <c r="G2054" i="1"/>
  <c r="B2056" i="1" l="1"/>
  <c r="G2055" i="1"/>
  <c r="B2057" i="1" l="1"/>
  <c r="G2056" i="1"/>
  <c r="B2058" i="1" l="1"/>
  <c r="G2057" i="1"/>
  <c r="B2059" i="1" l="1"/>
  <c r="G2058" i="1"/>
  <c r="B2060" i="1" l="1"/>
  <c r="G2059" i="1"/>
  <c r="B2061" i="1" l="1"/>
  <c r="G2060" i="1"/>
  <c r="B2062" i="1" l="1"/>
  <c r="G2061" i="1"/>
  <c r="B2063" i="1" l="1"/>
  <c r="G2062" i="1"/>
  <c r="B2064" i="1" l="1"/>
  <c r="G2063" i="1"/>
  <c r="B2065" i="1" l="1"/>
  <c r="G2064" i="1"/>
  <c r="B2066" i="1" l="1"/>
  <c r="G2065" i="1"/>
  <c r="B2067" i="1" l="1"/>
  <c r="G2066" i="1"/>
  <c r="B2068" i="1" l="1"/>
  <c r="G2067" i="1"/>
  <c r="B2069" i="1" l="1"/>
  <c r="G2068" i="1"/>
  <c r="B2070" i="1" l="1"/>
  <c r="G2069" i="1"/>
  <c r="B2071" i="1" l="1"/>
  <c r="G2070" i="1"/>
  <c r="B2072" i="1" l="1"/>
  <c r="G2071" i="1"/>
  <c r="B2073" i="1" l="1"/>
  <c r="G2072" i="1"/>
  <c r="B2074" i="1" l="1"/>
  <c r="G2073" i="1"/>
  <c r="B2075" i="1" l="1"/>
  <c r="G2074" i="1"/>
  <c r="B2076" i="1" l="1"/>
  <c r="G2075" i="1"/>
  <c r="B2077" i="1" l="1"/>
  <c r="G2076" i="1"/>
  <c r="B2078" i="1" l="1"/>
  <c r="G2077" i="1"/>
  <c r="B2079" i="1" l="1"/>
  <c r="G2078" i="1"/>
  <c r="B2080" i="1" l="1"/>
  <c r="G2079" i="1"/>
  <c r="B2081" i="1" l="1"/>
  <c r="G2080" i="1"/>
  <c r="B2082" i="1" l="1"/>
  <c r="G2081" i="1"/>
  <c r="B2083" i="1" l="1"/>
  <c r="G2082" i="1"/>
  <c r="B2084" i="1" l="1"/>
  <c r="G2083" i="1"/>
  <c r="B2085" i="1" l="1"/>
  <c r="G2084" i="1"/>
  <c r="B2086" i="1" l="1"/>
  <c r="G2085" i="1"/>
  <c r="B2087" i="1" l="1"/>
  <c r="G2086" i="1"/>
  <c r="B2088" i="1" l="1"/>
  <c r="G2087" i="1"/>
  <c r="B2089" i="1" l="1"/>
  <c r="G2088" i="1"/>
  <c r="B2090" i="1" l="1"/>
  <c r="G2089" i="1"/>
  <c r="B2091" i="1" l="1"/>
  <c r="G2090" i="1"/>
  <c r="B2092" i="1" l="1"/>
  <c r="G2091" i="1"/>
  <c r="B2093" i="1" l="1"/>
  <c r="G2092" i="1"/>
  <c r="B2094" i="1" l="1"/>
  <c r="G2093" i="1"/>
  <c r="B2095" i="1" l="1"/>
  <c r="G2094" i="1"/>
  <c r="B2096" i="1" l="1"/>
  <c r="G2095" i="1"/>
  <c r="B2097" i="1" l="1"/>
  <c r="G2096" i="1"/>
  <c r="B2098" i="1" l="1"/>
  <c r="G2097" i="1"/>
  <c r="B2099" i="1" l="1"/>
  <c r="G2098" i="1"/>
  <c r="B2100" i="1" l="1"/>
  <c r="G2099" i="1"/>
  <c r="B2101" i="1" l="1"/>
  <c r="G2100" i="1"/>
  <c r="B2102" i="1" l="1"/>
  <c r="G2101" i="1"/>
  <c r="B2103" i="1" l="1"/>
  <c r="G2102" i="1"/>
  <c r="B2104" i="1" l="1"/>
  <c r="G2103" i="1"/>
  <c r="B2105" i="1" l="1"/>
  <c r="G2104" i="1"/>
  <c r="B2106" i="1" l="1"/>
  <c r="G2105" i="1"/>
  <c r="B2107" i="1" l="1"/>
  <c r="G2106" i="1"/>
  <c r="B2108" i="1" l="1"/>
  <c r="G2107" i="1"/>
  <c r="B2109" i="1" l="1"/>
  <c r="G2108" i="1"/>
  <c r="B2110" i="1" l="1"/>
  <c r="G2109" i="1"/>
  <c r="B2111" i="1" l="1"/>
  <c r="G2110" i="1"/>
  <c r="B2112" i="1" l="1"/>
  <c r="G2111" i="1"/>
  <c r="B2113" i="1" l="1"/>
  <c r="G2112" i="1"/>
  <c r="B2114" i="1" l="1"/>
  <c r="G2113" i="1"/>
  <c r="B2115" i="1" l="1"/>
  <c r="G2114" i="1"/>
  <c r="B2116" i="1" l="1"/>
  <c r="G2115" i="1"/>
  <c r="B2117" i="1" l="1"/>
  <c r="G2116" i="1"/>
  <c r="B2118" i="1" l="1"/>
  <c r="G2117" i="1"/>
  <c r="B2119" i="1" l="1"/>
  <c r="G2118" i="1"/>
  <c r="B2120" i="1" l="1"/>
  <c r="G2119" i="1"/>
  <c r="B2121" i="1" l="1"/>
  <c r="G2120" i="1"/>
  <c r="B2122" i="1" l="1"/>
  <c r="G2121" i="1"/>
  <c r="B2123" i="1" l="1"/>
  <c r="G2122" i="1"/>
  <c r="B2124" i="1" l="1"/>
  <c r="G2123" i="1"/>
  <c r="B2125" i="1" l="1"/>
  <c r="G2124" i="1"/>
  <c r="B2126" i="1" l="1"/>
  <c r="G2125" i="1"/>
  <c r="B2127" i="1" l="1"/>
  <c r="G2126" i="1"/>
  <c r="B2128" i="1" l="1"/>
  <c r="G2127" i="1"/>
  <c r="B2129" i="1" l="1"/>
  <c r="G2128" i="1"/>
  <c r="B2130" i="1" l="1"/>
  <c r="G2129" i="1"/>
  <c r="B2131" i="1" l="1"/>
  <c r="G2130" i="1"/>
  <c r="B2132" i="1" l="1"/>
  <c r="G2131" i="1"/>
  <c r="B2133" i="1" l="1"/>
  <c r="G2132" i="1"/>
  <c r="B2134" i="1" l="1"/>
  <c r="G2133" i="1"/>
  <c r="B2135" i="1" l="1"/>
  <c r="G2134" i="1"/>
  <c r="B2136" i="1" l="1"/>
  <c r="G2135" i="1"/>
  <c r="B2137" i="1" l="1"/>
  <c r="G2136" i="1"/>
  <c r="B2138" i="1" l="1"/>
  <c r="G2137" i="1"/>
  <c r="B2139" i="1" l="1"/>
  <c r="G2138" i="1"/>
  <c r="B2140" i="1" l="1"/>
  <c r="G2139" i="1"/>
  <c r="B2141" i="1" l="1"/>
  <c r="G2140" i="1"/>
  <c r="B2142" i="1" l="1"/>
  <c r="G2141" i="1"/>
  <c r="B2143" i="1" l="1"/>
  <c r="G2142" i="1"/>
  <c r="B2144" i="1" l="1"/>
  <c r="G2143" i="1"/>
  <c r="B2145" i="1" l="1"/>
  <c r="G2144" i="1"/>
  <c r="B2146" i="1" l="1"/>
  <c r="G2145" i="1"/>
  <c r="B2147" i="1" l="1"/>
  <c r="G2146" i="1"/>
  <c r="B2148" i="1" l="1"/>
  <c r="G2147" i="1"/>
  <c r="B2149" i="1" l="1"/>
  <c r="G2148" i="1"/>
  <c r="B2150" i="1" l="1"/>
  <c r="G2149" i="1"/>
  <c r="B2151" i="1" l="1"/>
  <c r="G2150" i="1"/>
  <c r="B2152" i="1" l="1"/>
  <c r="G2151" i="1"/>
  <c r="B2153" i="1" l="1"/>
  <c r="G2152" i="1"/>
  <c r="B2154" i="1" l="1"/>
  <c r="G2153" i="1"/>
  <c r="B2155" i="1" l="1"/>
  <c r="G2154" i="1"/>
  <c r="B2156" i="1" l="1"/>
  <c r="G2155" i="1"/>
  <c r="B2157" i="1" l="1"/>
  <c r="G2156" i="1"/>
  <c r="B2158" i="1" l="1"/>
  <c r="G2157" i="1"/>
  <c r="B2159" i="1" l="1"/>
  <c r="G2158" i="1"/>
  <c r="B2160" i="1" l="1"/>
  <c r="G2159" i="1"/>
  <c r="B2161" i="1" l="1"/>
  <c r="G2160" i="1"/>
  <c r="B2162" i="1" l="1"/>
  <c r="G2161" i="1"/>
  <c r="B2163" i="1" l="1"/>
  <c r="G2162" i="1"/>
  <c r="B2164" i="1" l="1"/>
  <c r="G2163" i="1"/>
  <c r="B2165" i="1" l="1"/>
  <c r="G2164" i="1"/>
  <c r="B2166" i="1" l="1"/>
  <c r="G2165" i="1"/>
  <c r="B2167" i="1" l="1"/>
  <c r="G2166" i="1"/>
  <c r="B2168" i="1" l="1"/>
  <c r="G2167" i="1"/>
  <c r="B2169" i="1" l="1"/>
  <c r="G2168" i="1"/>
  <c r="B2170" i="1" l="1"/>
  <c r="G2169" i="1"/>
  <c r="B2171" i="1" l="1"/>
  <c r="G2170" i="1"/>
  <c r="B2172" i="1" l="1"/>
  <c r="G2171" i="1"/>
  <c r="B2173" i="1" l="1"/>
  <c r="G2172" i="1"/>
  <c r="B2174" i="1" l="1"/>
  <c r="G2173" i="1"/>
  <c r="B2175" i="1" l="1"/>
  <c r="G2174" i="1"/>
  <c r="B2176" i="1" l="1"/>
  <c r="G2175" i="1"/>
  <c r="B2177" i="1" l="1"/>
  <c r="G2176" i="1"/>
  <c r="B2178" i="1" l="1"/>
  <c r="G2177" i="1"/>
  <c r="B2179" i="1" l="1"/>
  <c r="G2178" i="1"/>
  <c r="B2180" i="1" l="1"/>
  <c r="G2179" i="1"/>
  <c r="B2181" i="1" l="1"/>
  <c r="G2180" i="1"/>
  <c r="B2182" i="1" l="1"/>
  <c r="G2181" i="1"/>
  <c r="B2183" i="1" l="1"/>
  <c r="G2182" i="1"/>
  <c r="B2184" i="1" l="1"/>
  <c r="G2183" i="1"/>
  <c r="B2185" i="1" l="1"/>
  <c r="G2184" i="1"/>
  <c r="B2186" i="1" l="1"/>
  <c r="G2185" i="1"/>
  <c r="B2187" i="1" l="1"/>
  <c r="G2186" i="1"/>
  <c r="B2188" i="1" l="1"/>
  <c r="G2187" i="1"/>
  <c r="B2189" i="1" l="1"/>
  <c r="G2188" i="1"/>
  <c r="B2190" i="1" l="1"/>
  <c r="G2189" i="1"/>
  <c r="B2191" i="1" l="1"/>
  <c r="G2190" i="1"/>
  <c r="B2192" i="1" l="1"/>
  <c r="G2191" i="1"/>
  <c r="B2193" i="1" l="1"/>
  <c r="G2192" i="1"/>
  <c r="B2194" i="1" l="1"/>
  <c r="G2193" i="1"/>
  <c r="B2195" i="1" l="1"/>
  <c r="G2194" i="1"/>
  <c r="B2196" i="1" l="1"/>
  <c r="G2195" i="1"/>
  <c r="B2197" i="1" l="1"/>
  <c r="G2196" i="1"/>
  <c r="B2198" i="1" l="1"/>
  <c r="G2197" i="1"/>
  <c r="B2199" i="1" l="1"/>
  <c r="G2198" i="1"/>
  <c r="B2200" i="1" l="1"/>
  <c r="G2199" i="1"/>
  <c r="B2201" i="1" l="1"/>
  <c r="G2200" i="1"/>
  <c r="B2202" i="1" l="1"/>
  <c r="G2201" i="1"/>
  <c r="B2203" i="1" l="1"/>
  <c r="G2202" i="1"/>
  <c r="B2204" i="1" l="1"/>
  <c r="G2203" i="1"/>
  <c r="B2205" i="1" l="1"/>
  <c r="G2204" i="1"/>
  <c r="B2206" i="1" l="1"/>
  <c r="G2205" i="1"/>
  <c r="B2207" i="1" l="1"/>
  <c r="G2206" i="1"/>
  <c r="B2208" i="1" l="1"/>
  <c r="G2207" i="1"/>
  <c r="B2209" i="1" l="1"/>
  <c r="G2208" i="1"/>
  <c r="B2210" i="1" l="1"/>
  <c r="G2209" i="1"/>
  <c r="B2211" i="1" l="1"/>
  <c r="G2210" i="1"/>
  <c r="B2212" i="1" l="1"/>
  <c r="G2211" i="1"/>
  <c r="B2213" i="1" l="1"/>
  <c r="G2212" i="1"/>
  <c r="B2214" i="1" l="1"/>
  <c r="G2213" i="1"/>
  <c r="B2215" i="1" l="1"/>
  <c r="G2214" i="1"/>
  <c r="B2216" i="1" l="1"/>
  <c r="G2215" i="1"/>
  <c r="B2217" i="1" l="1"/>
  <c r="G2216" i="1"/>
  <c r="B2218" i="1" l="1"/>
  <c r="G2217" i="1"/>
  <c r="B2219" i="1" l="1"/>
  <c r="G2218" i="1"/>
  <c r="B2220" i="1" l="1"/>
  <c r="G2219" i="1"/>
  <c r="B2221" i="1" l="1"/>
  <c r="G2220" i="1"/>
  <c r="B2222" i="1" l="1"/>
  <c r="G2221" i="1"/>
  <c r="B2223" i="1" l="1"/>
  <c r="G2222" i="1"/>
  <c r="B2224" i="1" l="1"/>
  <c r="G2223" i="1"/>
  <c r="B2225" i="1" l="1"/>
  <c r="G2224" i="1"/>
  <c r="B2226" i="1" l="1"/>
  <c r="G2225" i="1"/>
  <c r="B2227" i="1" l="1"/>
  <c r="G2226" i="1"/>
  <c r="B2228" i="1" l="1"/>
  <c r="G2227" i="1"/>
  <c r="B2229" i="1" l="1"/>
  <c r="G2228" i="1"/>
  <c r="B2230" i="1" l="1"/>
  <c r="G2229" i="1"/>
  <c r="B2231" i="1" l="1"/>
  <c r="G2230" i="1"/>
  <c r="B2232" i="1" l="1"/>
  <c r="G2231" i="1"/>
  <c r="B2233" i="1" l="1"/>
  <c r="G2232" i="1"/>
  <c r="B2234" i="1" l="1"/>
  <c r="G2233" i="1"/>
  <c r="B2235" i="1" l="1"/>
  <c r="G2234" i="1"/>
  <c r="B2236" i="1" l="1"/>
  <c r="G2235" i="1"/>
  <c r="B2237" i="1" l="1"/>
  <c r="G2236" i="1"/>
  <c r="B2238" i="1" l="1"/>
  <c r="G2237" i="1"/>
  <c r="B2239" i="1" l="1"/>
  <c r="G2238" i="1"/>
  <c r="B2240" i="1" l="1"/>
  <c r="G2239" i="1"/>
  <c r="B2241" i="1" l="1"/>
  <c r="G2240" i="1"/>
  <c r="B2242" i="1" l="1"/>
  <c r="G2241" i="1"/>
  <c r="B2243" i="1" l="1"/>
  <c r="G2242" i="1"/>
  <c r="B2244" i="1" l="1"/>
  <c r="G2243" i="1"/>
  <c r="B2245" i="1" l="1"/>
  <c r="G2244" i="1"/>
  <c r="B2246" i="1" l="1"/>
  <c r="G2245" i="1"/>
  <c r="B2247" i="1" l="1"/>
  <c r="G2246" i="1"/>
  <c r="B2248" i="1" l="1"/>
  <c r="G2247" i="1"/>
  <c r="B2249" i="1" l="1"/>
  <c r="G2248" i="1"/>
  <c r="B2250" i="1" l="1"/>
  <c r="G2249" i="1"/>
  <c r="B2251" i="1" l="1"/>
  <c r="G2250" i="1"/>
  <c r="B2252" i="1" l="1"/>
  <c r="G2251" i="1"/>
  <c r="B2253" i="1" l="1"/>
  <c r="G2252" i="1"/>
  <c r="B2254" i="1" l="1"/>
  <c r="G2253" i="1"/>
  <c r="B2255" i="1" l="1"/>
  <c r="G2254" i="1"/>
  <c r="B2256" i="1" l="1"/>
  <c r="G2255" i="1"/>
  <c r="B2257" i="1" l="1"/>
  <c r="G2256" i="1"/>
  <c r="B2258" i="1" l="1"/>
  <c r="G2257" i="1"/>
  <c r="B2259" i="1" l="1"/>
  <c r="G2258" i="1"/>
  <c r="B2260" i="1" l="1"/>
  <c r="G2259" i="1"/>
  <c r="B2261" i="1" l="1"/>
  <c r="G2260" i="1"/>
  <c r="B2262" i="1" l="1"/>
  <c r="G2261" i="1"/>
  <c r="B2263" i="1" l="1"/>
  <c r="G2262" i="1"/>
  <c r="B2264" i="1" l="1"/>
  <c r="G2263" i="1"/>
  <c r="B2265" i="1" l="1"/>
  <c r="G2264" i="1"/>
  <c r="B2266" i="1" l="1"/>
  <c r="G2265" i="1"/>
  <c r="B2267" i="1" l="1"/>
  <c r="G2266" i="1"/>
  <c r="B2268" i="1" l="1"/>
  <c r="G2267" i="1"/>
  <c r="B2269" i="1" l="1"/>
  <c r="G2268" i="1"/>
  <c r="B2270" i="1" l="1"/>
  <c r="G2269" i="1"/>
  <c r="B2271" i="1" l="1"/>
  <c r="G2270" i="1"/>
  <c r="B2272" i="1" l="1"/>
  <c r="G2271" i="1"/>
  <c r="B2273" i="1" l="1"/>
  <c r="G2272" i="1"/>
  <c r="B2274" i="1" l="1"/>
  <c r="G2273" i="1"/>
  <c r="B2275" i="1" l="1"/>
  <c r="G2274" i="1"/>
  <c r="B2276" i="1" l="1"/>
  <c r="G2275" i="1"/>
  <c r="B2277" i="1" l="1"/>
  <c r="G2276" i="1"/>
  <c r="B2278" i="1" l="1"/>
  <c r="G2277" i="1"/>
  <c r="B2279" i="1" l="1"/>
  <c r="G2278" i="1"/>
  <c r="B2280" i="1" l="1"/>
  <c r="G2279" i="1"/>
  <c r="B2281" i="1" l="1"/>
  <c r="G2280" i="1"/>
  <c r="B2282" i="1" l="1"/>
  <c r="G2281" i="1"/>
  <c r="B2283" i="1" l="1"/>
  <c r="G2282" i="1"/>
  <c r="B2284" i="1" l="1"/>
  <c r="G2283" i="1"/>
  <c r="B2285" i="1" l="1"/>
  <c r="G2284" i="1"/>
  <c r="B2286" i="1" l="1"/>
  <c r="G2285" i="1"/>
  <c r="B2287" i="1" l="1"/>
  <c r="G2286" i="1"/>
  <c r="B2288" i="1" l="1"/>
  <c r="G2287" i="1"/>
  <c r="B2289" i="1" l="1"/>
  <c r="G2288" i="1"/>
  <c r="B2290" i="1" l="1"/>
  <c r="G2289" i="1"/>
  <c r="B2291" i="1" l="1"/>
  <c r="G2290" i="1"/>
  <c r="B2292" i="1" l="1"/>
  <c r="G2291" i="1"/>
  <c r="B2293" i="1" l="1"/>
  <c r="G2292" i="1"/>
  <c r="B2294" i="1" l="1"/>
  <c r="G2293" i="1"/>
  <c r="B2295" i="1" l="1"/>
  <c r="G2294" i="1"/>
  <c r="B2296" i="1" l="1"/>
  <c r="G2295" i="1"/>
  <c r="B2297" i="1" l="1"/>
  <c r="G2296" i="1"/>
  <c r="B2298" i="1" l="1"/>
  <c r="G2297" i="1"/>
  <c r="B2299" i="1" l="1"/>
  <c r="G2298" i="1"/>
  <c r="B2300" i="1" l="1"/>
  <c r="G2299" i="1"/>
  <c r="B2301" i="1" l="1"/>
  <c r="G2300" i="1"/>
  <c r="B2302" i="1" l="1"/>
  <c r="G2301" i="1"/>
  <c r="B2303" i="1" l="1"/>
  <c r="G2302" i="1"/>
  <c r="B2304" i="1" l="1"/>
  <c r="G2303" i="1"/>
  <c r="B2305" i="1" l="1"/>
  <c r="G2304" i="1"/>
  <c r="B2306" i="1" l="1"/>
  <c r="G2305" i="1"/>
  <c r="B2307" i="1" l="1"/>
  <c r="G2306" i="1"/>
  <c r="B2308" i="1" l="1"/>
  <c r="G2307" i="1"/>
  <c r="B2309" i="1" l="1"/>
  <c r="G2308" i="1"/>
  <c r="B2310" i="1" l="1"/>
  <c r="G2309" i="1"/>
  <c r="B2311" i="1" l="1"/>
  <c r="G2310" i="1"/>
  <c r="B2312" i="1" l="1"/>
  <c r="G2311" i="1"/>
  <c r="B2313" i="1" l="1"/>
  <c r="G2312" i="1"/>
  <c r="B2314" i="1" l="1"/>
  <c r="G2313" i="1"/>
  <c r="B2315" i="1" l="1"/>
  <c r="G2314" i="1"/>
  <c r="B2316" i="1" l="1"/>
  <c r="G2315" i="1"/>
  <c r="B2317" i="1" l="1"/>
  <c r="G2316" i="1"/>
  <c r="B2318" i="1" l="1"/>
  <c r="G2317" i="1"/>
  <c r="B2319" i="1" l="1"/>
  <c r="G2318" i="1"/>
  <c r="B2320" i="1" l="1"/>
  <c r="G2319" i="1"/>
  <c r="B2321" i="1" l="1"/>
  <c r="G2320" i="1"/>
  <c r="B2322" i="1" l="1"/>
  <c r="G2321" i="1"/>
  <c r="B2323" i="1" l="1"/>
  <c r="G2322" i="1"/>
  <c r="B2324" i="1" l="1"/>
  <c r="G2323" i="1"/>
  <c r="B2325" i="1" l="1"/>
  <c r="G2324" i="1"/>
  <c r="B2326" i="1" l="1"/>
  <c r="G2325" i="1"/>
  <c r="B2327" i="1" l="1"/>
  <c r="G2326" i="1"/>
  <c r="B2328" i="1" l="1"/>
  <c r="G2327" i="1"/>
  <c r="B2329" i="1" l="1"/>
  <c r="G2328" i="1"/>
  <c r="B2330" i="1" l="1"/>
  <c r="G2329" i="1"/>
  <c r="B2331" i="1" l="1"/>
  <c r="G2330" i="1"/>
  <c r="B2332" i="1" l="1"/>
  <c r="G2331" i="1"/>
  <c r="B2333" i="1" l="1"/>
  <c r="G2332" i="1"/>
  <c r="B2334" i="1" l="1"/>
  <c r="G2333" i="1"/>
  <c r="B2335" i="1" l="1"/>
  <c r="G2334" i="1"/>
  <c r="B2336" i="1" l="1"/>
  <c r="G2335" i="1"/>
  <c r="B2337" i="1" l="1"/>
  <c r="G2336" i="1"/>
  <c r="B2338" i="1" l="1"/>
  <c r="G2337" i="1"/>
  <c r="B2339" i="1" l="1"/>
  <c r="G2338" i="1"/>
  <c r="B2340" i="1" l="1"/>
  <c r="G2339" i="1"/>
  <c r="B2341" i="1" l="1"/>
  <c r="G2340" i="1"/>
  <c r="B2342" i="1" l="1"/>
  <c r="G2341" i="1"/>
  <c r="B2343" i="1" l="1"/>
  <c r="G2342" i="1"/>
  <c r="B2344" i="1" l="1"/>
  <c r="G2343" i="1"/>
  <c r="B2345" i="1" l="1"/>
  <c r="G2344" i="1"/>
  <c r="B2346" i="1" l="1"/>
  <c r="G2345" i="1"/>
  <c r="B2347" i="1" l="1"/>
  <c r="G2346" i="1"/>
  <c r="B2348" i="1" l="1"/>
  <c r="G2347" i="1"/>
  <c r="B2349" i="1" l="1"/>
  <c r="G2348" i="1"/>
  <c r="B2350" i="1" l="1"/>
  <c r="G2349" i="1"/>
  <c r="B2351" i="1" l="1"/>
  <c r="G2350" i="1"/>
  <c r="B2352" i="1" l="1"/>
  <c r="G2351" i="1"/>
  <c r="B2353" i="1" l="1"/>
  <c r="G2352" i="1"/>
  <c r="B2354" i="1" l="1"/>
  <c r="G2353" i="1"/>
  <c r="B2355" i="1" l="1"/>
  <c r="G2354" i="1"/>
  <c r="B2356" i="1" l="1"/>
  <c r="G2355" i="1"/>
  <c r="B2357" i="1" l="1"/>
  <c r="G2356" i="1"/>
  <c r="B2358" i="1" l="1"/>
  <c r="G2357" i="1"/>
  <c r="B2359" i="1" l="1"/>
  <c r="G2358" i="1"/>
  <c r="B2360" i="1" l="1"/>
  <c r="G2359" i="1"/>
  <c r="B2361" i="1" l="1"/>
  <c r="G2360" i="1"/>
  <c r="B2362" i="1" l="1"/>
  <c r="G2361" i="1"/>
  <c r="B2363" i="1" l="1"/>
  <c r="G2362" i="1"/>
  <c r="B2364" i="1" l="1"/>
  <c r="G2363" i="1"/>
  <c r="B2365" i="1" l="1"/>
  <c r="G2364" i="1"/>
  <c r="B2366" i="1" l="1"/>
  <c r="G2365" i="1"/>
  <c r="B2367" i="1" l="1"/>
  <c r="G2366" i="1"/>
  <c r="B2368" i="1" l="1"/>
  <c r="G2367" i="1"/>
  <c r="B2369" i="1" l="1"/>
  <c r="G2368" i="1"/>
  <c r="B2370" i="1" l="1"/>
  <c r="G2369" i="1"/>
  <c r="B2371" i="1" l="1"/>
  <c r="G2370" i="1"/>
  <c r="B2372" i="1" l="1"/>
  <c r="G2371" i="1"/>
  <c r="B2373" i="1" l="1"/>
  <c r="G2372" i="1"/>
  <c r="B2374" i="1" l="1"/>
  <c r="G2373" i="1"/>
  <c r="B2375" i="1" l="1"/>
  <c r="G2374" i="1"/>
  <c r="B2376" i="1" l="1"/>
  <c r="G2375" i="1"/>
  <c r="B2377" i="1" l="1"/>
  <c r="G2376" i="1"/>
  <c r="B2378" i="1" l="1"/>
  <c r="G2377" i="1"/>
  <c r="B2379" i="1" l="1"/>
  <c r="G2378" i="1"/>
  <c r="B2380" i="1" l="1"/>
  <c r="G2379" i="1"/>
  <c r="B2381" i="1" l="1"/>
  <c r="G2380" i="1"/>
  <c r="B2382" i="1" l="1"/>
  <c r="G2381" i="1"/>
  <c r="B2383" i="1" l="1"/>
  <c r="G2382" i="1"/>
  <c r="B2384" i="1" l="1"/>
  <c r="G2383" i="1"/>
  <c r="B2385" i="1" l="1"/>
  <c r="G2384" i="1"/>
  <c r="B2386" i="1" l="1"/>
  <c r="G2385" i="1"/>
  <c r="B2387" i="1" l="1"/>
  <c r="G2386" i="1"/>
  <c r="B2388" i="1" l="1"/>
  <c r="G2387" i="1"/>
  <c r="B2389" i="1" l="1"/>
  <c r="G2388" i="1"/>
  <c r="B2390" i="1" l="1"/>
  <c r="G2389" i="1"/>
  <c r="B2391" i="1" l="1"/>
  <c r="G2390" i="1"/>
  <c r="B2392" i="1" l="1"/>
  <c r="G2391" i="1"/>
  <c r="B2393" i="1" l="1"/>
  <c r="G2392" i="1"/>
  <c r="B2394" i="1" l="1"/>
  <c r="G2393" i="1"/>
  <c r="B2395" i="1" l="1"/>
  <c r="G2394" i="1"/>
  <c r="B2396" i="1" l="1"/>
  <c r="G2395" i="1"/>
  <c r="B2397" i="1" l="1"/>
  <c r="G2396" i="1"/>
  <c r="B2398" i="1" l="1"/>
  <c r="G2397" i="1"/>
  <c r="B2399" i="1" l="1"/>
  <c r="G2398" i="1"/>
  <c r="B2400" i="1" l="1"/>
  <c r="G2399" i="1"/>
  <c r="B2401" i="1" l="1"/>
  <c r="G2400" i="1"/>
  <c r="B2402" i="1" l="1"/>
  <c r="G2401" i="1"/>
  <c r="B2403" i="1" l="1"/>
  <c r="G2402" i="1"/>
  <c r="B2404" i="1" l="1"/>
  <c r="G2403" i="1"/>
  <c r="B2405" i="1" l="1"/>
  <c r="G2404" i="1"/>
  <c r="B2406" i="1" l="1"/>
  <c r="G2405" i="1"/>
  <c r="B2407" i="1" l="1"/>
  <c r="G2406" i="1"/>
  <c r="B2408" i="1" l="1"/>
  <c r="G2407" i="1"/>
  <c r="B2409" i="1" l="1"/>
  <c r="G2408" i="1"/>
  <c r="B2410" i="1" l="1"/>
  <c r="G2409" i="1"/>
  <c r="B2411" i="1" l="1"/>
  <c r="G2410" i="1"/>
  <c r="B2412" i="1" l="1"/>
  <c r="G2411" i="1"/>
  <c r="B2413" i="1" l="1"/>
  <c r="G2412" i="1"/>
  <c r="B2414" i="1" l="1"/>
  <c r="G2413" i="1"/>
  <c r="B2415" i="1" l="1"/>
  <c r="G2414" i="1"/>
  <c r="B2416" i="1" l="1"/>
  <c r="G2415" i="1"/>
  <c r="B2417" i="1" l="1"/>
  <c r="G2416" i="1"/>
  <c r="B2418" i="1" l="1"/>
  <c r="G2417" i="1"/>
  <c r="B2419" i="1" l="1"/>
  <c r="G2418" i="1"/>
  <c r="B2420" i="1" l="1"/>
  <c r="G2419" i="1"/>
  <c r="B2421" i="1" l="1"/>
  <c r="G2420" i="1"/>
  <c r="B2422" i="1" l="1"/>
  <c r="G2421" i="1"/>
  <c r="B2423" i="1" l="1"/>
  <c r="G2422" i="1"/>
  <c r="B2424" i="1" l="1"/>
  <c r="G2423" i="1"/>
  <c r="B2425" i="1" l="1"/>
  <c r="G2424" i="1"/>
  <c r="B2426" i="1" l="1"/>
  <c r="G2425" i="1"/>
  <c r="B2427" i="1" l="1"/>
  <c r="G2426" i="1"/>
  <c r="B2428" i="1" l="1"/>
  <c r="G2427" i="1"/>
  <c r="B2429" i="1" l="1"/>
  <c r="G2428" i="1"/>
  <c r="B2430" i="1" l="1"/>
  <c r="G2429" i="1"/>
  <c r="B2431" i="1" l="1"/>
  <c r="G2430" i="1"/>
  <c r="B2432" i="1" l="1"/>
  <c r="G2431" i="1"/>
  <c r="B2433" i="1" l="1"/>
  <c r="G2432" i="1"/>
  <c r="B2434" i="1" l="1"/>
  <c r="G2433" i="1"/>
  <c r="B2435" i="1" l="1"/>
  <c r="G2434" i="1"/>
  <c r="B2436" i="1" l="1"/>
  <c r="G2435" i="1"/>
  <c r="B2437" i="1" l="1"/>
  <c r="G2436" i="1"/>
  <c r="B2438" i="1" l="1"/>
  <c r="G2437" i="1"/>
  <c r="B2439" i="1" l="1"/>
  <c r="G2438" i="1"/>
  <c r="B2440" i="1" l="1"/>
  <c r="G2439" i="1"/>
  <c r="B2441" i="1" l="1"/>
  <c r="G2440" i="1"/>
  <c r="B2442" i="1" l="1"/>
  <c r="G2441" i="1"/>
  <c r="B2443" i="1" l="1"/>
  <c r="G2442" i="1"/>
  <c r="B2444" i="1" l="1"/>
  <c r="G2443" i="1"/>
  <c r="B2445" i="1" l="1"/>
  <c r="G2444" i="1"/>
  <c r="B2446" i="1" l="1"/>
  <c r="G2445" i="1"/>
  <c r="B2447" i="1" l="1"/>
  <c r="G2446" i="1"/>
  <c r="B2448" i="1" l="1"/>
  <c r="G2447" i="1"/>
  <c r="B2449" i="1" l="1"/>
  <c r="G2448" i="1"/>
  <c r="B2450" i="1" l="1"/>
  <c r="G2449" i="1"/>
  <c r="B2451" i="1" l="1"/>
  <c r="G2450" i="1"/>
  <c r="B2452" i="1" l="1"/>
  <c r="G2451" i="1"/>
  <c r="B2453" i="1" l="1"/>
  <c r="G2452" i="1"/>
  <c r="B2454" i="1" l="1"/>
  <c r="G2453" i="1"/>
  <c r="B2455" i="1" l="1"/>
  <c r="G2454" i="1"/>
  <c r="B2456" i="1" l="1"/>
  <c r="G2455" i="1"/>
  <c r="B2457" i="1" l="1"/>
  <c r="G2456" i="1"/>
  <c r="B2458" i="1" l="1"/>
  <c r="G2457" i="1"/>
  <c r="B2459" i="1" l="1"/>
  <c r="G2458" i="1"/>
  <c r="B2460" i="1" l="1"/>
  <c r="G2459" i="1"/>
  <c r="B2461" i="1" l="1"/>
  <c r="G2460" i="1"/>
  <c r="B2462" i="1" l="1"/>
  <c r="G2461" i="1"/>
  <c r="B2463" i="1" l="1"/>
  <c r="G2462" i="1"/>
  <c r="B2464" i="1" l="1"/>
  <c r="G2463" i="1"/>
  <c r="B2465" i="1" l="1"/>
  <c r="G2464" i="1"/>
  <c r="B2466" i="1" l="1"/>
  <c r="G2465" i="1"/>
  <c r="B2467" i="1" l="1"/>
  <c r="G2466" i="1"/>
  <c r="B2468" i="1" l="1"/>
  <c r="G2467" i="1"/>
  <c r="B2469" i="1" l="1"/>
  <c r="G2468" i="1"/>
  <c r="B2470" i="1" l="1"/>
  <c r="G2469" i="1"/>
  <c r="B2471" i="1" l="1"/>
  <c r="G2470" i="1"/>
  <c r="B2472" i="1" l="1"/>
  <c r="G2471" i="1"/>
  <c r="B2473" i="1" l="1"/>
  <c r="G2472" i="1"/>
  <c r="B2474" i="1" l="1"/>
  <c r="G2473" i="1"/>
  <c r="B2475" i="1" l="1"/>
  <c r="G2474" i="1"/>
  <c r="B2476" i="1" l="1"/>
  <c r="G2475" i="1"/>
  <c r="B2477" i="1" l="1"/>
  <c r="G2476" i="1"/>
  <c r="B2478" i="1" l="1"/>
  <c r="G2477" i="1"/>
  <c r="B2479" i="1" l="1"/>
  <c r="G2478" i="1"/>
  <c r="B2480" i="1" l="1"/>
  <c r="G2479" i="1"/>
  <c r="B2481" i="1" l="1"/>
  <c r="G2480" i="1"/>
  <c r="B2482" i="1" l="1"/>
  <c r="G2481" i="1"/>
  <c r="B2483" i="1" l="1"/>
  <c r="G2482" i="1"/>
  <c r="B2484" i="1" l="1"/>
  <c r="G2483" i="1"/>
  <c r="B2485" i="1" l="1"/>
  <c r="G2484" i="1"/>
  <c r="B2486" i="1" l="1"/>
  <c r="G2485" i="1"/>
  <c r="B2487" i="1" l="1"/>
  <c r="G2486" i="1"/>
  <c r="B2488" i="1" l="1"/>
  <c r="G2487" i="1"/>
  <c r="B2489" i="1" l="1"/>
  <c r="G2488" i="1"/>
  <c r="B2490" i="1" l="1"/>
  <c r="G2489" i="1"/>
  <c r="B2491" i="1" l="1"/>
  <c r="G2490" i="1"/>
  <c r="B2492" i="1" l="1"/>
  <c r="G2491" i="1"/>
  <c r="B2493" i="1" l="1"/>
  <c r="G2492" i="1"/>
  <c r="B2494" i="1" l="1"/>
  <c r="G2493" i="1"/>
  <c r="B2495" i="1" l="1"/>
  <c r="G2494" i="1"/>
  <c r="B2496" i="1" l="1"/>
  <c r="G2495" i="1"/>
  <c r="B2497" i="1" l="1"/>
  <c r="G2496" i="1"/>
  <c r="B2498" i="1" l="1"/>
  <c r="G2497" i="1"/>
  <c r="B2499" i="1" l="1"/>
  <c r="G2498" i="1"/>
  <c r="B2500" i="1" l="1"/>
  <c r="G2499" i="1"/>
  <c r="B2501" i="1" l="1"/>
  <c r="G2500" i="1"/>
  <c r="B2502" i="1" l="1"/>
  <c r="G2501" i="1"/>
  <c r="B2503" i="1" l="1"/>
  <c r="G2502" i="1"/>
  <c r="B2504" i="1" l="1"/>
  <c r="G2503" i="1"/>
  <c r="B2505" i="1" l="1"/>
  <c r="G2504" i="1"/>
  <c r="B2506" i="1" l="1"/>
  <c r="G2505" i="1"/>
  <c r="B2507" i="1" l="1"/>
  <c r="G2506" i="1"/>
  <c r="B2508" i="1" l="1"/>
  <c r="G2507" i="1"/>
  <c r="B2509" i="1" l="1"/>
  <c r="G2508" i="1"/>
  <c r="B2510" i="1" l="1"/>
  <c r="G2509" i="1"/>
  <c r="B2511" i="1" l="1"/>
  <c r="G2510" i="1"/>
  <c r="B2512" i="1" l="1"/>
  <c r="G2511" i="1"/>
  <c r="B2513" i="1" l="1"/>
  <c r="G2512" i="1"/>
  <c r="B2514" i="1" l="1"/>
  <c r="G2513" i="1"/>
  <c r="B2515" i="1" l="1"/>
  <c r="G2514" i="1"/>
  <c r="B2516" i="1" l="1"/>
  <c r="G2515" i="1"/>
  <c r="B2517" i="1" l="1"/>
  <c r="G2516" i="1"/>
  <c r="B2518" i="1" l="1"/>
  <c r="G2517" i="1"/>
  <c r="B2519" i="1" l="1"/>
  <c r="G2518" i="1"/>
  <c r="B2520" i="1" l="1"/>
  <c r="G2519" i="1"/>
  <c r="B2521" i="1" l="1"/>
  <c r="G2520" i="1"/>
  <c r="B2522" i="1" l="1"/>
  <c r="G2521" i="1"/>
  <c r="B2523" i="1" l="1"/>
  <c r="G2522" i="1"/>
  <c r="B2524" i="1" l="1"/>
  <c r="G2523" i="1"/>
  <c r="B2525" i="1" l="1"/>
  <c r="G2524" i="1"/>
  <c r="B2526" i="1" l="1"/>
  <c r="G2525" i="1"/>
  <c r="B2527" i="1" l="1"/>
  <c r="G2526" i="1"/>
  <c r="B2528" i="1" l="1"/>
  <c r="G2527" i="1"/>
  <c r="B2529" i="1" l="1"/>
  <c r="G2528" i="1"/>
  <c r="B2530" i="1" l="1"/>
  <c r="G2529" i="1"/>
  <c r="B2531" i="1" l="1"/>
  <c r="G2530" i="1"/>
  <c r="B2532" i="1" l="1"/>
  <c r="G2531" i="1"/>
  <c r="B2533" i="1" l="1"/>
  <c r="G2532" i="1"/>
  <c r="B2534" i="1" l="1"/>
  <c r="G2533" i="1"/>
  <c r="B2535" i="1" l="1"/>
  <c r="G2534" i="1"/>
  <c r="B2536" i="1" l="1"/>
  <c r="G2535" i="1"/>
  <c r="B2537" i="1" l="1"/>
  <c r="G2536" i="1"/>
  <c r="B2538" i="1" l="1"/>
  <c r="G2537" i="1"/>
  <c r="B2539" i="1" l="1"/>
  <c r="G2538" i="1"/>
  <c r="B2540" i="1" l="1"/>
  <c r="G2539" i="1"/>
  <c r="B2541" i="1" l="1"/>
  <c r="G2540" i="1"/>
  <c r="B2542" i="1" l="1"/>
  <c r="G2541" i="1"/>
  <c r="B2543" i="1" l="1"/>
  <c r="G2542" i="1"/>
  <c r="B2544" i="1" l="1"/>
  <c r="G2543" i="1"/>
  <c r="B2545" i="1" l="1"/>
  <c r="G2544" i="1"/>
  <c r="B2546" i="1" l="1"/>
  <c r="G2545" i="1"/>
  <c r="B2547" i="1" l="1"/>
  <c r="G2546" i="1"/>
  <c r="B2548" i="1" l="1"/>
  <c r="G2547" i="1"/>
  <c r="B2549" i="1" l="1"/>
  <c r="G2548" i="1"/>
  <c r="B2550" i="1" l="1"/>
  <c r="G2549" i="1"/>
  <c r="B2551" i="1" l="1"/>
  <c r="G2550" i="1"/>
  <c r="B2552" i="1" l="1"/>
  <c r="G2551" i="1"/>
  <c r="B2553" i="1" l="1"/>
  <c r="G2552" i="1"/>
  <c r="B2554" i="1" l="1"/>
  <c r="G2553" i="1"/>
  <c r="B2555" i="1" l="1"/>
  <c r="G2554" i="1"/>
  <c r="B2556" i="1" l="1"/>
  <c r="G2555" i="1"/>
  <c r="B2557" i="1" l="1"/>
  <c r="G2556" i="1"/>
  <c r="B2558" i="1" l="1"/>
  <c r="G2557" i="1"/>
  <c r="B2559" i="1" l="1"/>
  <c r="G2558" i="1"/>
  <c r="B2560" i="1" l="1"/>
  <c r="G2559" i="1"/>
  <c r="B2561" i="1" l="1"/>
  <c r="G2560" i="1"/>
  <c r="B2562" i="1" l="1"/>
  <c r="G2561" i="1"/>
  <c r="B2563" i="1" l="1"/>
  <c r="G2562" i="1"/>
  <c r="B2564" i="1" l="1"/>
  <c r="G2563" i="1"/>
  <c r="B2565" i="1" l="1"/>
  <c r="G2564" i="1"/>
  <c r="B2566" i="1" l="1"/>
  <c r="G2565" i="1"/>
  <c r="B2567" i="1" l="1"/>
  <c r="G2566" i="1"/>
  <c r="B2568" i="1" l="1"/>
  <c r="G2567" i="1"/>
  <c r="B2569" i="1" l="1"/>
  <c r="G2568" i="1"/>
  <c r="B2570" i="1" l="1"/>
  <c r="G2569" i="1"/>
  <c r="B2571" i="1" l="1"/>
  <c r="G2570" i="1"/>
  <c r="B2572" i="1" l="1"/>
  <c r="G2571" i="1"/>
  <c r="B2573" i="1" l="1"/>
  <c r="G2572" i="1"/>
  <c r="B2574" i="1" l="1"/>
  <c r="G2573" i="1"/>
  <c r="B2575" i="1" l="1"/>
  <c r="G2574" i="1"/>
  <c r="B2576" i="1" l="1"/>
  <c r="G2575" i="1"/>
  <c r="B2577" i="1" l="1"/>
  <c r="G2576" i="1"/>
  <c r="B2578" i="1" l="1"/>
  <c r="G2577" i="1"/>
  <c r="B2579" i="1" l="1"/>
  <c r="G2578" i="1"/>
  <c r="B2580" i="1" l="1"/>
  <c r="G2579" i="1"/>
  <c r="B2581" i="1" l="1"/>
  <c r="G2580" i="1"/>
  <c r="B2582" i="1" l="1"/>
  <c r="G2581" i="1"/>
  <c r="B2583" i="1" l="1"/>
  <c r="G2582" i="1"/>
  <c r="B2584" i="1" l="1"/>
  <c r="G2583" i="1"/>
  <c r="B2585" i="1" l="1"/>
  <c r="G2584" i="1"/>
  <c r="B2586" i="1" l="1"/>
  <c r="G2585" i="1"/>
  <c r="B2587" i="1" l="1"/>
  <c r="G2586" i="1"/>
  <c r="B2588" i="1" l="1"/>
  <c r="G2587" i="1"/>
  <c r="B2589" i="1" l="1"/>
  <c r="G2588" i="1"/>
  <c r="B2590" i="1" l="1"/>
  <c r="G2589" i="1"/>
  <c r="B2591" i="1" l="1"/>
  <c r="G2590" i="1"/>
  <c r="B2592" i="1" l="1"/>
  <c r="G2591" i="1"/>
  <c r="B2593" i="1" l="1"/>
  <c r="G2592" i="1"/>
  <c r="B2594" i="1" l="1"/>
  <c r="G2593" i="1"/>
  <c r="B2595" i="1" l="1"/>
  <c r="G2594" i="1"/>
  <c r="B2596" i="1" l="1"/>
  <c r="G2595" i="1"/>
  <c r="B2597" i="1" l="1"/>
  <c r="G2596" i="1"/>
  <c r="B2598" i="1" l="1"/>
  <c r="G2597" i="1"/>
  <c r="B2599" i="1" l="1"/>
  <c r="G2598" i="1"/>
  <c r="B2600" i="1" l="1"/>
  <c r="G2599" i="1"/>
  <c r="B2601" i="1" l="1"/>
  <c r="G2600" i="1"/>
  <c r="B2602" i="1" l="1"/>
  <c r="G2601" i="1"/>
  <c r="B2603" i="1" l="1"/>
  <c r="G2602" i="1"/>
  <c r="B2604" i="1" l="1"/>
  <c r="G2603" i="1"/>
  <c r="B2605" i="1" l="1"/>
  <c r="G2604" i="1"/>
  <c r="B2606" i="1" l="1"/>
  <c r="G2605" i="1"/>
  <c r="B2607" i="1" l="1"/>
  <c r="G2606" i="1"/>
  <c r="B2608" i="1" l="1"/>
  <c r="G2607" i="1"/>
  <c r="B2609" i="1" l="1"/>
  <c r="G2608" i="1"/>
  <c r="B2610" i="1" l="1"/>
  <c r="G2609" i="1"/>
  <c r="B2611" i="1" l="1"/>
  <c r="G2610" i="1"/>
  <c r="B2612" i="1" l="1"/>
  <c r="G2611" i="1"/>
  <c r="B2613" i="1" l="1"/>
  <c r="G2612" i="1"/>
  <c r="B2614" i="1" l="1"/>
  <c r="G2613" i="1"/>
  <c r="B2615" i="1" l="1"/>
  <c r="G2614" i="1"/>
  <c r="B2616" i="1" l="1"/>
  <c r="G2615" i="1"/>
  <c r="B2617" i="1" l="1"/>
  <c r="G2616" i="1"/>
  <c r="B2618" i="1" l="1"/>
  <c r="G2617" i="1"/>
  <c r="B2619" i="1" l="1"/>
  <c r="G2618" i="1"/>
  <c r="B2620" i="1" l="1"/>
  <c r="G2619" i="1"/>
  <c r="B2621" i="1" l="1"/>
  <c r="G2620" i="1"/>
  <c r="B2622" i="1" l="1"/>
  <c r="G2621" i="1"/>
  <c r="B2623" i="1" l="1"/>
  <c r="G2622" i="1"/>
  <c r="B2624" i="1" l="1"/>
  <c r="G2623" i="1"/>
  <c r="B2625" i="1" l="1"/>
  <c r="G2624" i="1"/>
  <c r="B2626" i="1" l="1"/>
  <c r="G2625" i="1"/>
  <c r="B2627" i="1" l="1"/>
  <c r="G2626" i="1"/>
  <c r="B2628" i="1" l="1"/>
  <c r="G2627" i="1"/>
  <c r="B2629" i="1" l="1"/>
  <c r="G2628" i="1"/>
  <c r="B2630" i="1" l="1"/>
  <c r="G2629" i="1"/>
  <c r="B2631" i="1" l="1"/>
  <c r="G2630" i="1"/>
  <c r="B2632" i="1" l="1"/>
  <c r="G2631" i="1"/>
  <c r="B2633" i="1" l="1"/>
  <c r="G2632" i="1"/>
  <c r="B2634" i="1" l="1"/>
  <c r="G2633" i="1"/>
  <c r="B2635" i="1" l="1"/>
  <c r="G2634" i="1"/>
  <c r="B2636" i="1" l="1"/>
  <c r="G2635" i="1"/>
  <c r="B2637" i="1" l="1"/>
  <c r="G2636" i="1"/>
  <c r="B2638" i="1" l="1"/>
  <c r="G2637" i="1"/>
  <c r="B2639" i="1" l="1"/>
  <c r="G2638" i="1"/>
  <c r="B2640" i="1" l="1"/>
  <c r="G2639" i="1"/>
  <c r="B2641" i="1" l="1"/>
  <c r="G2640" i="1"/>
  <c r="B2642" i="1" l="1"/>
  <c r="G2641" i="1"/>
  <c r="B2643" i="1" l="1"/>
  <c r="G2642" i="1"/>
  <c r="B2644" i="1" l="1"/>
  <c r="G2643" i="1"/>
  <c r="B2645" i="1" l="1"/>
  <c r="G2644" i="1"/>
  <c r="B2646" i="1" l="1"/>
  <c r="G2645" i="1"/>
  <c r="B2647" i="1" l="1"/>
  <c r="G2646" i="1"/>
  <c r="B2648" i="1" l="1"/>
  <c r="G2647" i="1"/>
  <c r="B2649" i="1" l="1"/>
  <c r="G2648" i="1"/>
  <c r="B2650" i="1" l="1"/>
  <c r="G2649" i="1"/>
  <c r="B2651" i="1" l="1"/>
  <c r="G2650" i="1"/>
  <c r="B2652" i="1" l="1"/>
  <c r="G2651" i="1"/>
  <c r="B2653" i="1" l="1"/>
  <c r="G2652" i="1"/>
  <c r="B2654" i="1" l="1"/>
  <c r="G2653" i="1"/>
  <c r="B2655" i="1" l="1"/>
  <c r="G2654" i="1"/>
  <c r="B2656" i="1" l="1"/>
  <c r="G2655" i="1"/>
  <c r="B2657" i="1" l="1"/>
  <c r="G2656" i="1"/>
  <c r="B2658" i="1" l="1"/>
  <c r="G2657" i="1"/>
  <c r="B2659" i="1" l="1"/>
  <c r="G2658" i="1"/>
  <c r="B2660" i="1" l="1"/>
  <c r="G2659" i="1"/>
  <c r="B2661" i="1" l="1"/>
  <c r="G2660" i="1"/>
  <c r="B2662" i="1" l="1"/>
  <c r="G2661" i="1"/>
  <c r="B2663" i="1" l="1"/>
  <c r="G2662" i="1"/>
  <c r="B2664" i="1" l="1"/>
  <c r="G2663" i="1"/>
  <c r="B2665" i="1" l="1"/>
  <c r="G2664" i="1"/>
  <c r="B2666" i="1" l="1"/>
  <c r="G2665" i="1"/>
  <c r="B2667" i="1" l="1"/>
  <c r="G2666" i="1"/>
  <c r="B2668" i="1" l="1"/>
  <c r="G2667" i="1"/>
  <c r="B2669" i="1" l="1"/>
  <c r="G2668" i="1"/>
  <c r="B2670" i="1" l="1"/>
  <c r="G2669" i="1"/>
  <c r="B2671" i="1" l="1"/>
  <c r="G2670" i="1"/>
  <c r="B2672" i="1" l="1"/>
  <c r="G2671" i="1"/>
  <c r="B2673" i="1" l="1"/>
  <c r="G2672" i="1"/>
  <c r="B2674" i="1" l="1"/>
  <c r="G2673" i="1"/>
  <c r="B2675" i="1" l="1"/>
  <c r="G2674" i="1"/>
  <c r="B2676" i="1" l="1"/>
  <c r="G2675" i="1"/>
  <c r="B2677" i="1" l="1"/>
  <c r="G2676" i="1"/>
  <c r="B2678" i="1" l="1"/>
  <c r="G2677" i="1"/>
  <c r="B2679" i="1" l="1"/>
  <c r="G2678" i="1"/>
  <c r="B2680" i="1" l="1"/>
  <c r="G2679" i="1"/>
  <c r="B2681" i="1" l="1"/>
  <c r="G2680" i="1"/>
  <c r="B2682" i="1" l="1"/>
  <c r="G2681" i="1"/>
  <c r="B2683" i="1" l="1"/>
  <c r="G2682" i="1"/>
  <c r="B2684" i="1" l="1"/>
  <c r="G2683" i="1"/>
  <c r="B2685" i="1" l="1"/>
  <c r="G2684" i="1"/>
  <c r="B2686" i="1" l="1"/>
  <c r="G2685" i="1"/>
  <c r="B2687" i="1" l="1"/>
  <c r="G2686" i="1"/>
  <c r="B2688" i="1" l="1"/>
  <c r="G2687" i="1"/>
  <c r="B2689" i="1" l="1"/>
  <c r="G2688" i="1"/>
  <c r="B2690" i="1" l="1"/>
  <c r="G2689" i="1"/>
  <c r="B2691" i="1" l="1"/>
  <c r="G2690" i="1"/>
  <c r="B2692" i="1" l="1"/>
  <c r="G2691" i="1"/>
  <c r="B2693" i="1" l="1"/>
  <c r="G2692" i="1"/>
  <c r="B2694" i="1" l="1"/>
  <c r="G2693" i="1"/>
  <c r="B2695" i="1" l="1"/>
  <c r="G2694" i="1"/>
  <c r="B2696" i="1" l="1"/>
  <c r="G2695" i="1"/>
  <c r="B2697" i="1" l="1"/>
  <c r="G2696" i="1"/>
  <c r="B2698" i="1" l="1"/>
  <c r="G2697" i="1"/>
  <c r="B2699" i="1" l="1"/>
  <c r="G2698" i="1"/>
  <c r="B2700" i="1" l="1"/>
  <c r="G2699" i="1"/>
  <c r="B2701" i="1" l="1"/>
  <c r="G2700" i="1"/>
  <c r="B2702" i="1" l="1"/>
  <c r="G2701" i="1"/>
  <c r="B2703" i="1" l="1"/>
  <c r="G2702" i="1"/>
  <c r="B2704" i="1" l="1"/>
  <c r="G2703" i="1"/>
  <c r="B2705" i="1" l="1"/>
  <c r="G2704" i="1"/>
  <c r="B2706" i="1" l="1"/>
  <c r="G2705" i="1"/>
  <c r="B2707" i="1" l="1"/>
  <c r="G2706" i="1"/>
  <c r="B2708" i="1" l="1"/>
  <c r="G2707" i="1"/>
  <c r="B2709" i="1" l="1"/>
  <c r="G2708" i="1"/>
  <c r="B2710" i="1" l="1"/>
  <c r="G2709" i="1"/>
  <c r="B2711" i="1" l="1"/>
  <c r="G2710" i="1"/>
  <c r="B2712" i="1" l="1"/>
  <c r="G2711" i="1"/>
  <c r="B2713" i="1" l="1"/>
  <c r="G2712" i="1"/>
  <c r="B2714" i="1" l="1"/>
  <c r="G2713" i="1"/>
  <c r="B2715" i="1" l="1"/>
  <c r="G2714" i="1"/>
  <c r="B2716" i="1" l="1"/>
  <c r="G2715" i="1"/>
  <c r="B2717" i="1" l="1"/>
  <c r="G2716" i="1"/>
  <c r="B2718" i="1" l="1"/>
  <c r="G2717" i="1"/>
  <c r="B2719" i="1" l="1"/>
  <c r="G2718" i="1"/>
  <c r="B2720" i="1" l="1"/>
  <c r="G2719" i="1"/>
  <c r="B2721" i="1" l="1"/>
  <c r="G2720" i="1"/>
  <c r="B2722" i="1" l="1"/>
  <c r="G2721" i="1"/>
  <c r="B2723" i="1" l="1"/>
  <c r="G2722" i="1"/>
  <c r="B2724" i="1" l="1"/>
  <c r="G2723" i="1"/>
  <c r="B2725" i="1" l="1"/>
  <c r="G2724" i="1"/>
  <c r="B2726" i="1" l="1"/>
  <c r="G2725" i="1"/>
  <c r="B2727" i="1" l="1"/>
  <c r="G2726" i="1"/>
  <c r="B2728" i="1" l="1"/>
  <c r="G2727" i="1"/>
  <c r="B2729" i="1" l="1"/>
  <c r="G2728" i="1"/>
  <c r="B2730" i="1" l="1"/>
  <c r="G2729" i="1"/>
  <c r="B2731" i="1" l="1"/>
  <c r="G2730" i="1"/>
  <c r="B2732" i="1" l="1"/>
  <c r="G2731" i="1"/>
  <c r="B2733" i="1" l="1"/>
  <c r="G2732" i="1"/>
  <c r="B2734" i="1" l="1"/>
  <c r="G2733" i="1"/>
  <c r="B2735" i="1" l="1"/>
  <c r="G2734" i="1"/>
  <c r="B2736" i="1" l="1"/>
  <c r="G2735" i="1"/>
  <c r="B2737" i="1" l="1"/>
  <c r="G2736" i="1"/>
  <c r="B2738" i="1" l="1"/>
  <c r="G2737" i="1"/>
  <c r="B2739" i="1" l="1"/>
  <c r="G2738" i="1"/>
  <c r="B2740" i="1" l="1"/>
  <c r="G2739" i="1"/>
  <c r="B2741" i="1" l="1"/>
  <c r="G2740" i="1"/>
  <c r="B2742" i="1" l="1"/>
  <c r="G2741" i="1"/>
  <c r="B2743" i="1" l="1"/>
  <c r="G2742" i="1"/>
  <c r="B2744" i="1" l="1"/>
  <c r="G2743" i="1"/>
  <c r="B2745" i="1" l="1"/>
  <c r="G2744" i="1"/>
  <c r="B2746" i="1" l="1"/>
  <c r="G2745" i="1"/>
  <c r="B2747" i="1" l="1"/>
  <c r="G2746" i="1"/>
  <c r="B2748" i="1" l="1"/>
  <c r="G2747" i="1"/>
  <c r="B2749" i="1" l="1"/>
  <c r="G2748" i="1"/>
  <c r="B2750" i="1" l="1"/>
  <c r="G2749" i="1"/>
  <c r="B2751" i="1" l="1"/>
  <c r="G2750" i="1"/>
  <c r="B2752" i="1" l="1"/>
  <c r="G2751" i="1"/>
  <c r="B2753" i="1" l="1"/>
  <c r="G2752" i="1"/>
  <c r="B2754" i="1" l="1"/>
  <c r="G2753" i="1"/>
  <c r="B2755" i="1" l="1"/>
  <c r="G2754" i="1"/>
  <c r="B2756" i="1" l="1"/>
  <c r="G2755" i="1"/>
  <c r="B2757" i="1" l="1"/>
  <c r="G2756" i="1"/>
  <c r="B2758" i="1" l="1"/>
  <c r="G2757" i="1"/>
  <c r="B2759" i="1" l="1"/>
  <c r="G2758" i="1"/>
  <c r="B2760" i="1" l="1"/>
  <c r="G2759" i="1"/>
  <c r="B2761" i="1" l="1"/>
  <c r="G2760" i="1"/>
  <c r="B2762" i="1" l="1"/>
  <c r="G2761" i="1"/>
  <c r="B2763" i="1" l="1"/>
  <c r="G2762" i="1"/>
  <c r="B2764" i="1" l="1"/>
  <c r="G2763" i="1"/>
  <c r="B2765" i="1" l="1"/>
  <c r="G2764" i="1"/>
  <c r="B2766" i="1" l="1"/>
  <c r="G2765" i="1"/>
  <c r="B2767" i="1" l="1"/>
  <c r="G2766" i="1"/>
  <c r="B2768" i="1" l="1"/>
  <c r="G2767" i="1"/>
  <c r="B2769" i="1" l="1"/>
  <c r="G2768" i="1"/>
  <c r="B2770" i="1" l="1"/>
  <c r="G2769" i="1"/>
  <c r="B2771" i="1" l="1"/>
  <c r="G2770" i="1"/>
  <c r="B2772" i="1" l="1"/>
  <c r="G2771" i="1"/>
  <c r="B2773" i="1" l="1"/>
  <c r="G2772" i="1"/>
  <c r="B2774" i="1" l="1"/>
  <c r="G2773" i="1"/>
  <c r="B2775" i="1" l="1"/>
  <c r="G2774" i="1"/>
  <c r="B2776" i="1" l="1"/>
  <c r="G2775" i="1"/>
  <c r="B2777" i="1" l="1"/>
  <c r="G2776" i="1"/>
  <c r="B2778" i="1" l="1"/>
  <c r="G2777" i="1"/>
  <c r="B2779" i="1" l="1"/>
  <c r="G2778" i="1"/>
  <c r="B2780" i="1" l="1"/>
  <c r="G2779" i="1"/>
  <c r="B2781" i="1" l="1"/>
  <c r="G2780" i="1"/>
  <c r="B2782" i="1" l="1"/>
  <c r="G2781" i="1"/>
  <c r="B2783" i="1" l="1"/>
  <c r="G2782" i="1"/>
  <c r="B2784" i="1" l="1"/>
  <c r="G2783" i="1"/>
  <c r="B2785" i="1" l="1"/>
  <c r="G2784" i="1"/>
  <c r="B2786" i="1" l="1"/>
  <c r="G2785" i="1"/>
  <c r="B2787" i="1" l="1"/>
  <c r="G2786" i="1"/>
  <c r="B2788" i="1" l="1"/>
  <c r="G2787" i="1"/>
  <c r="B2789" i="1" l="1"/>
  <c r="G2788" i="1"/>
  <c r="B2790" i="1" l="1"/>
  <c r="G2789" i="1"/>
  <c r="B2791" i="1" l="1"/>
  <c r="G2790" i="1"/>
  <c r="B2792" i="1" l="1"/>
  <c r="G2791" i="1"/>
  <c r="B2793" i="1" l="1"/>
  <c r="G2792" i="1"/>
  <c r="B2794" i="1" l="1"/>
  <c r="G2793" i="1"/>
  <c r="B2795" i="1" l="1"/>
  <c r="G2794" i="1"/>
  <c r="B2796" i="1" l="1"/>
  <c r="G2795" i="1"/>
  <c r="B2797" i="1" l="1"/>
  <c r="G2796" i="1"/>
  <c r="B2798" i="1" l="1"/>
  <c r="G2797" i="1"/>
  <c r="B2799" i="1" l="1"/>
  <c r="G2798" i="1"/>
  <c r="B2800" i="1" l="1"/>
  <c r="G2799" i="1"/>
  <c r="B2801" i="1" l="1"/>
  <c r="G2800" i="1"/>
  <c r="B2802" i="1" l="1"/>
  <c r="G2801" i="1"/>
  <c r="B2803" i="1" l="1"/>
  <c r="G2802" i="1"/>
  <c r="B2804" i="1" l="1"/>
  <c r="G2803" i="1"/>
  <c r="B2805" i="1" l="1"/>
  <c r="G2804" i="1"/>
  <c r="B2806" i="1" l="1"/>
  <c r="G2805" i="1"/>
  <c r="B2807" i="1" l="1"/>
  <c r="G2806" i="1"/>
  <c r="B2808" i="1" l="1"/>
  <c r="G2807" i="1"/>
  <c r="B2809" i="1" l="1"/>
  <c r="G2808" i="1"/>
  <c r="B2810" i="1" l="1"/>
  <c r="G2809" i="1"/>
  <c r="B2811" i="1" l="1"/>
  <c r="G2810" i="1"/>
  <c r="B2812" i="1" l="1"/>
  <c r="G2811" i="1"/>
  <c r="B2813" i="1" l="1"/>
  <c r="G2812" i="1"/>
  <c r="B2814" i="1" l="1"/>
  <c r="G2813" i="1"/>
  <c r="B2815" i="1" l="1"/>
  <c r="G2814" i="1"/>
  <c r="B2816" i="1" l="1"/>
  <c r="G2815" i="1"/>
  <c r="B2817" i="1" l="1"/>
  <c r="G2816" i="1"/>
  <c r="B2818" i="1" l="1"/>
  <c r="G2817" i="1"/>
  <c r="B2819" i="1" l="1"/>
  <c r="G2818" i="1"/>
  <c r="B2820" i="1" l="1"/>
  <c r="G2819" i="1"/>
  <c r="B2821" i="1" l="1"/>
  <c r="G2820" i="1"/>
  <c r="B2822" i="1" l="1"/>
  <c r="G2821" i="1"/>
  <c r="B2823" i="1" l="1"/>
  <c r="G2822" i="1"/>
  <c r="B2824" i="1" l="1"/>
  <c r="G2823" i="1"/>
  <c r="B2825" i="1" l="1"/>
  <c r="G2824" i="1"/>
  <c r="B2826" i="1" l="1"/>
  <c r="G2825" i="1"/>
  <c r="B2827" i="1" l="1"/>
  <c r="G2826" i="1"/>
  <c r="B2828" i="1" l="1"/>
  <c r="G2827" i="1"/>
  <c r="B2829" i="1" l="1"/>
  <c r="G2828" i="1"/>
  <c r="B2830" i="1" l="1"/>
  <c r="G2829" i="1"/>
  <c r="B2831" i="1" l="1"/>
  <c r="G2830" i="1"/>
  <c r="B2832" i="1" l="1"/>
  <c r="G2831" i="1"/>
  <c r="B2833" i="1" l="1"/>
  <c r="G2832" i="1"/>
  <c r="B2834" i="1" l="1"/>
  <c r="G2833" i="1"/>
  <c r="B2835" i="1" l="1"/>
  <c r="G2834" i="1"/>
  <c r="B2836" i="1" l="1"/>
  <c r="G2835" i="1"/>
  <c r="B2837" i="1" l="1"/>
  <c r="G2836" i="1"/>
  <c r="B2838" i="1" l="1"/>
  <c r="G2837" i="1"/>
  <c r="B2839" i="1" l="1"/>
  <c r="G2838" i="1"/>
  <c r="B2840" i="1" l="1"/>
  <c r="G2839" i="1"/>
  <c r="B2841" i="1" l="1"/>
  <c r="G2840" i="1"/>
  <c r="B2842" i="1" l="1"/>
  <c r="G2841" i="1"/>
  <c r="B2843" i="1" l="1"/>
  <c r="G2842" i="1"/>
  <c r="B2844" i="1" l="1"/>
  <c r="G2843" i="1"/>
  <c r="B2845" i="1" l="1"/>
  <c r="G2844" i="1"/>
  <c r="B2846" i="1" l="1"/>
  <c r="G2845" i="1"/>
  <c r="B2847" i="1" l="1"/>
  <c r="G2846" i="1"/>
  <c r="B2848" i="1" l="1"/>
  <c r="G2847" i="1"/>
  <c r="B2849" i="1" l="1"/>
  <c r="G2848" i="1"/>
  <c r="B2850" i="1" l="1"/>
  <c r="G2849" i="1"/>
  <c r="B2851" i="1" l="1"/>
  <c r="G2850" i="1"/>
  <c r="B2852" i="1" l="1"/>
  <c r="G2851" i="1"/>
  <c r="B2853" i="1" l="1"/>
  <c r="G2852" i="1"/>
  <c r="B2854" i="1" l="1"/>
  <c r="G2853" i="1"/>
  <c r="B2855" i="1" l="1"/>
  <c r="G2854" i="1"/>
  <c r="B2856" i="1" l="1"/>
  <c r="G2855" i="1"/>
  <c r="B2857" i="1" l="1"/>
  <c r="G2856" i="1"/>
  <c r="B2858" i="1" l="1"/>
  <c r="G2857" i="1"/>
  <c r="B2859" i="1" l="1"/>
  <c r="G2858" i="1"/>
  <c r="B2860" i="1" l="1"/>
  <c r="G2859" i="1"/>
  <c r="B2861" i="1" l="1"/>
  <c r="G2860" i="1"/>
  <c r="B2862" i="1" l="1"/>
  <c r="G2861" i="1"/>
  <c r="B2863" i="1" l="1"/>
  <c r="G2862" i="1"/>
  <c r="B2864" i="1" l="1"/>
  <c r="G2863" i="1"/>
  <c r="B2865" i="1" l="1"/>
  <c r="G2864" i="1"/>
  <c r="B2866" i="1" l="1"/>
  <c r="G2865" i="1"/>
  <c r="B2867" i="1" l="1"/>
  <c r="G2866" i="1"/>
  <c r="B2868" i="1" l="1"/>
  <c r="G2867" i="1"/>
  <c r="B2869" i="1" l="1"/>
  <c r="G2868" i="1"/>
  <c r="B2870" i="1" l="1"/>
  <c r="G2869" i="1"/>
  <c r="B2871" i="1" l="1"/>
  <c r="G2870" i="1"/>
  <c r="B2872" i="1" l="1"/>
  <c r="G2871" i="1"/>
  <c r="B2873" i="1" l="1"/>
  <c r="G2872" i="1"/>
  <c r="B2874" i="1" l="1"/>
  <c r="G2873" i="1"/>
  <c r="B2875" i="1" l="1"/>
  <c r="G2874" i="1"/>
  <c r="B2876" i="1" l="1"/>
  <c r="G2875" i="1"/>
  <c r="B2877" i="1" l="1"/>
  <c r="G2876" i="1"/>
  <c r="B2878" i="1" l="1"/>
  <c r="G2877" i="1"/>
  <c r="B2879" i="1" l="1"/>
  <c r="G2878" i="1"/>
  <c r="B2880" i="1" l="1"/>
  <c r="G2879" i="1"/>
  <c r="B2881" i="1" l="1"/>
  <c r="G2880" i="1"/>
  <c r="B2882" i="1" l="1"/>
  <c r="G2881" i="1"/>
  <c r="B2883" i="1" l="1"/>
  <c r="G2882" i="1"/>
  <c r="B2884" i="1" l="1"/>
  <c r="G2883" i="1"/>
  <c r="B2885" i="1" l="1"/>
  <c r="G2884" i="1"/>
  <c r="B2886" i="1" l="1"/>
  <c r="G2885" i="1"/>
  <c r="B2887" i="1" l="1"/>
  <c r="G2886" i="1"/>
  <c r="B2888" i="1" l="1"/>
  <c r="G2887" i="1"/>
  <c r="B2889" i="1" l="1"/>
  <c r="G2888" i="1"/>
  <c r="B2890" i="1" l="1"/>
  <c r="G2889" i="1"/>
  <c r="B2891" i="1" l="1"/>
  <c r="G2890" i="1"/>
  <c r="B2892" i="1" l="1"/>
  <c r="G2891" i="1"/>
  <c r="B2893" i="1" l="1"/>
  <c r="G2892" i="1"/>
  <c r="B2894" i="1" l="1"/>
  <c r="G2893" i="1"/>
  <c r="B2895" i="1" l="1"/>
  <c r="G2894" i="1"/>
  <c r="B2896" i="1" l="1"/>
  <c r="G2895" i="1"/>
  <c r="B2897" i="1" l="1"/>
  <c r="G2896" i="1"/>
  <c r="B2898" i="1" l="1"/>
  <c r="G2897" i="1"/>
  <c r="B2899" i="1" l="1"/>
  <c r="G2898" i="1"/>
  <c r="B2900" i="1" l="1"/>
  <c r="G2899" i="1"/>
  <c r="B2901" i="1" l="1"/>
  <c r="G2900" i="1"/>
  <c r="B2902" i="1" l="1"/>
  <c r="G2901" i="1"/>
  <c r="B2903" i="1" l="1"/>
  <c r="G2902" i="1"/>
  <c r="B2904" i="1" l="1"/>
  <c r="G2903" i="1"/>
  <c r="B2905" i="1" l="1"/>
  <c r="G2904" i="1"/>
  <c r="B2906" i="1" l="1"/>
  <c r="G2905" i="1"/>
  <c r="B2907" i="1" l="1"/>
  <c r="G2906" i="1"/>
  <c r="B2908" i="1" l="1"/>
  <c r="G2907" i="1"/>
  <c r="B2909" i="1" l="1"/>
  <c r="G2908" i="1"/>
  <c r="B2910" i="1" l="1"/>
  <c r="G2909" i="1"/>
  <c r="B2911" i="1" l="1"/>
  <c r="G2910" i="1"/>
  <c r="B2912" i="1" l="1"/>
  <c r="G2911" i="1"/>
  <c r="B2913" i="1" l="1"/>
  <c r="G2912" i="1"/>
  <c r="B2914" i="1" l="1"/>
  <c r="G2913" i="1"/>
  <c r="B2915" i="1" l="1"/>
  <c r="G2914" i="1"/>
  <c r="B2916" i="1" l="1"/>
  <c r="G2915" i="1"/>
  <c r="B2917" i="1" l="1"/>
  <c r="G2916" i="1"/>
  <c r="B2918" i="1" l="1"/>
  <c r="G2917" i="1"/>
  <c r="B2919" i="1" l="1"/>
  <c r="G2918" i="1"/>
  <c r="B2920" i="1" l="1"/>
  <c r="G2919" i="1"/>
  <c r="B2921" i="1" l="1"/>
  <c r="G2920" i="1"/>
  <c r="B2922" i="1" l="1"/>
  <c r="G2921" i="1"/>
  <c r="B2923" i="1" l="1"/>
  <c r="G2922" i="1"/>
  <c r="B2924" i="1" l="1"/>
  <c r="G2923" i="1"/>
  <c r="B2925" i="1" l="1"/>
  <c r="G2924" i="1"/>
  <c r="B2926" i="1" l="1"/>
  <c r="G2925" i="1"/>
  <c r="B2927" i="1" l="1"/>
  <c r="G2926" i="1"/>
  <c r="B2928" i="1" l="1"/>
  <c r="G2927" i="1"/>
  <c r="B2929" i="1" l="1"/>
  <c r="G2928" i="1"/>
  <c r="B2930" i="1" l="1"/>
  <c r="G2929" i="1"/>
  <c r="B2931" i="1" l="1"/>
  <c r="G2930" i="1"/>
  <c r="B2932" i="1" l="1"/>
  <c r="G2931" i="1"/>
  <c r="B2933" i="1" l="1"/>
  <c r="G2932" i="1"/>
  <c r="B2934" i="1" l="1"/>
  <c r="G2933" i="1"/>
  <c r="B2935" i="1" l="1"/>
  <c r="G2934" i="1"/>
  <c r="B2936" i="1" l="1"/>
  <c r="G2935" i="1"/>
  <c r="B2937" i="1" l="1"/>
  <c r="G2936" i="1"/>
  <c r="B2938" i="1" l="1"/>
  <c r="G2937" i="1"/>
  <c r="B2939" i="1" l="1"/>
  <c r="G2938" i="1"/>
  <c r="B2940" i="1" l="1"/>
  <c r="G2939" i="1"/>
  <c r="B2941" i="1" l="1"/>
  <c r="G2940" i="1"/>
  <c r="B2942" i="1" l="1"/>
  <c r="G2941" i="1"/>
  <c r="B2943" i="1" l="1"/>
  <c r="G2942" i="1"/>
  <c r="B2944" i="1" l="1"/>
  <c r="G2943" i="1"/>
  <c r="B2945" i="1" l="1"/>
  <c r="G2944" i="1"/>
  <c r="B2946" i="1" l="1"/>
  <c r="G2945" i="1"/>
  <c r="B2947" i="1" l="1"/>
  <c r="G2946" i="1"/>
  <c r="B2948" i="1" l="1"/>
  <c r="G2947" i="1"/>
  <c r="B2949" i="1" l="1"/>
  <c r="G2948" i="1"/>
  <c r="B2950" i="1" l="1"/>
  <c r="G2949" i="1"/>
  <c r="B2951" i="1" l="1"/>
  <c r="G2950" i="1"/>
  <c r="B2952" i="1" l="1"/>
  <c r="G2951" i="1"/>
  <c r="B2953" i="1" l="1"/>
  <c r="G2952" i="1"/>
  <c r="B2954" i="1" l="1"/>
  <c r="G2953" i="1"/>
  <c r="B2955" i="1" l="1"/>
  <c r="G2954" i="1"/>
  <c r="B2956" i="1" l="1"/>
  <c r="G2955" i="1"/>
  <c r="B2957" i="1" l="1"/>
  <c r="G2956" i="1"/>
  <c r="B2958" i="1" l="1"/>
  <c r="G2957" i="1"/>
  <c r="B2959" i="1" l="1"/>
  <c r="G2958" i="1"/>
  <c r="B2960" i="1" l="1"/>
  <c r="G2959" i="1"/>
  <c r="B2961" i="1" l="1"/>
  <c r="G2960" i="1"/>
  <c r="B2962" i="1" l="1"/>
  <c r="G2961" i="1"/>
  <c r="B2963" i="1" l="1"/>
  <c r="G2962" i="1"/>
  <c r="B2964" i="1" l="1"/>
  <c r="G2963" i="1"/>
  <c r="B2965" i="1" l="1"/>
  <c r="G2964" i="1"/>
  <c r="B2966" i="1" l="1"/>
  <c r="G2965" i="1"/>
  <c r="B2967" i="1" l="1"/>
  <c r="G2966" i="1"/>
  <c r="B2968" i="1" l="1"/>
  <c r="G2967" i="1"/>
  <c r="B2969" i="1" l="1"/>
  <c r="G2968" i="1"/>
  <c r="B2970" i="1" l="1"/>
  <c r="G2969" i="1"/>
  <c r="B2971" i="1" l="1"/>
  <c r="G2970" i="1"/>
  <c r="B2972" i="1" l="1"/>
  <c r="G2971" i="1"/>
  <c r="B2973" i="1" l="1"/>
  <c r="G2972" i="1"/>
  <c r="B2974" i="1" l="1"/>
  <c r="G2973" i="1"/>
  <c r="B2975" i="1" l="1"/>
  <c r="G2974" i="1"/>
  <c r="B2976" i="1" l="1"/>
  <c r="G2975" i="1"/>
  <c r="B2977" i="1" l="1"/>
  <c r="G2976" i="1"/>
  <c r="B2978" i="1" l="1"/>
  <c r="G2977" i="1"/>
  <c r="B2979" i="1" l="1"/>
  <c r="G2978" i="1"/>
  <c r="B2980" i="1" l="1"/>
  <c r="G2979" i="1"/>
  <c r="B2981" i="1" l="1"/>
  <c r="G2980" i="1"/>
  <c r="B2982" i="1" l="1"/>
  <c r="G2981" i="1"/>
  <c r="B2983" i="1" l="1"/>
  <c r="G2982" i="1"/>
  <c r="B2984" i="1" l="1"/>
  <c r="G2983" i="1"/>
  <c r="B2985" i="1" l="1"/>
  <c r="G2984" i="1"/>
  <c r="B2986" i="1" l="1"/>
  <c r="G2985" i="1"/>
  <c r="B2987" i="1" l="1"/>
  <c r="G2986" i="1"/>
  <c r="B2988" i="1" l="1"/>
  <c r="G2987" i="1"/>
  <c r="B2989" i="1" l="1"/>
  <c r="G2988" i="1"/>
  <c r="B2990" i="1" l="1"/>
  <c r="G2989" i="1"/>
  <c r="B2991" i="1" l="1"/>
  <c r="G2990" i="1"/>
  <c r="B2992" i="1" l="1"/>
  <c r="G2991" i="1"/>
  <c r="B2993" i="1" l="1"/>
  <c r="G2992" i="1"/>
  <c r="B2994" i="1" l="1"/>
  <c r="G2993" i="1"/>
  <c r="B2995" i="1" l="1"/>
  <c r="G2994" i="1"/>
  <c r="B2996" i="1" l="1"/>
  <c r="G2995" i="1"/>
  <c r="B2997" i="1" l="1"/>
  <c r="G2996" i="1"/>
  <c r="B2998" i="1" l="1"/>
  <c r="G2997" i="1"/>
  <c r="B2999" i="1" l="1"/>
  <c r="G2998" i="1"/>
  <c r="B3000" i="1" l="1"/>
  <c r="G2999" i="1"/>
  <c r="B3001" i="1" l="1"/>
  <c r="G3000" i="1"/>
  <c r="B3002" i="1" l="1"/>
  <c r="G3001" i="1"/>
  <c r="B3003" i="1" l="1"/>
  <c r="G3002" i="1"/>
  <c r="B3004" i="1" l="1"/>
  <c r="G3003" i="1"/>
  <c r="B3005" i="1" l="1"/>
  <c r="G3004" i="1"/>
  <c r="B3006" i="1" l="1"/>
  <c r="G3005" i="1"/>
  <c r="B3007" i="1" l="1"/>
  <c r="G3006" i="1"/>
  <c r="B3008" i="1" l="1"/>
  <c r="G3007" i="1"/>
  <c r="B3009" i="1" l="1"/>
  <c r="G3008" i="1"/>
  <c r="B3010" i="1" l="1"/>
  <c r="G3009" i="1"/>
  <c r="B3011" i="1" l="1"/>
  <c r="G3010" i="1"/>
  <c r="B3012" i="1" l="1"/>
  <c r="G3011" i="1"/>
  <c r="B3013" i="1" l="1"/>
  <c r="G3012" i="1"/>
  <c r="B3014" i="1" l="1"/>
  <c r="G3013" i="1"/>
  <c r="B3015" i="1" l="1"/>
  <c r="G3014" i="1"/>
  <c r="B3016" i="1" l="1"/>
  <c r="G3015" i="1"/>
  <c r="B3017" i="1" l="1"/>
  <c r="G3016" i="1"/>
  <c r="B3018" i="1" l="1"/>
  <c r="G3017" i="1"/>
  <c r="B3019" i="1" l="1"/>
  <c r="G3018" i="1"/>
  <c r="B3020" i="1" l="1"/>
  <c r="G3019" i="1"/>
  <c r="B3021" i="1" l="1"/>
  <c r="G3020" i="1"/>
  <c r="B3022" i="1" l="1"/>
  <c r="G3021" i="1"/>
  <c r="B3023" i="1" l="1"/>
  <c r="G3022" i="1"/>
  <c r="B3024" i="1" l="1"/>
  <c r="G3023" i="1"/>
  <c r="B3025" i="1" l="1"/>
  <c r="G3024" i="1"/>
  <c r="B3026" i="1" l="1"/>
  <c r="G3025" i="1"/>
  <c r="B3027" i="1" l="1"/>
  <c r="G3026" i="1"/>
  <c r="B3028" i="1" l="1"/>
  <c r="G3027" i="1"/>
  <c r="B3029" i="1" l="1"/>
  <c r="G3028" i="1"/>
  <c r="B3030" i="1" l="1"/>
  <c r="G3029" i="1"/>
  <c r="B3031" i="1" l="1"/>
  <c r="G3030" i="1"/>
  <c r="B3032" i="1" l="1"/>
  <c r="G3031" i="1"/>
  <c r="B3033" i="1" l="1"/>
  <c r="G3032" i="1"/>
  <c r="B3034" i="1" l="1"/>
  <c r="G3033" i="1"/>
  <c r="B3035" i="1" l="1"/>
  <c r="G3034" i="1"/>
  <c r="B3036" i="1" l="1"/>
  <c r="G3035" i="1"/>
  <c r="B3037" i="1" l="1"/>
  <c r="G3036" i="1"/>
  <c r="B3038" i="1" l="1"/>
  <c r="G3037" i="1"/>
  <c r="B3039" i="1" l="1"/>
  <c r="G3038" i="1"/>
  <c r="B3040" i="1" l="1"/>
  <c r="G3039" i="1"/>
  <c r="B3041" i="1" l="1"/>
  <c r="G3040" i="1"/>
  <c r="B3042" i="1" l="1"/>
  <c r="G3041" i="1"/>
  <c r="B3043" i="1" l="1"/>
  <c r="G3042" i="1"/>
  <c r="B3044" i="1" l="1"/>
  <c r="G3043" i="1"/>
  <c r="B3045" i="1" l="1"/>
  <c r="G3044" i="1"/>
  <c r="B3046" i="1" l="1"/>
  <c r="G3045" i="1"/>
  <c r="B3047" i="1" l="1"/>
  <c r="G3046" i="1"/>
  <c r="B3048" i="1" l="1"/>
  <c r="G3047" i="1"/>
  <c r="B3049" i="1" l="1"/>
  <c r="G3048" i="1"/>
  <c r="B3050" i="1" l="1"/>
  <c r="G3049" i="1"/>
  <c r="B3051" i="1" l="1"/>
  <c r="G3050" i="1"/>
  <c r="B3052" i="1" l="1"/>
  <c r="G3051" i="1"/>
  <c r="B3053" i="1" l="1"/>
  <c r="G3052" i="1"/>
  <c r="B3054" i="1" l="1"/>
  <c r="G3053" i="1"/>
  <c r="B3055" i="1" l="1"/>
  <c r="G3054" i="1"/>
  <c r="B3056" i="1" l="1"/>
  <c r="G3055" i="1"/>
  <c r="B3057" i="1" l="1"/>
  <c r="G3056" i="1"/>
  <c r="B3058" i="1" l="1"/>
  <c r="G3057" i="1"/>
  <c r="B3059" i="1" l="1"/>
  <c r="G3058" i="1"/>
  <c r="B3060" i="1" l="1"/>
  <c r="G3059" i="1"/>
  <c r="B3061" i="1" l="1"/>
  <c r="G3060" i="1"/>
  <c r="B3062" i="1" l="1"/>
  <c r="G3061" i="1"/>
  <c r="B3063" i="1" l="1"/>
  <c r="G3062" i="1"/>
  <c r="B3064" i="1" l="1"/>
  <c r="G3063" i="1"/>
  <c r="B3065" i="1" l="1"/>
  <c r="G3064" i="1"/>
  <c r="B3066" i="1" l="1"/>
  <c r="G3065" i="1"/>
  <c r="B3067" i="1" l="1"/>
  <c r="G3066" i="1"/>
  <c r="B3068" i="1" l="1"/>
  <c r="G3067" i="1"/>
  <c r="B3069" i="1" l="1"/>
  <c r="G3068" i="1"/>
  <c r="B3070" i="1" l="1"/>
  <c r="G3069" i="1"/>
  <c r="B3071" i="1" l="1"/>
  <c r="G3070" i="1"/>
  <c r="B3072" i="1" l="1"/>
  <c r="G3071" i="1"/>
  <c r="B3073" i="1" l="1"/>
  <c r="G3072" i="1"/>
  <c r="B3074" i="1" l="1"/>
  <c r="G3073" i="1"/>
  <c r="B3075" i="1" l="1"/>
  <c r="G3074" i="1"/>
  <c r="B3076" i="1" l="1"/>
  <c r="G3075" i="1"/>
  <c r="B3077" i="1" l="1"/>
  <c r="G3076" i="1"/>
  <c r="B3078" i="1" l="1"/>
  <c r="G3077" i="1"/>
  <c r="B3079" i="1" l="1"/>
  <c r="G3078" i="1"/>
  <c r="B3080" i="1" l="1"/>
  <c r="G3079" i="1"/>
  <c r="B3081" i="1" l="1"/>
  <c r="G3080" i="1"/>
  <c r="B3082" i="1" l="1"/>
  <c r="G3081" i="1"/>
  <c r="B3083" i="1" l="1"/>
  <c r="G3082" i="1"/>
  <c r="B3084" i="1" l="1"/>
  <c r="G3083" i="1"/>
  <c r="B3085" i="1" l="1"/>
  <c r="G3084" i="1"/>
  <c r="B3086" i="1" l="1"/>
  <c r="G3085" i="1"/>
  <c r="B3087" i="1" l="1"/>
  <c r="G3086" i="1"/>
  <c r="B3088" i="1" l="1"/>
  <c r="G3087" i="1"/>
  <c r="B3089" i="1" l="1"/>
  <c r="G3088" i="1"/>
  <c r="B3090" i="1" l="1"/>
  <c r="G3089" i="1"/>
  <c r="B3091" i="1" l="1"/>
  <c r="G3090" i="1"/>
  <c r="B3092" i="1" l="1"/>
  <c r="G3091" i="1"/>
  <c r="B3093" i="1" l="1"/>
  <c r="G3092" i="1"/>
  <c r="B3094" i="1" l="1"/>
  <c r="G3093" i="1"/>
  <c r="B3095" i="1" l="1"/>
  <c r="G3094" i="1"/>
  <c r="B3096" i="1" l="1"/>
  <c r="G3095" i="1"/>
  <c r="B3097" i="1" l="1"/>
  <c r="G3096" i="1"/>
  <c r="B3098" i="1" l="1"/>
  <c r="G3097" i="1"/>
  <c r="B3099" i="1" l="1"/>
  <c r="G3098" i="1"/>
  <c r="B3100" i="1" l="1"/>
  <c r="G3099" i="1"/>
  <c r="B3101" i="1" l="1"/>
  <c r="G3100" i="1"/>
  <c r="B3102" i="1" l="1"/>
  <c r="G3101" i="1"/>
  <c r="B3103" i="1" l="1"/>
  <c r="G3102" i="1"/>
  <c r="B3104" i="1" l="1"/>
  <c r="G3103" i="1"/>
  <c r="B3105" i="1" l="1"/>
  <c r="G3104" i="1"/>
  <c r="B3106" i="1" l="1"/>
  <c r="G3105" i="1"/>
  <c r="B3107" i="1" l="1"/>
  <c r="G3106" i="1"/>
  <c r="B3108" i="1" l="1"/>
  <c r="G3107" i="1"/>
  <c r="B3109" i="1" l="1"/>
  <c r="G3108" i="1"/>
  <c r="B3110" i="1" l="1"/>
  <c r="G3109" i="1"/>
  <c r="B3111" i="1" l="1"/>
  <c r="G3110" i="1"/>
  <c r="B3112" i="1" l="1"/>
  <c r="G3111" i="1"/>
  <c r="B3113" i="1" l="1"/>
  <c r="G3112" i="1"/>
  <c r="B3114" i="1" l="1"/>
  <c r="G3113" i="1"/>
  <c r="B3115" i="1" l="1"/>
  <c r="G3114" i="1"/>
  <c r="B3116" i="1" l="1"/>
  <c r="G3115" i="1"/>
  <c r="B3117" i="1" l="1"/>
  <c r="G3116" i="1"/>
  <c r="B3118" i="1" l="1"/>
  <c r="G3117" i="1"/>
  <c r="B3119" i="1" l="1"/>
  <c r="G3118" i="1"/>
  <c r="B3120" i="1" l="1"/>
  <c r="G3119" i="1"/>
  <c r="B3121" i="1" l="1"/>
  <c r="G3120" i="1"/>
  <c r="B3122" i="1" l="1"/>
  <c r="G3121" i="1"/>
  <c r="B3123" i="1" l="1"/>
  <c r="G3122" i="1"/>
  <c r="B3124" i="1" l="1"/>
  <c r="G3123" i="1"/>
  <c r="B3125" i="1" l="1"/>
  <c r="G3124" i="1"/>
  <c r="B3126" i="1" l="1"/>
  <c r="G3125" i="1"/>
  <c r="B3127" i="1" l="1"/>
  <c r="G3126" i="1"/>
  <c r="B3128" i="1" l="1"/>
  <c r="G3127" i="1"/>
  <c r="B3129" i="1" l="1"/>
  <c r="G3128" i="1"/>
  <c r="B3130" i="1" l="1"/>
  <c r="G3129" i="1"/>
  <c r="B3131" i="1" l="1"/>
  <c r="G3130" i="1"/>
  <c r="B3132" i="1" l="1"/>
  <c r="G3131" i="1"/>
  <c r="B3133" i="1" l="1"/>
  <c r="G3132" i="1"/>
  <c r="B3134" i="1" l="1"/>
  <c r="G3133" i="1"/>
  <c r="B3135" i="1" l="1"/>
  <c r="G3134" i="1"/>
  <c r="B3136" i="1" l="1"/>
  <c r="G3135" i="1"/>
  <c r="B3137" i="1" l="1"/>
  <c r="G3136" i="1"/>
  <c r="B3138" i="1" l="1"/>
  <c r="G3137" i="1"/>
  <c r="B3139" i="1" l="1"/>
  <c r="G3138" i="1"/>
  <c r="B3140" i="1" l="1"/>
  <c r="G3139" i="1"/>
  <c r="B3141" i="1" l="1"/>
  <c r="G3140" i="1"/>
  <c r="B3142" i="1" l="1"/>
  <c r="G3141" i="1"/>
  <c r="B3143" i="1" l="1"/>
  <c r="G3142" i="1"/>
  <c r="B3144" i="1" l="1"/>
  <c r="G3143" i="1"/>
  <c r="B3145" i="1" l="1"/>
  <c r="G3144" i="1"/>
  <c r="B3146" i="1" l="1"/>
  <c r="G3145" i="1"/>
  <c r="B3147" i="1" l="1"/>
  <c r="G3146" i="1"/>
  <c r="B3148" i="1" l="1"/>
  <c r="G3147" i="1"/>
  <c r="B3149" i="1" l="1"/>
  <c r="G3148" i="1"/>
  <c r="B3150" i="1" l="1"/>
  <c r="G3149" i="1"/>
  <c r="B3151" i="1" l="1"/>
  <c r="G3150" i="1"/>
  <c r="B3152" i="1" l="1"/>
  <c r="G3151" i="1"/>
  <c r="B3153" i="1" l="1"/>
  <c r="G3152" i="1"/>
  <c r="B3154" i="1" l="1"/>
  <c r="G3153" i="1"/>
  <c r="B3155" i="1" l="1"/>
  <c r="G3154" i="1"/>
  <c r="B3156" i="1" l="1"/>
  <c r="G3155" i="1"/>
  <c r="B3157" i="1" l="1"/>
  <c r="G3156" i="1"/>
  <c r="B3158" i="1" l="1"/>
  <c r="G3157" i="1"/>
  <c r="B3159" i="1" l="1"/>
  <c r="G3158" i="1"/>
  <c r="B3160" i="1" l="1"/>
  <c r="G3159" i="1"/>
  <c r="B3161" i="1" l="1"/>
  <c r="G3160" i="1"/>
  <c r="B3162" i="1" l="1"/>
  <c r="G3161" i="1"/>
  <c r="B3163" i="1" l="1"/>
  <c r="G3162" i="1"/>
  <c r="B3164" i="1" l="1"/>
  <c r="G3163" i="1"/>
  <c r="B3165" i="1" l="1"/>
  <c r="G3164" i="1"/>
  <c r="B3166" i="1" l="1"/>
  <c r="G3165" i="1"/>
  <c r="B3167" i="1" l="1"/>
  <c r="G3166" i="1"/>
  <c r="B3168" i="1" l="1"/>
  <c r="G3167" i="1"/>
  <c r="B3169" i="1" l="1"/>
  <c r="G3168" i="1"/>
  <c r="B3170" i="1" l="1"/>
  <c r="G3169" i="1"/>
  <c r="B3171" i="1" l="1"/>
  <c r="G3170" i="1"/>
  <c r="B3172" i="1" l="1"/>
  <c r="G3171" i="1"/>
  <c r="B3173" i="1" l="1"/>
  <c r="G3172" i="1"/>
  <c r="B3174" i="1" l="1"/>
  <c r="G3173" i="1"/>
  <c r="B3175" i="1" l="1"/>
  <c r="G3174" i="1"/>
  <c r="B3176" i="1" l="1"/>
  <c r="G3175" i="1"/>
  <c r="B3177" i="1" l="1"/>
  <c r="G3176" i="1"/>
  <c r="B3178" i="1" l="1"/>
  <c r="G3177" i="1"/>
  <c r="B3179" i="1" l="1"/>
  <c r="G3178" i="1"/>
  <c r="B3180" i="1" l="1"/>
  <c r="G3179" i="1"/>
  <c r="B3181" i="1" l="1"/>
  <c r="G3180" i="1"/>
  <c r="B3182" i="1" l="1"/>
  <c r="G3181" i="1"/>
  <c r="B3183" i="1" l="1"/>
  <c r="G3182" i="1"/>
  <c r="B3184" i="1" l="1"/>
  <c r="G3183" i="1"/>
  <c r="B3185" i="1" l="1"/>
  <c r="G3184" i="1"/>
  <c r="B3186" i="1" l="1"/>
  <c r="G3185" i="1"/>
  <c r="B3187" i="1" l="1"/>
  <c r="G3186" i="1"/>
  <c r="B3188" i="1" l="1"/>
  <c r="G3187" i="1"/>
  <c r="B3189" i="1" l="1"/>
  <c r="G3188" i="1"/>
  <c r="B3190" i="1" l="1"/>
  <c r="G3189" i="1"/>
  <c r="B3191" i="1" l="1"/>
  <c r="G3190" i="1"/>
  <c r="B3192" i="1" l="1"/>
  <c r="G3191" i="1"/>
  <c r="B3193" i="1" l="1"/>
  <c r="G3192" i="1"/>
  <c r="B3194" i="1" l="1"/>
  <c r="G3193" i="1"/>
  <c r="B3195" i="1" l="1"/>
  <c r="G3194" i="1"/>
  <c r="B3196" i="1" l="1"/>
  <c r="G3195" i="1"/>
  <c r="B3197" i="1" l="1"/>
  <c r="G3196" i="1"/>
  <c r="B3198" i="1" l="1"/>
  <c r="G3197" i="1"/>
  <c r="B3199" i="1" l="1"/>
  <c r="G3198" i="1"/>
  <c r="B3200" i="1" l="1"/>
  <c r="G3199" i="1"/>
  <c r="B3201" i="1" l="1"/>
  <c r="G3200" i="1"/>
  <c r="B3202" i="1" l="1"/>
  <c r="G3201" i="1"/>
  <c r="B3203" i="1" l="1"/>
  <c r="G3202" i="1"/>
  <c r="B3204" i="1" l="1"/>
  <c r="G3203" i="1"/>
  <c r="B3205" i="1" l="1"/>
  <c r="G3204" i="1"/>
  <c r="B3206" i="1" l="1"/>
  <c r="G3205" i="1"/>
  <c r="B3207" i="1" l="1"/>
  <c r="G3206" i="1"/>
  <c r="B3208" i="1" l="1"/>
  <c r="G3207" i="1"/>
  <c r="B3209" i="1" l="1"/>
  <c r="G3208" i="1"/>
  <c r="B3210" i="1" l="1"/>
  <c r="G3209" i="1"/>
  <c r="B3211" i="1" l="1"/>
  <c r="G3210" i="1"/>
  <c r="B3212" i="1" l="1"/>
  <c r="G3211" i="1"/>
  <c r="B3213" i="1" l="1"/>
  <c r="G3212" i="1"/>
  <c r="B3214" i="1" l="1"/>
  <c r="G3213" i="1"/>
  <c r="B3215" i="1" l="1"/>
  <c r="G3214" i="1"/>
  <c r="B3216" i="1" l="1"/>
  <c r="G3215" i="1"/>
  <c r="B3217" i="1" l="1"/>
  <c r="G3216" i="1"/>
  <c r="B3218" i="1" l="1"/>
  <c r="G3217" i="1"/>
  <c r="B3219" i="1" l="1"/>
  <c r="G3218" i="1"/>
  <c r="B3220" i="1" l="1"/>
  <c r="G3219" i="1"/>
  <c r="B3221" i="1" l="1"/>
  <c r="G3220" i="1"/>
  <c r="B3222" i="1" l="1"/>
  <c r="G3221" i="1"/>
  <c r="B3223" i="1" l="1"/>
  <c r="G3222" i="1"/>
  <c r="B3224" i="1" l="1"/>
  <c r="G3223" i="1"/>
  <c r="B3225" i="1" l="1"/>
  <c r="G3224" i="1"/>
  <c r="B3226" i="1" l="1"/>
  <c r="G3225" i="1"/>
  <c r="B3227" i="1" l="1"/>
  <c r="G3226" i="1"/>
  <c r="B3228" i="1" l="1"/>
  <c r="G3227" i="1"/>
  <c r="B3229" i="1" l="1"/>
  <c r="G3228" i="1"/>
  <c r="B3230" i="1" l="1"/>
  <c r="G3229" i="1"/>
  <c r="B3231" i="1" l="1"/>
  <c r="G3230" i="1"/>
  <c r="B3232" i="1" l="1"/>
  <c r="G3231" i="1"/>
  <c r="B3233" i="1" l="1"/>
  <c r="G3232" i="1"/>
  <c r="B3234" i="1" l="1"/>
  <c r="G3233" i="1"/>
  <c r="B3235" i="1" l="1"/>
  <c r="G3234" i="1"/>
  <c r="B3236" i="1" l="1"/>
  <c r="G3235" i="1"/>
  <c r="B3237" i="1" l="1"/>
  <c r="G3236" i="1"/>
  <c r="B3238" i="1" l="1"/>
  <c r="G3237" i="1"/>
  <c r="B3239" i="1" l="1"/>
  <c r="G3238" i="1"/>
  <c r="B3240" i="1" l="1"/>
  <c r="G3239" i="1"/>
  <c r="B3241" i="1" l="1"/>
  <c r="G3240" i="1"/>
  <c r="B3242" i="1" l="1"/>
  <c r="G3241" i="1"/>
  <c r="B3243" i="1" l="1"/>
  <c r="G3242" i="1"/>
  <c r="B3244" i="1" l="1"/>
  <c r="G3243" i="1"/>
  <c r="B3245" i="1" l="1"/>
  <c r="G3244" i="1"/>
  <c r="B3246" i="1" l="1"/>
  <c r="G3245" i="1"/>
  <c r="B3247" i="1" l="1"/>
  <c r="G3246" i="1"/>
  <c r="B3248" i="1" l="1"/>
  <c r="G3247" i="1"/>
  <c r="B3249" i="1" l="1"/>
  <c r="G3248" i="1"/>
  <c r="B3250" i="1" l="1"/>
  <c r="G3249" i="1"/>
  <c r="B3251" i="1" l="1"/>
  <c r="G3250" i="1"/>
  <c r="B3252" i="1" l="1"/>
  <c r="G3251" i="1"/>
  <c r="B3253" i="1" l="1"/>
  <c r="G3252" i="1"/>
  <c r="B3254" i="1" l="1"/>
  <c r="G3253" i="1"/>
  <c r="B3255" i="1" l="1"/>
  <c r="G3254" i="1"/>
  <c r="B3256" i="1" l="1"/>
  <c r="G3255" i="1"/>
  <c r="B3257" i="1" l="1"/>
  <c r="G3256" i="1"/>
  <c r="B3258" i="1" l="1"/>
  <c r="G3257" i="1"/>
  <c r="B3259" i="1" l="1"/>
  <c r="G3258" i="1"/>
  <c r="B3260" i="1" l="1"/>
  <c r="G3259" i="1"/>
  <c r="B3261" i="1" l="1"/>
  <c r="G3260" i="1"/>
  <c r="B3262" i="1" l="1"/>
  <c r="G3261" i="1"/>
  <c r="B3263" i="1" l="1"/>
  <c r="G3262" i="1"/>
  <c r="B3264" i="1" l="1"/>
  <c r="G3263" i="1"/>
  <c r="B3265" i="1" l="1"/>
  <c r="G3264" i="1"/>
  <c r="B3266" i="1" l="1"/>
  <c r="G3265" i="1"/>
  <c r="B3267" i="1" l="1"/>
  <c r="G3266" i="1"/>
  <c r="B3268" i="1" l="1"/>
  <c r="G3267" i="1"/>
  <c r="B3269" i="1" l="1"/>
  <c r="G3268" i="1"/>
  <c r="B3270" i="1" l="1"/>
  <c r="G3269" i="1"/>
  <c r="B3271" i="1" l="1"/>
  <c r="G3270" i="1"/>
  <c r="B3272" i="1" l="1"/>
  <c r="G3271" i="1"/>
  <c r="B3273" i="1" l="1"/>
  <c r="G3272" i="1"/>
  <c r="B3274" i="1" l="1"/>
  <c r="G3273" i="1"/>
  <c r="B3275" i="1" l="1"/>
  <c r="G3274" i="1"/>
  <c r="B3276" i="1" l="1"/>
  <c r="G3275" i="1"/>
  <c r="B3277" i="1" l="1"/>
  <c r="G3276" i="1"/>
  <c r="B3278" i="1" l="1"/>
  <c r="G3277" i="1"/>
  <c r="B3279" i="1" l="1"/>
  <c r="G3278" i="1"/>
  <c r="B3280" i="1" l="1"/>
  <c r="G3279" i="1"/>
  <c r="B3281" i="1" l="1"/>
  <c r="G3280" i="1"/>
  <c r="B3282" i="1" l="1"/>
  <c r="G3281" i="1"/>
  <c r="B3283" i="1" l="1"/>
  <c r="G3282" i="1"/>
  <c r="B3284" i="1" l="1"/>
  <c r="G3283" i="1"/>
  <c r="B3285" i="1" l="1"/>
  <c r="G3284" i="1"/>
  <c r="B3286" i="1" l="1"/>
  <c r="G3285" i="1"/>
  <c r="B3287" i="1" l="1"/>
  <c r="G3286" i="1"/>
  <c r="B3288" i="1" l="1"/>
  <c r="G3287" i="1"/>
  <c r="B3289" i="1" l="1"/>
  <c r="G3288" i="1"/>
  <c r="B3290" i="1" l="1"/>
  <c r="G3289" i="1"/>
  <c r="B3291" i="1" l="1"/>
  <c r="G3290" i="1"/>
  <c r="B3292" i="1" l="1"/>
  <c r="G3291" i="1"/>
  <c r="B3293" i="1" l="1"/>
  <c r="G3292" i="1"/>
  <c r="B3294" i="1" l="1"/>
  <c r="G3293" i="1"/>
  <c r="B3295" i="1" l="1"/>
  <c r="G3294" i="1"/>
  <c r="B3296" i="1" l="1"/>
  <c r="G3295" i="1"/>
  <c r="B3297" i="1" l="1"/>
  <c r="G3296" i="1"/>
  <c r="B3298" i="1" l="1"/>
  <c r="G3297" i="1"/>
  <c r="B3299" i="1" l="1"/>
  <c r="G3298" i="1"/>
  <c r="B3300" i="1" l="1"/>
  <c r="G3299" i="1"/>
  <c r="B3301" i="1" l="1"/>
  <c r="G3300" i="1"/>
  <c r="B3302" i="1" l="1"/>
  <c r="G3301" i="1"/>
  <c r="B3303" i="1" l="1"/>
  <c r="G3302" i="1"/>
  <c r="B3304" i="1" l="1"/>
  <c r="G3303" i="1"/>
  <c r="B3305" i="1" l="1"/>
  <c r="G3304" i="1"/>
  <c r="B3306" i="1" l="1"/>
  <c r="G3305" i="1"/>
  <c r="B3307" i="1" l="1"/>
  <c r="G3306" i="1"/>
  <c r="B3308" i="1" l="1"/>
  <c r="G3307" i="1"/>
  <c r="B3309" i="1" l="1"/>
  <c r="G3308" i="1"/>
  <c r="B3310" i="1" l="1"/>
  <c r="G3309" i="1"/>
  <c r="B3311" i="1" l="1"/>
  <c r="G3310" i="1"/>
  <c r="B3312" i="1" l="1"/>
  <c r="G3311" i="1"/>
  <c r="B3313" i="1" l="1"/>
  <c r="G3312" i="1"/>
  <c r="B3314" i="1" l="1"/>
  <c r="G3313" i="1"/>
  <c r="B3315" i="1" l="1"/>
  <c r="G3314" i="1"/>
  <c r="B3316" i="1" l="1"/>
  <c r="G3315" i="1"/>
  <c r="B3317" i="1" l="1"/>
  <c r="G3316" i="1"/>
  <c r="B3318" i="1" l="1"/>
  <c r="G3317" i="1"/>
  <c r="B3319" i="1" l="1"/>
  <c r="G3318" i="1"/>
  <c r="B3320" i="1" l="1"/>
  <c r="G3319" i="1"/>
  <c r="B3321" i="1" l="1"/>
  <c r="G3320" i="1"/>
  <c r="B3322" i="1" l="1"/>
  <c r="G3321" i="1"/>
  <c r="B3323" i="1" l="1"/>
  <c r="G3322" i="1"/>
  <c r="B3324" i="1" l="1"/>
  <c r="G3323" i="1"/>
  <c r="B3325" i="1" l="1"/>
  <c r="G3324" i="1"/>
  <c r="B3326" i="1" l="1"/>
  <c r="G3325" i="1"/>
  <c r="B3327" i="1" l="1"/>
  <c r="G3326" i="1"/>
  <c r="B3328" i="1" l="1"/>
  <c r="G3327" i="1"/>
  <c r="B3329" i="1" l="1"/>
  <c r="G3328" i="1"/>
  <c r="B3330" i="1" l="1"/>
  <c r="G3329" i="1"/>
  <c r="B3331" i="1" l="1"/>
  <c r="G3330" i="1"/>
  <c r="B3332" i="1" l="1"/>
  <c r="G3331" i="1"/>
  <c r="B3333" i="1" l="1"/>
  <c r="G3332" i="1"/>
  <c r="B3334" i="1" l="1"/>
  <c r="G3333" i="1"/>
  <c r="B3335" i="1" l="1"/>
  <c r="G3334" i="1"/>
  <c r="B3336" i="1" l="1"/>
  <c r="G3335" i="1"/>
  <c r="B3337" i="1" l="1"/>
  <c r="G3336" i="1"/>
  <c r="B3338" i="1" l="1"/>
  <c r="G3337" i="1"/>
  <c r="B3339" i="1" l="1"/>
  <c r="G3338" i="1"/>
  <c r="B3340" i="1" l="1"/>
  <c r="G3339" i="1"/>
  <c r="B3341" i="1" l="1"/>
  <c r="G3340" i="1"/>
  <c r="B3342" i="1" l="1"/>
  <c r="G3341" i="1"/>
  <c r="B3343" i="1" l="1"/>
  <c r="G3342" i="1"/>
  <c r="B3344" i="1" l="1"/>
  <c r="G3343" i="1"/>
  <c r="B3345" i="1" l="1"/>
  <c r="G3344" i="1"/>
  <c r="B3346" i="1" l="1"/>
  <c r="G3345" i="1"/>
  <c r="B3347" i="1" l="1"/>
  <c r="G3346" i="1"/>
  <c r="B3348" i="1" l="1"/>
  <c r="G3347" i="1"/>
  <c r="B3349" i="1" l="1"/>
  <c r="G3348" i="1"/>
  <c r="B3350" i="1" l="1"/>
  <c r="G3349" i="1"/>
  <c r="B3351" i="1" l="1"/>
  <c r="G3350" i="1"/>
  <c r="B3352" i="1" l="1"/>
  <c r="G3351" i="1"/>
  <c r="B3353" i="1" l="1"/>
  <c r="G3352" i="1"/>
  <c r="B3354" i="1" l="1"/>
  <c r="G3353" i="1"/>
  <c r="B3355" i="1" l="1"/>
  <c r="G3354" i="1"/>
  <c r="B3356" i="1" l="1"/>
  <c r="G3355" i="1"/>
  <c r="B3357" i="1" l="1"/>
  <c r="G3356" i="1"/>
  <c r="B3358" i="1" l="1"/>
  <c r="G3357" i="1"/>
  <c r="B3359" i="1" l="1"/>
  <c r="G3358" i="1"/>
  <c r="B3360" i="1" l="1"/>
  <c r="G3359" i="1"/>
  <c r="B3361" i="1" l="1"/>
  <c r="G3360" i="1"/>
  <c r="B3362" i="1" l="1"/>
  <c r="G3361" i="1"/>
  <c r="B3363" i="1" l="1"/>
  <c r="G3362" i="1"/>
  <c r="B3364" i="1" l="1"/>
  <c r="G3363" i="1"/>
  <c r="B3365" i="1" l="1"/>
  <c r="G3364" i="1"/>
  <c r="B3366" i="1" l="1"/>
  <c r="G3365" i="1"/>
  <c r="B3367" i="1" l="1"/>
  <c r="G3366" i="1"/>
  <c r="B3368" i="1" l="1"/>
  <c r="G3367" i="1"/>
  <c r="B3369" i="1" l="1"/>
  <c r="G3368" i="1"/>
  <c r="B3370" i="1" l="1"/>
  <c r="G3369" i="1"/>
  <c r="B3371" i="1" l="1"/>
  <c r="G3370" i="1"/>
  <c r="B3372" i="1" l="1"/>
  <c r="G3371" i="1"/>
  <c r="B3373" i="1" l="1"/>
  <c r="G3372" i="1"/>
  <c r="B3374" i="1" l="1"/>
  <c r="G3373" i="1"/>
  <c r="B3375" i="1" l="1"/>
  <c r="G3374" i="1"/>
  <c r="B3376" i="1" l="1"/>
  <c r="G3375" i="1"/>
  <c r="B3377" i="1" l="1"/>
  <c r="G3376" i="1"/>
  <c r="B3378" i="1" l="1"/>
  <c r="G3377" i="1"/>
  <c r="B3379" i="1" l="1"/>
  <c r="G3378" i="1"/>
  <c r="B3380" i="1" l="1"/>
  <c r="G3379" i="1"/>
  <c r="B3381" i="1" l="1"/>
  <c r="G3380" i="1"/>
  <c r="B3382" i="1" l="1"/>
  <c r="G3381" i="1"/>
  <c r="B3383" i="1" l="1"/>
  <c r="G3382" i="1"/>
  <c r="B3384" i="1" l="1"/>
  <c r="G3383" i="1"/>
  <c r="B3385" i="1" l="1"/>
  <c r="G3384" i="1"/>
  <c r="B3386" i="1" l="1"/>
  <c r="G3385" i="1"/>
  <c r="B3387" i="1" l="1"/>
  <c r="G3386" i="1"/>
  <c r="B3388" i="1" l="1"/>
  <c r="G3387" i="1"/>
  <c r="B3389" i="1" l="1"/>
  <c r="G3388" i="1"/>
  <c r="B3390" i="1" l="1"/>
  <c r="G3389" i="1"/>
  <c r="B3391" i="1" l="1"/>
  <c r="G3390" i="1"/>
  <c r="B3392" i="1" l="1"/>
  <c r="G3391" i="1"/>
  <c r="B3393" i="1" l="1"/>
  <c r="G3392" i="1"/>
  <c r="B3394" i="1" l="1"/>
  <c r="G3393" i="1"/>
  <c r="B3395" i="1" l="1"/>
  <c r="G3394" i="1"/>
  <c r="B3396" i="1" l="1"/>
  <c r="G3395" i="1"/>
  <c r="B3397" i="1" l="1"/>
  <c r="G3396" i="1"/>
  <c r="B3398" i="1" l="1"/>
  <c r="G3397" i="1"/>
  <c r="B3399" i="1" l="1"/>
  <c r="G3398" i="1"/>
  <c r="B3400" i="1" l="1"/>
  <c r="G3399" i="1"/>
  <c r="B3401" i="1" l="1"/>
  <c r="G3400" i="1"/>
  <c r="B3402" i="1" l="1"/>
  <c r="G3401" i="1"/>
  <c r="B3403" i="1" l="1"/>
  <c r="G3402" i="1"/>
  <c r="B3404" i="1" l="1"/>
  <c r="G3403" i="1"/>
  <c r="B3405" i="1" l="1"/>
  <c r="G3404" i="1"/>
  <c r="B3406" i="1" l="1"/>
  <c r="G3405" i="1"/>
  <c r="B3407" i="1" l="1"/>
  <c r="G3406" i="1"/>
  <c r="B3408" i="1" l="1"/>
  <c r="G3407" i="1"/>
  <c r="B3409" i="1" l="1"/>
  <c r="G3408" i="1"/>
  <c r="B3410" i="1" l="1"/>
  <c r="G3409" i="1"/>
  <c r="B3411" i="1" l="1"/>
  <c r="G3410" i="1"/>
  <c r="B3412" i="1" l="1"/>
  <c r="G3411" i="1"/>
  <c r="B3413" i="1" l="1"/>
  <c r="G3412" i="1"/>
  <c r="B3414" i="1" l="1"/>
  <c r="G3413" i="1"/>
  <c r="B3415" i="1" l="1"/>
  <c r="G3414" i="1"/>
  <c r="B3416" i="1" l="1"/>
  <c r="G3415" i="1"/>
  <c r="B3417" i="1" l="1"/>
  <c r="G3416" i="1"/>
  <c r="B3418" i="1" l="1"/>
  <c r="G3417" i="1"/>
  <c r="B3419" i="1" l="1"/>
  <c r="G3418" i="1"/>
  <c r="B3420" i="1" l="1"/>
  <c r="G3419" i="1"/>
  <c r="B3421" i="1" l="1"/>
  <c r="G3420" i="1"/>
  <c r="B3422" i="1" l="1"/>
  <c r="G3421" i="1"/>
  <c r="B3423" i="1" l="1"/>
  <c r="G3422" i="1"/>
  <c r="B3424" i="1" l="1"/>
  <c r="G3423" i="1"/>
  <c r="B3425" i="1" l="1"/>
  <c r="G3424" i="1"/>
  <c r="B3426" i="1" l="1"/>
  <c r="G3425" i="1"/>
  <c r="B3427" i="1" l="1"/>
  <c r="G3426" i="1"/>
  <c r="B3428" i="1" l="1"/>
  <c r="G3427" i="1"/>
  <c r="B3429" i="1" l="1"/>
  <c r="G3428" i="1"/>
  <c r="B3430" i="1" l="1"/>
  <c r="G3429" i="1"/>
  <c r="B3431" i="1" l="1"/>
  <c r="G3430" i="1"/>
  <c r="B3432" i="1" l="1"/>
  <c r="G3431" i="1"/>
  <c r="B3433" i="1" l="1"/>
  <c r="G3432" i="1"/>
  <c r="B3434" i="1" l="1"/>
  <c r="G3433" i="1"/>
  <c r="B3435" i="1" l="1"/>
  <c r="G3434" i="1"/>
  <c r="B3436" i="1" l="1"/>
  <c r="G3435" i="1"/>
  <c r="B3437" i="1" l="1"/>
  <c r="G3436" i="1"/>
  <c r="B3438" i="1" l="1"/>
  <c r="G3437" i="1"/>
  <c r="B3439" i="1" l="1"/>
  <c r="G3438" i="1"/>
  <c r="B3440" i="1" l="1"/>
  <c r="G3439" i="1"/>
  <c r="B3441" i="1" l="1"/>
  <c r="G3440" i="1"/>
  <c r="B3442" i="1" l="1"/>
  <c r="G3441" i="1"/>
  <c r="B3443" i="1" l="1"/>
  <c r="G3442" i="1"/>
  <c r="B3444" i="1" l="1"/>
  <c r="G3443" i="1"/>
  <c r="B3445" i="1" l="1"/>
  <c r="G3444" i="1"/>
  <c r="B3446" i="1" l="1"/>
  <c r="G3445" i="1"/>
  <c r="B3447" i="1" l="1"/>
  <c r="G3446" i="1"/>
  <c r="B3448" i="1" l="1"/>
  <c r="G3447" i="1"/>
  <c r="B3449" i="1" l="1"/>
  <c r="G3448" i="1"/>
  <c r="B3450" i="1" l="1"/>
  <c r="G3449" i="1"/>
  <c r="B3451" i="1" l="1"/>
  <c r="G3450" i="1"/>
  <c r="B3452" i="1" l="1"/>
  <c r="G3451" i="1"/>
  <c r="B3453" i="1" l="1"/>
  <c r="G3452" i="1"/>
  <c r="B3454" i="1" l="1"/>
  <c r="G3453" i="1"/>
  <c r="B3455" i="1" l="1"/>
  <c r="G3454" i="1"/>
  <c r="B3456" i="1" l="1"/>
  <c r="G3455" i="1"/>
  <c r="B3457" i="1" l="1"/>
  <c r="G3456" i="1"/>
  <c r="B3458" i="1" l="1"/>
  <c r="G3457" i="1"/>
  <c r="B3459" i="1" l="1"/>
  <c r="G3458" i="1"/>
  <c r="B3460" i="1" l="1"/>
  <c r="G3459" i="1"/>
  <c r="B3461" i="1" l="1"/>
  <c r="G3460" i="1"/>
  <c r="B3462" i="1" l="1"/>
  <c r="G3461" i="1"/>
  <c r="B3463" i="1" l="1"/>
  <c r="G3462" i="1"/>
  <c r="B3464" i="1" l="1"/>
  <c r="G3463" i="1"/>
  <c r="B3465" i="1" l="1"/>
  <c r="G3464" i="1"/>
  <c r="B3466" i="1" l="1"/>
  <c r="G3465" i="1"/>
  <c r="B3467" i="1" l="1"/>
  <c r="G3466" i="1"/>
  <c r="B3468" i="1" l="1"/>
  <c r="G3467" i="1"/>
  <c r="B3469" i="1" l="1"/>
  <c r="G3468" i="1"/>
  <c r="B3470" i="1" l="1"/>
  <c r="G3469" i="1"/>
  <c r="B3471" i="1" l="1"/>
  <c r="G3470" i="1"/>
  <c r="B3472" i="1" l="1"/>
  <c r="G3471" i="1"/>
  <c r="B3473" i="1" l="1"/>
  <c r="G3472" i="1"/>
  <c r="B3474" i="1" l="1"/>
  <c r="G3473" i="1"/>
  <c r="B3475" i="1" l="1"/>
  <c r="G3474" i="1"/>
  <c r="B3476" i="1" l="1"/>
  <c r="G3475" i="1"/>
  <c r="B3477" i="1" l="1"/>
  <c r="G3476" i="1"/>
  <c r="B3478" i="1" l="1"/>
  <c r="G3477" i="1"/>
  <c r="B3479" i="1" l="1"/>
  <c r="G3478" i="1"/>
  <c r="B3480" i="1" l="1"/>
  <c r="G3479" i="1"/>
  <c r="B3481" i="1" l="1"/>
  <c r="G3480" i="1"/>
  <c r="B3482" i="1" l="1"/>
  <c r="G3481" i="1"/>
  <c r="B3483" i="1" l="1"/>
  <c r="G3482" i="1"/>
  <c r="B3484" i="1" l="1"/>
  <c r="G3483" i="1"/>
  <c r="B3485" i="1" l="1"/>
  <c r="G3484" i="1"/>
  <c r="B3486" i="1" l="1"/>
  <c r="G3485" i="1"/>
  <c r="B3487" i="1" l="1"/>
  <c r="G3486" i="1"/>
  <c r="B3488" i="1" l="1"/>
  <c r="G3487" i="1"/>
  <c r="B3489" i="1" l="1"/>
  <c r="G3488" i="1"/>
  <c r="B3490" i="1" l="1"/>
  <c r="G3489" i="1"/>
  <c r="B3491" i="1" l="1"/>
  <c r="G3490" i="1"/>
  <c r="B3492" i="1" l="1"/>
  <c r="G3491" i="1"/>
  <c r="B3493" i="1" l="1"/>
  <c r="G3492" i="1"/>
  <c r="B3494" i="1" l="1"/>
  <c r="G3493" i="1"/>
  <c r="B3495" i="1" l="1"/>
  <c r="G3494" i="1"/>
  <c r="B3496" i="1" l="1"/>
  <c r="G3495" i="1"/>
  <c r="B3497" i="1" l="1"/>
  <c r="G3496" i="1"/>
  <c r="B3498" i="1" l="1"/>
  <c r="G3497" i="1"/>
  <c r="B3499" i="1" l="1"/>
  <c r="G3498" i="1"/>
  <c r="B3500" i="1" l="1"/>
  <c r="G3499" i="1"/>
  <c r="B3501" i="1" l="1"/>
  <c r="G3500" i="1"/>
  <c r="B3502" i="1" l="1"/>
  <c r="G3501" i="1"/>
  <c r="B3503" i="1" l="1"/>
  <c r="G3502" i="1"/>
  <c r="B3504" i="1" l="1"/>
  <c r="G3503" i="1"/>
  <c r="B3505" i="1" l="1"/>
  <c r="G3504" i="1"/>
  <c r="B3506" i="1" l="1"/>
  <c r="G3505" i="1"/>
  <c r="B3507" i="1" l="1"/>
  <c r="G3506" i="1"/>
  <c r="B3508" i="1" l="1"/>
  <c r="G3507" i="1"/>
  <c r="B3509" i="1" l="1"/>
  <c r="G3508" i="1"/>
  <c r="B3510" i="1" l="1"/>
  <c r="G3509" i="1"/>
  <c r="B3511" i="1" l="1"/>
  <c r="G3510" i="1"/>
  <c r="B3512" i="1" l="1"/>
  <c r="G3511" i="1"/>
  <c r="B3513" i="1" l="1"/>
  <c r="G3512" i="1"/>
  <c r="B3514" i="1" l="1"/>
  <c r="G3513" i="1"/>
  <c r="B3515" i="1" l="1"/>
  <c r="G3514" i="1"/>
  <c r="B3516" i="1" l="1"/>
  <c r="G3515" i="1"/>
  <c r="B3517" i="1" l="1"/>
  <c r="G3516" i="1"/>
  <c r="B3518" i="1" l="1"/>
  <c r="G3517" i="1"/>
  <c r="B3519" i="1" l="1"/>
  <c r="G3518" i="1"/>
  <c r="B3520" i="1" l="1"/>
  <c r="G3519" i="1"/>
  <c r="B3521" i="1" l="1"/>
  <c r="G3520" i="1"/>
  <c r="B3522" i="1" l="1"/>
  <c r="G3521" i="1"/>
  <c r="B3523" i="1" l="1"/>
  <c r="G3522" i="1"/>
  <c r="B3524" i="1" l="1"/>
  <c r="G3523" i="1"/>
  <c r="B3525" i="1" l="1"/>
  <c r="G3524" i="1"/>
  <c r="B3526" i="1" l="1"/>
  <c r="G3525" i="1"/>
  <c r="B3527" i="1" l="1"/>
  <c r="G3526" i="1"/>
  <c r="B3528" i="1" l="1"/>
  <c r="G3527" i="1"/>
  <c r="B3529" i="1" l="1"/>
  <c r="G3528" i="1"/>
  <c r="B3530" i="1" l="1"/>
  <c r="G3529" i="1"/>
  <c r="B3531" i="1" l="1"/>
  <c r="G3530" i="1"/>
  <c r="B3532" i="1" l="1"/>
  <c r="G3531" i="1"/>
  <c r="B3533" i="1" l="1"/>
  <c r="G3532" i="1"/>
  <c r="B3534" i="1" l="1"/>
  <c r="G3533" i="1"/>
  <c r="B3535" i="1" l="1"/>
  <c r="G3534" i="1"/>
  <c r="B3536" i="1" l="1"/>
  <c r="G3535" i="1"/>
  <c r="B3537" i="1" l="1"/>
  <c r="G3536" i="1"/>
  <c r="B3538" i="1" l="1"/>
  <c r="G3537" i="1"/>
  <c r="B3539" i="1" l="1"/>
  <c r="G3538" i="1"/>
  <c r="B3540" i="1" l="1"/>
  <c r="G3539" i="1"/>
  <c r="B3541" i="1" l="1"/>
  <c r="G3540" i="1"/>
  <c r="B3542" i="1" l="1"/>
  <c r="G3541" i="1"/>
  <c r="B3543" i="1" l="1"/>
  <c r="G3542" i="1"/>
  <c r="B3544" i="1" l="1"/>
  <c r="G3543" i="1"/>
  <c r="B3545" i="1" l="1"/>
  <c r="G3544" i="1"/>
  <c r="B3546" i="1" l="1"/>
  <c r="G3545" i="1"/>
  <c r="B3547" i="1" l="1"/>
  <c r="G3546" i="1"/>
  <c r="B3548" i="1" l="1"/>
  <c r="G3547" i="1"/>
  <c r="B3549" i="1" l="1"/>
  <c r="G3548" i="1"/>
  <c r="B3550" i="1" l="1"/>
  <c r="G3549" i="1"/>
  <c r="B3551" i="1" l="1"/>
  <c r="G3550" i="1"/>
  <c r="B3552" i="1" l="1"/>
  <c r="G3551" i="1"/>
  <c r="B3553" i="1" l="1"/>
  <c r="G3552" i="1"/>
  <c r="B3554" i="1" l="1"/>
  <c r="G3553" i="1"/>
  <c r="B3555" i="1" l="1"/>
  <c r="G3554" i="1"/>
  <c r="B3556" i="1" l="1"/>
  <c r="G3555" i="1"/>
  <c r="B3557" i="1" l="1"/>
  <c r="G3556" i="1"/>
  <c r="B3558" i="1" l="1"/>
  <c r="G3557" i="1"/>
  <c r="B3559" i="1" l="1"/>
  <c r="G3558" i="1"/>
  <c r="B3560" i="1" l="1"/>
  <c r="G3559" i="1"/>
  <c r="B3561" i="1" l="1"/>
  <c r="G3560" i="1"/>
  <c r="B3562" i="1" l="1"/>
  <c r="G3561" i="1"/>
  <c r="B3563" i="1" l="1"/>
  <c r="G3562" i="1"/>
  <c r="B3564" i="1" l="1"/>
  <c r="G3563" i="1"/>
  <c r="B3565" i="1" l="1"/>
  <c r="G3564" i="1"/>
  <c r="B3566" i="1" l="1"/>
  <c r="G3565" i="1"/>
  <c r="B3567" i="1" l="1"/>
  <c r="G3566" i="1"/>
  <c r="B3568" i="1" l="1"/>
  <c r="G3567" i="1"/>
  <c r="B3569" i="1" l="1"/>
  <c r="G3568" i="1"/>
  <c r="B3570" i="1" l="1"/>
  <c r="G3569" i="1"/>
  <c r="B3571" i="1" l="1"/>
  <c r="G3570" i="1"/>
  <c r="B3572" i="1" l="1"/>
  <c r="G3571" i="1"/>
  <c r="B3573" i="1" l="1"/>
  <c r="G3572" i="1"/>
  <c r="B3574" i="1" l="1"/>
  <c r="G3573" i="1"/>
  <c r="B3575" i="1" l="1"/>
  <c r="G3574" i="1"/>
  <c r="B3576" i="1" l="1"/>
  <c r="G3575" i="1"/>
  <c r="B3577" i="1" l="1"/>
  <c r="G3576" i="1"/>
  <c r="B3578" i="1" l="1"/>
  <c r="G3577" i="1"/>
  <c r="B3579" i="1" l="1"/>
  <c r="G3578" i="1"/>
  <c r="B3580" i="1" l="1"/>
  <c r="G3579" i="1"/>
  <c r="B3581" i="1" l="1"/>
  <c r="G3580" i="1"/>
  <c r="B3582" i="1" l="1"/>
  <c r="G3581" i="1"/>
  <c r="B3583" i="1" l="1"/>
  <c r="G3582" i="1"/>
  <c r="B3584" i="1" l="1"/>
  <c r="G3583" i="1"/>
  <c r="B3585" i="1" l="1"/>
  <c r="G3584" i="1"/>
  <c r="B3586" i="1" l="1"/>
  <c r="G3585" i="1"/>
  <c r="B3587" i="1" l="1"/>
  <c r="G3586" i="1"/>
  <c r="B3588" i="1" l="1"/>
  <c r="G3587" i="1"/>
  <c r="B3589" i="1" l="1"/>
  <c r="G3588" i="1"/>
  <c r="B3590" i="1" l="1"/>
  <c r="G3589" i="1"/>
  <c r="B3591" i="1" l="1"/>
  <c r="G3590" i="1"/>
  <c r="B3592" i="1" l="1"/>
  <c r="G3591" i="1"/>
  <c r="B3593" i="1" l="1"/>
  <c r="G3592" i="1"/>
  <c r="B3594" i="1" l="1"/>
  <c r="G3593" i="1"/>
  <c r="B3595" i="1" l="1"/>
  <c r="G3594" i="1"/>
  <c r="B3596" i="1" l="1"/>
  <c r="G3595" i="1"/>
  <c r="B3597" i="1" l="1"/>
  <c r="G3596" i="1"/>
  <c r="B3598" i="1" l="1"/>
  <c r="G3597" i="1"/>
  <c r="B3599" i="1" l="1"/>
  <c r="G3598" i="1"/>
  <c r="B3600" i="1" l="1"/>
  <c r="G3599" i="1"/>
  <c r="B3601" i="1" l="1"/>
  <c r="G3600" i="1"/>
  <c r="B3602" i="1" l="1"/>
  <c r="G3601" i="1"/>
  <c r="B3603" i="1" l="1"/>
  <c r="G3602" i="1"/>
  <c r="B3604" i="1" l="1"/>
  <c r="G3603" i="1"/>
  <c r="B3605" i="1" l="1"/>
  <c r="G3604" i="1"/>
  <c r="B3606" i="1" l="1"/>
  <c r="G3605" i="1"/>
  <c r="B3607" i="1" l="1"/>
  <c r="G3606" i="1"/>
  <c r="B3608" i="1" l="1"/>
  <c r="G3607" i="1"/>
  <c r="B3609" i="1" l="1"/>
  <c r="G3608" i="1"/>
  <c r="B3610" i="1" l="1"/>
  <c r="G3609" i="1"/>
  <c r="B3611" i="1" l="1"/>
  <c r="G3610" i="1"/>
  <c r="B3612" i="1" l="1"/>
  <c r="G3611" i="1"/>
  <c r="B3613" i="1" l="1"/>
  <c r="G3612" i="1"/>
  <c r="B3614" i="1" l="1"/>
  <c r="G3613" i="1"/>
  <c r="B3615" i="1" l="1"/>
  <c r="G3614" i="1"/>
  <c r="B3616" i="1" l="1"/>
  <c r="G3615" i="1"/>
  <c r="B3617" i="1" l="1"/>
  <c r="G3616" i="1"/>
  <c r="B3618" i="1" l="1"/>
  <c r="G3617" i="1"/>
  <c r="B3619" i="1" l="1"/>
  <c r="G3618" i="1"/>
  <c r="B3620" i="1" l="1"/>
  <c r="G3619" i="1"/>
  <c r="B3621" i="1" l="1"/>
  <c r="G3620" i="1"/>
  <c r="B3622" i="1" l="1"/>
  <c r="G3621" i="1"/>
  <c r="B3623" i="1" l="1"/>
  <c r="G3622" i="1"/>
  <c r="B3624" i="1" l="1"/>
  <c r="G3623" i="1"/>
  <c r="B3625" i="1" l="1"/>
  <c r="G3624" i="1"/>
  <c r="B3626" i="1" l="1"/>
  <c r="G3625" i="1"/>
  <c r="B3627" i="1" l="1"/>
  <c r="G3626" i="1"/>
  <c r="B3628" i="1" l="1"/>
  <c r="G3627" i="1"/>
  <c r="B3629" i="1" l="1"/>
  <c r="G3628" i="1"/>
  <c r="B3630" i="1" l="1"/>
  <c r="G3629" i="1"/>
  <c r="B3631" i="1" l="1"/>
  <c r="G3630" i="1"/>
  <c r="B3632" i="1" l="1"/>
  <c r="G3631" i="1"/>
  <c r="B3633" i="1" l="1"/>
  <c r="G3632" i="1"/>
  <c r="B3634" i="1" l="1"/>
  <c r="G3633" i="1"/>
  <c r="B3635" i="1" l="1"/>
  <c r="G3634" i="1"/>
  <c r="B3636" i="1" l="1"/>
  <c r="G3635" i="1"/>
  <c r="B3637" i="1" l="1"/>
  <c r="G3636" i="1"/>
  <c r="B3638" i="1" l="1"/>
  <c r="G3637" i="1"/>
  <c r="B3639" i="1" l="1"/>
  <c r="G3638" i="1"/>
  <c r="B3640" i="1" l="1"/>
  <c r="G3639" i="1"/>
  <c r="B3641" i="1" l="1"/>
  <c r="G3640" i="1"/>
  <c r="B3642" i="1" l="1"/>
  <c r="G3641" i="1"/>
  <c r="B3643" i="1" l="1"/>
  <c r="G3642" i="1"/>
  <c r="B3644" i="1" l="1"/>
  <c r="G3643" i="1"/>
  <c r="B3645" i="1" l="1"/>
  <c r="G3644" i="1"/>
  <c r="B3646" i="1" l="1"/>
  <c r="G3645" i="1"/>
  <c r="B3647" i="1" l="1"/>
  <c r="G3646" i="1"/>
  <c r="B3648" i="1" l="1"/>
  <c r="G3647" i="1"/>
  <c r="B3649" i="1" l="1"/>
  <c r="G3648" i="1"/>
  <c r="B3650" i="1" l="1"/>
  <c r="G3649" i="1"/>
  <c r="B3651" i="1" l="1"/>
  <c r="G3650" i="1"/>
  <c r="B3652" i="1" l="1"/>
  <c r="G3651" i="1"/>
  <c r="B3653" i="1" l="1"/>
  <c r="G3652" i="1"/>
  <c r="B3654" i="1" l="1"/>
  <c r="G3653" i="1"/>
  <c r="B3655" i="1" l="1"/>
  <c r="G3654" i="1"/>
  <c r="B3656" i="1" l="1"/>
  <c r="G3655" i="1"/>
  <c r="B3657" i="1" l="1"/>
  <c r="G3656" i="1"/>
  <c r="B3658" i="1" l="1"/>
  <c r="G3657" i="1"/>
  <c r="B3659" i="1" l="1"/>
  <c r="G3658" i="1"/>
  <c r="B3660" i="1" l="1"/>
  <c r="G3659" i="1"/>
  <c r="B3661" i="1" l="1"/>
  <c r="G3660" i="1"/>
  <c r="B3662" i="1" l="1"/>
  <c r="G3661" i="1"/>
  <c r="B3663" i="1" l="1"/>
  <c r="G3662" i="1"/>
  <c r="B3664" i="1" l="1"/>
  <c r="G3663" i="1"/>
  <c r="B3665" i="1" l="1"/>
  <c r="G3664" i="1"/>
  <c r="B3666" i="1" l="1"/>
  <c r="G3665" i="1"/>
  <c r="B3667" i="1" l="1"/>
  <c r="G3666" i="1"/>
  <c r="B3668" i="1" l="1"/>
  <c r="G3667" i="1"/>
  <c r="B3669" i="1" l="1"/>
  <c r="G3668" i="1"/>
  <c r="B3670" i="1" l="1"/>
  <c r="G3669" i="1"/>
  <c r="B3671" i="1" l="1"/>
  <c r="G3670" i="1"/>
  <c r="B3672" i="1" l="1"/>
  <c r="G3671" i="1"/>
  <c r="B3673" i="1" l="1"/>
  <c r="G3672" i="1"/>
  <c r="B3674" i="1" l="1"/>
  <c r="G3673" i="1"/>
  <c r="B3675" i="1" l="1"/>
  <c r="G3674" i="1"/>
  <c r="B3676" i="1" l="1"/>
  <c r="G3675" i="1"/>
  <c r="B3677" i="1" l="1"/>
  <c r="G3676" i="1"/>
  <c r="B3678" i="1" l="1"/>
  <c r="G3677" i="1"/>
  <c r="B3679" i="1" l="1"/>
  <c r="G3678" i="1"/>
  <c r="B3680" i="1" l="1"/>
  <c r="G3679" i="1"/>
  <c r="B3681" i="1" l="1"/>
  <c r="G3680" i="1"/>
  <c r="B3682" i="1" l="1"/>
  <c r="G3681" i="1"/>
  <c r="B3683" i="1" l="1"/>
  <c r="G3682" i="1"/>
  <c r="B3684" i="1" l="1"/>
  <c r="G3683" i="1"/>
  <c r="B3685" i="1" l="1"/>
  <c r="G3684" i="1"/>
  <c r="B3686" i="1" l="1"/>
  <c r="G3685" i="1"/>
  <c r="B3687" i="1" l="1"/>
  <c r="G3686" i="1"/>
  <c r="B3688" i="1" l="1"/>
  <c r="G3687" i="1"/>
  <c r="B3689" i="1" l="1"/>
  <c r="G3688" i="1"/>
  <c r="B3690" i="1" l="1"/>
  <c r="G3689" i="1"/>
  <c r="B3691" i="1" l="1"/>
  <c r="G3690" i="1"/>
  <c r="B3692" i="1" l="1"/>
  <c r="G3691" i="1"/>
  <c r="B3693" i="1" l="1"/>
  <c r="G3692" i="1"/>
  <c r="B3694" i="1" l="1"/>
  <c r="G3693" i="1"/>
  <c r="B3695" i="1" l="1"/>
  <c r="G3694" i="1"/>
  <c r="B3696" i="1" l="1"/>
  <c r="G3695" i="1"/>
  <c r="B3697" i="1" l="1"/>
  <c r="G3696" i="1"/>
  <c r="B3698" i="1" l="1"/>
  <c r="G3697" i="1"/>
  <c r="B3699" i="1" l="1"/>
  <c r="G3698" i="1"/>
  <c r="B3700" i="1" l="1"/>
  <c r="G3699" i="1"/>
  <c r="B3701" i="1" l="1"/>
  <c r="G3700" i="1"/>
  <c r="B3702" i="1" l="1"/>
  <c r="G3701" i="1"/>
  <c r="B3703" i="1" l="1"/>
  <c r="G3702" i="1"/>
  <c r="B3704" i="1" l="1"/>
  <c r="G3703" i="1"/>
  <c r="B3705" i="1" l="1"/>
  <c r="G3704" i="1"/>
  <c r="B3706" i="1" l="1"/>
  <c r="G3705" i="1"/>
  <c r="B3707" i="1" l="1"/>
  <c r="G3706" i="1"/>
  <c r="B3708" i="1" l="1"/>
  <c r="G3707" i="1"/>
  <c r="B3709" i="1" l="1"/>
  <c r="G3708" i="1"/>
  <c r="B3710" i="1" l="1"/>
  <c r="G3709" i="1"/>
  <c r="B3711" i="1" l="1"/>
  <c r="G3710" i="1"/>
  <c r="B3712" i="1" l="1"/>
  <c r="G3711" i="1"/>
  <c r="B3713" i="1" l="1"/>
  <c r="G3712" i="1"/>
  <c r="B3714" i="1" l="1"/>
  <c r="G3713" i="1"/>
  <c r="B3715" i="1" l="1"/>
  <c r="G3714" i="1"/>
  <c r="B3716" i="1" l="1"/>
  <c r="G3715" i="1"/>
  <c r="B3717" i="1" l="1"/>
  <c r="G3716" i="1"/>
  <c r="B3718" i="1" l="1"/>
  <c r="G3717" i="1"/>
  <c r="B3719" i="1" l="1"/>
  <c r="G3718" i="1"/>
  <c r="B3720" i="1" l="1"/>
  <c r="G3719" i="1"/>
  <c r="B3721" i="1" l="1"/>
  <c r="G3720" i="1"/>
  <c r="B3722" i="1" l="1"/>
  <c r="G3721" i="1"/>
  <c r="B3723" i="1" l="1"/>
  <c r="G3722" i="1"/>
  <c r="B3724" i="1" l="1"/>
  <c r="G3723" i="1"/>
  <c r="B3725" i="1" l="1"/>
  <c r="G3724" i="1"/>
  <c r="B3726" i="1" l="1"/>
  <c r="G3725" i="1"/>
  <c r="B3727" i="1" l="1"/>
  <c r="G3726" i="1"/>
  <c r="B3728" i="1" l="1"/>
  <c r="G3727" i="1"/>
  <c r="B3729" i="1" l="1"/>
  <c r="G3728" i="1"/>
  <c r="B3730" i="1" l="1"/>
  <c r="G3729" i="1"/>
  <c r="B3731" i="1" l="1"/>
  <c r="G3730" i="1"/>
  <c r="B3732" i="1" l="1"/>
  <c r="G3731" i="1"/>
  <c r="B3733" i="1" l="1"/>
  <c r="G3732" i="1"/>
  <c r="B3734" i="1" l="1"/>
  <c r="G3733" i="1"/>
  <c r="B3735" i="1" l="1"/>
  <c r="G3734" i="1"/>
  <c r="B3736" i="1" l="1"/>
  <c r="G3735" i="1"/>
  <c r="B3737" i="1" l="1"/>
  <c r="G3736" i="1"/>
  <c r="B3738" i="1" l="1"/>
  <c r="G3737" i="1"/>
  <c r="B3739" i="1" l="1"/>
  <c r="G3738" i="1"/>
  <c r="B3740" i="1" l="1"/>
  <c r="G3739" i="1"/>
  <c r="B3741" i="1" l="1"/>
  <c r="G3740" i="1"/>
  <c r="B3742" i="1" l="1"/>
  <c r="G3741" i="1"/>
  <c r="B3743" i="1" l="1"/>
  <c r="G3742" i="1"/>
  <c r="B3744" i="1" l="1"/>
  <c r="G3743" i="1"/>
  <c r="B3745" i="1" l="1"/>
  <c r="G3744" i="1"/>
  <c r="B3746" i="1" l="1"/>
  <c r="G3745" i="1"/>
  <c r="B3747" i="1" l="1"/>
  <c r="G3746" i="1"/>
  <c r="B3748" i="1" l="1"/>
  <c r="G3747" i="1"/>
  <c r="B3749" i="1" l="1"/>
  <c r="G3748" i="1"/>
  <c r="B3750" i="1" l="1"/>
  <c r="G3749" i="1"/>
  <c r="B3751" i="1" l="1"/>
  <c r="G3750" i="1"/>
  <c r="B3752" i="1" l="1"/>
  <c r="G3751" i="1"/>
  <c r="B3753" i="1" l="1"/>
  <c r="G3752" i="1"/>
  <c r="B3754" i="1" l="1"/>
  <c r="G3753" i="1"/>
  <c r="B3755" i="1" l="1"/>
  <c r="G3754" i="1"/>
  <c r="B3756" i="1" l="1"/>
  <c r="G3755" i="1"/>
  <c r="B3757" i="1" l="1"/>
  <c r="G3756" i="1"/>
  <c r="B3758" i="1" l="1"/>
  <c r="G3757" i="1"/>
  <c r="B3759" i="1" l="1"/>
  <c r="G3758" i="1"/>
  <c r="B3760" i="1" l="1"/>
  <c r="G3759" i="1"/>
  <c r="B3761" i="1" l="1"/>
  <c r="G3760" i="1"/>
  <c r="B3762" i="1" l="1"/>
  <c r="G3761" i="1"/>
  <c r="B3763" i="1" l="1"/>
  <c r="G3762" i="1"/>
  <c r="B3764" i="1" l="1"/>
  <c r="G3763" i="1"/>
  <c r="B3765" i="1" l="1"/>
  <c r="G3764" i="1"/>
  <c r="B3766" i="1" l="1"/>
  <c r="G3765" i="1"/>
  <c r="B3767" i="1" l="1"/>
  <c r="G3766" i="1"/>
  <c r="B3768" i="1" l="1"/>
  <c r="G3767" i="1"/>
  <c r="B3769" i="1" l="1"/>
  <c r="G3768" i="1"/>
  <c r="B3770" i="1" l="1"/>
  <c r="G3769" i="1"/>
  <c r="B3771" i="1" l="1"/>
  <c r="G3770" i="1"/>
  <c r="B3772" i="1" l="1"/>
  <c r="G3771" i="1"/>
  <c r="B3773" i="1" l="1"/>
  <c r="G3772" i="1"/>
  <c r="B3774" i="1" l="1"/>
  <c r="G3773" i="1"/>
  <c r="B3775" i="1" l="1"/>
  <c r="G3774" i="1"/>
  <c r="B3776" i="1" l="1"/>
  <c r="G3775" i="1"/>
  <c r="B3777" i="1" l="1"/>
  <c r="G3776" i="1"/>
  <c r="B3778" i="1" l="1"/>
  <c r="G3777" i="1"/>
  <c r="B3779" i="1" l="1"/>
  <c r="G3778" i="1"/>
  <c r="B3780" i="1" l="1"/>
  <c r="G3779" i="1"/>
  <c r="B3781" i="1" l="1"/>
  <c r="G3780" i="1"/>
  <c r="B3782" i="1" l="1"/>
  <c r="G3781" i="1"/>
  <c r="B3783" i="1" l="1"/>
  <c r="G3782" i="1"/>
  <c r="B3784" i="1" l="1"/>
  <c r="G3783" i="1"/>
  <c r="B3785" i="1" l="1"/>
  <c r="G3784" i="1"/>
  <c r="B3786" i="1" l="1"/>
  <c r="G3785" i="1"/>
  <c r="B3787" i="1" l="1"/>
  <c r="G3786" i="1"/>
  <c r="B3788" i="1" l="1"/>
  <c r="G3787" i="1"/>
  <c r="B3789" i="1" l="1"/>
  <c r="G3788" i="1"/>
  <c r="B3790" i="1" l="1"/>
  <c r="G3789" i="1"/>
  <c r="B3791" i="1" l="1"/>
  <c r="G3790" i="1"/>
  <c r="B3792" i="1" l="1"/>
  <c r="G3791" i="1"/>
  <c r="B3793" i="1" l="1"/>
  <c r="G3792" i="1"/>
  <c r="B3794" i="1" l="1"/>
  <c r="G3793" i="1"/>
  <c r="B3795" i="1" l="1"/>
  <c r="G3794" i="1"/>
  <c r="B3796" i="1" l="1"/>
  <c r="G3795" i="1"/>
  <c r="B3797" i="1" l="1"/>
  <c r="G3796" i="1"/>
  <c r="B3798" i="1" l="1"/>
  <c r="G3797" i="1"/>
  <c r="B3799" i="1" l="1"/>
  <c r="G3798" i="1"/>
  <c r="B3800" i="1" l="1"/>
  <c r="G3799" i="1"/>
  <c r="B3801" i="1" l="1"/>
  <c r="G3800" i="1"/>
  <c r="B3802" i="1" l="1"/>
  <c r="G3801" i="1"/>
  <c r="B3803" i="1" l="1"/>
  <c r="G3802" i="1"/>
  <c r="B3804" i="1" l="1"/>
  <c r="G3803" i="1"/>
  <c r="B3805" i="1" l="1"/>
  <c r="G3804" i="1"/>
  <c r="B3806" i="1" l="1"/>
  <c r="G3805" i="1"/>
  <c r="B3807" i="1" l="1"/>
  <c r="G3806" i="1"/>
  <c r="B3808" i="1" l="1"/>
  <c r="G3807" i="1"/>
  <c r="B3809" i="1" l="1"/>
  <c r="G3808" i="1"/>
  <c r="B3810" i="1" l="1"/>
  <c r="G3809" i="1"/>
  <c r="B3811" i="1" l="1"/>
  <c r="G3810" i="1"/>
  <c r="B3812" i="1" l="1"/>
  <c r="G3811" i="1"/>
  <c r="B3813" i="1" l="1"/>
  <c r="G3812" i="1"/>
  <c r="B3814" i="1" l="1"/>
  <c r="G3813" i="1"/>
  <c r="B3815" i="1" l="1"/>
  <c r="G3814" i="1"/>
  <c r="B3816" i="1" l="1"/>
  <c r="G3815" i="1"/>
  <c r="B3817" i="1" l="1"/>
  <c r="G3816" i="1"/>
  <c r="B3818" i="1" l="1"/>
  <c r="G3817" i="1"/>
  <c r="B3819" i="1" l="1"/>
  <c r="G3818" i="1"/>
  <c r="B3820" i="1" l="1"/>
  <c r="G3819" i="1"/>
  <c r="B3821" i="1" l="1"/>
  <c r="G3820" i="1"/>
  <c r="B3822" i="1" l="1"/>
  <c r="G3821" i="1"/>
  <c r="B3823" i="1" l="1"/>
  <c r="G3822" i="1"/>
  <c r="B3824" i="1" l="1"/>
  <c r="G3823" i="1"/>
  <c r="B3825" i="1" l="1"/>
  <c r="G3824" i="1"/>
  <c r="B3826" i="1" l="1"/>
  <c r="G3825" i="1"/>
  <c r="B3827" i="1" l="1"/>
  <c r="G3826" i="1"/>
  <c r="B3828" i="1" l="1"/>
  <c r="G3827" i="1"/>
  <c r="B3829" i="1" l="1"/>
  <c r="G3828" i="1"/>
  <c r="B3830" i="1" l="1"/>
  <c r="G3829" i="1"/>
  <c r="B3831" i="1" l="1"/>
  <c r="G3830" i="1"/>
  <c r="B3832" i="1" l="1"/>
  <c r="G3831" i="1"/>
  <c r="B3833" i="1" l="1"/>
  <c r="G3832" i="1"/>
  <c r="B3834" i="1" l="1"/>
  <c r="G3833" i="1"/>
  <c r="B3835" i="1" l="1"/>
  <c r="G3834" i="1"/>
  <c r="B3836" i="1" l="1"/>
  <c r="G3835" i="1"/>
  <c r="B3837" i="1" l="1"/>
  <c r="G3836" i="1"/>
  <c r="B3838" i="1" l="1"/>
  <c r="G3837" i="1"/>
  <c r="B3839" i="1" l="1"/>
  <c r="G3838" i="1"/>
  <c r="B3840" i="1" l="1"/>
  <c r="G3839" i="1"/>
  <c r="B3841" i="1" l="1"/>
  <c r="G3840" i="1"/>
  <c r="B3842" i="1" l="1"/>
  <c r="G3841" i="1"/>
  <c r="B3843" i="1" l="1"/>
  <c r="G3842" i="1"/>
  <c r="B3844" i="1" l="1"/>
  <c r="G3843" i="1"/>
  <c r="B3845" i="1" l="1"/>
  <c r="G3844" i="1"/>
  <c r="B3846" i="1" l="1"/>
  <c r="G3845" i="1"/>
  <c r="B3847" i="1" l="1"/>
  <c r="G3846" i="1"/>
  <c r="B3848" i="1" l="1"/>
  <c r="G3847" i="1"/>
  <c r="B3849" i="1" l="1"/>
  <c r="G3848" i="1"/>
  <c r="B3850" i="1" l="1"/>
  <c r="G3849" i="1"/>
  <c r="B3851" i="1" l="1"/>
  <c r="G3850" i="1"/>
  <c r="B3852" i="1" l="1"/>
  <c r="G3851" i="1"/>
  <c r="B3853" i="1" l="1"/>
  <c r="G3852" i="1"/>
  <c r="B3854" i="1" l="1"/>
  <c r="G3853" i="1"/>
  <c r="B3855" i="1" l="1"/>
  <c r="G3854" i="1"/>
  <c r="B3856" i="1" l="1"/>
  <c r="G3855" i="1"/>
  <c r="B3857" i="1" l="1"/>
  <c r="G3856" i="1"/>
  <c r="B3858" i="1" l="1"/>
  <c r="G3857" i="1"/>
  <c r="B3859" i="1" l="1"/>
  <c r="G3858" i="1"/>
  <c r="B3860" i="1" l="1"/>
  <c r="G3859" i="1"/>
  <c r="B3861" i="1" l="1"/>
  <c r="G3860" i="1"/>
  <c r="B3862" i="1" l="1"/>
  <c r="G3861" i="1"/>
  <c r="B3863" i="1" l="1"/>
  <c r="G3862" i="1"/>
  <c r="B3864" i="1" l="1"/>
  <c r="G3863" i="1"/>
  <c r="B3865" i="1" l="1"/>
  <c r="G3864" i="1"/>
  <c r="B3866" i="1" l="1"/>
  <c r="G3865" i="1"/>
  <c r="B3867" i="1" l="1"/>
  <c r="G3866" i="1"/>
  <c r="B3868" i="1" l="1"/>
  <c r="G3867" i="1"/>
  <c r="B3869" i="1" l="1"/>
  <c r="G3868" i="1"/>
  <c r="B3870" i="1" l="1"/>
  <c r="G3869" i="1"/>
  <c r="B3871" i="1" l="1"/>
  <c r="G3870" i="1"/>
  <c r="B3872" i="1" l="1"/>
  <c r="G3871" i="1"/>
  <c r="B3873" i="1" l="1"/>
  <c r="G3872" i="1"/>
  <c r="B3874" i="1" l="1"/>
  <c r="G3873" i="1"/>
  <c r="B3875" i="1" l="1"/>
  <c r="G3874" i="1"/>
  <c r="B3876" i="1" l="1"/>
  <c r="G3875" i="1"/>
  <c r="B3877" i="1" l="1"/>
  <c r="G3876" i="1"/>
  <c r="B3878" i="1" l="1"/>
  <c r="G3877" i="1"/>
  <c r="B3879" i="1" l="1"/>
  <c r="G3878" i="1"/>
  <c r="B3880" i="1" l="1"/>
  <c r="G3879" i="1"/>
  <c r="B3881" i="1" l="1"/>
  <c r="G3880" i="1"/>
  <c r="B3882" i="1" l="1"/>
  <c r="G3881" i="1"/>
  <c r="B3883" i="1" l="1"/>
  <c r="G3882" i="1"/>
  <c r="B3884" i="1" l="1"/>
  <c r="G3883" i="1"/>
  <c r="B3885" i="1" l="1"/>
  <c r="G3884" i="1"/>
  <c r="B3886" i="1" l="1"/>
  <c r="G3885" i="1"/>
  <c r="B3887" i="1" l="1"/>
  <c r="G3886" i="1"/>
  <c r="B3888" i="1" l="1"/>
  <c r="G3887" i="1"/>
  <c r="B3889" i="1" l="1"/>
  <c r="G3888" i="1"/>
  <c r="B3890" i="1" l="1"/>
  <c r="G3889" i="1"/>
  <c r="B3891" i="1" l="1"/>
  <c r="G3890" i="1"/>
  <c r="B3892" i="1" l="1"/>
  <c r="G3891" i="1"/>
  <c r="B3893" i="1" l="1"/>
  <c r="G3892" i="1"/>
  <c r="B3894" i="1" l="1"/>
  <c r="G3893" i="1"/>
  <c r="B3895" i="1" l="1"/>
  <c r="G3894" i="1"/>
  <c r="B3896" i="1" l="1"/>
  <c r="G3895" i="1"/>
  <c r="B3897" i="1" l="1"/>
  <c r="G3896" i="1"/>
  <c r="B3898" i="1" l="1"/>
  <c r="G3897" i="1"/>
  <c r="B3899" i="1" l="1"/>
  <c r="G3898" i="1"/>
  <c r="B3900" i="1" l="1"/>
  <c r="G3899" i="1"/>
  <c r="B3901" i="1" l="1"/>
  <c r="G3900" i="1"/>
  <c r="B3902" i="1" l="1"/>
  <c r="G3901" i="1"/>
  <c r="B3903" i="1" l="1"/>
  <c r="G3902" i="1"/>
  <c r="B3904" i="1" l="1"/>
  <c r="G3903" i="1"/>
  <c r="B3905" i="1" l="1"/>
  <c r="G3904" i="1"/>
  <c r="B3906" i="1" l="1"/>
  <c r="G3905" i="1"/>
  <c r="B3907" i="1" l="1"/>
  <c r="G3906" i="1"/>
  <c r="B3908" i="1" l="1"/>
  <c r="G3907" i="1"/>
  <c r="B3909" i="1" l="1"/>
  <c r="G3908" i="1"/>
  <c r="B3910" i="1" l="1"/>
  <c r="G3909" i="1"/>
  <c r="B3911" i="1" l="1"/>
  <c r="G3910" i="1"/>
  <c r="B3912" i="1" l="1"/>
  <c r="G3911" i="1"/>
  <c r="B3913" i="1" l="1"/>
  <c r="G3912" i="1"/>
  <c r="B3914" i="1" l="1"/>
  <c r="G3913" i="1"/>
  <c r="B3915" i="1" l="1"/>
  <c r="G3914" i="1"/>
  <c r="B3916" i="1" l="1"/>
  <c r="G3915" i="1"/>
  <c r="B3917" i="1" l="1"/>
  <c r="G3916" i="1"/>
  <c r="B3918" i="1" l="1"/>
  <c r="G3917" i="1"/>
  <c r="B3919" i="1" l="1"/>
  <c r="G3918" i="1"/>
  <c r="B3920" i="1" l="1"/>
  <c r="G3919" i="1"/>
  <c r="B3921" i="1" l="1"/>
  <c r="G3920" i="1"/>
  <c r="B3922" i="1" l="1"/>
  <c r="G3921" i="1"/>
  <c r="B3923" i="1" l="1"/>
  <c r="G3922" i="1"/>
  <c r="B3924" i="1" l="1"/>
  <c r="G3923" i="1"/>
  <c r="B3925" i="1" l="1"/>
  <c r="G3924" i="1"/>
  <c r="B3926" i="1" l="1"/>
  <c r="G3925" i="1"/>
  <c r="B3927" i="1" l="1"/>
  <c r="G3926" i="1"/>
  <c r="B3928" i="1" l="1"/>
  <c r="G3927" i="1"/>
  <c r="B3929" i="1" l="1"/>
  <c r="G3928" i="1"/>
  <c r="B3930" i="1" l="1"/>
  <c r="G3929" i="1"/>
  <c r="B3931" i="1" l="1"/>
  <c r="G3930" i="1"/>
  <c r="B3932" i="1" l="1"/>
  <c r="G3931" i="1"/>
  <c r="B3933" i="1" l="1"/>
  <c r="G3932" i="1"/>
  <c r="B3934" i="1" l="1"/>
  <c r="G3933" i="1"/>
  <c r="B3935" i="1" l="1"/>
  <c r="G3934" i="1"/>
  <c r="B3936" i="1" l="1"/>
  <c r="G3935" i="1"/>
  <c r="B3937" i="1" l="1"/>
  <c r="G3936" i="1"/>
  <c r="B3938" i="1" l="1"/>
  <c r="G3937" i="1"/>
  <c r="B3939" i="1" l="1"/>
  <c r="G3938" i="1"/>
  <c r="B3940" i="1" l="1"/>
  <c r="G3939" i="1"/>
  <c r="B3941" i="1" l="1"/>
  <c r="G3940" i="1"/>
  <c r="B3942" i="1" l="1"/>
  <c r="G3941" i="1"/>
  <c r="B3943" i="1" l="1"/>
  <c r="G3942" i="1"/>
  <c r="B3944" i="1" l="1"/>
  <c r="G3943" i="1"/>
  <c r="B3945" i="1" l="1"/>
  <c r="G3944" i="1"/>
  <c r="B3946" i="1" l="1"/>
  <c r="G3945" i="1"/>
  <c r="B3947" i="1" l="1"/>
  <c r="G3946" i="1"/>
  <c r="B3948" i="1" l="1"/>
  <c r="G3947" i="1"/>
  <c r="B3949" i="1" l="1"/>
  <c r="G3948" i="1"/>
  <c r="B3950" i="1" l="1"/>
  <c r="G3949" i="1"/>
  <c r="B3951" i="1" l="1"/>
  <c r="G3950" i="1"/>
  <c r="B3952" i="1" l="1"/>
  <c r="G3951" i="1"/>
  <c r="B3953" i="1" l="1"/>
  <c r="G3952" i="1"/>
  <c r="B3954" i="1" l="1"/>
  <c r="G3953" i="1"/>
  <c r="B3955" i="1" l="1"/>
  <c r="G3954" i="1"/>
  <c r="B3956" i="1" l="1"/>
  <c r="G3955" i="1"/>
  <c r="B3957" i="1" l="1"/>
  <c r="G3956" i="1"/>
  <c r="B3958" i="1" l="1"/>
  <c r="G3957" i="1"/>
  <c r="B3959" i="1" l="1"/>
  <c r="G3958" i="1"/>
  <c r="B3960" i="1" l="1"/>
  <c r="G3959" i="1"/>
  <c r="B3961" i="1" l="1"/>
  <c r="G3960" i="1"/>
  <c r="B3962" i="1" l="1"/>
  <c r="G3961" i="1"/>
  <c r="B3963" i="1" l="1"/>
  <c r="G3962" i="1"/>
  <c r="B3964" i="1" l="1"/>
  <c r="G3963" i="1"/>
  <c r="B3965" i="1" l="1"/>
  <c r="G3964" i="1"/>
  <c r="B3966" i="1" l="1"/>
  <c r="G3965" i="1"/>
  <c r="B3967" i="1" l="1"/>
  <c r="G3966" i="1"/>
  <c r="B3968" i="1" l="1"/>
  <c r="G3967" i="1"/>
  <c r="B3969" i="1" l="1"/>
  <c r="G3968" i="1"/>
  <c r="B3970" i="1" l="1"/>
  <c r="G3969" i="1"/>
  <c r="B3971" i="1" l="1"/>
  <c r="G3970" i="1"/>
  <c r="B3972" i="1" l="1"/>
  <c r="G3971" i="1"/>
  <c r="B3973" i="1" l="1"/>
  <c r="G3972" i="1"/>
  <c r="B3974" i="1" l="1"/>
  <c r="G3973" i="1"/>
  <c r="B3975" i="1" l="1"/>
  <c r="G3974" i="1"/>
  <c r="B3976" i="1" l="1"/>
  <c r="G3975" i="1"/>
  <c r="B3977" i="1" l="1"/>
  <c r="G3976" i="1"/>
  <c r="B3978" i="1" l="1"/>
  <c r="G3977" i="1"/>
  <c r="B3979" i="1" l="1"/>
  <c r="G3978" i="1"/>
  <c r="B3980" i="1" l="1"/>
  <c r="G3979" i="1"/>
  <c r="B3981" i="1" l="1"/>
  <c r="G3980" i="1"/>
  <c r="B3982" i="1" l="1"/>
  <c r="G3981" i="1"/>
  <c r="B3983" i="1" l="1"/>
  <c r="G3982" i="1"/>
  <c r="B3984" i="1" l="1"/>
  <c r="G3983" i="1"/>
  <c r="B3985" i="1" l="1"/>
  <c r="G3984" i="1"/>
  <c r="B3986" i="1" l="1"/>
  <c r="G3985" i="1"/>
  <c r="B3987" i="1" l="1"/>
  <c r="G3986" i="1"/>
  <c r="B3988" i="1" l="1"/>
  <c r="G3987" i="1"/>
  <c r="B3989" i="1" l="1"/>
  <c r="G3988" i="1"/>
  <c r="B3990" i="1" l="1"/>
  <c r="G3989" i="1"/>
  <c r="B3991" i="1" l="1"/>
  <c r="G3990" i="1"/>
  <c r="B3992" i="1" l="1"/>
  <c r="G3991" i="1"/>
  <c r="B3993" i="1" l="1"/>
  <c r="G3992" i="1"/>
  <c r="B3994" i="1" l="1"/>
  <c r="G3993" i="1"/>
  <c r="B3995" i="1" l="1"/>
  <c r="G3994" i="1"/>
  <c r="B3996" i="1" l="1"/>
  <c r="G3995" i="1"/>
  <c r="B3997" i="1" l="1"/>
  <c r="G3996" i="1"/>
  <c r="B3998" i="1" l="1"/>
  <c r="G3997" i="1"/>
  <c r="B3999" i="1" l="1"/>
  <c r="G3998" i="1"/>
  <c r="B4000" i="1" l="1"/>
  <c r="G3999" i="1"/>
  <c r="B4001" i="1" l="1"/>
  <c r="G4000" i="1"/>
  <c r="B4002" i="1" l="1"/>
  <c r="G4001" i="1"/>
  <c r="B4003" i="1" l="1"/>
  <c r="G4002" i="1"/>
  <c r="B4004" i="1" l="1"/>
  <c r="G4003" i="1"/>
  <c r="B4005" i="1" l="1"/>
  <c r="G4004" i="1"/>
  <c r="B4006" i="1" l="1"/>
  <c r="G4005" i="1"/>
  <c r="B4007" i="1" l="1"/>
  <c r="G4006" i="1"/>
  <c r="B4008" i="1" l="1"/>
  <c r="G4007" i="1"/>
  <c r="B4009" i="1" l="1"/>
  <c r="G4008" i="1"/>
  <c r="B4010" i="1" l="1"/>
  <c r="G4009" i="1"/>
  <c r="B4011" i="1" l="1"/>
  <c r="G4010" i="1"/>
  <c r="B4012" i="1" l="1"/>
  <c r="G4011" i="1"/>
  <c r="B4013" i="1" l="1"/>
  <c r="G4012" i="1"/>
  <c r="B4014" i="1" l="1"/>
  <c r="G4013" i="1"/>
  <c r="B4015" i="1" l="1"/>
  <c r="G4014" i="1"/>
  <c r="B4016" i="1" l="1"/>
  <c r="G4015" i="1"/>
  <c r="B4017" i="1" l="1"/>
  <c r="G4016" i="1"/>
  <c r="B4018" i="1" l="1"/>
  <c r="G4017" i="1"/>
  <c r="B4019" i="1" l="1"/>
  <c r="G4018" i="1"/>
  <c r="B4020" i="1" l="1"/>
  <c r="G4019" i="1"/>
  <c r="B4021" i="1" l="1"/>
  <c r="G4020" i="1"/>
  <c r="B4022" i="1" l="1"/>
  <c r="G4021" i="1"/>
  <c r="B4023" i="1" l="1"/>
  <c r="G4022" i="1"/>
  <c r="B4024" i="1" l="1"/>
  <c r="G4023" i="1"/>
  <c r="B4025" i="1" l="1"/>
  <c r="G4024" i="1"/>
  <c r="B4026" i="1" l="1"/>
  <c r="G4025" i="1"/>
  <c r="B4027" i="1" l="1"/>
  <c r="G4026" i="1"/>
  <c r="B4028" i="1" l="1"/>
  <c r="G4027" i="1"/>
  <c r="B4029" i="1" l="1"/>
  <c r="G4028" i="1"/>
  <c r="B4030" i="1" l="1"/>
  <c r="G4029" i="1"/>
  <c r="B4031" i="1" l="1"/>
  <c r="G4030" i="1"/>
  <c r="B4032" i="1" l="1"/>
  <c r="G4031" i="1"/>
  <c r="B4033" i="1" l="1"/>
  <c r="G4032" i="1"/>
  <c r="B4034" i="1" l="1"/>
  <c r="G4033" i="1"/>
  <c r="B4035" i="1" l="1"/>
  <c r="G4034" i="1"/>
  <c r="B4036" i="1" l="1"/>
  <c r="G4035" i="1"/>
  <c r="B4037" i="1" l="1"/>
  <c r="G4036" i="1"/>
  <c r="B4038" i="1" l="1"/>
  <c r="G4037" i="1"/>
  <c r="B4039" i="1" l="1"/>
  <c r="G4038" i="1"/>
  <c r="B4040" i="1" l="1"/>
  <c r="G4039" i="1"/>
  <c r="B4041" i="1" l="1"/>
  <c r="G4040" i="1"/>
  <c r="B4042" i="1" l="1"/>
  <c r="G4041" i="1"/>
  <c r="B4043" i="1" l="1"/>
  <c r="G4042" i="1"/>
  <c r="B4044" i="1" l="1"/>
  <c r="G4043" i="1"/>
  <c r="B4045" i="1" l="1"/>
  <c r="G4044" i="1"/>
  <c r="B4046" i="1" l="1"/>
  <c r="G4045" i="1"/>
  <c r="B4047" i="1" l="1"/>
  <c r="G4046" i="1"/>
  <c r="B4048" i="1" l="1"/>
  <c r="G4047" i="1"/>
  <c r="B4049" i="1" l="1"/>
  <c r="G4048" i="1"/>
  <c r="B4050" i="1" l="1"/>
  <c r="G4049" i="1"/>
  <c r="B4051" i="1" l="1"/>
  <c r="G4050" i="1"/>
  <c r="B4052" i="1" l="1"/>
  <c r="G4051" i="1"/>
  <c r="B4053" i="1" l="1"/>
  <c r="G4052" i="1"/>
  <c r="B4054" i="1" l="1"/>
  <c r="G4053" i="1"/>
  <c r="B4055" i="1" l="1"/>
  <c r="G4054" i="1"/>
  <c r="B4056" i="1" l="1"/>
  <c r="G4055" i="1"/>
  <c r="B4057" i="1" l="1"/>
  <c r="G4056" i="1"/>
  <c r="B4058" i="1" l="1"/>
  <c r="G4057" i="1"/>
  <c r="B4059" i="1" l="1"/>
  <c r="G4058" i="1"/>
  <c r="B4060" i="1" l="1"/>
  <c r="G4059" i="1"/>
  <c r="B4061" i="1" l="1"/>
  <c r="G4060" i="1"/>
  <c r="B4062" i="1" l="1"/>
  <c r="G4061" i="1"/>
  <c r="B4063" i="1" l="1"/>
  <c r="G4062" i="1"/>
  <c r="B4064" i="1" l="1"/>
  <c r="G4063" i="1"/>
  <c r="B4065" i="1" l="1"/>
  <c r="G4064" i="1"/>
  <c r="B4066" i="1" l="1"/>
  <c r="G4065" i="1"/>
  <c r="B4067" i="1" l="1"/>
  <c r="G4066" i="1"/>
  <c r="B4068" i="1" l="1"/>
  <c r="G4067" i="1"/>
  <c r="B4069" i="1" l="1"/>
  <c r="G4068" i="1"/>
  <c r="B4070" i="1" l="1"/>
  <c r="G4069" i="1"/>
  <c r="B4071" i="1" l="1"/>
  <c r="G4070" i="1"/>
  <c r="B4072" i="1" l="1"/>
  <c r="G4071" i="1"/>
  <c r="B4073" i="1" l="1"/>
  <c r="G4072" i="1"/>
  <c r="B4074" i="1" l="1"/>
  <c r="G4073" i="1"/>
  <c r="B4075" i="1" l="1"/>
  <c r="G4074" i="1"/>
  <c r="B4076" i="1" l="1"/>
  <c r="G4075" i="1"/>
  <c r="B4077" i="1" l="1"/>
  <c r="G4076" i="1"/>
  <c r="B4078" i="1" l="1"/>
  <c r="G4077" i="1"/>
  <c r="B4079" i="1" l="1"/>
  <c r="G4078" i="1"/>
  <c r="B4080" i="1" l="1"/>
  <c r="G4079" i="1"/>
  <c r="B4081" i="1" l="1"/>
  <c r="G4080" i="1"/>
  <c r="B4082" i="1" l="1"/>
  <c r="G4081" i="1"/>
  <c r="B4083" i="1" l="1"/>
  <c r="G4082" i="1"/>
  <c r="B4084" i="1" l="1"/>
  <c r="G4083" i="1"/>
  <c r="B4085" i="1" l="1"/>
  <c r="G4084" i="1"/>
  <c r="B4086" i="1" l="1"/>
  <c r="G4085" i="1"/>
  <c r="B4087" i="1" l="1"/>
  <c r="G4086" i="1"/>
  <c r="B4088" i="1" l="1"/>
  <c r="G4087" i="1"/>
  <c r="B4089" i="1" l="1"/>
  <c r="G4088" i="1"/>
  <c r="B4090" i="1" l="1"/>
  <c r="G4089" i="1"/>
  <c r="B4091" i="1" l="1"/>
  <c r="G4090" i="1"/>
  <c r="B4092" i="1" l="1"/>
  <c r="G4091" i="1"/>
  <c r="B4093" i="1" l="1"/>
  <c r="G4092" i="1"/>
  <c r="B4094" i="1" l="1"/>
  <c r="G4093" i="1"/>
  <c r="B4095" i="1" l="1"/>
  <c r="G4094" i="1"/>
  <c r="B4096" i="1" l="1"/>
  <c r="G4095" i="1"/>
  <c r="B4097" i="1" l="1"/>
  <c r="G4096" i="1"/>
  <c r="B4098" i="1" l="1"/>
  <c r="G4097" i="1"/>
  <c r="B4099" i="1" l="1"/>
  <c r="G4098" i="1"/>
  <c r="B4100" i="1" l="1"/>
  <c r="G4099" i="1"/>
  <c r="B4101" i="1" l="1"/>
  <c r="G4100" i="1"/>
  <c r="B4102" i="1" l="1"/>
  <c r="G4101" i="1"/>
  <c r="B4103" i="1" l="1"/>
  <c r="G4102" i="1"/>
  <c r="B4104" i="1" l="1"/>
  <c r="G4103" i="1"/>
  <c r="B4105" i="1" l="1"/>
  <c r="G4104" i="1"/>
  <c r="B4106" i="1" l="1"/>
  <c r="G4105" i="1"/>
  <c r="B4107" i="1" l="1"/>
  <c r="G4106" i="1"/>
  <c r="B4108" i="1" l="1"/>
  <c r="G4107" i="1"/>
  <c r="B4109" i="1" l="1"/>
  <c r="G4108" i="1"/>
  <c r="B4110" i="1" l="1"/>
  <c r="G4109" i="1"/>
  <c r="B4111" i="1" l="1"/>
  <c r="G4110" i="1"/>
  <c r="B4112" i="1" l="1"/>
  <c r="G4111" i="1"/>
  <c r="B4113" i="1" l="1"/>
  <c r="G4112" i="1"/>
  <c r="B4114" i="1" l="1"/>
  <c r="G4113" i="1"/>
  <c r="B4115" i="1" l="1"/>
  <c r="G4114" i="1"/>
  <c r="B4116" i="1" l="1"/>
  <c r="G4115" i="1"/>
  <c r="B4117" i="1" l="1"/>
  <c r="G4116" i="1"/>
  <c r="B4118" i="1" l="1"/>
  <c r="G4117" i="1"/>
  <c r="B4119" i="1" l="1"/>
  <c r="G4118" i="1"/>
  <c r="B4120" i="1" l="1"/>
  <c r="G4119" i="1"/>
  <c r="B4121" i="1" l="1"/>
  <c r="G4120" i="1"/>
  <c r="B4122" i="1" l="1"/>
  <c r="G4121" i="1"/>
  <c r="B4123" i="1" l="1"/>
  <c r="G4122" i="1"/>
  <c r="B4124" i="1" l="1"/>
  <c r="G4123" i="1"/>
  <c r="B4125" i="1" l="1"/>
  <c r="G4124" i="1"/>
  <c r="B4126" i="1" l="1"/>
  <c r="G4125" i="1"/>
  <c r="B4127" i="1" l="1"/>
  <c r="G4126" i="1"/>
  <c r="B4128" i="1" l="1"/>
  <c r="G4127" i="1"/>
  <c r="B4129" i="1" l="1"/>
  <c r="G4128" i="1"/>
  <c r="B4130" i="1" l="1"/>
  <c r="G4129" i="1"/>
  <c r="B4131" i="1" l="1"/>
  <c r="G4130" i="1"/>
  <c r="B4132" i="1" l="1"/>
  <c r="G4131" i="1"/>
  <c r="B4133" i="1" l="1"/>
  <c r="G4132" i="1"/>
  <c r="B4134" i="1" l="1"/>
  <c r="G4133" i="1"/>
  <c r="B4135" i="1" l="1"/>
  <c r="G4134" i="1"/>
  <c r="B4136" i="1" l="1"/>
  <c r="G4135" i="1"/>
  <c r="B4137" i="1" l="1"/>
  <c r="G4136" i="1"/>
  <c r="B4138" i="1" l="1"/>
  <c r="G4137" i="1"/>
  <c r="B4139" i="1" l="1"/>
  <c r="G4138" i="1"/>
  <c r="B4140" i="1" l="1"/>
  <c r="G4139" i="1"/>
  <c r="B4141" i="1" l="1"/>
  <c r="G4140" i="1"/>
  <c r="B4142" i="1" l="1"/>
  <c r="G4141" i="1"/>
  <c r="B4143" i="1" l="1"/>
  <c r="G4142" i="1"/>
  <c r="B4144" i="1" l="1"/>
  <c r="G4143" i="1"/>
  <c r="B4145" i="1" l="1"/>
  <c r="G4144" i="1"/>
  <c r="B4146" i="1" l="1"/>
  <c r="G4145" i="1"/>
  <c r="B4147" i="1" l="1"/>
  <c r="G4146" i="1"/>
  <c r="B4148" i="1" l="1"/>
  <c r="G4147" i="1"/>
  <c r="B4149" i="1" l="1"/>
  <c r="G4148" i="1"/>
  <c r="B4150" i="1" l="1"/>
  <c r="G4149" i="1"/>
  <c r="B4151" i="1" l="1"/>
  <c r="G4150" i="1"/>
  <c r="B4152" i="1" l="1"/>
  <c r="G4151" i="1"/>
  <c r="B4153" i="1" l="1"/>
  <c r="G4152" i="1"/>
  <c r="B4154" i="1" l="1"/>
  <c r="G4153" i="1"/>
  <c r="B4155" i="1" l="1"/>
  <c r="G4154" i="1"/>
  <c r="B4156" i="1" l="1"/>
  <c r="G4155" i="1"/>
  <c r="B4157" i="1" l="1"/>
  <c r="G4156" i="1"/>
  <c r="B4158" i="1" l="1"/>
  <c r="G4157" i="1"/>
  <c r="B4159" i="1" l="1"/>
  <c r="G4158" i="1"/>
  <c r="B4160" i="1" l="1"/>
  <c r="G4159" i="1"/>
  <c r="B4161" i="1" l="1"/>
  <c r="G4160" i="1"/>
  <c r="B4162" i="1" l="1"/>
  <c r="G4161" i="1"/>
  <c r="B4163" i="1" l="1"/>
  <c r="G4162" i="1"/>
  <c r="B4164" i="1" l="1"/>
  <c r="G4163" i="1"/>
  <c r="B4165" i="1" l="1"/>
  <c r="G4164" i="1"/>
  <c r="B4166" i="1" l="1"/>
  <c r="G4165" i="1"/>
  <c r="B4167" i="1" l="1"/>
  <c r="G4166" i="1"/>
  <c r="B4168" i="1" l="1"/>
  <c r="G4167" i="1"/>
  <c r="B4169" i="1" l="1"/>
  <c r="G4168" i="1"/>
  <c r="B4170" i="1" l="1"/>
  <c r="G4169" i="1"/>
  <c r="B4171" i="1" l="1"/>
  <c r="G4170" i="1"/>
  <c r="B4172" i="1" l="1"/>
  <c r="G4171" i="1"/>
  <c r="B4173" i="1" l="1"/>
  <c r="G4172" i="1"/>
  <c r="B4174" i="1" l="1"/>
  <c r="G4173" i="1"/>
  <c r="B4175" i="1" l="1"/>
  <c r="G4174" i="1"/>
  <c r="B4176" i="1" l="1"/>
  <c r="G4175" i="1"/>
  <c r="B4177" i="1" l="1"/>
  <c r="G4176" i="1"/>
  <c r="B4178" i="1" l="1"/>
  <c r="G4177" i="1"/>
  <c r="B4179" i="1" l="1"/>
  <c r="G4178" i="1"/>
  <c r="B4180" i="1" l="1"/>
  <c r="G4179" i="1"/>
  <c r="B4181" i="1" l="1"/>
  <c r="G4180" i="1"/>
  <c r="B4182" i="1" l="1"/>
  <c r="G4181" i="1"/>
  <c r="B4183" i="1" l="1"/>
  <c r="G4182" i="1"/>
  <c r="B4184" i="1" l="1"/>
  <c r="G4183" i="1"/>
  <c r="B4185" i="1" l="1"/>
  <c r="G4184" i="1"/>
  <c r="B4186" i="1" l="1"/>
  <c r="G4185" i="1"/>
  <c r="B4187" i="1" l="1"/>
  <c r="G4186" i="1"/>
  <c r="B4188" i="1" l="1"/>
  <c r="G4187" i="1"/>
  <c r="B4189" i="1" l="1"/>
  <c r="G4188" i="1"/>
  <c r="B4190" i="1" l="1"/>
  <c r="G4189" i="1"/>
  <c r="B4191" i="1" l="1"/>
  <c r="G4190" i="1"/>
  <c r="B4192" i="1" l="1"/>
  <c r="G4191" i="1"/>
  <c r="B4193" i="1" l="1"/>
  <c r="G4192" i="1"/>
  <c r="B4194" i="1" l="1"/>
  <c r="G4193" i="1"/>
  <c r="B4195" i="1" l="1"/>
  <c r="G4194" i="1"/>
  <c r="B4196" i="1" l="1"/>
  <c r="G4195" i="1"/>
  <c r="B4197" i="1" l="1"/>
  <c r="G4196" i="1"/>
  <c r="B4198" i="1" l="1"/>
  <c r="G4197" i="1"/>
  <c r="B4199" i="1" l="1"/>
  <c r="G4198" i="1"/>
  <c r="B4200" i="1" l="1"/>
  <c r="G4199" i="1"/>
  <c r="B4201" i="1" l="1"/>
  <c r="G4200" i="1"/>
  <c r="B4202" i="1" l="1"/>
  <c r="G4201" i="1"/>
  <c r="B4203" i="1" l="1"/>
  <c r="G4202" i="1"/>
  <c r="B4204" i="1" l="1"/>
  <c r="G4203" i="1"/>
  <c r="B4205" i="1" l="1"/>
  <c r="G4204" i="1"/>
  <c r="B4206" i="1" l="1"/>
  <c r="G4205" i="1"/>
  <c r="B4207" i="1" l="1"/>
  <c r="G4206" i="1"/>
  <c r="B4208" i="1" l="1"/>
  <c r="G4207" i="1"/>
  <c r="B4209" i="1" l="1"/>
  <c r="G4208" i="1"/>
  <c r="B4210" i="1" l="1"/>
  <c r="G4209" i="1"/>
  <c r="B4211" i="1" l="1"/>
  <c r="G4210" i="1"/>
  <c r="B4212" i="1" l="1"/>
  <c r="G4211" i="1"/>
  <c r="B4213" i="1" l="1"/>
  <c r="G4212" i="1"/>
  <c r="B4214" i="1" l="1"/>
  <c r="G4213" i="1"/>
  <c r="B4215" i="1" l="1"/>
  <c r="G4214" i="1"/>
  <c r="B4216" i="1" l="1"/>
  <c r="G4215" i="1"/>
  <c r="B4217" i="1" l="1"/>
  <c r="G4216" i="1"/>
  <c r="B4218" i="1" l="1"/>
  <c r="G4217" i="1"/>
  <c r="B4219" i="1" l="1"/>
  <c r="G4218" i="1"/>
  <c r="B4220" i="1" l="1"/>
  <c r="G4219" i="1"/>
  <c r="B4221" i="1" l="1"/>
  <c r="G4220" i="1"/>
  <c r="B4222" i="1" l="1"/>
  <c r="G4221" i="1"/>
  <c r="B4223" i="1" l="1"/>
  <c r="G4222" i="1"/>
  <c r="B4224" i="1" l="1"/>
  <c r="G4223" i="1"/>
  <c r="B4225" i="1" l="1"/>
  <c r="G4224" i="1"/>
  <c r="B4226" i="1" l="1"/>
  <c r="G4225" i="1"/>
  <c r="B4227" i="1" l="1"/>
  <c r="G4226" i="1"/>
  <c r="B4228" i="1" l="1"/>
  <c r="G4227" i="1"/>
  <c r="B4229" i="1" l="1"/>
  <c r="G4228" i="1"/>
  <c r="B4230" i="1" l="1"/>
  <c r="G4229" i="1"/>
  <c r="B4231" i="1" l="1"/>
  <c r="G4230" i="1"/>
  <c r="B4232" i="1" l="1"/>
  <c r="G4231" i="1"/>
  <c r="B4233" i="1" l="1"/>
  <c r="G4232" i="1"/>
  <c r="B4234" i="1" l="1"/>
  <c r="G4233" i="1"/>
  <c r="B4235" i="1" l="1"/>
  <c r="G4234" i="1"/>
  <c r="B4236" i="1" l="1"/>
  <c r="G4235" i="1"/>
  <c r="B4237" i="1" l="1"/>
  <c r="G4236" i="1"/>
  <c r="B4238" i="1" l="1"/>
  <c r="G4237" i="1"/>
  <c r="B4239" i="1" l="1"/>
  <c r="G4238" i="1"/>
  <c r="B4240" i="1" l="1"/>
  <c r="G4239" i="1"/>
  <c r="B4241" i="1" l="1"/>
  <c r="G4240" i="1"/>
  <c r="B4242" i="1" l="1"/>
  <c r="G4241" i="1"/>
  <c r="B4243" i="1" l="1"/>
  <c r="G4242" i="1"/>
  <c r="B4244" i="1" l="1"/>
  <c r="G4243" i="1"/>
  <c r="B4245" i="1" l="1"/>
  <c r="G4244" i="1"/>
  <c r="B4246" i="1" l="1"/>
  <c r="G4245" i="1"/>
  <c r="B4247" i="1" l="1"/>
  <c r="G4246" i="1"/>
  <c r="B4248" i="1" l="1"/>
  <c r="G4247" i="1"/>
  <c r="B4249" i="1" l="1"/>
  <c r="G4248" i="1"/>
  <c r="B4250" i="1" l="1"/>
  <c r="G4249" i="1"/>
  <c r="B4251" i="1" l="1"/>
  <c r="G4250" i="1"/>
  <c r="B4252" i="1" l="1"/>
  <c r="G4251" i="1"/>
  <c r="B4253" i="1" l="1"/>
  <c r="G4252" i="1"/>
  <c r="B4254" i="1" l="1"/>
  <c r="G4253" i="1"/>
  <c r="B4255" i="1" l="1"/>
  <c r="G4254" i="1"/>
  <c r="B4256" i="1" l="1"/>
  <c r="G4255" i="1"/>
  <c r="B4257" i="1" l="1"/>
  <c r="G4256" i="1"/>
  <c r="B4258" i="1" l="1"/>
  <c r="G4257" i="1"/>
  <c r="B4259" i="1" l="1"/>
  <c r="G4258" i="1"/>
  <c r="B4260" i="1" l="1"/>
  <c r="G4259" i="1"/>
  <c r="B4261" i="1" l="1"/>
  <c r="G4260" i="1"/>
  <c r="B4262" i="1" l="1"/>
  <c r="G4261" i="1"/>
  <c r="B4263" i="1" l="1"/>
  <c r="G4262" i="1"/>
  <c r="B4264" i="1" l="1"/>
  <c r="G4263" i="1"/>
  <c r="B4265" i="1" l="1"/>
  <c r="G4264" i="1"/>
  <c r="B4266" i="1" l="1"/>
  <c r="G4265" i="1"/>
  <c r="B4267" i="1" l="1"/>
  <c r="G4266" i="1"/>
  <c r="B4268" i="1" l="1"/>
  <c r="G4267" i="1"/>
  <c r="B4269" i="1" l="1"/>
  <c r="G4268" i="1"/>
  <c r="B4270" i="1" l="1"/>
  <c r="G4269" i="1"/>
  <c r="B4271" i="1" l="1"/>
  <c r="G4270" i="1"/>
  <c r="B4272" i="1" l="1"/>
  <c r="G4271" i="1"/>
  <c r="B4273" i="1" l="1"/>
  <c r="G4272" i="1"/>
  <c r="B4274" i="1" l="1"/>
  <c r="G4273" i="1"/>
  <c r="B4275" i="1" l="1"/>
  <c r="G4274" i="1"/>
  <c r="B4276" i="1" l="1"/>
  <c r="G4275" i="1"/>
  <c r="B4277" i="1" l="1"/>
  <c r="G4276" i="1"/>
  <c r="B4278" i="1" l="1"/>
  <c r="G4277" i="1"/>
  <c r="B4279" i="1" l="1"/>
  <c r="G4278" i="1"/>
  <c r="B4280" i="1" l="1"/>
  <c r="G4279" i="1"/>
  <c r="B4281" i="1" l="1"/>
  <c r="G4280" i="1"/>
  <c r="B4282" i="1" l="1"/>
  <c r="G4281" i="1"/>
  <c r="B4283" i="1" l="1"/>
  <c r="G4282" i="1"/>
  <c r="B4284" i="1" l="1"/>
  <c r="G4283" i="1"/>
  <c r="B4285" i="1" l="1"/>
  <c r="G4284" i="1"/>
  <c r="B4286" i="1" l="1"/>
  <c r="G4285" i="1"/>
  <c r="B4287" i="1" l="1"/>
  <c r="G4286" i="1"/>
  <c r="B4288" i="1" l="1"/>
  <c r="G4287" i="1"/>
  <c r="B4289" i="1" l="1"/>
  <c r="G4288" i="1"/>
  <c r="B4290" i="1" l="1"/>
  <c r="G4289" i="1"/>
  <c r="B4291" i="1" l="1"/>
  <c r="G4290" i="1"/>
  <c r="B4292" i="1" l="1"/>
  <c r="G4291" i="1"/>
  <c r="B4293" i="1" l="1"/>
  <c r="G4292" i="1"/>
  <c r="B4294" i="1" l="1"/>
  <c r="G4293" i="1"/>
  <c r="B4295" i="1" l="1"/>
  <c r="G4294" i="1"/>
  <c r="B4296" i="1" l="1"/>
  <c r="G4295" i="1"/>
  <c r="B4297" i="1" l="1"/>
  <c r="G4296" i="1"/>
  <c r="B4298" i="1" l="1"/>
  <c r="G4297" i="1"/>
  <c r="B4299" i="1" l="1"/>
  <c r="G4298" i="1"/>
  <c r="B4300" i="1" l="1"/>
  <c r="G4299" i="1"/>
  <c r="B4301" i="1" l="1"/>
  <c r="G4300" i="1"/>
  <c r="B4302" i="1" l="1"/>
  <c r="G4301" i="1"/>
  <c r="B4303" i="1" l="1"/>
  <c r="G4302" i="1"/>
  <c r="B4304" i="1" l="1"/>
  <c r="G4303" i="1"/>
  <c r="B4305" i="1" l="1"/>
  <c r="G4304" i="1"/>
  <c r="B4306" i="1" l="1"/>
  <c r="G4305" i="1"/>
  <c r="B4307" i="1" l="1"/>
  <c r="G4306" i="1"/>
  <c r="B4308" i="1" l="1"/>
  <c r="G4307" i="1"/>
  <c r="B4309" i="1" l="1"/>
  <c r="G4308" i="1"/>
  <c r="B4310" i="1" l="1"/>
  <c r="G4309" i="1"/>
  <c r="B4311" i="1" l="1"/>
  <c r="G4310" i="1"/>
  <c r="B4312" i="1" l="1"/>
  <c r="G4311" i="1"/>
  <c r="B4313" i="1" l="1"/>
  <c r="G4312" i="1"/>
  <c r="B4314" i="1" l="1"/>
  <c r="G4313" i="1"/>
  <c r="B4315" i="1" l="1"/>
  <c r="G4314" i="1"/>
  <c r="B4316" i="1" l="1"/>
  <c r="G4315" i="1"/>
  <c r="B4317" i="1" l="1"/>
  <c r="G4316" i="1"/>
  <c r="B4318" i="1" l="1"/>
  <c r="G4317" i="1"/>
  <c r="B4319" i="1" l="1"/>
  <c r="G4318" i="1"/>
  <c r="B4320" i="1" l="1"/>
  <c r="G4319" i="1"/>
  <c r="B4321" i="1" l="1"/>
  <c r="G4320" i="1"/>
  <c r="B4322" i="1" l="1"/>
  <c r="G4321" i="1"/>
  <c r="B4323" i="1" l="1"/>
  <c r="G4322" i="1"/>
  <c r="B4324" i="1" l="1"/>
  <c r="G4323" i="1"/>
  <c r="B4325" i="1" l="1"/>
  <c r="G4324" i="1"/>
  <c r="B4326" i="1" l="1"/>
  <c r="G4325" i="1"/>
  <c r="B4327" i="1" l="1"/>
  <c r="G4326" i="1"/>
  <c r="B4328" i="1" l="1"/>
  <c r="G4327" i="1"/>
  <c r="B4329" i="1" l="1"/>
  <c r="G4328" i="1"/>
  <c r="B4330" i="1" l="1"/>
  <c r="G4329" i="1"/>
  <c r="B4331" i="1" l="1"/>
  <c r="G4330" i="1"/>
  <c r="B4332" i="1" l="1"/>
  <c r="G4331" i="1"/>
  <c r="B4333" i="1" l="1"/>
  <c r="G4332" i="1"/>
  <c r="B4334" i="1" l="1"/>
  <c r="G4333" i="1"/>
  <c r="B4335" i="1" l="1"/>
  <c r="G4334" i="1"/>
  <c r="B4336" i="1" l="1"/>
  <c r="G4335" i="1"/>
  <c r="B4337" i="1" l="1"/>
  <c r="G4336" i="1"/>
  <c r="B4338" i="1" l="1"/>
  <c r="G4337" i="1"/>
  <c r="B4339" i="1" l="1"/>
  <c r="G4338" i="1"/>
  <c r="B4340" i="1" l="1"/>
  <c r="G4339" i="1"/>
  <c r="B4341" i="1" l="1"/>
  <c r="G4340" i="1"/>
  <c r="B4342" i="1" l="1"/>
  <c r="G4341" i="1"/>
  <c r="B4343" i="1" l="1"/>
  <c r="G4342" i="1"/>
  <c r="B4344" i="1" l="1"/>
  <c r="G4343" i="1"/>
  <c r="B4345" i="1" l="1"/>
  <c r="G4344" i="1"/>
  <c r="B4346" i="1" l="1"/>
  <c r="G4345" i="1"/>
  <c r="B4347" i="1" l="1"/>
  <c r="G4346" i="1"/>
  <c r="B4348" i="1" l="1"/>
  <c r="G4347" i="1"/>
  <c r="B4349" i="1" l="1"/>
  <c r="G4348" i="1"/>
  <c r="B4350" i="1" l="1"/>
  <c r="G4349" i="1"/>
  <c r="B4351" i="1" l="1"/>
  <c r="G4350" i="1"/>
  <c r="B4352" i="1" l="1"/>
  <c r="G4351" i="1"/>
  <c r="B4353" i="1" l="1"/>
  <c r="G4352" i="1"/>
  <c r="B4354" i="1" l="1"/>
  <c r="G4353" i="1"/>
  <c r="B4355" i="1" l="1"/>
  <c r="G4354" i="1"/>
  <c r="B4356" i="1" l="1"/>
  <c r="G4355" i="1"/>
  <c r="B4357" i="1" l="1"/>
  <c r="G4356" i="1"/>
  <c r="B4358" i="1" l="1"/>
  <c r="G4357" i="1"/>
  <c r="B4359" i="1" l="1"/>
  <c r="G4358" i="1"/>
  <c r="B4360" i="1" l="1"/>
  <c r="G4359" i="1"/>
  <c r="B4361" i="1" l="1"/>
  <c r="G4360" i="1"/>
  <c r="B4362" i="1" l="1"/>
  <c r="G4361" i="1"/>
  <c r="B4363" i="1" l="1"/>
  <c r="G4362" i="1"/>
  <c r="B4364" i="1" l="1"/>
  <c r="G4363" i="1"/>
  <c r="B4365" i="1" l="1"/>
  <c r="G4364" i="1"/>
  <c r="B4366" i="1" l="1"/>
  <c r="G4365" i="1"/>
  <c r="B4367" i="1" l="1"/>
  <c r="G4366" i="1"/>
  <c r="B4368" i="1" l="1"/>
  <c r="G4367" i="1"/>
  <c r="B4369" i="1" l="1"/>
  <c r="G4368" i="1"/>
  <c r="B4370" i="1" l="1"/>
  <c r="G4369" i="1"/>
  <c r="B4371" i="1" l="1"/>
  <c r="G4370" i="1"/>
  <c r="B4372" i="1" l="1"/>
  <c r="G4371" i="1"/>
  <c r="B4373" i="1" l="1"/>
  <c r="G4372" i="1"/>
  <c r="B4374" i="1" l="1"/>
  <c r="G4373" i="1"/>
  <c r="B4375" i="1" l="1"/>
  <c r="G4374" i="1"/>
  <c r="B4376" i="1" l="1"/>
  <c r="G4375" i="1"/>
  <c r="B4377" i="1" l="1"/>
  <c r="G4376" i="1"/>
  <c r="B4378" i="1" l="1"/>
  <c r="G4377" i="1"/>
  <c r="B4379" i="1" l="1"/>
  <c r="G4378" i="1"/>
  <c r="B4380" i="1" l="1"/>
  <c r="G4379" i="1"/>
  <c r="B4381" i="1" l="1"/>
  <c r="G4380" i="1"/>
  <c r="B4382" i="1" l="1"/>
  <c r="G4381" i="1"/>
  <c r="B4383" i="1" l="1"/>
  <c r="G4382" i="1"/>
  <c r="B4384" i="1" l="1"/>
  <c r="G4383" i="1"/>
  <c r="B4385" i="1" l="1"/>
  <c r="G4384" i="1"/>
  <c r="B4386" i="1" l="1"/>
  <c r="G4385" i="1"/>
  <c r="B4387" i="1" l="1"/>
  <c r="G4386" i="1"/>
  <c r="B4388" i="1" l="1"/>
  <c r="G4387" i="1"/>
  <c r="B4389" i="1" l="1"/>
  <c r="G4388" i="1"/>
  <c r="B4390" i="1" l="1"/>
  <c r="G4389" i="1"/>
  <c r="B4391" i="1" l="1"/>
  <c r="G4390" i="1"/>
  <c r="B4392" i="1" l="1"/>
  <c r="G4391" i="1"/>
  <c r="B4393" i="1" l="1"/>
  <c r="G4392" i="1"/>
  <c r="B4394" i="1" l="1"/>
  <c r="G4393" i="1"/>
  <c r="B4395" i="1" l="1"/>
  <c r="G4394" i="1"/>
  <c r="B4396" i="1" l="1"/>
  <c r="G4395" i="1"/>
  <c r="B4397" i="1" l="1"/>
  <c r="G4396" i="1"/>
  <c r="B4398" i="1" l="1"/>
  <c r="G4397" i="1"/>
  <c r="B4399" i="1" l="1"/>
  <c r="G4398" i="1"/>
  <c r="B4400" i="1" l="1"/>
  <c r="G4399" i="1"/>
  <c r="B4401" i="1" l="1"/>
  <c r="G4400" i="1"/>
  <c r="B4402" i="1" l="1"/>
  <c r="G4401" i="1"/>
  <c r="B4403" i="1" l="1"/>
  <c r="G4402" i="1"/>
  <c r="B4404" i="1" l="1"/>
  <c r="G4403" i="1"/>
  <c r="B4405" i="1" l="1"/>
  <c r="G4404" i="1"/>
  <c r="B4406" i="1" l="1"/>
  <c r="G4405" i="1"/>
  <c r="B4407" i="1" l="1"/>
  <c r="G4406" i="1"/>
  <c r="B4408" i="1" l="1"/>
  <c r="G4407" i="1"/>
  <c r="B4409" i="1" l="1"/>
  <c r="G4408" i="1"/>
  <c r="B4410" i="1" l="1"/>
  <c r="G4409" i="1"/>
  <c r="B4411" i="1" l="1"/>
  <c r="G4410" i="1"/>
  <c r="B4412" i="1" l="1"/>
  <c r="G4411" i="1"/>
  <c r="B4413" i="1" l="1"/>
  <c r="G4412" i="1"/>
  <c r="B4414" i="1" l="1"/>
  <c r="G4413" i="1"/>
  <c r="B4415" i="1" l="1"/>
  <c r="G4414" i="1"/>
  <c r="B4416" i="1" l="1"/>
  <c r="G4415" i="1"/>
  <c r="B4417" i="1" l="1"/>
  <c r="G4416" i="1"/>
  <c r="B4418" i="1" l="1"/>
  <c r="G4417" i="1"/>
  <c r="B4419" i="1" l="1"/>
  <c r="G4418" i="1"/>
  <c r="B4420" i="1" l="1"/>
  <c r="G4419" i="1"/>
  <c r="B4421" i="1" l="1"/>
  <c r="G4420" i="1"/>
  <c r="B4422" i="1" l="1"/>
  <c r="G4421" i="1"/>
  <c r="B4423" i="1" l="1"/>
  <c r="G4422" i="1"/>
  <c r="B4424" i="1" l="1"/>
  <c r="G4423" i="1"/>
  <c r="B4425" i="1" l="1"/>
  <c r="G4424" i="1"/>
  <c r="B4426" i="1" l="1"/>
  <c r="G4425" i="1"/>
  <c r="B4427" i="1" l="1"/>
  <c r="G4426" i="1"/>
  <c r="B4428" i="1" l="1"/>
  <c r="G4427" i="1"/>
  <c r="B4429" i="1" l="1"/>
  <c r="G4428" i="1"/>
  <c r="B4430" i="1" l="1"/>
  <c r="G4429" i="1"/>
  <c r="B4431" i="1" l="1"/>
  <c r="G4430" i="1"/>
  <c r="B4432" i="1" l="1"/>
  <c r="G4431" i="1"/>
  <c r="B4433" i="1" l="1"/>
  <c r="G4432" i="1"/>
  <c r="B4434" i="1" l="1"/>
  <c r="G4433" i="1"/>
  <c r="B4435" i="1" l="1"/>
  <c r="G4434" i="1"/>
  <c r="B4436" i="1" l="1"/>
  <c r="G4435" i="1"/>
  <c r="B4437" i="1" l="1"/>
  <c r="G4436" i="1"/>
  <c r="B4438" i="1" l="1"/>
  <c r="G4437" i="1"/>
  <c r="B4439" i="1" l="1"/>
  <c r="G4438" i="1"/>
  <c r="B4440" i="1" l="1"/>
  <c r="G4439" i="1"/>
  <c r="B4441" i="1" l="1"/>
  <c r="G4440" i="1"/>
  <c r="B4442" i="1" l="1"/>
  <c r="G4441" i="1"/>
  <c r="B4443" i="1" l="1"/>
  <c r="G4442" i="1"/>
  <c r="B4444" i="1" l="1"/>
  <c r="G4443" i="1"/>
  <c r="B4445" i="1" l="1"/>
  <c r="G4444" i="1"/>
  <c r="B4446" i="1" l="1"/>
  <c r="G4445" i="1"/>
  <c r="B4447" i="1" l="1"/>
  <c r="G4446" i="1"/>
  <c r="B4448" i="1" l="1"/>
  <c r="G4447" i="1"/>
  <c r="B4449" i="1" l="1"/>
  <c r="G4448" i="1"/>
  <c r="B4450" i="1" l="1"/>
  <c r="G4449" i="1"/>
  <c r="B4451" i="1" l="1"/>
  <c r="G4450" i="1"/>
  <c r="B4452" i="1" l="1"/>
  <c r="G4451" i="1"/>
  <c r="B4453" i="1" l="1"/>
  <c r="G4452" i="1"/>
  <c r="B4454" i="1" l="1"/>
  <c r="G4453" i="1"/>
  <c r="B4455" i="1" l="1"/>
  <c r="G4454" i="1"/>
  <c r="B4456" i="1" l="1"/>
  <c r="G4455" i="1"/>
  <c r="B4457" i="1" l="1"/>
  <c r="G4456" i="1"/>
  <c r="B4458" i="1" l="1"/>
  <c r="G4457" i="1"/>
  <c r="B4459" i="1" l="1"/>
  <c r="G4458" i="1"/>
  <c r="B4460" i="1" l="1"/>
  <c r="G4459" i="1"/>
  <c r="B4461" i="1" l="1"/>
  <c r="G4460" i="1"/>
  <c r="B4462" i="1" l="1"/>
  <c r="G4461" i="1"/>
  <c r="B4463" i="1" l="1"/>
  <c r="G4462" i="1"/>
  <c r="B4464" i="1" l="1"/>
  <c r="G4463" i="1"/>
  <c r="B4465" i="1" l="1"/>
  <c r="G4464" i="1"/>
  <c r="B4466" i="1" l="1"/>
  <c r="G4465" i="1"/>
  <c r="B4467" i="1" l="1"/>
  <c r="G4466" i="1"/>
  <c r="B4468" i="1" l="1"/>
  <c r="G4467" i="1"/>
  <c r="B4469" i="1" l="1"/>
  <c r="G4468" i="1"/>
  <c r="B4470" i="1" l="1"/>
  <c r="G4469" i="1"/>
  <c r="B4471" i="1" l="1"/>
  <c r="G4470" i="1"/>
  <c r="B4472" i="1" l="1"/>
  <c r="G4471" i="1"/>
  <c r="B4473" i="1" l="1"/>
  <c r="G4472" i="1"/>
  <c r="B4474" i="1" l="1"/>
  <c r="G4473" i="1"/>
  <c r="B4475" i="1" l="1"/>
  <c r="G4474" i="1"/>
  <c r="B4476" i="1" l="1"/>
  <c r="G4475" i="1"/>
  <c r="B4477" i="1" l="1"/>
  <c r="G4476" i="1"/>
  <c r="B4478" i="1" l="1"/>
  <c r="G4477" i="1"/>
  <c r="B4479" i="1" l="1"/>
  <c r="G4478" i="1"/>
  <c r="B4480" i="1" l="1"/>
  <c r="G4479" i="1"/>
  <c r="B4481" i="1" l="1"/>
  <c r="G4480" i="1"/>
  <c r="B4482" i="1" l="1"/>
  <c r="G4481" i="1"/>
  <c r="B4483" i="1" l="1"/>
  <c r="G4482" i="1"/>
  <c r="B4484" i="1" l="1"/>
  <c r="G4483" i="1"/>
  <c r="B4485" i="1" l="1"/>
  <c r="G4484" i="1"/>
  <c r="B4486" i="1" l="1"/>
  <c r="G4485" i="1"/>
  <c r="B4487" i="1" l="1"/>
  <c r="G4486" i="1"/>
  <c r="B4488" i="1" l="1"/>
  <c r="G4487" i="1"/>
  <c r="B4489" i="1" l="1"/>
  <c r="G4488" i="1"/>
  <c r="B4490" i="1" l="1"/>
  <c r="G4489" i="1"/>
  <c r="B4491" i="1" l="1"/>
  <c r="G4490" i="1"/>
  <c r="B4492" i="1" l="1"/>
  <c r="G4491" i="1"/>
  <c r="B4493" i="1" l="1"/>
  <c r="G4492" i="1"/>
  <c r="B4494" i="1" l="1"/>
  <c r="G4493" i="1"/>
  <c r="B4495" i="1" l="1"/>
  <c r="G4494" i="1"/>
  <c r="B4496" i="1" l="1"/>
  <c r="G4495" i="1"/>
  <c r="B4497" i="1" l="1"/>
  <c r="G4496" i="1"/>
  <c r="B4498" i="1" l="1"/>
  <c r="G4497" i="1"/>
  <c r="B4499" i="1" l="1"/>
  <c r="G4498" i="1"/>
  <c r="B4500" i="1" l="1"/>
  <c r="G4499" i="1"/>
  <c r="B4501" i="1" l="1"/>
  <c r="G4500" i="1"/>
  <c r="B4502" i="1" l="1"/>
  <c r="G4501" i="1"/>
  <c r="B4503" i="1" l="1"/>
  <c r="G4502" i="1"/>
  <c r="B4504" i="1" l="1"/>
  <c r="G4503" i="1"/>
  <c r="B4505" i="1" l="1"/>
  <c r="G4504" i="1"/>
  <c r="B4506" i="1" l="1"/>
  <c r="G4505" i="1"/>
  <c r="B4507" i="1" l="1"/>
  <c r="G4506" i="1"/>
  <c r="B4508" i="1" l="1"/>
  <c r="G4507" i="1"/>
  <c r="B4509" i="1" l="1"/>
  <c r="G4508" i="1"/>
  <c r="B4510" i="1" l="1"/>
  <c r="G4509" i="1"/>
  <c r="B4511" i="1" l="1"/>
  <c r="G4510" i="1"/>
  <c r="B4512" i="1" l="1"/>
  <c r="G4511" i="1"/>
  <c r="B4513" i="1" l="1"/>
  <c r="G4512" i="1"/>
  <c r="B4514" i="1" l="1"/>
  <c r="G4513" i="1"/>
  <c r="B4515" i="1" l="1"/>
  <c r="G4514" i="1"/>
  <c r="B4516" i="1" l="1"/>
  <c r="G4515" i="1"/>
  <c r="B4517" i="1" l="1"/>
  <c r="G4516" i="1"/>
  <c r="B4518" i="1" l="1"/>
  <c r="G4517" i="1"/>
  <c r="B4519" i="1" l="1"/>
  <c r="G4518" i="1"/>
  <c r="B4520" i="1" l="1"/>
  <c r="G4519" i="1"/>
  <c r="B4521" i="1" l="1"/>
  <c r="G4520" i="1"/>
  <c r="B4522" i="1" l="1"/>
  <c r="G4521" i="1"/>
  <c r="B4523" i="1" l="1"/>
  <c r="G4522" i="1"/>
  <c r="B4524" i="1" l="1"/>
  <c r="G4523" i="1"/>
  <c r="B4525" i="1" l="1"/>
  <c r="G4524" i="1"/>
  <c r="B4526" i="1" l="1"/>
  <c r="G4525" i="1"/>
  <c r="B4527" i="1" l="1"/>
  <c r="G4526" i="1"/>
  <c r="B4528" i="1" l="1"/>
  <c r="G4527" i="1"/>
  <c r="B4529" i="1" l="1"/>
  <c r="G4528" i="1"/>
  <c r="B4530" i="1" l="1"/>
  <c r="G4529" i="1"/>
  <c r="B4531" i="1" l="1"/>
  <c r="G4530" i="1"/>
  <c r="B4532" i="1" l="1"/>
  <c r="G4531" i="1"/>
  <c r="B4533" i="1" l="1"/>
  <c r="G4532" i="1"/>
  <c r="B4534" i="1" l="1"/>
  <c r="G4533" i="1"/>
  <c r="B4535" i="1" l="1"/>
  <c r="G4534" i="1"/>
  <c r="B4536" i="1" l="1"/>
  <c r="G4535" i="1"/>
  <c r="B4537" i="1" l="1"/>
  <c r="G4536" i="1"/>
  <c r="B4538" i="1" l="1"/>
  <c r="G4537" i="1"/>
  <c r="B4539" i="1" l="1"/>
  <c r="G4538" i="1"/>
  <c r="B4540" i="1" l="1"/>
  <c r="G4539" i="1"/>
  <c r="B4541" i="1" l="1"/>
  <c r="G4540" i="1"/>
  <c r="B4542" i="1" l="1"/>
  <c r="G4541" i="1"/>
  <c r="B4543" i="1" l="1"/>
  <c r="G4542" i="1"/>
  <c r="B4544" i="1" l="1"/>
  <c r="G4543" i="1"/>
  <c r="B4545" i="1" l="1"/>
  <c r="G4544" i="1"/>
  <c r="B4546" i="1" l="1"/>
  <c r="G4545" i="1"/>
  <c r="B4547" i="1" l="1"/>
  <c r="G4546" i="1"/>
  <c r="B4548" i="1" l="1"/>
  <c r="G4547" i="1"/>
  <c r="B4549" i="1" l="1"/>
  <c r="G4548" i="1"/>
  <c r="B4550" i="1" l="1"/>
  <c r="G4549" i="1"/>
  <c r="B4551" i="1" l="1"/>
  <c r="G4550" i="1"/>
  <c r="B4552" i="1" l="1"/>
  <c r="G4551" i="1"/>
  <c r="B4553" i="1" l="1"/>
  <c r="G4552" i="1"/>
  <c r="B4554" i="1" l="1"/>
  <c r="G4553" i="1"/>
  <c r="B4555" i="1" l="1"/>
  <c r="G4554" i="1"/>
  <c r="B4556" i="1" l="1"/>
  <c r="G4555" i="1"/>
  <c r="B4557" i="1" l="1"/>
  <c r="G4556" i="1"/>
  <c r="B4558" i="1" l="1"/>
  <c r="G4557" i="1"/>
  <c r="B4559" i="1" l="1"/>
  <c r="G4558" i="1"/>
  <c r="B4560" i="1" l="1"/>
  <c r="G4559" i="1"/>
  <c r="B4561" i="1" l="1"/>
  <c r="G4560" i="1"/>
  <c r="B4562" i="1" l="1"/>
  <c r="G4561" i="1"/>
  <c r="B4563" i="1" l="1"/>
  <c r="G4562" i="1"/>
  <c r="B4564" i="1" l="1"/>
  <c r="G4563" i="1"/>
  <c r="B4565" i="1" l="1"/>
  <c r="G4564" i="1"/>
  <c r="B4566" i="1" l="1"/>
  <c r="G4565" i="1"/>
  <c r="B4567" i="1" l="1"/>
  <c r="G4566" i="1"/>
  <c r="B4568" i="1" l="1"/>
  <c r="G4567" i="1"/>
  <c r="B4569" i="1" l="1"/>
  <c r="G4568" i="1"/>
  <c r="B4570" i="1" l="1"/>
  <c r="G4569" i="1"/>
  <c r="B4571" i="1" l="1"/>
  <c r="G4570" i="1"/>
  <c r="B4572" i="1" l="1"/>
  <c r="G4571" i="1"/>
  <c r="B4573" i="1" l="1"/>
  <c r="G4572" i="1"/>
  <c r="B4574" i="1" l="1"/>
  <c r="G4573" i="1"/>
  <c r="B4575" i="1" l="1"/>
  <c r="G4574" i="1"/>
  <c r="B4576" i="1" l="1"/>
  <c r="G4575" i="1"/>
  <c r="B4577" i="1" l="1"/>
  <c r="G4576" i="1"/>
  <c r="B4578" i="1" l="1"/>
  <c r="G4577" i="1"/>
  <c r="B4579" i="1" l="1"/>
  <c r="G4578" i="1"/>
  <c r="B4580" i="1" l="1"/>
  <c r="G4579" i="1"/>
  <c r="B4581" i="1" l="1"/>
  <c r="G4580" i="1"/>
  <c r="B4582" i="1" l="1"/>
  <c r="G4581" i="1"/>
  <c r="B4583" i="1" l="1"/>
  <c r="G4582" i="1"/>
  <c r="B4584" i="1" l="1"/>
  <c r="G4583" i="1"/>
  <c r="B4585" i="1" l="1"/>
  <c r="G4584" i="1"/>
  <c r="B4586" i="1" l="1"/>
  <c r="G4585" i="1"/>
  <c r="B4587" i="1" l="1"/>
  <c r="G4586" i="1"/>
  <c r="B4588" i="1" l="1"/>
  <c r="G4587" i="1"/>
  <c r="B4589" i="1" l="1"/>
  <c r="G4588" i="1"/>
  <c r="B4590" i="1" l="1"/>
  <c r="G4589" i="1"/>
  <c r="B4591" i="1" l="1"/>
  <c r="G4590" i="1"/>
  <c r="B4592" i="1" l="1"/>
  <c r="G4591" i="1"/>
  <c r="B4593" i="1" l="1"/>
  <c r="G4592" i="1"/>
  <c r="B4594" i="1" l="1"/>
  <c r="G4593" i="1"/>
  <c r="B4595" i="1" l="1"/>
  <c r="G4594" i="1"/>
  <c r="B4596" i="1" l="1"/>
  <c r="G4595" i="1"/>
  <c r="B4597" i="1" l="1"/>
  <c r="G4596" i="1"/>
  <c r="B4598" i="1" l="1"/>
  <c r="G4597" i="1"/>
  <c r="B4599" i="1" l="1"/>
  <c r="G4598" i="1"/>
  <c r="B4600" i="1" l="1"/>
  <c r="G4599" i="1"/>
  <c r="B4601" i="1" l="1"/>
  <c r="G4600" i="1"/>
  <c r="B4602" i="1" l="1"/>
  <c r="G4601" i="1"/>
  <c r="B4603" i="1" l="1"/>
  <c r="G4602" i="1"/>
  <c r="B4604" i="1" l="1"/>
  <c r="G4603" i="1"/>
  <c r="B4605" i="1" l="1"/>
  <c r="G4604" i="1"/>
  <c r="B4606" i="1" l="1"/>
  <c r="G4605" i="1"/>
  <c r="B4607" i="1" l="1"/>
  <c r="G4606" i="1"/>
  <c r="B4608" i="1" l="1"/>
  <c r="G4607" i="1"/>
  <c r="B4609" i="1" l="1"/>
  <c r="G4608" i="1"/>
  <c r="B4610" i="1" l="1"/>
  <c r="G4609" i="1"/>
  <c r="B4611" i="1" l="1"/>
  <c r="G4610" i="1"/>
  <c r="B4612" i="1" l="1"/>
  <c r="G4611" i="1"/>
  <c r="B4613" i="1" l="1"/>
  <c r="G4612" i="1"/>
  <c r="B4614" i="1" l="1"/>
  <c r="G4613" i="1"/>
  <c r="B4615" i="1" l="1"/>
  <c r="G4614" i="1"/>
  <c r="B4616" i="1" l="1"/>
  <c r="G4615" i="1"/>
  <c r="B4617" i="1" l="1"/>
  <c r="G4616" i="1"/>
  <c r="B4618" i="1" l="1"/>
  <c r="G4617" i="1"/>
  <c r="B4619" i="1" l="1"/>
  <c r="G4618" i="1"/>
  <c r="B4620" i="1" l="1"/>
  <c r="G4619" i="1"/>
  <c r="B4621" i="1" l="1"/>
  <c r="G4620" i="1"/>
  <c r="B4622" i="1" l="1"/>
  <c r="G4621" i="1"/>
  <c r="B4623" i="1" l="1"/>
  <c r="G4622" i="1"/>
  <c r="B4624" i="1" l="1"/>
  <c r="G4623" i="1"/>
  <c r="B4625" i="1" l="1"/>
  <c r="G4624" i="1"/>
  <c r="B4626" i="1" l="1"/>
  <c r="G4625" i="1"/>
  <c r="B4627" i="1" l="1"/>
  <c r="G4626" i="1"/>
  <c r="B4628" i="1" l="1"/>
  <c r="G4627" i="1"/>
  <c r="B4629" i="1" l="1"/>
  <c r="G4628" i="1"/>
  <c r="B4630" i="1" l="1"/>
  <c r="G4629" i="1"/>
  <c r="B4631" i="1" l="1"/>
  <c r="G4630" i="1"/>
  <c r="B4632" i="1" l="1"/>
  <c r="G4631" i="1"/>
  <c r="B4633" i="1" l="1"/>
  <c r="G4632" i="1"/>
  <c r="B4634" i="1" l="1"/>
  <c r="G4633" i="1"/>
  <c r="B4635" i="1" l="1"/>
  <c r="G4634" i="1"/>
  <c r="B4636" i="1" l="1"/>
  <c r="G4635" i="1"/>
  <c r="B4637" i="1" l="1"/>
  <c r="G4636" i="1"/>
  <c r="B4638" i="1" l="1"/>
  <c r="G4637" i="1"/>
  <c r="B4639" i="1" l="1"/>
  <c r="G4638" i="1"/>
  <c r="B4640" i="1" l="1"/>
  <c r="G4639" i="1"/>
  <c r="B4641" i="1" l="1"/>
  <c r="G4640" i="1"/>
  <c r="B4642" i="1" l="1"/>
  <c r="G4641" i="1"/>
  <c r="B4643" i="1" l="1"/>
  <c r="G4642" i="1"/>
  <c r="B4644" i="1" l="1"/>
  <c r="G4643" i="1"/>
  <c r="B4645" i="1" l="1"/>
  <c r="G4644" i="1"/>
  <c r="B4646" i="1" l="1"/>
  <c r="G4645" i="1"/>
  <c r="B4647" i="1" l="1"/>
  <c r="G4646" i="1"/>
  <c r="B4648" i="1" l="1"/>
  <c r="G4647" i="1"/>
  <c r="B4649" i="1" l="1"/>
  <c r="G4648" i="1"/>
  <c r="B4650" i="1" l="1"/>
  <c r="G4649" i="1"/>
  <c r="B4651" i="1" l="1"/>
  <c r="G4650" i="1"/>
  <c r="B4652" i="1" l="1"/>
  <c r="G4651" i="1"/>
  <c r="B4653" i="1" l="1"/>
  <c r="G4652" i="1"/>
  <c r="B4654" i="1" l="1"/>
  <c r="G4653" i="1"/>
  <c r="B4655" i="1" l="1"/>
  <c r="G4654" i="1"/>
  <c r="B4656" i="1" l="1"/>
  <c r="G4655" i="1"/>
  <c r="B4657" i="1" l="1"/>
  <c r="G4656" i="1"/>
  <c r="B4658" i="1" l="1"/>
  <c r="G4657" i="1"/>
  <c r="B4659" i="1" l="1"/>
  <c r="G4658" i="1"/>
  <c r="B4660" i="1" l="1"/>
  <c r="G4659" i="1"/>
  <c r="B4661" i="1" l="1"/>
  <c r="G4660" i="1"/>
  <c r="B4662" i="1" l="1"/>
  <c r="G4661" i="1"/>
  <c r="B4663" i="1" l="1"/>
  <c r="G4662" i="1"/>
  <c r="B4664" i="1" l="1"/>
  <c r="G4663" i="1"/>
  <c r="B4665" i="1" l="1"/>
  <c r="G4664" i="1"/>
  <c r="B4666" i="1" l="1"/>
  <c r="G4665" i="1"/>
  <c r="B4667" i="1" l="1"/>
  <c r="G4666" i="1"/>
  <c r="B4668" i="1" l="1"/>
  <c r="G4667" i="1"/>
  <c r="B4669" i="1" l="1"/>
  <c r="G4668" i="1"/>
  <c r="B4670" i="1" l="1"/>
  <c r="G4669" i="1"/>
  <c r="B4671" i="1" l="1"/>
  <c r="G4670" i="1"/>
  <c r="B4672" i="1" l="1"/>
  <c r="G4671" i="1"/>
  <c r="B4673" i="1" l="1"/>
  <c r="G4672" i="1"/>
  <c r="B4674" i="1" l="1"/>
  <c r="G4673" i="1"/>
  <c r="B4675" i="1" l="1"/>
  <c r="G4674" i="1"/>
  <c r="B4676" i="1" l="1"/>
  <c r="G4675" i="1"/>
  <c r="B4677" i="1" l="1"/>
  <c r="G4676" i="1"/>
  <c r="B4678" i="1" l="1"/>
  <c r="G4677" i="1"/>
  <c r="B4679" i="1" l="1"/>
  <c r="G4678" i="1"/>
  <c r="B4680" i="1" l="1"/>
  <c r="G4679" i="1"/>
  <c r="B4681" i="1" l="1"/>
  <c r="G4680" i="1"/>
  <c r="B4682" i="1" l="1"/>
  <c r="G4681" i="1"/>
  <c r="B4683" i="1" l="1"/>
  <c r="G4682" i="1"/>
  <c r="B4684" i="1" l="1"/>
  <c r="G4683" i="1"/>
  <c r="B4685" i="1" l="1"/>
  <c r="G4684" i="1"/>
  <c r="B4686" i="1" l="1"/>
  <c r="G4685" i="1"/>
  <c r="B4687" i="1" l="1"/>
  <c r="G4686" i="1"/>
  <c r="B4688" i="1" l="1"/>
  <c r="G4687" i="1"/>
  <c r="B4689" i="1" l="1"/>
  <c r="G4688" i="1"/>
  <c r="B4690" i="1" l="1"/>
  <c r="G4689" i="1"/>
  <c r="B4691" i="1" l="1"/>
  <c r="G4690" i="1"/>
  <c r="B4692" i="1" l="1"/>
  <c r="G4691" i="1"/>
  <c r="B4693" i="1" l="1"/>
  <c r="G4692" i="1"/>
  <c r="B4694" i="1" l="1"/>
  <c r="G4693" i="1"/>
  <c r="B4695" i="1" l="1"/>
  <c r="G4694" i="1"/>
  <c r="B4696" i="1" l="1"/>
  <c r="G4695" i="1"/>
  <c r="B4697" i="1" l="1"/>
  <c r="G4696" i="1"/>
  <c r="B4698" i="1" l="1"/>
  <c r="G4697" i="1"/>
  <c r="B4699" i="1" l="1"/>
  <c r="G4698" i="1"/>
  <c r="B4700" i="1" l="1"/>
  <c r="G4699" i="1"/>
  <c r="B4701" i="1" l="1"/>
  <c r="G4700" i="1"/>
  <c r="B4702" i="1" l="1"/>
  <c r="G4701" i="1"/>
  <c r="B4703" i="1" l="1"/>
  <c r="G4702" i="1"/>
  <c r="B4704" i="1" l="1"/>
  <c r="G4703" i="1"/>
  <c r="B4705" i="1" l="1"/>
  <c r="G4704" i="1"/>
  <c r="B4706" i="1" l="1"/>
  <c r="G4705" i="1"/>
  <c r="B4707" i="1" l="1"/>
  <c r="G4706" i="1"/>
  <c r="B4708" i="1" l="1"/>
  <c r="G4707" i="1"/>
  <c r="B4709" i="1" l="1"/>
  <c r="G4708" i="1"/>
  <c r="B4710" i="1" l="1"/>
  <c r="G4709" i="1"/>
  <c r="B4711" i="1" l="1"/>
  <c r="G4710" i="1"/>
  <c r="B4712" i="1" l="1"/>
  <c r="G4711" i="1"/>
  <c r="B4713" i="1" l="1"/>
  <c r="G4712" i="1"/>
  <c r="B4714" i="1" l="1"/>
  <c r="G4713" i="1"/>
  <c r="B4715" i="1" l="1"/>
  <c r="G4714" i="1"/>
  <c r="B4716" i="1" l="1"/>
  <c r="G4715" i="1"/>
  <c r="B4717" i="1" l="1"/>
  <c r="G4716" i="1"/>
  <c r="B4718" i="1" l="1"/>
  <c r="G4717" i="1"/>
  <c r="B4719" i="1" l="1"/>
  <c r="G4718" i="1"/>
  <c r="B4720" i="1" l="1"/>
  <c r="G4719" i="1"/>
  <c r="B4721" i="1" l="1"/>
  <c r="G4720" i="1"/>
  <c r="B4722" i="1" l="1"/>
  <c r="G4721" i="1"/>
  <c r="B4723" i="1" l="1"/>
  <c r="G4722" i="1"/>
  <c r="B4724" i="1" l="1"/>
  <c r="G4723" i="1"/>
  <c r="B4725" i="1" l="1"/>
  <c r="G4724" i="1"/>
  <c r="B4726" i="1" l="1"/>
  <c r="G4725" i="1"/>
  <c r="B4727" i="1" l="1"/>
  <c r="G4726" i="1"/>
  <c r="B4728" i="1" l="1"/>
  <c r="G4727" i="1"/>
  <c r="B4729" i="1" l="1"/>
  <c r="G4728" i="1"/>
  <c r="B4730" i="1" l="1"/>
  <c r="G4729" i="1"/>
  <c r="B4731" i="1" l="1"/>
  <c r="G4730" i="1"/>
  <c r="B4732" i="1" l="1"/>
  <c r="G4731" i="1"/>
  <c r="B4733" i="1" l="1"/>
  <c r="G4732" i="1"/>
  <c r="B4734" i="1" l="1"/>
  <c r="G4733" i="1"/>
  <c r="B4735" i="1" l="1"/>
  <c r="G4734" i="1"/>
  <c r="B4736" i="1" l="1"/>
  <c r="G4735" i="1"/>
  <c r="B4737" i="1" l="1"/>
  <c r="G4736" i="1"/>
  <c r="B4738" i="1" l="1"/>
  <c r="G4737" i="1"/>
  <c r="B4739" i="1" l="1"/>
  <c r="G4738" i="1"/>
  <c r="B4740" i="1" l="1"/>
  <c r="G4739" i="1"/>
  <c r="B4741" i="1" l="1"/>
  <c r="G4740" i="1"/>
  <c r="B4742" i="1" l="1"/>
  <c r="G4741" i="1"/>
  <c r="B4743" i="1" l="1"/>
  <c r="G4742" i="1"/>
  <c r="B4744" i="1" l="1"/>
  <c r="G4743" i="1"/>
  <c r="B4745" i="1" l="1"/>
  <c r="G4744" i="1"/>
  <c r="B4746" i="1" l="1"/>
  <c r="G4745" i="1"/>
  <c r="B4747" i="1" l="1"/>
  <c r="G4746" i="1"/>
  <c r="B4748" i="1" l="1"/>
  <c r="G4747" i="1"/>
  <c r="B4749" i="1" l="1"/>
  <c r="G4748" i="1"/>
  <c r="B4750" i="1" l="1"/>
  <c r="G4749" i="1"/>
  <c r="B4751" i="1" l="1"/>
  <c r="G4750" i="1"/>
  <c r="B4752" i="1" l="1"/>
  <c r="G4751" i="1"/>
  <c r="B4753" i="1" l="1"/>
  <c r="G4752" i="1"/>
  <c r="B4754" i="1" l="1"/>
  <c r="G4753" i="1"/>
  <c r="B4755" i="1" l="1"/>
  <c r="G4754" i="1"/>
  <c r="B4756" i="1" l="1"/>
  <c r="G4755" i="1"/>
  <c r="B4757" i="1" l="1"/>
  <c r="G4756" i="1"/>
  <c r="B4758" i="1" l="1"/>
  <c r="G4757" i="1"/>
  <c r="B4759" i="1" l="1"/>
  <c r="G4758" i="1"/>
  <c r="B4760" i="1" l="1"/>
  <c r="G4759" i="1"/>
  <c r="B4761" i="1" l="1"/>
  <c r="G4760" i="1"/>
  <c r="B4762" i="1" l="1"/>
  <c r="G4761" i="1"/>
  <c r="B4763" i="1" l="1"/>
  <c r="G4762" i="1"/>
  <c r="B4764" i="1" l="1"/>
  <c r="G4763" i="1"/>
  <c r="B4765" i="1" l="1"/>
  <c r="G4764" i="1"/>
  <c r="B4766" i="1" l="1"/>
  <c r="G4765" i="1"/>
  <c r="B4767" i="1" l="1"/>
  <c r="G4766" i="1"/>
  <c r="B4768" i="1" l="1"/>
  <c r="G4767" i="1"/>
  <c r="B4769" i="1" l="1"/>
  <c r="G4768" i="1"/>
  <c r="B4770" i="1" l="1"/>
  <c r="G4769" i="1"/>
  <c r="B4771" i="1" l="1"/>
  <c r="G4770" i="1"/>
  <c r="B4772" i="1" l="1"/>
  <c r="G4771" i="1"/>
  <c r="B4773" i="1" l="1"/>
  <c r="G4772" i="1"/>
  <c r="B4774" i="1" l="1"/>
  <c r="G4773" i="1"/>
  <c r="B4775" i="1" l="1"/>
  <c r="G4774" i="1"/>
  <c r="B4776" i="1" l="1"/>
  <c r="G4775" i="1"/>
  <c r="B4777" i="1" l="1"/>
  <c r="G4776" i="1"/>
  <c r="B4778" i="1" l="1"/>
  <c r="G4777" i="1"/>
  <c r="B4779" i="1" l="1"/>
  <c r="G4778" i="1"/>
  <c r="B4780" i="1" l="1"/>
  <c r="G4779" i="1"/>
  <c r="B4781" i="1" l="1"/>
  <c r="G4780" i="1"/>
  <c r="B4782" i="1" l="1"/>
  <c r="G4781" i="1"/>
  <c r="B4783" i="1" l="1"/>
  <c r="G4782" i="1"/>
  <c r="B4784" i="1" l="1"/>
  <c r="G4783" i="1"/>
  <c r="B4785" i="1" l="1"/>
  <c r="G4784" i="1"/>
  <c r="B4786" i="1" l="1"/>
  <c r="G4785" i="1"/>
  <c r="B4787" i="1" l="1"/>
  <c r="G4786" i="1"/>
  <c r="B4788" i="1" l="1"/>
  <c r="G4787" i="1"/>
  <c r="B4789" i="1" l="1"/>
  <c r="G4788" i="1"/>
  <c r="B4790" i="1" l="1"/>
  <c r="G4789" i="1"/>
  <c r="B4791" i="1" l="1"/>
  <c r="G4790" i="1"/>
  <c r="B4792" i="1" l="1"/>
  <c r="G4791" i="1"/>
  <c r="B4793" i="1" l="1"/>
  <c r="G4792" i="1"/>
  <c r="B4794" i="1" l="1"/>
  <c r="G4793" i="1"/>
  <c r="B4795" i="1" l="1"/>
  <c r="G4794" i="1"/>
  <c r="B4796" i="1" l="1"/>
  <c r="G4795" i="1"/>
  <c r="B4797" i="1" l="1"/>
  <c r="G4796" i="1"/>
  <c r="B4798" i="1" l="1"/>
  <c r="G4797" i="1"/>
  <c r="B4799" i="1" l="1"/>
  <c r="G4798" i="1"/>
  <c r="B4800" i="1" l="1"/>
  <c r="G4799" i="1"/>
  <c r="B4801" i="1" l="1"/>
  <c r="G4800" i="1"/>
  <c r="B4802" i="1" l="1"/>
  <c r="G4801" i="1"/>
  <c r="B4803" i="1" l="1"/>
  <c r="G4802" i="1"/>
  <c r="B4804" i="1" l="1"/>
  <c r="G4803" i="1"/>
  <c r="B4805" i="1" l="1"/>
  <c r="G4804" i="1"/>
  <c r="B4806" i="1" l="1"/>
  <c r="G4805" i="1"/>
  <c r="B4807" i="1" l="1"/>
  <c r="G4806" i="1"/>
  <c r="B4808" i="1" l="1"/>
  <c r="G4807" i="1"/>
  <c r="B4809" i="1" l="1"/>
  <c r="G4808" i="1"/>
  <c r="B4810" i="1" l="1"/>
  <c r="G4809" i="1"/>
  <c r="B4811" i="1" l="1"/>
  <c r="G4810" i="1"/>
  <c r="B4812" i="1" l="1"/>
  <c r="G4811" i="1"/>
  <c r="B4813" i="1" l="1"/>
  <c r="G4812" i="1"/>
  <c r="B4814" i="1" l="1"/>
  <c r="G4813" i="1"/>
  <c r="B4815" i="1" l="1"/>
  <c r="G4814" i="1"/>
  <c r="B4816" i="1" l="1"/>
  <c r="G4815" i="1"/>
  <c r="B4817" i="1" l="1"/>
  <c r="G4816" i="1"/>
  <c r="B4818" i="1" l="1"/>
  <c r="G4817" i="1"/>
  <c r="B4819" i="1" l="1"/>
  <c r="G4818" i="1"/>
  <c r="B4820" i="1" l="1"/>
  <c r="G4819" i="1"/>
  <c r="B4821" i="1" l="1"/>
  <c r="G4820" i="1"/>
  <c r="B4822" i="1" l="1"/>
  <c r="G4821" i="1"/>
  <c r="B4823" i="1" l="1"/>
  <c r="G4822" i="1"/>
  <c r="B4824" i="1" l="1"/>
  <c r="G4823" i="1"/>
  <c r="B4825" i="1" l="1"/>
  <c r="G4824" i="1"/>
  <c r="B4826" i="1" l="1"/>
  <c r="G4825" i="1"/>
  <c r="B4827" i="1" l="1"/>
  <c r="G4826" i="1"/>
  <c r="B4828" i="1" l="1"/>
  <c r="G4827" i="1"/>
  <c r="B4829" i="1" l="1"/>
  <c r="G4828" i="1"/>
  <c r="B4830" i="1" l="1"/>
  <c r="G4829" i="1"/>
  <c r="B4831" i="1" l="1"/>
  <c r="G4830" i="1"/>
  <c r="B4832" i="1" l="1"/>
  <c r="G4831" i="1"/>
  <c r="B4833" i="1" l="1"/>
  <c r="G4832" i="1"/>
  <c r="B4834" i="1" l="1"/>
  <c r="G4833" i="1"/>
  <c r="B4835" i="1" l="1"/>
  <c r="G4834" i="1"/>
  <c r="B4836" i="1" l="1"/>
  <c r="G4835" i="1"/>
  <c r="B4837" i="1" l="1"/>
  <c r="G4836" i="1"/>
  <c r="B4838" i="1" l="1"/>
  <c r="G4837" i="1"/>
  <c r="B4839" i="1" l="1"/>
  <c r="G4838" i="1"/>
  <c r="B4840" i="1" l="1"/>
  <c r="G4839" i="1"/>
  <c r="B4841" i="1" l="1"/>
  <c r="G4840" i="1"/>
  <c r="B4842" i="1" l="1"/>
  <c r="G4841" i="1"/>
  <c r="B4843" i="1" l="1"/>
  <c r="G4842" i="1"/>
  <c r="B4844" i="1" l="1"/>
  <c r="G4843" i="1"/>
  <c r="B4845" i="1" l="1"/>
  <c r="G4844" i="1"/>
  <c r="B4846" i="1" l="1"/>
  <c r="G4845" i="1"/>
  <c r="B4847" i="1" l="1"/>
  <c r="G4846" i="1"/>
  <c r="B4848" i="1" l="1"/>
  <c r="G4847" i="1"/>
  <c r="B4849" i="1" l="1"/>
  <c r="G4848" i="1"/>
  <c r="B4850" i="1" l="1"/>
  <c r="G4849" i="1"/>
  <c r="B4851" i="1" l="1"/>
  <c r="G4850" i="1"/>
  <c r="B4852" i="1" l="1"/>
  <c r="G4851" i="1"/>
  <c r="B4853" i="1" l="1"/>
  <c r="G4852" i="1"/>
  <c r="B4854" i="1" l="1"/>
  <c r="G4853" i="1"/>
  <c r="B4855" i="1" l="1"/>
  <c r="G4854" i="1"/>
  <c r="B4856" i="1" l="1"/>
  <c r="G4855" i="1"/>
  <c r="B4857" i="1" l="1"/>
  <c r="G4856" i="1"/>
  <c r="B4858" i="1" l="1"/>
  <c r="G4857" i="1"/>
  <c r="B4859" i="1" l="1"/>
  <c r="G4858" i="1"/>
  <c r="B4860" i="1" l="1"/>
  <c r="G4859" i="1"/>
  <c r="B4861" i="1" l="1"/>
  <c r="G4860" i="1"/>
  <c r="B4862" i="1" l="1"/>
  <c r="G4861" i="1"/>
  <c r="B4863" i="1" l="1"/>
  <c r="G4862" i="1"/>
  <c r="B4864" i="1" l="1"/>
  <c r="G4863" i="1"/>
  <c r="B4865" i="1" l="1"/>
  <c r="G4864" i="1"/>
  <c r="B4866" i="1" l="1"/>
  <c r="G4865" i="1"/>
  <c r="B4867" i="1" l="1"/>
  <c r="G4866" i="1"/>
  <c r="B4868" i="1" l="1"/>
  <c r="G4867" i="1"/>
  <c r="B4869" i="1" l="1"/>
  <c r="G4868" i="1"/>
  <c r="B4870" i="1" l="1"/>
  <c r="G4869" i="1"/>
  <c r="B4871" i="1" l="1"/>
  <c r="G4870" i="1"/>
  <c r="B4872" i="1" l="1"/>
  <c r="G4871" i="1"/>
  <c r="B4873" i="1" l="1"/>
  <c r="G4872" i="1"/>
  <c r="B4874" i="1" l="1"/>
  <c r="G4873" i="1"/>
  <c r="B4875" i="1" l="1"/>
  <c r="G4874" i="1"/>
  <c r="B4876" i="1" l="1"/>
  <c r="G4875" i="1"/>
  <c r="B4877" i="1" l="1"/>
  <c r="G4876" i="1"/>
  <c r="B4878" i="1" l="1"/>
  <c r="G4877" i="1"/>
  <c r="B4879" i="1" l="1"/>
  <c r="G4878" i="1"/>
  <c r="B4880" i="1" l="1"/>
  <c r="G4879" i="1"/>
  <c r="B4881" i="1" l="1"/>
  <c r="G4880" i="1"/>
  <c r="B4882" i="1" l="1"/>
  <c r="G4881" i="1"/>
  <c r="B4883" i="1" l="1"/>
  <c r="G4882" i="1"/>
  <c r="B4884" i="1" l="1"/>
  <c r="G4883" i="1"/>
  <c r="B4885" i="1" l="1"/>
  <c r="G4884" i="1"/>
  <c r="B4886" i="1" l="1"/>
  <c r="G4885" i="1"/>
  <c r="B4887" i="1" l="1"/>
  <c r="G4886" i="1"/>
  <c r="B4888" i="1" l="1"/>
  <c r="G4887" i="1"/>
  <c r="B4889" i="1" l="1"/>
  <c r="G4888" i="1"/>
  <c r="B4890" i="1" l="1"/>
  <c r="G4889" i="1"/>
  <c r="B4891" i="1" l="1"/>
  <c r="G4890" i="1"/>
  <c r="B4892" i="1" l="1"/>
  <c r="G4891" i="1"/>
  <c r="B4893" i="1" l="1"/>
  <c r="G4892" i="1"/>
  <c r="B4894" i="1" l="1"/>
  <c r="G4893" i="1"/>
  <c r="B4895" i="1" l="1"/>
  <c r="G4894" i="1"/>
  <c r="B4896" i="1" l="1"/>
  <c r="G4895" i="1"/>
  <c r="B4897" i="1" l="1"/>
  <c r="G4896" i="1"/>
  <c r="B4898" i="1" l="1"/>
  <c r="G4897" i="1"/>
  <c r="B4899" i="1" l="1"/>
  <c r="G4898" i="1"/>
  <c r="B4900" i="1" l="1"/>
  <c r="G4899" i="1"/>
  <c r="B4901" i="1" l="1"/>
  <c r="G4900" i="1"/>
  <c r="B4902" i="1" l="1"/>
  <c r="G4901" i="1"/>
  <c r="B4903" i="1" l="1"/>
  <c r="G4902" i="1"/>
  <c r="B4904" i="1" l="1"/>
  <c r="G4903" i="1"/>
  <c r="B4905" i="1" l="1"/>
  <c r="G4904" i="1"/>
  <c r="B4906" i="1" l="1"/>
  <c r="G4905" i="1"/>
  <c r="B4907" i="1" l="1"/>
  <c r="G4906" i="1"/>
  <c r="B4908" i="1" l="1"/>
  <c r="G4907" i="1"/>
  <c r="B4909" i="1" l="1"/>
  <c r="G4908" i="1"/>
  <c r="B4910" i="1" l="1"/>
  <c r="G4909" i="1"/>
  <c r="B4911" i="1" l="1"/>
  <c r="G4910" i="1"/>
  <c r="B4912" i="1" l="1"/>
  <c r="G4911" i="1"/>
  <c r="B4913" i="1" l="1"/>
  <c r="G4912" i="1"/>
  <c r="B4914" i="1" l="1"/>
  <c r="G4913" i="1"/>
  <c r="B4915" i="1" l="1"/>
  <c r="G4914" i="1"/>
  <c r="B4916" i="1" l="1"/>
  <c r="G4915" i="1"/>
  <c r="B4917" i="1" l="1"/>
  <c r="G4916" i="1"/>
  <c r="B4918" i="1" l="1"/>
  <c r="G4917" i="1"/>
  <c r="B4919" i="1" l="1"/>
  <c r="G4918" i="1"/>
  <c r="B4920" i="1" l="1"/>
  <c r="G4919" i="1"/>
  <c r="B4921" i="1" l="1"/>
  <c r="G4920" i="1"/>
  <c r="B4922" i="1" l="1"/>
  <c r="G4921" i="1"/>
  <c r="B4923" i="1" l="1"/>
  <c r="G4922" i="1"/>
  <c r="B4924" i="1" l="1"/>
  <c r="G4923" i="1"/>
  <c r="B4925" i="1" l="1"/>
  <c r="G4924" i="1"/>
  <c r="B4926" i="1" l="1"/>
  <c r="G4925" i="1"/>
  <c r="B4927" i="1" l="1"/>
  <c r="G4926" i="1"/>
  <c r="B4928" i="1" l="1"/>
  <c r="G4927" i="1"/>
  <c r="B4929" i="1" l="1"/>
  <c r="G4928" i="1"/>
  <c r="B4930" i="1" l="1"/>
  <c r="G4929" i="1"/>
  <c r="B4931" i="1" l="1"/>
  <c r="G4930" i="1"/>
  <c r="B4932" i="1" l="1"/>
  <c r="G4931" i="1"/>
  <c r="B4933" i="1" l="1"/>
  <c r="G4932" i="1"/>
  <c r="B4934" i="1" l="1"/>
  <c r="G4933" i="1"/>
  <c r="B4935" i="1" l="1"/>
  <c r="G4934" i="1"/>
  <c r="B4936" i="1" l="1"/>
  <c r="G4935" i="1"/>
  <c r="B4937" i="1" l="1"/>
  <c r="G4936" i="1"/>
  <c r="B4938" i="1" l="1"/>
  <c r="G4937" i="1"/>
  <c r="B4939" i="1" l="1"/>
  <c r="G4938" i="1"/>
  <c r="B4940" i="1" l="1"/>
  <c r="G4939" i="1"/>
  <c r="B4941" i="1" l="1"/>
  <c r="G4940" i="1"/>
  <c r="B4942" i="1" l="1"/>
  <c r="G4941" i="1"/>
  <c r="B4943" i="1" l="1"/>
  <c r="G4942" i="1"/>
  <c r="B4944" i="1" l="1"/>
  <c r="G4943" i="1"/>
  <c r="B4945" i="1" l="1"/>
  <c r="G4944" i="1"/>
  <c r="B4946" i="1" l="1"/>
  <c r="G4945" i="1"/>
  <c r="B4947" i="1" l="1"/>
  <c r="G4946" i="1"/>
  <c r="B4948" i="1" l="1"/>
  <c r="G4947" i="1"/>
  <c r="B4949" i="1" l="1"/>
  <c r="G4948" i="1"/>
  <c r="B4950" i="1" l="1"/>
  <c r="G4949" i="1"/>
  <c r="B4951" i="1" l="1"/>
  <c r="G4950" i="1"/>
  <c r="B4952" i="1" l="1"/>
  <c r="G4951" i="1"/>
  <c r="B4953" i="1" l="1"/>
  <c r="G4952" i="1"/>
  <c r="B4954" i="1" l="1"/>
  <c r="G4953" i="1"/>
  <c r="B4955" i="1" l="1"/>
  <c r="G4954" i="1"/>
  <c r="B4956" i="1" l="1"/>
  <c r="G4955" i="1"/>
  <c r="B4957" i="1" l="1"/>
  <c r="G4956" i="1"/>
  <c r="B4958" i="1" l="1"/>
  <c r="G4957" i="1"/>
  <c r="B4959" i="1" l="1"/>
  <c r="G4958" i="1"/>
  <c r="B4960" i="1" l="1"/>
  <c r="G4959" i="1"/>
  <c r="B4961" i="1" l="1"/>
  <c r="G4960" i="1"/>
  <c r="B4962" i="1" l="1"/>
  <c r="G4961" i="1"/>
  <c r="B4963" i="1" l="1"/>
  <c r="G4962" i="1"/>
  <c r="B4964" i="1" l="1"/>
  <c r="G4963" i="1"/>
  <c r="B4965" i="1" l="1"/>
  <c r="G4964" i="1"/>
  <c r="B4966" i="1" l="1"/>
  <c r="G4965" i="1"/>
  <c r="B4967" i="1" l="1"/>
  <c r="G4966" i="1"/>
  <c r="B4968" i="1" l="1"/>
  <c r="G4967" i="1"/>
  <c r="B4969" i="1" l="1"/>
  <c r="G4968" i="1"/>
  <c r="B4970" i="1" l="1"/>
  <c r="G4969" i="1"/>
  <c r="B4971" i="1" l="1"/>
  <c r="G4970" i="1"/>
  <c r="B4972" i="1" l="1"/>
  <c r="G4971" i="1"/>
  <c r="B4973" i="1" l="1"/>
  <c r="G4972" i="1"/>
  <c r="B4974" i="1" l="1"/>
  <c r="G4973" i="1"/>
  <c r="B4975" i="1" l="1"/>
  <c r="G4974" i="1"/>
  <c r="B4976" i="1" l="1"/>
  <c r="G4975" i="1"/>
  <c r="B4977" i="1" l="1"/>
  <c r="G4976" i="1"/>
  <c r="B4978" i="1" l="1"/>
  <c r="G4977" i="1"/>
  <c r="B4979" i="1" l="1"/>
  <c r="G4978" i="1"/>
  <c r="B4980" i="1" l="1"/>
  <c r="G4979" i="1"/>
  <c r="B4981" i="1" l="1"/>
  <c r="G4980" i="1"/>
  <c r="B4982" i="1" l="1"/>
  <c r="G4981" i="1"/>
  <c r="B4983" i="1" l="1"/>
  <c r="G4982" i="1"/>
  <c r="B4984" i="1" l="1"/>
  <c r="G4983" i="1"/>
  <c r="B4985" i="1" l="1"/>
  <c r="G4984" i="1"/>
  <c r="B4986" i="1" l="1"/>
  <c r="G4985" i="1"/>
  <c r="B4987" i="1" l="1"/>
  <c r="G4986" i="1"/>
  <c r="B4988" i="1" l="1"/>
  <c r="G4987" i="1"/>
  <c r="B4989" i="1" l="1"/>
  <c r="G4988" i="1"/>
  <c r="B4990" i="1" l="1"/>
  <c r="G4989" i="1"/>
  <c r="B4991" i="1" l="1"/>
  <c r="G4990" i="1"/>
  <c r="B4992" i="1" l="1"/>
  <c r="G4991" i="1"/>
  <c r="B4993" i="1" l="1"/>
  <c r="G4992" i="1"/>
  <c r="B4994" i="1" l="1"/>
  <c r="G4993" i="1"/>
  <c r="B4995" i="1" l="1"/>
  <c r="G4994" i="1"/>
  <c r="B4996" i="1" l="1"/>
  <c r="G4995" i="1"/>
  <c r="B4997" i="1" l="1"/>
  <c r="G4996" i="1"/>
  <c r="B4998" i="1" l="1"/>
  <c r="G4997" i="1"/>
  <c r="B4999" i="1" l="1"/>
  <c r="G4998" i="1"/>
  <c r="B5000" i="1" l="1"/>
  <c r="G4999" i="1"/>
  <c r="B5001" i="1" l="1"/>
  <c r="G5000" i="1"/>
  <c r="B5002" i="1" l="1"/>
  <c r="G5001" i="1"/>
  <c r="B5003" i="1" l="1"/>
  <c r="G5002" i="1"/>
  <c r="B5004" i="1" l="1"/>
  <c r="G5003" i="1"/>
  <c r="B5005" i="1" l="1"/>
  <c r="G5004" i="1"/>
  <c r="B5006" i="1" l="1"/>
  <c r="G5005" i="1"/>
  <c r="B5007" i="1" l="1"/>
  <c r="G5006" i="1"/>
  <c r="B5008" i="1" l="1"/>
  <c r="G5007" i="1"/>
  <c r="B5009" i="1" l="1"/>
  <c r="G5008" i="1"/>
  <c r="B5010" i="1" l="1"/>
  <c r="G5009" i="1"/>
  <c r="B5011" i="1" l="1"/>
  <c r="G5010" i="1"/>
  <c r="B5012" i="1" l="1"/>
  <c r="G5011" i="1"/>
  <c r="B5013" i="1" l="1"/>
  <c r="G5012" i="1"/>
  <c r="B5014" i="1" l="1"/>
  <c r="G5013" i="1"/>
  <c r="B5015" i="1" l="1"/>
  <c r="G5014" i="1"/>
  <c r="B5016" i="1" l="1"/>
  <c r="G5015" i="1"/>
  <c r="B5017" i="1" l="1"/>
  <c r="G5016" i="1"/>
  <c r="B5018" i="1" l="1"/>
  <c r="G5017" i="1"/>
  <c r="B5019" i="1" l="1"/>
  <c r="G5018" i="1"/>
  <c r="B5020" i="1" l="1"/>
  <c r="G5019" i="1"/>
  <c r="B5021" i="1" l="1"/>
  <c r="G5020" i="1"/>
  <c r="B5022" i="1" l="1"/>
  <c r="G5021" i="1"/>
  <c r="B5023" i="1" l="1"/>
  <c r="G5022" i="1"/>
  <c r="B5024" i="1" l="1"/>
  <c r="G5023" i="1"/>
  <c r="B5025" i="1" l="1"/>
  <c r="G5024" i="1"/>
  <c r="B5026" i="1" l="1"/>
  <c r="G5025" i="1"/>
  <c r="B5027" i="1" l="1"/>
  <c r="G5026" i="1"/>
  <c r="B5028" i="1" l="1"/>
  <c r="G5027" i="1"/>
  <c r="B5029" i="1" l="1"/>
  <c r="G5028" i="1"/>
  <c r="B5030" i="1" l="1"/>
  <c r="G5029" i="1"/>
  <c r="B5031" i="1" l="1"/>
  <c r="G5030" i="1"/>
  <c r="B5032" i="1" l="1"/>
  <c r="G5031" i="1"/>
  <c r="B5033" i="1" l="1"/>
  <c r="G5032" i="1"/>
  <c r="B5034" i="1" l="1"/>
  <c r="G5033" i="1"/>
  <c r="B5035" i="1" l="1"/>
  <c r="G5034" i="1"/>
  <c r="B5036" i="1" l="1"/>
  <c r="G5035" i="1"/>
  <c r="B5037" i="1" l="1"/>
  <c r="G5036" i="1"/>
  <c r="B5038" i="1" l="1"/>
  <c r="G5037" i="1"/>
  <c r="B5039" i="1" l="1"/>
  <c r="G5038" i="1"/>
  <c r="B5040" i="1" l="1"/>
  <c r="G5039" i="1"/>
  <c r="B5041" i="1" l="1"/>
  <c r="G5040" i="1"/>
  <c r="B5042" i="1" l="1"/>
  <c r="G5041" i="1"/>
  <c r="B5043" i="1" l="1"/>
  <c r="G5042" i="1"/>
  <c r="B5044" i="1" l="1"/>
  <c r="G5043" i="1"/>
  <c r="B5045" i="1" l="1"/>
  <c r="G5044" i="1"/>
  <c r="B5046" i="1" l="1"/>
  <c r="G5045" i="1"/>
  <c r="B5047" i="1" l="1"/>
  <c r="G5046" i="1"/>
  <c r="B5048" i="1" l="1"/>
  <c r="G5047" i="1"/>
  <c r="B5049" i="1" l="1"/>
  <c r="G5048" i="1"/>
  <c r="B5050" i="1" l="1"/>
  <c r="G5049" i="1"/>
  <c r="B5051" i="1" l="1"/>
  <c r="G5050" i="1"/>
  <c r="B5052" i="1" l="1"/>
  <c r="G5051" i="1"/>
  <c r="B5053" i="1" l="1"/>
  <c r="G5052" i="1"/>
  <c r="B5054" i="1" l="1"/>
  <c r="G5053" i="1"/>
  <c r="B5055" i="1" l="1"/>
  <c r="G5054" i="1"/>
  <c r="B5056" i="1" l="1"/>
  <c r="G5055" i="1"/>
  <c r="B5057" i="1" l="1"/>
  <c r="G5056" i="1"/>
  <c r="B5058" i="1" l="1"/>
  <c r="G5057" i="1"/>
  <c r="B5059" i="1" l="1"/>
  <c r="G5058" i="1"/>
  <c r="B5060" i="1" l="1"/>
  <c r="G5059" i="1"/>
  <c r="B5061" i="1" l="1"/>
  <c r="G5060" i="1"/>
  <c r="B5062" i="1" l="1"/>
  <c r="G5061" i="1"/>
  <c r="B5063" i="1" l="1"/>
  <c r="G5062" i="1"/>
  <c r="B5064" i="1" l="1"/>
  <c r="G5063" i="1"/>
  <c r="B5065" i="1" l="1"/>
  <c r="G5064" i="1"/>
  <c r="B5066" i="1" l="1"/>
  <c r="G5065" i="1"/>
  <c r="B5067" i="1" l="1"/>
  <c r="G5066" i="1"/>
  <c r="B5068" i="1" l="1"/>
  <c r="G5067" i="1"/>
  <c r="B5069" i="1" l="1"/>
  <c r="G5068" i="1"/>
  <c r="B5070" i="1" l="1"/>
  <c r="G5069" i="1"/>
  <c r="B5071" i="1" l="1"/>
  <c r="G5070" i="1"/>
  <c r="B5072" i="1" l="1"/>
  <c r="G5071" i="1"/>
  <c r="B5073" i="1" l="1"/>
  <c r="G5072" i="1"/>
  <c r="B5074" i="1" l="1"/>
  <c r="G5073" i="1"/>
  <c r="B5075" i="1" l="1"/>
  <c r="G5074" i="1"/>
  <c r="B5076" i="1" l="1"/>
  <c r="G5075" i="1"/>
  <c r="B5077" i="1" l="1"/>
  <c r="G5076" i="1"/>
  <c r="B5078" i="1" l="1"/>
  <c r="G5077" i="1"/>
  <c r="B5079" i="1" l="1"/>
  <c r="G5078" i="1"/>
  <c r="B5080" i="1" l="1"/>
  <c r="G5079" i="1"/>
  <c r="B5081" i="1" l="1"/>
  <c r="G5080" i="1"/>
  <c r="B5082" i="1" l="1"/>
  <c r="G5081" i="1"/>
  <c r="B5083" i="1" l="1"/>
  <c r="G5082" i="1"/>
  <c r="B5084" i="1" l="1"/>
  <c r="G5083" i="1"/>
  <c r="B5085" i="1" l="1"/>
  <c r="G5084" i="1"/>
  <c r="B5086" i="1" l="1"/>
  <c r="G5085" i="1"/>
  <c r="B5087" i="1" l="1"/>
  <c r="G5086" i="1"/>
  <c r="B5088" i="1" l="1"/>
  <c r="G5087" i="1"/>
  <c r="B5089" i="1" l="1"/>
  <c r="G5088" i="1"/>
  <c r="B5090" i="1" l="1"/>
  <c r="G5089" i="1"/>
  <c r="B5091" i="1" l="1"/>
  <c r="G5090" i="1"/>
  <c r="B5092" i="1" l="1"/>
  <c r="G5091" i="1"/>
  <c r="B5093" i="1" l="1"/>
  <c r="G5092" i="1"/>
  <c r="B5094" i="1" l="1"/>
  <c r="G5093" i="1"/>
  <c r="B5095" i="1" l="1"/>
  <c r="G5094" i="1"/>
  <c r="B5096" i="1" l="1"/>
  <c r="G5095" i="1"/>
  <c r="B5097" i="1" l="1"/>
  <c r="G5096" i="1"/>
  <c r="B5098" i="1" l="1"/>
  <c r="G5097" i="1"/>
  <c r="B5099" i="1" l="1"/>
  <c r="G5098" i="1"/>
  <c r="B5100" i="1" l="1"/>
  <c r="G5099" i="1"/>
  <c r="B5101" i="1" l="1"/>
  <c r="G5100" i="1"/>
  <c r="B5102" i="1" l="1"/>
  <c r="G5101" i="1"/>
  <c r="B5103" i="1" l="1"/>
  <c r="G5102" i="1"/>
  <c r="B5104" i="1" l="1"/>
  <c r="G5103" i="1"/>
  <c r="B5105" i="1" l="1"/>
  <c r="G5104" i="1"/>
  <c r="B5106" i="1" l="1"/>
  <c r="G5105" i="1"/>
  <c r="B5107" i="1" l="1"/>
  <c r="G5106" i="1"/>
  <c r="B5108" i="1" l="1"/>
  <c r="G5107" i="1"/>
  <c r="B5109" i="1" l="1"/>
  <c r="G5108" i="1"/>
  <c r="B5110" i="1" l="1"/>
  <c r="G5109" i="1"/>
  <c r="B5111" i="1" l="1"/>
  <c r="G5110" i="1"/>
  <c r="B5112" i="1" l="1"/>
  <c r="G5111" i="1"/>
  <c r="B5113" i="1" l="1"/>
  <c r="G5112" i="1"/>
  <c r="B5114" i="1" l="1"/>
  <c r="G5113" i="1"/>
  <c r="B5115" i="1" l="1"/>
  <c r="G5114" i="1"/>
  <c r="B5116" i="1" l="1"/>
  <c r="G5115" i="1"/>
  <c r="B5117" i="1" l="1"/>
  <c r="G5116" i="1"/>
  <c r="B5118" i="1" l="1"/>
  <c r="G5117" i="1"/>
  <c r="B5119" i="1" l="1"/>
  <c r="G5118" i="1"/>
  <c r="B5120" i="1" l="1"/>
  <c r="G5119" i="1"/>
  <c r="B5121" i="1" l="1"/>
  <c r="G5120" i="1"/>
  <c r="B5122" i="1" l="1"/>
  <c r="G5121" i="1"/>
  <c r="B5123" i="1" l="1"/>
  <c r="G5122" i="1"/>
  <c r="B5124" i="1" l="1"/>
  <c r="G5123" i="1"/>
  <c r="B5125" i="1" l="1"/>
  <c r="G5124" i="1"/>
  <c r="B5126" i="1" l="1"/>
  <c r="G5125" i="1"/>
  <c r="B5127" i="1" l="1"/>
  <c r="G5126" i="1"/>
  <c r="B5128" i="1" l="1"/>
  <c r="G5127" i="1"/>
  <c r="B5129" i="1" l="1"/>
  <c r="G5128" i="1"/>
  <c r="B5130" i="1" l="1"/>
  <c r="G5129" i="1"/>
  <c r="B5131" i="1" l="1"/>
  <c r="G5130" i="1"/>
  <c r="B5132" i="1" l="1"/>
  <c r="G5131" i="1"/>
  <c r="B5133" i="1" l="1"/>
  <c r="G5132" i="1"/>
  <c r="B5134" i="1" l="1"/>
  <c r="G5133" i="1"/>
  <c r="B5135" i="1" l="1"/>
  <c r="G5134" i="1"/>
  <c r="B5136" i="1" l="1"/>
  <c r="G5135" i="1"/>
  <c r="B5137" i="1" l="1"/>
  <c r="G5136" i="1"/>
  <c r="B5138" i="1" l="1"/>
  <c r="G5137" i="1"/>
  <c r="B5139" i="1" l="1"/>
  <c r="G5138" i="1"/>
  <c r="B5140" i="1" l="1"/>
  <c r="G5139" i="1"/>
  <c r="B5141" i="1" l="1"/>
  <c r="G5140" i="1"/>
  <c r="B5142" i="1" l="1"/>
  <c r="G5141" i="1"/>
  <c r="B5143" i="1" l="1"/>
  <c r="G5142" i="1"/>
  <c r="B5144" i="1" l="1"/>
  <c r="G5143" i="1"/>
  <c r="B5145" i="1" l="1"/>
  <c r="G5144" i="1"/>
  <c r="B5146" i="1" l="1"/>
  <c r="G5145" i="1"/>
  <c r="B5147" i="1" l="1"/>
  <c r="G5146" i="1"/>
  <c r="B5148" i="1" l="1"/>
  <c r="G5147" i="1"/>
  <c r="B5149" i="1" l="1"/>
  <c r="G5148" i="1"/>
  <c r="B5150" i="1" l="1"/>
  <c r="G5149" i="1"/>
  <c r="B5151" i="1" l="1"/>
  <c r="G5150" i="1"/>
  <c r="B5152" i="1" l="1"/>
  <c r="G5151" i="1"/>
  <c r="B5153" i="1" l="1"/>
  <c r="G5152" i="1"/>
  <c r="B5154" i="1" l="1"/>
  <c r="G5153" i="1"/>
  <c r="B5155" i="1" l="1"/>
  <c r="G5154" i="1"/>
  <c r="B5156" i="1" l="1"/>
  <c r="G5155" i="1"/>
  <c r="B5157" i="1" l="1"/>
  <c r="G5156" i="1"/>
  <c r="B5158" i="1" l="1"/>
  <c r="G5157" i="1"/>
  <c r="B5159" i="1" l="1"/>
  <c r="G5158" i="1"/>
  <c r="B5160" i="1" l="1"/>
  <c r="G5159" i="1"/>
  <c r="B5161" i="1" l="1"/>
  <c r="G5160" i="1"/>
  <c r="B5162" i="1" l="1"/>
  <c r="G5161" i="1"/>
  <c r="B5163" i="1" l="1"/>
  <c r="G5162" i="1"/>
  <c r="B5164" i="1" l="1"/>
  <c r="G5163" i="1"/>
  <c r="B5165" i="1" l="1"/>
  <c r="G5164" i="1"/>
  <c r="B5166" i="1" l="1"/>
  <c r="G5165" i="1"/>
  <c r="B5167" i="1" l="1"/>
  <c r="G5166" i="1"/>
  <c r="B5168" i="1" l="1"/>
  <c r="G5167" i="1"/>
  <c r="B5169" i="1" l="1"/>
  <c r="G5168" i="1"/>
  <c r="B5170" i="1" l="1"/>
  <c r="G5169" i="1"/>
  <c r="B5171" i="1" l="1"/>
  <c r="G5170" i="1"/>
  <c r="B5172" i="1" l="1"/>
  <c r="G5171" i="1"/>
  <c r="B5173" i="1" l="1"/>
  <c r="G5172" i="1"/>
  <c r="B5174" i="1" l="1"/>
  <c r="G5173" i="1"/>
  <c r="B5175" i="1" l="1"/>
  <c r="G5174" i="1"/>
  <c r="B5176" i="1" l="1"/>
  <c r="G5175" i="1"/>
  <c r="B5177" i="1" l="1"/>
  <c r="G5176" i="1"/>
  <c r="B5178" i="1" l="1"/>
  <c r="G5177" i="1"/>
  <c r="B5179" i="1" l="1"/>
  <c r="G5178" i="1"/>
  <c r="B5180" i="1" l="1"/>
  <c r="G5179" i="1"/>
  <c r="B5181" i="1" l="1"/>
  <c r="G5180" i="1"/>
  <c r="B5182" i="1" l="1"/>
  <c r="G5181" i="1"/>
  <c r="B5183" i="1" l="1"/>
  <c r="G5182" i="1"/>
  <c r="B5184" i="1" l="1"/>
  <c r="G5183" i="1"/>
  <c r="B5185" i="1" l="1"/>
  <c r="G5184" i="1"/>
  <c r="B5186" i="1" l="1"/>
  <c r="G5185" i="1"/>
  <c r="B5187" i="1" l="1"/>
  <c r="G5186" i="1"/>
  <c r="B5188" i="1" l="1"/>
  <c r="G5187" i="1"/>
  <c r="B5189" i="1" l="1"/>
  <c r="G5188" i="1"/>
  <c r="B5190" i="1" l="1"/>
  <c r="G5189" i="1"/>
  <c r="B5191" i="1" l="1"/>
  <c r="G5190" i="1"/>
  <c r="B5192" i="1" l="1"/>
  <c r="G5191" i="1"/>
  <c r="B5193" i="1" l="1"/>
  <c r="G5192" i="1"/>
  <c r="B5194" i="1" l="1"/>
  <c r="G5193" i="1"/>
  <c r="B5195" i="1" l="1"/>
  <c r="G5194" i="1"/>
  <c r="B5196" i="1" l="1"/>
  <c r="G5195" i="1"/>
  <c r="B5197" i="1" l="1"/>
  <c r="G5196" i="1"/>
  <c r="B5198" i="1" l="1"/>
  <c r="G5197" i="1"/>
  <c r="B5199" i="1" l="1"/>
  <c r="G5198" i="1"/>
  <c r="B5200" i="1" l="1"/>
  <c r="G5199" i="1"/>
  <c r="B5201" i="1" l="1"/>
  <c r="G5200" i="1"/>
  <c r="B5202" i="1" l="1"/>
  <c r="G5201" i="1"/>
  <c r="B5203" i="1" l="1"/>
  <c r="G5202" i="1"/>
  <c r="B5204" i="1" l="1"/>
  <c r="G5203" i="1"/>
  <c r="B5205" i="1" l="1"/>
  <c r="G5204" i="1"/>
  <c r="B5206" i="1" l="1"/>
  <c r="G5205" i="1"/>
  <c r="B5207" i="1" l="1"/>
  <c r="G5206" i="1"/>
  <c r="B5208" i="1" l="1"/>
  <c r="G5207" i="1"/>
  <c r="B5209" i="1" l="1"/>
  <c r="G5208" i="1"/>
  <c r="B5210" i="1" l="1"/>
  <c r="G5209" i="1"/>
  <c r="B5211" i="1" l="1"/>
  <c r="G5210" i="1"/>
  <c r="B5212" i="1" l="1"/>
  <c r="G5211" i="1"/>
  <c r="B5213" i="1" l="1"/>
  <c r="G5212" i="1"/>
  <c r="B5214" i="1" l="1"/>
  <c r="G5213" i="1"/>
  <c r="B5215" i="1" l="1"/>
  <c r="G5214" i="1"/>
  <c r="B5216" i="1" l="1"/>
  <c r="G5215" i="1"/>
  <c r="B5217" i="1" l="1"/>
  <c r="G5216" i="1"/>
  <c r="B5218" i="1" l="1"/>
  <c r="G5217" i="1"/>
  <c r="B5219" i="1" l="1"/>
  <c r="G5218" i="1"/>
  <c r="B5220" i="1" l="1"/>
  <c r="G5219" i="1"/>
  <c r="B5221" i="1" l="1"/>
  <c r="G5220" i="1"/>
  <c r="B5222" i="1" l="1"/>
  <c r="G5221" i="1"/>
  <c r="B5223" i="1" l="1"/>
  <c r="G5222" i="1"/>
  <c r="B5224" i="1" l="1"/>
  <c r="G5223" i="1"/>
  <c r="B5225" i="1" l="1"/>
  <c r="G5224" i="1"/>
  <c r="B5226" i="1" l="1"/>
  <c r="G5225" i="1"/>
  <c r="B5227" i="1" l="1"/>
  <c r="G5226" i="1"/>
  <c r="B5228" i="1" l="1"/>
  <c r="G5227" i="1"/>
  <c r="B5229" i="1" l="1"/>
  <c r="G5228" i="1"/>
  <c r="B5230" i="1" l="1"/>
  <c r="G5229" i="1"/>
  <c r="B5231" i="1" l="1"/>
  <c r="G5230" i="1"/>
  <c r="B5232" i="1" l="1"/>
  <c r="G5231" i="1"/>
  <c r="B5233" i="1" l="1"/>
  <c r="G5232" i="1"/>
  <c r="B5234" i="1" l="1"/>
  <c r="G5233" i="1"/>
  <c r="B5235" i="1" l="1"/>
  <c r="G5234" i="1"/>
  <c r="B5236" i="1" l="1"/>
  <c r="G5235" i="1"/>
  <c r="B5237" i="1" l="1"/>
  <c r="G5236" i="1"/>
  <c r="B5238" i="1" l="1"/>
  <c r="G5237" i="1"/>
  <c r="B5239" i="1" l="1"/>
  <c r="G5238" i="1"/>
  <c r="B5240" i="1" l="1"/>
  <c r="G5239" i="1"/>
  <c r="B5241" i="1" l="1"/>
  <c r="G5240" i="1"/>
  <c r="B5242" i="1" l="1"/>
  <c r="G5241" i="1"/>
  <c r="B5243" i="1" l="1"/>
  <c r="G5242" i="1"/>
  <c r="B5244" i="1" l="1"/>
  <c r="G5243" i="1"/>
  <c r="B5245" i="1" l="1"/>
  <c r="G5244" i="1"/>
  <c r="B5246" i="1" l="1"/>
  <c r="G5245" i="1"/>
  <c r="B5247" i="1" l="1"/>
  <c r="G5246" i="1"/>
  <c r="B5248" i="1" l="1"/>
  <c r="G5247" i="1"/>
  <c r="B5249" i="1" l="1"/>
  <c r="G5248" i="1"/>
  <c r="B5250" i="1" l="1"/>
  <c r="G5249" i="1"/>
  <c r="B5251" i="1" l="1"/>
  <c r="G5250" i="1"/>
  <c r="B5252" i="1" l="1"/>
  <c r="G5251" i="1"/>
  <c r="B5253" i="1" l="1"/>
  <c r="G5252" i="1"/>
  <c r="B5254" i="1" l="1"/>
  <c r="G5253" i="1"/>
  <c r="B5255" i="1" l="1"/>
  <c r="G5254" i="1"/>
  <c r="B5256" i="1" l="1"/>
  <c r="G5255" i="1"/>
  <c r="B5257" i="1" l="1"/>
  <c r="G5256" i="1"/>
  <c r="B5258" i="1" l="1"/>
  <c r="G5257" i="1"/>
  <c r="B5259" i="1" l="1"/>
  <c r="G5258" i="1"/>
  <c r="B5260" i="1" l="1"/>
  <c r="G5259" i="1"/>
  <c r="B5261" i="1" l="1"/>
  <c r="G5260" i="1"/>
  <c r="B5262" i="1" l="1"/>
  <c r="G5261" i="1"/>
  <c r="B5263" i="1" l="1"/>
  <c r="G5262" i="1"/>
  <c r="B5264" i="1" l="1"/>
  <c r="G5263" i="1"/>
  <c r="B5265" i="1" l="1"/>
  <c r="G5264" i="1"/>
  <c r="B5266" i="1" l="1"/>
  <c r="G5265" i="1"/>
  <c r="B5267" i="1" l="1"/>
  <c r="G5266" i="1"/>
  <c r="B5268" i="1" l="1"/>
  <c r="G5267" i="1"/>
  <c r="B5269" i="1" l="1"/>
  <c r="G5268" i="1"/>
  <c r="B5270" i="1" l="1"/>
  <c r="G5269" i="1"/>
  <c r="B5271" i="1" l="1"/>
  <c r="G5270" i="1"/>
  <c r="B5272" i="1" l="1"/>
  <c r="G5271" i="1"/>
  <c r="B5273" i="1" l="1"/>
  <c r="G5272" i="1"/>
  <c r="B5274" i="1" l="1"/>
  <c r="G5273" i="1"/>
  <c r="B5275" i="1" l="1"/>
  <c r="G5274" i="1"/>
  <c r="B5276" i="1" l="1"/>
  <c r="G5275" i="1"/>
  <c r="B5277" i="1" l="1"/>
  <c r="G5276" i="1"/>
  <c r="B5278" i="1" l="1"/>
  <c r="G5277" i="1"/>
  <c r="B5279" i="1" l="1"/>
  <c r="G5278" i="1"/>
  <c r="B5280" i="1" l="1"/>
  <c r="G5279" i="1"/>
  <c r="B5281" i="1" l="1"/>
  <c r="G5280" i="1"/>
  <c r="B5282" i="1" l="1"/>
  <c r="G5281" i="1"/>
  <c r="B5283" i="1" l="1"/>
  <c r="G5282" i="1"/>
  <c r="B5284" i="1" l="1"/>
  <c r="G5283" i="1"/>
  <c r="B5285" i="1" l="1"/>
  <c r="G5284" i="1"/>
  <c r="B5286" i="1" l="1"/>
  <c r="G5285" i="1"/>
  <c r="B5287" i="1" l="1"/>
  <c r="G5286" i="1"/>
  <c r="B5288" i="1" l="1"/>
  <c r="G5287" i="1"/>
  <c r="B5289" i="1" l="1"/>
  <c r="G5288" i="1"/>
  <c r="B5290" i="1" l="1"/>
  <c r="G5289" i="1"/>
  <c r="B5291" i="1" l="1"/>
  <c r="G5290" i="1"/>
  <c r="B5292" i="1" l="1"/>
  <c r="G5291" i="1"/>
  <c r="B5293" i="1" l="1"/>
  <c r="G5292" i="1"/>
  <c r="B5294" i="1" l="1"/>
  <c r="G5293" i="1"/>
  <c r="B5295" i="1" l="1"/>
  <c r="G5294" i="1"/>
  <c r="B5296" i="1" l="1"/>
  <c r="G5295" i="1"/>
  <c r="B5297" i="1" l="1"/>
  <c r="G5296" i="1"/>
  <c r="B5298" i="1" l="1"/>
  <c r="G5297" i="1"/>
  <c r="B5299" i="1" l="1"/>
  <c r="G5298" i="1"/>
  <c r="B5300" i="1" l="1"/>
  <c r="G5299" i="1"/>
  <c r="B5301" i="1" l="1"/>
  <c r="G5300" i="1"/>
  <c r="B5302" i="1" l="1"/>
  <c r="G5301" i="1"/>
  <c r="B5303" i="1" l="1"/>
  <c r="G5302" i="1"/>
  <c r="B5304" i="1" l="1"/>
  <c r="G5303" i="1"/>
  <c r="B5305" i="1" l="1"/>
  <c r="G5304" i="1"/>
  <c r="B5306" i="1" l="1"/>
  <c r="G5305" i="1"/>
  <c r="B5307" i="1" l="1"/>
  <c r="G5306" i="1"/>
  <c r="B5308" i="1" l="1"/>
  <c r="G5307" i="1"/>
  <c r="B5309" i="1" l="1"/>
  <c r="G5308" i="1"/>
  <c r="B5310" i="1" l="1"/>
  <c r="G5309" i="1"/>
  <c r="B5311" i="1" l="1"/>
  <c r="G5310" i="1"/>
  <c r="B5312" i="1" l="1"/>
  <c r="G5311" i="1"/>
  <c r="B5313" i="1" l="1"/>
  <c r="G5312" i="1"/>
  <c r="B5314" i="1" l="1"/>
  <c r="G5313" i="1"/>
  <c r="B5315" i="1" l="1"/>
  <c r="G5314" i="1"/>
  <c r="B5316" i="1" l="1"/>
  <c r="G5315" i="1"/>
  <c r="B5317" i="1" l="1"/>
  <c r="G5316" i="1"/>
  <c r="B5318" i="1" l="1"/>
  <c r="G5317" i="1"/>
  <c r="B5319" i="1" l="1"/>
  <c r="G5318" i="1"/>
  <c r="B5320" i="1" l="1"/>
  <c r="G5319" i="1"/>
  <c r="B5321" i="1" l="1"/>
  <c r="G5320" i="1"/>
  <c r="B5322" i="1" l="1"/>
  <c r="G5321" i="1"/>
  <c r="B5323" i="1" l="1"/>
  <c r="G5322" i="1"/>
  <c r="B5324" i="1" l="1"/>
  <c r="G5323" i="1"/>
  <c r="B5325" i="1" l="1"/>
  <c r="G5324" i="1"/>
  <c r="B5326" i="1" l="1"/>
  <c r="G5325" i="1"/>
  <c r="B5327" i="1" l="1"/>
  <c r="G5326" i="1"/>
  <c r="B5328" i="1" l="1"/>
  <c r="G5327" i="1"/>
  <c r="B5329" i="1" l="1"/>
  <c r="G5328" i="1"/>
  <c r="B5330" i="1" l="1"/>
  <c r="G5329" i="1"/>
  <c r="B5331" i="1" l="1"/>
  <c r="G5330" i="1"/>
  <c r="B5332" i="1" l="1"/>
  <c r="G5331" i="1"/>
  <c r="B5333" i="1" l="1"/>
  <c r="G5332" i="1"/>
  <c r="B5334" i="1" l="1"/>
  <c r="G5333" i="1"/>
  <c r="B5335" i="1" l="1"/>
  <c r="G5334" i="1"/>
  <c r="B5336" i="1" l="1"/>
  <c r="G5335" i="1"/>
  <c r="B5337" i="1" l="1"/>
  <c r="G5336" i="1"/>
  <c r="B5338" i="1" l="1"/>
  <c r="G5337" i="1"/>
  <c r="B5339" i="1" l="1"/>
  <c r="G5338" i="1"/>
  <c r="B5340" i="1" l="1"/>
  <c r="G5339" i="1"/>
  <c r="B5341" i="1" l="1"/>
  <c r="G5340" i="1"/>
  <c r="B5342" i="1" l="1"/>
  <c r="G5341" i="1"/>
  <c r="B5343" i="1" l="1"/>
  <c r="G5342" i="1"/>
  <c r="B5344" i="1" l="1"/>
  <c r="G5343" i="1"/>
  <c r="B5345" i="1" l="1"/>
  <c r="G5344" i="1"/>
  <c r="B5346" i="1" l="1"/>
  <c r="G5345" i="1"/>
  <c r="B5347" i="1" l="1"/>
  <c r="G5346" i="1"/>
  <c r="B5348" i="1" l="1"/>
  <c r="G5347" i="1"/>
  <c r="B5349" i="1" l="1"/>
  <c r="G5348" i="1"/>
  <c r="B5350" i="1" l="1"/>
  <c r="G5349" i="1"/>
  <c r="B5351" i="1" l="1"/>
  <c r="G5350" i="1"/>
  <c r="B5352" i="1" l="1"/>
  <c r="G5351" i="1"/>
  <c r="B5353" i="1" l="1"/>
  <c r="G5352" i="1"/>
  <c r="B5354" i="1" l="1"/>
  <c r="G5353" i="1"/>
  <c r="B5355" i="1" l="1"/>
  <c r="G5354" i="1"/>
  <c r="B5356" i="1" l="1"/>
  <c r="G5355" i="1"/>
  <c r="B5357" i="1" l="1"/>
  <c r="G5356" i="1"/>
  <c r="B5358" i="1" l="1"/>
  <c r="G5357" i="1"/>
  <c r="B5359" i="1" l="1"/>
  <c r="G5358" i="1"/>
  <c r="B5360" i="1" l="1"/>
  <c r="G5359" i="1"/>
  <c r="B5361" i="1" l="1"/>
  <c r="G5360" i="1"/>
  <c r="B5362" i="1" l="1"/>
  <c r="G5361" i="1"/>
  <c r="B5363" i="1" l="1"/>
  <c r="G5362" i="1"/>
  <c r="B5364" i="1" l="1"/>
  <c r="G5363" i="1"/>
  <c r="B5365" i="1" l="1"/>
  <c r="G5364" i="1"/>
  <c r="B5366" i="1" l="1"/>
  <c r="G5365" i="1"/>
  <c r="B5367" i="1" l="1"/>
  <c r="G5366" i="1"/>
  <c r="B5368" i="1" l="1"/>
  <c r="G5367" i="1"/>
  <c r="B5369" i="1" l="1"/>
  <c r="G5368" i="1"/>
  <c r="B5370" i="1" l="1"/>
  <c r="G5369" i="1"/>
  <c r="B5371" i="1" l="1"/>
  <c r="G5370" i="1"/>
  <c r="B5372" i="1" l="1"/>
  <c r="G5371" i="1"/>
  <c r="B5373" i="1" l="1"/>
  <c r="G5372" i="1"/>
  <c r="B5374" i="1" l="1"/>
  <c r="G5373" i="1"/>
  <c r="B5375" i="1" l="1"/>
  <c r="G5374" i="1"/>
  <c r="B5376" i="1" l="1"/>
  <c r="G5375" i="1"/>
  <c r="B5377" i="1" l="1"/>
  <c r="G5376" i="1"/>
  <c r="B5378" i="1" l="1"/>
  <c r="G5377" i="1"/>
  <c r="B5379" i="1" l="1"/>
  <c r="G5378" i="1"/>
  <c r="B5380" i="1" l="1"/>
  <c r="G5379" i="1"/>
  <c r="B5381" i="1" l="1"/>
  <c r="G5380" i="1"/>
  <c r="B5382" i="1" l="1"/>
  <c r="G5381" i="1"/>
  <c r="B5383" i="1" l="1"/>
  <c r="G5382" i="1"/>
  <c r="B5384" i="1" l="1"/>
  <c r="G5383" i="1"/>
  <c r="B5385" i="1" l="1"/>
  <c r="G5384" i="1"/>
  <c r="B5386" i="1" l="1"/>
  <c r="G5385" i="1"/>
  <c r="B5387" i="1" l="1"/>
  <c r="G5386" i="1"/>
  <c r="B5388" i="1" l="1"/>
  <c r="G5387" i="1"/>
  <c r="B5389" i="1" l="1"/>
  <c r="G5388" i="1"/>
  <c r="B5390" i="1" l="1"/>
  <c r="G5389" i="1"/>
  <c r="B5391" i="1" l="1"/>
  <c r="G5390" i="1"/>
  <c r="B5392" i="1" l="1"/>
  <c r="G5391" i="1"/>
  <c r="B5393" i="1" l="1"/>
  <c r="G5392" i="1"/>
  <c r="B5394" i="1" l="1"/>
  <c r="G5393" i="1"/>
  <c r="B5395" i="1" l="1"/>
  <c r="G5394" i="1"/>
  <c r="B5396" i="1" l="1"/>
  <c r="G5395" i="1"/>
  <c r="B5397" i="1" l="1"/>
  <c r="G5396" i="1"/>
  <c r="B5398" i="1" l="1"/>
  <c r="G5397" i="1"/>
  <c r="B5399" i="1" l="1"/>
  <c r="G5398" i="1"/>
  <c r="B5400" i="1" l="1"/>
  <c r="G5399" i="1"/>
  <c r="B5401" i="1" l="1"/>
  <c r="G5400" i="1"/>
  <c r="B5402" i="1" l="1"/>
  <c r="G5401" i="1"/>
  <c r="B5403" i="1" l="1"/>
  <c r="G5402" i="1"/>
  <c r="B5404" i="1" l="1"/>
  <c r="G5403" i="1"/>
  <c r="B5405" i="1" l="1"/>
  <c r="G5404" i="1"/>
  <c r="B5406" i="1" l="1"/>
  <c r="G5405" i="1"/>
  <c r="B5407" i="1" l="1"/>
  <c r="G5406" i="1"/>
  <c r="B5408" i="1" l="1"/>
  <c r="G5407" i="1"/>
  <c r="B5409" i="1" l="1"/>
  <c r="G5408" i="1"/>
  <c r="B5410" i="1" l="1"/>
  <c r="G5409" i="1"/>
  <c r="B5411" i="1" l="1"/>
  <c r="G5410" i="1"/>
  <c r="B5412" i="1" l="1"/>
  <c r="G5411" i="1"/>
  <c r="B5413" i="1" l="1"/>
  <c r="G5412" i="1"/>
  <c r="B5414" i="1" l="1"/>
  <c r="G5413" i="1"/>
  <c r="B5415" i="1" l="1"/>
  <c r="G5414" i="1"/>
  <c r="B5416" i="1" l="1"/>
  <c r="G5415" i="1"/>
  <c r="B5417" i="1" l="1"/>
  <c r="G5416" i="1"/>
  <c r="B5418" i="1" l="1"/>
  <c r="G5417" i="1"/>
  <c r="B5419" i="1" l="1"/>
  <c r="G5418" i="1"/>
  <c r="B5420" i="1" l="1"/>
  <c r="G5419" i="1"/>
  <c r="B5421" i="1" l="1"/>
  <c r="G5420" i="1"/>
  <c r="B5422" i="1" l="1"/>
  <c r="G5421" i="1"/>
  <c r="B5423" i="1" l="1"/>
  <c r="G5422" i="1"/>
  <c r="B5424" i="1" l="1"/>
  <c r="G5423" i="1"/>
  <c r="B5425" i="1" l="1"/>
  <c r="G5424" i="1"/>
  <c r="B5426" i="1" l="1"/>
  <c r="G5425" i="1"/>
  <c r="B5427" i="1" l="1"/>
  <c r="G5426" i="1"/>
  <c r="B5428" i="1" l="1"/>
  <c r="G5427" i="1"/>
  <c r="B5429" i="1" l="1"/>
  <c r="G5428" i="1"/>
  <c r="B5430" i="1" l="1"/>
  <c r="G5429" i="1"/>
  <c r="B5431" i="1" l="1"/>
  <c r="G5430" i="1"/>
  <c r="B5432" i="1" l="1"/>
  <c r="G5431" i="1"/>
  <c r="B5433" i="1" l="1"/>
  <c r="G5432" i="1"/>
  <c r="B5434" i="1" l="1"/>
  <c r="G5433" i="1"/>
  <c r="B5435" i="1" l="1"/>
  <c r="G5434" i="1"/>
  <c r="B5436" i="1" l="1"/>
  <c r="G5435" i="1"/>
  <c r="B5437" i="1" l="1"/>
  <c r="G5436" i="1"/>
  <c r="B5438" i="1" l="1"/>
  <c r="G5437" i="1"/>
  <c r="B5439" i="1" l="1"/>
  <c r="G5438" i="1"/>
  <c r="B5440" i="1" l="1"/>
  <c r="G5439" i="1"/>
  <c r="B5441" i="1" l="1"/>
  <c r="G5440" i="1"/>
  <c r="B5442" i="1" l="1"/>
  <c r="G5441" i="1"/>
  <c r="B5443" i="1" l="1"/>
  <c r="G5442" i="1"/>
  <c r="B5444" i="1" l="1"/>
  <c r="G5443" i="1"/>
  <c r="B5445" i="1" l="1"/>
  <c r="G5444" i="1"/>
  <c r="B5446" i="1" l="1"/>
  <c r="G5445" i="1"/>
  <c r="B5447" i="1" l="1"/>
  <c r="G5446" i="1"/>
  <c r="B5448" i="1" l="1"/>
  <c r="G5447" i="1"/>
  <c r="B5449" i="1" l="1"/>
  <c r="G5448" i="1"/>
  <c r="B5450" i="1" l="1"/>
  <c r="G5449" i="1"/>
  <c r="B5451" i="1" l="1"/>
  <c r="G5450" i="1"/>
  <c r="B5452" i="1" l="1"/>
  <c r="G5451" i="1"/>
  <c r="B5453" i="1" l="1"/>
  <c r="G5452" i="1"/>
  <c r="B5454" i="1" l="1"/>
  <c r="G5453" i="1"/>
  <c r="B5455" i="1" l="1"/>
  <c r="G5454" i="1"/>
  <c r="B5456" i="1" l="1"/>
  <c r="G5455" i="1"/>
  <c r="B5457" i="1" l="1"/>
  <c r="G5456" i="1"/>
  <c r="B5458" i="1" l="1"/>
  <c r="G5457" i="1"/>
  <c r="B5459" i="1" l="1"/>
  <c r="G5458" i="1"/>
  <c r="B5460" i="1" l="1"/>
  <c r="G5459" i="1"/>
  <c r="B5461" i="1" l="1"/>
  <c r="G5460" i="1"/>
  <c r="B5462" i="1" l="1"/>
  <c r="G5461" i="1"/>
  <c r="B5463" i="1" l="1"/>
  <c r="G5462" i="1"/>
  <c r="B5464" i="1" l="1"/>
  <c r="G5463" i="1"/>
  <c r="B5465" i="1" l="1"/>
  <c r="G5464" i="1"/>
  <c r="B5466" i="1" l="1"/>
  <c r="G5465" i="1"/>
  <c r="B5467" i="1" l="1"/>
  <c r="G5466" i="1"/>
  <c r="B5468" i="1" l="1"/>
  <c r="G5467" i="1"/>
  <c r="B5469" i="1" l="1"/>
  <c r="G5468" i="1"/>
  <c r="B5470" i="1" l="1"/>
  <c r="G5469" i="1"/>
  <c r="B5471" i="1" l="1"/>
  <c r="G5470" i="1"/>
  <c r="B5472" i="1" l="1"/>
  <c r="G5471" i="1"/>
  <c r="B5473" i="1" l="1"/>
  <c r="G5472" i="1"/>
  <c r="B5474" i="1" l="1"/>
  <c r="G5473" i="1"/>
  <c r="B5475" i="1" l="1"/>
  <c r="G5474" i="1"/>
  <c r="B5476" i="1" l="1"/>
  <c r="G5475" i="1"/>
  <c r="B5477" i="1" l="1"/>
  <c r="G5476" i="1"/>
  <c r="B5478" i="1" l="1"/>
  <c r="G5477" i="1"/>
  <c r="B5479" i="1" l="1"/>
  <c r="G5478" i="1"/>
  <c r="B5480" i="1" l="1"/>
  <c r="G5479" i="1"/>
  <c r="B5481" i="1" l="1"/>
  <c r="G5480" i="1"/>
  <c r="B5482" i="1" l="1"/>
  <c r="G5481" i="1"/>
  <c r="B5483" i="1" l="1"/>
  <c r="G5482" i="1"/>
  <c r="B5484" i="1" l="1"/>
  <c r="G5483" i="1"/>
  <c r="B5485" i="1" l="1"/>
  <c r="G5484" i="1"/>
  <c r="B5486" i="1" l="1"/>
  <c r="G5485" i="1"/>
  <c r="B5487" i="1" l="1"/>
  <c r="G5486" i="1"/>
  <c r="B5488" i="1" l="1"/>
  <c r="G5487" i="1"/>
  <c r="B5489" i="1" l="1"/>
  <c r="G5488" i="1"/>
  <c r="B5490" i="1" l="1"/>
  <c r="G5489" i="1"/>
  <c r="B5491" i="1" l="1"/>
  <c r="G5490" i="1"/>
  <c r="B5492" i="1" l="1"/>
  <c r="G5491" i="1"/>
  <c r="B5493" i="1" l="1"/>
  <c r="G5492" i="1"/>
  <c r="B5494" i="1" l="1"/>
  <c r="G5493" i="1"/>
  <c r="B5495" i="1" l="1"/>
  <c r="G5494" i="1"/>
  <c r="B5496" i="1" l="1"/>
  <c r="G5495" i="1"/>
  <c r="B5497" i="1" l="1"/>
  <c r="G5496" i="1"/>
  <c r="B5498" i="1" l="1"/>
  <c r="G5497" i="1"/>
  <c r="B5499" i="1" l="1"/>
  <c r="G5498" i="1"/>
  <c r="B5500" i="1" l="1"/>
  <c r="G5499" i="1"/>
  <c r="B5501" i="1" l="1"/>
  <c r="G5500" i="1"/>
  <c r="B5502" i="1" l="1"/>
  <c r="G5501" i="1"/>
  <c r="B5503" i="1" l="1"/>
  <c r="G5502" i="1"/>
  <c r="B5504" i="1" l="1"/>
  <c r="G5503" i="1"/>
  <c r="B5505" i="1" l="1"/>
  <c r="G5504" i="1"/>
  <c r="B5506" i="1" l="1"/>
  <c r="G5505" i="1"/>
  <c r="B5507" i="1" l="1"/>
  <c r="G5506" i="1"/>
  <c r="B5508" i="1" l="1"/>
  <c r="G5507" i="1"/>
  <c r="B5509" i="1" l="1"/>
  <c r="G5508" i="1"/>
  <c r="B5510" i="1" l="1"/>
  <c r="G5509" i="1"/>
  <c r="B5511" i="1" l="1"/>
  <c r="G5510" i="1"/>
  <c r="B5512" i="1" l="1"/>
  <c r="G5511" i="1"/>
  <c r="B5513" i="1" l="1"/>
  <c r="G5512" i="1"/>
  <c r="B5514" i="1" l="1"/>
  <c r="G5513" i="1"/>
  <c r="B5515" i="1" l="1"/>
  <c r="G5514" i="1"/>
  <c r="B5516" i="1" l="1"/>
  <c r="G5515" i="1"/>
  <c r="B5517" i="1" l="1"/>
  <c r="G5516" i="1"/>
  <c r="B5518" i="1" l="1"/>
  <c r="G5517" i="1"/>
  <c r="B5519" i="1" l="1"/>
  <c r="G5518" i="1"/>
  <c r="B5520" i="1" l="1"/>
  <c r="G5519" i="1"/>
  <c r="B5521" i="1" l="1"/>
  <c r="G5520" i="1"/>
  <c r="B5522" i="1" l="1"/>
  <c r="G5521" i="1"/>
  <c r="B5523" i="1" l="1"/>
  <c r="G5522" i="1"/>
  <c r="B5524" i="1" l="1"/>
  <c r="G5523" i="1"/>
  <c r="B5525" i="1" l="1"/>
  <c r="G5524" i="1"/>
  <c r="B5526" i="1" l="1"/>
  <c r="G5525" i="1"/>
  <c r="B5527" i="1" l="1"/>
  <c r="G5526" i="1"/>
  <c r="B5528" i="1" l="1"/>
  <c r="G5527" i="1"/>
  <c r="B5529" i="1" l="1"/>
  <c r="G5528" i="1"/>
  <c r="B5530" i="1" l="1"/>
  <c r="G5529" i="1"/>
  <c r="B5531" i="1" l="1"/>
  <c r="G5530" i="1"/>
  <c r="B5532" i="1" l="1"/>
  <c r="G5531" i="1"/>
  <c r="B5533" i="1" l="1"/>
  <c r="G5532" i="1"/>
  <c r="B5534" i="1" l="1"/>
  <c r="G5533" i="1"/>
  <c r="B5535" i="1" l="1"/>
  <c r="G5534" i="1"/>
  <c r="B5536" i="1" l="1"/>
  <c r="G5535" i="1"/>
  <c r="B5537" i="1" l="1"/>
  <c r="G5536" i="1"/>
  <c r="B5538" i="1" l="1"/>
  <c r="G5537" i="1"/>
  <c r="B5539" i="1" l="1"/>
  <c r="G5538" i="1"/>
  <c r="B5540" i="1" l="1"/>
  <c r="G5539" i="1"/>
  <c r="B5541" i="1" l="1"/>
  <c r="G5540" i="1"/>
  <c r="B5542" i="1" l="1"/>
  <c r="G5541" i="1"/>
  <c r="B5543" i="1" l="1"/>
  <c r="G5542" i="1"/>
  <c r="B5544" i="1" l="1"/>
  <c r="G5543" i="1"/>
  <c r="B5545" i="1" l="1"/>
  <c r="G5544" i="1"/>
  <c r="B5546" i="1" l="1"/>
  <c r="G5545" i="1"/>
  <c r="B5547" i="1" l="1"/>
  <c r="G5546" i="1"/>
  <c r="B5548" i="1" l="1"/>
  <c r="G5547" i="1"/>
  <c r="B5549" i="1" l="1"/>
  <c r="G5548" i="1"/>
  <c r="B5550" i="1" l="1"/>
  <c r="G5549" i="1"/>
  <c r="B5551" i="1" l="1"/>
  <c r="G5550" i="1"/>
  <c r="B5552" i="1" l="1"/>
  <c r="G5551" i="1"/>
  <c r="B5553" i="1" l="1"/>
  <c r="G5552" i="1"/>
  <c r="B5554" i="1" l="1"/>
  <c r="G5553" i="1"/>
  <c r="B5555" i="1" l="1"/>
  <c r="G5554" i="1"/>
  <c r="B5556" i="1" l="1"/>
  <c r="G5555" i="1"/>
  <c r="B5557" i="1" l="1"/>
  <c r="G5556" i="1"/>
  <c r="B5558" i="1" l="1"/>
  <c r="G5557" i="1"/>
  <c r="B5559" i="1" l="1"/>
  <c r="G5558" i="1"/>
  <c r="B5560" i="1" l="1"/>
  <c r="G5559" i="1"/>
  <c r="B5561" i="1" l="1"/>
  <c r="G5560" i="1"/>
  <c r="B5562" i="1" l="1"/>
  <c r="G5561" i="1"/>
  <c r="B5563" i="1" l="1"/>
  <c r="G5562" i="1"/>
  <c r="B5564" i="1" l="1"/>
  <c r="G5563" i="1"/>
  <c r="B5565" i="1" l="1"/>
  <c r="G5564" i="1"/>
  <c r="B5566" i="1" l="1"/>
  <c r="G5565" i="1"/>
  <c r="B5567" i="1" l="1"/>
  <c r="G5566" i="1"/>
  <c r="B5568" i="1" l="1"/>
  <c r="G5567" i="1"/>
  <c r="B5569" i="1" l="1"/>
  <c r="G5568" i="1"/>
  <c r="B5570" i="1" l="1"/>
  <c r="G5569" i="1"/>
  <c r="B5571" i="1" l="1"/>
  <c r="G5570" i="1"/>
  <c r="B5572" i="1" l="1"/>
  <c r="G5571" i="1"/>
  <c r="B5573" i="1" l="1"/>
  <c r="G5572" i="1"/>
  <c r="B5574" i="1" l="1"/>
  <c r="G5573" i="1"/>
  <c r="B5575" i="1" l="1"/>
  <c r="G5574" i="1"/>
  <c r="B5576" i="1" l="1"/>
  <c r="G5575" i="1"/>
  <c r="B5577" i="1" l="1"/>
  <c r="G5576" i="1"/>
  <c r="B5578" i="1" l="1"/>
  <c r="G5577" i="1"/>
  <c r="B5579" i="1" l="1"/>
  <c r="G5578" i="1"/>
  <c r="B5580" i="1" l="1"/>
  <c r="G5579" i="1"/>
  <c r="B5581" i="1" l="1"/>
  <c r="G5580" i="1"/>
  <c r="B5582" i="1" l="1"/>
  <c r="G5581" i="1"/>
  <c r="B5583" i="1" l="1"/>
  <c r="G5582" i="1"/>
  <c r="B5584" i="1" l="1"/>
  <c r="G5583" i="1"/>
  <c r="B5585" i="1" l="1"/>
  <c r="G5584" i="1"/>
  <c r="B5586" i="1" l="1"/>
  <c r="G5585" i="1"/>
  <c r="B5587" i="1" l="1"/>
  <c r="G5586" i="1"/>
  <c r="B5588" i="1" l="1"/>
  <c r="G5587" i="1"/>
  <c r="B5589" i="1" l="1"/>
  <c r="G5588" i="1"/>
  <c r="B5590" i="1" l="1"/>
  <c r="G5589" i="1"/>
  <c r="B5591" i="1" l="1"/>
  <c r="G5590" i="1"/>
  <c r="B5592" i="1" l="1"/>
  <c r="G5591" i="1"/>
  <c r="B5593" i="1" l="1"/>
  <c r="G5592" i="1"/>
  <c r="B5594" i="1" l="1"/>
  <c r="G5593" i="1"/>
  <c r="B5595" i="1" l="1"/>
  <c r="G5594" i="1"/>
  <c r="B5596" i="1" l="1"/>
  <c r="G5595" i="1"/>
  <c r="B5597" i="1" l="1"/>
  <c r="G5596" i="1"/>
  <c r="B5598" i="1" l="1"/>
  <c r="G5597" i="1"/>
  <c r="B5599" i="1" l="1"/>
  <c r="G5598" i="1"/>
  <c r="B5600" i="1" l="1"/>
  <c r="G5599" i="1"/>
  <c r="B5601" i="1" l="1"/>
  <c r="G5600" i="1"/>
  <c r="B5602" i="1" l="1"/>
  <c r="G5601" i="1"/>
  <c r="B5603" i="1" l="1"/>
  <c r="G5602" i="1"/>
  <c r="B5604" i="1" l="1"/>
  <c r="G5603" i="1"/>
  <c r="B5605" i="1" l="1"/>
  <c r="G5604" i="1"/>
  <c r="B5606" i="1" l="1"/>
  <c r="G5605" i="1"/>
  <c r="B5607" i="1" l="1"/>
  <c r="G5606" i="1"/>
  <c r="B5608" i="1" l="1"/>
  <c r="G5607" i="1"/>
  <c r="B5609" i="1" l="1"/>
  <c r="G5608" i="1"/>
  <c r="B5610" i="1" l="1"/>
  <c r="G5609" i="1"/>
  <c r="B5611" i="1" l="1"/>
  <c r="G5610" i="1"/>
  <c r="B5612" i="1" l="1"/>
  <c r="G5611" i="1"/>
  <c r="B5613" i="1" l="1"/>
  <c r="G5612" i="1"/>
  <c r="B5614" i="1" l="1"/>
  <c r="G5613" i="1"/>
  <c r="B5615" i="1" l="1"/>
  <c r="G5614" i="1"/>
  <c r="B5616" i="1" l="1"/>
  <c r="G5615" i="1"/>
  <c r="B5617" i="1" l="1"/>
  <c r="G5616" i="1"/>
  <c r="B5618" i="1" l="1"/>
  <c r="G5617" i="1"/>
  <c r="B5619" i="1" l="1"/>
  <c r="G5618" i="1"/>
  <c r="B5620" i="1" l="1"/>
  <c r="G5619" i="1"/>
  <c r="B5621" i="1" l="1"/>
  <c r="G5620" i="1"/>
  <c r="B5622" i="1" l="1"/>
  <c r="G5621" i="1"/>
  <c r="B5623" i="1" l="1"/>
  <c r="G5622" i="1"/>
  <c r="B5624" i="1" l="1"/>
  <c r="G5623" i="1"/>
  <c r="B5625" i="1" l="1"/>
  <c r="G5624" i="1"/>
  <c r="B5626" i="1" l="1"/>
  <c r="G5625" i="1"/>
  <c r="B5627" i="1" l="1"/>
  <c r="G5626" i="1"/>
  <c r="B5628" i="1" l="1"/>
  <c r="G5627" i="1"/>
  <c r="B5629" i="1" l="1"/>
  <c r="G5628" i="1"/>
  <c r="B5630" i="1" l="1"/>
  <c r="G5629" i="1"/>
  <c r="B5631" i="1" l="1"/>
  <c r="G5630" i="1"/>
  <c r="B5632" i="1" l="1"/>
  <c r="G5631" i="1"/>
  <c r="B5633" i="1" l="1"/>
  <c r="G5632" i="1"/>
  <c r="B5634" i="1" l="1"/>
  <c r="G5633" i="1"/>
  <c r="B5635" i="1" l="1"/>
  <c r="G5634" i="1"/>
  <c r="B5636" i="1" l="1"/>
  <c r="G5635" i="1"/>
  <c r="B5637" i="1" l="1"/>
  <c r="G5636" i="1"/>
  <c r="B5638" i="1" l="1"/>
  <c r="G5637" i="1"/>
  <c r="B5639" i="1" l="1"/>
  <c r="G5638" i="1"/>
  <c r="B5640" i="1" l="1"/>
  <c r="G5639" i="1"/>
  <c r="B5641" i="1" l="1"/>
  <c r="G5640" i="1"/>
  <c r="B5642" i="1" l="1"/>
  <c r="G5641" i="1"/>
  <c r="B5643" i="1" l="1"/>
  <c r="G5642" i="1"/>
  <c r="B5644" i="1" l="1"/>
  <c r="G5643" i="1"/>
  <c r="B5645" i="1" l="1"/>
  <c r="G5644" i="1"/>
  <c r="B5646" i="1" l="1"/>
  <c r="G5645" i="1"/>
  <c r="B5647" i="1" l="1"/>
  <c r="G5646" i="1"/>
  <c r="B5648" i="1" l="1"/>
  <c r="G5647" i="1"/>
  <c r="B5649" i="1" l="1"/>
  <c r="G5648" i="1"/>
  <c r="B5650" i="1" l="1"/>
  <c r="G5649" i="1"/>
  <c r="B5651" i="1" l="1"/>
  <c r="G5650" i="1"/>
  <c r="B5652" i="1" l="1"/>
  <c r="G5651" i="1"/>
  <c r="B5653" i="1" l="1"/>
  <c r="G5652" i="1"/>
  <c r="B5654" i="1" l="1"/>
  <c r="G5653" i="1"/>
  <c r="B5655" i="1" l="1"/>
  <c r="G5654" i="1"/>
  <c r="B5656" i="1" l="1"/>
  <c r="G5655" i="1"/>
  <c r="B5657" i="1" l="1"/>
  <c r="G5656" i="1"/>
  <c r="B5658" i="1" l="1"/>
  <c r="G5657" i="1"/>
  <c r="B5659" i="1" l="1"/>
  <c r="G5658" i="1"/>
  <c r="B5660" i="1" l="1"/>
  <c r="G5659" i="1"/>
  <c r="B5661" i="1" l="1"/>
  <c r="G5660" i="1"/>
  <c r="B5662" i="1" l="1"/>
  <c r="G5661" i="1"/>
  <c r="B5663" i="1" l="1"/>
  <c r="G5662" i="1"/>
  <c r="B5664" i="1" l="1"/>
  <c r="G5663" i="1"/>
  <c r="B5665" i="1" l="1"/>
  <c r="G5664" i="1"/>
  <c r="B5666" i="1" l="1"/>
  <c r="G5665" i="1"/>
  <c r="B5667" i="1" l="1"/>
  <c r="G5666" i="1"/>
  <c r="B5668" i="1" l="1"/>
  <c r="G5667" i="1"/>
  <c r="B5669" i="1" l="1"/>
  <c r="G5668" i="1"/>
  <c r="B5670" i="1" l="1"/>
  <c r="G5669" i="1"/>
  <c r="B5671" i="1" l="1"/>
  <c r="G5670" i="1"/>
  <c r="B5672" i="1" l="1"/>
  <c r="G5671" i="1"/>
  <c r="B5673" i="1" l="1"/>
  <c r="G5672" i="1"/>
  <c r="B5674" i="1" l="1"/>
  <c r="G5673" i="1"/>
  <c r="B5675" i="1" l="1"/>
  <c r="G5674" i="1"/>
  <c r="B5676" i="1" l="1"/>
  <c r="G5675" i="1"/>
  <c r="B5677" i="1" l="1"/>
  <c r="G5676" i="1"/>
  <c r="B5678" i="1" l="1"/>
  <c r="G5677" i="1"/>
  <c r="B5679" i="1" l="1"/>
  <c r="G5678" i="1"/>
  <c r="B5680" i="1" l="1"/>
  <c r="G5679" i="1"/>
  <c r="B5681" i="1" l="1"/>
  <c r="G5680" i="1"/>
  <c r="B5682" i="1" l="1"/>
  <c r="G5681" i="1"/>
  <c r="B5683" i="1" l="1"/>
  <c r="G5682" i="1"/>
  <c r="B5684" i="1" l="1"/>
  <c r="G5683" i="1"/>
  <c r="B5685" i="1" l="1"/>
  <c r="G5684" i="1"/>
  <c r="B5686" i="1" l="1"/>
  <c r="G5685" i="1"/>
  <c r="B5687" i="1" l="1"/>
  <c r="G5686" i="1"/>
  <c r="B5688" i="1" l="1"/>
  <c r="G5687" i="1"/>
  <c r="B5689" i="1" l="1"/>
  <c r="G5688" i="1"/>
  <c r="B5690" i="1" l="1"/>
  <c r="G5689" i="1"/>
  <c r="B5691" i="1" l="1"/>
  <c r="G5690" i="1"/>
  <c r="B5692" i="1" l="1"/>
  <c r="G5691" i="1"/>
  <c r="B5693" i="1" l="1"/>
  <c r="G5692" i="1"/>
  <c r="B5694" i="1" l="1"/>
  <c r="G5693" i="1"/>
  <c r="B5695" i="1" l="1"/>
  <c r="G5694" i="1"/>
  <c r="B5696" i="1" l="1"/>
  <c r="G5695" i="1"/>
  <c r="B5697" i="1" l="1"/>
  <c r="G5696" i="1"/>
  <c r="B5698" i="1" l="1"/>
  <c r="G5697" i="1"/>
  <c r="B5699" i="1" l="1"/>
  <c r="G5698" i="1"/>
  <c r="B5700" i="1" l="1"/>
  <c r="G5699" i="1"/>
  <c r="B5701" i="1" l="1"/>
  <c r="G5700" i="1"/>
  <c r="B5702" i="1" l="1"/>
  <c r="G5701" i="1"/>
  <c r="B5703" i="1" l="1"/>
  <c r="G5702" i="1"/>
  <c r="B5704" i="1" l="1"/>
  <c r="G5703" i="1"/>
  <c r="B5705" i="1" l="1"/>
  <c r="G5704" i="1"/>
  <c r="B5706" i="1" l="1"/>
  <c r="G5705" i="1"/>
  <c r="B5707" i="1" l="1"/>
  <c r="G5706" i="1"/>
  <c r="B5708" i="1" l="1"/>
  <c r="G5707" i="1"/>
  <c r="B5709" i="1" l="1"/>
  <c r="G5708" i="1"/>
  <c r="B5710" i="1" l="1"/>
  <c r="G5709" i="1"/>
  <c r="B5711" i="1" l="1"/>
  <c r="G5710" i="1"/>
  <c r="B5712" i="1" l="1"/>
  <c r="G5711" i="1"/>
  <c r="B5713" i="1" l="1"/>
  <c r="G5712" i="1"/>
  <c r="B5714" i="1" l="1"/>
  <c r="G5713" i="1"/>
  <c r="B5715" i="1" l="1"/>
  <c r="G5714" i="1"/>
  <c r="B5716" i="1" l="1"/>
  <c r="G5715" i="1"/>
  <c r="B5717" i="1" l="1"/>
  <c r="G5716" i="1"/>
  <c r="B5718" i="1" l="1"/>
  <c r="G5717" i="1"/>
  <c r="B5719" i="1" l="1"/>
  <c r="G5718" i="1"/>
  <c r="B5720" i="1" l="1"/>
  <c r="G5719" i="1"/>
  <c r="B5721" i="1" l="1"/>
  <c r="G5720" i="1"/>
  <c r="B5722" i="1" l="1"/>
  <c r="G5721" i="1"/>
  <c r="B5723" i="1" l="1"/>
  <c r="G5722" i="1"/>
  <c r="B5724" i="1" l="1"/>
  <c r="G5723" i="1"/>
  <c r="B5725" i="1" l="1"/>
  <c r="G5724" i="1"/>
  <c r="B5726" i="1" l="1"/>
  <c r="G5725" i="1"/>
  <c r="B5727" i="1" l="1"/>
  <c r="G5726" i="1"/>
  <c r="B5728" i="1" l="1"/>
  <c r="G5727" i="1"/>
  <c r="B5729" i="1" l="1"/>
  <c r="G5728" i="1"/>
  <c r="B5730" i="1" l="1"/>
  <c r="G5729" i="1"/>
  <c r="B5731" i="1" l="1"/>
  <c r="G5730" i="1"/>
  <c r="B5732" i="1" l="1"/>
  <c r="G5731" i="1"/>
  <c r="B5733" i="1" l="1"/>
  <c r="G5732" i="1"/>
  <c r="B5734" i="1" l="1"/>
  <c r="G5733" i="1"/>
  <c r="B5735" i="1" l="1"/>
  <c r="G5734" i="1"/>
  <c r="B5736" i="1" l="1"/>
  <c r="G5735" i="1"/>
  <c r="B5737" i="1" l="1"/>
  <c r="G5736" i="1"/>
  <c r="B5738" i="1" l="1"/>
  <c r="G5737" i="1"/>
  <c r="B5739" i="1" l="1"/>
  <c r="G5738" i="1"/>
  <c r="B5740" i="1" l="1"/>
  <c r="G5739" i="1"/>
  <c r="B5741" i="1" l="1"/>
  <c r="G5740" i="1"/>
  <c r="B5742" i="1" l="1"/>
  <c r="G5741" i="1"/>
  <c r="B5743" i="1" l="1"/>
  <c r="G5742" i="1"/>
  <c r="B5744" i="1" l="1"/>
  <c r="G5743" i="1"/>
  <c r="B5745" i="1" l="1"/>
  <c r="G5744" i="1"/>
  <c r="B5746" i="1" l="1"/>
  <c r="G5745" i="1"/>
  <c r="B5747" i="1" l="1"/>
  <c r="G5746" i="1"/>
  <c r="B5748" i="1" l="1"/>
  <c r="G5747" i="1"/>
  <c r="B5749" i="1" l="1"/>
  <c r="G5748" i="1"/>
  <c r="B5750" i="1" l="1"/>
  <c r="G5749" i="1"/>
  <c r="B5751" i="1" l="1"/>
  <c r="G5750" i="1"/>
  <c r="B5752" i="1" l="1"/>
  <c r="G5751" i="1"/>
  <c r="B5753" i="1" l="1"/>
  <c r="G5752" i="1"/>
  <c r="B5754" i="1" l="1"/>
  <c r="G5753" i="1"/>
  <c r="B5755" i="1" l="1"/>
  <c r="G5754" i="1"/>
  <c r="B5756" i="1" l="1"/>
  <c r="G5755" i="1"/>
  <c r="B5757" i="1" l="1"/>
  <c r="G5756" i="1"/>
  <c r="B5758" i="1" l="1"/>
  <c r="G5757" i="1"/>
  <c r="B5759" i="1" l="1"/>
  <c r="G5758" i="1"/>
  <c r="B5760" i="1" l="1"/>
  <c r="G5759" i="1"/>
  <c r="B5761" i="1" l="1"/>
  <c r="G5760" i="1"/>
  <c r="B5762" i="1" l="1"/>
  <c r="G5761" i="1"/>
  <c r="B5763" i="1" l="1"/>
  <c r="G5762" i="1"/>
  <c r="B5764" i="1" l="1"/>
  <c r="G5763" i="1"/>
  <c r="B5765" i="1" l="1"/>
  <c r="G5764" i="1"/>
  <c r="B5766" i="1" l="1"/>
  <c r="G5765" i="1"/>
  <c r="B5767" i="1" l="1"/>
  <c r="G5766" i="1"/>
  <c r="B5768" i="1" l="1"/>
  <c r="G5767" i="1"/>
  <c r="B5769" i="1" l="1"/>
  <c r="G5768" i="1"/>
  <c r="B5770" i="1" l="1"/>
  <c r="G5769" i="1"/>
  <c r="B5771" i="1" l="1"/>
  <c r="G5770" i="1"/>
  <c r="B5772" i="1" l="1"/>
  <c r="G5771" i="1"/>
  <c r="B5773" i="1" l="1"/>
  <c r="G5772" i="1"/>
  <c r="B5774" i="1" l="1"/>
  <c r="G5773" i="1"/>
  <c r="B5775" i="1" l="1"/>
  <c r="G5774" i="1"/>
  <c r="B5776" i="1" l="1"/>
  <c r="G5775" i="1"/>
  <c r="B5777" i="1" l="1"/>
  <c r="G5776" i="1"/>
  <c r="B5778" i="1" l="1"/>
  <c r="G5777" i="1"/>
  <c r="B5779" i="1" l="1"/>
  <c r="G5778" i="1"/>
  <c r="B5780" i="1" l="1"/>
  <c r="G5779" i="1"/>
  <c r="B5781" i="1" l="1"/>
  <c r="G5780" i="1"/>
  <c r="B5782" i="1" l="1"/>
  <c r="G5781" i="1"/>
  <c r="B5783" i="1" l="1"/>
  <c r="G5782" i="1"/>
  <c r="B5784" i="1" l="1"/>
  <c r="G5783" i="1"/>
  <c r="B5785" i="1" l="1"/>
  <c r="G5784" i="1"/>
  <c r="B5786" i="1" l="1"/>
  <c r="G5785" i="1"/>
  <c r="B5787" i="1" l="1"/>
  <c r="G5786" i="1"/>
  <c r="B5788" i="1" l="1"/>
  <c r="G5787" i="1"/>
  <c r="B5789" i="1" l="1"/>
  <c r="G5788" i="1"/>
  <c r="B5790" i="1" l="1"/>
  <c r="G5789" i="1"/>
  <c r="B5791" i="1" l="1"/>
  <c r="G5790" i="1"/>
  <c r="B5792" i="1" l="1"/>
  <c r="G5791" i="1"/>
  <c r="B5793" i="1" l="1"/>
  <c r="G5792" i="1"/>
  <c r="B5794" i="1" l="1"/>
  <c r="G5793" i="1"/>
  <c r="B5795" i="1" l="1"/>
  <c r="G5794" i="1"/>
  <c r="B5796" i="1" l="1"/>
  <c r="G5795" i="1"/>
  <c r="B5797" i="1" l="1"/>
  <c r="G5796" i="1"/>
  <c r="B5798" i="1" l="1"/>
  <c r="G5797" i="1"/>
  <c r="B5799" i="1" l="1"/>
  <c r="G5798" i="1"/>
  <c r="B5800" i="1" l="1"/>
  <c r="G5799" i="1"/>
  <c r="B5801" i="1" l="1"/>
  <c r="G5800" i="1"/>
  <c r="B5802" i="1" l="1"/>
  <c r="G5801" i="1"/>
  <c r="B5803" i="1" l="1"/>
  <c r="G5802" i="1"/>
  <c r="B5804" i="1" l="1"/>
  <c r="G5803" i="1"/>
  <c r="B5805" i="1" l="1"/>
  <c r="G5804" i="1"/>
  <c r="B5806" i="1" l="1"/>
  <c r="G5805" i="1"/>
  <c r="B5807" i="1" l="1"/>
  <c r="G5806" i="1"/>
  <c r="B5808" i="1" l="1"/>
  <c r="G5807" i="1"/>
  <c r="B5809" i="1" l="1"/>
  <c r="G5808" i="1"/>
  <c r="B5810" i="1" l="1"/>
  <c r="G5809" i="1"/>
  <c r="B5811" i="1" l="1"/>
  <c r="G5810" i="1"/>
  <c r="B5812" i="1" l="1"/>
  <c r="G5811" i="1"/>
  <c r="B5813" i="1" l="1"/>
  <c r="G5812" i="1"/>
  <c r="B5814" i="1" l="1"/>
  <c r="G5813" i="1"/>
  <c r="B5815" i="1" l="1"/>
  <c r="G5814" i="1"/>
  <c r="B5816" i="1" l="1"/>
  <c r="G5815" i="1"/>
  <c r="B5817" i="1" l="1"/>
  <c r="G5816" i="1"/>
  <c r="B5818" i="1" l="1"/>
  <c r="G5817" i="1"/>
  <c r="B5819" i="1" l="1"/>
  <c r="G5818" i="1"/>
  <c r="B5820" i="1" l="1"/>
  <c r="G5819" i="1"/>
  <c r="B5821" i="1" l="1"/>
  <c r="G5820" i="1"/>
  <c r="B5822" i="1" l="1"/>
  <c r="G5821" i="1"/>
  <c r="B5823" i="1" l="1"/>
  <c r="G5822" i="1"/>
  <c r="B5824" i="1" l="1"/>
  <c r="G5823" i="1"/>
  <c r="B5825" i="1" l="1"/>
  <c r="G5824" i="1"/>
  <c r="B5826" i="1" l="1"/>
  <c r="G5825" i="1"/>
  <c r="B5827" i="1" l="1"/>
  <c r="G5826" i="1"/>
  <c r="B5828" i="1" l="1"/>
  <c r="G5827" i="1"/>
  <c r="B5829" i="1" l="1"/>
  <c r="G5828" i="1"/>
  <c r="B5830" i="1" l="1"/>
  <c r="G5829" i="1"/>
  <c r="B5831" i="1" l="1"/>
  <c r="G5830" i="1"/>
  <c r="B5832" i="1" l="1"/>
  <c r="G5831" i="1"/>
  <c r="B5833" i="1" l="1"/>
  <c r="G5832" i="1"/>
  <c r="B5834" i="1" l="1"/>
  <c r="G5833" i="1"/>
  <c r="B5835" i="1" l="1"/>
  <c r="G5834" i="1"/>
  <c r="B5836" i="1" l="1"/>
  <c r="G5835" i="1"/>
  <c r="B5837" i="1" l="1"/>
  <c r="G5836" i="1"/>
  <c r="B5838" i="1" l="1"/>
  <c r="G5837" i="1"/>
  <c r="B5839" i="1" l="1"/>
  <c r="G5838" i="1"/>
  <c r="B5840" i="1" l="1"/>
  <c r="G5839" i="1"/>
  <c r="B5841" i="1" l="1"/>
  <c r="G5840" i="1"/>
  <c r="B5842" i="1" l="1"/>
  <c r="G5841" i="1"/>
  <c r="B5843" i="1" l="1"/>
  <c r="G5842" i="1"/>
  <c r="B5844" i="1" l="1"/>
  <c r="G5843" i="1"/>
  <c r="B5845" i="1" l="1"/>
  <c r="G5844" i="1"/>
  <c r="B5846" i="1" l="1"/>
  <c r="G5845" i="1"/>
  <c r="B5847" i="1" l="1"/>
  <c r="G5846" i="1"/>
  <c r="B5848" i="1" l="1"/>
  <c r="G5847" i="1"/>
  <c r="B5849" i="1" l="1"/>
  <c r="G5848" i="1"/>
  <c r="B5850" i="1" l="1"/>
  <c r="G5849" i="1"/>
  <c r="B5851" i="1" l="1"/>
  <c r="G5850" i="1"/>
  <c r="B5852" i="1" l="1"/>
  <c r="G5851" i="1"/>
  <c r="B5853" i="1" l="1"/>
  <c r="G5852" i="1"/>
  <c r="B5854" i="1" l="1"/>
  <c r="G5853" i="1"/>
  <c r="B5855" i="1" l="1"/>
  <c r="G5854" i="1"/>
  <c r="B5856" i="1" l="1"/>
  <c r="G5855" i="1"/>
  <c r="B5857" i="1" l="1"/>
  <c r="G5856" i="1"/>
  <c r="B5858" i="1" l="1"/>
  <c r="G5857" i="1"/>
  <c r="B5859" i="1" l="1"/>
  <c r="G5858" i="1"/>
  <c r="B5860" i="1" l="1"/>
  <c r="G5859" i="1"/>
  <c r="B5861" i="1" l="1"/>
  <c r="G5860" i="1"/>
  <c r="B5862" i="1" l="1"/>
  <c r="G5861" i="1"/>
  <c r="B5863" i="1" l="1"/>
  <c r="G5862" i="1"/>
  <c r="B5864" i="1" l="1"/>
  <c r="G5863" i="1"/>
  <c r="B5865" i="1" l="1"/>
  <c r="G5864" i="1"/>
  <c r="B5866" i="1" l="1"/>
  <c r="G5865" i="1"/>
  <c r="B5867" i="1" l="1"/>
  <c r="G5866" i="1"/>
  <c r="B5868" i="1" l="1"/>
  <c r="G5867" i="1"/>
  <c r="B5869" i="1" l="1"/>
  <c r="G5868" i="1"/>
  <c r="B5870" i="1" l="1"/>
  <c r="G5869" i="1"/>
  <c r="B5871" i="1" l="1"/>
  <c r="G5870" i="1"/>
  <c r="B5872" i="1" l="1"/>
  <c r="G5871" i="1"/>
  <c r="B5873" i="1" l="1"/>
  <c r="G5872" i="1"/>
  <c r="B5874" i="1" l="1"/>
  <c r="G5873" i="1"/>
  <c r="B5875" i="1" l="1"/>
  <c r="G5874" i="1"/>
  <c r="B5876" i="1" l="1"/>
  <c r="G5875" i="1"/>
  <c r="B5877" i="1" l="1"/>
  <c r="G5876" i="1"/>
  <c r="B5878" i="1" l="1"/>
  <c r="G5877" i="1"/>
  <c r="B5879" i="1" l="1"/>
  <c r="G5878" i="1"/>
  <c r="B5880" i="1" l="1"/>
  <c r="G5879" i="1"/>
  <c r="B5881" i="1" l="1"/>
  <c r="G5880" i="1"/>
  <c r="B5882" i="1" l="1"/>
  <c r="G5881" i="1"/>
  <c r="B5883" i="1" l="1"/>
  <c r="G5882" i="1"/>
  <c r="B5884" i="1" l="1"/>
  <c r="G5883" i="1"/>
  <c r="B5885" i="1" l="1"/>
  <c r="G5884" i="1"/>
  <c r="B5886" i="1" l="1"/>
  <c r="G5885" i="1"/>
  <c r="B5887" i="1" l="1"/>
  <c r="G5886" i="1"/>
  <c r="B5888" i="1" l="1"/>
  <c r="G5887" i="1"/>
  <c r="B5889" i="1" l="1"/>
  <c r="G5888" i="1"/>
  <c r="B5890" i="1" l="1"/>
  <c r="G5889" i="1"/>
  <c r="B5891" i="1" l="1"/>
  <c r="G5890" i="1"/>
  <c r="B5892" i="1" l="1"/>
  <c r="G5891" i="1"/>
  <c r="B5893" i="1" l="1"/>
  <c r="G5892" i="1"/>
  <c r="B5894" i="1" l="1"/>
  <c r="G5893" i="1"/>
  <c r="B5895" i="1" l="1"/>
  <c r="G5894" i="1"/>
  <c r="B5896" i="1" l="1"/>
  <c r="G5895" i="1"/>
  <c r="B5897" i="1" l="1"/>
  <c r="G5896" i="1"/>
  <c r="B5898" i="1" l="1"/>
  <c r="G5897" i="1"/>
  <c r="B5899" i="1" l="1"/>
  <c r="G5898" i="1"/>
  <c r="B5900" i="1" l="1"/>
  <c r="G5899" i="1"/>
  <c r="B5901" i="1" l="1"/>
  <c r="G5900" i="1"/>
  <c r="B5902" i="1" l="1"/>
  <c r="G5901" i="1"/>
  <c r="B5903" i="1" l="1"/>
  <c r="G5902" i="1"/>
  <c r="B5904" i="1" l="1"/>
  <c r="G5903" i="1"/>
  <c r="B5905" i="1" l="1"/>
  <c r="G5904" i="1"/>
  <c r="B5906" i="1" l="1"/>
  <c r="G5905" i="1"/>
  <c r="B5907" i="1" l="1"/>
  <c r="G5906" i="1"/>
  <c r="B5908" i="1" l="1"/>
  <c r="G5907" i="1"/>
  <c r="B5909" i="1" l="1"/>
  <c r="G5908" i="1"/>
  <c r="B5910" i="1" l="1"/>
  <c r="G5909" i="1"/>
  <c r="B5911" i="1" l="1"/>
  <c r="G5910" i="1"/>
  <c r="B5912" i="1" l="1"/>
  <c r="G5911" i="1"/>
  <c r="B5913" i="1" l="1"/>
  <c r="G5912" i="1"/>
  <c r="B5914" i="1" l="1"/>
  <c r="G5913" i="1"/>
  <c r="B5915" i="1" l="1"/>
  <c r="G5914" i="1"/>
  <c r="B5916" i="1" l="1"/>
  <c r="G5915" i="1"/>
  <c r="B5917" i="1" l="1"/>
  <c r="G5916" i="1"/>
  <c r="B5918" i="1" l="1"/>
  <c r="G5917" i="1"/>
  <c r="B5919" i="1" l="1"/>
  <c r="G5918" i="1"/>
  <c r="B5920" i="1" l="1"/>
  <c r="G5919" i="1"/>
  <c r="B5921" i="1" l="1"/>
  <c r="G5920" i="1"/>
  <c r="B5922" i="1" l="1"/>
  <c r="G5921" i="1"/>
  <c r="B5923" i="1" l="1"/>
  <c r="G5922" i="1"/>
  <c r="B5924" i="1" l="1"/>
  <c r="G5923" i="1"/>
  <c r="B5925" i="1" l="1"/>
  <c r="G5924" i="1"/>
  <c r="B5926" i="1" l="1"/>
  <c r="G5925" i="1"/>
  <c r="B5927" i="1" l="1"/>
  <c r="G5926" i="1"/>
  <c r="B5928" i="1" l="1"/>
  <c r="G5927" i="1"/>
  <c r="B5929" i="1" l="1"/>
  <c r="G5928" i="1"/>
  <c r="B5930" i="1" l="1"/>
  <c r="G5929" i="1"/>
  <c r="B5931" i="1" l="1"/>
  <c r="G5930" i="1"/>
  <c r="B5932" i="1" l="1"/>
  <c r="G5931" i="1"/>
  <c r="B5933" i="1" l="1"/>
  <c r="G5932" i="1"/>
  <c r="B5934" i="1" l="1"/>
  <c r="G5933" i="1"/>
  <c r="B5935" i="1" l="1"/>
  <c r="G5934" i="1"/>
  <c r="B5936" i="1" l="1"/>
  <c r="G5935" i="1"/>
  <c r="B5937" i="1" l="1"/>
  <c r="G5936" i="1"/>
  <c r="B5938" i="1" l="1"/>
  <c r="G5937" i="1"/>
  <c r="B5939" i="1" l="1"/>
  <c r="G5938" i="1"/>
  <c r="B5940" i="1" l="1"/>
  <c r="G5939" i="1"/>
  <c r="B5941" i="1" l="1"/>
  <c r="G5940" i="1"/>
  <c r="B5942" i="1" l="1"/>
  <c r="G5941" i="1"/>
  <c r="B5943" i="1" l="1"/>
  <c r="G5942" i="1"/>
  <c r="B5944" i="1" l="1"/>
  <c r="G5943" i="1"/>
  <c r="B5945" i="1" l="1"/>
  <c r="G5944" i="1"/>
  <c r="B5946" i="1" l="1"/>
  <c r="G5945" i="1"/>
  <c r="B5947" i="1" l="1"/>
  <c r="G5946" i="1"/>
  <c r="B5948" i="1" l="1"/>
  <c r="G5947" i="1"/>
  <c r="B5949" i="1" l="1"/>
  <c r="G5948" i="1"/>
  <c r="B5950" i="1" l="1"/>
  <c r="G5949" i="1"/>
  <c r="B5951" i="1" l="1"/>
  <c r="G5950" i="1"/>
  <c r="B5952" i="1" l="1"/>
  <c r="G5951" i="1"/>
  <c r="B5953" i="1" l="1"/>
  <c r="G5952" i="1"/>
  <c r="B5954" i="1" l="1"/>
  <c r="G5953" i="1"/>
  <c r="B5955" i="1" l="1"/>
  <c r="G5954" i="1"/>
  <c r="B5956" i="1" l="1"/>
  <c r="G5955" i="1"/>
  <c r="B5957" i="1" l="1"/>
  <c r="G5956" i="1"/>
  <c r="B5958" i="1" l="1"/>
  <c r="G5957" i="1"/>
  <c r="B5959" i="1" l="1"/>
  <c r="G5958" i="1"/>
  <c r="B5960" i="1" l="1"/>
  <c r="G5959" i="1"/>
  <c r="B5961" i="1" l="1"/>
  <c r="G5960" i="1"/>
  <c r="B5962" i="1" l="1"/>
  <c r="G5961" i="1"/>
  <c r="B5963" i="1" l="1"/>
  <c r="G5962" i="1"/>
  <c r="B5964" i="1" l="1"/>
  <c r="G5963" i="1"/>
  <c r="B5965" i="1" l="1"/>
  <c r="G5964" i="1"/>
  <c r="B5966" i="1" l="1"/>
  <c r="G5965" i="1"/>
  <c r="B5967" i="1" l="1"/>
  <c r="G5966" i="1"/>
  <c r="B5968" i="1" l="1"/>
  <c r="G5967" i="1"/>
  <c r="B5969" i="1" l="1"/>
  <c r="G5968" i="1"/>
  <c r="B5970" i="1" l="1"/>
  <c r="G5969" i="1"/>
  <c r="B5971" i="1" l="1"/>
  <c r="G5970" i="1"/>
  <c r="B5972" i="1" l="1"/>
  <c r="G5971" i="1"/>
  <c r="B5973" i="1" l="1"/>
  <c r="G5972" i="1"/>
  <c r="B5974" i="1" l="1"/>
  <c r="G5973" i="1"/>
  <c r="B5975" i="1" l="1"/>
  <c r="G5974" i="1"/>
  <c r="B5976" i="1" l="1"/>
  <c r="G5975" i="1"/>
  <c r="B5977" i="1" l="1"/>
  <c r="G5976" i="1"/>
  <c r="B5978" i="1" l="1"/>
  <c r="G5977" i="1"/>
  <c r="B5979" i="1" l="1"/>
  <c r="G5978" i="1"/>
  <c r="B5980" i="1" l="1"/>
  <c r="G5979" i="1"/>
  <c r="B5981" i="1" l="1"/>
  <c r="G5980" i="1"/>
  <c r="B5982" i="1" l="1"/>
  <c r="G5981" i="1"/>
  <c r="B5983" i="1" l="1"/>
  <c r="G5982" i="1"/>
  <c r="B5984" i="1" l="1"/>
  <c r="G5983" i="1"/>
  <c r="B5985" i="1" l="1"/>
  <c r="G5984" i="1"/>
  <c r="B5986" i="1" l="1"/>
  <c r="G5985" i="1"/>
  <c r="B5987" i="1" l="1"/>
  <c r="G5986" i="1"/>
  <c r="B5988" i="1" l="1"/>
  <c r="G5987" i="1"/>
  <c r="B5989" i="1" l="1"/>
  <c r="G5988" i="1"/>
  <c r="B5990" i="1" l="1"/>
  <c r="G5989" i="1"/>
  <c r="B5991" i="1" l="1"/>
  <c r="G5990" i="1"/>
  <c r="B5992" i="1" l="1"/>
  <c r="G5991" i="1"/>
  <c r="B5993" i="1" l="1"/>
  <c r="G5992" i="1"/>
  <c r="B5994" i="1" l="1"/>
  <c r="G5993" i="1"/>
  <c r="B5995" i="1" l="1"/>
  <c r="G5994" i="1"/>
  <c r="B5996" i="1" l="1"/>
  <c r="G5995" i="1"/>
  <c r="B5997" i="1" l="1"/>
  <c r="G5996" i="1"/>
  <c r="B5998" i="1" l="1"/>
  <c r="G5997" i="1"/>
  <c r="B5999" i="1" l="1"/>
  <c r="G5998" i="1"/>
  <c r="B6000" i="1" l="1"/>
  <c r="G5999" i="1"/>
  <c r="B6001" i="1" l="1"/>
  <c r="G6000" i="1"/>
  <c r="B6002" i="1" l="1"/>
  <c r="G6001" i="1"/>
  <c r="B6003" i="1" l="1"/>
  <c r="G6002" i="1"/>
  <c r="B6004" i="1" l="1"/>
  <c r="G6003" i="1"/>
  <c r="B6005" i="1" l="1"/>
  <c r="G6004" i="1"/>
  <c r="B6006" i="1" l="1"/>
  <c r="G6005" i="1"/>
  <c r="B6007" i="1" l="1"/>
  <c r="G6006" i="1"/>
  <c r="B6008" i="1" l="1"/>
  <c r="G6007" i="1"/>
  <c r="B6009" i="1" l="1"/>
  <c r="G6008" i="1"/>
  <c r="B6010" i="1" l="1"/>
  <c r="G6009" i="1"/>
  <c r="B6011" i="1" l="1"/>
  <c r="G6010" i="1"/>
  <c r="B6012" i="1" l="1"/>
  <c r="G6011" i="1"/>
  <c r="B6013" i="1" l="1"/>
  <c r="G6012" i="1"/>
  <c r="B6014" i="1" l="1"/>
  <c r="G6013" i="1"/>
  <c r="B6015" i="1" l="1"/>
  <c r="G6014" i="1"/>
  <c r="B6016" i="1" l="1"/>
  <c r="G6015" i="1"/>
  <c r="B6017" i="1" l="1"/>
  <c r="G6016" i="1"/>
  <c r="B6018" i="1" l="1"/>
  <c r="G6017" i="1"/>
  <c r="B6019" i="1" l="1"/>
  <c r="G6018" i="1"/>
  <c r="B6020" i="1" l="1"/>
  <c r="G6019" i="1"/>
  <c r="B6021" i="1" l="1"/>
  <c r="G6020" i="1"/>
  <c r="B6022" i="1" l="1"/>
  <c r="G6021" i="1"/>
  <c r="B6023" i="1" l="1"/>
  <c r="G6022" i="1"/>
  <c r="B6024" i="1" l="1"/>
  <c r="G6023" i="1"/>
  <c r="B6025" i="1" l="1"/>
  <c r="G6024" i="1"/>
  <c r="B6026" i="1" l="1"/>
  <c r="G6025" i="1"/>
  <c r="B6027" i="1" l="1"/>
  <c r="G6026" i="1"/>
  <c r="B6028" i="1" l="1"/>
  <c r="G6027" i="1"/>
  <c r="B6029" i="1" l="1"/>
  <c r="G6028" i="1"/>
  <c r="B6030" i="1" l="1"/>
  <c r="G6029" i="1"/>
  <c r="B6031" i="1" l="1"/>
  <c r="G6030" i="1"/>
  <c r="B6032" i="1" l="1"/>
  <c r="G6031" i="1"/>
  <c r="B6033" i="1" l="1"/>
  <c r="G6032" i="1"/>
  <c r="B6034" i="1" l="1"/>
  <c r="G6033" i="1"/>
  <c r="B6035" i="1" l="1"/>
  <c r="G6034" i="1"/>
  <c r="B6036" i="1" l="1"/>
  <c r="G6035" i="1"/>
  <c r="B6037" i="1" l="1"/>
  <c r="G6036" i="1"/>
  <c r="B6038" i="1" l="1"/>
  <c r="G6037" i="1"/>
  <c r="B6039" i="1" l="1"/>
  <c r="G6038" i="1"/>
  <c r="B6040" i="1" l="1"/>
  <c r="G6039" i="1"/>
  <c r="B6041" i="1" l="1"/>
  <c r="G6040" i="1"/>
  <c r="B6042" i="1" l="1"/>
  <c r="G6041" i="1"/>
  <c r="B6043" i="1" l="1"/>
  <c r="G6042" i="1"/>
  <c r="B6044" i="1" l="1"/>
  <c r="G6043" i="1"/>
  <c r="B6045" i="1" l="1"/>
  <c r="G6044" i="1"/>
  <c r="B6046" i="1" l="1"/>
  <c r="G6045" i="1"/>
  <c r="B6047" i="1" l="1"/>
  <c r="G6046" i="1"/>
  <c r="B6048" i="1" l="1"/>
  <c r="G6047" i="1"/>
  <c r="B6049" i="1" l="1"/>
  <c r="G6048" i="1"/>
  <c r="B6050" i="1" l="1"/>
  <c r="G6049" i="1"/>
  <c r="B6051" i="1" l="1"/>
  <c r="G6050" i="1"/>
  <c r="B6052" i="1" l="1"/>
  <c r="G6051" i="1"/>
  <c r="B6053" i="1" l="1"/>
  <c r="G6052" i="1"/>
  <c r="B6054" i="1" l="1"/>
  <c r="G6053" i="1"/>
  <c r="B6055" i="1" l="1"/>
  <c r="G6054" i="1"/>
  <c r="B6056" i="1" l="1"/>
  <c r="G6055" i="1"/>
  <c r="B6057" i="1" l="1"/>
  <c r="G6056" i="1"/>
  <c r="B6058" i="1" l="1"/>
  <c r="G6057" i="1"/>
  <c r="B6059" i="1" l="1"/>
  <c r="G6058" i="1"/>
  <c r="B6060" i="1" l="1"/>
  <c r="G6059" i="1"/>
  <c r="B6061" i="1" l="1"/>
  <c r="G6060" i="1"/>
  <c r="B6062" i="1" l="1"/>
  <c r="G6061" i="1"/>
  <c r="B6063" i="1" l="1"/>
  <c r="G6062" i="1"/>
  <c r="B6064" i="1" l="1"/>
  <c r="G6063" i="1"/>
  <c r="B6065" i="1" l="1"/>
  <c r="G6064" i="1"/>
  <c r="B6066" i="1" l="1"/>
  <c r="G6065" i="1"/>
  <c r="B6067" i="1" l="1"/>
  <c r="G6066" i="1"/>
  <c r="B6068" i="1" l="1"/>
  <c r="G6067" i="1"/>
  <c r="B6069" i="1" l="1"/>
  <c r="G6068" i="1"/>
  <c r="B6070" i="1" l="1"/>
  <c r="G6069" i="1"/>
  <c r="B6071" i="1" l="1"/>
  <c r="G6070" i="1"/>
  <c r="B6072" i="1" l="1"/>
  <c r="G6071" i="1"/>
  <c r="B6073" i="1" l="1"/>
  <c r="G6072" i="1"/>
  <c r="B6074" i="1" l="1"/>
  <c r="G6073" i="1"/>
  <c r="B6075" i="1" l="1"/>
  <c r="G6074" i="1"/>
  <c r="B6076" i="1" l="1"/>
  <c r="G6075" i="1"/>
  <c r="B6077" i="1" l="1"/>
  <c r="G6076" i="1"/>
  <c r="B6078" i="1" l="1"/>
  <c r="G6077" i="1"/>
  <c r="B6079" i="1" l="1"/>
  <c r="G6078" i="1"/>
  <c r="B6080" i="1" l="1"/>
  <c r="G6079" i="1"/>
  <c r="B6081" i="1" l="1"/>
  <c r="G6080" i="1"/>
  <c r="B6082" i="1" l="1"/>
  <c r="G6081" i="1"/>
  <c r="B6083" i="1" l="1"/>
  <c r="G6082" i="1"/>
  <c r="B6084" i="1" l="1"/>
  <c r="G6083" i="1"/>
  <c r="B6085" i="1" l="1"/>
  <c r="G6084" i="1"/>
  <c r="B6086" i="1" l="1"/>
  <c r="G6085" i="1"/>
  <c r="B6087" i="1" l="1"/>
  <c r="G6086" i="1"/>
  <c r="B6088" i="1" l="1"/>
  <c r="G6087" i="1"/>
  <c r="B6089" i="1" l="1"/>
  <c r="G6088" i="1"/>
  <c r="B6090" i="1" l="1"/>
  <c r="G6089" i="1"/>
  <c r="B6091" i="1" l="1"/>
  <c r="G6090" i="1"/>
  <c r="B6092" i="1" l="1"/>
  <c r="G6091" i="1"/>
  <c r="B6093" i="1" l="1"/>
  <c r="G6092" i="1"/>
  <c r="B6094" i="1" l="1"/>
  <c r="G6093" i="1"/>
  <c r="B6095" i="1" l="1"/>
  <c r="G6094" i="1"/>
  <c r="B6096" i="1" l="1"/>
  <c r="G6095" i="1"/>
  <c r="B6097" i="1" l="1"/>
  <c r="G6096" i="1"/>
  <c r="B6098" i="1" l="1"/>
  <c r="G6097" i="1"/>
  <c r="B6099" i="1" l="1"/>
  <c r="G6098" i="1"/>
  <c r="B6100" i="1" l="1"/>
  <c r="G6099" i="1"/>
  <c r="B6101" i="1" l="1"/>
  <c r="G6100" i="1"/>
  <c r="B6102" i="1" l="1"/>
  <c r="G6101" i="1"/>
  <c r="B6103" i="1" l="1"/>
  <c r="G6102" i="1"/>
  <c r="B6104" i="1" l="1"/>
  <c r="G6103" i="1"/>
  <c r="B6105" i="1" l="1"/>
  <c r="G6104" i="1"/>
  <c r="B6106" i="1" l="1"/>
  <c r="G6105" i="1"/>
  <c r="B6107" i="1" l="1"/>
  <c r="G6106" i="1"/>
  <c r="B6108" i="1" l="1"/>
  <c r="G6107" i="1"/>
  <c r="B6109" i="1" l="1"/>
  <c r="G6108" i="1"/>
  <c r="B6110" i="1" l="1"/>
  <c r="G6109" i="1"/>
  <c r="B6111" i="1" l="1"/>
  <c r="G6110" i="1"/>
  <c r="B6112" i="1" l="1"/>
  <c r="G6111" i="1"/>
  <c r="B6113" i="1" l="1"/>
  <c r="G6112" i="1"/>
  <c r="B6114" i="1" l="1"/>
  <c r="G6113" i="1"/>
  <c r="B6115" i="1" l="1"/>
  <c r="G6114" i="1"/>
  <c r="B6116" i="1" l="1"/>
  <c r="G6115" i="1"/>
  <c r="B6117" i="1" l="1"/>
  <c r="G6116" i="1"/>
  <c r="B6118" i="1" l="1"/>
  <c r="G6117" i="1"/>
  <c r="B6119" i="1" l="1"/>
  <c r="G6118" i="1"/>
  <c r="B6120" i="1" l="1"/>
  <c r="G6119" i="1"/>
  <c r="B6121" i="1" l="1"/>
  <c r="G6120" i="1"/>
  <c r="B6122" i="1" l="1"/>
  <c r="G6121" i="1"/>
  <c r="B6123" i="1" l="1"/>
  <c r="G6122" i="1"/>
  <c r="B6124" i="1" l="1"/>
  <c r="G6123" i="1"/>
  <c r="B6125" i="1" l="1"/>
  <c r="G6124" i="1"/>
  <c r="B6126" i="1" l="1"/>
  <c r="G6125" i="1"/>
  <c r="B6127" i="1" l="1"/>
  <c r="G6126" i="1"/>
  <c r="B6128" i="1" l="1"/>
  <c r="G6127" i="1"/>
  <c r="B6129" i="1" l="1"/>
  <c r="G6128" i="1"/>
  <c r="B6130" i="1" l="1"/>
  <c r="G6129" i="1"/>
  <c r="B6131" i="1" l="1"/>
  <c r="G6130" i="1"/>
  <c r="B6132" i="1" l="1"/>
  <c r="G6131" i="1"/>
  <c r="B6133" i="1" l="1"/>
  <c r="G6132" i="1"/>
  <c r="B6134" i="1" l="1"/>
  <c r="G6133" i="1"/>
  <c r="B6135" i="1" l="1"/>
  <c r="G6134" i="1"/>
  <c r="B6136" i="1" l="1"/>
  <c r="G6135" i="1"/>
  <c r="B6137" i="1" l="1"/>
  <c r="G6136" i="1"/>
  <c r="B6138" i="1" l="1"/>
  <c r="G6137" i="1"/>
  <c r="B6139" i="1" l="1"/>
  <c r="G6138" i="1"/>
  <c r="B6140" i="1" l="1"/>
  <c r="G6139" i="1"/>
  <c r="B6141" i="1" l="1"/>
  <c r="G6140" i="1"/>
  <c r="B6142" i="1" l="1"/>
  <c r="G6141" i="1"/>
  <c r="B6143" i="1" l="1"/>
  <c r="G6142" i="1"/>
  <c r="B6144" i="1" l="1"/>
  <c r="G6143" i="1"/>
  <c r="B6145" i="1" l="1"/>
  <c r="G6144" i="1"/>
  <c r="B6146" i="1" l="1"/>
  <c r="G6145" i="1"/>
  <c r="B6147" i="1" l="1"/>
  <c r="G6146" i="1"/>
  <c r="B6148" i="1" l="1"/>
  <c r="G6147" i="1"/>
  <c r="B6149" i="1" l="1"/>
  <c r="G6148" i="1"/>
  <c r="B6150" i="1" l="1"/>
  <c r="G6149" i="1"/>
  <c r="B6151" i="1" l="1"/>
  <c r="G6150" i="1"/>
  <c r="B6152" i="1" l="1"/>
  <c r="G6151" i="1"/>
  <c r="B6153" i="1" l="1"/>
  <c r="G6152" i="1"/>
  <c r="B6154" i="1" l="1"/>
  <c r="G6153" i="1"/>
  <c r="B6155" i="1" l="1"/>
  <c r="G6154" i="1"/>
  <c r="B6156" i="1" l="1"/>
  <c r="G6155" i="1"/>
  <c r="B6157" i="1" l="1"/>
  <c r="G6156" i="1"/>
  <c r="B6158" i="1" l="1"/>
  <c r="G6157" i="1"/>
  <c r="B6159" i="1" l="1"/>
  <c r="G6158" i="1"/>
  <c r="B6160" i="1" l="1"/>
  <c r="G6159" i="1"/>
  <c r="B6161" i="1" l="1"/>
  <c r="G6160" i="1"/>
  <c r="B6162" i="1" l="1"/>
  <c r="G6161" i="1"/>
  <c r="B6163" i="1" l="1"/>
  <c r="G6162" i="1"/>
  <c r="B6164" i="1" l="1"/>
  <c r="G6163" i="1"/>
  <c r="B6165" i="1" l="1"/>
  <c r="G6164" i="1"/>
  <c r="B6166" i="1" l="1"/>
  <c r="G6165" i="1"/>
  <c r="B6167" i="1" l="1"/>
  <c r="G6166" i="1"/>
  <c r="B6168" i="1" l="1"/>
  <c r="G6167" i="1"/>
  <c r="B6169" i="1" l="1"/>
  <c r="G6168" i="1"/>
  <c r="B6170" i="1" l="1"/>
  <c r="G6169" i="1"/>
  <c r="B6171" i="1" l="1"/>
  <c r="G6170" i="1"/>
  <c r="B6172" i="1" l="1"/>
  <c r="G6171" i="1"/>
  <c r="B6173" i="1" l="1"/>
  <c r="G6172" i="1"/>
  <c r="B6174" i="1" l="1"/>
  <c r="G6173" i="1"/>
  <c r="B6175" i="1" l="1"/>
  <c r="G6174" i="1"/>
  <c r="B6176" i="1" l="1"/>
  <c r="G6175" i="1"/>
  <c r="B6177" i="1" l="1"/>
  <c r="G6176" i="1"/>
  <c r="B6178" i="1" l="1"/>
  <c r="G6177" i="1"/>
  <c r="B6179" i="1" l="1"/>
  <c r="G6178" i="1"/>
  <c r="B6180" i="1" l="1"/>
  <c r="G6179" i="1"/>
  <c r="B6181" i="1" l="1"/>
  <c r="G6180" i="1"/>
  <c r="B6182" i="1" l="1"/>
  <c r="G6181" i="1"/>
  <c r="B6183" i="1" l="1"/>
  <c r="G6182" i="1"/>
  <c r="B6184" i="1" l="1"/>
  <c r="G6183" i="1"/>
  <c r="B6185" i="1" l="1"/>
  <c r="G6184" i="1"/>
  <c r="B6186" i="1" l="1"/>
  <c r="G6185" i="1"/>
  <c r="B6187" i="1" l="1"/>
  <c r="G6186" i="1"/>
  <c r="B6188" i="1" l="1"/>
  <c r="G6187" i="1"/>
  <c r="B6189" i="1" l="1"/>
  <c r="G6188" i="1"/>
  <c r="B6190" i="1" l="1"/>
  <c r="G6189" i="1"/>
  <c r="B6191" i="1" l="1"/>
  <c r="G6190" i="1"/>
  <c r="B6192" i="1" l="1"/>
  <c r="G6191" i="1"/>
  <c r="B6193" i="1" l="1"/>
  <c r="G6192" i="1"/>
  <c r="B6194" i="1" l="1"/>
  <c r="G6193" i="1"/>
  <c r="B6195" i="1" l="1"/>
  <c r="G6194" i="1"/>
  <c r="B6196" i="1" l="1"/>
  <c r="G6195" i="1"/>
  <c r="B6197" i="1" l="1"/>
  <c r="G6196" i="1"/>
  <c r="B6198" i="1" l="1"/>
  <c r="G6197" i="1"/>
  <c r="B6199" i="1" l="1"/>
  <c r="G6198" i="1"/>
  <c r="B6200" i="1" l="1"/>
  <c r="G6199" i="1"/>
  <c r="B6201" i="1" l="1"/>
  <c r="G6200" i="1"/>
  <c r="B6202" i="1" l="1"/>
  <c r="G6201" i="1"/>
  <c r="B6203" i="1" l="1"/>
  <c r="G6202" i="1"/>
  <c r="B6204" i="1" l="1"/>
  <c r="G6203" i="1"/>
  <c r="B6205" i="1" l="1"/>
  <c r="G6204" i="1"/>
  <c r="B6206" i="1" l="1"/>
  <c r="G6205" i="1"/>
  <c r="B6207" i="1" l="1"/>
  <c r="G6206" i="1"/>
  <c r="B6208" i="1" l="1"/>
  <c r="G6207" i="1"/>
  <c r="B6209" i="1" l="1"/>
  <c r="G6208" i="1"/>
  <c r="B6210" i="1" l="1"/>
  <c r="G6209" i="1"/>
  <c r="B6211" i="1" l="1"/>
  <c r="G6210" i="1"/>
  <c r="B6212" i="1" l="1"/>
  <c r="G6211" i="1"/>
  <c r="B6213" i="1" l="1"/>
  <c r="G6212" i="1"/>
  <c r="B6214" i="1" l="1"/>
  <c r="G6213" i="1"/>
  <c r="B6215" i="1" l="1"/>
  <c r="G6214" i="1"/>
  <c r="B6216" i="1" l="1"/>
  <c r="G6215" i="1"/>
  <c r="B6217" i="1" l="1"/>
  <c r="G6216" i="1"/>
  <c r="B6218" i="1" l="1"/>
  <c r="G6217" i="1"/>
  <c r="B6219" i="1" l="1"/>
  <c r="G6218" i="1"/>
  <c r="B6220" i="1" l="1"/>
  <c r="G6219" i="1"/>
  <c r="B6221" i="1" l="1"/>
  <c r="G6220" i="1"/>
  <c r="B6222" i="1" l="1"/>
  <c r="G6221" i="1"/>
  <c r="B6223" i="1" l="1"/>
  <c r="G6222" i="1"/>
  <c r="B6224" i="1" l="1"/>
  <c r="G6223" i="1"/>
  <c r="B6225" i="1" l="1"/>
  <c r="G6224" i="1"/>
  <c r="B6226" i="1" l="1"/>
  <c r="G6225" i="1"/>
  <c r="B6227" i="1" l="1"/>
  <c r="G6226" i="1"/>
  <c r="B6228" i="1" l="1"/>
  <c r="G6227" i="1"/>
  <c r="B6229" i="1" l="1"/>
  <c r="G6228" i="1"/>
  <c r="B6230" i="1" l="1"/>
  <c r="G6229" i="1"/>
  <c r="B6231" i="1" l="1"/>
  <c r="G6230" i="1"/>
  <c r="B6232" i="1" l="1"/>
  <c r="G6231" i="1"/>
  <c r="B6233" i="1" l="1"/>
  <c r="G6232" i="1"/>
  <c r="B6234" i="1" l="1"/>
  <c r="G6233" i="1"/>
  <c r="B6235" i="1" l="1"/>
  <c r="G6234" i="1"/>
  <c r="B6236" i="1" l="1"/>
  <c r="G6235" i="1"/>
  <c r="B6237" i="1" l="1"/>
  <c r="G6236" i="1"/>
  <c r="B6238" i="1" l="1"/>
  <c r="G6237" i="1"/>
  <c r="B6239" i="1" l="1"/>
  <c r="G6238" i="1"/>
  <c r="B6240" i="1" l="1"/>
  <c r="G6239" i="1"/>
  <c r="B6241" i="1" l="1"/>
  <c r="G6240" i="1"/>
  <c r="B6242" i="1" l="1"/>
  <c r="G6241" i="1"/>
  <c r="B6243" i="1" l="1"/>
  <c r="G6242" i="1"/>
  <c r="B6244" i="1" l="1"/>
  <c r="G6243" i="1"/>
  <c r="B6245" i="1" l="1"/>
  <c r="G6244" i="1"/>
  <c r="B6246" i="1" l="1"/>
  <c r="G6245" i="1"/>
  <c r="B6247" i="1" l="1"/>
  <c r="G6246" i="1"/>
  <c r="B6248" i="1" l="1"/>
  <c r="G6247" i="1"/>
  <c r="B6249" i="1" l="1"/>
  <c r="G6248" i="1"/>
  <c r="B6250" i="1" l="1"/>
  <c r="G6249" i="1"/>
  <c r="B6251" i="1" l="1"/>
  <c r="G6250" i="1"/>
  <c r="B6252" i="1" l="1"/>
  <c r="G6251" i="1"/>
  <c r="B6253" i="1" l="1"/>
  <c r="G6252" i="1"/>
  <c r="B6254" i="1" l="1"/>
  <c r="G6253" i="1"/>
  <c r="B6255" i="1" l="1"/>
  <c r="G6254" i="1"/>
  <c r="B6256" i="1" l="1"/>
  <c r="G6255" i="1"/>
  <c r="B6257" i="1" l="1"/>
  <c r="G6256" i="1"/>
  <c r="B6258" i="1" l="1"/>
  <c r="G6257" i="1"/>
  <c r="B6259" i="1" l="1"/>
  <c r="G6258" i="1"/>
  <c r="B6260" i="1" l="1"/>
  <c r="G6259" i="1"/>
  <c r="B6261" i="1" l="1"/>
  <c r="G6260" i="1"/>
  <c r="B6262" i="1" l="1"/>
  <c r="G6261" i="1"/>
  <c r="B6263" i="1" l="1"/>
  <c r="G6262" i="1"/>
  <c r="B6264" i="1" l="1"/>
  <c r="G6263" i="1"/>
  <c r="B6265" i="1" l="1"/>
  <c r="G6264" i="1"/>
  <c r="B6266" i="1" l="1"/>
  <c r="G6265" i="1"/>
  <c r="B6267" i="1" l="1"/>
  <c r="G6266" i="1"/>
  <c r="B6268" i="1" l="1"/>
  <c r="G6267" i="1"/>
  <c r="B6269" i="1" l="1"/>
  <c r="G6268" i="1"/>
  <c r="B6270" i="1" l="1"/>
  <c r="G6269" i="1"/>
  <c r="B6271" i="1" l="1"/>
  <c r="G6270" i="1"/>
  <c r="B6272" i="1" l="1"/>
  <c r="G6271" i="1"/>
  <c r="B6273" i="1" l="1"/>
  <c r="G6272" i="1"/>
  <c r="B6274" i="1" l="1"/>
  <c r="G6273" i="1"/>
  <c r="B6275" i="1" l="1"/>
  <c r="G6274" i="1"/>
  <c r="B6276" i="1" l="1"/>
  <c r="G6275" i="1"/>
  <c r="B6277" i="1" l="1"/>
  <c r="G6276" i="1"/>
  <c r="B6278" i="1" l="1"/>
  <c r="G6277" i="1"/>
  <c r="B6279" i="1" l="1"/>
  <c r="G6278" i="1"/>
  <c r="B6280" i="1" l="1"/>
  <c r="G6279" i="1"/>
  <c r="B6281" i="1" l="1"/>
  <c r="G6280" i="1"/>
  <c r="B6282" i="1" l="1"/>
  <c r="G6281" i="1"/>
  <c r="B6283" i="1" l="1"/>
  <c r="G6282" i="1"/>
  <c r="B6284" i="1" l="1"/>
  <c r="G6283" i="1"/>
  <c r="B6285" i="1" l="1"/>
  <c r="G6284" i="1"/>
  <c r="B6286" i="1" l="1"/>
  <c r="G6285" i="1"/>
  <c r="B6287" i="1" l="1"/>
  <c r="G6286" i="1"/>
  <c r="B6288" i="1" l="1"/>
  <c r="G6287" i="1"/>
  <c r="B6289" i="1" l="1"/>
  <c r="G6288" i="1"/>
  <c r="B6290" i="1" l="1"/>
  <c r="G6289" i="1"/>
  <c r="B6291" i="1" l="1"/>
  <c r="G6290" i="1"/>
  <c r="B6292" i="1" l="1"/>
  <c r="G6291" i="1"/>
  <c r="B6293" i="1" l="1"/>
  <c r="G6292" i="1"/>
  <c r="B6294" i="1" l="1"/>
  <c r="G6293" i="1"/>
  <c r="B6295" i="1" l="1"/>
  <c r="G6294" i="1"/>
  <c r="B6296" i="1" l="1"/>
  <c r="G6295" i="1"/>
  <c r="B6297" i="1" l="1"/>
  <c r="G6296" i="1"/>
  <c r="B6298" i="1" l="1"/>
  <c r="G6297" i="1"/>
  <c r="B6299" i="1" l="1"/>
  <c r="G6298" i="1"/>
  <c r="B6300" i="1" l="1"/>
  <c r="G6299" i="1"/>
  <c r="B6301" i="1" l="1"/>
  <c r="G6300" i="1"/>
  <c r="B6302" i="1" l="1"/>
  <c r="G6301" i="1"/>
  <c r="B6303" i="1" l="1"/>
  <c r="G6302" i="1"/>
  <c r="B6304" i="1" l="1"/>
  <c r="G6303" i="1"/>
  <c r="B6305" i="1" l="1"/>
  <c r="G6304" i="1"/>
  <c r="B6306" i="1" l="1"/>
  <c r="G6305" i="1"/>
  <c r="B6307" i="1" l="1"/>
  <c r="G6306" i="1"/>
  <c r="B6308" i="1" l="1"/>
  <c r="G6307" i="1"/>
  <c r="B6309" i="1" l="1"/>
  <c r="G6308" i="1"/>
  <c r="B6310" i="1" l="1"/>
  <c r="G6309" i="1"/>
  <c r="B6311" i="1" l="1"/>
  <c r="G6310" i="1"/>
  <c r="B6312" i="1" l="1"/>
  <c r="G6311" i="1"/>
  <c r="B6313" i="1" l="1"/>
  <c r="G6312" i="1"/>
  <c r="B6314" i="1" l="1"/>
  <c r="G6313" i="1"/>
  <c r="B6315" i="1" l="1"/>
  <c r="G6314" i="1"/>
  <c r="B6316" i="1" l="1"/>
  <c r="G6315" i="1"/>
  <c r="B6317" i="1" l="1"/>
  <c r="G6316" i="1"/>
  <c r="B6318" i="1" l="1"/>
  <c r="G6317" i="1"/>
  <c r="B6319" i="1" l="1"/>
  <c r="G6318" i="1"/>
  <c r="B6320" i="1" l="1"/>
  <c r="G6319" i="1"/>
  <c r="B6321" i="1" l="1"/>
  <c r="G6320" i="1"/>
  <c r="B6322" i="1" l="1"/>
  <c r="G6321" i="1"/>
  <c r="B6323" i="1" l="1"/>
  <c r="G6322" i="1"/>
  <c r="B6324" i="1" l="1"/>
  <c r="G6323" i="1"/>
  <c r="B6325" i="1" l="1"/>
  <c r="G6324" i="1"/>
  <c r="B6326" i="1" l="1"/>
  <c r="G6325" i="1"/>
  <c r="B6327" i="1" l="1"/>
  <c r="G6326" i="1"/>
  <c r="B6328" i="1" l="1"/>
  <c r="G6327" i="1"/>
  <c r="B6329" i="1" l="1"/>
  <c r="G6328" i="1"/>
  <c r="B6330" i="1" l="1"/>
  <c r="G6329" i="1"/>
  <c r="B6331" i="1" l="1"/>
  <c r="G6330" i="1"/>
  <c r="B6332" i="1" l="1"/>
  <c r="G6331" i="1"/>
  <c r="B6333" i="1" l="1"/>
  <c r="G6332" i="1"/>
  <c r="B6334" i="1" l="1"/>
  <c r="G6333" i="1"/>
  <c r="B6335" i="1" l="1"/>
  <c r="G6334" i="1"/>
  <c r="B6336" i="1" l="1"/>
  <c r="G6335" i="1"/>
  <c r="B6337" i="1" l="1"/>
  <c r="G6336" i="1"/>
  <c r="B6338" i="1" l="1"/>
  <c r="G6337" i="1"/>
  <c r="B6339" i="1" l="1"/>
  <c r="G6338" i="1"/>
  <c r="B6340" i="1" l="1"/>
  <c r="G6339" i="1"/>
  <c r="B6341" i="1" l="1"/>
  <c r="G6340" i="1"/>
  <c r="B6342" i="1" l="1"/>
  <c r="G6341" i="1"/>
  <c r="B6343" i="1" l="1"/>
  <c r="G6342" i="1"/>
  <c r="B6344" i="1" l="1"/>
  <c r="G6343" i="1"/>
  <c r="B6345" i="1" l="1"/>
  <c r="G6344" i="1"/>
  <c r="B6346" i="1" l="1"/>
  <c r="G6345" i="1"/>
  <c r="B6347" i="1" l="1"/>
  <c r="G6346" i="1"/>
  <c r="B6348" i="1" l="1"/>
  <c r="G6347" i="1"/>
  <c r="B6349" i="1" l="1"/>
  <c r="G6348" i="1"/>
  <c r="B6350" i="1" l="1"/>
  <c r="G6349" i="1"/>
  <c r="B6351" i="1" l="1"/>
  <c r="G6350" i="1"/>
  <c r="B6352" i="1" l="1"/>
  <c r="G6351" i="1"/>
  <c r="B6353" i="1" l="1"/>
  <c r="G6352" i="1"/>
  <c r="B6354" i="1" l="1"/>
  <c r="G6353" i="1"/>
  <c r="B6355" i="1" l="1"/>
  <c r="G6354" i="1"/>
  <c r="B6356" i="1" l="1"/>
  <c r="G6355" i="1"/>
  <c r="B6357" i="1" l="1"/>
  <c r="G6356" i="1"/>
  <c r="B6358" i="1" l="1"/>
  <c r="G6357" i="1"/>
  <c r="B6359" i="1" l="1"/>
  <c r="G6358" i="1"/>
  <c r="B6360" i="1" l="1"/>
  <c r="G6359" i="1"/>
  <c r="B6361" i="1" l="1"/>
  <c r="G6360" i="1"/>
  <c r="B6362" i="1" l="1"/>
  <c r="G6361" i="1"/>
  <c r="B6363" i="1" l="1"/>
  <c r="G6362" i="1"/>
  <c r="B6364" i="1" l="1"/>
  <c r="G6363" i="1"/>
  <c r="B6365" i="1" l="1"/>
  <c r="G6364" i="1"/>
  <c r="B6366" i="1" l="1"/>
  <c r="G6365" i="1"/>
  <c r="B6367" i="1" l="1"/>
  <c r="G6366" i="1"/>
  <c r="B6368" i="1" l="1"/>
  <c r="G6367" i="1"/>
  <c r="B6369" i="1" l="1"/>
  <c r="G6368" i="1"/>
  <c r="B6370" i="1" l="1"/>
  <c r="G6369" i="1"/>
  <c r="B6371" i="1" l="1"/>
  <c r="G6370" i="1"/>
  <c r="B6372" i="1" l="1"/>
  <c r="G6371" i="1"/>
  <c r="B6373" i="1" l="1"/>
  <c r="G6372" i="1"/>
  <c r="B6374" i="1" l="1"/>
  <c r="G6373" i="1"/>
  <c r="B6375" i="1" l="1"/>
  <c r="G6374" i="1"/>
  <c r="B6376" i="1" l="1"/>
  <c r="G6375" i="1"/>
  <c r="B6377" i="1" l="1"/>
  <c r="G6376" i="1"/>
  <c r="B6378" i="1" l="1"/>
  <c r="G6377" i="1"/>
  <c r="B6379" i="1" l="1"/>
  <c r="G6378" i="1"/>
  <c r="B6380" i="1" l="1"/>
  <c r="G6379" i="1"/>
  <c r="B6381" i="1" l="1"/>
  <c r="G6380" i="1"/>
  <c r="B6382" i="1" l="1"/>
  <c r="G6381" i="1"/>
  <c r="B6383" i="1" l="1"/>
  <c r="G6382" i="1"/>
  <c r="B6384" i="1" l="1"/>
  <c r="G6383" i="1"/>
  <c r="B6385" i="1" l="1"/>
  <c r="G6384" i="1"/>
  <c r="B6386" i="1" l="1"/>
  <c r="G6385" i="1"/>
  <c r="B6387" i="1" l="1"/>
  <c r="G6386" i="1"/>
  <c r="B6388" i="1" l="1"/>
  <c r="G6387" i="1"/>
  <c r="B6389" i="1" l="1"/>
  <c r="G6388" i="1"/>
  <c r="B6390" i="1" l="1"/>
  <c r="G6389" i="1"/>
  <c r="B6391" i="1" l="1"/>
  <c r="G6390" i="1"/>
  <c r="B6392" i="1" l="1"/>
  <c r="G6391" i="1"/>
  <c r="B6393" i="1" l="1"/>
  <c r="G6392" i="1"/>
  <c r="B6394" i="1" l="1"/>
  <c r="G6393" i="1"/>
  <c r="B6395" i="1" l="1"/>
  <c r="G6394" i="1"/>
  <c r="B6396" i="1" l="1"/>
  <c r="G6395" i="1"/>
  <c r="B6397" i="1" l="1"/>
  <c r="G6396" i="1"/>
  <c r="B6398" i="1" l="1"/>
  <c r="G6397" i="1"/>
  <c r="B6399" i="1" l="1"/>
  <c r="G6398" i="1"/>
  <c r="B6400" i="1" l="1"/>
  <c r="G6399" i="1"/>
  <c r="B6401" i="1" l="1"/>
  <c r="G6400" i="1"/>
  <c r="B6402" i="1" l="1"/>
  <c r="G6401" i="1"/>
  <c r="B6403" i="1" l="1"/>
  <c r="G6402" i="1"/>
  <c r="B6404" i="1" l="1"/>
  <c r="G6403" i="1"/>
  <c r="B6405" i="1" l="1"/>
  <c r="G6404" i="1"/>
  <c r="B6406" i="1" l="1"/>
  <c r="G6405" i="1"/>
  <c r="B6407" i="1" l="1"/>
  <c r="G6406" i="1"/>
  <c r="B6408" i="1" l="1"/>
  <c r="G6407" i="1"/>
  <c r="B6409" i="1" l="1"/>
  <c r="G6408" i="1"/>
  <c r="B6410" i="1" l="1"/>
  <c r="G6409" i="1"/>
  <c r="B6411" i="1" l="1"/>
  <c r="G6410" i="1"/>
  <c r="B6412" i="1" l="1"/>
  <c r="G6411" i="1"/>
  <c r="B6413" i="1" l="1"/>
  <c r="G6412" i="1"/>
  <c r="B6414" i="1" l="1"/>
  <c r="G6413" i="1"/>
  <c r="B6415" i="1" l="1"/>
  <c r="G6414" i="1"/>
  <c r="B6416" i="1" l="1"/>
  <c r="G6415" i="1"/>
  <c r="B6417" i="1" l="1"/>
  <c r="G6416" i="1"/>
  <c r="B6418" i="1" l="1"/>
  <c r="G6417" i="1"/>
  <c r="B6419" i="1" l="1"/>
  <c r="G6418" i="1"/>
  <c r="B6420" i="1" l="1"/>
  <c r="G6419" i="1"/>
  <c r="B6421" i="1" l="1"/>
  <c r="G6420" i="1"/>
  <c r="B6422" i="1" l="1"/>
  <c r="G6421" i="1"/>
  <c r="B6423" i="1" l="1"/>
  <c r="G6422" i="1"/>
  <c r="B6424" i="1" l="1"/>
  <c r="G6423" i="1"/>
  <c r="B6425" i="1" l="1"/>
  <c r="G6424" i="1"/>
  <c r="B6426" i="1" l="1"/>
  <c r="G6425" i="1"/>
  <c r="B6427" i="1" l="1"/>
  <c r="G6426" i="1"/>
  <c r="B6428" i="1" l="1"/>
  <c r="G6427" i="1"/>
  <c r="B6429" i="1" l="1"/>
  <c r="G6428" i="1"/>
  <c r="B6430" i="1" l="1"/>
  <c r="G6429" i="1"/>
  <c r="B6431" i="1" l="1"/>
  <c r="G6430" i="1"/>
  <c r="B6432" i="1" l="1"/>
  <c r="G6431" i="1"/>
  <c r="B6433" i="1" l="1"/>
  <c r="G6432" i="1"/>
  <c r="B6434" i="1" l="1"/>
  <c r="G6433" i="1"/>
  <c r="B6435" i="1" l="1"/>
  <c r="G6434" i="1"/>
  <c r="B6436" i="1" l="1"/>
  <c r="G6435" i="1"/>
  <c r="B6437" i="1" l="1"/>
  <c r="G6436" i="1"/>
  <c r="B6438" i="1" l="1"/>
  <c r="G6437" i="1"/>
  <c r="B6439" i="1" l="1"/>
  <c r="G6438" i="1"/>
  <c r="B6440" i="1" l="1"/>
  <c r="G6439" i="1"/>
  <c r="B6441" i="1" l="1"/>
  <c r="G6440" i="1"/>
  <c r="B6442" i="1" l="1"/>
  <c r="G6441" i="1"/>
  <c r="B6443" i="1" l="1"/>
  <c r="G6442" i="1"/>
  <c r="B6444" i="1" l="1"/>
  <c r="G6443" i="1"/>
  <c r="B6445" i="1" l="1"/>
  <c r="G6444" i="1"/>
  <c r="B6446" i="1" l="1"/>
  <c r="G6445" i="1"/>
  <c r="B6447" i="1" l="1"/>
  <c r="G6446" i="1"/>
  <c r="B6448" i="1" l="1"/>
  <c r="G6447" i="1"/>
  <c r="B6449" i="1" l="1"/>
  <c r="G6448" i="1"/>
  <c r="B6450" i="1" l="1"/>
  <c r="G6449" i="1"/>
  <c r="B6451" i="1" l="1"/>
  <c r="G6450" i="1"/>
  <c r="B6452" i="1" l="1"/>
  <c r="G6451" i="1"/>
  <c r="B6453" i="1" l="1"/>
  <c r="G6452" i="1"/>
  <c r="B6454" i="1" l="1"/>
  <c r="G6453" i="1"/>
  <c r="B6455" i="1" l="1"/>
  <c r="G6454" i="1"/>
  <c r="B6456" i="1" l="1"/>
  <c r="G6455" i="1"/>
  <c r="B6457" i="1" l="1"/>
  <c r="G6456" i="1"/>
  <c r="B6458" i="1" l="1"/>
  <c r="G6457" i="1"/>
  <c r="B6459" i="1" l="1"/>
  <c r="G6458" i="1"/>
  <c r="B6460" i="1" l="1"/>
  <c r="G6459" i="1"/>
  <c r="B6461" i="1" l="1"/>
  <c r="G6460" i="1"/>
  <c r="B6462" i="1" l="1"/>
  <c r="G6461" i="1"/>
  <c r="B6463" i="1" l="1"/>
  <c r="G6462" i="1"/>
  <c r="B6464" i="1" l="1"/>
  <c r="G6463" i="1"/>
  <c r="B6465" i="1" l="1"/>
  <c r="G6464" i="1"/>
  <c r="B6466" i="1" l="1"/>
  <c r="G6465" i="1"/>
  <c r="B6467" i="1" l="1"/>
  <c r="G6466" i="1"/>
  <c r="B6468" i="1" l="1"/>
  <c r="G6467" i="1"/>
  <c r="B6469" i="1" l="1"/>
  <c r="G6468" i="1"/>
  <c r="B6470" i="1" l="1"/>
  <c r="G6469" i="1"/>
  <c r="B6471" i="1" l="1"/>
  <c r="G6470" i="1"/>
  <c r="B6472" i="1" l="1"/>
  <c r="G6471" i="1"/>
  <c r="B6473" i="1" l="1"/>
  <c r="G6472" i="1"/>
  <c r="B6474" i="1" l="1"/>
  <c r="G6473" i="1"/>
  <c r="B6475" i="1" l="1"/>
  <c r="G6474" i="1"/>
  <c r="B6476" i="1" l="1"/>
  <c r="G6475" i="1"/>
  <c r="B6477" i="1" l="1"/>
  <c r="G6476" i="1"/>
  <c r="B6478" i="1" l="1"/>
  <c r="G6477" i="1"/>
  <c r="B6479" i="1" l="1"/>
  <c r="G6478" i="1"/>
  <c r="B6480" i="1" l="1"/>
  <c r="G6479" i="1"/>
  <c r="B6481" i="1" l="1"/>
  <c r="G6480" i="1"/>
  <c r="B6482" i="1" l="1"/>
  <c r="G6481" i="1"/>
  <c r="B6483" i="1" l="1"/>
  <c r="G6482" i="1"/>
  <c r="B6484" i="1" l="1"/>
  <c r="G6483" i="1"/>
  <c r="B6485" i="1" l="1"/>
  <c r="G6484" i="1"/>
  <c r="B6486" i="1" l="1"/>
  <c r="G6485" i="1"/>
  <c r="B6487" i="1" l="1"/>
  <c r="G6486" i="1"/>
  <c r="B6488" i="1" l="1"/>
  <c r="G6487" i="1"/>
  <c r="B6489" i="1" l="1"/>
  <c r="G6488" i="1"/>
  <c r="B6490" i="1" l="1"/>
  <c r="G6489" i="1"/>
  <c r="B6491" i="1" l="1"/>
  <c r="G6490" i="1"/>
  <c r="B6492" i="1" l="1"/>
  <c r="G6491" i="1"/>
  <c r="B6493" i="1" l="1"/>
  <c r="G6492" i="1"/>
  <c r="B6494" i="1" l="1"/>
  <c r="G6493" i="1"/>
  <c r="B6495" i="1" l="1"/>
  <c r="G6494" i="1"/>
  <c r="B6496" i="1" l="1"/>
  <c r="G6495" i="1"/>
  <c r="B6497" i="1" l="1"/>
  <c r="G6496" i="1"/>
  <c r="B6498" i="1" l="1"/>
  <c r="G6497" i="1"/>
  <c r="B6499" i="1" l="1"/>
  <c r="G6498" i="1"/>
  <c r="B6500" i="1" l="1"/>
  <c r="G6499" i="1"/>
  <c r="B6501" i="1" l="1"/>
  <c r="G6500" i="1"/>
  <c r="B6502" i="1" l="1"/>
  <c r="G6501" i="1"/>
  <c r="B6503" i="1" l="1"/>
  <c r="G6502" i="1"/>
  <c r="B6504" i="1" l="1"/>
  <c r="G6503" i="1"/>
  <c r="B6505" i="1" l="1"/>
  <c r="G6504" i="1"/>
  <c r="B6506" i="1" l="1"/>
  <c r="G6505" i="1"/>
  <c r="B6507" i="1" l="1"/>
  <c r="G6506" i="1"/>
  <c r="B6508" i="1" l="1"/>
  <c r="G6507" i="1"/>
  <c r="B6509" i="1" l="1"/>
  <c r="G6508" i="1"/>
  <c r="B6510" i="1" l="1"/>
  <c r="G6509" i="1"/>
  <c r="B6511" i="1" l="1"/>
  <c r="G6510" i="1"/>
  <c r="B6512" i="1" l="1"/>
  <c r="G6511" i="1"/>
  <c r="B6513" i="1" l="1"/>
  <c r="G6512" i="1"/>
  <c r="B6514" i="1" l="1"/>
  <c r="G6513" i="1"/>
  <c r="B6515" i="1" l="1"/>
  <c r="G6514" i="1"/>
  <c r="B6516" i="1" l="1"/>
  <c r="G6515" i="1"/>
  <c r="B6517" i="1" l="1"/>
  <c r="G6516" i="1"/>
  <c r="B6518" i="1" l="1"/>
  <c r="G6517" i="1"/>
  <c r="B6519" i="1" l="1"/>
  <c r="G6518" i="1"/>
  <c r="B6520" i="1" l="1"/>
  <c r="G6519" i="1"/>
  <c r="B6521" i="1" l="1"/>
  <c r="G6520" i="1"/>
  <c r="B6522" i="1" l="1"/>
  <c r="G6521" i="1"/>
  <c r="B6523" i="1" l="1"/>
  <c r="G6522" i="1"/>
  <c r="B6524" i="1" l="1"/>
  <c r="G6523" i="1"/>
  <c r="B6525" i="1" l="1"/>
  <c r="G6524" i="1"/>
  <c r="B6526" i="1" l="1"/>
  <c r="G6525" i="1"/>
  <c r="B6527" i="1" l="1"/>
  <c r="G6526" i="1"/>
  <c r="B6528" i="1" l="1"/>
  <c r="G6527" i="1"/>
  <c r="B6529" i="1" l="1"/>
  <c r="G6528" i="1"/>
  <c r="B6530" i="1" l="1"/>
  <c r="G6529" i="1"/>
  <c r="B6531" i="1" l="1"/>
  <c r="G6530" i="1"/>
  <c r="B6532" i="1" l="1"/>
  <c r="G6531" i="1"/>
  <c r="B6533" i="1" l="1"/>
  <c r="G6532" i="1"/>
  <c r="B6534" i="1" l="1"/>
  <c r="G6533" i="1"/>
  <c r="B6535" i="1" l="1"/>
  <c r="G6534" i="1"/>
  <c r="B6536" i="1" l="1"/>
  <c r="G6535" i="1"/>
  <c r="B6537" i="1" l="1"/>
  <c r="G6536" i="1"/>
  <c r="B6538" i="1" l="1"/>
  <c r="G6537" i="1"/>
  <c r="B6539" i="1" l="1"/>
  <c r="G6538" i="1"/>
  <c r="B6540" i="1" l="1"/>
  <c r="G6539" i="1"/>
  <c r="B6541" i="1" l="1"/>
  <c r="G6540" i="1"/>
  <c r="B6542" i="1" l="1"/>
  <c r="G6541" i="1"/>
  <c r="B6543" i="1" l="1"/>
  <c r="G6542" i="1"/>
  <c r="B6544" i="1" l="1"/>
  <c r="G6543" i="1"/>
  <c r="B6545" i="1" l="1"/>
  <c r="G6544" i="1"/>
  <c r="B6546" i="1" l="1"/>
  <c r="G6545" i="1"/>
  <c r="B6547" i="1" l="1"/>
  <c r="G6546" i="1"/>
  <c r="B6548" i="1" l="1"/>
  <c r="G6547" i="1"/>
  <c r="B6549" i="1" l="1"/>
  <c r="G6548" i="1"/>
  <c r="B6550" i="1" l="1"/>
  <c r="G6549" i="1"/>
  <c r="B6551" i="1" l="1"/>
  <c r="G6550" i="1"/>
  <c r="B6552" i="1" l="1"/>
  <c r="G6551" i="1"/>
  <c r="B6553" i="1" l="1"/>
  <c r="G6552" i="1"/>
  <c r="B6554" i="1" l="1"/>
  <c r="G6553" i="1"/>
  <c r="B6555" i="1" l="1"/>
  <c r="G6554" i="1"/>
  <c r="B6556" i="1" l="1"/>
  <c r="G6555" i="1"/>
  <c r="B6557" i="1" l="1"/>
  <c r="G6556" i="1"/>
  <c r="B6558" i="1" l="1"/>
  <c r="G6557" i="1"/>
  <c r="B6559" i="1" l="1"/>
  <c r="G6558" i="1"/>
  <c r="B6560" i="1" l="1"/>
  <c r="G6559" i="1"/>
  <c r="B6561" i="1" l="1"/>
  <c r="G6560" i="1"/>
  <c r="B6562" i="1" l="1"/>
  <c r="G6561" i="1"/>
  <c r="B6563" i="1" l="1"/>
  <c r="G6562" i="1"/>
  <c r="B6564" i="1" l="1"/>
  <c r="G6563" i="1"/>
  <c r="B6565" i="1" l="1"/>
  <c r="G6564" i="1"/>
  <c r="B6566" i="1" l="1"/>
  <c r="G6565" i="1"/>
  <c r="B6567" i="1" l="1"/>
  <c r="G6566" i="1"/>
  <c r="B6568" i="1" l="1"/>
  <c r="G6567" i="1"/>
  <c r="B6569" i="1" l="1"/>
  <c r="G6568" i="1"/>
  <c r="B6570" i="1" l="1"/>
  <c r="G6569" i="1"/>
  <c r="B6571" i="1" l="1"/>
  <c r="G6570" i="1"/>
  <c r="B6572" i="1" l="1"/>
  <c r="G6571" i="1"/>
  <c r="B6573" i="1" l="1"/>
  <c r="G6572" i="1"/>
  <c r="B6574" i="1" l="1"/>
  <c r="G6573" i="1"/>
  <c r="B6575" i="1" l="1"/>
  <c r="G6574" i="1"/>
  <c r="B6576" i="1" l="1"/>
  <c r="G6575" i="1"/>
  <c r="B6577" i="1" l="1"/>
  <c r="G6576" i="1"/>
  <c r="B6578" i="1" l="1"/>
  <c r="G6577" i="1"/>
  <c r="B6579" i="1" l="1"/>
  <c r="G6578" i="1"/>
  <c r="B6580" i="1" l="1"/>
  <c r="G6579" i="1"/>
  <c r="B6581" i="1" l="1"/>
  <c r="G6580" i="1"/>
  <c r="B6582" i="1" l="1"/>
  <c r="G6581" i="1"/>
  <c r="B6583" i="1" l="1"/>
  <c r="G6582" i="1"/>
  <c r="B6584" i="1" l="1"/>
  <c r="G6583" i="1"/>
  <c r="B6585" i="1" l="1"/>
  <c r="G6584" i="1"/>
  <c r="B6586" i="1" l="1"/>
  <c r="G6585" i="1"/>
  <c r="B6587" i="1" l="1"/>
  <c r="G6586" i="1"/>
  <c r="B6588" i="1" l="1"/>
  <c r="G6587" i="1"/>
  <c r="B6589" i="1" l="1"/>
  <c r="G6588" i="1"/>
  <c r="B6590" i="1" l="1"/>
  <c r="G6589" i="1"/>
  <c r="B6591" i="1" l="1"/>
  <c r="G6590" i="1"/>
  <c r="B6592" i="1" l="1"/>
  <c r="G6591" i="1"/>
  <c r="B6593" i="1" l="1"/>
  <c r="G6592" i="1"/>
  <c r="B6594" i="1" l="1"/>
  <c r="G6593" i="1"/>
  <c r="B6595" i="1" l="1"/>
  <c r="G6594" i="1"/>
  <c r="B6596" i="1" l="1"/>
  <c r="G6595" i="1"/>
  <c r="B6597" i="1" l="1"/>
  <c r="G6596" i="1"/>
  <c r="B6598" i="1" l="1"/>
  <c r="G6597" i="1"/>
  <c r="B6599" i="1" l="1"/>
  <c r="G6598" i="1"/>
  <c r="B6600" i="1" l="1"/>
  <c r="G6599" i="1"/>
  <c r="B6601" i="1" l="1"/>
  <c r="G6600" i="1"/>
  <c r="B6602" i="1" l="1"/>
  <c r="G6601" i="1"/>
  <c r="B6603" i="1" l="1"/>
  <c r="G6602" i="1"/>
  <c r="B6604" i="1" l="1"/>
  <c r="G6603" i="1"/>
  <c r="B6605" i="1" l="1"/>
  <c r="G6604" i="1"/>
  <c r="B6606" i="1" l="1"/>
  <c r="G6605" i="1"/>
  <c r="B6607" i="1" l="1"/>
  <c r="G6606" i="1"/>
  <c r="B6608" i="1" l="1"/>
  <c r="G6607" i="1"/>
  <c r="B6609" i="1" l="1"/>
  <c r="G6608" i="1"/>
  <c r="B6610" i="1" l="1"/>
  <c r="G6609" i="1"/>
  <c r="B6611" i="1" l="1"/>
  <c r="G6610" i="1"/>
  <c r="B6612" i="1" l="1"/>
  <c r="G6611" i="1"/>
  <c r="B6613" i="1" l="1"/>
  <c r="G6612" i="1"/>
  <c r="B6614" i="1" l="1"/>
  <c r="G6613" i="1"/>
  <c r="B6615" i="1" l="1"/>
  <c r="G6614" i="1"/>
  <c r="B6616" i="1" l="1"/>
  <c r="G6615" i="1"/>
  <c r="B6617" i="1" l="1"/>
  <c r="G6616" i="1"/>
  <c r="B6618" i="1" l="1"/>
  <c r="G6617" i="1"/>
  <c r="B6619" i="1" l="1"/>
  <c r="G6618" i="1"/>
  <c r="B6620" i="1" l="1"/>
  <c r="G6619" i="1"/>
  <c r="B6621" i="1" l="1"/>
  <c r="G6620" i="1"/>
  <c r="B6622" i="1" l="1"/>
  <c r="G6621" i="1"/>
  <c r="B6623" i="1" l="1"/>
  <c r="G6622" i="1"/>
  <c r="B6624" i="1" l="1"/>
  <c r="G6623" i="1"/>
  <c r="B6625" i="1" l="1"/>
  <c r="G6624" i="1"/>
  <c r="B6626" i="1" l="1"/>
  <c r="G6625" i="1"/>
  <c r="B6627" i="1" l="1"/>
  <c r="G6626" i="1"/>
  <c r="B6628" i="1" l="1"/>
  <c r="G6627" i="1"/>
  <c r="B6629" i="1" l="1"/>
  <c r="G6628" i="1"/>
  <c r="B6630" i="1" l="1"/>
  <c r="G6629" i="1"/>
  <c r="B6631" i="1" l="1"/>
  <c r="G6630" i="1"/>
  <c r="B6632" i="1" l="1"/>
  <c r="G6631" i="1"/>
  <c r="B6633" i="1" l="1"/>
  <c r="G6632" i="1"/>
  <c r="B6634" i="1" l="1"/>
  <c r="G6633" i="1"/>
  <c r="B6635" i="1" l="1"/>
  <c r="G6634" i="1"/>
  <c r="B6636" i="1" l="1"/>
  <c r="G6635" i="1"/>
  <c r="B6637" i="1" l="1"/>
  <c r="G6636" i="1"/>
  <c r="B6638" i="1" l="1"/>
  <c r="G6637" i="1"/>
  <c r="B6639" i="1" l="1"/>
  <c r="G6638" i="1"/>
  <c r="B6640" i="1" l="1"/>
  <c r="G6639" i="1"/>
  <c r="B6641" i="1" l="1"/>
  <c r="G6640" i="1"/>
  <c r="B6642" i="1" l="1"/>
  <c r="G6641" i="1"/>
  <c r="B6643" i="1" l="1"/>
  <c r="G6642" i="1"/>
  <c r="B6644" i="1" l="1"/>
  <c r="G6643" i="1"/>
  <c r="B6645" i="1" l="1"/>
  <c r="G6644" i="1"/>
  <c r="B6646" i="1" l="1"/>
  <c r="G6645" i="1"/>
  <c r="B6647" i="1" l="1"/>
  <c r="G6646" i="1"/>
  <c r="B6648" i="1" l="1"/>
  <c r="G6647" i="1"/>
  <c r="B6649" i="1" l="1"/>
  <c r="G6648" i="1"/>
  <c r="B6650" i="1" l="1"/>
  <c r="G6649" i="1"/>
  <c r="B6651" i="1" l="1"/>
  <c r="G6650" i="1"/>
  <c r="B6652" i="1" l="1"/>
  <c r="G6651" i="1"/>
  <c r="B6653" i="1" l="1"/>
  <c r="G6652" i="1"/>
  <c r="B6654" i="1" l="1"/>
  <c r="G6653" i="1"/>
  <c r="B6655" i="1" l="1"/>
  <c r="G6654" i="1"/>
  <c r="B6656" i="1" l="1"/>
  <c r="G6655" i="1"/>
  <c r="B6657" i="1" l="1"/>
  <c r="G6656" i="1"/>
  <c r="B6658" i="1" l="1"/>
  <c r="G6657" i="1"/>
  <c r="B6659" i="1" l="1"/>
  <c r="G6658" i="1"/>
  <c r="B6660" i="1" l="1"/>
  <c r="G6659" i="1"/>
  <c r="B6661" i="1" l="1"/>
  <c r="G6660" i="1"/>
  <c r="B6662" i="1" l="1"/>
  <c r="G6661" i="1"/>
  <c r="B6663" i="1" l="1"/>
  <c r="G6662" i="1"/>
  <c r="B6664" i="1" l="1"/>
  <c r="G6663" i="1"/>
  <c r="B6665" i="1" l="1"/>
  <c r="G6664" i="1"/>
  <c r="B6666" i="1" l="1"/>
  <c r="G6665" i="1"/>
  <c r="B6667" i="1" l="1"/>
  <c r="G6666" i="1"/>
  <c r="B6668" i="1" l="1"/>
  <c r="G6667" i="1"/>
  <c r="B6669" i="1" l="1"/>
  <c r="G6668" i="1"/>
  <c r="B6670" i="1" l="1"/>
  <c r="G6669" i="1"/>
  <c r="B6671" i="1" l="1"/>
  <c r="G6670" i="1"/>
  <c r="B6672" i="1" l="1"/>
  <c r="G6671" i="1"/>
  <c r="B6673" i="1" l="1"/>
  <c r="G6672" i="1"/>
  <c r="B6674" i="1" l="1"/>
  <c r="G6673" i="1"/>
  <c r="B6675" i="1" l="1"/>
  <c r="G6674" i="1"/>
  <c r="B6676" i="1" l="1"/>
  <c r="G6675" i="1"/>
  <c r="B6677" i="1" l="1"/>
  <c r="G6676" i="1"/>
  <c r="B6678" i="1" l="1"/>
  <c r="G6677" i="1"/>
  <c r="B6679" i="1" l="1"/>
  <c r="G6678" i="1"/>
  <c r="B6680" i="1" l="1"/>
  <c r="G6679" i="1"/>
  <c r="B6681" i="1" l="1"/>
  <c r="G6680" i="1"/>
  <c r="B6682" i="1" l="1"/>
  <c r="G6681" i="1"/>
  <c r="B6683" i="1" l="1"/>
  <c r="G6682" i="1"/>
  <c r="B6684" i="1" l="1"/>
  <c r="G6683" i="1"/>
  <c r="B6685" i="1" l="1"/>
  <c r="G6684" i="1"/>
  <c r="B6686" i="1" l="1"/>
  <c r="G6685" i="1"/>
  <c r="B6687" i="1" l="1"/>
  <c r="G6686" i="1"/>
  <c r="B6688" i="1" l="1"/>
  <c r="G6687" i="1"/>
  <c r="B6689" i="1" l="1"/>
  <c r="G6688" i="1"/>
  <c r="B6690" i="1" l="1"/>
  <c r="G6689" i="1"/>
  <c r="B6691" i="1" l="1"/>
  <c r="G6690" i="1"/>
  <c r="B6692" i="1" l="1"/>
  <c r="G6691" i="1"/>
  <c r="B6693" i="1" l="1"/>
  <c r="G6692" i="1"/>
  <c r="B6694" i="1" l="1"/>
  <c r="G6693" i="1"/>
  <c r="B6695" i="1" l="1"/>
  <c r="G6694" i="1"/>
  <c r="B6696" i="1" l="1"/>
  <c r="G6695" i="1"/>
  <c r="B6697" i="1" l="1"/>
  <c r="G6696" i="1"/>
  <c r="B6698" i="1" l="1"/>
  <c r="G6697" i="1"/>
  <c r="B6699" i="1" l="1"/>
  <c r="G6698" i="1"/>
  <c r="B6700" i="1" l="1"/>
  <c r="G6699" i="1"/>
  <c r="B6701" i="1" l="1"/>
  <c r="G6700" i="1"/>
  <c r="B6702" i="1" l="1"/>
  <c r="G6701" i="1"/>
  <c r="B6703" i="1" l="1"/>
  <c r="G6702" i="1"/>
  <c r="B6704" i="1" l="1"/>
  <c r="G6703" i="1"/>
  <c r="B6705" i="1" l="1"/>
  <c r="G6704" i="1"/>
  <c r="B6706" i="1" l="1"/>
  <c r="G6705" i="1"/>
  <c r="B6707" i="1" l="1"/>
  <c r="G6706" i="1"/>
  <c r="B6708" i="1" l="1"/>
  <c r="G6707" i="1"/>
  <c r="B6709" i="1" l="1"/>
  <c r="G6708" i="1"/>
  <c r="B6710" i="1" l="1"/>
  <c r="G6709" i="1"/>
  <c r="B6711" i="1" l="1"/>
  <c r="G6710" i="1"/>
  <c r="B6712" i="1" l="1"/>
  <c r="G6711" i="1"/>
  <c r="B6713" i="1" l="1"/>
  <c r="G6712" i="1"/>
  <c r="B6714" i="1" l="1"/>
  <c r="G6713" i="1"/>
  <c r="B6715" i="1" l="1"/>
  <c r="G6714" i="1"/>
  <c r="B6716" i="1" l="1"/>
  <c r="G6715" i="1"/>
  <c r="B6717" i="1" l="1"/>
  <c r="G6716" i="1"/>
  <c r="B6718" i="1" l="1"/>
  <c r="G6717" i="1"/>
  <c r="B6719" i="1" l="1"/>
  <c r="G6718" i="1"/>
  <c r="B6720" i="1" l="1"/>
  <c r="G6719" i="1"/>
  <c r="B6721" i="1" l="1"/>
  <c r="G6720" i="1"/>
  <c r="B6722" i="1" l="1"/>
  <c r="G6721" i="1"/>
  <c r="B6723" i="1" l="1"/>
  <c r="G6722" i="1"/>
  <c r="B6724" i="1" l="1"/>
  <c r="G6723" i="1"/>
  <c r="B6725" i="1" l="1"/>
  <c r="G6724" i="1"/>
  <c r="B6726" i="1" l="1"/>
  <c r="G6725" i="1"/>
  <c r="B6727" i="1" l="1"/>
  <c r="G6726" i="1"/>
  <c r="B6728" i="1" l="1"/>
  <c r="G6727" i="1"/>
  <c r="B6729" i="1" l="1"/>
  <c r="G6728" i="1"/>
  <c r="B6730" i="1" l="1"/>
  <c r="G6729" i="1"/>
  <c r="B6731" i="1" l="1"/>
  <c r="G6730" i="1"/>
  <c r="B6732" i="1" l="1"/>
  <c r="G6731" i="1"/>
  <c r="B6733" i="1" l="1"/>
  <c r="G6732" i="1"/>
  <c r="B6734" i="1" l="1"/>
  <c r="G6733" i="1"/>
  <c r="B6735" i="1" l="1"/>
  <c r="G6734" i="1"/>
  <c r="B6736" i="1" l="1"/>
  <c r="G6735" i="1"/>
  <c r="B6737" i="1" l="1"/>
  <c r="G6736" i="1"/>
  <c r="B6738" i="1" l="1"/>
  <c r="G6737" i="1"/>
  <c r="B6739" i="1" l="1"/>
  <c r="G6738" i="1"/>
  <c r="B6740" i="1" l="1"/>
  <c r="G6739" i="1"/>
  <c r="B6741" i="1" l="1"/>
  <c r="G6740" i="1"/>
  <c r="B6742" i="1" l="1"/>
  <c r="G6741" i="1"/>
  <c r="B6743" i="1" l="1"/>
  <c r="G6742" i="1"/>
  <c r="B6744" i="1" l="1"/>
  <c r="G6743" i="1"/>
  <c r="B6745" i="1" l="1"/>
  <c r="G6744" i="1"/>
  <c r="B6746" i="1" l="1"/>
  <c r="G6745" i="1"/>
  <c r="B6747" i="1" l="1"/>
  <c r="G6746" i="1"/>
  <c r="B6748" i="1" l="1"/>
  <c r="G6747" i="1"/>
  <c r="B6749" i="1" l="1"/>
  <c r="G6748" i="1"/>
  <c r="B6750" i="1" l="1"/>
  <c r="G6749" i="1"/>
  <c r="B6751" i="1" l="1"/>
  <c r="G6750" i="1"/>
  <c r="B6752" i="1" l="1"/>
  <c r="G6751" i="1"/>
  <c r="B6753" i="1" l="1"/>
  <c r="G6752" i="1"/>
  <c r="B6754" i="1" l="1"/>
  <c r="G6753" i="1"/>
  <c r="B6755" i="1" l="1"/>
  <c r="G6754" i="1"/>
  <c r="B6756" i="1" l="1"/>
  <c r="G6755" i="1"/>
  <c r="B6757" i="1" l="1"/>
  <c r="G6756" i="1"/>
  <c r="B6758" i="1" l="1"/>
  <c r="G6757" i="1"/>
  <c r="B6759" i="1" l="1"/>
  <c r="G6758" i="1"/>
  <c r="B6760" i="1" l="1"/>
  <c r="G6759" i="1"/>
  <c r="B6761" i="1" l="1"/>
  <c r="G6760" i="1"/>
  <c r="B6762" i="1" l="1"/>
  <c r="G6761" i="1"/>
  <c r="B6763" i="1" l="1"/>
  <c r="G6762" i="1"/>
  <c r="B6764" i="1" l="1"/>
  <c r="G6763" i="1"/>
  <c r="B6765" i="1" l="1"/>
  <c r="G6764" i="1"/>
  <c r="B6766" i="1" l="1"/>
  <c r="G6765" i="1"/>
  <c r="B6767" i="1" l="1"/>
  <c r="G6766" i="1"/>
  <c r="B6768" i="1" l="1"/>
  <c r="G6767" i="1"/>
  <c r="B6769" i="1" l="1"/>
  <c r="G6768" i="1"/>
  <c r="B6770" i="1" l="1"/>
  <c r="G6769" i="1"/>
  <c r="B6771" i="1" l="1"/>
  <c r="G6770" i="1"/>
  <c r="B6772" i="1" l="1"/>
  <c r="G6771" i="1"/>
  <c r="B6773" i="1" l="1"/>
  <c r="G6772" i="1"/>
  <c r="B6774" i="1" l="1"/>
  <c r="G6773" i="1"/>
  <c r="B6775" i="1" l="1"/>
  <c r="G6774" i="1"/>
  <c r="B6776" i="1" l="1"/>
  <c r="G6775" i="1"/>
  <c r="B6777" i="1" l="1"/>
  <c r="G6776" i="1"/>
  <c r="B6778" i="1" l="1"/>
  <c r="G6777" i="1"/>
  <c r="B6779" i="1" l="1"/>
  <c r="G6778" i="1"/>
  <c r="B6780" i="1" l="1"/>
  <c r="G6779" i="1"/>
  <c r="B6781" i="1" l="1"/>
  <c r="G6780" i="1"/>
  <c r="B6782" i="1" l="1"/>
  <c r="G6781" i="1"/>
  <c r="B6783" i="1" l="1"/>
  <c r="G6782" i="1"/>
  <c r="B6784" i="1" l="1"/>
  <c r="G6783" i="1"/>
  <c r="B6785" i="1" l="1"/>
  <c r="G6784" i="1"/>
  <c r="B6786" i="1" l="1"/>
  <c r="G6785" i="1"/>
  <c r="B6787" i="1" l="1"/>
  <c r="G6786" i="1"/>
  <c r="B6788" i="1" l="1"/>
  <c r="G6787" i="1"/>
  <c r="B6789" i="1" l="1"/>
  <c r="G6788" i="1"/>
  <c r="B6790" i="1" l="1"/>
  <c r="G6789" i="1"/>
  <c r="B6791" i="1" l="1"/>
  <c r="G6790" i="1"/>
  <c r="B6792" i="1" l="1"/>
  <c r="G6791" i="1"/>
  <c r="B6793" i="1" l="1"/>
  <c r="G6792" i="1"/>
  <c r="B6794" i="1" l="1"/>
  <c r="G6793" i="1"/>
  <c r="B6795" i="1" l="1"/>
  <c r="G6794" i="1"/>
  <c r="B6796" i="1" l="1"/>
  <c r="G6795" i="1"/>
  <c r="B6797" i="1" l="1"/>
  <c r="G6796" i="1"/>
  <c r="B6798" i="1" l="1"/>
  <c r="G6797" i="1"/>
  <c r="B6799" i="1" l="1"/>
  <c r="G6798" i="1"/>
  <c r="B6800" i="1" l="1"/>
  <c r="G6799" i="1"/>
  <c r="B6801" i="1" l="1"/>
  <c r="G6800" i="1"/>
  <c r="B6802" i="1" l="1"/>
  <c r="G6801" i="1"/>
  <c r="B6803" i="1" l="1"/>
  <c r="G6802" i="1"/>
  <c r="B6804" i="1" l="1"/>
  <c r="G6803" i="1"/>
  <c r="B6805" i="1" l="1"/>
  <c r="G6804" i="1"/>
  <c r="B6806" i="1" l="1"/>
  <c r="G6805" i="1"/>
  <c r="B6807" i="1" l="1"/>
  <c r="G6806" i="1"/>
  <c r="B6808" i="1" l="1"/>
  <c r="G6807" i="1"/>
  <c r="B6809" i="1" l="1"/>
  <c r="G6808" i="1"/>
  <c r="B6810" i="1" l="1"/>
  <c r="G6809" i="1"/>
  <c r="B6811" i="1" l="1"/>
  <c r="G6810" i="1"/>
  <c r="B6812" i="1" l="1"/>
  <c r="G6811" i="1"/>
  <c r="B6813" i="1" l="1"/>
  <c r="G6812" i="1"/>
  <c r="B6814" i="1" l="1"/>
  <c r="G6813" i="1"/>
  <c r="B6815" i="1" l="1"/>
  <c r="G6814" i="1"/>
  <c r="B6816" i="1" l="1"/>
  <c r="G6815" i="1"/>
  <c r="B6817" i="1" l="1"/>
  <c r="G6816" i="1"/>
  <c r="B6818" i="1" l="1"/>
  <c r="G6817" i="1"/>
  <c r="B6819" i="1" l="1"/>
  <c r="G6818" i="1"/>
  <c r="B6820" i="1" l="1"/>
  <c r="G6819" i="1"/>
  <c r="B6821" i="1" l="1"/>
  <c r="G6820" i="1"/>
  <c r="B6822" i="1" l="1"/>
  <c r="G6821" i="1"/>
  <c r="B6823" i="1" l="1"/>
  <c r="G6822" i="1"/>
  <c r="B6824" i="1" l="1"/>
  <c r="G6823" i="1"/>
  <c r="B6825" i="1" l="1"/>
  <c r="G6824" i="1"/>
  <c r="B6826" i="1" l="1"/>
  <c r="G6825" i="1"/>
  <c r="B6827" i="1" l="1"/>
  <c r="G6826" i="1"/>
  <c r="B6828" i="1" l="1"/>
  <c r="G6827" i="1"/>
  <c r="B6829" i="1" l="1"/>
  <c r="G6828" i="1"/>
  <c r="B6830" i="1" l="1"/>
  <c r="G6829" i="1"/>
  <c r="B6831" i="1" l="1"/>
  <c r="G6830" i="1"/>
  <c r="B6832" i="1" l="1"/>
  <c r="G6831" i="1"/>
  <c r="B6833" i="1" l="1"/>
  <c r="G6832" i="1"/>
  <c r="B6834" i="1" l="1"/>
  <c r="G6833" i="1"/>
  <c r="B6835" i="1" l="1"/>
  <c r="G6834" i="1"/>
  <c r="B6836" i="1" l="1"/>
  <c r="G6835" i="1"/>
  <c r="B6837" i="1" l="1"/>
  <c r="G6836" i="1"/>
  <c r="B6838" i="1" l="1"/>
  <c r="G6837" i="1"/>
  <c r="B6839" i="1" l="1"/>
  <c r="G6838" i="1"/>
  <c r="B6840" i="1" l="1"/>
  <c r="G6839" i="1"/>
  <c r="B6841" i="1" l="1"/>
  <c r="G6840" i="1"/>
  <c r="B6842" i="1" l="1"/>
  <c r="G6841" i="1"/>
  <c r="B6843" i="1" l="1"/>
  <c r="G6842" i="1"/>
  <c r="B6844" i="1" l="1"/>
  <c r="G6843" i="1"/>
  <c r="B6845" i="1" l="1"/>
  <c r="G6844" i="1"/>
  <c r="B6846" i="1" l="1"/>
  <c r="G6845" i="1"/>
  <c r="B6847" i="1" l="1"/>
  <c r="G6846" i="1"/>
  <c r="B6848" i="1" l="1"/>
  <c r="G6847" i="1"/>
  <c r="B6849" i="1" l="1"/>
  <c r="G6848" i="1"/>
  <c r="B6850" i="1" l="1"/>
  <c r="G6849" i="1"/>
  <c r="B6851" i="1" l="1"/>
  <c r="G6850" i="1"/>
  <c r="B6852" i="1" l="1"/>
  <c r="G6851" i="1"/>
  <c r="B6853" i="1" l="1"/>
  <c r="G6852" i="1"/>
  <c r="B6854" i="1" l="1"/>
  <c r="G6853" i="1"/>
  <c r="B6855" i="1" l="1"/>
  <c r="G6854" i="1"/>
  <c r="B6856" i="1" l="1"/>
  <c r="G6855" i="1"/>
  <c r="B6857" i="1" l="1"/>
  <c r="G6856" i="1"/>
  <c r="B6858" i="1" l="1"/>
  <c r="G6857" i="1"/>
  <c r="B6859" i="1" l="1"/>
  <c r="G6858" i="1"/>
  <c r="B6860" i="1" l="1"/>
  <c r="G6859" i="1"/>
  <c r="B6861" i="1" l="1"/>
  <c r="G6860" i="1"/>
  <c r="B6862" i="1" l="1"/>
  <c r="G6861" i="1"/>
  <c r="B6863" i="1" l="1"/>
  <c r="G6862" i="1"/>
  <c r="B6864" i="1" l="1"/>
  <c r="G6863" i="1"/>
  <c r="B6865" i="1" l="1"/>
  <c r="G6864" i="1"/>
  <c r="B6866" i="1" l="1"/>
  <c r="G6865" i="1"/>
  <c r="B6867" i="1" l="1"/>
  <c r="G6866" i="1"/>
  <c r="B6868" i="1" l="1"/>
  <c r="G6867" i="1"/>
  <c r="B6869" i="1" l="1"/>
  <c r="G6868" i="1"/>
  <c r="B6870" i="1" l="1"/>
  <c r="G6869" i="1"/>
  <c r="B6871" i="1" l="1"/>
  <c r="G6870" i="1"/>
  <c r="B6872" i="1" l="1"/>
  <c r="G6871" i="1"/>
  <c r="B6873" i="1" l="1"/>
  <c r="G6872" i="1"/>
  <c r="B6874" i="1" l="1"/>
  <c r="G6873" i="1"/>
  <c r="B6875" i="1" l="1"/>
  <c r="G6874" i="1"/>
  <c r="B6876" i="1" l="1"/>
  <c r="G6875" i="1"/>
  <c r="B6877" i="1" l="1"/>
  <c r="G6876" i="1"/>
  <c r="B6878" i="1" l="1"/>
  <c r="G6877" i="1"/>
  <c r="B6879" i="1" l="1"/>
  <c r="G6878" i="1"/>
  <c r="B6880" i="1" l="1"/>
  <c r="G6879" i="1"/>
  <c r="B6881" i="1" l="1"/>
  <c r="G6880" i="1"/>
  <c r="B6882" i="1" l="1"/>
  <c r="G6881" i="1"/>
  <c r="B6883" i="1" l="1"/>
  <c r="G6882" i="1"/>
  <c r="B6884" i="1" l="1"/>
  <c r="G6883" i="1"/>
  <c r="B6885" i="1" l="1"/>
  <c r="G6884" i="1"/>
  <c r="B6886" i="1" l="1"/>
  <c r="G6885" i="1"/>
  <c r="B6887" i="1" l="1"/>
  <c r="G6886" i="1"/>
  <c r="B6888" i="1" l="1"/>
  <c r="G6887" i="1"/>
  <c r="B6889" i="1" l="1"/>
  <c r="G6888" i="1"/>
  <c r="B6890" i="1" l="1"/>
  <c r="G6889" i="1"/>
  <c r="B6891" i="1" l="1"/>
  <c r="G6890" i="1"/>
  <c r="B6892" i="1" l="1"/>
  <c r="G6891" i="1"/>
  <c r="B6893" i="1" l="1"/>
  <c r="G6892" i="1"/>
  <c r="B6894" i="1" l="1"/>
  <c r="G6893" i="1"/>
  <c r="B6895" i="1" l="1"/>
  <c r="G6894" i="1"/>
  <c r="B6896" i="1" l="1"/>
  <c r="G6895" i="1"/>
  <c r="B6897" i="1" l="1"/>
  <c r="G6896" i="1"/>
  <c r="B6898" i="1" l="1"/>
  <c r="G6897" i="1"/>
  <c r="B6899" i="1" l="1"/>
  <c r="G6898" i="1"/>
  <c r="B6900" i="1" l="1"/>
  <c r="G6899" i="1"/>
  <c r="B6901" i="1" l="1"/>
  <c r="G6900" i="1"/>
  <c r="B6902" i="1" l="1"/>
  <c r="G6901" i="1"/>
  <c r="B6903" i="1" l="1"/>
  <c r="G6902" i="1"/>
  <c r="B6904" i="1" l="1"/>
  <c r="G6903" i="1"/>
  <c r="B6905" i="1" l="1"/>
  <c r="G6904" i="1"/>
  <c r="B6906" i="1" l="1"/>
  <c r="G6905" i="1"/>
  <c r="B6907" i="1" l="1"/>
  <c r="G6906" i="1"/>
  <c r="B6908" i="1" l="1"/>
  <c r="G6907" i="1"/>
  <c r="B6909" i="1" l="1"/>
  <c r="G6908" i="1"/>
  <c r="B6910" i="1" l="1"/>
  <c r="G6909" i="1"/>
  <c r="B6911" i="1" l="1"/>
  <c r="G6910" i="1"/>
  <c r="B6912" i="1" l="1"/>
  <c r="G6911" i="1"/>
  <c r="B6913" i="1" l="1"/>
  <c r="G6912" i="1"/>
  <c r="B6914" i="1" l="1"/>
  <c r="G6913" i="1"/>
  <c r="B6915" i="1" l="1"/>
  <c r="G6914" i="1"/>
  <c r="B6916" i="1" l="1"/>
  <c r="G6915" i="1"/>
  <c r="B6917" i="1" l="1"/>
  <c r="G6916" i="1"/>
  <c r="B6918" i="1" l="1"/>
  <c r="G6917" i="1"/>
  <c r="B6919" i="1" l="1"/>
  <c r="G6918" i="1"/>
  <c r="B6920" i="1" l="1"/>
  <c r="G6919" i="1"/>
  <c r="B6921" i="1" l="1"/>
  <c r="G6920" i="1"/>
  <c r="B6922" i="1" l="1"/>
  <c r="G6921" i="1"/>
  <c r="B6923" i="1" l="1"/>
  <c r="G6922" i="1"/>
  <c r="B6924" i="1" l="1"/>
  <c r="G6923" i="1"/>
  <c r="B6925" i="1" l="1"/>
  <c r="G6924" i="1"/>
  <c r="B6926" i="1" l="1"/>
  <c r="G6925" i="1"/>
  <c r="B6927" i="1" l="1"/>
  <c r="G6926" i="1"/>
  <c r="B6928" i="1" l="1"/>
  <c r="G6927" i="1"/>
  <c r="B6929" i="1" l="1"/>
  <c r="G6928" i="1"/>
  <c r="B6930" i="1" l="1"/>
  <c r="G6929" i="1"/>
  <c r="B6931" i="1" l="1"/>
  <c r="G6930" i="1"/>
  <c r="B6932" i="1" l="1"/>
  <c r="G6931" i="1"/>
  <c r="B6933" i="1" l="1"/>
  <c r="G6932" i="1"/>
  <c r="B6934" i="1" l="1"/>
  <c r="G6933" i="1"/>
  <c r="B6935" i="1" l="1"/>
  <c r="G6934" i="1"/>
  <c r="B6936" i="1" l="1"/>
  <c r="G6935" i="1"/>
  <c r="B6937" i="1" l="1"/>
  <c r="G6936" i="1"/>
  <c r="B6938" i="1" l="1"/>
  <c r="G6937" i="1"/>
  <c r="B6939" i="1" l="1"/>
  <c r="G6938" i="1"/>
  <c r="B6940" i="1" l="1"/>
  <c r="G6939" i="1"/>
  <c r="B6941" i="1" l="1"/>
  <c r="G6940" i="1"/>
  <c r="B6942" i="1" l="1"/>
  <c r="G6941" i="1"/>
  <c r="B6943" i="1" l="1"/>
  <c r="G6942" i="1"/>
  <c r="B6944" i="1" l="1"/>
  <c r="G6943" i="1"/>
  <c r="B6945" i="1" l="1"/>
  <c r="G6944" i="1"/>
  <c r="B6946" i="1" l="1"/>
  <c r="G6945" i="1"/>
  <c r="B6947" i="1" l="1"/>
  <c r="G6946" i="1"/>
  <c r="B6948" i="1" l="1"/>
  <c r="G6947" i="1"/>
  <c r="B6949" i="1" l="1"/>
  <c r="G6948" i="1"/>
  <c r="B6950" i="1" l="1"/>
  <c r="G6949" i="1"/>
  <c r="B6951" i="1" l="1"/>
  <c r="G6950" i="1"/>
  <c r="B6952" i="1" l="1"/>
  <c r="G6951" i="1"/>
  <c r="B6953" i="1" l="1"/>
  <c r="G6952" i="1"/>
  <c r="B6954" i="1" l="1"/>
  <c r="G6953" i="1"/>
  <c r="B6955" i="1" l="1"/>
  <c r="G6954" i="1"/>
  <c r="B6956" i="1" l="1"/>
  <c r="G6955" i="1"/>
  <c r="B6957" i="1" l="1"/>
  <c r="G6956" i="1"/>
  <c r="B6958" i="1" l="1"/>
  <c r="G6957" i="1"/>
  <c r="B6959" i="1" l="1"/>
  <c r="G6958" i="1"/>
  <c r="B6960" i="1" l="1"/>
  <c r="G6959" i="1"/>
  <c r="B6961" i="1" l="1"/>
  <c r="G6960" i="1"/>
  <c r="B6962" i="1" l="1"/>
  <c r="G6961" i="1"/>
  <c r="B6963" i="1" l="1"/>
  <c r="G6962" i="1"/>
  <c r="B6964" i="1" l="1"/>
  <c r="G6963" i="1"/>
  <c r="B6965" i="1" l="1"/>
  <c r="G6964" i="1"/>
  <c r="B6966" i="1" l="1"/>
  <c r="G6965" i="1"/>
  <c r="B6967" i="1" l="1"/>
  <c r="G6966" i="1"/>
  <c r="B6968" i="1" l="1"/>
  <c r="G6967" i="1"/>
  <c r="B6969" i="1" l="1"/>
  <c r="G6968" i="1"/>
  <c r="B6970" i="1" l="1"/>
  <c r="G6969" i="1"/>
  <c r="B6971" i="1" l="1"/>
  <c r="G6970" i="1"/>
  <c r="B6972" i="1" l="1"/>
  <c r="G6971" i="1"/>
  <c r="B6973" i="1" l="1"/>
  <c r="G6972" i="1"/>
  <c r="B6974" i="1" l="1"/>
  <c r="G6973" i="1"/>
  <c r="B6975" i="1" l="1"/>
  <c r="G6974" i="1"/>
  <c r="B6976" i="1" l="1"/>
  <c r="G6975" i="1"/>
  <c r="B6977" i="1" l="1"/>
  <c r="G6976" i="1"/>
  <c r="B6978" i="1" l="1"/>
  <c r="G6977" i="1"/>
  <c r="B6979" i="1" l="1"/>
  <c r="G6978" i="1"/>
  <c r="B6980" i="1" l="1"/>
  <c r="G6979" i="1"/>
  <c r="B6981" i="1" l="1"/>
  <c r="G6980" i="1"/>
  <c r="B6982" i="1" l="1"/>
  <c r="G6981" i="1"/>
  <c r="B6983" i="1" l="1"/>
  <c r="G6982" i="1"/>
  <c r="B6984" i="1" l="1"/>
  <c r="G6983" i="1"/>
  <c r="B6985" i="1" l="1"/>
  <c r="G6984" i="1"/>
  <c r="B6986" i="1" l="1"/>
  <c r="G6985" i="1"/>
  <c r="B6987" i="1" l="1"/>
  <c r="G6986" i="1"/>
  <c r="B6988" i="1" l="1"/>
  <c r="G6987" i="1"/>
  <c r="B6989" i="1" l="1"/>
  <c r="G6988" i="1"/>
  <c r="B6990" i="1" l="1"/>
  <c r="G6989" i="1"/>
  <c r="B6991" i="1" l="1"/>
  <c r="G6990" i="1"/>
  <c r="B6992" i="1" l="1"/>
  <c r="G6991" i="1"/>
  <c r="B6993" i="1" l="1"/>
  <c r="G6992" i="1"/>
  <c r="B6994" i="1" l="1"/>
  <c r="G6993" i="1"/>
  <c r="B6995" i="1" l="1"/>
  <c r="G6994" i="1"/>
  <c r="B6996" i="1" l="1"/>
  <c r="G6995" i="1"/>
  <c r="B6997" i="1" l="1"/>
  <c r="G6996" i="1"/>
  <c r="B6998" i="1" l="1"/>
  <c r="G6997" i="1"/>
  <c r="B6999" i="1" l="1"/>
  <c r="G6998" i="1"/>
  <c r="B7000" i="1" l="1"/>
  <c r="G6999" i="1"/>
  <c r="B7001" i="1" l="1"/>
  <c r="G7000" i="1"/>
  <c r="B7002" i="1" l="1"/>
  <c r="G7001" i="1"/>
  <c r="B7003" i="1" l="1"/>
  <c r="G7002" i="1"/>
  <c r="B7004" i="1" l="1"/>
  <c r="G7003" i="1"/>
  <c r="B7005" i="1" l="1"/>
  <c r="G7004" i="1"/>
  <c r="B7006" i="1" l="1"/>
  <c r="G7005" i="1"/>
  <c r="B7007" i="1" l="1"/>
  <c r="G7006" i="1"/>
  <c r="B7008" i="1" l="1"/>
  <c r="G7007" i="1"/>
  <c r="B7009" i="1" l="1"/>
  <c r="G7008" i="1"/>
  <c r="B7010" i="1" l="1"/>
  <c r="G7009" i="1"/>
  <c r="B7011" i="1" l="1"/>
  <c r="G7010" i="1"/>
  <c r="B7012" i="1" l="1"/>
  <c r="G7011" i="1"/>
  <c r="B7013" i="1" l="1"/>
  <c r="G7012" i="1"/>
  <c r="B7014" i="1" l="1"/>
  <c r="G7013" i="1"/>
  <c r="B7015" i="1" l="1"/>
  <c r="G7014" i="1"/>
  <c r="B7016" i="1" l="1"/>
  <c r="G7015" i="1"/>
  <c r="B7017" i="1" l="1"/>
  <c r="G7016" i="1"/>
  <c r="B7018" i="1" l="1"/>
  <c r="G7017" i="1"/>
  <c r="B7019" i="1" l="1"/>
  <c r="G7018" i="1"/>
  <c r="B7020" i="1" l="1"/>
  <c r="G7019" i="1"/>
  <c r="B7021" i="1" l="1"/>
  <c r="G7020" i="1"/>
  <c r="B7022" i="1" l="1"/>
  <c r="G7021" i="1"/>
  <c r="B7023" i="1" l="1"/>
  <c r="G7022" i="1"/>
  <c r="B7024" i="1" l="1"/>
  <c r="G7023" i="1"/>
  <c r="B7025" i="1" l="1"/>
  <c r="G7024" i="1"/>
  <c r="B7026" i="1" l="1"/>
  <c r="G7025" i="1"/>
  <c r="B7027" i="1" l="1"/>
  <c r="G7026" i="1"/>
  <c r="B7028" i="1" l="1"/>
  <c r="G7027" i="1"/>
  <c r="B7029" i="1" l="1"/>
  <c r="G7028" i="1"/>
  <c r="B7030" i="1" l="1"/>
  <c r="G7029" i="1"/>
  <c r="B7031" i="1" l="1"/>
  <c r="G7030" i="1"/>
  <c r="B7032" i="1" l="1"/>
  <c r="G7031" i="1"/>
  <c r="B7033" i="1" l="1"/>
  <c r="G7032" i="1"/>
  <c r="B7034" i="1" l="1"/>
  <c r="G7033" i="1"/>
  <c r="B7035" i="1" l="1"/>
  <c r="G7034" i="1"/>
  <c r="B7036" i="1" l="1"/>
  <c r="G7035" i="1"/>
  <c r="B7037" i="1" l="1"/>
  <c r="G7036" i="1"/>
  <c r="B7038" i="1" l="1"/>
  <c r="G7037" i="1"/>
  <c r="B7039" i="1" l="1"/>
  <c r="G7038" i="1"/>
  <c r="B7040" i="1" l="1"/>
  <c r="G7039" i="1"/>
  <c r="B7041" i="1" l="1"/>
  <c r="G7040" i="1"/>
  <c r="B7042" i="1" l="1"/>
  <c r="G7041" i="1"/>
  <c r="B7043" i="1" l="1"/>
  <c r="G7042" i="1"/>
  <c r="B7044" i="1" l="1"/>
  <c r="G7043" i="1"/>
  <c r="B7045" i="1" l="1"/>
  <c r="G7044" i="1"/>
  <c r="B7046" i="1" l="1"/>
  <c r="G7045" i="1"/>
  <c r="B7047" i="1" l="1"/>
  <c r="G7046" i="1"/>
  <c r="B7048" i="1" l="1"/>
  <c r="G7047" i="1"/>
  <c r="B7049" i="1" l="1"/>
  <c r="G7048" i="1"/>
  <c r="B7050" i="1" l="1"/>
  <c r="G7049" i="1"/>
  <c r="B7051" i="1" l="1"/>
  <c r="G7050" i="1"/>
  <c r="B7052" i="1" l="1"/>
  <c r="G7051" i="1"/>
  <c r="B7053" i="1" l="1"/>
  <c r="G7052" i="1"/>
  <c r="B7054" i="1" l="1"/>
  <c r="G7053" i="1"/>
  <c r="B7055" i="1" l="1"/>
  <c r="G7054" i="1"/>
  <c r="B7056" i="1" l="1"/>
  <c r="G7055" i="1"/>
  <c r="B7057" i="1" l="1"/>
  <c r="G7056" i="1"/>
  <c r="B7058" i="1" l="1"/>
  <c r="G7057" i="1"/>
  <c r="B7059" i="1" l="1"/>
  <c r="G7058" i="1"/>
  <c r="B7060" i="1" l="1"/>
  <c r="G7059" i="1"/>
  <c r="B7061" i="1" l="1"/>
  <c r="G7060" i="1"/>
  <c r="B7062" i="1" l="1"/>
  <c r="G7061" i="1"/>
  <c r="B7063" i="1" l="1"/>
  <c r="G7062" i="1"/>
  <c r="B7064" i="1" l="1"/>
  <c r="G7063" i="1"/>
  <c r="B7065" i="1" l="1"/>
  <c r="G7064" i="1"/>
  <c r="B7066" i="1" l="1"/>
  <c r="G7065" i="1"/>
  <c r="B7067" i="1" l="1"/>
  <c r="G7066" i="1"/>
  <c r="B7068" i="1" l="1"/>
  <c r="G7067" i="1"/>
  <c r="B7069" i="1" l="1"/>
  <c r="G7068" i="1"/>
  <c r="B7070" i="1" l="1"/>
  <c r="G7069" i="1"/>
  <c r="B7071" i="1" l="1"/>
  <c r="G7070" i="1"/>
  <c r="B7072" i="1" l="1"/>
  <c r="G7071" i="1"/>
  <c r="B7073" i="1" l="1"/>
  <c r="G7072" i="1"/>
  <c r="B7074" i="1" l="1"/>
  <c r="G7073" i="1"/>
  <c r="B7075" i="1" l="1"/>
  <c r="G7074" i="1"/>
  <c r="B7076" i="1" l="1"/>
  <c r="G7075" i="1"/>
  <c r="B7077" i="1" l="1"/>
  <c r="G7076" i="1"/>
  <c r="B7078" i="1" l="1"/>
  <c r="G7077" i="1"/>
  <c r="B7079" i="1" l="1"/>
  <c r="G7078" i="1"/>
  <c r="B7080" i="1" l="1"/>
  <c r="G7079" i="1"/>
  <c r="B7081" i="1" l="1"/>
  <c r="G7080" i="1"/>
  <c r="B7082" i="1" l="1"/>
  <c r="G7081" i="1"/>
  <c r="B7083" i="1" l="1"/>
  <c r="G7082" i="1"/>
  <c r="B7084" i="1" l="1"/>
  <c r="G7083" i="1"/>
  <c r="B7085" i="1" l="1"/>
  <c r="G7084" i="1"/>
  <c r="B7086" i="1" l="1"/>
  <c r="G7085" i="1"/>
  <c r="B7087" i="1" l="1"/>
  <c r="G7086" i="1"/>
  <c r="B7088" i="1" l="1"/>
  <c r="G7087" i="1"/>
  <c r="B7089" i="1" l="1"/>
  <c r="G7088" i="1"/>
  <c r="B7090" i="1" l="1"/>
  <c r="G7089" i="1"/>
  <c r="B7091" i="1" l="1"/>
  <c r="G7090" i="1"/>
  <c r="B7092" i="1" l="1"/>
  <c r="G7091" i="1"/>
  <c r="B7093" i="1" l="1"/>
  <c r="G7092" i="1"/>
  <c r="B7094" i="1" l="1"/>
  <c r="G7093" i="1"/>
  <c r="B7095" i="1" l="1"/>
  <c r="G7094" i="1"/>
  <c r="B7096" i="1" l="1"/>
  <c r="G7095" i="1"/>
  <c r="B7097" i="1" l="1"/>
  <c r="G7096" i="1"/>
  <c r="B7098" i="1" l="1"/>
  <c r="G7097" i="1"/>
  <c r="B7099" i="1" l="1"/>
  <c r="G7098" i="1"/>
  <c r="B7100" i="1" l="1"/>
  <c r="G7099" i="1"/>
  <c r="B7101" i="1" l="1"/>
  <c r="G7100" i="1"/>
  <c r="B7102" i="1" l="1"/>
  <c r="G7101" i="1"/>
  <c r="B7103" i="1" l="1"/>
  <c r="G7102" i="1"/>
  <c r="B7104" i="1" l="1"/>
  <c r="G7103" i="1"/>
  <c r="B7105" i="1" l="1"/>
  <c r="G7104" i="1"/>
  <c r="B7106" i="1" l="1"/>
  <c r="G7105" i="1"/>
  <c r="B7107" i="1" l="1"/>
  <c r="G7106" i="1"/>
  <c r="B7108" i="1" l="1"/>
  <c r="G7107" i="1"/>
  <c r="B7109" i="1" l="1"/>
  <c r="G7108" i="1"/>
  <c r="B7110" i="1" l="1"/>
  <c r="G7109" i="1"/>
  <c r="B7111" i="1" l="1"/>
  <c r="G7110" i="1"/>
  <c r="B7112" i="1" l="1"/>
  <c r="G7111" i="1"/>
  <c r="B7113" i="1" l="1"/>
  <c r="G7112" i="1"/>
  <c r="B7114" i="1" l="1"/>
  <c r="G7113" i="1"/>
  <c r="B7115" i="1" l="1"/>
  <c r="G7114" i="1"/>
  <c r="B7116" i="1" l="1"/>
  <c r="G7115" i="1"/>
  <c r="B7117" i="1" l="1"/>
  <c r="G7116" i="1"/>
  <c r="B7118" i="1" l="1"/>
  <c r="G7117" i="1"/>
  <c r="B7119" i="1" l="1"/>
  <c r="G7118" i="1"/>
  <c r="B7120" i="1" l="1"/>
  <c r="G7119" i="1"/>
  <c r="B7121" i="1" l="1"/>
  <c r="G7120" i="1"/>
  <c r="B7122" i="1" l="1"/>
  <c r="G7121" i="1"/>
  <c r="B7123" i="1" l="1"/>
  <c r="G7122" i="1"/>
  <c r="B7124" i="1" l="1"/>
  <c r="G7123" i="1"/>
  <c r="B7125" i="1" l="1"/>
  <c r="G7124" i="1"/>
  <c r="B7126" i="1" l="1"/>
  <c r="G7125" i="1"/>
  <c r="B7127" i="1" l="1"/>
  <c r="G7126" i="1"/>
  <c r="B7128" i="1" l="1"/>
  <c r="G7127" i="1"/>
  <c r="B7129" i="1" l="1"/>
  <c r="G7128" i="1"/>
  <c r="B7130" i="1" l="1"/>
  <c r="G7129" i="1"/>
  <c r="B7131" i="1" l="1"/>
  <c r="G7130" i="1"/>
  <c r="B7132" i="1" l="1"/>
  <c r="G7131" i="1"/>
  <c r="B7133" i="1" l="1"/>
  <c r="G7132" i="1"/>
  <c r="B7134" i="1" l="1"/>
  <c r="G7133" i="1"/>
  <c r="B7135" i="1" l="1"/>
  <c r="G7134" i="1"/>
  <c r="B7136" i="1" l="1"/>
  <c r="G7135" i="1"/>
  <c r="B7137" i="1" l="1"/>
  <c r="G7136" i="1"/>
  <c r="B7138" i="1" l="1"/>
  <c r="G7137" i="1"/>
  <c r="B7139" i="1" l="1"/>
  <c r="G7138" i="1"/>
  <c r="B7140" i="1" l="1"/>
  <c r="G7139" i="1"/>
  <c r="B7141" i="1" l="1"/>
  <c r="G7140" i="1"/>
  <c r="B7142" i="1" l="1"/>
  <c r="G7141" i="1"/>
  <c r="B7143" i="1" l="1"/>
  <c r="G7142" i="1"/>
  <c r="B7144" i="1" l="1"/>
  <c r="G7143" i="1"/>
  <c r="B7145" i="1" l="1"/>
  <c r="G7144" i="1"/>
  <c r="B7146" i="1" l="1"/>
  <c r="G7145" i="1"/>
  <c r="B7147" i="1" l="1"/>
  <c r="G7146" i="1"/>
  <c r="B7148" i="1" l="1"/>
  <c r="G7147" i="1"/>
  <c r="B7149" i="1" l="1"/>
  <c r="G7148" i="1"/>
  <c r="B7150" i="1" l="1"/>
  <c r="G7149" i="1"/>
  <c r="B7151" i="1" l="1"/>
  <c r="G7150" i="1"/>
  <c r="B7152" i="1" l="1"/>
  <c r="G7151" i="1"/>
  <c r="B7153" i="1" l="1"/>
  <c r="G7152" i="1"/>
  <c r="B7154" i="1" l="1"/>
  <c r="G7153" i="1"/>
  <c r="B7155" i="1" l="1"/>
  <c r="G7154" i="1"/>
  <c r="B7156" i="1" l="1"/>
  <c r="G7155" i="1"/>
  <c r="B7157" i="1" l="1"/>
  <c r="G7156" i="1"/>
  <c r="B7158" i="1" l="1"/>
  <c r="G7157" i="1"/>
  <c r="B7159" i="1" l="1"/>
  <c r="G7158" i="1"/>
  <c r="B7160" i="1" l="1"/>
  <c r="G7159" i="1"/>
  <c r="B7161" i="1" l="1"/>
  <c r="G7160" i="1"/>
  <c r="B7162" i="1" l="1"/>
  <c r="G7161" i="1"/>
  <c r="B7163" i="1" l="1"/>
  <c r="G7162" i="1"/>
  <c r="B7164" i="1" l="1"/>
  <c r="G7163" i="1"/>
  <c r="B7165" i="1" l="1"/>
  <c r="G7164" i="1"/>
  <c r="B7166" i="1" l="1"/>
  <c r="G7165" i="1"/>
  <c r="B7167" i="1" l="1"/>
  <c r="G7166" i="1"/>
  <c r="B7168" i="1" l="1"/>
  <c r="G7167" i="1"/>
  <c r="B7169" i="1" l="1"/>
  <c r="G7168" i="1"/>
  <c r="B7170" i="1" l="1"/>
  <c r="G7169" i="1"/>
  <c r="B7171" i="1" l="1"/>
  <c r="G7170" i="1"/>
  <c r="B7172" i="1" l="1"/>
  <c r="G7171" i="1"/>
  <c r="B7173" i="1" l="1"/>
  <c r="G7172" i="1"/>
  <c r="B7174" i="1" l="1"/>
  <c r="G7173" i="1"/>
  <c r="B7175" i="1" l="1"/>
  <c r="G7174" i="1"/>
  <c r="B7176" i="1" l="1"/>
  <c r="G7175" i="1"/>
  <c r="B7177" i="1" l="1"/>
  <c r="G7176" i="1"/>
  <c r="B7178" i="1" l="1"/>
  <c r="G7177" i="1"/>
  <c r="B7179" i="1" l="1"/>
  <c r="G7178" i="1"/>
  <c r="B7180" i="1" l="1"/>
  <c r="G7179" i="1"/>
  <c r="B7181" i="1" l="1"/>
  <c r="G7180" i="1"/>
  <c r="B7182" i="1" l="1"/>
  <c r="G7181" i="1"/>
  <c r="B7183" i="1" l="1"/>
  <c r="G7182" i="1"/>
  <c r="B7184" i="1" l="1"/>
  <c r="G7183" i="1"/>
  <c r="B7185" i="1" l="1"/>
  <c r="G7184" i="1"/>
  <c r="B7186" i="1" l="1"/>
  <c r="G7185" i="1"/>
  <c r="B7187" i="1" l="1"/>
  <c r="G7186" i="1"/>
  <c r="B7188" i="1" l="1"/>
  <c r="G7187" i="1"/>
  <c r="B7189" i="1" l="1"/>
  <c r="G7188" i="1"/>
  <c r="B7190" i="1" l="1"/>
  <c r="G7189" i="1"/>
  <c r="B7191" i="1" l="1"/>
  <c r="G7190" i="1"/>
  <c r="B7192" i="1" l="1"/>
  <c r="G7191" i="1"/>
  <c r="B7193" i="1" l="1"/>
  <c r="G7192" i="1"/>
  <c r="B7194" i="1" l="1"/>
  <c r="G7193" i="1"/>
  <c r="B7195" i="1" l="1"/>
  <c r="G7194" i="1"/>
  <c r="B7196" i="1" l="1"/>
  <c r="G7195" i="1"/>
  <c r="B7197" i="1" l="1"/>
  <c r="G7196" i="1"/>
  <c r="B7198" i="1" l="1"/>
  <c r="G7197" i="1"/>
  <c r="B7199" i="1" l="1"/>
  <c r="G7198" i="1"/>
  <c r="B7200" i="1" l="1"/>
  <c r="G7199" i="1"/>
  <c r="B7201" i="1" l="1"/>
  <c r="G7200" i="1"/>
  <c r="B7202" i="1" l="1"/>
  <c r="G7201" i="1"/>
  <c r="B7203" i="1" l="1"/>
  <c r="G7202" i="1"/>
  <c r="B7204" i="1" l="1"/>
  <c r="G7203" i="1"/>
  <c r="B7205" i="1" l="1"/>
  <c r="G7204" i="1"/>
  <c r="B7206" i="1" l="1"/>
  <c r="G7205" i="1"/>
  <c r="B7207" i="1" l="1"/>
  <c r="G7206" i="1"/>
  <c r="B7208" i="1" l="1"/>
  <c r="G7207" i="1"/>
  <c r="B7209" i="1" l="1"/>
  <c r="G7208" i="1"/>
  <c r="B7210" i="1" l="1"/>
  <c r="G7209" i="1"/>
  <c r="B7211" i="1" l="1"/>
  <c r="G7210" i="1"/>
  <c r="B7212" i="1" l="1"/>
  <c r="G7211" i="1"/>
  <c r="B7213" i="1" l="1"/>
  <c r="G7212" i="1"/>
  <c r="B7214" i="1" l="1"/>
  <c r="G7213" i="1"/>
  <c r="B7215" i="1" l="1"/>
  <c r="G7214" i="1"/>
  <c r="B7216" i="1" l="1"/>
  <c r="G7215" i="1"/>
  <c r="B7217" i="1" l="1"/>
  <c r="G7216" i="1"/>
  <c r="B7218" i="1" l="1"/>
  <c r="G7217" i="1"/>
  <c r="B7219" i="1" l="1"/>
  <c r="G7218" i="1"/>
  <c r="B7220" i="1" l="1"/>
  <c r="G7219" i="1"/>
  <c r="B7221" i="1" l="1"/>
  <c r="G7220" i="1"/>
  <c r="B7222" i="1" l="1"/>
  <c r="G7221" i="1"/>
  <c r="B7223" i="1" l="1"/>
  <c r="G7222" i="1"/>
  <c r="B7224" i="1" l="1"/>
  <c r="G7223" i="1"/>
  <c r="B7225" i="1" l="1"/>
  <c r="G7224" i="1"/>
  <c r="B7226" i="1" l="1"/>
  <c r="G7225" i="1"/>
  <c r="B7227" i="1" l="1"/>
  <c r="G7226" i="1"/>
  <c r="B7228" i="1" l="1"/>
  <c r="G7227" i="1"/>
  <c r="B7229" i="1" l="1"/>
  <c r="G7228" i="1"/>
  <c r="B7230" i="1" l="1"/>
  <c r="G7229" i="1"/>
  <c r="B7231" i="1" l="1"/>
  <c r="G7230" i="1"/>
  <c r="B7232" i="1" l="1"/>
  <c r="G7231" i="1"/>
  <c r="B7233" i="1" l="1"/>
  <c r="G7232" i="1"/>
  <c r="B7234" i="1" l="1"/>
  <c r="G7233" i="1"/>
  <c r="B7235" i="1" l="1"/>
  <c r="G7234" i="1"/>
  <c r="B7236" i="1" l="1"/>
  <c r="G7235" i="1"/>
  <c r="B7237" i="1" l="1"/>
  <c r="G7236" i="1"/>
  <c r="B7238" i="1" l="1"/>
  <c r="G7237" i="1"/>
  <c r="B7239" i="1" l="1"/>
  <c r="G7238" i="1"/>
  <c r="B7240" i="1" l="1"/>
  <c r="G7239" i="1"/>
  <c r="B7241" i="1" l="1"/>
  <c r="G7240" i="1"/>
  <c r="B7242" i="1" l="1"/>
  <c r="G7241" i="1"/>
  <c r="B7243" i="1" l="1"/>
  <c r="G7242" i="1"/>
  <c r="B7244" i="1" l="1"/>
  <c r="G7243" i="1"/>
  <c r="B7245" i="1" l="1"/>
  <c r="G7244" i="1"/>
  <c r="B7246" i="1" l="1"/>
  <c r="G7245" i="1"/>
  <c r="B7247" i="1" l="1"/>
  <c r="G7246" i="1"/>
  <c r="B7248" i="1" l="1"/>
  <c r="G7247" i="1"/>
  <c r="B7249" i="1" l="1"/>
  <c r="G7248" i="1"/>
  <c r="B7250" i="1" l="1"/>
  <c r="G7249" i="1"/>
  <c r="B7251" i="1" l="1"/>
  <c r="G7250" i="1"/>
  <c r="B7252" i="1" l="1"/>
  <c r="G7251" i="1"/>
  <c r="B7253" i="1" l="1"/>
  <c r="G7252" i="1"/>
  <c r="B7254" i="1" l="1"/>
  <c r="G7253" i="1"/>
  <c r="B7255" i="1" l="1"/>
  <c r="G7254" i="1"/>
  <c r="B7256" i="1" l="1"/>
  <c r="G7255" i="1"/>
  <c r="B7257" i="1" l="1"/>
  <c r="G7256" i="1"/>
  <c r="B7258" i="1" l="1"/>
  <c r="G7257" i="1"/>
  <c r="B7259" i="1" l="1"/>
  <c r="G7258" i="1"/>
  <c r="B7260" i="1" l="1"/>
  <c r="G7259" i="1"/>
  <c r="B7261" i="1" l="1"/>
  <c r="G7260" i="1"/>
  <c r="B7262" i="1" l="1"/>
  <c r="G7261" i="1"/>
  <c r="B7263" i="1" l="1"/>
  <c r="G7262" i="1"/>
  <c r="B7264" i="1" l="1"/>
  <c r="G7263" i="1"/>
  <c r="B7265" i="1" l="1"/>
  <c r="G7264" i="1"/>
  <c r="B7266" i="1" l="1"/>
  <c r="G7265" i="1"/>
  <c r="B7267" i="1" l="1"/>
  <c r="G7266" i="1"/>
  <c r="B7268" i="1" l="1"/>
  <c r="G7267" i="1"/>
  <c r="B7269" i="1" l="1"/>
  <c r="G7268" i="1"/>
  <c r="B7270" i="1" l="1"/>
  <c r="G7269" i="1"/>
  <c r="B7271" i="1" l="1"/>
  <c r="G7270" i="1"/>
  <c r="B7272" i="1" l="1"/>
  <c r="G7271" i="1"/>
  <c r="B7273" i="1" l="1"/>
  <c r="G7272" i="1"/>
  <c r="B7274" i="1" l="1"/>
  <c r="G7273" i="1"/>
  <c r="B7275" i="1" l="1"/>
  <c r="G7274" i="1"/>
  <c r="B7276" i="1" l="1"/>
  <c r="G7275" i="1"/>
  <c r="B7277" i="1" l="1"/>
  <c r="G7276" i="1"/>
  <c r="B7278" i="1" l="1"/>
  <c r="G7277" i="1"/>
  <c r="B7279" i="1" l="1"/>
  <c r="G7278" i="1"/>
  <c r="B7280" i="1" l="1"/>
  <c r="G7279" i="1"/>
  <c r="B7281" i="1" l="1"/>
  <c r="G7280" i="1"/>
  <c r="B7282" i="1" l="1"/>
  <c r="G7281" i="1"/>
  <c r="B7283" i="1" l="1"/>
  <c r="G7282" i="1"/>
  <c r="B7284" i="1" l="1"/>
  <c r="G7283" i="1"/>
  <c r="B7285" i="1" l="1"/>
  <c r="G7284" i="1"/>
  <c r="B7286" i="1" l="1"/>
  <c r="G7285" i="1"/>
  <c r="B7287" i="1" l="1"/>
  <c r="G7286" i="1"/>
  <c r="B7288" i="1" l="1"/>
  <c r="G7287" i="1"/>
  <c r="B7289" i="1" l="1"/>
  <c r="G7288" i="1"/>
  <c r="B7290" i="1" l="1"/>
  <c r="G7289" i="1"/>
  <c r="B7291" i="1" l="1"/>
  <c r="G7290" i="1"/>
  <c r="B7292" i="1" l="1"/>
  <c r="G7291" i="1"/>
  <c r="B7293" i="1" l="1"/>
  <c r="G7292" i="1"/>
  <c r="B7294" i="1" l="1"/>
  <c r="G7293" i="1"/>
  <c r="B7295" i="1" l="1"/>
  <c r="G7294" i="1"/>
  <c r="B7296" i="1" l="1"/>
  <c r="G7295" i="1"/>
  <c r="B7297" i="1" l="1"/>
  <c r="G7296" i="1"/>
  <c r="B7298" i="1" l="1"/>
  <c r="G7297" i="1"/>
  <c r="B7299" i="1" l="1"/>
  <c r="G7298" i="1"/>
  <c r="B7300" i="1" l="1"/>
  <c r="G7299" i="1"/>
  <c r="B7301" i="1" l="1"/>
  <c r="G7300" i="1"/>
  <c r="B7302" i="1" l="1"/>
  <c r="G7301" i="1"/>
  <c r="B7303" i="1" l="1"/>
  <c r="G7302" i="1"/>
  <c r="B7304" i="1" l="1"/>
  <c r="G7303" i="1"/>
  <c r="B7305" i="1" l="1"/>
  <c r="G7304" i="1"/>
  <c r="B7306" i="1" l="1"/>
  <c r="G7305" i="1"/>
  <c r="B7307" i="1" l="1"/>
  <c r="G7306" i="1"/>
  <c r="B7308" i="1" l="1"/>
  <c r="G7307" i="1"/>
  <c r="B7309" i="1" l="1"/>
  <c r="G7308" i="1"/>
  <c r="B7310" i="1" l="1"/>
  <c r="G7309" i="1"/>
  <c r="B7311" i="1" l="1"/>
  <c r="G7310" i="1"/>
  <c r="B7312" i="1" l="1"/>
  <c r="G7311" i="1"/>
  <c r="B7313" i="1" l="1"/>
  <c r="G7312" i="1"/>
  <c r="B7314" i="1" l="1"/>
  <c r="G7313" i="1"/>
  <c r="B7315" i="1" l="1"/>
  <c r="G7314" i="1"/>
  <c r="B7316" i="1" l="1"/>
  <c r="G7315" i="1"/>
  <c r="B7317" i="1" l="1"/>
  <c r="G7316" i="1"/>
  <c r="B7318" i="1" l="1"/>
  <c r="G7317" i="1"/>
  <c r="B7319" i="1" l="1"/>
  <c r="G7318" i="1"/>
  <c r="B7320" i="1" l="1"/>
  <c r="G7319" i="1"/>
  <c r="B7321" i="1" l="1"/>
  <c r="G7320" i="1"/>
  <c r="B7322" i="1" l="1"/>
  <c r="G7321" i="1"/>
  <c r="B7323" i="1" l="1"/>
  <c r="G7322" i="1"/>
  <c r="B7324" i="1" l="1"/>
  <c r="G7323" i="1"/>
  <c r="B7325" i="1" l="1"/>
  <c r="G7324" i="1"/>
  <c r="B7326" i="1" l="1"/>
  <c r="G7325" i="1"/>
  <c r="B7327" i="1" l="1"/>
  <c r="G7326" i="1"/>
  <c r="B7328" i="1" l="1"/>
  <c r="G7327" i="1"/>
  <c r="B7329" i="1" l="1"/>
  <c r="G7328" i="1"/>
  <c r="B7330" i="1" l="1"/>
  <c r="G7329" i="1"/>
  <c r="B7331" i="1" l="1"/>
  <c r="G7330" i="1"/>
  <c r="B7332" i="1" l="1"/>
  <c r="G7331" i="1"/>
  <c r="B7333" i="1" l="1"/>
  <c r="G7332" i="1"/>
  <c r="B7334" i="1" l="1"/>
  <c r="G7333" i="1"/>
  <c r="B7335" i="1" l="1"/>
  <c r="G7334" i="1"/>
  <c r="B7336" i="1" l="1"/>
  <c r="G7335" i="1"/>
  <c r="B7337" i="1" l="1"/>
  <c r="G7336" i="1"/>
  <c r="B7338" i="1" l="1"/>
  <c r="G7337" i="1"/>
  <c r="B7339" i="1" l="1"/>
  <c r="G7338" i="1"/>
  <c r="B7340" i="1" l="1"/>
  <c r="G7339" i="1"/>
  <c r="B7341" i="1" l="1"/>
  <c r="G7340" i="1"/>
  <c r="B7342" i="1" l="1"/>
  <c r="G7341" i="1"/>
  <c r="B7343" i="1" l="1"/>
  <c r="G7342" i="1"/>
  <c r="B7344" i="1" l="1"/>
  <c r="G7343" i="1"/>
  <c r="B7345" i="1" l="1"/>
  <c r="G7344" i="1"/>
  <c r="B7346" i="1" l="1"/>
  <c r="G7345" i="1"/>
  <c r="B7347" i="1" l="1"/>
  <c r="G7346" i="1"/>
  <c r="B7348" i="1" l="1"/>
  <c r="G7347" i="1"/>
  <c r="B7349" i="1" l="1"/>
  <c r="G7348" i="1"/>
  <c r="B7350" i="1" l="1"/>
  <c r="G7349" i="1"/>
  <c r="B7351" i="1" l="1"/>
  <c r="G7350" i="1"/>
  <c r="B7352" i="1" l="1"/>
  <c r="G7351" i="1"/>
  <c r="B7353" i="1" l="1"/>
  <c r="G7352" i="1"/>
  <c r="B7354" i="1" l="1"/>
  <c r="G7353" i="1"/>
  <c r="B7355" i="1" l="1"/>
  <c r="G7354" i="1"/>
  <c r="B7356" i="1" l="1"/>
  <c r="G7355" i="1"/>
  <c r="B7357" i="1" l="1"/>
  <c r="G7356" i="1"/>
  <c r="B7358" i="1" l="1"/>
  <c r="G7357" i="1"/>
  <c r="B7359" i="1" l="1"/>
  <c r="G7358" i="1"/>
  <c r="B7360" i="1" l="1"/>
  <c r="G7359" i="1"/>
  <c r="B7361" i="1" l="1"/>
  <c r="G7360" i="1"/>
  <c r="B7362" i="1" l="1"/>
  <c r="G7361" i="1"/>
  <c r="B7363" i="1" l="1"/>
  <c r="G7362" i="1"/>
  <c r="B7364" i="1" l="1"/>
  <c r="G7363" i="1"/>
  <c r="B7365" i="1" l="1"/>
  <c r="G7364" i="1"/>
  <c r="B7366" i="1" l="1"/>
  <c r="G7365" i="1"/>
  <c r="B7367" i="1" l="1"/>
  <c r="G7366" i="1"/>
  <c r="B7368" i="1" l="1"/>
  <c r="G7367" i="1"/>
  <c r="B7369" i="1" l="1"/>
  <c r="G7368" i="1"/>
  <c r="B7370" i="1" l="1"/>
  <c r="G7369" i="1"/>
  <c r="B7371" i="1" l="1"/>
  <c r="G7370" i="1"/>
  <c r="B7372" i="1" l="1"/>
  <c r="G7371" i="1"/>
  <c r="B7373" i="1" l="1"/>
  <c r="G7372" i="1"/>
  <c r="B7374" i="1" l="1"/>
  <c r="G7373" i="1"/>
  <c r="B7375" i="1" l="1"/>
  <c r="G7374" i="1"/>
  <c r="B7376" i="1" l="1"/>
  <c r="G7375" i="1"/>
  <c r="B7377" i="1" l="1"/>
  <c r="G7376" i="1"/>
  <c r="B7378" i="1" l="1"/>
  <c r="G7377" i="1"/>
  <c r="B7379" i="1" l="1"/>
  <c r="G7378" i="1"/>
  <c r="B7380" i="1" l="1"/>
  <c r="G7379" i="1"/>
  <c r="B7381" i="1" l="1"/>
  <c r="G7380" i="1"/>
  <c r="B7382" i="1" l="1"/>
  <c r="G7381" i="1"/>
  <c r="B7383" i="1" l="1"/>
  <c r="G7382" i="1"/>
  <c r="B7384" i="1" l="1"/>
  <c r="G7383" i="1"/>
  <c r="B7385" i="1" l="1"/>
  <c r="G7384" i="1"/>
  <c r="B7386" i="1" l="1"/>
  <c r="G7385" i="1"/>
  <c r="B7387" i="1" l="1"/>
  <c r="G7386" i="1"/>
  <c r="B7388" i="1" l="1"/>
  <c r="G7387" i="1"/>
  <c r="B7389" i="1" l="1"/>
  <c r="G7388" i="1"/>
  <c r="B7390" i="1" l="1"/>
  <c r="G7389" i="1"/>
  <c r="B7391" i="1" l="1"/>
  <c r="G7390" i="1"/>
  <c r="B7392" i="1" l="1"/>
  <c r="G7391" i="1"/>
  <c r="B7393" i="1" l="1"/>
  <c r="G7392" i="1"/>
  <c r="B7394" i="1" l="1"/>
  <c r="G7393" i="1"/>
  <c r="B7395" i="1" l="1"/>
  <c r="G7394" i="1"/>
  <c r="B7396" i="1" l="1"/>
  <c r="G7395" i="1"/>
  <c r="B7397" i="1" l="1"/>
  <c r="G7396" i="1"/>
  <c r="B7398" i="1" l="1"/>
  <c r="G7397" i="1"/>
  <c r="B7399" i="1" l="1"/>
  <c r="G7398" i="1"/>
  <c r="B7400" i="1" l="1"/>
  <c r="G7399" i="1"/>
  <c r="B7401" i="1" l="1"/>
  <c r="G7400" i="1"/>
  <c r="B7402" i="1" l="1"/>
  <c r="G7401" i="1"/>
  <c r="B7403" i="1" l="1"/>
  <c r="G7402" i="1"/>
  <c r="B7404" i="1" l="1"/>
  <c r="G7403" i="1"/>
  <c r="B7405" i="1" l="1"/>
  <c r="G7404" i="1"/>
  <c r="B7406" i="1" l="1"/>
  <c r="G7405" i="1"/>
  <c r="B7407" i="1" l="1"/>
  <c r="G7406" i="1"/>
  <c r="B7408" i="1" l="1"/>
  <c r="G7407" i="1"/>
  <c r="B7409" i="1" l="1"/>
  <c r="G7408" i="1"/>
  <c r="B7410" i="1" l="1"/>
  <c r="G7409" i="1"/>
  <c r="B7411" i="1" l="1"/>
  <c r="G7410" i="1"/>
  <c r="B7412" i="1" l="1"/>
  <c r="G7411" i="1"/>
  <c r="B7413" i="1" l="1"/>
  <c r="G7412" i="1"/>
  <c r="B7414" i="1" l="1"/>
  <c r="G7413" i="1"/>
  <c r="B7415" i="1" l="1"/>
  <c r="G7414" i="1"/>
  <c r="B7416" i="1" l="1"/>
  <c r="G7415" i="1"/>
  <c r="B7417" i="1" l="1"/>
  <c r="G7416" i="1"/>
  <c r="B7418" i="1" l="1"/>
  <c r="G7417" i="1"/>
  <c r="B7419" i="1" l="1"/>
  <c r="G7418" i="1"/>
  <c r="B7420" i="1" l="1"/>
  <c r="G7419" i="1"/>
  <c r="B7421" i="1" l="1"/>
  <c r="G7420" i="1"/>
  <c r="B7422" i="1" l="1"/>
  <c r="G7421" i="1"/>
  <c r="B7423" i="1" l="1"/>
  <c r="G7422" i="1"/>
  <c r="B7424" i="1" l="1"/>
  <c r="G7423" i="1"/>
  <c r="B7425" i="1" l="1"/>
  <c r="G7424" i="1"/>
  <c r="B7426" i="1" l="1"/>
  <c r="G7425" i="1"/>
  <c r="B7427" i="1" l="1"/>
  <c r="G7426" i="1"/>
  <c r="B7428" i="1" l="1"/>
  <c r="G7427" i="1"/>
  <c r="B7429" i="1" l="1"/>
  <c r="G7428" i="1"/>
  <c r="B7430" i="1" l="1"/>
  <c r="G7429" i="1"/>
  <c r="B7431" i="1" l="1"/>
  <c r="G7430" i="1"/>
  <c r="B7432" i="1" l="1"/>
  <c r="G7431" i="1"/>
  <c r="B7433" i="1" l="1"/>
  <c r="G7432" i="1"/>
  <c r="B7434" i="1" l="1"/>
  <c r="G7433" i="1"/>
  <c r="B7435" i="1" l="1"/>
  <c r="G7434" i="1"/>
  <c r="B7436" i="1" l="1"/>
  <c r="G7435" i="1"/>
  <c r="B7437" i="1" l="1"/>
  <c r="G7436" i="1"/>
  <c r="B7438" i="1" l="1"/>
  <c r="G7437" i="1"/>
  <c r="B7439" i="1" l="1"/>
  <c r="G7438" i="1"/>
  <c r="B7440" i="1" l="1"/>
  <c r="G7439" i="1"/>
  <c r="B7441" i="1" l="1"/>
  <c r="G7440" i="1"/>
  <c r="B7442" i="1" l="1"/>
  <c r="G7441" i="1"/>
  <c r="B7443" i="1" l="1"/>
  <c r="G7442" i="1"/>
  <c r="B7444" i="1" l="1"/>
  <c r="G7443" i="1"/>
  <c r="B7445" i="1" l="1"/>
  <c r="G7444" i="1"/>
  <c r="B7446" i="1" l="1"/>
  <c r="G7445" i="1"/>
  <c r="B7447" i="1" l="1"/>
  <c r="G7446" i="1"/>
  <c r="B7448" i="1" l="1"/>
  <c r="G7447" i="1"/>
  <c r="B7449" i="1" l="1"/>
  <c r="G7448" i="1"/>
  <c r="B7450" i="1" l="1"/>
  <c r="G7449" i="1"/>
  <c r="B7451" i="1" l="1"/>
  <c r="G7450" i="1"/>
  <c r="B7452" i="1" l="1"/>
  <c r="G7451" i="1"/>
  <c r="B7453" i="1" l="1"/>
  <c r="G7452" i="1"/>
  <c r="B7454" i="1" l="1"/>
  <c r="G7453" i="1"/>
  <c r="B7455" i="1" l="1"/>
  <c r="G7454" i="1"/>
  <c r="B7456" i="1" l="1"/>
  <c r="G7455" i="1"/>
  <c r="B7457" i="1" l="1"/>
  <c r="G7456" i="1"/>
  <c r="B7458" i="1" l="1"/>
  <c r="G7457" i="1"/>
  <c r="B7459" i="1" l="1"/>
  <c r="G7458" i="1"/>
  <c r="B7460" i="1" l="1"/>
  <c r="G7459" i="1"/>
  <c r="B7461" i="1" l="1"/>
  <c r="G7460" i="1"/>
  <c r="B7462" i="1" l="1"/>
  <c r="G7461" i="1"/>
  <c r="B7463" i="1" l="1"/>
  <c r="G7462" i="1"/>
  <c r="B7464" i="1" l="1"/>
  <c r="G7463" i="1"/>
  <c r="B7465" i="1" l="1"/>
  <c r="G7464" i="1"/>
  <c r="B7466" i="1" l="1"/>
  <c r="G7465" i="1"/>
  <c r="B7467" i="1" l="1"/>
  <c r="G7466" i="1"/>
  <c r="B7468" i="1" l="1"/>
  <c r="G7467" i="1"/>
  <c r="B7469" i="1" l="1"/>
  <c r="G7468" i="1"/>
  <c r="B7470" i="1" l="1"/>
  <c r="G7469" i="1"/>
  <c r="B7471" i="1" l="1"/>
  <c r="G7470" i="1"/>
  <c r="B7472" i="1" l="1"/>
  <c r="G7471" i="1"/>
  <c r="B7473" i="1" l="1"/>
  <c r="G7472" i="1"/>
  <c r="B7474" i="1" l="1"/>
  <c r="G7473" i="1"/>
  <c r="B7475" i="1" l="1"/>
  <c r="G7474" i="1"/>
  <c r="B7476" i="1" l="1"/>
  <c r="G7475" i="1"/>
  <c r="B7477" i="1" l="1"/>
  <c r="G7476" i="1"/>
  <c r="B7478" i="1" l="1"/>
  <c r="G7477" i="1"/>
  <c r="B7479" i="1" l="1"/>
  <c r="G7478" i="1"/>
  <c r="B7480" i="1" l="1"/>
  <c r="G7479" i="1"/>
  <c r="B7481" i="1" l="1"/>
  <c r="G7480" i="1"/>
  <c r="B7482" i="1" l="1"/>
  <c r="G7481" i="1"/>
  <c r="B7483" i="1" l="1"/>
  <c r="G7482" i="1"/>
  <c r="B7484" i="1" l="1"/>
  <c r="G7483" i="1"/>
  <c r="B7485" i="1" l="1"/>
  <c r="G7484" i="1"/>
  <c r="B7486" i="1" l="1"/>
  <c r="G7485" i="1"/>
  <c r="B7487" i="1" l="1"/>
  <c r="G7486" i="1"/>
  <c r="B7488" i="1" l="1"/>
  <c r="G7487" i="1"/>
  <c r="B7489" i="1" l="1"/>
  <c r="G7488" i="1"/>
  <c r="B7490" i="1" l="1"/>
  <c r="G7489" i="1"/>
  <c r="B7491" i="1" l="1"/>
  <c r="G7490" i="1"/>
  <c r="B7492" i="1" l="1"/>
  <c r="G7491" i="1"/>
  <c r="B7493" i="1" l="1"/>
  <c r="G7492" i="1"/>
  <c r="B7494" i="1" l="1"/>
  <c r="G7493" i="1"/>
  <c r="B7495" i="1" l="1"/>
  <c r="G7494" i="1"/>
  <c r="B7496" i="1" l="1"/>
  <c r="G7495" i="1"/>
  <c r="B7497" i="1" l="1"/>
  <c r="G7496" i="1"/>
  <c r="B7498" i="1" l="1"/>
  <c r="G7497" i="1"/>
  <c r="B7499" i="1" l="1"/>
  <c r="G7498" i="1"/>
  <c r="B7500" i="1" l="1"/>
  <c r="G7499" i="1"/>
  <c r="B7501" i="1" l="1"/>
  <c r="G7500" i="1"/>
  <c r="B7502" i="1" l="1"/>
  <c r="G7501" i="1"/>
  <c r="B7503" i="1" l="1"/>
  <c r="G7502" i="1"/>
  <c r="B7504" i="1" l="1"/>
  <c r="G7503" i="1"/>
  <c r="B7505" i="1" l="1"/>
  <c r="G7504" i="1"/>
  <c r="B7506" i="1" l="1"/>
  <c r="G7505" i="1"/>
  <c r="B7507" i="1" l="1"/>
  <c r="G7506" i="1"/>
  <c r="B7508" i="1" l="1"/>
  <c r="G7507" i="1"/>
  <c r="B7509" i="1" l="1"/>
  <c r="G7508" i="1"/>
  <c r="B7510" i="1" l="1"/>
  <c r="G7509" i="1"/>
  <c r="B7511" i="1" l="1"/>
  <c r="G7510" i="1"/>
  <c r="B7512" i="1" l="1"/>
  <c r="G7511" i="1"/>
  <c r="B7513" i="1" l="1"/>
  <c r="G7512" i="1"/>
  <c r="B7514" i="1" l="1"/>
  <c r="G7513" i="1"/>
  <c r="B7515" i="1" l="1"/>
  <c r="G7514" i="1"/>
  <c r="B7516" i="1" l="1"/>
  <c r="G7515" i="1"/>
  <c r="B7517" i="1" l="1"/>
  <c r="G7516" i="1"/>
  <c r="B7518" i="1" l="1"/>
  <c r="G7517" i="1"/>
  <c r="B7519" i="1" l="1"/>
  <c r="G7518" i="1"/>
  <c r="B7520" i="1" l="1"/>
  <c r="G7519" i="1"/>
  <c r="B7521" i="1" l="1"/>
  <c r="G7520" i="1"/>
  <c r="B7522" i="1" l="1"/>
  <c r="G7521" i="1"/>
  <c r="B7523" i="1" l="1"/>
  <c r="G7522" i="1"/>
  <c r="B7524" i="1" l="1"/>
  <c r="G7523" i="1"/>
  <c r="B7525" i="1" l="1"/>
  <c r="G7524" i="1"/>
  <c r="B7526" i="1" l="1"/>
  <c r="G7525" i="1"/>
  <c r="B7527" i="1" l="1"/>
  <c r="G7526" i="1"/>
  <c r="B7528" i="1" l="1"/>
  <c r="G7527" i="1"/>
  <c r="B7529" i="1" l="1"/>
  <c r="G7528" i="1"/>
  <c r="B7530" i="1" l="1"/>
  <c r="G7529" i="1"/>
  <c r="B7531" i="1" l="1"/>
  <c r="G7530" i="1"/>
  <c r="B7532" i="1" l="1"/>
  <c r="G7531" i="1"/>
  <c r="B7533" i="1" l="1"/>
  <c r="G7532" i="1"/>
  <c r="B7534" i="1" l="1"/>
  <c r="G7533" i="1"/>
  <c r="B7535" i="1" l="1"/>
  <c r="G7534" i="1"/>
  <c r="B7536" i="1" l="1"/>
  <c r="G7535" i="1"/>
  <c r="B7537" i="1" l="1"/>
  <c r="G7536" i="1"/>
  <c r="B7538" i="1" l="1"/>
  <c r="G7537" i="1"/>
  <c r="B7539" i="1" l="1"/>
  <c r="G7538" i="1"/>
  <c r="B7540" i="1" l="1"/>
  <c r="G7539" i="1"/>
  <c r="B7541" i="1" l="1"/>
  <c r="G7540" i="1"/>
  <c r="B7542" i="1" l="1"/>
  <c r="G7541" i="1"/>
  <c r="B7543" i="1" l="1"/>
  <c r="G7542" i="1"/>
  <c r="B7544" i="1" l="1"/>
  <c r="G7543" i="1"/>
  <c r="B7545" i="1" l="1"/>
  <c r="G7544" i="1"/>
  <c r="B7546" i="1" l="1"/>
  <c r="G7545" i="1"/>
  <c r="B7547" i="1" l="1"/>
  <c r="G7546" i="1"/>
  <c r="B7548" i="1" l="1"/>
  <c r="G7547" i="1"/>
  <c r="B7549" i="1" l="1"/>
  <c r="G7548" i="1"/>
  <c r="B7550" i="1" l="1"/>
  <c r="G7549" i="1"/>
  <c r="B7551" i="1" l="1"/>
  <c r="G7550" i="1"/>
  <c r="B7552" i="1" l="1"/>
  <c r="G7551" i="1"/>
  <c r="B7553" i="1" l="1"/>
  <c r="G7552" i="1"/>
  <c r="B7554" i="1" l="1"/>
  <c r="G7553" i="1"/>
  <c r="B7555" i="1" l="1"/>
  <c r="G7554" i="1"/>
  <c r="B7556" i="1" l="1"/>
  <c r="G7555" i="1"/>
  <c r="B7557" i="1" l="1"/>
  <c r="G7556" i="1"/>
  <c r="B7558" i="1" l="1"/>
  <c r="G7557" i="1"/>
  <c r="B7559" i="1" l="1"/>
  <c r="G7558" i="1"/>
  <c r="B7560" i="1" l="1"/>
  <c r="G7559" i="1"/>
  <c r="B7561" i="1" l="1"/>
  <c r="G7560" i="1"/>
  <c r="B7562" i="1" l="1"/>
  <c r="G7561" i="1"/>
  <c r="B7563" i="1" l="1"/>
  <c r="G7562" i="1"/>
  <c r="B7564" i="1" l="1"/>
  <c r="G7563" i="1"/>
  <c r="B7565" i="1" l="1"/>
  <c r="G7564" i="1"/>
  <c r="B7566" i="1" l="1"/>
  <c r="G7565" i="1"/>
  <c r="B7567" i="1" l="1"/>
  <c r="G7566" i="1"/>
  <c r="B7568" i="1" l="1"/>
  <c r="G7567" i="1"/>
  <c r="B7569" i="1" l="1"/>
  <c r="G7568" i="1"/>
  <c r="B7570" i="1" l="1"/>
  <c r="G7569" i="1"/>
  <c r="B7571" i="1" l="1"/>
  <c r="G7570" i="1"/>
  <c r="B7572" i="1" l="1"/>
  <c r="G7571" i="1"/>
  <c r="B7573" i="1" l="1"/>
  <c r="G7572" i="1"/>
  <c r="B7574" i="1" l="1"/>
  <c r="G7573" i="1"/>
  <c r="B7575" i="1" l="1"/>
  <c r="G7574" i="1"/>
  <c r="B7576" i="1" l="1"/>
  <c r="G7575" i="1"/>
  <c r="B7577" i="1" l="1"/>
  <c r="G7576" i="1"/>
  <c r="B7578" i="1" l="1"/>
  <c r="G7577" i="1"/>
  <c r="B7579" i="1" l="1"/>
  <c r="G7578" i="1"/>
  <c r="B7580" i="1" l="1"/>
  <c r="G7579" i="1"/>
  <c r="B7581" i="1" l="1"/>
  <c r="G7580" i="1"/>
  <c r="B7582" i="1" l="1"/>
  <c r="G7581" i="1"/>
  <c r="B7583" i="1" l="1"/>
  <c r="G7582" i="1"/>
  <c r="B7584" i="1" l="1"/>
  <c r="G7583" i="1"/>
  <c r="B7585" i="1" l="1"/>
  <c r="G7584" i="1"/>
  <c r="B7586" i="1" l="1"/>
  <c r="G7585" i="1"/>
  <c r="B7587" i="1" l="1"/>
  <c r="G7586" i="1"/>
  <c r="B7588" i="1" l="1"/>
  <c r="G7587" i="1"/>
  <c r="B7589" i="1" l="1"/>
  <c r="G7588" i="1"/>
  <c r="B7590" i="1" l="1"/>
  <c r="G7589" i="1"/>
  <c r="B7591" i="1" l="1"/>
  <c r="G7590" i="1"/>
  <c r="B7592" i="1" l="1"/>
  <c r="G7591" i="1"/>
  <c r="B7593" i="1" l="1"/>
  <c r="G7592" i="1"/>
  <c r="B7594" i="1" l="1"/>
  <c r="G7593" i="1"/>
  <c r="B7595" i="1" l="1"/>
  <c r="G7594" i="1"/>
  <c r="B7596" i="1" l="1"/>
  <c r="G7595" i="1"/>
  <c r="B7597" i="1" l="1"/>
  <c r="G7596" i="1"/>
  <c r="B7598" i="1" l="1"/>
  <c r="G7597" i="1"/>
  <c r="B7599" i="1" l="1"/>
  <c r="G7598" i="1"/>
  <c r="B7600" i="1" l="1"/>
  <c r="G7599" i="1"/>
  <c r="B7601" i="1" l="1"/>
  <c r="G7600" i="1"/>
  <c r="B7602" i="1" l="1"/>
  <c r="G7601" i="1"/>
  <c r="B7603" i="1" l="1"/>
  <c r="G7602" i="1"/>
  <c r="B7604" i="1" l="1"/>
  <c r="G7603" i="1"/>
  <c r="B7605" i="1" l="1"/>
  <c r="G7604" i="1"/>
  <c r="B7606" i="1" l="1"/>
  <c r="G7605" i="1"/>
  <c r="B7607" i="1" l="1"/>
  <c r="G7606" i="1"/>
  <c r="B7608" i="1" l="1"/>
  <c r="G7607" i="1"/>
  <c r="B7609" i="1" l="1"/>
  <c r="G7608" i="1"/>
  <c r="B7610" i="1" l="1"/>
  <c r="G7609" i="1"/>
  <c r="B7611" i="1" l="1"/>
  <c r="G7610" i="1"/>
  <c r="B7612" i="1" l="1"/>
  <c r="G7611" i="1"/>
  <c r="B7613" i="1" l="1"/>
  <c r="G7612" i="1"/>
  <c r="B7614" i="1" l="1"/>
  <c r="G7613" i="1"/>
  <c r="B7615" i="1" l="1"/>
  <c r="G7614" i="1"/>
  <c r="B7616" i="1" l="1"/>
  <c r="G7615" i="1"/>
  <c r="B7617" i="1" l="1"/>
  <c r="G7616" i="1"/>
  <c r="B7618" i="1" l="1"/>
  <c r="G7617" i="1"/>
  <c r="B7619" i="1" l="1"/>
  <c r="G7618" i="1"/>
  <c r="B7620" i="1" l="1"/>
  <c r="G7619" i="1"/>
  <c r="B7621" i="1" l="1"/>
  <c r="G7620" i="1"/>
  <c r="B7622" i="1" l="1"/>
  <c r="G7621" i="1"/>
  <c r="B7623" i="1" l="1"/>
  <c r="G7622" i="1"/>
  <c r="B7624" i="1" l="1"/>
  <c r="G7623" i="1"/>
  <c r="B7625" i="1" l="1"/>
  <c r="G7624" i="1"/>
  <c r="B7626" i="1" l="1"/>
  <c r="G7625" i="1"/>
  <c r="B7627" i="1" l="1"/>
  <c r="G7626" i="1"/>
  <c r="B7628" i="1" l="1"/>
  <c r="G7627" i="1"/>
  <c r="B7629" i="1" l="1"/>
  <c r="G7628" i="1"/>
  <c r="B7630" i="1" l="1"/>
  <c r="G7629" i="1"/>
  <c r="B7631" i="1" l="1"/>
  <c r="G7630" i="1"/>
  <c r="B7632" i="1" l="1"/>
  <c r="G7631" i="1"/>
  <c r="B7633" i="1" l="1"/>
  <c r="G7632" i="1"/>
  <c r="B7634" i="1" l="1"/>
  <c r="G7633" i="1"/>
  <c r="B7635" i="1" l="1"/>
  <c r="G7634" i="1"/>
  <c r="B7636" i="1" l="1"/>
  <c r="G7635" i="1"/>
  <c r="B7637" i="1" l="1"/>
  <c r="G7636" i="1"/>
  <c r="B7638" i="1" l="1"/>
  <c r="G7637" i="1"/>
  <c r="B7639" i="1" l="1"/>
  <c r="G7638" i="1"/>
  <c r="B7640" i="1" l="1"/>
  <c r="G7639" i="1"/>
  <c r="B7641" i="1" l="1"/>
  <c r="G7640" i="1"/>
  <c r="B7642" i="1" l="1"/>
  <c r="G7641" i="1"/>
  <c r="B7643" i="1" l="1"/>
  <c r="G7642" i="1"/>
  <c r="B7644" i="1" l="1"/>
  <c r="G7643" i="1"/>
  <c r="B7645" i="1" l="1"/>
  <c r="G7644" i="1"/>
  <c r="B7646" i="1" l="1"/>
  <c r="G7645" i="1"/>
  <c r="B7647" i="1" l="1"/>
  <c r="G7646" i="1"/>
  <c r="B7648" i="1" l="1"/>
  <c r="G7647" i="1"/>
  <c r="B7649" i="1" l="1"/>
  <c r="G7648" i="1"/>
  <c r="B7650" i="1" l="1"/>
  <c r="G7649" i="1"/>
  <c r="B7651" i="1" l="1"/>
  <c r="G7650" i="1"/>
  <c r="B7652" i="1" l="1"/>
  <c r="G7651" i="1"/>
  <c r="B7653" i="1" l="1"/>
  <c r="G7652" i="1"/>
  <c r="B7654" i="1" l="1"/>
  <c r="G7653" i="1"/>
  <c r="B7655" i="1" l="1"/>
  <c r="G7654" i="1"/>
  <c r="B7656" i="1" l="1"/>
  <c r="G7655" i="1"/>
  <c r="B7657" i="1" l="1"/>
  <c r="G7656" i="1"/>
  <c r="B7658" i="1" l="1"/>
  <c r="G7657" i="1"/>
  <c r="B7659" i="1" l="1"/>
  <c r="G7658" i="1"/>
  <c r="B7660" i="1" l="1"/>
  <c r="G7659" i="1"/>
  <c r="B7661" i="1" l="1"/>
  <c r="G7660" i="1"/>
  <c r="B7662" i="1" l="1"/>
  <c r="G7661" i="1"/>
  <c r="B7663" i="1" l="1"/>
  <c r="G7662" i="1"/>
  <c r="B7664" i="1" l="1"/>
  <c r="G7663" i="1"/>
  <c r="B7665" i="1" l="1"/>
  <c r="G7664" i="1"/>
  <c r="B7666" i="1" l="1"/>
  <c r="G7665" i="1"/>
  <c r="B7667" i="1" l="1"/>
  <c r="G7666" i="1"/>
  <c r="B7668" i="1" l="1"/>
  <c r="G7667" i="1"/>
  <c r="B7669" i="1" l="1"/>
  <c r="G7668" i="1"/>
  <c r="B7670" i="1" l="1"/>
  <c r="G7669" i="1"/>
  <c r="B7671" i="1" l="1"/>
  <c r="G7670" i="1"/>
  <c r="B7672" i="1" l="1"/>
  <c r="G7671" i="1"/>
  <c r="B7673" i="1" l="1"/>
  <c r="G7672" i="1"/>
  <c r="B7674" i="1" l="1"/>
  <c r="G7673" i="1"/>
  <c r="B7675" i="1" l="1"/>
  <c r="G7674" i="1"/>
  <c r="B7676" i="1" l="1"/>
  <c r="G7675" i="1"/>
  <c r="B7677" i="1" l="1"/>
  <c r="G7676" i="1"/>
  <c r="B7678" i="1" l="1"/>
  <c r="G7677" i="1"/>
  <c r="B7679" i="1" l="1"/>
  <c r="G7678" i="1"/>
  <c r="B7680" i="1" l="1"/>
  <c r="G7679" i="1"/>
  <c r="B7681" i="1" l="1"/>
  <c r="G7680" i="1"/>
  <c r="B7682" i="1" l="1"/>
  <c r="G7681" i="1"/>
  <c r="B7683" i="1" l="1"/>
  <c r="G7682" i="1"/>
  <c r="B7684" i="1" l="1"/>
  <c r="G7683" i="1"/>
  <c r="B7685" i="1" l="1"/>
  <c r="G7684" i="1"/>
  <c r="B7686" i="1" l="1"/>
  <c r="G7685" i="1"/>
  <c r="B7687" i="1" l="1"/>
  <c r="G7686" i="1"/>
  <c r="B7688" i="1" l="1"/>
  <c r="G7687" i="1"/>
  <c r="B7689" i="1" l="1"/>
  <c r="G7688" i="1"/>
  <c r="B7690" i="1" l="1"/>
  <c r="G7689" i="1"/>
  <c r="B7691" i="1" l="1"/>
  <c r="G7690" i="1"/>
  <c r="B7692" i="1" l="1"/>
  <c r="G7691" i="1"/>
  <c r="B7693" i="1" l="1"/>
  <c r="G7692" i="1"/>
  <c r="B7694" i="1" l="1"/>
  <c r="G7693" i="1"/>
  <c r="B7695" i="1" l="1"/>
  <c r="G7694" i="1"/>
  <c r="B7696" i="1" l="1"/>
  <c r="G7695" i="1"/>
  <c r="B7697" i="1" l="1"/>
  <c r="G7696" i="1"/>
  <c r="B7698" i="1" l="1"/>
  <c r="G7697" i="1"/>
  <c r="B7699" i="1" l="1"/>
  <c r="G7698" i="1"/>
  <c r="B7700" i="1" l="1"/>
  <c r="G7699" i="1"/>
  <c r="B7701" i="1" l="1"/>
  <c r="G7700" i="1"/>
  <c r="B7702" i="1" l="1"/>
  <c r="G7701" i="1"/>
  <c r="B7703" i="1" l="1"/>
  <c r="G7702" i="1"/>
  <c r="B7704" i="1" l="1"/>
  <c r="G7703" i="1"/>
  <c r="B7705" i="1" l="1"/>
  <c r="G7704" i="1"/>
  <c r="B7706" i="1" l="1"/>
  <c r="G7705" i="1"/>
  <c r="B7707" i="1" l="1"/>
  <c r="G7706" i="1"/>
  <c r="B7708" i="1" l="1"/>
  <c r="G7707" i="1"/>
  <c r="B7709" i="1" l="1"/>
  <c r="G7708" i="1"/>
  <c r="B7710" i="1" l="1"/>
  <c r="G7709" i="1"/>
  <c r="B7711" i="1" l="1"/>
  <c r="G7710" i="1"/>
  <c r="B7712" i="1" l="1"/>
  <c r="G7711" i="1"/>
  <c r="B7713" i="1" l="1"/>
  <c r="G7712" i="1"/>
  <c r="B7714" i="1" l="1"/>
  <c r="G7713" i="1"/>
  <c r="B7715" i="1" l="1"/>
  <c r="G7714" i="1"/>
  <c r="B7716" i="1" l="1"/>
  <c r="G7715" i="1"/>
  <c r="B7717" i="1" l="1"/>
  <c r="G7716" i="1"/>
  <c r="B7718" i="1" l="1"/>
  <c r="G7717" i="1"/>
  <c r="B7719" i="1" l="1"/>
  <c r="G7718" i="1"/>
  <c r="B7720" i="1" l="1"/>
  <c r="G7719" i="1"/>
  <c r="B7721" i="1" l="1"/>
  <c r="G7720" i="1"/>
  <c r="B7722" i="1" l="1"/>
  <c r="G7721" i="1"/>
  <c r="B7723" i="1" l="1"/>
  <c r="G7722" i="1"/>
  <c r="B7724" i="1" l="1"/>
  <c r="G7723" i="1"/>
  <c r="B7725" i="1" l="1"/>
  <c r="G7724" i="1"/>
  <c r="B7726" i="1" l="1"/>
  <c r="G7725" i="1"/>
  <c r="B7727" i="1" l="1"/>
  <c r="G7726" i="1"/>
  <c r="B7728" i="1" l="1"/>
  <c r="G7727" i="1"/>
  <c r="B7729" i="1" l="1"/>
  <c r="G7728" i="1"/>
  <c r="B7730" i="1" l="1"/>
  <c r="G7729" i="1"/>
  <c r="B7731" i="1" l="1"/>
  <c r="G7730" i="1"/>
  <c r="B7732" i="1" l="1"/>
  <c r="G7731" i="1"/>
  <c r="B7733" i="1" l="1"/>
  <c r="G7732" i="1"/>
  <c r="B7734" i="1" l="1"/>
  <c r="G7733" i="1"/>
  <c r="B7735" i="1" l="1"/>
  <c r="G7734" i="1"/>
  <c r="B7736" i="1" l="1"/>
  <c r="G7735" i="1"/>
  <c r="B7737" i="1" l="1"/>
  <c r="G7736" i="1"/>
  <c r="B7738" i="1" l="1"/>
  <c r="G7737" i="1"/>
  <c r="B7739" i="1" l="1"/>
  <c r="G7738" i="1"/>
  <c r="B7740" i="1" l="1"/>
  <c r="G7739" i="1"/>
  <c r="B7741" i="1" l="1"/>
  <c r="G7740" i="1"/>
  <c r="B7742" i="1" l="1"/>
  <c r="G7741" i="1"/>
  <c r="B7743" i="1" l="1"/>
  <c r="G7742" i="1"/>
  <c r="B7744" i="1" l="1"/>
  <c r="G7743" i="1"/>
  <c r="B7745" i="1" l="1"/>
  <c r="G7744" i="1"/>
  <c r="B7746" i="1" l="1"/>
  <c r="G7745" i="1"/>
  <c r="B7747" i="1" l="1"/>
  <c r="G7746" i="1"/>
  <c r="B7748" i="1" l="1"/>
  <c r="G7747" i="1"/>
  <c r="B7749" i="1" l="1"/>
  <c r="G7748" i="1"/>
  <c r="B7750" i="1" l="1"/>
  <c r="G7749" i="1"/>
  <c r="B7751" i="1" l="1"/>
  <c r="G7750" i="1"/>
  <c r="B7752" i="1" l="1"/>
  <c r="G7751" i="1"/>
  <c r="B7753" i="1" l="1"/>
  <c r="G7752" i="1"/>
  <c r="B7754" i="1" l="1"/>
  <c r="G7753" i="1"/>
  <c r="B7755" i="1" l="1"/>
  <c r="G7754" i="1"/>
  <c r="B7756" i="1" l="1"/>
  <c r="G7755" i="1"/>
  <c r="B7757" i="1" l="1"/>
  <c r="G7756" i="1"/>
  <c r="B7758" i="1" l="1"/>
  <c r="G7757" i="1"/>
  <c r="B7759" i="1" l="1"/>
  <c r="G7758" i="1"/>
  <c r="B7760" i="1" l="1"/>
  <c r="G7759" i="1"/>
  <c r="B7761" i="1" l="1"/>
  <c r="G7760" i="1"/>
  <c r="B7762" i="1" l="1"/>
  <c r="G7761" i="1"/>
  <c r="B7763" i="1" l="1"/>
  <c r="G7762" i="1"/>
  <c r="B7764" i="1" l="1"/>
  <c r="G7763" i="1"/>
  <c r="B7765" i="1" l="1"/>
  <c r="G7764" i="1"/>
  <c r="B7766" i="1" l="1"/>
  <c r="G7765" i="1"/>
  <c r="B7767" i="1" l="1"/>
  <c r="G7766" i="1"/>
  <c r="B7768" i="1" l="1"/>
  <c r="G7767" i="1"/>
  <c r="B7769" i="1" l="1"/>
  <c r="G7768" i="1"/>
  <c r="B7770" i="1" l="1"/>
  <c r="G7769" i="1"/>
  <c r="B7771" i="1" l="1"/>
  <c r="G7770" i="1"/>
  <c r="B7772" i="1" l="1"/>
  <c r="G7771" i="1"/>
  <c r="B7773" i="1" l="1"/>
  <c r="G7772" i="1"/>
  <c r="B7774" i="1" l="1"/>
  <c r="G7773" i="1"/>
  <c r="B7775" i="1" l="1"/>
  <c r="G7774" i="1"/>
  <c r="B7776" i="1" l="1"/>
  <c r="G7775" i="1"/>
  <c r="B7777" i="1" l="1"/>
  <c r="G7776" i="1"/>
  <c r="B7778" i="1" l="1"/>
  <c r="G7777" i="1"/>
  <c r="B7779" i="1" l="1"/>
  <c r="G7778" i="1"/>
  <c r="B7780" i="1" l="1"/>
  <c r="G7779" i="1"/>
  <c r="B7781" i="1" l="1"/>
  <c r="G7780" i="1"/>
  <c r="B7782" i="1" l="1"/>
  <c r="G7781" i="1"/>
  <c r="B7783" i="1" l="1"/>
  <c r="G7782" i="1"/>
  <c r="B7784" i="1" l="1"/>
  <c r="G7783" i="1"/>
  <c r="B7785" i="1" l="1"/>
  <c r="G7784" i="1"/>
  <c r="B7786" i="1" l="1"/>
  <c r="G7785" i="1"/>
  <c r="B7787" i="1" l="1"/>
  <c r="G7786" i="1"/>
  <c r="B7788" i="1" l="1"/>
  <c r="G7787" i="1"/>
  <c r="B7789" i="1" l="1"/>
  <c r="G7788" i="1"/>
  <c r="B7790" i="1" l="1"/>
  <c r="G7789" i="1"/>
  <c r="B7791" i="1" l="1"/>
  <c r="G7790" i="1"/>
  <c r="B7792" i="1" l="1"/>
  <c r="G7791" i="1"/>
  <c r="B7793" i="1" l="1"/>
  <c r="G7792" i="1"/>
  <c r="B7794" i="1" l="1"/>
  <c r="G7793" i="1"/>
  <c r="B7795" i="1" l="1"/>
  <c r="G7794" i="1"/>
  <c r="B7796" i="1" l="1"/>
  <c r="G7795" i="1"/>
  <c r="B7797" i="1" l="1"/>
  <c r="G7796" i="1"/>
  <c r="B7798" i="1" l="1"/>
  <c r="G7797" i="1"/>
  <c r="B7799" i="1" l="1"/>
  <c r="G7798" i="1"/>
  <c r="B7800" i="1" l="1"/>
  <c r="G7799" i="1"/>
  <c r="B7801" i="1" l="1"/>
  <c r="G7800" i="1"/>
  <c r="B7802" i="1" l="1"/>
  <c r="G7801" i="1"/>
  <c r="B7803" i="1" l="1"/>
  <c r="G7802" i="1"/>
  <c r="B7804" i="1" l="1"/>
  <c r="G7803" i="1"/>
  <c r="B7805" i="1" l="1"/>
  <c r="G7804" i="1"/>
  <c r="B7806" i="1" l="1"/>
  <c r="G7805" i="1"/>
  <c r="B7807" i="1" l="1"/>
  <c r="G7806" i="1"/>
  <c r="B7808" i="1" l="1"/>
  <c r="G7807" i="1"/>
  <c r="B7809" i="1" l="1"/>
  <c r="G7808" i="1"/>
  <c r="B7810" i="1" l="1"/>
  <c r="G7809" i="1"/>
  <c r="B7811" i="1" l="1"/>
  <c r="G7810" i="1"/>
  <c r="B7812" i="1" l="1"/>
  <c r="G7811" i="1"/>
  <c r="B7813" i="1" l="1"/>
  <c r="G7812" i="1"/>
  <c r="B7814" i="1" l="1"/>
  <c r="G7813" i="1"/>
  <c r="B7815" i="1" l="1"/>
  <c r="G7814" i="1"/>
  <c r="B7816" i="1" l="1"/>
  <c r="G7815" i="1"/>
  <c r="B7817" i="1" l="1"/>
  <c r="G7816" i="1"/>
  <c r="B7818" i="1" l="1"/>
  <c r="G7817" i="1"/>
  <c r="B7819" i="1" l="1"/>
  <c r="G7818" i="1"/>
  <c r="B7820" i="1" l="1"/>
  <c r="G7819" i="1"/>
  <c r="B7821" i="1" l="1"/>
  <c r="G7820" i="1"/>
  <c r="B7822" i="1" l="1"/>
  <c r="G7821" i="1"/>
  <c r="B7823" i="1" l="1"/>
  <c r="G7822" i="1"/>
  <c r="B7824" i="1" l="1"/>
  <c r="G7823" i="1"/>
  <c r="B7825" i="1" l="1"/>
  <c r="G7824" i="1"/>
  <c r="B7826" i="1" l="1"/>
  <c r="G7825" i="1"/>
  <c r="B7827" i="1" l="1"/>
  <c r="G7826" i="1"/>
  <c r="B7828" i="1" l="1"/>
  <c r="G7827" i="1"/>
  <c r="B7829" i="1" l="1"/>
  <c r="G7828" i="1"/>
  <c r="B7830" i="1" l="1"/>
  <c r="G7829" i="1"/>
  <c r="B7831" i="1" l="1"/>
  <c r="G7830" i="1"/>
  <c r="B7832" i="1" l="1"/>
  <c r="G7831" i="1"/>
  <c r="B7833" i="1" l="1"/>
  <c r="G7832" i="1"/>
  <c r="B7834" i="1" l="1"/>
  <c r="G7833" i="1"/>
  <c r="B7835" i="1" l="1"/>
  <c r="G7834" i="1"/>
  <c r="B7836" i="1" l="1"/>
  <c r="G7835" i="1"/>
  <c r="B7837" i="1" l="1"/>
  <c r="G7836" i="1"/>
  <c r="B7838" i="1" l="1"/>
  <c r="G7837" i="1"/>
  <c r="B7839" i="1" l="1"/>
  <c r="G7838" i="1"/>
  <c r="B7840" i="1" l="1"/>
  <c r="G7839" i="1"/>
  <c r="B7841" i="1" l="1"/>
  <c r="G7840" i="1"/>
  <c r="B7842" i="1" l="1"/>
  <c r="G7841" i="1"/>
  <c r="B7843" i="1" l="1"/>
  <c r="G7842" i="1"/>
  <c r="B7844" i="1" l="1"/>
  <c r="G7843" i="1"/>
  <c r="B7845" i="1" l="1"/>
  <c r="G7844" i="1"/>
  <c r="B7846" i="1" l="1"/>
  <c r="G7845" i="1"/>
  <c r="B7847" i="1" l="1"/>
  <c r="G7846" i="1"/>
  <c r="B7848" i="1" l="1"/>
  <c r="G7847" i="1"/>
  <c r="B7849" i="1" l="1"/>
  <c r="G7848" i="1"/>
  <c r="B7850" i="1" l="1"/>
  <c r="G7849" i="1"/>
  <c r="B7851" i="1" l="1"/>
  <c r="G7850" i="1"/>
  <c r="B7852" i="1" l="1"/>
  <c r="G7851" i="1"/>
  <c r="B7853" i="1" l="1"/>
  <c r="G7852" i="1"/>
  <c r="B7854" i="1" l="1"/>
  <c r="G7853" i="1"/>
  <c r="B7855" i="1" l="1"/>
  <c r="G7854" i="1"/>
  <c r="B7856" i="1" l="1"/>
  <c r="G7855" i="1"/>
  <c r="B7857" i="1" l="1"/>
  <c r="G7856" i="1"/>
  <c r="B7858" i="1" l="1"/>
  <c r="G7857" i="1"/>
  <c r="B7859" i="1" l="1"/>
  <c r="G7858" i="1"/>
  <c r="B7860" i="1" l="1"/>
  <c r="G7859" i="1"/>
  <c r="B7861" i="1" l="1"/>
  <c r="G7860" i="1"/>
  <c r="B7862" i="1" l="1"/>
  <c r="G7861" i="1"/>
  <c r="B7863" i="1" l="1"/>
  <c r="G7862" i="1"/>
  <c r="B7864" i="1" l="1"/>
  <c r="G7863" i="1"/>
  <c r="B7865" i="1" l="1"/>
  <c r="G7864" i="1"/>
  <c r="B7866" i="1" l="1"/>
  <c r="G7865" i="1"/>
  <c r="B7867" i="1" l="1"/>
  <c r="G7866" i="1"/>
  <c r="B7868" i="1" l="1"/>
  <c r="G7867" i="1"/>
  <c r="B7869" i="1" l="1"/>
  <c r="G7868" i="1"/>
  <c r="B7870" i="1" l="1"/>
  <c r="G7869" i="1"/>
  <c r="B7871" i="1" l="1"/>
  <c r="G7870" i="1"/>
  <c r="B7872" i="1" l="1"/>
  <c r="G7871" i="1"/>
  <c r="B7873" i="1" l="1"/>
  <c r="G7872" i="1"/>
  <c r="B7874" i="1" l="1"/>
  <c r="G7873" i="1"/>
  <c r="B7875" i="1" l="1"/>
  <c r="G7874" i="1"/>
  <c r="B7876" i="1" l="1"/>
  <c r="G7875" i="1"/>
  <c r="B7877" i="1" l="1"/>
  <c r="G7876" i="1"/>
  <c r="B7878" i="1" l="1"/>
  <c r="G7877" i="1"/>
  <c r="B7879" i="1" l="1"/>
  <c r="G7878" i="1"/>
  <c r="B7880" i="1" l="1"/>
  <c r="G7879" i="1"/>
  <c r="B7881" i="1" l="1"/>
  <c r="G7880" i="1"/>
  <c r="B7882" i="1" l="1"/>
  <c r="G7881" i="1"/>
  <c r="B7883" i="1" l="1"/>
  <c r="G7882" i="1"/>
  <c r="B7884" i="1" l="1"/>
  <c r="G7883" i="1"/>
  <c r="B7885" i="1" l="1"/>
  <c r="G7884" i="1"/>
  <c r="B7886" i="1" l="1"/>
  <c r="G7885" i="1"/>
  <c r="B7887" i="1" l="1"/>
  <c r="G7886" i="1"/>
  <c r="B7888" i="1" l="1"/>
  <c r="G7887" i="1"/>
  <c r="B7889" i="1" l="1"/>
  <c r="G7888" i="1"/>
  <c r="B7890" i="1" l="1"/>
  <c r="G7889" i="1"/>
  <c r="B7891" i="1" l="1"/>
  <c r="G7890" i="1"/>
  <c r="B7892" i="1" l="1"/>
  <c r="G7891" i="1"/>
  <c r="B7893" i="1" l="1"/>
  <c r="G7892" i="1"/>
  <c r="B7894" i="1" l="1"/>
  <c r="G7893" i="1"/>
  <c r="B7895" i="1" l="1"/>
  <c r="G7894" i="1"/>
  <c r="B7896" i="1" l="1"/>
  <c r="G7895" i="1"/>
  <c r="B7897" i="1" l="1"/>
  <c r="G7896" i="1"/>
  <c r="B7898" i="1" l="1"/>
  <c r="G7897" i="1"/>
  <c r="B7899" i="1" l="1"/>
  <c r="G7898" i="1"/>
  <c r="B7900" i="1" l="1"/>
  <c r="G7899" i="1"/>
  <c r="B7901" i="1" l="1"/>
  <c r="G7900" i="1"/>
  <c r="B7902" i="1" l="1"/>
  <c r="G7901" i="1"/>
  <c r="B7903" i="1" l="1"/>
  <c r="G7902" i="1"/>
  <c r="B7904" i="1" l="1"/>
  <c r="G7903" i="1"/>
  <c r="B7905" i="1" l="1"/>
  <c r="G7904" i="1"/>
  <c r="B7906" i="1" l="1"/>
  <c r="G7905" i="1"/>
  <c r="B7907" i="1" l="1"/>
  <c r="G7906" i="1"/>
  <c r="B7908" i="1" l="1"/>
  <c r="G7907" i="1"/>
  <c r="B7909" i="1" l="1"/>
  <c r="G7908" i="1"/>
  <c r="B7910" i="1" l="1"/>
  <c r="G7909" i="1"/>
  <c r="B7911" i="1" l="1"/>
  <c r="G7910" i="1"/>
  <c r="B7912" i="1" l="1"/>
  <c r="G7911" i="1"/>
  <c r="B7913" i="1" l="1"/>
  <c r="G7912" i="1"/>
  <c r="B7914" i="1" l="1"/>
  <c r="G7913" i="1"/>
  <c r="B7915" i="1" l="1"/>
  <c r="G7914" i="1"/>
  <c r="B7916" i="1" l="1"/>
  <c r="G7915" i="1"/>
  <c r="B7917" i="1" l="1"/>
  <c r="G7916" i="1"/>
  <c r="B7918" i="1" l="1"/>
  <c r="G7917" i="1"/>
  <c r="B7919" i="1" l="1"/>
  <c r="G7918" i="1"/>
  <c r="B7920" i="1" l="1"/>
  <c r="G7919" i="1"/>
  <c r="B7921" i="1" l="1"/>
  <c r="G7920" i="1"/>
  <c r="B7922" i="1" l="1"/>
  <c r="G7921" i="1"/>
  <c r="B7923" i="1" l="1"/>
  <c r="G7922" i="1"/>
  <c r="B7924" i="1" l="1"/>
  <c r="G7923" i="1"/>
  <c r="B7925" i="1" l="1"/>
  <c r="G7924" i="1"/>
  <c r="B7926" i="1" l="1"/>
  <c r="G7925" i="1"/>
  <c r="B7927" i="1" l="1"/>
  <c r="G7926" i="1"/>
  <c r="B7928" i="1" l="1"/>
  <c r="G7927" i="1"/>
  <c r="B7929" i="1" l="1"/>
  <c r="G7928" i="1"/>
  <c r="B7930" i="1" l="1"/>
  <c r="G7929" i="1"/>
  <c r="B7931" i="1" l="1"/>
  <c r="G7930" i="1"/>
  <c r="B7932" i="1" l="1"/>
  <c r="G7931" i="1"/>
  <c r="B7933" i="1" l="1"/>
  <c r="G7932" i="1"/>
  <c r="B7934" i="1" l="1"/>
  <c r="G7933" i="1"/>
  <c r="B7935" i="1" l="1"/>
  <c r="G7934" i="1"/>
  <c r="B7936" i="1" l="1"/>
  <c r="G7935" i="1"/>
  <c r="B7937" i="1" l="1"/>
  <c r="G7936" i="1"/>
  <c r="B7938" i="1" l="1"/>
  <c r="G7937" i="1"/>
  <c r="B7939" i="1" l="1"/>
  <c r="G7938" i="1"/>
  <c r="B7940" i="1" l="1"/>
  <c r="G7939" i="1"/>
  <c r="B7941" i="1" l="1"/>
  <c r="G7940" i="1"/>
  <c r="B7942" i="1" l="1"/>
  <c r="G7941" i="1"/>
  <c r="B7943" i="1" l="1"/>
  <c r="G7942" i="1"/>
  <c r="B7944" i="1" l="1"/>
  <c r="G7943" i="1"/>
  <c r="B7945" i="1" l="1"/>
  <c r="G7944" i="1"/>
  <c r="B7946" i="1" l="1"/>
  <c r="G7945" i="1"/>
  <c r="B7947" i="1" l="1"/>
  <c r="G7946" i="1"/>
  <c r="B7948" i="1" l="1"/>
  <c r="G7947" i="1"/>
  <c r="B7949" i="1" l="1"/>
  <c r="G7948" i="1"/>
  <c r="B7950" i="1" l="1"/>
  <c r="G7949" i="1"/>
  <c r="B7951" i="1" l="1"/>
  <c r="G7950" i="1"/>
  <c r="B7952" i="1" l="1"/>
  <c r="G7951" i="1"/>
  <c r="B7953" i="1" l="1"/>
  <c r="G7952" i="1"/>
  <c r="B7954" i="1" l="1"/>
  <c r="G7953" i="1"/>
  <c r="B7955" i="1" l="1"/>
  <c r="G7954" i="1"/>
  <c r="B7956" i="1" l="1"/>
  <c r="G7955" i="1"/>
  <c r="B7957" i="1" l="1"/>
  <c r="G7956" i="1"/>
  <c r="B7958" i="1" l="1"/>
  <c r="G7957" i="1"/>
  <c r="B7959" i="1" l="1"/>
  <c r="G7958" i="1"/>
  <c r="B7960" i="1" l="1"/>
  <c r="G7959" i="1"/>
  <c r="B7961" i="1" l="1"/>
  <c r="G7960" i="1"/>
  <c r="B7962" i="1" l="1"/>
  <c r="G7961" i="1"/>
  <c r="B7963" i="1" l="1"/>
  <c r="G7962" i="1"/>
  <c r="B7964" i="1" l="1"/>
  <c r="G7963" i="1"/>
  <c r="B7965" i="1" l="1"/>
  <c r="G7964" i="1"/>
  <c r="B7966" i="1" l="1"/>
  <c r="G7965" i="1"/>
  <c r="B7967" i="1" l="1"/>
  <c r="G7966" i="1"/>
  <c r="B7968" i="1" l="1"/>
  <c r="G7967" i="1"/>
  <c r="B7969" i="1" l="1"/>
  <c r="G7968" i="1"/>
  <c r="B7970" i="1" l="1"/>
  <c r="G7969" i="1"/>
  <c r="B7971" i="1" l="1"/>
  <c r="G7970" i="1"/>
  <c r="B7972" i="1" l="1"/>
  <c r="G7971" i="1"/>
  <c r="B7973" i="1" l="1"/>
  <c r="G7972" i="1"/>
  <c r="B7974" i="1" l="1"/>
  <c r="G7973" i="1"/>
  <c r="B7975" i="1" l="1"/>
  <c r="G7974" i="1"/>
  <c r="B7976" i="1" l="1"/>
  <c r="G7975" i="1"/>
  <c r="B7977" i="1" l="1"/>
  <c r="G7976" i="1"/>
  <c r="B7978" i="1" l="1"/>
  <c r="G7977" i="1"/>
  <c r="B7979" i="1" l="1"/>
  <c r="G7978" i="1"/>
  <c r="B7980" i="1" l="1"/>
  <c r="G7979" i="1"/>
  <c r="B7981" i="1" l="1"/>
  <c r="G7980" i="1"/>
  <c r="B7982" i="1" l="1"/>
  <c r="G7981" i="1"/>
  <c r="B7983" i="1" l="1"/>
  <c r="G7982" i="1"/>
  <c r="B7984" i="1" l="1"/>
  <c r="G7983" i="1"/>
  <c r="B7985" i="1" l="1"/>
  <c r="G7984" i="1"/>
  <c r="B7986" i="1" l="1"/>
  <c r="G7985" i="1"/>
  <c r="B7987" i="1" l="1"/>
  <c r="G7986" i="1"/>
  <c r="B7988" i="1" l="1"/>
  <c r="G7987" i="1"/>
  <c r="B7989" i="1" l="1"/>
  <c r="G7988" i="1"/>
  <c r="B7990" i="1" l="1"/>
  <c r="G7989" i="1"/>
  <c r="B7991" i="1" l="1"/>
  <c r="G7990" i="1"/>
  <c r="B7992" i="1" l="1"/>
  <c r="G7991" i="1"/>
  <c r="B7993" i="1" l="1"/>
  <c r="G7992" i="1"/>
  <c r="B7994" i="1" l="1"/>
  <c r="G7993" i="1"/>
  <c r="B7995" i="1" l="1"/>
  <c r="G7994" i="1"/>
  <c r="B7996" i="1" l="1"/>
  <c r="G7995" i="1"/>
  <c r="B7997" i="1" l="1"/>
  <c r="G7996" i="1"/>
  <c r="B7998" i="1" l="1"/>
  <c r="G7997" i="1"/>
  <c r="B7999" i="1" l="1"/>
  <c r="G7998" i="1"/>
  <c r="B8000" i="1" l="1"/>
  <c r="G7999" i="1"/>
  <c r="B8001" i="1" l="1"/>
  <c r="G8000" i="1"/>
  <c r="B8002" i="1" l="1"/>
  <c r="G8001" i="1"/>
  <c r="B8003" i="1" l="1"/>
  <c r="G8002" i="1"/>
  <c r="B8004" i="1" l="1"/>
  <c r="G8003" i="1"/>
  <c r="B8005" i="1" l="1"/>
  <c r="G8004" i="1"/>
  <c r="B8006" i="1" l="1"/>
  <c r="G8005" i="1"/>
  <c r="B8007" i="1" l="1"/>
  <c r="G8006" i="1"/>
  <c r="B8008" i="1" l="1"/>
  <c r="G8007" i="1"/>
  <c r="B8009" i="1" l="1"/>
  <c r="G8008" i="1"/>
  <c r="B8010" i="1" l="1"/>
  <c r="G8009" i="1"/>
  <c r="B8011" i="1" l="1"/>
  <c r="G8010" i="1"/>
  <c r="B8012" i="1" l="1"/>
  <c r="G8011" i="1"/>
  <c r="B8013" i="1" l="1"/>
  <c r="G8012" i="1"/>
  <c r="B8014" i="1" l="1"/>
  <c r="G8013" i="1"/>
  <c r="B8015" i="1" l="1"/>
  <c r="G8014" i="1"/>
  <c r="B8016" i="1" l="1"/>
  <c r="G8015" i="1"/>
  <c r="B8017" i="1" l="1"/>
  <c r="G8016" i="1"/>
  <c r="B8018" i="1" l="1"/>
  <c r="G8017" i="1"/>
  <c r="B8019" i="1" l="1"/>
  <c r="G8018" i="1"/>
  <c r="B8020" i="1" l="1"/>
  <c r="G8019" i="1"/>
  <c r="B8021" i="1" l="1"/>
  <c r="G8020" i="1"/>
  <c r="B8022" i="1" l="1"/>
  <c r="G8021" i="1"/>
  <c r="B8023" i="1" l="1"/>
  <c r="G8022" i="1"/>
  <c r="B8024" i="1" l="1"/>
  <c r="G8023" i="1"/>
  <c r="B8025" i="1" l="1"/>
  <c r="G8024" i="1"/>
  <c r="B8026" i="1" l="1"/>
  <c r="G8025" i="1"/>
  <c r="B8027" i="1" l="1"/>
  <c r="G8026" i="1"/>
  <c r="B8028" i="1" l="1"/>
  <c r="G8027" i="1"/>
  <c r="B8029" i="1" l="1"/>
  <c r="G8028" i="1"/>
  <c r="B8030" i="1" l="1"/>
  <c r="G8029" i="1"/>
  <c r="B8031" i="1" l="1"/>
  <c r="G8030" i="1"/>
  <c r="B8032" i="1" l="1"/>
  <c r="G8031" i="1"/>
  <c r="B8033" i="1" l="1"/>
  <c r="G8032" i="1"/>
  <c r="B8034" i="1" l="1"/>
  <c r="G8033" i="1"/>
  <c r="B8035" i="1" l="1"/>
  <c r="G8034" i="1"/>
  <c r="B8036" i="1" l="1"/>
  <c r="G8035" i="1"/>
  <c r="B8037" i="1" l="1"/>
  <c r="G8036" i="1"/>
  <c r="B8038" i="1" l="1"/>
  <c r="G8037" i="1"/>
  <c r="B8039" i="1" l="1"/>
  <c r="G8038" i="1"/>
  <c r="B8040" i="1" l="1"/>
  <c r="G8039" i="1"/>
  <c r="B8041" i="1" l="1"/>
  <c r="G8040" i="1"/>
  <c r="B8042" i="1" l="1"/>
  <c r="G8041" i="1"/>
  <c r="B8043" i="1" l="1"/>
  <c r="G8042" i="1"/>
  <c r="B8044" i="1" l="1"/>
  <c r="G8043" i="1"/>
  <c r="B8045" i="1" l="1"/>
  <c r="G8044" i="1"/>
  <c r="B8046" i="1" l="1"/>
  <c r="G8045" i="1"/>
  <c r="B8047" i="1" l="1"/>
  <c r="G8046" i="1"/>
  <c r="B8048" i="1" l="1"/>
  <c r="G8047" i="1"/>
  <c r="B8049" i="1" l="1"/>
  <c r="G8048" i="1"/>
  <c r="B8050" i="1" l="1"/>
  <c r="G8049" i="1"/>
  <c r="B8051" i="1" l="1"/>
  <c r="G8050" i="1"/>
  <c r="B8052" i="1" l="1"/>
  <c r="G8051" i="1"/>
  <c r="B8053" i="1" l="1"/>
  <c r="G8052" i="1"/>
  <c r="B8054" i="1" l="1"/>
  <c r="G8053" i="1"/>
  <c r="B8055" i="1" l="1"/>
  <c r="G8054" i="1"/>
  <c r="B8056" i="1" l="1"/>
  <c r="G8055" i="1"/>
  <c r="B8057" i="1" l="1"/>
  <c r="G8056" i="1"/>
  <c r="B8058" i="1" l="1"/>
  <c r="G8057" i="1"/>
  <c r="B8059" i="1" l="1"/>
  <c r="G8058" i="1"/>
  <c r="B8060" i="1" l="1"/>
  <c r="G8059" i="1"/>
  <c r="B8061" i="1" l="1"/>
  <c r="G8060" i="1"/>
  <c r="B8062" i="1" l="1"/>
  <c r="G8061" i="1"/>
  <c r="B8063" i="1" l="1"/>
  <c r="G8062" i="1"/>
  <c r="B8064" i="1" l="1"/>
  <c r="G8063" i="1"/>
  <c r="B8065" i="1" l="1"/>
  <c r="G8064" i="1"/>
  <c r="B8066" i="1" l="1"/>
  <c r="G8065" i="1"/>
  <c r="B8067" i="1" l="1"/>
  <c r="G8066" i="1"/>
  <c r="B8068" i="1" l="1"/>
  <c r="G8067" i="1"/>
  <c r="B8069" i="1" l="1"/>
  <c r="G8068" i="1"/>
  <c r="B8070" i="1" l="1"/>
  <c r="G8069" i="1"/>
  <c r="B8071" i="1" l="1"/>
  <c r="G8070" i="1"/>
  <c r="B8072" i="1" l="1"/>
  <c r="G8071" i="1"/>
  <c r="B8073" i="1" l="1"/>
  <c r="G8072" i="1"/>
  <c r="B8074" i="1" l="1"/>
  <c r="G8073" i="1"/>
  <c r="B8075" i="1" l="1"/>
  <c r="G8074" i="1"/>
  <c r="B8076" i="1" l="1"/>
  <c r="G8075" i="1"/>
  <c r="B8077" i="1" l="1"/>
  <c r="G8076" i="1"/>
  <c r="B8078" i="1" l="1"/>
  <c r="G8077" i="1"/>
  <c r="B8079" i="1" l="1"/>
  <c r="G8078" i="1"/>
  <c r="B8080" i="1" l="1"/>
  <c r="G8079" i="1"/>
  <c r="B8081" i="1" l="1"/>
  <c r="G8080" i="1"/>
  <c r="B8082" i="1" l="1"/>
  <c r="G8081" i="1"/>
  <c r="B8083" i="1" l="1"/>
  <c r="G8082" i="1"/>
  <c r="B8084" i="1" l="1"/>
  <c r="G8083" i="1"/>
  <c r="B8085" i="1" l="1"/>
  <c r="G8084" i="1"/>
  <c r="B8086" i="1" l="1"/>
  <c r="G8085" i="1"/>
  <c r="B8087" i="1" l="1"/>
  <c r="G8086" i="1"/>
  <c r="B8088" i="1" l="1"/>
  <c r="G8087" i="1"/>
  <c r="B8089" i="1" l="1"/>
  <c r="G8088" i="1"/>
  <c r="B8090" i="1" l="1"/>
  <c r="G8089" i="1"/>
  <c r="B8091" i="1" l="1"/>
  <c r="G8090" i="1"/>
  <c r="B8092" i="1" l="1"/>
  <c r="G8091" i="1"/>
  <c r="B8093" i="1" l="1"/>
  <c r="G8092" i="1"/>
  <c r="B8094" i="1" l="1"/>
  <c r="G8093" i="1"/>
  <c r="B8095" i="1" l="1"/>
  <c r="G8094" i="1"/>
  <c r="B8096" i="1" l="1"/>
  <c r="G8095" i="1"/>
  <c r="B8097" i="1" l="1"/>
  <c r="G8096" i="1"/>
  <c r="B8098" i="1" l="1"/>
  <c r="G8097" i="1"/>
  <c r="B8099" i="1" l="1"/>
  <c r="G8098" i="1"/>
  <c r="B8100" i="1" l="1"/>
  <c r="G8099" i="1"/>
  <c r="B8101" i="1" l="1"/>
  <c r="G8100" i="1"/>
  <c r="B8102" i="1" l="1"/>
  <c r="G8101" i="1"/>
  <c r="B8103" i="1" l="1"/>
  <c r="G8102" i="1"/>
  <c r="B8104" i="1" l="1"/>
  <c r="G8103" i="1"/>
  <c r="B8105" i="1" l="1"/>
  <c r="G8104" i="1"/>
  <c r="B8106" i="1" l="1"/>
  <c r="G8105" i="1"/>
  <c r="B8107" i="1" l="1"/>
  <c r="G8106" i="1"/>
  <c r="B8108" i="1" l="1"/>
  <c r="G8107" i="1"/>
  <c r="B8109" i="1" l="1"/>
  <c r="G8108" i="1"/>
  <c r="B8110" i="1" l="1"/>
  <c r="G8109" i="1"/>
  <c r="B8111" i="1" l="1"/>
  <c r="G8110" i="1"/>
  <c r="B8112" i="1" l="1"/>
  <c r="G8111" i="1"/>
  <c r="B8113" i="1" l="1"/>
  <c r="G8112" i="1"/>
  <c r="B8114" i="1" l="1"/>
  <c r="G8113" i="1"/>
  <c r="B8115" i="1" l="1"/>
  <c r="G8114" i="1"/>
  <c r="B8116" i="1" l="1"/>
  <c r="G8115" i="1"/>
  <c r="B8117" i="1" l="1"/>
  <c r="G8116" i="1"/>
  <c r="B8118" i="1" l="1"/>
  <c r="G8117" i="1"/>
  <c r="B8119" i="1" l="1"/>
  <c r="G8118" i="1"/>
  <c r="B8120" i="1" l="1"/>
  <c r="G8119" i="1"/>
  <c r="B8121" i="1" l="1"/>
  <c r="G8120" i="1"/>
  <c r="B8122" i="1" l="1"/>
  <c r="G8121" i="1"/>
  <c r="B8123" i="1" l="1"/>
  <c r="G8122" i="1"/>
  <c r="B8124" i="1" l="1"/>
  <c r="G8123" i="1"/>
  <c r="B8125" i="1" l="1"/>
  <c r="G8124" i="1"/>
  <c r="B8126" i="1" l="1"/>
  <c r="G8125" i="1"/>
  <c r="B8127" i="1" l="1"/>
  <c r="G8126" i="1"/>
  <c r="B8128" i="1" l="1"/>
  <c r="G8127" i="1"/>
  <c r="B8129" i="1" l="1"/>
  <c r="G8128" i="1"/>
  <c r="B8130" i="1" l="1"/>
  <c r="G8129" i="1"/>
  <c r="B8131" i="1" l="1"/>
  <c r="G8130" i="1"/>
  <c r="B8132" i="1" l="1"/>
  <c r="G8131" i="1"/>
  <c r="B8133" i="1" l="1"/>
  <c r="G8132" i="1"/>
  <c r="B8134" i="1" l="1"/>
  <c r="G8133" i="1"/>
  <c r="B8135" i="1" l="1"/>
  <c r="G8134" i="1"/>
  <c r="B8136" i="1" l="1"/>
  <c r="G8135" i="1"/>
  <c r="B8137" i="1" l="1"/>
  <c r="G8136" i="1"/>
  <c r="B8138" i="1" l="1"/>
  <c r="G8137" i="1"/>
  <c r="B8139" i="1" l="1"/>
  <c r="G8138" i="1"/>
  <c r="B8140" i="1" l="1"/>
  <c r="G8139" i="1"/>
  <c r="B8141" i="1" l="1"/>
  <c r="G8140" i="1"/>
  <c r="B8142" i="1" l="1"/>
  <c r="G8141" i="1"/>
  <c r="B8143" i="1" l="1"/>
  <c r="G8142" i="1"/>
  <c r="B8144" i="1" l="1"/>
  <c r="G8143" i="1"/>
  <c r="B8145" i="1" l="1"/>
  <c r="G8144" i="1"/>
  <c r="B8146" i="1" l="1"/>
  <c r="G8145" i="1"/>
  <c r="B8147" i="1" l="1"/>
  <c r="G8146" i="1"/>
  <c r="B8148" i="1" l="1"/>
  <c r="G8147" i="1"/>
  <c r="B8149" i="1" l="1"/>
  <c r="G8148" i="1"/>
  <c r="B8150" i="1" l="1"/>
  <c r="G8149" i="1"/>
  <c r="B8151" i="1" l="1"/>
  <c r="G8150" i="1"/>
  <c r="B8152" i="1" l="1"/>
  <c r="G8151" i="1"/>
  <c r="B8153" i="1" l="1"/>
  <c r="G8152" i="1"/>
  <c r="B8154" i="1" l="1"/>
  <c r="G8153" i="1"/>
  <c r="B8155" i="1" l="1"/>
  <c r="G8154" i="1"/>
  <c r="B8156" i="1" l="1"/>
  <c r="G8155" i="1"/>
  <c r="B8157" i="1" l="1"/>
  <c r="G8156" i="1"/>
  <c r="B8158" i="1" l="1"/>
  <c r="G8157" i="1"/>
  <c r="B8159" i="1" l="1"/>
  <c r="G8158" i="1"/>
  <c r="B8160" i="1" l="1"/>
  <c r="G8159" i="1"/>
  <c r="B8161" i="1" l="1"/>
  <c r="G8160" i="1"/>
  <c r="B8162" i="1" l="1"/>
  <c r="G8161" i="1"/>
  <c r="B8163" i="1" l="1"/>
  <c r="G8162" i="1"/>
  <c r="B8164" i="1" l="1"/>
  <c r="G8163" i="1"/>
  <c r="B8165" i="1" l="1"/>
  <c r="G8164" i="1"/>
  <c r="B8166" i="1" l="1"/>
  <c r="G8165" i="1"/>
  <c r="B8167" i="1" l="1"/>
  <c r="G8166" i="1"/>
  <c r="B8168" i="1" l="1"/>
  <c r="G8167" i="1"/>
  <c r="B8169" i="1" l="1"/>
  <c r="G8168" i="1"/>
  <c r="B8170" i="1" l="1"/>
  <c r="G8169" i="1"/>
  <c r="B8171" i="1" l="1"/>
  <c r="G8170" i="1"/>
  <c r="B8172" i="1" l="1"/>
  <c r="G8171" i="1"/>
  <c r="B8173" i="1" l="1"/>
  <c r="G8172" i="1"/>
  <c r="B8174" i="1" l="1"/>
  <c r="G8173" i="1"/>
  <c r="B8175" i="1" l="1"/>
  <c r="G8174" i="1"/>
  <c r="B8176" i="1" l="1"/>
  <c r="G8175" i="1"/>
  <c r="B8177" i="1" l="1"/>
  <c r="G8176" i="1"/>
  <c r="B8178" i="1" l="1"/>
  <c r="G8177" i="1"/>
  <c r="B8179" i="1" l="1"/>
  <c r="G8178" i="1"/>
  <c r="B8180" i="1" l="1"/>
  <c r="G8179" i="1"/>
  <c r="B8181" i="1" l="1"/>
  <c r="G8180" i="1"/>
  <c r="B8182" i="1" l="1"/>
  <c r="G8181" i="1"/>
  <c r="B8183" i="1" l="1"/>
  <c r="G8182" i="1"/>
  <c r="B8184" i="1" l="1"/>
  <c r="G8183" i="1"/>
  <c r="B8185" i="1" l="1"/>
  <c r="G8184" i="1"/>
  <c r="B8186" i="1" l="1"/>
  <c r="G8185" i="1"/>
  <c r="B8187" i="1" l="1"/>
  <c r="G8186" i="1"/>
  <c r="B8188" i="1" l="1"/>
  <c r="G8187" i="1"/>
  <c r="B8189" i="1" l="1"/>
  <c r="G8188" i="1"/>
  <c r="B8190" i="1" l="1"/>
  <c r="G8189" i="1"/>
  <c r="B8191" i="1" l="1"/>
  <c r="G8190" i="1"/>
  <c r="B8192" i="1" l="1"/>
  <c r="G8191" i="1"/>
  <c r="B8193" i="1" l="1"/>
  <c r="G8192" i="1"/>
  <c r="B8194" i="1" l="1"/>
  <c r="G8193" i="1"/>
  <c r="B8195" i="1" l="1"/>
  <c r="G8194" i="1"/>
  <c r="B8196" i="1" l="1"/>
  <c r="G8195" i="1"/>
  <c r="B8197" i="1" l="1"/>
  <c r="G8196" i="1"/>
  <c r="B8198" i="1" l="1"/>
  <c r="G8197" i="1"/>
  <c r="B8199" i="1" l="1"/>
  <c r="G8198" i="1"/>
  <c r="B8200" i="1" l="1"/>
  <c r="G8199" i="1"/>
  <c r="B8201" i="1" l="1"/>
  <c r="G8200" i="1"/>
  <c r="B8202" i="1" l="1"/>
  <c r="G8201" i="1"/>
  <c r="B8203" i="1" l="1"/>
  <c r="G8202" i="1"/>
  <c r="B8204" i="1" l="1"/>
  <c r="G8203" i="1"/>
  <c r="B8205" i="1" l="1"/>
  <c r="G8204" i="1"/>
  <c r="B8206" i="1" l="1"/>
  <c r="G8205" i="1"/>
  <c r="B8207" i="1" l="1"/>
  <c r="G8206" i="1"/>
  <c r="B8208" i="1" l="1"/>
  <c r="G8207" i="1"/>
  <c r="B8209" i="1" l="1"/>
  <c r="G8208" i="1"/>
  <c r="B8210" i="1" l="1"/>
  <c r="G8209" i="1"/>
  <c r="B8211" i="1" l="1"/>
  <c r="G8210" i="1"/>
  <c r="B8212" i="1" l="1"/>
  <c r="G8211" i="1"/>
  <c r="B8213" i="1" l="1"/>
  <c r="G8212" i="1"/>
  <c r="B8214" i="1" l="1"/>
  <c r="G8213" i="1"/>
  <c r="B8215" i="1" l="1"/>
  <c r="G8214" i="1"/>
  <c r="B8216" i="1" l="1"/>
  <c r="G8215" i="1"/>
  <c r="B8217" i="1" l="1"/>
  <c r="G8216" i="1"/>
  <c r="B8218" i="1" l="1"/>
  <c r="G8217" i="1"/>
  <c r="B8219" i="1" l="1"/>
  <c r="G8218" i="1"/>
  <c r="B8220" i="1" l="1"/>
  <c r="G8219" i="1"/>
  <c r="B8221" i="1" l="1"/>
  <c r="G8220" i="1"/>
  <c r="B8222" i="1" l="1"/>
  <c r="G8221" i="1"/>
  <c r="B8223" i="1" l="1"/>
  <c r="G8222" i="1"/>
  <c r="B8224" i="1" l="1"/>
  <c r="G8223" i="1"/>
  <c r="B8225" i="1" l="1"/>
  <c r="G8224" i="1"/>
  <c r="B8226" i="1" l="1"/>
  <c r="G8225" i="1"/>
  <c r="B8227" i="1" l="1"/>
  <c r="G8226" i="1"/>
  <c r="B8228" i="1" l="1"/>
  <c r="G8227" i="1"/>
  <c r="B8229" i="1" l="1"/>
  <c r="G8228" i="1"/>
  <c r="B8230" i="1" l="1"/>
  <c r="G8229" i="1"/>
  <c r="B8231" i="1" l="1"/>
  <c r="G8230" i="1"/>
  <c r="B8232" i="1" l="1"/>
  <c r="G8231" i="1"/>
  <c r="B8233" i="1" l="1"/>
  <c r="G8232" i="1"/>
  <c r="B8234" i="1" l="1"/>
  <c r="G8233" i="1"/>
  <c r="B8235" i="1" l="1"/>
  <c r="G8234" i="1"/>
  <c r="B8236" i="1" l="1"/>
  <c r="G8235" i="1"/>
  <c r="B8237" i="1" l="1"/>
  <c r="G8236" i="1"/>
  <c r="B8238" i="1" l="1"/>
  <c r="G8237" i="1"/>
  <c r="B8239" i="1" l="1"/>
  <c r="G8238" i="1"/>
  <c r="B8240" i="1" l="1"/>
  <c r="G8239" i="1"/>
  <c r="B8241" i="1" l="1"/>
  <c r="G8240" i="1"/>
  <c r="B8242" i="1" l="1"/>
  <c r="G8241" i="1"/>
  <c r="B8243" i="1" l="1"/>
  <c r="G8242" i="1"/>
  <c r="B8244" i="1" l="1"/>
  <c r="G8243" i="1"/>
  <c r="B8245" i="1" l="1"/>
  <c r="G8244" i="1"/>
  <c r="B8246" i="1" l="1"/>
  <c r="G8245" i="1"/>
  <c r="B8247" i="1" l="1"/>
  <c r="G8246" i="1"/>
  <c r="B8248" i="1" l="1"/>
  <c r="G8247" i="1"/>
  <c r="B8249" i="1" l="1"/>
  <c r="G8248" i="1"/>
  <c r="B8250" i="1" l="1"/>
  <c r="G8249" i="1"/>
  <c r="B8251" i="1" l="1"/>
  <c r="G8250" i="1"/>
  <c r="B8252" i="1" l="1"/>
  <c r="G8251" i="1"/>
  <c r="B8253" i="1" l="1"/>
  <c r="G8252" i="1"/>
  <c r="B8254" i="1" l="1"/>
  <c r="G8253" i="1"/>
  <c r="B8255" i="1" l="1"/>
  <c r="G8254" i="1"/>
  <c r="B8256" i="1" l="1"/>
  <c r="G8255" i="1"/>
  <c r="B8257" i="1" l="1"/>
  <c r="G8256" i="1"/>
  <c r="B8258" i="1" l="1"/>
  <c r="G8257" i="1"/>
  <c r="B8259" i="1" l="1"/>
  <c r="G8258" i="1"/>
  <c r="B8260" i="1" l="1"/>
  <c r="G8259" i="1"/>
  <c r="B8261" i="1" l="1"/>
  <c r="G8260" i="1"/>
  <c r="B8262" i="1" l="1"/>
  <c r="G8261" i="1"/>
  <c r="B8263" i="1" l="1"/>
  <c r="G8262" i="1"/>
  <c r="B8264" i="1" l="1"/>
  <c r="G8263" i="1"/>
  <c r="B8265" i="1" l="1"/>
  <c r="G8264" i="1"/>
  <c r="B8266" i="1" l="1"/>
  <c r="G8265" i="1"/>
  <c r="B8267" i="1" l="1"/>
  <c r="G8266" i="1"/>
  <c r="B8268" i="1" l="1"/>
  <c r="G8267" i="1"/>
  <c r="B8269" i="1" l="1"/>
  <c r="G8268" i="1"/>
  <c r="B8270" i="1" l="1"/>
  <c r="G8269" i="1"/>
  <c r="B8271" i="1" l="1"/>
  <c r="G8270" i="1"/>
  <c r="B8272" i="1" l="1"/>
  <c r="G8271" i="1"/>
  <c r="B8273" i="1" l="1"/>
  <c r="G8272" i="1"/>
  <c r="B8274" i="1" l="1"/>
  <c r="G8273" i="1"/>
  <c r="B8275" i="1" l="1"/>
  <c r="G8274" i="1"/>
  <c r="B8276" i="1" l="1"/>
  <c r="G8275" i="1"/>
  <c r="B8277" i="1" l="1"/>
  <c r="G8276" i="1"/>
  <c r="B8278" i="1" l="1"/>
  <c r="G8277" i="1"/>
  <c r="B8279" i="1" l="1"/>
  <c r="G8278" i="1"/>
  <c r="B8280" i="1" l="1"/>
  <c r="G8279" i="1"/>
  <c r="B8281" i="1" l="1"/>
  <c r="G8280" i="1"/>
  <c r="B8282" i="1" l="1"/>
  <c r="G8281" i="1"/>
  <c r="B8283" i="1" l="1"/>
  <c r="G8282" i="1"/>
  <c r="B8284" i="1" l="1"/>
  <c r="G8283" i="1"/>
  <c r="B8285" i="1" l="1"/>
  <c r="G8284" i="1"/>
  <c r="B8286" i="1" l="1"/>
  <c r="G8285" i="1"/>
  <c r="B8287" i="1" l="1"/>
  <c r="G8286" i="1"/>
  <c r="B8288" i="1" l="1"/>
  <c r="G8287" i="1"/>
  <c r="B8289" i="1" l="1"/>
  <c r="G8288" i="1"/>
  <c r="B8290" i="1" l="1"/>
  <c r="G8289" i="1"/>
  <c r="B8291" i="1" l="1"/>
  <c r="G8290" i="1"/>
  <c r="B8292" i="1" l="1"/>
  <c r="G8291" i="1"/>
  <c r="B8293" i="1" l="1"/>
  <c r="G8292" i="1"/>
  <c r="B8294" i="1" l="1"/>
  <c r="G8293" i="1"/>
  <c r="B8295" i="1" l="1"/>
  <c r="G8294" i="1"/>
  <c r="B8296" i="1" l="1"/>
  <c r="G8295" i="1"/>
  <c r="B8297" i="1" l="1"/>
  <c r="G8296" i="1"/>
  <c r="B8298" i="1" l="1"/>
  <c r="G8297" i="1"/>
  <c r="B8299" i="1" l="1"/>
  <c r="G8298" i="1"/>
  <c r="B8300" i="1" l="1"/>
  <c r="G8299" i="1"/>
  <c r="B8301" i="1" l="1"/>
  <c r="G8300" i="1"/>
  <c r="B8302" i="1" l="1"/>
  <c r="G8301" i="1"/>
  <c r="B8303" i="1" l="1"/>
  <c r="G8302" i="1"/>
  <c r="B8304" i="1" l="1"/>
  <c r="G8303" i="1"/>
  <c r="B8305" i="1" l="1"/>
  <c r="G8304" i="1"/>
  <c r="B8306" i="1" l="1"/>
  <c r="G8305" i="1"/>
  <c r="B8307" i="1" l="1"/>
  <c r="G8306" i="1"/>
  <c r="B8308" i="1" l="1"/>
  <c r="G8307" i="1"/>
  <c r="B8309" i="1" l="1"/>
  <c r="G8308" i="1"/>
  <c r="B8310" i="1" l="1"/>
  <c r="G8309" i="1"/>
  <c r="B8311" i="1" l="1"/>
  <c r="G8310" i="1"/>
  <c r="B8312" i="1" l="1"/>
  <c r="G8311" i="1"/>
  <c r="B8313" i="1" l="1"/>
  <c r="G8312" i="1"/>
  <c r="B8314" i="1" l="1"/>
  <c r="G8313" i="1"/>
  <c r="B8315" i="1" l="1"/>
  <c r="G8314" i="1"/>
  <c r="B8316" i="1" l="1"/>
  <c r="G8315" i="1"/>
  <c r="B8317" i="1" l="1"/>
  <c r="G8316" i="1"/>
  <c r="B8318" i="1" l="1"/>
  <c r="G8317" i="1"/>
  <c r="B8319" i="1" l="1"/>
  <c r="G8318" i="1"/>
  <c r="B8320" i="1" l="1"/>
  <c r="G8319" i="1"/>
  <c r="B8321" i="1" l="1"/>
  <c r="G8320" i="1"/>
  <c r="B8322" i="1" l="1"/>
  <c r="G8321" i="1"/>
  <c r="B8323" i="1" l="1"/>
  <c r="G8322" i="1"/>
  <c r="B8324" i="1" l="1"/>
  <c r="G8323" i="1"/>
  <c r="B8325" i="1" l="1"/>
  <c r="G8324" i="1"/>
  <c r="B8326" i="1" l="1"/>
  <c r="G8325" i="1"/>
  <c r="B8327" i="1" l="1"/>
  <c r="G8326" i="1"/>
  <c r="B8328" i="1" l="1"/>
  <c r="G8327" i="1"/>
  <c r="B8329" i="1" l="1"/>
  <c r="G8328" i="1"/>
  <c r="B8330" i="1" l="1"/>
  <c r="G8329" i="1"/>
  <c r="B8331" i="1" l="1"/>
  <c r="G8330" i="1"/>
  <c r="B8332" i="1" l="1"/>
  <c r="G8331" i="1"/>
  <c r="B8333" i="1" l="1"/>
  <c r="G8332" i="1"/>
  <c r="B8334" i="1" l="1"/>
  <c r="G8333" i="1"/>
  <c r="B8335" i="1" l="1"/>
  <c r="G8334" i="1"/>
  <c r="B8336" i="1" l="1"/>
  <c r="G8335" i="1"/>
  <c r="B8337" i="1" l="1"/>
  <c r="G8336" i="1"/>
  <c r="B8338" i="1" l="1"/>
  <c r="G8337" i="1"/>
  <c r="B8339" i="1" l="1"/>
  <c r="G8338" i="1"/>
  <c r="B8340" i="1" l="1"/>
  <c r="G8339" i="1"/>
  <c r="B8341" i="1" l="1"/>
  <c r="G8340" i="1"/>
  <c r="B8342" i="1" l="1"/>
  <c r="G8341" i="1"/>
  <c r="B8343" i="1" l="1"/>
  <c r="G8342" i="1"/>
  <c r="B8344" i="1" l="1"/>
  <c r="G8343" i="1"/>
  <c r="B8345" i="1" l="1"/>
  <c r="G8344" i="1"/>
  <c r="B8346" i="1" l="1"/>
  <c r="G8345" i="1"/>
  <c r="B8347" i="1" l="1"/>
  <c r="G8346" i="1"/>
  <c r="B8348" i="1" l="1"/>
  <c r="G8347" i="1"/>
  <c r="B8349" i="1" l="1"/>
  <c r="G8348" i="1"/>
  <c r="B8350" i="1" l="1"/>
  <c r="G8349" i="1"/>
  <c r="B8351" i="1" l="1"/>
  <c r="G8350" i="1"/>
  <c r="B8352" i="1" l="1"/>
  <c r="G8351" i="1"/>
  <c r="B8353" i="1" l="1"/>
  <c r="G8352" i="1"/>
  <c r="B8354" i="1" l="1"/>
  <c r="G8353" i="1"/>
  <c r="B8355" i="1" l="1"/>
  <c r="G8354" i="1"/>
  <c r="B8356" i="1" l="1"/>
  <c r="G8355" i="1"/>
  <c r="B8357" i="1" l="1"/>
  <c r="G8356" i="1"/>
  <c r="B8358" i="1" l="1"/>
  <c r="G8357" i="1"/>
  <c r="B8359" i="1" l="1"/>
  <c r="G8358" i="1"/>
  <c r="B8360" i="1" l="1"/>
  <c r="G8359" i="1"/>
  <c r="B8361" i="1" l="1"/>
  <c r="G8360" i="1"/>
  <c r="B8362" i="1" l="1"/>
  <c r="G8361" i="1"/>
  <c r="B8363" i="1" l="1"/>
  <c r="G8362" i="1"/>
  <c r="B8364" i="1" l="1"/>
  <c r="G8363" i="1"/>
  <c r="B8365" i="1" l="1"/>
  <c r="G8364" i="1"/>
  <c r="B8366" i="1" l="1"/>
  <c r="G8365" i="1"/>
  <c r="B8367" i="1" l="1"/>
  <c r="G8366" i="1"/>
  <c r="B8368" i="1" l="1"/>
  <c r="G8367" i="1"/>
  <c r="B8369" i="1" l="1"/>
  <c r="G8368" i="1"/>
  <c r="B8370" i="1" l="1"/>
  <c r="G8369" i="1"/>
  <c r="B8371" i="1" l="1"/>
  <c r="G8370" i="1"/>
  <c r="B8372" i="1" l="1"/>
  <c r="G8371" i="1"/>
  <c r="B8373" i="1" l="1"/>
  <c r="G8372" i="1"/>
  <c r="B8374" i="1" l="1"/>
  <c r="G8373" i="1"/>
  <c r="B8375" i="1" l="1"/>
  <c r="G8374" i="1"/>
  <c r="B8376" i="1" l="1"/>
  <c r="G8375" i="1"/>
  <c r="B8377" i="1" l="1"/>
  <c r="G8376" i="1"/>
  <c r="B8378" i="1" l="1"/>
  <c r="G8377" i="1"/>
  <c r="B8379" i="1" l="1"/>
  <c r="G8378" i="1"/>
  <c r="B8380" i="1" l="1"/>
  <c r="G8379" i="1"/>
  <c r="B8381" i="1" l="1"/>
  <c r="G8380" i="1"/>
  <c r="B8382" i="1" l="1"/>
  <c r="G8381" i="1"/>
  <c r="B8383" i="1" l="1"/>
  <c r="G8382" i="1"/>
  <c r="B8384" i="1" l="1"/>
  <c r="G8383" i="1"/>
  <c r="B8385" i="1" l="1"/>
  <c r="G8384" i="1"/>
  <c r="B8386" i="1" l="1"/>
  <c r="G8385" i="1"/>
  <c r="B8387" i="1" l="1"/>
  <c r="G8386" i="1"/>
  <c r="B8388" i="1" l="1"/>
  <c r="G8387" i="1"/>
  <c r="B8389" i="1" l="1"/>
  <c r="G8388" i="1"/>
  <c r="B8390" i="1" l="1"/>
  <c r="G8389" i="1"/>
  <c r="B8391" i="1" l="1"/>
  <c r="G8390" i="1"/>
  <c r="B8392" i="1" l="1"/>
  <c r="G8391" i="1"/>
  <c r="B8393" i="1" l="1"/>
  <c r="G8392" i="1"/>
  <c r="B8394" i="1" l="1"/>
  <c r="G8393" i="1"/>
  <c r="B8395" i="1" l="1"/>
  <c r="G8394" i="1"/>
  <c r="B8396" i="1" l="1"/>
  <c r="G8395" i="1"/>
  <c r="B8397" i="1" l="1"/>
  <c r="G8396" i="1"/>
  <c r="B8398" i="1" l="1"/>
  <c r="G8397" i="1"/>
  <c r="B8399" i="1" l="1"/>
  <c r="G8398" i="1"/>
  <c r="B8400" i="1" l="1"/>
  <c r="G8399" i="1"/>
  <c r="B8401" i="1" l="1"/>
  <c r="G8400" i="1"/>
  <c r="B8402" i="1" l="1"/>
  <c r="G8401" i="1"/>
  <c r="B8403" i="1" l="1"/>
  <c r="G8402" i="1"/>
  <c r="B8404" i="1" l="1"/>
  <c r="G8403" i="1"/>
  <c r="B8405" i="1" l="1"/>
  <c r="G8404" i="1"/>
  <c r="B8406" i="1" l="1"/>
  <c r="G8405" i="1"/>
  <c r="B8407" i="1" l="1"/>
  <c r="G8406" i="1"/>
  <c r="B8408" i="1" l="1"/>
  <c r="G8407" i="1"/>
  <c r="B8409" i="1" l="1"/>
  <c r="G8408" i="1"/>
  <c r="B8410" i="1" l="1"/>
  <c r="G8409" i="1"/>
  <c r="B8411" i="1" l="1"/>
  <c r="G8410" i="1"/>
  <c r="B8412" i="1" l="1"/>
  <c r="G8411" i="1"/>
  <c r="B8413" i="1" l="1"/>
  <c r="G8412" i="1"/>
  <c r="B8414" i="1" l="1"/>
  <c r="G8413" i="1"/>
  <c r="B8415" i="1" l="1"/>
  <c r="G8414" i="1"/>
  <c r="B8416" i="1" l="1"/>
  <c r="G8415" i="1"/>
  <c r="B8417" i="1" l="1"/>
  <c r="G8416" i="1"/>
  <c r="B8418" i="1" l="1"/>
  <c r="G8417" i="1"/>
  <c r="B8419" i="1" l="1"/>
  <c r="G8418" i="1"/>
  <c r="B8420" i="1" l="1"/>
  <c r="G8419" i="1"/>
  <c r="B8421" i="1" l="1"/>
  <c r="G8420" i="1"/>
  <c r="B8422" i="1" l="1"/>
  <c r="G8421" i="1"/>
  <c r="B8423" i="1" l="1"/>
  <c r="G8422" i="1"/>
  <c r="B8424" i="1" l="1"/>
  <c r="G8423" i="1"/>
  <c r="B8425" i="1" l="1"/>
  <c r="G8424" i="1"/>
  <c r="B8426" i="1" l="1"/>
  <c r="G8425" i="1"/>
  <c r="B8427" i="1" l="1"/>
  <c r="G8426" i="1"/>
  <c r="B8428" i="1" l="1"/>
  <c r="G8427" i="1"/>
  <c r="B8429" i="1" l="1"/>
  <c r="G8428" i="1"/>
  <c r="B8430" i="1" l="1"/>
  <c r="G8429" i="1"/>
  <c r="B8431" i="1" l="1"/>
  <c r="G8430" i="1"/>
  <c r="B8432" i="1" l="1"/>
  <c r="G8431" i="1"/>
  <c r="B8433" i="1" l="1"/>
  <c r="G8432" i="1"/>
  <c r="B8434" i="1" l="1"/>
  <c r="G8433" i="1"/>
  <c r="B8435" i="1" l="1"/>
  <c r="G8434" i="1"/>
  <c r="B8436" i="1" l="1"/>
  <c r="G8435" i="1"/>
  <c r="B8437" i="1" l="1"/>
  <c r="G8436" i="1"/>
  <c r="B8438" i="1" l="1"/>
  <c r="G8437" i="1"/>
  <c r="B8439" i="1" l="1"/>
  <c r="G8438" i="1"/>
  <c r="B8440" i="1" l="1"/>
  <c r="G8439" i="1"/>
  <c r="B8441" i="1" l="1"/>
  <c r="G8440" i="1"/>
  <c r="B8442" i="1" l="1"/>
  <c r="G8441" i="1"/>
  <c r="B8443" i="1" l="1"/>
  <c r="G8442" i="1"/>
  <c r="B8444" i="1" l="1"/>
  <c r="G8443" i="1"/>
  <c r="B8445" i="1" l="1"/>
  <c r="G8444" i="1"/>
  <c r="B8446" i="1" l="1"/>
  <c r="G8445" i="1"/>
  <c r="B8447" i="1" l="1"/>
  <c r="G8446" i="1"/>
  <c r="B8448" i="1" l="1"/>
  <c r="G8447" i="1"/>
  <c r="B8449" i="1" l="1"/>
  <c r="G8448" i="1"/>
  <c r="B8450" i="1" l="1"/>
  <c r="G8449" i="1"/>
  <c r="B8451" i="1" l="1"/>
  <c r="G8450" i="1"/>
  <c r="B8452" i="1" l="1"/>
  <c r="G8451" i="1"/>
  <c r="B8453" i="1" l="1"/>
  <c r="G8452" i="1"/>
  <c r="B8454" i="1" l="1"/>
  <c r="G8453" i="1"/>
  <c r="B8455" i="1" l="1"/>
  <c r="G8454" i="1"/>
  <c r="B8456" i="1" l="1"/>
  <c r="G8455" i="1"/>
  <c r="B8457" i="1" l="1"/>
  <c r="G8456" i="1"/>
  <c r="B8458" i="1" l="1"/>
  <c r="G8457" i="1"/>
  <c r="B8459" i="1" l="1"/>
  <c r="G8458" i="1"/>
  <c r="B8460" i="1" l="1"/>
  <c r="G8459" i="1"/>
  <c r="B8461" i="1" l="1"/>
  <c r="G8460" i="1"/>
  <c r="B8462" i="1" l="1"/>
  <c r="G8461" i="1"/>
  <c r="B8463" i="1" l="1"/>
  <c r="G8462" i="1"/>
  <c r="B8464" i="1" l="1"/>
  <c r="G8463" i="1"/>
  <c r="B8465" i="1" l="1"/>
  <c r="G8464" i="1"/>
  <c r="B8466" i="1" l="1"/>
  <c r="G8465" i="1"/>
  <c r="B8467" i="1" l="1"/>
  <c r="G8466" i="1"/>
  <c r="B8468" i="1" l="1"/>
  <c r="G8467" i="1"/>
  <c r="B8469" i="1" l="1"/>
  <c r="G8468" i="1"/>
  <c r="B8470" i="1" l="1"/>
  <c r="G8469" i="1"/>
  <c r="B8471" i="1" l="1"/>
  <c r="G8470" i="1"/>
  <c r="B8472" i="1" l="1"/>
  <c r="G8471" i="1"/>
  <c r="B8473" i="1" l="1"/>
  <c r="G8472" i="1"/>
  <c r="B8474" i="1" l="1"/>
  <c r="G8473" i="1"/>
  <c r="B8475" i="1" l="1"/>
  <c r="G8474" i="1"/>
  <c r="B8476" i="1" l="1"/>
  <c r="G8475" i="1"/>
  <c r="B8477" i="1" l="1"/>
  <c r="G8476" i="1"/>
  <c r="B8478" i="1" l="1"/>
  <c r="G8477" i="1"/>
  <c r="B8479" i="1" l="1"/>
  <c r="G8478" i="1"/>
  <c r="B8480" i="1" l="1"/>
  <c r="G8479" i="1"/>
  <c r="B8481" i="1" l="1"/>
  <c r="G8480" i="1"/>
  <c r="B8482" i="1" l="1"/>
  <c r="G8481" i="1"/>
  <c r="B8483" i="1" l="1"/>
  <c r="G8482" i="1"/>
  <c r="B8484" i="1" l="1"/>
  <c r="G8483" i="1"/>
  <c r="B8485" i="1" l="1"/>
  <c r="G8484" i="1"/>
  <c r="B8486" i="1" l="1"/>
  <c r="G8485" i="1"/>
  <c r="B8487" i="1" l="1"/>
  <c r="G8486" i="1"/>
  <c r="B8488" i="1" l="1"/>
  <c r="G8487" i="1"/>
  <c r="B8489" i="1" l="1"/>
  <c r="G8488" i="1"/>
  <c r="B8490" i="1" l="1"/>
  <c r="G8489" i="1"/>
  <c r="B8491" i="1" l="1"/>
  <c r="G8490" i="1"/>
  <c r="B8492" i="1" l="1"/>
  <c r="G8491" i="1"/>
  <c r="B8493" i="1" l="1"/>
  <c r="G8492" i="1"/>
  <c r="B8494" i="1" l="1"/>
  <c r="G8493" i="1"/>
  <c r="B8495" i="1" l="1"/>
  <c r="G8494" i="1"/>
  <c r="B8496" i="1" l="1"/>
  <c r="G8495" i="1"/>
  <c r="B8497" i="1" l="1"/>
  <c r="G8496" i="1"/>
  <c r="B8498" i="1" l="1"/>
  <c r="G8497" i="1"/>
  <c r="B8499" i="1" l="1"/>
  <c r="G8498" i="1"/>
  <c r="B8500" i="1" l="1"/>
  <c r="G8499" i="1"/>
  <c r="B8501" i="1" l="1"/>
  <c r="G8500" i="1"/>
  <c r="B8502" i="1" l="1"/>
  <c r="G8501" i="1"/>
  <c r="B8503" i="1" l="1"/>
  <c r="G8502" i="1"/>
  <c r="B8504" i="1" l="1"/>
  <c r="G8503" i="1"/>
  <c r="B8505" i="1" l="1"/>
  <c r="G8504" i="1"/>
  <c r="B8506" i="1" l="1"/>
  <c r="G8505" i="1"/>
  <c r="B8507" i="1" l="1"/>
  <c r="G8506" i="1"/>
  <c r="B8508" i="1" l="1"/>
  <c r="G8507" i="1"/>
  <c r="B8509" i="1" l="1"/>
  <c r="G8508" i="1"/>
  <c r="B8510" i="1" l="1"/>
  <c r="G8509" i="1"/>
  <c r="B8511" i="1" l="1"/>
  <c r="G8510" i="1"/>
  <c r="B8512" i="1" l="1"/>
  <c r="G8511" i="1"/>
  <c r="B8513" i="1" l="1"/>
  <c r="G8512" i="1"/>
  <c r="B8514" i="1" l="1"/>
  <c r="G8513" i="1"/>
  <c r="B8515" i="1" l="1"/>
  <c r="G8514" i="1"/>
  <c r="B8516" i="1" l="1"/>
  <c r="G8515" i="1"/>
  <c r="B8517" i="1" l="1"/>
  <c r="G8516" i="1"/>
  <c r="B8518" i="1" l="1"/>
  <c r="G8517" i="1"/>
  <c r="B8519" i="1" l="1"/>
  <c r="G8518" i="1"/>
  <c r="B8520" i="1" l="1"/>
  <c r="G8519" i="1"/>
  <c r="B8521" i="1" l="1"/>
  <c r="G8520" i="1"/>
  <c r="B8522" i="1" l="1"/>
  <c r="G8521" i="1"/>
  <c r="B8523" i="1" l="1"/>
  <c r="G8522" i="1"/>
  <c r="B8524" i="1" l="1"/>
  <c r="G8523" i="1"/>
  <c r="B8525" i="1" l="1"/>
  <c r="G8524" i="1"/>
  <c r="B8526" i="1" l="1"/>
  <c r="G8525" i="1"/>
  <c r="B8527" i="1" l="1"/>
  <c r="G8526" i="1"/>
  <c r="B8528" i="1" l="1"/>
  <c r="G8527" i="1"/>
  <c r="B8529" i="1" l="1"/>
  <c r="G8528" i="1"/>
  <c r="B8530" i="1" l="1"/>
  <c r="G8529" i="1"/>
  <c r="B8531" i="1" l="1"/>
  <c r="G8530" i="1"/>
  <c r="B8532" i="1" l="1"/>
  <c r="G8531" i="1"/>
  <c r="B8533" i="1" l="1"/>
  <c r="G8532" i="1"/>
  <c r="B8534" i="1" l="1"/>
  <c r="G8533" i="1"/>
  <c r="B8535" i="1" l="1"/>
  <c r="G8534" i="1"/>
  <c r="B8536" i="1" l="1"/>
  <c r="G8535" i="1"/>
  <c r="B8537" i="1" l="1"/>
  <c r="G8536" i="1"/>
  <c r="B8538" i="1" l="1"/>
  <c r="G8537" i="1"/>
  <c r="B8539" i="1" l="1"/>
  <c r="G8538" i="1"/>
  <c r="B8540" i="1" l="1"/>
  <c r="G8539" i="1"/>
  <c r="B8541" i="1" l="1"/>
  <c r="G8540" i="1"/>
  <c r="B8542" i="1" l="1"/>
  <c r="G8541" i="1"/>
  <c r="B8543" i="1" l="1"/>
  <c r="G8542" i="1"/>
  <c r="B8544" i="1" l="1"/>
  <c r="G8543" i="1"/>
  <c r="B8545" i="1" l="1"/>
  <c r="G8544" i="1"/>
  <c r="B8546" i="1" l="1"/>
  <c r="G8545" i="1"/>
  <c r="B8547" i="1" l="1"/>
  <c r="G8546" i="1"/>
  <c r="B8548" i="1" l="1"/>
  <c r="G8547" i="1"/>
  <c r="B8549" i="1" l="1"/>
  <c r="G8548" i="1"/>
  <c r="B8550" i="1" l="1"/>
  <c r="G8549" i="1"/>
  <c r="B8551" i="1" l="1"/>
  <c r="G8550" i="1"/>
  <c r="B8552" i="1" l="1"/>
  <c r="G8551" i="1"/>
  <c r="B8553" i="1" l="1"/>
  <c r="G8552" i="1"/>
  <c r="B8554" i="1" l="1"/>
  <c r="G8553" i="1"/>
  <c r="B8555" i="1" l="1"/>
  <c r="G8554" i="1"/>
  <c r="B8556" i="1" l="1"/>
  <c r="G8555" i="1"/>
  <c r="B8557" i="1" l="1"/>
  <c r="G8556" i="1"/>
  <c r="B8558" i="1" l="1"/>
  <c r="G8557" i="1"/>
  <c r="B8559" i="1" l="1"/>
  <c r="G8558" i="1"/>
  <c r="B8560" i="1" l="1"/>
  <c r="G8559" i="1"/>
  <c r="B8561" i="1" l="1"/>
  <c r="G8560" i="1"/>
  <c r="B8562" i="1" l="1"/>
  <c r="G8561" i="1"/>
  <c r="B8563" i="1" l="1"/>
  <c r="G8562" i="1"/>
  <c r="B8564" i="1" l="1"/>
  <c r="G8563" i="1"/>
  <c r="B8565" i="1" l="1"/>
  <c r="G8564" i="1"/>
  <c r="B8566" i="1" l="1"/>
  <c r="G8565" i="1"/>
  <c r="B8567" i="1" l="1"/>
  <c r="G8566" i="1"/>
  <c r="B8568" i="1" l="1"/>
  <c r="G8567" i="1"/>
  <c r="B8569" i="1" l="1"/>
  <c r="G8568" i="1"/>
  <c r="B8570" i="1" l="1"/>
  <c r="G8569" i="1"/>
  <c r="B8571" i="1" l="1"/>
  <c r="G8570" i="1"/>
  <c r="B8572" i="1" l="1"/>
  <c r="G8571" i="1"/>
  <c r="B8573" i="1" l="1"/>
  <c r="G8572" i="1"/>
  <c r="B8574" i="1" l="1"/>
  <c r="G8573" i="1"/>
  <c r="B8575" i="1" l="1"/>
  <c r="G8574" i="1"/>
  <c r="B8576" i="1" l="1"/>
  <c r="G8575" i="1"/>
  <c r="B8577" i="1" l="1"/>
  <c r="G8576" i="1"/>
  <c r="B8578" i="1" l="1"/>
  <c r="G8577" i="1"/>
  <c r="B8579" i="1" l="1"/>
  <c r="G8578" i="1"/>
  <c r="B8580" i="1" l="1"/>
  <c r="G8579" i="1"/>
  <c r="B8581" i="1" l="1"/>
  <c r="G8580" i="1"/>
  <c r="B8582" i="1" l="1"/>
  <c r="G8581" i="1"/>
  <c r="B8583" i="1" l="1"/>
  <c r="G8582" i="1"/>
  <c r="B8584" i="1" l="1"/>
  <c r="G8583" i="1"/>
  <c r="B8585" i="1" l="1"/>
  <c r="G8584" i="1"/>
  <c r="B8586" i="1" l="1"/>
  <c r="G8585" i="1"/>
  <c r="B8587" i="1" l="1"/>
  <c r="G8586" i="1"/>
  <c r="B8588" i="1" l="1"/>
  <c r="G8587" i="1"/>
  <c r="B8589" i="1" l="1"/>
  <c r="G8588" i="1"/>
  <c r="B8590" i="1" l="1"/>
  <c r="G8589" i="1"/>
  <c r="B8591" i="1" l="1"/>
  <c r="G8590" i="1"/>
  <c r="B8592" i="1" l="1"/>
  <c r="G8591" i="1"/>
  <c r="B8593" i="1" l="1"/>
  <c r="G8592" i="1"/>
  <c r="B8594" i="1" l="1"/>
  <c r="G8593" i="1"/>
  <c r="B8595" i="1" l="1"/>
  <c r="G8594" i="1"/>
  <c r="B8596" i="1" l="1"/>
  <c r="G8595" i="1"/>
  <c r="B8597" i="1" l="1"/>
  <c r="G8596" i="1"/>
  <c r="B8598" i="1" l="1"/>
  <c r="G8597" i="1"/>
  <c r="B8599" i="1" l="1"/>
  <c r="G8598" i="1"/>
  <c r="B8600" i="1" l="1"/>
  <c r="G8599" i="1"/>
  <c r="B8601" i="1" l="1"/>
  <c r="G8600" i="1"/>
  <c r="B8602" i="1" l="1"/>
  <c r="G8601" i="1"/>
  <c r="B8603" i="1" l="1"/>
  <c r="G8602" i="1"/>
  <c r="B8604" i="1" l="1"/>
  <c r="G8603" i="1"/>
  <c r="B8605" i="1" l="1"/>
  <c r="G8604" i="1"/>
  <c r="B8606" i="1" l="1"/>
  <c r="G8605" i="1"/>
  <c r="B8607" i="1" l="1"/>
  <c r="G8606" i="1"/>
  <c r="B8608" i="1" l="1"/>
  <c r="G8607" i="1"/>
  <c r="B8609" i="1" l="1"/>
  <c r="G8608" i="1"/>
  <c r="B8610" i="1" l="1"/>
  <c r="G8609" i="1"/>
  <c r="B8611" i="1" l="1"/>
  <c r="G8610" i="1"/>
  <c r="B8612" i="1" l="1"/>
  <c r="G8611" i="1"/>
  <c r="B8613" i="1" l="1"/>
  <c r="G8612" i="1"/>
  <c r="B8614" i="1" l="1"/>
  <c r="G8613" i="1"/>
  <c r="B8615" i="1" l="1"/>
  <c r="G8614" i="1"/>
  <c r="B8616" i="1" l="1"/>
  <c r="G8615" i="1"/>
  <c r="B8617" i="1" l="1"/>
  <c r="G8616" i="1"/>
  <c r="B8618" i="1" l="1"/>
  <c r="G8617" i="1"/>
  <c r="B8619" i="1" l="1"/>
  <c r="G8618" i="1"/>
  <c r="B8620" i="1" l="1"/>
  <c r="G8619" i="1"/>
  <c r="B8621" i="1" l="1"/>
  <c r="G8620" i="1"/>
  <c r="B8622" i="1" l="1"/>
  <c r="G8621" i="1"/>
  <c r="B8623" i="1" l="1"/>
  <c r="G8622" i="1"/>
  <c r="B8624" i="1" l="1"/>
  <c r="G8623" i="1"/>
  <c r="B8625" i="1" l="1"/>
  <c r="G8624" i="1"/>
  <c r="B8626" i="1" l="1"/>
  <c r="G8625" i="1"/>
  <c r="B8627" i="1" l="1"/>
  <c r="G8626" i="1"/>
  <c r="B8628" i="1" l="1"/>
  <c r="G8627" i="1"/>
  <c r="B8629" i="1" l="1"/>
  <c r="G8628" i="1"/>
  <c r="B8630" i="1" l="1"/>
  <c r="G8629" i="1"/>
  <c r="B8631" i="1" l="1"/>
  <c r="G8630" i="1"/>
  <c r="B8632" i="1" l="1"/>
  <c r="G8631" i="1"/>
  <c r="B8633" i="1" l="1"/>
  <c r="G8632" i="1"/>
  <c r="B8634" i="1" l="1"/>
  <c r="G8633" i="1"/>
  <c r="B8635" i="1" l="1"/>
  <c r="G8634" i="1"/>
  <c r="B8636" i="1" l="1"/>
  <c r="G8635" i="1"/>
  <c r="B8637" i="1" l="1"/>
  <c r="G8636" i="1"/>
  <c r="B8638" i="1" l="1"/>
  <c r="G8637" i="1"/>
  <c r="B8639" i="1" l="1"/>
  <c r="G8638" i="1"/>
  <c r="B8640" i="1" l="1"/>
  <c r="G8639" i="1"/>
  <c r="B8641" i="1" l="1"/>
  <c r="G8640" i="1"/>
  <c r="B8642" i="1" l="1"/>
  <c r="G8641" i="1"/>
  <c r="B8643" i="1" l="1"/>
  <c r="G8642" i="1"/>
  <c r="B8644" i="1" l="1"/>
  <c r="G8643" i="1"/>
  <c r="B8645" i="1" l="1"/>
  <c r="G8644" i="1"/>
  <c r="B8646" i="1" l="1"/>
  <c r="G8645" i="1"/>
  <c r="B8647" i="1" l="1"/>
  <c r="G8646" i="1"/>
  <c r="B8648" i="1" l="1"/>
  <c r="G8647" i="1"/>
  <c r="B8649" i="1" l="1"/>
  <c r="G8648" i="1"/>
  <c r="B8650" i="1" l="1"/>
  <c r="G8649" i="1"/>
  <c r="B8651" i="1" l="1"/>
  <c r="G8650" i="1"/>
  <c r="B8652" i="1" l="1"/>
  <c r="G8651" i="1"/>
  <c r="B8653" i="1" l="1"/>
  <c r="G8652" i="1"/>
  <c r="B8654" i="1" l="1"/>
  <c r="G8653" i="1"/>
  <c r="B8655" i="1" l="1"/>
  <c r="G8654" i="1"/>
  <c r="B8656" i="1" l="1"/>
  <c r="G8655" i="1"/>
  <c r="B8657" i="1" l="1"/>
  <c r="G8656" i="1"/>
  <c r="B8658" i="1" l="1"/>
  <c r="G8657" i="1"/>
  <c r="B8659" i="1" l="1"/>
  <c r="G8658" i="1"/>
  <c r="B8660" i="1" l="1"/>
  <c r="G8659" i="1"/>
  <c r="B8661" i="1" l="1"/>
  <c r="G8660" i="1"/>
  <c r="B8662" i="1" l="1"/>
  <c r="G8661" i="1"/>
  <c r="B8663" i="1" l="1"/>
  <c r="G8662" i="1"/>
  <c r="B8664" i="1" l="1"/>
  <c r="G8663" i="1"/>
  <c r="B8665" i="1" l="1"/>
  <c r="G8664" i="1"/>
  <c r="B8666" i="1" l="1"/>
  <c r="G8665" i="1"/>
  <c r="B8667" i="1" l="1"/>
  <c r="G8666" i="1"/>
  <c r="B8668" i="1" l="1"/>
  <c r="G8667" i="1"/>
  <c r="B8669" i="1" l="1"/>
  <c r="G8668" i="1"/>
  <c r="B8670" i="1" l="1"/>
  <c r="G8669" i="1"/>
  <c r="B8671" i="1" l="1"/>
  <c r="G8670" i="1"/>
  <c r="B8672" i="1" l="1"/>
  <c r="G8671" i="1"/>
  <c r="B8673" i="1" l="1"/>
  <c r="G8672" i="1"/>
  <c r="B8674" i="1" l="1"/>
  <c r="G8673" i="1"/>
  <c r="B8675" i="1" l="1"/>
  <c r="G8674" i="1"/>
  <c r="B8676" i="1" l="1"/>
  <c r="G8675" i="1"/>
  <c r="B8677" i="1" l="1"/>
  <c r="G8676" i="1"/>
  <c r="B8678" i="1" l="1"/>
  <c r="G8677" i="1"/>
  <c r="B8679" i="1" l="1"/>
  <c r="G8678" i="1"/>
  <c r="B8680" i="1" l="1"/>
  <c r="G8679" i="1"/>
  <c r="B8681" i="1" l="1"/>
  <c r="G8680" i="1"/>
  <c r="B8682" i="1" l="1"/>
  <c r="G8681" i="1"/>
  <c r="B8683" i="1" l="1"/>
  <c r="G8682" i="1"/>
  <c r="B8684" i="1" l="1"/>
  <c r="G8683" i="1"/>
  <c r="B8685" i="1" l="1"/>
  <c r="G8684" i="1"/>
  <c r="B8686" i="1" l="1"/>
  <c r="G8685" i="1"/>
  <c r="B8687" i="1" l="1"/>
  <c r="G8686" i="1"/>
  <c r="B8688" i="1" l="1"/>
  <c r="G8687" i="1"/>
  <c r="B8689" i="1" l="1"/>
  <c r="G8688" i="1"/>
  <c r="B8690" i="1" l="1"/>
  <c r="G8689" i="1"/>
  <c r="B8691" i="1" l="1"/>
  <c r="G8690" i="1"/>
  <c r="B8692" i="1" l="1"/>
  <c r="G8691" i="1"/>
  <c r="B8693" i="1" l="1"/>
  <c r="G8692" i="1"/>
  <c r="B8694" i="1" l="1"/>
  <c r="G8693" i="1"/>
  <c r="B8695" i="1" l="1"/>
  <c r="G8694" i="1"/>
  <c r="B8696" i="1" l="1"/>
  <c r="G8695" i="1"/>
  <c r="B8697" i="1" l="1"/>
  <c r="G8696" i="1"/>
  <c r="B8698" i="1" l="1"/>
  <c r="G8697" i="1"/>
  <c r="B8699" i="1" l="1"/>
  <c r="G8698" i="1"/>
  <c r="B8700" i="1" l="1"/>
  <c r="G8699" i="1"/>
  <c r="B8701" i="1" l="1"/>
  <c r="G8700" i="1"/>
  <c r="B8702" i="1" l="1"/>
  <c r="G8701" i="1"/>
  <c r="B8703" i="1" l="1"/>
  <c r="G8702" i="1"/>
  <c r="B8704" i="1" l="1"/>
  <c r="G8703" i="1"/>
  <c r="B8705" i="1" l="1"/>
  <c r="G8704" i="1"/>
  <c r="B8706" i="1" l="1"/>
  <c r="G8705" i="1"/>
  <c r="B8707" i="1" l="1"/>
  <c r="G8706" i="1"/>
  <c r="B8708" i="1" l="1"/>
  <c r="G8707" i="1"/>
  <c r="B8709" i="1" l="1"/>
  <c r="G8708" i="1"/>
  <c r="B8710" i="1" l="1"/>
  <c r="G8709" i="1"/>
  <c r="B8711" i="1" l="1"/>
  <c r="G8710" i="1"/>
  <c r="B8712" i="1" l="1"/>
  <c r="G8711" i="1"/>
  <c r="B8713" i="1" l="1"/>
  <c r="G8712" i="1"/>
  <c r="B8714" i="1" l="1"/>
  <c r="G8713" i="1"/>
  <c r="B8715" i="1" l="1"/>
  <c r="G8714" i="1"/>
  <c r="B8716" i="1" l="1"/>
  <c r="G8715" i="1"/>
  <c r="B8717" i="1" l="1"/>
  <c r="G8716" i="1"/>
  <c r="B8718" i="1" l="1"/>
  <c r="G8717" i="1"/>
  <c r="B8719" i="1" l="1"/>
  <c r="G8718" i="1"/>
  <c r="B8720" i="1" l="1"/>
  <c r="G8719" i="1"/>
  <c r="B8721" i="1" l="1"/>
  <c r="G8720" i="1"/>
  <c r="B8722" i="1" l="1"/>
  <c r="G8721" i="1"/>
  <c r="B8723" i="1" l="1"/>
  <c r="G8722" i="1"/>
  <c r="B8724" i="1" l="1"/>
  <c r="G8723" i="1"/>
  <c r="B8725" i="1" l="1"/>
  <c r="G8724" i="1"/>
  <c r="B8726" i="1" l="1"/>
  <c r="G8725" i="1"/>
  <c r="B8727" i="1" l="1"/>
  <c r="G8726" i="1"/>
  <c r="B8728" i="1" l="1"/>
  <c r="G8727" i="1"/>
  <c r="B8729" i="1" l="1"/>
  <c r="G8728" i="1"/>
  <c r="B8730" i="1" l="1"/>
  <c r="G8729" i="1"/>
  <c r="B8731" i="1" l="1"/>
  <c r="G8730" i="1"/>
  <c r="B8732" i="1" l="1"/>
  <c r="G8731" i="1"/>
  <c r="B8733" i="1" l="1"/>
  <c r="G8732" i="1"/>
  <c r="B8734" i="1" l="1"/>
  <c r="G8733" i="1"/>
  <c r="B8735" i="1" l="1"/>
  <c r="G8734" i="1"/>
  <c r="B8736" i="1" l="1"/>
  <c r="G8735" i="1"/>
  <c r="B8737" i="1" l="1"/>
  <c r="G8736" i="1"/>
  <c r="B8738" i="1" l="1"/>
  <c r="G8737" i="1"/>
  <c r="B8739" i="1" l="1"/>
  <c r="G8738" i="1"/>
  <c r="B8740" i="1" l="1"/>
  <c r="G8739" i="1"/>
  <c r="B8741" i="1" l="1"/>
  <c r="G8740" i="1"/>
  <c r="B8742" i="1" l="1"/>
  <c r="G8741" i="1"/>
  <c r="B8743" i="1" l="1"/>
  <c r="G8742" i="1"/>
  <c r="B8744" i="1" l="1"/>
  <c r="G8743" i="1"/>
  <c r="B8745" i="1" l="1"/>
  <c r="G8744" i="1"/>
  <c r="B8746" i="1" l="1"/>
  <c r="G8745" i="1"/>
  <c r="B8747" i="1" l="1"/>
  <c r="G8746" i="1"/>
  <c r="B8748" i="1" l="1"/>
  <c r="G8747" i="1"/>
  <c r="B8749" i="1" l="1"/>
  <c r="G8748" i="1"/>
  <c r="B8750" i="1" l="1"/>
  <c r="G8749" i="1"/>
  <c r="B8751" i="1" l="1"/>
  <c r="G8750" i="1"/>
  <c r="B8752" i="1" l="1"/>
  <c r="G8751" i="1"/>
  <c r="B8753" i="1" l="1"/>
  <c r="G8752" i="1"/>
  <c r="B8754" i="1" l="1"/>
  <c r="G8753" i="1"/>
  <c r="B8755" i="1" l="1"/>
  <c r="G8754" i="1"/>
  <c r="B8756" i="1" l="1"/>
  <c r="G8755" i="1"/>
  <c r="B8757" i="1" l="1"/>
  <c r="G8756" i="1"/>
  <c r="B8758" i="1" l="1"/>
  <c r="G8757" i="1"/>
  <c r="B8759" i="1" l="1"/>
  <c r="G8758" i="1"/>
  <c r="B8760" i="1" l="1"/>
  <c r="G8759" i="1"/>
  <c r="B8761" i="1" l="1"/>
  <c r="G8760" i="1"/>
  <c r="B8762" i="1" l="1"/>
  <c r="G8761" i="1"/>
  <c r="B8763" i="1" l="1"/>
  <c r="G8762" i="1"/>
  <c r="B8764" i="1" l="1"/>
  <c r="G8763" i="1"/>
  <c r="B8765" i="1" l="1"/>
  <c r="G8764" i="1"/>
  <c r="B8766" i="1" l="1"/>
  <c r="G8765" i="1"/>
  <c r="B8767" i="1" l="1"/>
  <c r="G8766" i="1"/>
  <c r="B8768" i="1" l="1"/>
  <c r="G8767" i="1"/>
  <c r="B8769" i="1" l="1"/>
  <c r="G8768" i="1"/>
  <c r="B8770" i="1" l="1"/>
  <c r="G8769" i="1"/>
  <c r="B8771" i="1" l="1"/>
  <c r="G8770" i="1"/>
  <c r="B8772" i="1" l="1"/>
  <c r="G8771" i="1"/>
  <c r="B8773" i="1" l="1"/>
  <c r="G8772" i="1"/>
  <c r="B8774" i="1" l="1"/>
  <c r="G8773" i="1"/>
  <c r="B8775" i="1" l="1"/>
  <c r="G8774" i="1"/>
  <c r="B8776" i="1" l="1"/>
  <c r="G8775" i="1"/>
  <c r="B8777" i="1" l="1"/>
  <c r="G8776" i="1"/>
  <c r="B8778" i="1" l="1"/>
  <c r="G8777" i="1"/>
  <c r="B8779" i="1" l="1"/>
  <c r="G8778" i="1"/>
  <c r="B8780" i="1" l="1"/>
  <c r="G8779" i="1"/>
  <c r="B8781" i="1" l="1"/>
  <c r="G8780" i="1"/>
  <c r="B8782" i="1" l="1"/>
  <c r="G8781" i="1"/>
  <c r="B8783" i="1" l="1"/>
  <c r="G8782" i="1"/>
  <c r="B8784" i="1" l="1"/>
  <c r="G8783" i="1"/>
  <c r="B8785" i="1" l="1"/>
  <c r="G8784" i="1"/>
  <c r="B8786" i="1" l="1"/>
  <c r="G8785" i="1"/>
  <c r="B8787" i="1" l="1"/>
  <c r="G8786" i="1"/>
  <c r="B8788" i="1" l="1"/>
  <c r="G8787" i="1"/>
  <c r="B8789" i="1" l="1"/>
  <c r="G8788" i="1"/>
  <c r="B8790" i="1" l="1"/>
  <c r="G8789" i="1"/>
  <c r="B8791" i="1" l="1"/>
  <c r="G8790" i="1"/>
  <c r="B8792" i="1" l="1"/>
  <c r="G8791" i="1"/>
  <c r="B8793" i="1" l="1"/>
  <c r="G8792" i="1"/>
  <c r="B8794" i="1" l="1"/>
  <c r="G8793" i="1"/>
  <c r="B8795" i="1" l="1"/>
  <c r="G8794" i="1"/>
  <c r="B8796" i="1" l="1"/>
  <c r="G8795" i="1"/>
  <c r="B8797" i="1" l="1"/>
  <c r="G8796" i="1"/>
  <c r="B8798" i="1" l="1"/>
  <c r="G8797" i="1"/>
  <c r="B8799" i="1" l="1"/>
  <c r="G8798" i="1"/>
  <c r="B8800" i="1" l="1"/>
  <c r="G8799" i="1"/>
  <c r="B8801" i="1" l="1"/>
  <c r="G8800" i="1"/>
  <c r="B8802" i="1" l="1"/>
  <c r="G8801" i="1"/>
  <c r="B8803" i="1" l="1"/>
  <c r="G8802" i="1"/>
  <c r="B8804" i="1" l="1"/>
  <c r="G8803" i="1"/>
  <c r="B8805" i="1" l="1"/>
  <c r="G8804" i="1"/>
  <c r="B8806" i="1" l="1"/>
  <c r="G8805" i="1"/>
  <c r="B8807" i="1" l="1"/>
  <c r="G8806" i="1"/>
  <c r="B8808" i="1" l="1"/>
  <c r="G8807" i="1"/>
  <c r="B8809" i="1" l="1"/>
  <c r="G8808" i="1"/>
  <c r="B8810" i="1" l="1"/>
  <c r="G8809" i="1"/>
  <c r="B8811" i="1" l="1"/>
  <c r="G8810" i="1"/>
  <c r="B8812" i="1" l="1"/>
  <c r="G8811" i="1"/>
  <c r="B8813" i="1" l="1"/>
  <c r="G8812" i="1"/>
  <c r="B8814" i="1" l="1"/>
  <c r="G8813" i="1"/>
  <c r="B8815" i="1" l="1"/>
  <c r="G8814" i="1"/>
  <c r="B8816" i="1" l="1"/>
  <c r="G8815" i="1"/>
  <c r="B8817" i="1" l="1"/>
  <c r="G8816" i="1"/>
  <c r="B8818" i="1" l="1"/>
  <c r="G8817" i="1"/>
  <c r="B8819" i="1" l="1"/>
  <c r="G8818" i="1"/>
  <c r="B8820" i="1" l="1"/>
  <c r="G8819" i="1"/>
  <c r="B8821" i="1" l="1"/>
  <c r="G8820" i="1"/>
  <c r="B8822" i="1" l="1"/>
  <c r="G8821" i="1"/>
  <c r="B8823" i="1" l="1"/>
  <c r="G8822" i="1"/>
  <c r="B8824" i="1" l="1"/>
  <c r="G8823" i="1"/>
  <c r="B8825" i="1" l="1"/>
  <c r="G8824" i="1"/>
  <c r="B8826" i="1" l="1"/>
  <c r="G8825" i="1"/>
  <c r="B8827" i="1" l="1"/>
  <c r="G8826" i="1"/>
  <c r="B8828" i="1" l="1"/>
  <c r="G8827" i="1"/>
  <c r="B8829" i="1" l="1"/>
  <c r="G8828" i="1"/>
  <c r="B8830" i="1" l="1"/>
  <c r="G8829" i="1"/>
  <c r="B8831" i="1" l="1"/>
  <c r="G8830" i="1"/>
  <c r="B8832" i="1" l="1"/>
  <c r="G8831" i="1"/>
  <c r="B8833" i="1" l="1"/>
  <c r="G8832" i="1"/>
  <c r="B8834" i="1" l="1"/>
  <c r="G8833" i="1"/>
  <c r="B8835" i="1" l="1"/>
  <c r="G8834" i="1"/>
  <c r="B8836" i="1" l="1"/>
  <c r="G8835" i="1"/>
  <c r="B8837" i="1" l="1"/>
  <c r="G8836" i="1"/>
  <c r="B8838" i="1" l="1"/>
  <c r="G8837" i="1"/>
  <c r="B8839" i="1" l="1"/>
  <c r="G8838" i="1"/>
  <c r="B8840" i="1" l="1"/>
  <c r="G8839" i="1"/>
  <c r="B8841" i="1" l="1"/>
  <c r="G8840" i="1"/>
  <c r="B8842" i="1" l="1"/>
  <c r="G8841" i="1"/>
  <c r="B8843" i="1" l="1"/>
  <c r="G8842" i="1"/>
  <c r="B8844" i="1" l="1"/>
  <c r="G8843" i="1"/>
  <c r="B8845" i="1" l="1"/>
  <c r="G8844" i="1"/>
  <c r="B8846" i="1" l="1"/>
  <c r="G8845" i="1"/>
  <c r="B8847" i="1" l="1"/>
  <c r="G8846" i="1"/>
  <c r="B8848" i="1" l="1"/>
  <c r="G8847" i="1"/>
  <c r="B8849" i="1" l="1"/>
  <c r="G8848" i="1"/>
  <c r="B8850" i="1" l="1"/>
  <c r="G8849" i="1"/>
  <c r="B8851" i="1" l="1"/>
  <c r="G8850" i="1"/>
  <c r="B8852" i="1" l="1"/>
  <c r="G8851" i="1"/>
  <c r="B8853" i="1" l="1"/>
  <c r="G8852" i="1"/>
  <c r="B8854" i="1" l="1"/>
  <c r="G8853" i="1"/>
  <c r="B8855" i="1" l="1"/>
  <c r="G8854" i="1"/>
  <c r="B8856" i="1" l="1"/>
  <c r="G8855" i="1"/>
  <c r="B8857" i="1" l="1"/>
  <c r="G8856" i="1"/>
  <c r="B8858" i="1" l="1"/>
  <c r="G8857" i="1"/>
  <c r="B8859" i="1" l="1"/>
  <c r="G8858" i="1"/>
  <c r="B8860" i="1" l="1"/>
  <c r="G8859" i="1"/>
  <c r="B8861" i="1" l="1"/>
  <c r="G8860" i="1"/>
  <c r="B8862" i="1" l="1"/>
  <c r="G8861" i="1"/>
  <c r="B8863" i="1" l="1"/>
  <c r="G8862" i="1"/>
  <c r="B8864" i="1" l="1"/>
  <c r="G8863" i="1"/>
  <c r="B8865" i="1" l="1"/>
  <c r="G8864" i="1"/>
  <c r="B8866" i="1" l="1"/>
  <c r="G8865" i="1"/>
  <c r="B8867" i="1" l="1"/>
  <c r="G8866" i="1"/>
  <c r="B8868" i="1" l="1"/>
  <c r="G8867" i="1"/>
  <c r="B8869" i="1" l="1"/>
  <c r="G8868" i="1"/>
  <c r="B8870" i="1" l="1"/>
  <c r="G8869" i="1"/>
  <c r="B8871" i="1" l="1"/>
  <c r="G8870" i="1"/>
  <c r="B8872" i="1" l="1"/>
  <c r="G8871" i="1"/>
  <c r="B8873" i="1" l="1"/>
  <c r="G8872" i="1"/>
  <c r="B8874" i="1" l="1"/>
  <c r="G8873" i="1"/>
  <c r="B8875" i="1" l="1"/>
  <c r="G8874" i="1"/>
  <c r="B8876" i="1" l="1"/>
  <c r="G8875" i="1"/>
  <c r="B8877" i="1" l="1"/>
  <c r="G8876" i="1"/>
  <c r="B8878" i="1" l="1"/>
  <c r="G8877" i="1"/>
  <c r="B8879" i="1" l="1"/>
  <c r="G8878" i="1"/>
  <c r="B8880" i="1" l="1"/>
  <c r="G8879" i="1"/>
  <c r="B8881" i="1" l="1"/>
  <c r="G8880" i="1"/>
  <c r="B8882" i="1" l="1"/>
  <c r="G8881" i="1"/>
  <c r="B8883" i="1" l="1"/>
  <c r="G8882" i="1"/>
  <c r="B8884" i="1" l="1"/>
  <c r="G8883" i="1"/>
  <c r="B8885" i="1" l="1"/>
  <c r="G8884" i="1"/>
  <c r="B8886" i="1" l="1"/>
  <c r="G8885" i="1"/>
  <c r="B8887" i="1" l="1"/>
  <c r="G8886" i="1"/>
  <c r="B8888" i="1" l="1"/>
  <c r="G8887" i="1"/>
  <c r="B8889" i="1" l="1"/>
  <c r="G8888" i="1"/>
  <c r="B8890" i="1" l="1"/>
  <c r="G8889" i="1"/>
  <c r="B8891" i="1" l="1"/>
  <c r="G8890" i="1"/>
  <c r="B8892" i="1" l="1"/>
  <c r="G8891" i="1"/>
  <c r="B8893" i="1" l="1"/>
  <c r="G8892" i="1"/>
  <c r="B8894" i="1" l="1"/>
  <c r="G8893" i="1"/>
  <c r="B8895" i="1" l="1"/>
  <c r="G8894" i="1"/>
  <c r="B8896" i="1" l="1"/>
  <c r="G8895" i="1"/>
  <c r="B8897" i="1" l="1"/>
  <c r="G8896" i="1"/>
  <c r="B8898" i="1" l="1"/>
  <c r="G8897" i="1"/>
  <c r="B8899" i="1" l="1"/>
  <c r="G8898" i="1"/>
  <c r="B8900" i="1" l="1"/>
  <c r="G8899" i="1"/>
  <c r="B8901" i="1" l="1"/>
  <c r="G8900" i="1"/>
  <c r="B8902" i="1" l="1"/>
  <c r="G8901" i="1"/>
  <c r="B8903" i="1" l="1"/>
  <c r="G8902" i="1"/>
  <c r="B8904" i="1" l="1"/>
  <c r="G8903" i="1"/>
  <c r="B8905" i="1" l="1"/>
  <c r="G8904" i="1"/>
  <c r="B8906" i="1" l="1"/>
  <c r="G8905" i="1"/>
  <c r="B8907" i="1" l="1"/>
  <c r="G8906" i="1"/>
  <c r="B8908" i="1" l="1"/>
  <c r="G8907" i="1"/>
  <c r="B8909" i="1" l="1"/>
  <c r="G8908" i="1"/>
  <c r="B8910" i="1" l="1"/>
  <c r="G8909" i="1"/>
  <c r="B8911" i="1" l="1"/>
  <c r="G8910" i="1"/>
  <c r="B8912" i="1" l="1"/>
  <c r="G8911" i="1"/>
  <c r="B8913" i="1" l="1"/>
  <c r="G8912" i="1"/>
  <c r="B8914" i="1" l="1"/>
  <c r="G8913" i="1"/>
  <c r="B8915" i="1" l="1"/>
  <c r="G8914" i="1"/>
  <c r="B8916" i="1" l="1"/>
  <c r="G8915" i="1"/>
  <c r="B8917" i="1" l="1"/>
  <c r="G8916" i="1"/>
  <c r="B8918" i="1" l="1"/>
  <c r="G8917" i="1"/>
  <c r="B8919" i="1" l="1"/>
  <c r="G8918" i="1"/>
  <c r="B8920" i="1" l="1"/>
  <c r="G8919" i="1"/>
  <c r="B8921" i="1" l="1"/>
  <c r="G8920" i="1"/>
  <c r="B8922" i="1" l="1"/>
  <c r="G8921" i="1"/>
  <c r="B8923" i="1" l="1"/>
  <c r="G8922" i="1"/>
  <c r="B8924" i="1" l="1"/>
  <c r="G8923" i="1"/>
  <c r="B8925" i="1" l="1"/>
  <c r="G8924" i="1"/>
  <c r="B8926" i="1" l="1"/>
  <c r="G8925" i="1"/>
  <c r="B8927" i="1" l="1"/>
  <c r="G8926" i="1"/>
  <c r="B8928" i="1" l="1"/>
  <c r="G8927" i="1"/>
  <c r="B8929" i="1" l="1"/>
  <c r="G8928" i="1"/>
  <c r="B8930" i="1" l="1"/>
  <c r="G8929" i="1"/>
  <c r="B8931" i="1" l="1"/>
  <c r="G8930" i="1"/>
  <c r="B8932" i="1" l="1"/>
  <c r="G8931" i="1"/>
  <c r="B8933" i="1" l="1"/>
  <c r="G8932" i="1"/>
  <c r="B8934" i="1" l="1"/>
  <c r="G8933" i="1"/>
  <c r="B8935" i="1" l="1"/>
  <c r="G8934" i="1"/>
  <c r="B8936" i="1" l="1"/>
  <c r="G8935" i="1"/>
  <c r="B8937" i="1" l="1"/>
  <c r="G8936" i="1"/>
  <c r="B8938" i="1" l="1"/>
  <c r="G8937" i="1"/>
  <c r="B8939" i="1" l="1"/>
  <c r="G8938" i="1"/>
  <c r="B8940" i="1" l="1"/>
  <c r="G8939" i="1"/>
  <c r="B8941" i="1" l="1"/>
  <c r="G8940" i="1"/>
  <c r="B8942" i="1" l="1"/>
  <c r="G8941" i="1"/>
  <c r="B8943" i="1" l="1"/>
  <c r="G8942" i="1"/>
  <c r="B8944" i="1" l="1"/>
  <c r="G8943" i="1"/>
  <c r="B8945" i="1" l="1"/>
  <c r="G8944" i="1"/>
  <c r="B8946" i="1" l="1"/>
  <c r="G8945" i="1"/>
  <c r="B8947" i="1" l="1"/>
  <c r="G8946" i="1"/>
  <c r="B8948" i="1" l="1"/>
  <c r="G8947" i="1"/>
  <c r="B8949" i="1" l="1"/>
  <c r="G8948" i="1"/>
  <c r="B8950" i="1" l="1"/>
  <c r="G8949" i="1"/>
  <c r="B8951" i="1" l="1"/>
  <c r="G8950" i="1"/>
  <c r="B8952" i="1" l="1"/>
  <c r="G8951" i="1"/>
  <c r="B8953" i="1" l="1"/>
  <c r="G8952" i="1"/>
  <c r="B8954" i="1" l="1"/>
  <c r="G8953" i="1"/>
  <c r="B8955" i="1" l="1"/>
  <c r="G8954" i="1"/>
  <c r="B8956" i="1" l="1"/>
  <c r="G8955" i="1"/>
  <c r="B8957" i="1" l="1"/>
  <c r="G8956" i="1"/>
  <c r="B8958" i="1" l="1"/>
  <c r="G8957" i="1"/>
  <c r="B8959" i="1" l="1"/>
  <c r="G8958" i="1"/>
  <c r="B8960" i="1" l="1"/>
  <c r="G8959" i="1"/>
  <c r="B8961" i="1" l="1"/>
  <c r="G8960" i="1"/>
  <c r="B8962" i="1" l="1"/>
  <c r="G8961" i="1"/>
  <c r="B8963" i="1" l="1"/>
  <c r="G8962" i="1"/>
  <c r="B8964" i="1" l="1"/>
  <c r="G8963" i="1"/>
  <c r="B8965" i="1" l="1"/>
  <c r="G8964" i="1"/>
  <c r="B8966" i="1" l="1"/>
  <c r="G8965" i="1"/>
  <c r="B8967" i="1" l="1"/>
  <c r="G8966" i="1"/>
  <c r="B8968" i="1" l="1"/>
  <c r="G8967" i="1"/>
  <c r="B8969" i="1" l="1"/>
  <c r="G8968" i="1"/>
  <c r="B8970" i="1" l="1"/>
  <c r="G8969" i="1"/>
  <c r="B8971" i="1" l="1"/>
  <c r="G8970" i="1"/>
  <c r="B8972" i="1" l="1"/>
  <c r="G8971" i="1"/>
  <c r="B8973" i="1" l="1"/>
  <c r="G8972" i="1"/>
  <c r="B8974" i="1" l="1"/>
  <c r="G8973" i="1"/>
  <c r="B8975" i="1" l="1"/>
  <c r="G8974" i="1"/>
  <c r="B8976" i="1" l="1"/>
  <c r="G8975" i="1"/>
  <c r="B8977" i="1" l="1"/>
  <c r="G8976" i="1"/>
  <c r="B8978" i="1" l="1"/>
  <c r="G8977" i="1"/>
  <c r="B8979" i="1" l="1"/>
  <c r="G8978" i="1"/>
  <c r="B8980" i="1" l="1"/>
  <c r="G8979" i="1"/>
  <c r="B8981" i="1" l="1"/>
  <c r="G8980" i="1"/>
  <c r="B8982" i="1" l="1"/>
  <c r="G8981" i="1"/>
  <c r="B8983" i="1" l="1"/>
  <c r="G8982" i="1"/>
  <c r="B8984" i="1" l="1"/>
  <c r="G8983" i="1"/>
  <c r="B8985" i="1" l="1"/>
  <c r="G8984" i="1"/>
  <c r="B8986" i="1" l="1"/>
  <c r="G8985" i="1"/>
  <c r="B8987" i="1" l="1"/>
  <c r="G8986" i="1"/>
  <c r="B8988" i="1" l="1"/>
  <c r="G8987" i="1"/>
  <c r="B8989" i="1" l="1"/>
  <c r="G8988" i="1"/>
  <c r="B8990" i="1" l="1"/>
  <c r="G8989" i="1"/>
  <c r="B8991" i="1" l="1"/>
  <c r="G8990" i="1"/>
  <c r="B8992" i="1" l="1"/>
  <c r="G8991" i="1"/>
  <c r="B8993" i="1" l="1"/>
  <c r="G8992" i="1"/>
  <c r="B8994" i="1" l="1"/>
  <c r="G8993" i="1"/>
  <c r="B8995" i="1" l="1"/>
  <c r="G8994" i="1"/>
  <c r="B8996" i="1" l="1"/>
  <c r="G8995" i="1"/>
  <c r="B8997" i="1" l="1"/>
  <c r="G8996" i="1"/>
  <c r="B8998" i="1" l="1"/>
  <c r="G8997" i="1"/>
  <c r="B8999" i="1" l="1"/>
  <c r="G8998" i="1"/>
  <c r="B9000" i="1" l="1"/>
  <c r="G8999" i="1"/>
  <c r="B9001" i="1" l="1"/>
  <c r="G9000" i="1"/>
  <c r="B9002" i="1" l="1"/>
  <c r="G9001" i="1"/>
  <c r="B9003" i="1" l="1"/>
  <c r="G9002" i="1"/>
  <c r="B9004" i="1" l="1"/>
  <c r="G9003" i="1"/>
  <c r="B9005" i="1" l="1"/>
  <c r="G9004" i="1"/>
  <c r="B9006" i="1" l="1"/>
  <c r="G9005" i="1"/>
  <c r="B9007" i="1" l="1"/>
  <c r="G9006" i="1"/>
  <c r="B9008" i="1" l="1"/>
  <c r="G9007" i="1"/>
  <c r="B9009" i="1" l="1"/>
  <c r="G9008" i="1"/>
  <c r="B9010" i="1" l="1"/>
  <c r="G9009" i="1"/>
  <c r="B9011" i="1" l="1"/>
  <c r="G9010" i="1"/>
  <c r="B9012" i="1" l="1"/>
  <c r="G9011" i="1"/>
  <c r="B9013" i="1" l="1"/>
  <c r="G9012" i="1"/>
  <c r="B9014" i="1" l="1"/>
  <c r="G9013" i="1"/>
  <c r="B9015" i="1" l="1"/>
  <c r="G9014" i="1"/>
  <c r="B9016" i="1" l="1"/>
  <c r="G9015" i="1"/>
  <c r="B9017" i="1" l="1"/>
  <c r="G9016" i="1"/>
  <c r="B9018" i="1" l="1"/>
  <c r="G9017" i="1"/>
  <c r="B9019" i="1" l="1"/>
  <c r="G9018" i="1"/>
  <c r="B9020" i="1" l="1"/>
  <c r="G9019" i="1"/>
  <c r="B9021" i="1" l="1"/>
  <c r="G9020" i="1"/>
  <c r="B9022" i="1" l="1"/>
  <c r="G9021" i="1"/>
  <c r="B9023" i="1" l="1"/>
  <c r="G9022" i="1"/>
  <c r="B9024" i="1" l="1"/>
  <c r="G9023" i="1"/>
  <c r="B9025" i="1" l="1"/>
  <c r="G9024" i="1"/>
  <c r="B9026" i="1" l="1"/>
  <c r="G9025" i="1"/>
  <c r="B9027" i="1" l="1"/>
  <c r="G9026" i="1"/>
  <c r="B9028" i="1" l="1"/>
  <c r="G9027" i="1"/>
  <c r="B9029" i="1" l="1"/>
  <c r="G9028" i="1"/>
  <c r="B9030" i="1" l="1"/>
  <c r="G9029" i="1"/>
  <c r="B9031" i="1" l="1"/>
  <c r="G9030" i="1"/>
  <c r="B9032" i="1" l="1"/>
  <c r="G9031" i="1"/>
  <c r="B9033" i="1" l="1"/>
  <c r="G9032" i="1"/>
  <c r="B9034" i="1" l="1"/>
  <c r="G9033" i="1"/>
  <c r="B9035" i="1" l="1"/>
  <c r="G9034" i="1"/>
  <c r="B9036" i="1" l="1"/>
  <c r="G9035" i="1"/>
  <c r="B9037" i="1" l="1"/>
  <c r="G9036" i="1"/>
  <c r="B9038" i="1" l="1"/>
  <c r="G9037" i="1"/>
  <c r="B9039" i="1" l="1"/>
  <c r="G9038" i="1"/>
  <c r="B9040" i="1" l="1"/>
  <c r="G9039" i="1"/>
  <c r="B9041" i="1" l="1"/>
  <c r="G9040" i="1"/>
  <c r="B9042" i="1" l="1"/>
  <c r="G9041" i="1"/>
  <c r="B9043" i="1" l="1"/>
  <c r="G9042" i="1"/>
  <c r="B9044" i="1" l="1"/>
  <c r="G9043" i="1"/>
  <c r="B9045" i="1" l="1"/>
  <c r="G9044" i="1"/>
  <c r="B9046" i="1" l="1"/>
  <c r="G9045" i="1"/>
  <c r="B9047" i="1" l="1"/>
  <c r="G9046" i="1"/>
  <c r="B9048" i="1" l="1"/>
  <c r="G9047" i="1"/>
  <c r="B9049" i="1" l="1"/>
  <c r="G9048" i="1"/>
  <c r="B9050" i="1" l="1"/>
  <c r="G9049" i="1"/>
  <c r="B9051" i="1" l="1"/>
  <c r="G9050" i="1"/>
  <c r="B9052" i="1" l="1"/>
  <c r="G9051" i="1"/>
  <c r="B9053" i="1" l="1"/>
  <c r="G9052" i="1"/>
  <c r="B9054" i="1" l="1"/>
  <c r="G9053" i="1"/>
  <c r="B9055" i="1" l="1"/>
  <c r="G9054" i="1"/>
  <c r="B9056" i="1" l="1"/>
  <c r="G9055" i="1"/>
  <c r="B9057" i="1" l="1"/>
  <c r="G9056" i="1"/>
  <c r="B9058" i="1" l="1"/>
  <c r="G9057" i="1"/>
  <c r="B9059" i="1" l="1"/>
  <c r="G9058" i="1"/>
  <c r="B9060" i="1" l="1"/>
  <c r="G9059" i="1"/>
  <c r="B9061" i="1" l="1"/>
  <c r="G9060" i="1"/>
  <c r="B9062" i="1" l="1"/>
  <c r="G9061" i="1"/>
  <c r="B9063" i="1" l="1"/>
  <c r="G9062" i="1"/>
  <c r="B9064" i="1" l="1"/>
  <c r="G9063" i="1"/>
  <c r="B9065" i="1" l="1"/>
  <c r="G9064" i="1"/>
  <c r="B9066" i="1" l="1"/>
  <c r="G9065" i="1"/>
  <c r="B9067" i="1" l="1"/>
  <c r="G9066" i="1"/>
  <c r="B9068" i="1" l="1"/>
  <c r="G9067" i="1"/>
  <c r="B9069" i="1" l="1"/>
  <c r="G9068" i="1"/>
  <c r="B9070" i="1" l="1"/>
  <c r="G9069" i="1"/>
  <c r="B9071" i="1" l="1"/>
  <c r="G9070" i="1"/>
  <c r="B9072" i="1" l="1"/>
  <c r="G9071" i="1"/>
  <c r="B9073" i="1" l="1"/>
  <c r="G9072" i="1"/>
  <c r="B9074" i="1" l="1"/>
  <c r="G9073" i="1"/>
  <c r="B9075" i="1" l="1"/>
  <c r="G9074" i="1"/>
  <c r="B9076" i="1" l="1"/>
  <c r="G9075" i="1"/>
  <c r="B9077" i="1" l="1"/>
  <c r="G9076" i="1"/>
  <c r="B9078" i="1" l="1"/>
  <c r="G9077" i="1"/>
  <c r="B9079" i="1" l="1"/>
  <c r="G9078" i="1"/>
  <c r="B9080" i="1" l="1"/>
  <c r="G9079" i="1"/>
  <c r="B9081" i="1" l="1"/>
  <c r="G9080" i="1"/>
  <c r="B9082" i="1" l="1"/>
  <c r="G9081" i="1"/>
  <c r="B9083" i="1" l="1"/>
  <c r="G9082" i="1"/>
  <c r="B9084" i="1" l="1"/>
  <c r="G9083" i="1"/>
  <c r="B9085" i="1" l="1"/>
  <c r="G9084" i="1"/>
  <c r="B9086" i="1" l="1"/>
  <c r="G9085" i="1"/>
  <c r="B9087" i="1" l="1"/>
  <c r="G9086" i="1"/>
  <c r="B9088" i="1" l="1"/>
  <c r="G9087" i="1"/>
  <c r="B9089" i="1" l="1"/>
  <c r="G9088" i="1"/>
  <c r="B9090" i="1" l="1"/>
  <c r="G9089" i="1"/>
  <c r="B9091" i="1" l="1"/>
  <c r="G9090" i="1"/>
  <c r="B9092" i="1" l="1"/>
  <c r="G9091" i="1"/>
  <c r="B9093" i="1" l="1"/>
  <c r="G9092" i="1"/>
  <c r="B9094" i="1" l="1"/>
  <c r="G9093" i="1"/>
  <c r="B9095" i="1" l="1"/>
  <c r="G9094" i="1"/>
  <c r="B9096" i="1" l="1"/>
  <c r="G9095" i="1"/>
  <c r="B9097" i="1" l="1"/>
  <c r="G9096" i="1"/>
  <c r="B9098" i="1" l="1"/>
  <c r="G9097" i="1"/>
  <c r="B9099" i="1" l="1"/>
  <c r="G9098" i="1"/>
  <c r="B9100" i="1" l="1"/>
  <c r="G9099" i="1"/>
  <c r="B9101" i="1" l="1"/>
  <c r="G9100" i="1"/>
  <c r="B9102" i="1" l="1"/>
  <c r="G9101" i="1"/>
  <c r="B9103" i="1" l="1"/>
  <c r="G9102" i="1"/>
  <c r="B9104" i="1" l="1"/>
  <c r="G9103" i="1"/>
  <c r="B9105" i="1" l="1"/>
  <c r="G9104" i="1"/>
  <c r="B9106" i="1" l="1"/>
  <c r="G9105" i="1"/>
  <c r="B9107" i="1" l="1"/>
  <c r="G9106" i="1"/>
  <c r="B9108" i="1" l="1"/>
  <c r="G9107" i="1"/>
  <c r="B9109" i="1" l="1"/>
  <c r="G9108" i="1"/>
  <c r="B9110" i="1" l="1"/>
  <c r="G9109" i="1"/>
  <c r="B9111" i="1" l="1"/>
  <c r="G9110" i="1"/>
  <c r="B9112" i="1" l="1"/>
  <c r="G9111" i="1"/>
  <c r="B9113" i="1" l="1"/>
  <c r="G9112" i="1"/>
  <c r="B9114" i="1" l="1"/>
  <c r="G9113" i="1"/>
  <c r="B9115" i="1" l="1"/>
  <c r="G9114" i="1"/>
  <c r="B9116" i="1" l="1"/>
  <c r="G9115" i="1"/>
  <c r="B9117" i="1" l="1"/>
  <c r="G9116" i="1"/>
  <c r="B9118" i="1" l="1"/>
  <c r="G9117" i="1"/>
  <c r="B9119" i="1" l="1"/>
  <c r="G9118" i="1"/>
  <c r="B9120" i="1" l="1"/>
  <c r="G9119" i="1"/>
  <c r="B9121" i="1" l="1"/>
  <c r="G9120" i="1"/>
  <c r="B9122" i="1" l="1"/>
  <c r="G9121" i="1"/>
  <c r="B9123" i="1" l="1"/>
  <c r="G9122" i="1"/>
  <c r="B9124" i="1" l="1"/>
  <c r="G9123" i="1"/>
  <c r="B9125" i="1" l="1"/>
  <c r="G9124" i="1"/>
  <c r="B9126" i="1" l="1"/>
  <c r="G9125" i="1"/>
  <c r="B9127" i="1" l="1"/>
  <c r="G9126" i="1"/>
  <c r="B9128" i="1" l="1"/>
  <c r="G9127" i="1"/>
  <c r="B9129" i="1" l="1"/>
  <c r="G9128" i="1"/>
  <c r="B9130" i="1" l="1"/>
  <c r="G9129" i="1"/>
  <c r="B9131" i="1" l="1"/>
  <c r="G9130" i="1"/>
  <c r="B9132" i="1" l="1"/>
  <c r="G9131" i="1"/>
  <c r="B9133" i="1" l="1"/>
  <c r="G9132" i="1"/>
  <c r="B9134" i="1" l="1"/>
  <c r="G9133" i="1"/>
  <c r="B9135" i="1" l="1"/>
  <c r="G9134" i="1"/>
  <c r="B9136" i="1" l="1"/>
  <c r="G9135" i="1"/>
  <c r="B9137" i="1" l="1"/>
  <c r="G9136" i="1"/>
  <c r="B9138" i="1" l="1"/>
  <c r="G9137" i="1"/>
  <c r="B9139" i="1" l="1"/>
  <c r="G9138" i="1"/>
  <c r="B9140" i="1" l="1"/>
  <c r="G9139" i="1"/>
  <c r="B9141" i="1" l="1"/>
  <c r="G9140" i="1"/>
  <c r="B9142" i="1" l="1"/>
  <c r="G9141" i="1"/>
  <c r="B9143" i="1" l="1"/>
  <c r="G9142" i="1"/>
  <c r="B9144" i="1" l="1"/>
  <c r="G9143" i="1"/>
  <c r="B9145" i="1" l="1"/>
  <c r="G9144" i="1"/>
  <c r="B9146" i="1" l="1"/>
  <c r="G9145" i="1"/>
  <c r="B9147" i="1" l="1"/>
  <c r="G9146" i="1"/>
  <c r="B9148" i="1" l="1"/>
  <c r="G9147" i="1"/>
  <c r="B9149" i="1" l="1"/>
  <c r="G9148" i="1"/>
  <c r="B9150" i="1" l="1"/>
  <c r="G9149" i="1"/>
  <c r="B9151" i="1" l="1"/>
  <c r="G9150" i="1"/>
  <c r="B9152" i="1" l="1"/>
  <c r="G9151" i="1"/>
  <c r="B9153" i="1" l="1"/>
  <c r="G9152" i="1"/>
  <c r="B9154" i="1" l="1"/>
  <c r="G9153" i="1"/>
  <c r="B9155" i="1" l="1"/>
  <c r="G9154" i="1"/>
  <c r="B9156" i="1" l="1"/>
  <c r="G9155" i="1"/>
  <c r="B9157" i="1" l="1"/>
  <c r="G9156" i="1"/>
  <c r="B9158" i="1" l="1"/>
  <c r="G9157" i="1"/>
  <c r="B9159" i="1" l="1"/>
  <c r="G9158" i="1"/>
  <c r="B9160" i="1" l="1"/>
  <c r="G9159" i="1"/>
  <c r="B9161" i="1" l="1"/>
  <c r="G9160" i="1"/>
  <c r="B9162" i="1" l="1"/>
  <c r="G9161" i="1"/>
  <c r="B9163" i="1" l="1"/>
  <c r="G9162" i="1"/>
  <c r="B9164" i="1" l="1"/>
  <c r="G9163" i="1"/>
  <c r="B9165" i="1" l="1"/>
  <c r="G9164" i="1"/>
  <c r="B9166" i="1" l="1"/>
  <c r="G9165" i="1"/>
  <c r="B9167" i="1" l="1"/>
  <c r="G9166" i="1"/>
  <c r="B9168" i="1" l="1"/>
  <c r="G9167" i="1"/>
  <c r="B9169" i="1" l="1"/>
  <c r="G9168" i="1"/>
  <c r="B9170" i="1" l="1"/>
  <c r="G9169" i="1"/>
  <c r="B9171" i="1" l="1"/>
  <c r="G9170" i="1"/>
  <c r="B9172" i="1" l="1"/>
  <c r="G9171" i="1"/>
  <c r="B9173" i="1" l="1"/>
  <c r="G9172" i="1"/>
  <c r="B9174" i="1" l="1"/>
  <c r="G9173" i="1"/>
  <c r="B9175" i="1" l="1"/>
  <c r="G9174" i="1"/>
  <c r="B9176" i="1" l="1"/>
  <c r="G9175" i="1"/>
  <c r="B9177" i="1" l="1"/>
  <c r="G9176" i="1"/>
  <c r="B9178" i="1" l="1"/>
  <c r="G9177" i="1"/>
  <c r="B9179" i="1" l="1"/>
  <c r="G9178" i="1"/>
  <c r="B9180" i="1" l="1"/>
  <c r="G9179" i="1"/>
  <c r="B9181" i="1" l="1"/>
  <c r="G9180" i="1"/>
  <c r="B9182" i="1" l="1"/>
  <c r="G9181" i="1"/>
  <c r="B9183" i="1" l="1"/>
  <c r="G9182" i="1"/>
  <c r="B9184" i="1" l="1"/>
  <c r="G9183" i="1"/>
  <c r="B9185" i="1" l="1"/>
  <c r="G9184" i="1"/>
  <c r="B9186" i="1" l="1"/>
  <c r="G9185" i="1"/>
  <c r="B9187" i="1" l="1"/>
  <c r="G9186" i="1"/>
  <c r="B9188" i="1" l="1"/>
  <c r="G9187" i="1"/>
  <c r="B9189" i="1" l="1"/>
  <c r="G9188" i="1"/>
  <c r="B9190" i="1" l="1"/>
  <c r="G9189" i="1"/>
  <c r="B9191" i="1" l="1"/>
  <c r="G9190" i="1"/>
  <c r="B9192" i="1" l="1"/>
  <c r="G9191" i="1"/>
  <c r="B9193" i="1" l="1"/>
  <c r="G9192" i="1"/>
  <c r="B9194" i="1" l="1"/>
  <c r="G9193" i="1"/>
  <c r="B9195" i="1" l="1"/>
  <c r="G9194" i="1"/>
  <c r="B9196" i="1" l="1"/>
  <c r="G9195" i="1"/>
  <c r="B9197" i="1" l="1"/>
  <c r="G9196" i="1"/>
  <c r="B9198" i="1" l="1"/>
  <c r="G9197" i="1"/>
  <c r="B9199" i="1" l="1"/>
  <c r="G9198" i="1"/>
  <c r="B9200" i="1" l="1"/>
  <c r="G9199" i="1"/>
  <c r="B9201" i="1" l="1"/>
  <c r="G9200" i="1"/>
  <c r="B9202" i="1" l="1"/>
  <c r="G9201" i="1"/>
  <c r="B9203" i="1" l="1"/>
  <c r="G9202" i="1"/>
  <c r="B9204" i="1" l="1"/>
  <c r="G9203" i="1"/>
  <c r="B9205" i="1" l="1"/>
  <c r="G9204" i="1"/>
  <c r="B9206" i="1" l="1"/>
  <c r="G9205" i="1"/>
  <c r="B9207" i="1" l="1"/>
  <c r="G9206" i="1"/>
  <c r="B9208" i="1" l="1"/>
  <c r="G9207" i="1"/>
  <c r="B9209" i="1" l="1"/>
  <c r="G9208" i="1"/>
  <c r="B9210" i="1" l="1"/>
  <c r="G9209" i="1"/>
  <c r="B9211" i="1" l="1"/>
  <c r="G9210" i="1"/>
  <c r="B9212" i="1" l="1"/>
  <c r="G9211" i="1"/>
  <c r="B9213" i="1" l="1"/>
  <c r="G9212" i="1"/>
  <c r="B9214" i="1" l="1"/>
  <c r="G9213" i="1"/>
  <c r="B9215" i="1" l="1"/>
  <c r="G9214" i="1"/>
  <c r="B9216" i="1" l="1"/>
  <c r="G9215" i="1"/>
  <c r="B9217" i="1" l="1"/>
  <c r="G9216" i="1"/>
  <c r="B9218" i="1" l="1"/>
  <c r="G9217" i="1"/>
  <c r="B9219" i="1" l="1"/>
  <c r="G9218" i="1"/>
  <c r="B9220" i="1" l="1"/>
  <c r="G9219" i="1"/>
  <c r="B9221" i="1" l="1"/>
  <c r="G9220" i="1"/>
  <c r="B9222" i="1" l="1"/>
  <c r="G9221" i="1"/>
  <c r="B9223" i="1" l="1"/>
  <c r="G9222" i="1"/>
  <c r="B9224" i="1" l="1"/>
  <c r="G9223" i="1"/>
  <c r="B9225" i="1" l="1"/>
  <c r="G9224" i="1"/>
  <c r="B9226" i="1" l="1"/>
  <c r="G9225" i="1"/>
  <c r="B9227" i="1" l="1"/>
  <c r="G9226" i="1"/>
  <c r="B9228" i="1" l="1"/>
  <c r="G9227" i="1"/>
  <c r="B9229" i="1" l="1"/>
  <c r="G9228" i="1"/>
  <c r="B9230" i="1" l="1"/>
  <c r="G9229" i="1"/>
  <c r="B9231" i="1" l="1"/>
  <c r="G9230" i="1"/>
  <c r="B9232" i="1" l="1"/>
  <c r="G9231" i="1"/>
  <c r="B9233" i="1" l="1"/>
  <c r="G9232" i="1"/>
  <c r="B9234" i="1" l="1"/>
  <c r="G9233" i="1"/>
  <c r="B9235" i="1" l="1"/>
  <c r="G9234" i="1"/>
  <c r="B9236" i="1" l="1"/>
  <c r="G9235" i="1"/>
  <c r="B9237" i="1" l="1"/>
  <c r="G9236" i="1"/>
  <c r="B9238" i="1" l="1"/>
  <c r="G9237" i="1"/>
  <c r="B9239" i="1" l="1"/>
  <c r="G9238" i="1"/>
  <c r="B9240" i="1" l="1"/>
  <c r="G9239" i="1"/>
  <c r="B9241" i="1" l="1"/>
  <c r="G9240" i="1"/>
  <c r="B9242" i="1" l="1"/>
  <c r="G9241" i="1"/>
  <c r="B9243" i="1" l="1"/>
  <c r="G9242" i="1"/>
  <c r="B9244" i="1" l="1"/>
  <c r="G9243" i="1"/>
  <c r="B9245" i="1" l="1"/>
  <c r="G9244" i="1"/>
  <c r="B9246" i="1" l="1"/>
  <c r="G9245" i="1"/>
  <c r="B9247" i="1" l="1"/>
  <c r="G9246" i="1"/>
  <c r="B9248" i="1" l="1"/>
  <c r="G9247" i="1"/>
  <c r="B9249" i="1" l="1"/>
  <c r="G9248" i="1"/>
  <c r="B9250" i="1" l="1"/>
  <c r="G9249" i="1"/>
  <c r="B9251" i="1" l="1"/>
  <c r="G9250" i="1"/>
  <c r="B9252" i="1" l="1"/>
  <c r="G9251" i="1"/>
  <c r="B9253" i="1" l="1"/>
  <c r="G9252" i="1"/>
  <c r="B9254" i="1" l="1"/>
  <c r="G9253" i="1"/>
  <c r="B9255" i="1" l="1"/>
  <c r="G9254" i="1"/>
  <c r="B9256" i="1" l="1"/>
  <c r="G9255" i="1"/>
  <c r="B9257" i="1" l="1"/>
  <c r="G9256" i="1"/>
  <c r="B9258" i="1" l="1"/>
  <c r="G9257" i="1"/>
  <c r="B9259" i="1" l="1"/>
  <c r="G9258" i="1"/>
  <c r="B9260" i="1" l="1"/>
  <c r="G9259" i="1"/>
  <c r="B9261" i="1" l="1"/>
  <c r="G9260" i="1"/>
  <c r="B9262" i="1" l="1"/>
  <c r="G9261" i="1"/>
  <c r="B9263" i="1" l="1"/>
  <c r="G9262" i="1"/>
  <c r="B9264" i="1" l="1"/>
  <c r="G9263" i="1"/>
  <c r="B9265" i="1" l="1"/>
  <c r="G9264" i="1"/>
  <c r="B9266" i="1" l="1"/>
  <c r="G9265" i="1"/>
  <c r="B9267" i="1" l="1"/>
  <c r="G9266" i="1"/>
  <c r="B9268" i="1" l="1"/>
  <c r="G9267" i="1"/>
  <c r="B9269" i="1" l="1"/>
  <c r="G9268" i="1"/>
  <c r="B9270" i="1" l="1"/>
  <c r="G9269" i="1"/>
  <c r="B9271" i="1" l="1"/>
  <c r="G9270" i="1"/>
  <c r="B9272" i="1" l="1"/>
  <c r="G9271" i="1"/>
  <c r="B9273" i="1" l="1"/>
  <c r="G9272" i="1"/>
  <c r="B9274" i="1" l="1"/>
  <c r="G9273" i="1"/>
  <c r="B9275" i="1" l="1"/>
  <c r="G9274" i="1"/>
  <c r="B9276" i="1" l="1"/>
  <c r="G9275" i="1"/>
  <c r="B9277" i="1" l="1"/>
  <c r="G9276" i="1"/>
  <c r="B9278" i="1" l="1"/>
  <c r="G9277" i="1"/>
  <c r="B9279" i="1" l="1"/>
  <c r="G9278" i="1"/>
  <c r="B9280" i="1" l="1"/>
  <c r="G9279" i="1"/>
  <c r="B9281" i="1" l="1"/>
  <c r="G9280" i="1"/>
  <c r="B9282" i="1" l="1"/>
  <c r="G9281" i="1"/>
  <c r="B9283" i="1" l="1"/>
  <c r="G9282" i="1"/>
  <c r="B9284" i="1" l="1"/>
  <c r="G9283" i="1"/>
  <c r="B9285" i="1" l="1"/>
  <c r="G9284" i="1"/>
  <c r="B9286" i="1" l="1"/>
  <c r="G9285" i="1"/>
  <c r="B9287" i="1" l="1"/>
  <c r="G9286" i="1"/>
  <c r="B9288" i="1" l="1"/>
  <c r="G9287" i="1"/>
  <c r="B9289" i="1" l="1"/>
  <c r="G9288" i="1"/>
  <c r="B9290" i="1" l="1"/>
  <c r="G9289" i="1"/>
  <c r="B9291" i="1" l="1"/>
  <c r="G9290" i="1"/>
  <c r="B9292" i="1" l="1"/>
  <c r="G9291" i="1"/>
  <c r="B9293" i="1" l="1"/>
  <c r="G9292" i="1"/>
  <c r="B9294" i="1" l="1"/>
  <c r="G9293" i="1"/>
  <c r="B9295" i="1" l="1"/>
  <c r="G9294" i="1"/>
  <c r="B9296" i="1" l="1"/>
  <c r="G9295" i="1"/>
  <c r="B9297" i="1" l="1"/>
  <c r="G9296" i="1"/>
  <c r="B9298" i="1" l="1"/>
  <c r="G9297" i="1"/>
  <c r="B9299" i="1" l="1"/>
  <c r="G9298" i="1"/>
  <c r="B9300" i="1" l="1"/>
  <c r="G9299" i="1"/>
  <c r="B9301" i="1" l="1"/>
  <c r="G9300" i="1"/>
  <c r="B9302" i="1" l="1"/>
  <c r="G9301" i="1"/>
  <c r="B9303" i="1" l="1"/>
  <c r="G9302" i="1"/>
  <c r="B9304" i="1" l="1"/>
  <c r="G9303" i="1"/>
  <c r="B9305" i="1" l="1"/>
  <c r="G9304" i="1"/>
  <c r="B9306" i="1" l="1"/>
  <c r="G9305" i="1"/>
  <c r="B9307" i="1" l="1"/>
  <c r="G9306" i="1"/>
  <c r="B9308" i="1" l="1"/>
  <c r="G9307" i="1"/>
  <c r="B9309" i="1" l="1"/>
  <c r="G9308" i="1"/>
  <c r="B9310" i="1" l="1"/>
  <c r="G9309" i="1"/>
  <c r="B9311" i="1" l="1"/>
  <c r="G9310" i="1"/>
  <c r="B9312" i="1" l="1"/>
  <c r="G9311" i="1"/>
  <c r="B9313" i="1" l="1"/>
  <c r="G9312" i="1"/>
  <c r="B9314" i="1" l="1"/>
  <c r="G9313" i="1"/>
  <c r="B9315" i="1" l="1"/>
  <c r="G9314" i="1"/>
  <c r="B9316" i="1" l="1"/>
  <c r="G9315" i="1"/>
  <c r="B9317" i="1" l="1"/>
  <c r="G9316" i="1"/>
  <c r="B9318" i="1" l="1"/>
  <c r="G9317" i="1"/>
  <c r="B9319" i="1" l="1"/>
  <c r="G9318" i="1"/>
  <c r="B9320" i="1" l="1"/>
  <c r="G9319" i="1"/>
  <c r="B9321" i="1" l="1"/>
  <c r="G9320" i="1"/>
  <c r="B9322" i="1" l="1"/>
  <c r="G9321" i="1"/>
  <c r="B9323" i="1" l="1"/>
  <c r="G9322" i="1"/>
  <c r="B9324" i="1" l="1"/>
  <c r="G9323" i="1"/>
  <c r="B9325" i="1" l="1"/>
  <c r="G9324" i="1"/>
  <c r="B9326" i="1" l="1"/>
  <c r="G9325" i="1"/>
  <c r="B9327" i="1" l="1"/>
  <c r="G9326" i="1"/>
  <c r="B9328" i="1" l="1"/>
  <c r="G9327" i="1"/>
  <c r="B9329" i="1" l="1"/>
  <c r="G9328" i="1"/>
  <c r="B9330" i="1" l="1"/>
  <c r="G9329" i="1"/>
  <c r="B9331" i="1" l="1"/>
  <c r="G9330" i="1"/>
  <c r="B9332" i="1" l="1"/>
  <c r="G9331" i="1"/>
  <c r="B9333" i="1" l="1"/>
  <c r="G9332" i="1"/>
  <c r="B9334" i="1" l="1"/>
  <c r="G9333" i="1"/>
  <c r="B9335" i="1" l="1"/>
  <c r="G9334" i="1"/>
  <c r="B9336" i="1" l="1"/>
  <c r="G9335" i="1"/>
  <c r="B9337" i="1" l="1"/>
  <c r="G9336" i="1"/>
  <c r="B9338" i="1" l="1"/>
  <c r="G9337" i="1"/>
  <c r="B9339" i="1" l="1"/>
  <c r="G9338" i="1"/>
  <c r="B9340" i="1" l="1"/>
  <c r="G9339" i="1"/>
  <c r="B9341" i="1" l="1"/>
  <c r="G9340" i="1"/>
  <c r="B9342" i="1" l="1"/>
  <c r="G9341" i="1"/>
  <c r="B9343" i="1" l="1"/>
  <c r="G9342" i="1"/>
  <c r="B9344" i="1" l="1"/>
  <c r="G9343" i="1"/>
  <c r="B9345" i="1" l="1"/>
  <c r="G9344" i="1"/>
  <c r="B9346" i="1" l="1"/>
  <c r="G9345" i="1"/>
  <c r="B9347" i="1" l="1"/>
  <c r="G9346" i="1"/>
  <c r="B9348" i="1" l="1"/>
  <c r="G9347" i="1"/>
  <c r="B9349" i="1" l="1"/>
  <c r="G9348" i="1"/>
  <c r="B9350" i="1" l="1"/>
  <c r="G9349" i="1"/>
  <c r="B9351" i="1" l="1"/>
  <c r="G9350" i="1"/>
  <c r="B9352" i="1" l="1"/>
  <c r="G9351" i="1"/>
  <c r="B9353" i="1" l="1"/>
  <c r="G9352" i="1"/>
  <c r="B9354" i="1" l="1"/>
  <c r="G9353" i="1"/>
  <c r="B9355" i="1" l="1"/>
  <c r="G9354" i="1"/>
  <c r="B9356" i="1" l="1"/>
  <c r="G9355" i="1"/>
  <c r="B9357" i="1" l="1"/>
  <c r="G9356" i="1"/>
  <c r="B9358" i="1" l="1"/>
  <c r="G9357" i="1"/>
  <c r="B9359" i="1" l="1"/>
  <c r="G9358" i="1"/>
  <c r="B9360" i="1" l="1"/>
  <c r="G9359" i="1"/>
  <c r="B9361" i="1" l="1"/>
  <c r="G9360" i="1"/>
  <c r="B9362" i="1" l="1"/>
  <c r="G9361" i="1"/>
  <c r="B9363" i="1" l="1"/>
  <c r="G9362" i="1"/>
  <c r="B9364" i="1" l="1"/>
  <c r="G9363" i="1"/>
  <c r="B9365" i="1" l="1"/>
  <c r="G9364" i="1"/>
  <c r="B9366" i="1" l="1"/>
  <c r="G9365" i="1"/>
  <c r="B9367" i="1" l="1"/>
  <c r="G9366" i="1"/>
  <c r="B9368" i="1" l="1"/>
  <c r="G9367" i="1"/>
  <c r="B9369" i="1" l="1"/>
  <c r="G9368" i="1"/>
  <c r="B9370" i="1" l="1"/>
  <c r="G9369" i="1"/>
  <c r="B9371" i="1" l="1"/>
  <c r="G9370" i="1"/>
  <c r="B9372" i="1" l="1"/>
  <c r="G9371" i="1"/>
  <c r="B9373" i="1" l="1"/>
  <c r="G9372" i="1"/>
  <c r="B9374" i="1" l="1"/>
  <c r="G9373" i="1"/>
  <c r="B9375" i="1" l="1"/>
  <c r="G9374" i="1"/>
  <c r="B9376" i="1" l="1"/>
  <c r="G9375" i="1"/>
  <c r="B9377" i="1" l="1"/>
  <c r="G9376" i="1"/>
  <c r="B9378" i="1" l="1"/>
  <c r="G9377" i="1"/>
  <c r="B9379" i="1" l="1"/>
  <c r="G9378" i="1"/>
  <c r="B9380" i="1" l="1"/>
  <c r="G9379" i="1"/>
  <c r="B9381" i="1" l="1"/>
  <c r="G9380" i="1"/>
  <c r="B9382" i="1" l="1"/>
  <c r="G9381" i="1"/>
  <c r="B9383" i="1" l="1"/>
  <c r="G9382" i="1"/>
  <c r="B9384" i="1" l="1"/>
  <c r="G9383" i="1"/>
  <c r="B9385" i="1" l="1"/>
  <c r="G9384" i="1"/>
  <c r="B9386" i="1" l="1"/>
  <c r="G9385" i="1"/>
  <c r="B9387" i="1" l="1"/>
  <c r="G9386" i="1"/>
  <c r="B9388" i="1" l="1"/>
  <c r="G9387" i="1"/>
  <c r="B9389" i="1" l="1"/>
  <c r="G9388" i="1"/>
  <c r="B9390" i="1" l="1"/>
  <c r="G9389" i="1"/>
  <c r="B9391" i="1" l="1"/>
  <c r="G9390" i="1"/>
  <c r="B9392" i="1" l="1"/>
  <c r="G9391" i="1"/>
  <c r="B9393" i="1" l="1"/>
  <c r="G9392" i="1"/>
  <c r="B9394" i="1" l="1"/>
  <c r="G9393" i="1"/>
  <c r="B9395" i="1" l="1"/>
  <c r="G9394" i="1"/>
  <c r="B9396" i="1" l="1"/>
  <c r="G9395" i="1"/>
  <c r="B9397" i="1" l="1"/>
  <c r="G9396" i="1"/>
  <c r="B9398" i="1" l="1"/>
  <c r="G9397" i="1"/>
  <c r="B9399" i="1" l="1"/>
  <c r="G9398" i="1"/>
  <c r="B9400" i="1" l="1"/>
  <c r="G9399" i="1"/>
  <c r="B9401" i="1" l="1"/>
  <c r="G9400" i="1"/>
  <c r="B9402" i="1" l="1"/>
  <c r="G9401" i="1"/>
  <c r="B9403" i="1" l="1"/>
  <c r="G9402" i="1"/>
  <c r="B9404" i="1" l="1"/>
  <c r="G9403" i="1"/>
  <c r="B9405" i="1" l="1"/>
  <c r="G9404" i="1"/>
  <c r="B9406" i="1" l="1"/>
  <c r="G9405" i="1"/>
  <c r="B9407" i="1" l="1"/>
  <c r="G9406" i="1"/>
  <c r="B9408" i="1" l="1"/>
  <c r="G9407" i="1"/>
  <c r="B9409" i="1" l="1"/>
  <c r="G9408" i="1"/>
  <c r="B9410" i="1" l="1"/>
  <c r="G9409" i="1"/>
  <c r="B9411" i="1" l="1"/>
  <c r="G9410" i="1"/>
  <c r="B9412" i="1" l="1"/>
  <c r="G9411" i="1"/>
  <c r="B9413" i="1" l="1"/>
  <c r="G9412" i="1"/>
  <c r="B9414" i="1" l="1"/>
  <c r="G9413" i="1"/>
  <c r="B9415" i="1" l="1"/>
  <c r="G9414" i="1"/>
  <c r="B9416" i="1" l="1"/>
  <c r="G9415" i="1"/>
  <c r="B9417" i="1" l="1"/>
  <c r="G9416" i="1"/>
  <c r="B9418" i="1" l="1"/>
  <c r="G9417" i="1"/>
  <c r="B9419" i="1" l="1"/>
  <c r="G9418" i="1"/>
  <c r="B9420" i="1" l="1"/>
  <c r="G9419" i="1"/>
  <c r="B9421" i="1" l="1"/>
  <c r="G9420" i="1"/>
  <c r="B9422" i="1" l="1"/>
  <c r="G9421" i="1"/>
  <c r="B9423" i="1" l="1"/>
  <c r="G9422" i="1"/>
  <c r="B9424" i="1" l="1"/>
  <c r="G9423" i="1"/>
  <c r="B9425" i="1" l="1"/>
  <c r="G9424" i="1"/>
  <c r="B9426" i="1" l="1"/>
  <c r="G9425" i="1"/>
  <c r="B9427" i="1" l="1"/>
  <c r="G9426" i="1"/>
  <c r="B9428" i="1" l="1"/>
  <c r="G9427" i="1"/>
  <c r="B9429" i="1" l="1"/>
  <c r="G9428" i="1"/>
  <c r="B9430" i="1" l="1"/>
  <c r="G9429" i="1"/>
  <c r="B9431" i="1" l="1"/>
  <c r="G9430" i="1"/>
  <c r="B9432" i="1" l="1"/>
  <c r="G9431" i="1"/>
  <c r="B9433" i="1" l="1"/>
  <c r="G9432" i="1"/>
  <c r="B9434" i="1" l="1"/>
  <c r="G9433" i="1"/>
  <c r="B9435" i="1" l="1"/>
  <c r="G9434" i="1"/>
  <c r="B9436" i="1" l="1"/>
  <c r="G9435" i="1"/>
  <c r="B9437" i="1" l="1"/>
  <c r="G9436" i="1"/>
  <c r="B9438" i="1" l="1"/>
  <c r="G9437" i="1"/>
  <c r="B9439" i="1" l="1"/>
  <c r="G9438" i="1"/>
  <c r="B9440" i="1" l="1"/>
  <c r="G9439" i="1"/>
  <c r="B9441" i="1" l="1"/>
  <c r="G9440" i="1"/>
  <c r="B9442" i="1" l="1"/>
  <c r="G9441" i="1"/>
  <c r="B9443" i="1" l="1"/>
  <c r="G9442" i="1"/>
  <c r="B9444" i="1" l="1"/>
  <c r="G9443" i="1"/>
  <c r="B9445" i="1" l="1"/>
  <c r="G9444" i="1"/>
  <c r="B9446" i="1" l="1"/>
  <c r="G9445" i="1"/>
  <c r="B9447" i="1" l="1"/>
  <c r="G9446" i="1"/>
  <c r="B9448" i="1" l="1"/>
  <c r="G9447" i="1"/>
  <c r="B9449" i="1" l="1"/>
  <c r="G9448" i="1"/>
  <c r="B9450" i="1" l="1"/>
  <c r="G9449" i="1"/>
  <c r="B9451" i="1" l="1"/>
  <c r="G9450" i="1"/>
  <c r="B9452" i="1" l="1"/>
  <c r="G9451" i="1"/>
  <c r="B9453" i="1" l="1"/>
  <c r="G9452" i="1"/>
  <c r="B9454" i="1" l="1"/>
  <c r="G9453" i="1"/>
  <c r="B9455" i="1" l="1"/>
  <c r="G9454" i="1"/>
  <c r="B9456" i="1" l="1"/>
  <c r="G9455" i="1"/>
  <c r="B9457" i="1" l="1"/>
  <c r="G9456" i="1"/>
  <c r="B9458" i="1" l="1"/>
  <c r="G9457" i="1"/>
  <c r="B9459" i="1" l="1"/>
  <c r="G9458" i="1"/>
  <c r="B9460" i="1" l="1"/>
  <c r="G9459" i="1"/>
  <c r="B9461" i="1" l="1"/>
  <c r="G9460" i="1"/>
  <c r="B9462" i="1" l="1"/>
  <c r="G9461" i="1"/>
  <c r="B9463" i="1" l="1"/>
  <c r="G9462" i="1"/>
  <c r="B9464" i="1" l="1"/>
  <c r="G9463" i="1"/>
  <c r="B9465" i="1" l="1"/>
  <c r="G9464" i="1"/>
  <c r="B9466" i="1" l="1"/>
  <c r="G9465" i="1"/>
  <c r="B9467" i="1" l="1"/>
  <c r="G9466" i="1"/>
  <c r="B9468" i="1" l="1"/>
  <c r="G9467" i="1"/>
  <c r="B9469" i="1" l="1"/>
  <c r="G9468" i="1"/>
  <c r="B9470" i="1" l="1"/>
  <c r="G9469" i="1"/>
  <c r="B9471" i="1" l="1"/>
  <c r="G9470" i="1"/>
  <c r="B9472" i="1" l="1"/>
  <c r="G9471" i="1"/>
  <c r="B9473" i="1" l="1"/>
  <c r="G9472" i="1"/>
  <c r="B9474" i="1" l="1"/>
  <c r="G9473" i="1"/>
  <c r="B9475" i="1" l="1"/>
  <c r="G9474" i="1"/>
  <c r="B9476" i="1" l="1"/>
  <c r="G9475" i="1"/>
  <c r="B9477" i="1" l="1"/>
  <c r="G9476" i="1"/>
  <c r="B9478" i="1" l="1"/>
  <c r="G9477" i="1"/>
  <c r="B9479" i="1" l="1"/>
  <c r="G9478" i="1"/>
  <c r="B9480" i="1" l="1"/>
  <c r="G9479" i="1"/>
  <c r="B9481" i="1" l="1"/>
  <c r="G9480" i="1"/>
  <c r="B9482" i="1" l="1"/>
  <c r="G9481" i="1"/>
  <c r="B9483" i="1" l="1"/>
  <c r="G9482" i="1"/>
  <c r="B9484" i="1" l="1"/>
  <c r="G9483" i="1"/>
  <c r="B9485" i="1" l="1"/>
  <c r="G9484" i="1"/>
  <c r="B9486" i="1" l="1"/>
  <c r="G9485" i="1"/>
  <c r="B9487" i="1" l="1"/>
  <c r="G9486" i="1"/>
  <c r="B9488" i="1" l="1"/>
  <c r="G9487" i="1"/>
  <c r="B9489" i="1" l="1"/>
  <c r="G9488" i="1"/>
  <c r="B9490" i="1" l="1"/>
  <c r="G9489" i="1"/>
  <c r="B9491" i="1" l="1"/>
  <c r="G9490" i="1"/>
  <c r="B9492" i="1" l="1"/>
  <c r="G9491" i="1"/>
  <c r="B9493" i="1" l="1"/>
  <c r="G9492" i="1"/>
  <c r="B9494" i="1" l="1"/>
  <c r="G9493" i="1"/>
  <c r="B9495" i="1" l="1"/>
  <c r="G9494" i="1"/>
  <c r="B9496" i="1" l="1"/>
  <c r="G9495" i="1"/>
  <c r="B9497" i="1" l="1"/>
  <c r="G9496" i="1"/>
  <c r="B9498" i="1" l="1"/>
  <c r="G9497" i="1"/>
  <c r="B9499" i="1" l="1"/>
  <c r="G9498" i="1"/>
  <c r="B9500" i="1" l="1"/>
  <c r="G9499" i="1"/>
  <c r="B9501" i="1" l="1"/>
  <c r="G9500" i="1"/>
  <c r="B9502" i="1" l="1"/>
  <c r="G9501" i="1"/>
  <c r="B9503" i="1" l="1"/>
  <c r="G9502" i="1"/>
  <c r="B9504" i="1" l="1"/>
  <c r="G9503" i="1"/>
  <c r="B9505" i="1" l="1"/>
  <c r="G9504" i="1"/>
  <c r="B9506" i="1" l="1"/>
  <c r="G9505" i="1"/>
  <c r="B9507" i="1" l="1"/>
  <c r="G9506" i="1"/>
  <c r="B9508" i="1" l="1"/>
  <c r="G9507" i="1"/>
  <c r="B9509" i="1" l="1"/>
  <c r="G9508" i="1"/>
  <c r="B9510" i="1" l="1"/>
  <c r="G9509" i="1"/>
  <c r="B9511" i="1" l="1"/>
  <c r="G9510" i="1"/>
  <c r="B9512" i="1" l="1"/>
  <c r="G9511" i="1"/>
  <c r="B9513" i="1" l="1"/>
  <c r="G9512" i="1"/>
  <c r="B9514" i="1" l="1"/>
  <c r="G9513" i="1"/>
  <c r="B9515" i="1" l="1"/>
  <c r="G9514" i="1"/>
  <c r="B9516" i="1" l="1"/>
  <c r="G9515" i="1"/>
  <c r="B9517" i="1" l="1"/>
  <c r="G9516" i="1"/>
  <c r="B9518" i="1" l="1"/>
  <c r="G9517" i="1"/>
  <c r="B9519" i="1" l="1"/>
  <c r="G9518" i="1"/>
  <c r="B9520" i="1" l="1"/>
  <c r="G9519" i="1"/>
  <c r="B9521" i="1" l="1"/>
  <c r="G9520" i="1"/>
  <c r="B9522" i="1" l="1"/>
  <c r="G9521" i="1"/>
  <c r="B9523" i="1" l="1"/>
  <c r="G9522" i="1"/>
  <c r="B9524" i="1" l="1"/>
  <c r="G9523" i="1"/>
  <c r="B9525" i="1" l="1"/>
  <c r="G9524" i="1"/>
  <c r="B9526" i="1" l="1"/>
  <c r="G9525" i="1"/>
  <c r="B9527" i="1" l="1"/>
  <c r="G9526" i="1"/>
  <c r="B9528" i="1" l="1"/>
  <c r="G9527" i="1"/>
  <c r="B9529" i="1" l="1"/>
  <c r="G9528" i="1"/>
  <c r="B9530" i="1" l="1"/>
  <c r="G9529" i="1"/>
  <c r="B9531" i="1" l="1"/>
  <c r="G9530" i="1"/>
  <c r="B9532" i="1" l="1"/>
  <c r="G9531" i="1"/>
  <c r="B9533" i="1" l="1"/>
  <c r="G9532" i="1"/>
  <c r="B9534" i="1" l="1"/>
  <c r="G9533" i="1"/>
  <c r="B9535" i="1" l="1"/>
  <c r="G9534" i="1"/>
  <c r="B9536" i="1" l="1"/>
  <c r="G9535" i="1"/>
  <c r="B9537" i="1" l="1"/>
  <c r="G9536" i="1"/>
  <c r="B9538" i="1" l="1"/>
  <c r="G9537" i="1"/>
  <c r="B9539" i="1" l="1"/>
  <c r="G9538" i="1"/>
  <c r="B9540" i="1" l="1"/>
  <c r="G9539" i="1"/>
  <c r="B9541" i="1" l="1"/>
  <c r="G9540" i="1"/>
  <c r="B9542" i="1" l="1"/>
  <c r="G9541" i="1"/>
  <c r="B9543" i="1" l="1"/>
  <c r="G9542" i="1"/>
  <c r="B9544" i="1" l="1"/>
  <c r="G9543" i="1"/>
  <c r="B9545" i="1" l="1"/>
  <c r="G9544" i="1"/>
  <c r="B9546" i="1" l="1"/>
  <c r="G9545" i="1"/>
  <c r="B9547" i="1" l="1"/>
  <c r="G9546" i="1"/>
  <c r="B9548" i="1" l="1"/>
  <c r="G9547" i="1"/>
  <c r="B9549" i="1" l="1"/>
  <c r="G9548" i="1"/>
  <c r="B9550" i="1" l="1"/>
  <c r="G9549" i="1"/>
  <c r="B9551" i="1" l="1"/>
  <c r="G9550" i="1"/>
  <c r="B9552" i="1" l="1"/>
  <c r="G9551" i="1"/>
  <c r="B9553" i="1" l="1"/>
  <c r="G9552" i="1"/>
  <c r="B9554" i="1" l="1"/>
  <c r="G9553" i="1"/>
  <c r="B9555" i="1" l="1"/>
  <c r="G9554" i="1"/>
  <c r="B9556" i="1" l="1"/>
  <c r="G9555" i="1"/>
  <c r="B9557" i="1" l="1"/>
  <c r="G9556" i="1"/>
  <c r="B9558" i="1" l="1"/>
  <c r="G9557" i="1"/>
  <c r="B9559" i="1" l="1"/>
  <c r="G9558" i="1"/>
  <c r="B9560" i="1" l="1"/>
  <c r="G9559" i="1"/>
  <c r="B9561" i="1" l="1"/>
  <c r="G9560" i="1"/>
  <c r="B9562" i="1" l="1"/>
  <c r="G9561" i="1"/>
  <c r="B9563" i="1" l="1"/>
  <c r="G9562" i="1"/>
  <c r="B9564" i="1" l="1"/>
  <c r="G9563" i="1"/>
  <c r="B9565" i="1" l="1"/>
  <c r="G9564" i="1"/>
  <c r="B9566" i="1" l="1"/>
  <c r="G9565" i="1"/>
  <c r="B9567" i="1" l="1"/>
  <c r="G9566" i="1"/>
  <c r="B9568" i="1" l="1"/>
  <c r="G9567" i="1"/>
  <c r="B9569" i="1" l="1"/>
  <c r="G9568" i="1"/>
  <c r="B9570" i="1" l="1"/>
  <c r="G9569" i="1"/>
  <c r="B9571" i="1" l="1"/>
  <c r="G9570" i="1"/>
  <c r="B9572" i="1" l="1"/>
  <c r="G9571" i="1"/>
  <c r="B9573" i="1" l="1"/>
  <c r="G9572" i="1"/>
  <c r="B9574" i="1" l="1"/>
  <c r="G9573" i="1"/>
  <c r="B9575" i="1" l="1"/>
  <c r="G9574" i="1"/>
  <c r="B9576" i="1" l="1"/>
  <c r="G9575" i="1"/>
  <c r="B9577" i="1" l="1"/>
  <c r="G9576" i="1"/>
  <c r="B9578" i="1" l="1"/>
  <c r="G9577" i="1"/>
  <c r="B9579" i="1" l="1"/>
  <c r="G9578" i="1"/>
  <c r="B9580" i="1" l="1"/>
  <c r="G9579" i="1"/>
  <c r="B9581" i="1" l="1"/>
  <c r="G9580" i="1"/>
  <c r="B9582" i="1" l="1"/>
  <c r="G9581" i="1"/>
  <c r="B9583" i="1" l="1"/>
  <c r="G9582" i="1"/>
  <c r="B9584" i="1" l="1"/>
  <c r="G9583" i="1"/>
  <c r="B9585" i="1" l="1"/>
  <c r="G9584" i="1"/>
  <c r="B9586" i="1" l="1"/>
  <c r="G9585" i="1"/>
  <c r="B9587" i="1" l="1"/>
  <c r="G9586" i="1"/>
  <c r="B9588" i="1" l="1"/>
  <c r="G9587" i="1"/>
  <c r="B9589" i="1" l="1"/>
  <c r="G9588" i="1"/>
  <c r="B9590" i="1" l="1"/>
  <c r="G9589" i="1"/>
  <c r="B9591" i="1" l="1"/>
  <c r="G9590" i="1"/>
  <c r="B9592" i="1" l="1"/>
  <c r="G9591" i="1"/>
  <c r="B9593" i="1" l="1"/>
  <c r="G9592" i="1"/>
  <c r="B9594" i="1" l="1"/>
  <c r="G9593" i="1"/>
  <c r="B9595" i="1" l="1"/>
  <c r="G9594" i="1"/>
  <c r="B9596" i="1" l="1"/>
  <c r="G9595" i="1"/>
  <c r="B9597" i="1" l="1"/>
  <c r="G9596" i="1"/>
  <c r="B9598" i="1" l="1"/>
  <c r="G9597" i="1"/>
  <c r="B9599" i="1" l="1"/>
  <c r="G9598" i="1"/>
  <c r="B9600" i="1" l="1"/>
  <c r="G9599" i="1"/>
  <c r="B9601" i="1" l="1"/>
  <c r="G9600" i="1"/>
  <c r="B9602" i="1" l="1"/>
  <c r="G9601" i="1"/>
  <c r="B9603" i="1" l="1"/>
  <c r="G9602" i="1"/>
  <c r="B9604" i="1" l="1"/>
  <c r="G9603" i="1"/>
  <c r="B9605" i="1" l="1"/>
  <c r="G9604" i="1"/>
  <c r="B9606" i="1" l="1"/>
  <c r="G9605" i="1"/>
  <c r="B9607" i="1" l="1"/>
  <c r="G9606" i="1"/>
  <c r="B9608" i="1" l="1"/>
  <c r="G9607" i="1"/>
  <c r="B9609" i="1" l="1"/>
  <c r="G9608" i="1"/>
  <c r="B9610" i="1" l="1"/>
  <c r="G9609" i="1"/>
  <c r="B9611" i="1" l="1"/>
  <c r="G9610" i="1"/>
  <c r="B9612" i="1" l="1"/>
  <c r="G9611" i="1"/>
  <c r="B9613" i="1" l="1"/>
  <c r="G9612" i="1"/>
  <c r="B9614" i="1" l="1"/>
  <c r="G9613" i="1"/>
  <c r="B9615" i="1" l="1"/>
  <c r="G9614" i="1"/>
  <c r="B9616" i="1" l="1"/>
  <c r="G9615" i="1"/>
  <c r="B9617" i="1" l="1"/>
  <c r="G9616" i="1"/>
  <c r="B9618" i="1" l="1"/>
  <c r="G9617" i="1"/>
  <c r="B9619" i="1" l="1"/>
  <c r="G9618" i="1"/>
  <c r="B9620" i="1" l="1"/>
  <c r="G9619" i="1"/>
  <c r="B9621" i="1" l="1"/>
  <c r="G9620" i="1"/>
  <c r="B9622" i="1" l="1"/>
  <c r="G9621" i="1"/>
  <c r="B9623" i="1" l="1"/>
  <c r="G9622" i="1"/>
  <c r="B9624" i="1" l="1"/>
  <c r="G9623" i="1"/>
  <c r="B9625" i="1" l="1"/>
  <c r="G9624" i="1"/>
  <c r="B9626" i="1" l="1"/>
  <c r="G9625" i="1"/>
  <c r="B9627" i="1" l="1"/>
  <c r="G9626" i="1"/>
  <c r="B9628" i="1" l="1"/>
  <c r="G9627" i="1"/>
  <c r="B9629" i="1" l="1"/>
  <c r="G9628" i="1"/>
  <c r="B9630" i="1" l="1"/>
  <c r="G9629" i="1"/>
  <c r="B9631" i="1" l="1"/>
  <c r="G9630" i="1"/>
  <c r="B9632" i="1" l="1"/>
  <c r="G9631" i="1"/>
  <c r="B9633" i="1" l="1"/>
  <c r="G9632" i="1"/>
  <c r="B9634" i="1" l="1"/>
  <c r="G9633" i="1"/>
  <c r="B9635" i="1" l="1"/>
  <c r="G9634" i="1"/>
  <c r="B9636" i="1" l="1"/>
  <c r="G9635" i="1"/>
  <c r="B9637" i="1" l="1"/>
  <c r="G9636" i="1"/>
  <c r="B9638" i="1" l="1"/>
  <c r="G9637" i="1"/>
  <c r="B9639" i="1" l="1"/>
  <c r="G9638" i="1"/>
  <c r="B9640" i="1" l="1"/>
  <c r="G9639" i="1"/>
  <c r="B9641" i="1" l="1"/>
  <c r="G9640" i="1"/>
  <c r="B9642" i="1" l="1"/>
  <c r="G9641" i="1"/>
  <c r="B9643" i="1" l="1"/>
  <c r="G9642" i="1"/>
  <c r="B9644" i="1" l="1"/>
  <c r="G9643" i="1"/>
  <c r="B9645" i="1" l="1"/>
  <c r="G9644" i="1"/>
  <c r="B9646" i="1" l="1"/>
  <c r="G9645" i="1"/>
  <c r="B9647" i="1" l="1"/>
  <c r="G9646" i="1"/>
  <c r="B9648" i="1" l="1"/>
  <c r="G9647" i="1"/>
  <c r="B9649" i="1" l="1"/>
  <c r="G9648" i="1"/>
  <c r="B9650" i="1" l="1"/>
  <c r="G9649" i="1"/>
  <c r="B9651" i="1" l="1"/>
  <c r="G9650" i="1"/>
  <c r="B9652" i="1" l="1"/>
  <c r="G9651" i="1"/>
  <c r="B9653" i="1" l="1"/>
  <c r="G9652" i="1"/>
  <c r="B9654" i="1" l="1"/>
  <c r="G9653" i="1"/>
  <c r="B9655" i="1" l="1"/>
  <c r="G9654" i="1"/>
  <c r="B9656" i="1" l="1"/>
  <c r="G9655" i="1"/>
  <c r="B9657" i="1" l="1"/>
  <c r="G9656" i="1"/>
  <c r="B9658" i="1" l="1"/>
  <c r="G9657" i="1"/>
  <c r="B9659" i="1" l="1"/>
  <c r="G9658" i="1"/>
  <c r="B9660" i="1" l="1"/>
  <c r="G9659" i="1"/>
  <c r="B9661" i="1" l="1"/>
  <c r="G9660" i="1"/>
  <c r="B9662" i="1" l="1"/>
  <c r="G9661" i="1"/>
  <c r="B9663" i="1" l="1"/>
  <c r="G9662" i="1"/>
  <c r="B9664" i="1" l="1"/>
  <c r="G9663" i="1"/>
  <c r="B9665" i="1" l="1"/>
  <c r="G9664" i="1"/>
  <c r="B9666" i="1" l="1"/>
  <c r="G9665" i="1"/>
  <c r="B9667" i="1" l="1"/>
  <c r="G9666" i="1"/>
  <c r="B9668" i="1" l="1"/>
  <c r="G9667" i="1"/>
  <c r="B9669" i="1" l="1"/>
  <c r="G9668" i="1"/>
  <c r="B9670" i="1" l="1"/>
  <c r="G9669" i="1"/>
  <c r="B9671" i="1" l="1"/>
  <c r="G9670" i="1"/>
  <c r="B9672" i="1" l="1"/>
  <c r="G9671" i="1"/>
  <c r="B9673" i="1" l="1"/>
  <c r="G9672" i="1"/>
  <c r="B9674" i="1" l="1"/>
  <c r="G9673" i="1"/>
  <c r="B9675" i="1" l="1"/>
  <c r="G9674" i="1"/>
  <c r="B9676" i="1" l="1"/>
  <c r="G9675" i="1"/>
  <c r="B9677" i="1" l="1"/>
  <c r="G9676" i="1"/>
  <c r="B9678" i="1" l="1"/>
  <c r="G9677" i="1"/>
  <c r="B9679" i="1" l="1"/>
  <c r="G9678" i="1"/>
  <c r="B9680" i="1" l="1"/>
  <c r="G9679" i="1"/>
  <c r="B9681" i="1" l="1"/>
  <c r="G9680" i="1"/>
  <c r="B9682" i="1" l="1"/>
  <c r="G9681" i="1"/>
  <c r="B9683" i="1" l="1"/>
  <c r="G9682" i="1"/>
  <c r="B9684" i="1" l="1"/>
  <c r="G9683" i="1"/>
  <c r="B9685" i="1" l="1"/>
  <c r="G9684" i="1"/>
  <c r="B9686" i="1" l="1"/>
  <c r="G9685" i="1"/>
  <c r="B9687" i="1" l="1"/>
  <c r="G9686" i="1"/>
  <c r="B9688" i="1" l="1"/>
  <c r="G9687" i="1"/>
  <c r="B9689" i="1" l="1"/>
  <c r="G9688" i="1"/>
  <c r="B9690" i="1" l="1"/>
  <c r="G9689" i="1"/>
  <c r="B9691" i="1" l="1"/>
  <c r="G9690" i="1"/>
  <c r="B9692" i="1" l="1"/>
  <c r="G9691" i="1"/>
  <c r="B9693" i="1" l="1"/>
  <c r="G9692" i="1"/>
  <c r="B9694" i="1" l="1"/>
  <c r="G9693" i="1"/>
  <c r="B9695" i="1" l="1"/>
  <c r="G9694" i="1"/>
  <c r="B9696" i="1" l="1"/>
  <c r="G9695" i="1"/>
  <c r="B9697" i="1" l="1"/>
  <c r="G9696" i="1"/>
  <c r="B9698" i="1" l="1"/>
  <c r="G9697" i="1"/>
  <c r="B9699" i="1" l="1"/>
  <c r="G9698" i="1"/>
  <c r="B9700" i="1" l="1"/>
  <c r="G9699" i="1"/>
  <c r="B9701" i="1" l="1"/>
  <c r="G9700" i="1"/>
  <c r="B9702" i="1" l="1"/>
  <c r="G9701" i="1"/>
  <c r="B9703" i="1" l="1"/>
  <c r="G9702" i="1"/>
  <c r="B9704" i="1" l="1"/>
  <c r="G9703" i="1"/>
  <c r="B9705" i="1" l="1"/>
  <c r="G9704" i="1"/>
  <c r="B9706" i="1" l="1"/>
  <c r="G9705" i="1"/>
  <c r="B9707" i="1" l="1"/>
  <c r="G9706" i="1"/>
  <c r="B9708" i="1" l="1"/>
  <c r="G9707" i="1"/>
  <c r="B9709" i="1" l="1"/>
  <c r="G9708" i="1"/>
  <c r="B9710" i="1" l="1"/>
  <c r="G9709" i="1"/>
  <c r="B9711" i="1" l="1"/>
  <c r="G9710" i="1"/>
  <c r="B9712" i="1" l="1"/>
  <c r="G9711" i="1"/>
  <c r="B9713" i="1" l="1"/>
  <c r="G9712" i="1"/>
  <c r="B9714" i="1" l="1"/>
  <c r="G9713" i="1"/>
  <c r="B9715" i="1" l="1"/>
  <c r="G9714" i="1"/>
  <c r="B9716" i="1" l="1"/>
  <c r="G9715" i="1"/>
  <c r="B9717" i="1" l="1"/>
  <c r="G9716" i="1"/>
  <c r="B9718" i="1" l="1"/>
  <c r="G9717" i="1"/>
  <c r="B9719" i="1" l="1"/>
  <c r="G9718" i="1"/>
  <c r="B9720" i="1" l="1"/>
  <c r="G9719" i="1"/>
  <c r="B9721" i="1" l="1"/>
  <c r="G9720" i="1"/>
  <c r="B9722" i="1" l="1"/>
  <c r="G9721" i="1"/>
  <c r="B9723" i="1" l="1"/>
  <c r="G9722" i="1"/>
  <c r="B9724" i="1" l="1"/>
  <c r="G9723" i="1"/>
  <c r="B9725" i="1" l="1"/>
  <c r="G9724" i="1"/>
  <c r="B9726" i="1" l="1"/>
  <c r="G9725" i="1"/>
  <c r="B9727" i="1" l="1"/>
  <c r="G9726" i="1"/>
  <c r="B9728" i="1" l="1"/>
  <c r="G9727" i="1"/>
  <c r="B9729" i="1" l="1"/>
  <c r="G9728" i="1"/>
  <c r="B9730" i="1" l="1"/>
  <c r="G9729" i="1"/>
  <c r="B9731" i="1" l="1"/>
  <c r="G9730" i="1"/>
  <c r="B9732" i="1" l="1"/>
  <c r="G9731" i="1"/>
  <c r="B9733" i="1" l="1"/>
  <c r="G9732" i="1"/>
  <c r="B9734" i="1" l="1"/>
  <c r="G9733" i="1"/>
  <c r="B9735" i="1" l="1"/>
  <c r="G9734" i="1"/>
  <c r="B9736" i="1" l="1"/>
  <c r="G9735" i="1"/>
  <c r="B9737" i="1" l="1"/>
  <c r="G9736" i="1"/>
  <c r="B9738" i="1" l="1"/>
  <c r="G9737" i="1"/>
  <c r="B9739" i="1" l="1"/>
  <c r="G9738" i="1"/>
  <c r="B9740" i="1" l="1"/>
  <c r="G9739" i="1"/>
  <c r="B9741" i="1" l="1"/>
  <c r="G9740" i="1"/>
  <c r="B9742" i="1" l="1"/>
  <c r="G9741" i="1"/>
  <c r="B9743" i="1" l="1"/>
  <c r="G9742" i="1"/>
  <c r="B9744" i="1" l="1"/>
  <c r="G9743" i="1"/>
  <c r="B9745" i="1" l="1"/>
  <c r="G9744" i="1"/>
  <c r="B9746" i="1" l="1"/>
  <c r="G9745" i="1"/>
  <c r="B9747" i="1" l="1"/>
  <c r="G9746" i="1"/>
  <c r="B9748" i="1" l="1"/>
  <c r="G9747" i="1"/>
  <c r="B9749" i="1" l="1"/>
  <c r="G9748" i="1"/>
  <c r="B9750" i="1" l="1"/>
  <c r="G9749" i="1"/>
  <c r="B9751" i="1" l="1"/>
  <c r="G9750" i="1"/>
  <c r="B9752" i="1" l="1"/>
  <c r="G9751" i="1"/>
  <c r="B9753" i="1" l="1"/>
  <c r="G9752" i="1"/>
  <c r="B9754" i="1" l="1"/>
  <c r="G9753" i="1"/>
  <c r="B9755" i="1" l="1"/>
  <c r="G9754" i="1"/>
  <c r="B9756" i="1" l="1"/>
  <c r="G9755" i="1"/>
  <c r="B9757" i="1" l="1"/>
  <c r="G9756" i="1"/>
  <c r="B9758" i="1" l="1"/>
  <c r="G9757" i="1"/>
  <c r="B9759" i="1" l="1"/>
  <c r="G9758" i="1"/>
  <c r="B9760" i="1" l="1"/>
  <c r="G9759" i="1"/>
  <c r="B9761" i="1" l="1"/>
  <c r="G9760" i="1"/>
  <c r="B9762" i="1" l="1"/>
  <c r="G9761" i="1"/>
  <c r="B9763" i="1" l="1"/>
  <c r="G9762" i="1"/>
  <c r="B9764" i="1" l="1"/>
  <c r="G9763" i="1"/>
  <c r="B9765" i="1" l="1"/>
  <c r="G9764" i="1"/>
  <c r="B9766" i="1" l="1"/>
  <c r="G9765" i="1"/>
  <c r="B9767" i="1" l="1"/>
  <c r="G9766" i="1"/>
  <c r="B9768" i="1" l="1"/>
  <c r="G9767" i="1"/>
  <c r="B9769" i="1" l="1"/>
  <c r="G9768" i="1"/>
  <c r="B9770" i="1" l="1"/>
  <c r="G9769" i="1"/>
  <c r="B9771" i="1" l="1"/>
  <c r="G9770" i="1"/>
  <c r="B9772" i="1" l="1"/>
  <c r="G9771" i="1"/>
  <c r="B9773" i="1" l="1"/>
  <c r="G9772" i="1"/>
  <c r="B9774" i="1" l="1"/>
  <c r="G9773" i="1"/>
  <c r="B9775" i="1" l="1"/>
  <c r="G9774" i="1"/>
  <c r="B9776" i="1" l="1"/>
  <c r="G9775" i="1"/>
  <c r="B9777" i="1" l="1"/>
  <c r="G9776" i="1"/>
  <c r="B9778" i="1" l="1"/>
  <c r="G9777" i="1"/>
  <c r="B9779" i="1" l="1"/>
  <c r="G9778" i="1"/>
  <c r="B9780" i="1" l="1"/>
  <c r="G9779" i="1"/>
  <c r="B9781" i="1" l="1"/>
  <c r="G9780" i="1"/>
  <c r="B9782" i="1" l="1"/>
  <c r="G9781" i="1"/>
  <c r="B9783" i="1" l="1"/>
  <c r="G9782" i="1"/>
  <c r="B9784" i="1" l="1"/>
  <c r="G9783" i="1"/>
  <c r="B9785" i="1" l="1"/>
  <c r="G9784" i="1"/>
  <c r="B9786" i="1" l="1"/>
  <c r="G9785" i="1"/>
  <c r="B9787" i="1" l="1"/>
  <c r="G9786" i="1"/>
  <c r="B9788" i="1" l="1"/>
  <c r="G9787" i="1"/>
  <c r="B9789" i="1" l="1"/>
  <c r="G9788" i="1"/>
  <c r="B9790" i="1" l="1"/>
  <c r="G9789" i="1"/>
  <c r="B9791" i="1" l="1"/>
  <c r="G9790" i="1"/>
  <c r="B9792" i="1" l="1"/>
  <c r="G9791" i="1"/>
  <c r="B9793" i="1" l="1"/>
  <c r="G9792" i="1"/>
  <c r="B9794" i="1" l="1"/>
  <c r="G9793" i="1"/>
  <c r="B9795" i="1" l="1"/>
  <c r="G9794" i="1"/>
  <c r="B9796" i="1" l="1"/>
  <c r="G9795" i="1"/>
  <c r="B9797" i="1" l="1"/>
  <c r="G9796" i="1"/>
  <c r="B9798" i="1" l="1"/>
  <c r="G9797" i="1"/>
  <c r="B9799" i="1" l="1"/>
  <c r="G9798" i="1"/>
  <c r="B9800" i="1" l="1"/>
  <c r="G9799" i="1"/>
  <c r="B9801" i="1" l="1"/>
  <c r="G9800" i="1"/>
  <c r="B9802" i="1" l="1"/>
  <c r="G9801" i="1"/>
  <c r="B9803" i="1" l="1"/>
  <c r="G9802" i="1"/>
  <c r="B9804" i="1" l="1"/>
  <c r="G9803" i="1"/>
  <c r="B9805" i="1" l="1"/>
  <c r="G9804" i="1"/>
  <c r="B9806" i="1" l="1"/>
  <c r="G9805" i="1"/>
  <c r="B9807" i="1" l="1"/>
  <c r="G9806" i="1"/>
  <c r="B9808" i="1" l="1"/>
  <c r="G9807" i="1"/>
  <c r="B9809" i="1" l="1"/>
  <c r="G9808" i="1"/>
  <c r="B9810" i="1" l="1"/>
  <c r="G9809" i="1"/>
  <c r="B9811" i="1" l="1"/>
  <c r="G9810" i="1"/>
  <c r="B9812" i="1" l="1"/>
  <c r="G9811" i="1"/>
  <c r="B9813" i="1" l="1"/>
  <c r="G9812" i="1"/>
  <c r="B9814" i="1" l="1"/>
  <c r="G9813" i="1"/>
  <c r="B9815" i="1" l="1"/>
  <c r="G9814" i="1"/>
  <c r="B9816" i="1" l="1"/>
  <c r="G9815" i="1"/>
  <c r="B9817" i="1" l="1"/>
  <c r="G9816" i="1"/>
  <c r="B9818" i="1" l="1"/>
  <c r="G9817" i="1"/>
  <c r="B9819" i="1" l="1"/>
  <c r="G9818" i="1"/>
  <c r="B9820" i="1" l="1"/>
  <c r="G9819" i="1"/>
  <c r="B9821" i="1" l="1"/>
  <c r="G9820" i="1"/>
  <c r="B9822" i="1" l="1"/>
  <c r="G9821" i="1"/>
  <c r="B9823" i="1" l="1"/>
  <c r="G9822" i="1"/>
  <c r="B9824" i="1" l="1"/>
  <c r="G9823" i="1"/>
  <c r="B9825" i="1" l="1"/>
  <c r="G9824" i="1"/>
  <c r="B9826" i="1" l="1"/>
  <c r="G9825" i="1"/>
  <c r="B9827" i="1" l="1"/>
  <c r="G9826" i="1"/>
  <c r="B9828" i="1" l="1"/>
  <c r="G9827" i="1"/>
  <c r="B9829" i="1" l="1"/>
  <c r="G9828" i="1"/>
  <c r="B9830" i="1" l="1"/>
  <c r="G9829" i="1"/>
  <c r="B9831" i="1" l="1"/>
  <c r="G9830" i="1"/>
  <c r="B9832" i="1" l="1"/>
  <c r="G9831" i="1"/>
  <c r="B9833" i="1" l="1"/>
  <c r="G9832" i="1"/>
  <c r="B9834" i="1" l="1"/>
  <c r="G9833" i="1"/>
  <c r="B9835" i="1" l="1"/>
  <c r="G9834" i="1"/>
  <c r="B9836" i="1" l="1"/>
  <c r="G9835" i="1"/>
  <c r="B9837" i="1" l="1"/>
  <c r="G9836" i="1"/>
  <c r="B9838" i="1" l="1"/>
  <c r="G9837" i="1"/>
  <c r="B9839" i="1" l="1"/>
  <c r="G9838" i="1"/>
  <c r="B9840" i="1" l="1"/>
  <c r="G9839" i="1"/>
  <c r="B9841" i="1" l="1"/>
  <c r="G9840" i="1"/>
  <c r="B9842" i="1" l="1"/>
  <c r="G9841" i="1"/>
  <c r="B9843" i="1" l="1"/>
  <c r="G9842" i="1"/>
  <c r="B9844" i="1" l="1"/>
  <c r="G9843" i="1"/>
  <c r="B9845" i="1" l="1"/>
  <c r="G9844" i="1"/>
  <c r="B9846" i="1" l="1"/>
  <c r="G9845" i="1"/>
  <c r="B9847" i="1" l="1"/>
  <c r="G9846" i="1"/>
  <c r="B9848" i="1" l="1"/>
  <c r="G9847" i="1"/>
  <c r="B9849" i="1" l="1"/>
  <c r="G9848" i="1"/>
  <c r="B9850" i="1" l="1"/>
  <c r="G9849" i="1"/>
  <c r="B9851" i="1" l="1"/>
  <c r="G9850" i="1"/>
  <c r="B9852" i="1" l="1"/>
  <c r="G9851" i="1"/>
  <c r="B9853" i="1" l="1"/>
  <c r="G9852" i="1"/>
  <c r="B9854" i="1" l="1"/>
  <c r="G9853" i="1"/>
  <c r="B9855" i="1" l="1"/>
  <c r="G9854" i="1"/>
  <c r="B9856" i="1" l="1"/>
  <c r="G9855" i="1"/>
  <c r="B9857" i="1" l="1"/>
  <c r="G9856" i="1"/>
  <c r="B9858" i="1" l="1"/>
  <c r="G9857" i="1"/>
  <c r="B9859" i="1" l="1"/>
  <c r="G9858" i="1"/>
  <c r="B9860" i="1" l="1"/>
  <c r="G9859" i="1"/>
  <c r="B9861" i="1" l="1"/>
  <c r="G9860" i="1"/>
  <c r="B9862" i="1" l="1"/>
  <c r="G9861" i="1"/>
  <c r="B9863" i="1" l="1"/>
  <c r="G9862" i="1"/>
  <c r="B9864" i="1" l="1"/>
  <c r="G9863" i="1"/>
  <c r="B9865" i="1" l="1"/>
  <c r="G9864" i="1"/>
  <c r="B9866" i="1" l="1"/>
  <c r="G9865" i="1"/>
  <c r="B9867" i="1" l="1"/>
  <c r="G9866" i="1"/>
  <c r="B9868" i="1" l="1"/>
  <c r="G9867" i="1"/>
  <c r="B9869" i="1" l="1"/>
  <c r="G9868" i="1"/>
  <c r="B9870" i="1" l="1"/>
  <c r="G9869" i="1"/>
  <c r="B9871" i="1" l="1"/>
  <c r="G9870" i="1"/>
  <c r="B9872" i="1" l="1"/>
  <c r="G9871" i="1"/>
  <c r="B9873" i="1" l="1"/>
  <c r="G9872" i="1"/>
  <c r="B9874" i="1" l="1"/>
  <c r="G9873" i="1"/>
  <c r="B9875" i="1" l="1"/>
  <c r="G9874" i="1"/>
  <c r="B9876" i="1" l="1"/>
  <c r="G9875" i="1"/>
  <c r="B9877" i="1" l="1"/>
  <c r="G9876" i="1"/>
  <c r="B9878" i="1" l="1"/>
  <c r="G9877" i="1"/>
  <c r="B9879" i="1" l="1"/>
  <c r="G9878" i="1"/>
  <c r="B9880" i="1" l="1"/>
  <c r="G9879" i="1"/>
  <c r="B9881" i="1" l="1"/>
  <c r="G9880" i="1"/>
  <c r="B9882" i="1" l="1"/>
  <c r="G9881" i="1"/>
  <c r="B9883" i="1" l="1"/>
  <c r="G9882" i="1"/>
  <c r="B9884" i="1" l="1"/>
  <c r="G9883" i="1"/>
  <c r="B9885" i="1" l="1"/>
  <c r="G9884" i="1"/>
  <c r="B9886" i="1" l="1"/>
  <c r="G9885" i="1"/>
  <c r="B9887" i="1" l="1"/>
  <c r="G9886" i="1"/>
  <c r="B9888" i="1" l="1"/>
  <c r="G9887" i="1"/>
  <c r="B9889" i="1" l="1"/>
  <c r="G9888" i="1"/>
  <c r="B9890" i="1" l="1"/>
  <c r="G9889" i="1"/>
  <c r="B9891" i="1" l="1"/>
  <c r="G9890" i="1"/>
  <c r="B9892" i="1" l="1"/>
  <c r="G9891" i="1"/>
  <c r="B9893" i="1" l="1"/>
  <c r="G9892" i="1"/>
  <c r="B9894" i="1" l="1"/>
  <c r="G9893" i="1"/>
  <c r="B9895" i="1" l="1"/>
  <c r="G9894" i="1"/>
  <c r="B9896" i="1" l="1"/>
  <c r="G9895" i="1"/>
  <c r="B9897" i="1" l="1"/>
  <c r="G9896" i="1"/>
  <c r="B9898" i="1" l="1"/>
  <c r="G9897" i="1"/>
  <c r="B9899" i="1" l="1"/>
  <c r="G9898" i="1"/>
  <c r="B9900" i="1" l="1"/>
  <c r="G9899" i="1"/>
  <c r="B9901" i="1" l="1"/>
  <c r="G9900" i="1"/>
  <c r="B9902" i="1" l="1"/>
  <c r="G9901" i="1"/>
  <c r="B9903" i="1" l="1"/>
  <c r="G9902" i="1"/>
  <c r="B9904" i="1" l="1"/>
  <c r="G9903" i="1"/>
  <c r="B9905" i="1" l="1"/>
  <c r="G9904" i="1"/>
  <c r="B9906" i="1" l="1"/>
  <c r="G9905" i="1"/>
  <c r="B9907" i="1" l="1"/>
  <c r="G9906" i="1"/>
  <c r="B9908" i="1" l="1"/>
  <c r="G9907" i="1"/>
  <c r="B9909" i="1" l="1"/>
  <c r="G9908" i="1"/>
  <c r="B9910" i="1" l="1"/>
  <c r="G9909" i="1"/>
  <c r="B9911" i="1" l="1"/>
  <c r="G9910" i="1"/>
  <c r="B9912" i="1" l="1"/>
  <c r="G9911" i="1"/>
  <c r="B9913" i="1" l="1"/>
  <c r="G9912" i="1"/>
  <c r="B9914" i="1" l="1"/>
  <c r="G9913" i="1"/>
  <c r="B9915" i="1" l="1"/>
  <c r="G9914" i="1"/>
  <c r="B9916" i="1" l="1"/>
  <c r="G9915" i="1"/>
  <c r="B9917" i="1" l="1"/>
  <c r="G9916" i="1"/>
  <c r="B9918" i="1" l="1"/>
  <c r="G9917" i="1"/>
  <c r="B9919" i="1" l="1"/>
  <c r="G9918" i="1"/>
  <c r="B9920" i="1" l="1"/>
  <c r="G9919" i="1"/>
  <c r="B9921" i="1" l="1"/>
  <c r="G9920" i="1"/>
  <c r="B9922" i="1" l="1"/>
  <c r="G9921" i="1"/>
  <c r="B9923" i="1" l="1"/>
  <c r="G9922" i="1"/>
  <c r="B9924" i="1" l="1"/>
  <c r="G9923" i="1"/>
  <c r="B9925" i="1" l="1"/>
  <c r="G9924" i="1"/>
  <c r="B9926" i="1" l="1"/>
  <c r="G9925" i="1"/>
  <c r="B9927" i="1" l="1"/>
  <c r="G9926" i="1"/>
  <c r="B9928" i="1" l="1"/>
  <c r="G9927" i="1"/>
  <c r="B9929" i="1" l="1"/>
  <c r="G9928" i="1"/>
  <c r="B9930" i="1" l="1"/>
  <c r="G9929" i="1"/>
  <c r="B9931" i="1" l="1"/>
  <c r="G9930" i="1"/>
  <c r="B9932" i="1" l="1"/>
  <c r="G9931" i="1"/>
  <c r="B9933" i="1" l="1"/>
  <c r="G9932" i="1"/>
  <c r="B9934" i="1" l="1"/>
  <c r="G9933" i="1"/>
  <c r="B9935" i="1" l="1"/>
  <c r="G9934" i="1"/>
  <c r="B9936" i="1" l="1"/>
  <c r="G9935" i="1"/>
  <c r="B9937" i="1" l="1"/>
  <c r="G9936" i="1"/>
  <c r="B9938" i="1" l="1"/>
  <c r="G9937" i="1"/>
  <c r="B9939" i="1" l="1"/>
  <c r="G9938" i="1"/>
  <c r="B9940" i="1" l="1"/>
  <c r="G9939" i="1"/>
  <c r="B9941" i="1" l="1"/>
  <c r="G9940" i="1"/>
  <c r="B9942" i="1" l="1"/>
  <c r="G9941" i="1"/>
  <c r="B9943" i="1" l="1"/>
  <c r="G9942" i="1"/>
  <c r="B9944" i="1" l="1"/>
  <c r="G9943" i="1"/>
  <c r="B9945" i="1" l="1"/>
  <c r="G9944" i="1"/>
  <c r="B9946" i="1" l="1"/>
  <c r="G9945" i="1"/>
  <c r="B9947" i="1" l="1"/>
  <c r="G9946" i="1"/>
  <c r="B9948" i="1" l="1"/>
  <c r="G9947" i="1"/>
  <c r="B9949" i="1" l="1"/>
  <c r="G9948" i="1"/>
  <c r="B9950" i="1" l="1"/>
  <c r="G9949" i="1"/>
  <c r="B9951" i="1" l="1"/>
  <c r="G9950" i="1"/>
  <c r="B9952" i="1" l="1"/>
  <c r="G9951" i="1"/>
  <c r="B9953" i="1" l="1"/>
  <c r="G9952" i="1"/>
  <c r="B9954" i="1" l="1"/>
  <c r="G9953" i="1"/>
  <c r="B9955" i="1" l="1"/>
  <c r="G9954" i="1"/>
  <c r="B9956" i="1" l="1"/>
  <c r="G9955" i="1"/>
  <c r="B9957" i="1" l="1"/>
  <c r="G9956" i="1"/>
  <c r="B9958" i="1" l="1"/>
  <c r="G9957" i="1"/>
  <c r="B9959" i="1" l="1"/>
  <c r="G9958" i="1"/>
  <c r="B9960" i="1" l="1"/>
  <c r="G9959" i="1"/>
  <c r="B9961" i="1" l="1"/>
  <c r="G9960" i="1"/>
  <c r="B9962" i="1" l="1"/>
  <c r="G9961" i="1"/>
  <c r="B9963" i="1" l="1"/>
  <c r="G9962" i="1"/>
  <c r="B9964" i="1" l="1"/>
  <c r="G9963" i="1"/>
  <c r="B9965" i="1" l="1"/>
  <c r="G9964" i="1"/>
  <c r="B9966" i="1" l="1"/>
  <c r="G9965" i="1"/>
  <c r="B9967" i="1" l="1"/>
  <c r="G9966" i="1"/>
  <c r="B9968" i="1" l="1"/>
  <c r="G9967" i="1"/>
  <c r="B9969" i="1" l="1"/>
  <c r="G9968" i="1"/>
  <c r="B9970" i="1" l="1"/>
  <c r="G9969" i="1"/>
  <c r="B9971" i="1" l="1"/>
  <c r="G9970" i="1"/>
  <c r="B9972" i="1" l="1"/>
  <c r="G9971" i="1"/>
  <c r="B9973" i="1" l="1"/>
  <c r="G9972" i="1"/>
  <c r="B9974" i="1" l="1"/>
  <c r="G9973" i="1"/>
  <c r="B9975" i="1" l="1"/>
  <c r="G9974" i="1"/>
  <c r="B9976" i="1" l="1"/>
  <c r="G9975" i="1"/>
  <c r="B9977" i="1" l="1"/>
  <c r="G9976" i="1"/>
  <c r="B9978" i="1" l="1"/>
  <c r="G9977" i="1"/>
  <c r="B9979" i="1" l="1"/>
  <c r="G9978" i="1"/>
  <c r="B9980" i="1" l="1"/>
  <c r="G9979" i="1"/>
  <c r="B9981" i="1" l="1"/>
  <c r="G9980" i="1"/>
  <c r="B9982" i="1" l="1"/>
  <c r="G9981" i="1"/>
  <c r="B9983" i="1" l="1"/>
  <c r="G9982" i="1"/>
  <c r="B9984" i="1" l="1"/>
  <c r="G9983" i="1"/>
  <c r="B9985" i="1" l="1"/>
  <c r="G9984" i="1"/>
  <c r="B9986" i="1" l="1"/>
  <c r="G9985" i="1"/>
  <c r="B9987" i="1" l="1"/>
  <c r="G9986" i="1"/>
  <c r="B9988" i="1" l="1"/>
  <c r="G9987" i="1"/>
  <c r="B9989" i="1" l="1"/>
  <c r="G9988" i="1"/>
  <c r="B9990" i="1" l="1"/>
  <c r="G9989" i="1"/>
  <c r="B9991" i="1" l="1"/>
  <c r="G9990" i="1"/>
  <c r="B9992" i="1" l="1"/>
  <c r="G9991" i="1"/>
  <c r="B9993" i="1" l="1"/>
  <c r="G9992" i="1"/>
  <c r="B9994" i="1" l="1"/>
  <c r="G9993" i="1"/>
  <c r="B9995" i="1" l="1"/>
  <c r="G9994" i="1"/>
  <c r="B9996" i="1" l="1"/>
  <c r="G9995" i="1"/>
  <c r="B9997" i="1" l="1"/>
  <c r="G9996" i="1"/>
  <c r="B9998" i="1" l="1"/>
  <c r="G9997" i="1"/>
  <c r="B9999" i="1" l="1"/>
  <c r="G9998" i="1"/>
  <c r="B10000" i="1" l="1"/>
  <c r="G9999" i="1"/>
  <c r="B10001" i="1" l="1"/>
  <c r="G10000" i="1"/>
  <c r="B10002" i="1" l="1"/>
  <c r="G10001" i="1"/>
  <c r="B10003" i="1" l="1"/>
  <c r="G10002" i="1"/>
  <c r="B10004" i="1" l="1"/>
  <c r="G10003" i="1"/>
  <c r="B10005" i="1" l="1"/>
  <c r="G10004" i="1"/>
  <c r="B10006" i="1" l="1"/>
  <c r="G10005" i="1"/>
  <c r="B10007" i="1" l="1"/>
  <c r="G10006" i="1"/>
  <c r="B10008" i="1" l="1"/>
  <c r="G10007" i="1"/>
  <c r="B10009" i="1" l="1"/>
  <c r="G10008" i="1"/>
  <c r="B10010" i="1" l="1"/>
  <c r="G10009" i="1"/>
  <c r="B10011" i="1" l="1"/>
  <c r="G10010" i="1"/>
  <c r="B10012" i="1" l="1"/>
  <c r="G10011" i="1"/>
  <c r="B10013" i="1" l="1"/>
  <c r="G10012" i="1"/>
  <c r="B10014" i="1" l="1"/>
  <c r="G10013" i="1"/>
  <c r="B10015" i="1" l="1"/>
  <c r="G10014" i="1"/>
  <c r="B10016" i="1" l="1"/>
  <c r="G10015" i="1"/>
  <c r="B10017" i="1" l="1"/>
  <c r="G10016" i="1"/>
  <c r="B10018" i="1" l="1"/>
  <c r="G10017" i="1"/>
  <c r="B10019" i="1" l="1"/>
  <c r="G10018" i="1"/>
  <c r="B10020" i="1" l="1"/>
  <c r="G10019" i="1"/>
  <c r="B10021" i="1" l="1"/>
  <c r="G10020" i="1"/>
  <c r="B10022" i="1" l="1"/>
  <c r="G10021" i="1"/>
  <c r="B10023" i="1" l="1"/>
  <c r="G10022" i="1"/>
  <c r="B10024" i="1" l="1"/>
  <c r="G10023" i="1"/>
  <c r="B10025" i="1" l="1"/>
  <c r="G10024" i="1"/>
  <c r="B10026" i="1" l="1"/>
  <c r="G10025" i="1"/>
  <c r="B10027" i="1" l="1"/>
  <c r="G10026" i="1"/>
  <c r="B10028" i="1" l="1"/>
  <c r="G10027" i="1"/>
  <c r="B10029" i="1" l="1"/>
  <c r="G10028" i="1"/>
  <c r="B10030" i="1" l="1"/>
  <c r="G10029" i="1"/>
  <c r="B10031" i="1" l="1"/>
  <c r="G10030" i="1"/>
  <c r="B10032" i="1" l="1"/>
  <c r="G10031" i="1"/>
  <c r="B10033" i="1" l="1"/>
  <c r="G10032" i="1"/>
  <c r="B10034" i="1" l="1"/>
  <c r="G10033" i="1"/>
  <c r="B10035" i="1" l="1"/>
  <c r="G10034" i="1"/>
  <c r="B10036" i="1" l="1"/>
  <c r="G10035" i="1"/>
  <c r="B10037" i="1" l="1"/>
  <c r="G10036" i="1"/>
  <c r="B10038" i="1" l="1"/>
  <c r="G10037" i="1"/>
  <c r="B10039" i="1" l="1"/>
  <c r="G10038" i="1"/>
  <c r="B10040" i="1" l="1"/>
  <c r="G10039" i="1"/>
  <c r="B10041" i="1" l="1"/>
  <c r="G10040" i="1"/>
  <c r="B10042" i="1" l="1"/>
  <c r="G10041" i="1"/>
  <c r="B10043" i="1" l="1"/>
  <c r="G10042" i="1"/>
  <c r="B10044" i="1" l="1"/>
  <c r="G10043" i="1"/>
  <c r="B10045" i="1" l="1"/>
  <c r="G10044" i="1"/>
  <c r="B10046" i="1" l="1"/>
  <c r="G10045" i="1"/>
  <c r="B10047" i="1" l="1"/>
  <c r="G10046" i="1"/>
  <c r="B10048" i="1" l="1"/>
  <c r="G10047" i="1"/>
  <c r="B10049" i="1" l="1"/>
  <c r="G10048" i="1"/>
  <c r="B10050" i="1" l="1"/>
  <c r="G10049" i="1"/>
  <c r="B10051" i="1" l="1"/>
  <c r="G10050" i="1"/>
  <c r="B10052" i="1" l="1"/>
  <c r="G10051" i="1"/>
  <c r="B10053" i="1" l="1"/>
  <c r="G10052" i="1"/>
  <c r="B10054" i="1" l="1"/>
  <c r="G10053" i="1"/>
  <c r="B10055" i="1" l="1"/>
  <c r="G10054" i="1"/>
  <c r="B10056" i="1" l="1"/>
  <c r="G10055" i="1"/>
  <c r="B10057" i="1" l="1"/>
  <c r="G10056" i="1"/>
  <c r="B10058" i="1" l="1"/>
  <c r="G10057" i="1"/>
  <c r="B10059" i="1" l="1"/>
  <c r="G10058" i="1"/>
  <c r="B10060" i="1" l="1"/>
  <c r="G10059" i="1"/>
  <c r="B10061" i="1" l="1"/>
  <c r="G10060" i="1"/>
  <c r="B10062" i="1" l="1"/>
  <c r="G10061" i="1"/>
  <c r="B10063" i="1" l="1"/>
  <c r="G10062" i="1"/>
  <c r="B10064" i="1" l="1"/>
  <c r="G10063" i="1"/>
  <c r="B10065" i="1" l="1"/>
  <c r="G10064" i="1"/>
  <c r="B10066" i="1" l="1"/>
  <c r="G10065" i="1"/>
  <c r="B10067" i="1" l="1"/>
  <c r="G10066" i="1"/>
  <c r="B10068" i="1" l="1"/>
  <c r="G10067" i="1"/>
  <c r="B10069" i="1" l="1"/>
  <c r="G10068" i="1"/>
  <c r="B10070" i="1" l="1"/>
  <c r="G10069" i="1"/>
  <c r="B10071" i="1" l="1"/>
  <c r="G10070" i="1"/>
  <c r="B10072" i="1" l="1"/>
  <c r="G10071" i="1"/>
  <c r="B10073" i="1" l="1"/>
  <c r="G10072" i="1"/>
  <c r="B10074" i="1" l="1"/>
  <c r="G10073" i="1"/>
  <c r="B10075" i="1" l="1"/>
  <c r="G10074" i="1"/>
  <c r="B10076" i="1" l="1"/>
  <c r="G10075" i="1"/>
  <c r="B10077" i="1" l="1"/>
  <c r="G10076" i="1"/>
  <c r="B10078" i="1" l="1"/>
  <c r="G10077" i="1"/>
  <c r="B10079" i="1" l="1"/>
  <c r="G10078" i="1"/>
  <c r="B10080" i="1" l="1"/>
  <c r="G10079" i="1"/>
  <c r="B10081" i="1" l="1"/>
  <c r="G10080" i="1"/>
  <c r="B10082" i="1" l="1"/>
  <c r="G10081" i="1"/>
  <c r="B10083" i="1" l="1"/>
  <c r="G10082" i="1"/>
  <c r="B10084" i="1" l="1"/>
  <c r="G10083" i="1"/>
  <c r="B10085" i="1" l="1"/>
  <c r="G10084" i="1"/>
  <c r="B10086" i="1" l="1"/>
  <c r="G10085" i="1"/>
  <c r="B10087" i="1" l="1"/>
  <c r="G10086" i="1"/>
  <c r="B10088" i="1" l="1"/>
  <c r="G10087" i="1"/>
  <c r="B10089" i="1" l="1"/>
  <c r="G10088" i="1"/>
  <c r="B10090" i="1" l="1"/>
  <c r="G10089" i="1"/>
  <c r="B10091" i="1" l="1"/>
  <c r="G10090" i="1"/>
  <c r="B10092" i="1" l="1"/>
  <c r="G10091" i="1"/>
  <c r="B10093" i="1" l="1"/>
  <c r="G10092" i="1"/>
  <c r="B10094" i="1" l="1"/>
  <c r="G10093" i="1"/>
  <c r="B10095" i="1" l="1"/>
  <c r="G10094" i="1"/>
  <c r="B10096" i="1" l="1"/>
  <c r="G10095" i="1"/>
  <c r="B10097" i="1" l="1"/>
  <c r="G10096" i="1"/>
  <c r="B10098" i="1" l="1"/>
  <c r="G10097" i="1"/>
  <c r="B10099" i="1" l="1"/>
  <c r="G10098" i="1"/>
  <c r="B10100" i="1" l="1"/>
  <c r="G10099" i="1"/>
  <c r="B10101" i="1" l="1"/>
  <c r="G10100" i="1"/>
  <c r="B10102" i="1" l="1"/>
  <c r="G10101" i="1"/>
  <c r="B10103" i="1" l="1"/>
  <c r="G10102" i="1"/>
  <c r="B10104" i="1" l="1"/>
  <c r="G10103" i="1"/>
  <c r="B10105" i="1" l="1"/>
  <c r="G10104" i="1"/>
  <c r="B10106" i="1" l="1"/>
  <c r="G10105" i="1"/>
  <c r="B10107" i="1" l="1"/>
  <c r="G10106" i="1"/>
  <c r="B10108" i="1" l="1"/>
  <c r="G10107" i="1"/>
  <c r="B10109" i="1" l="1"/>
  <c r="G10108" i="1"/>
  <c r="B10110" i="1" l="1"/>
  <c r="G10109" i="1"/>
  <c r="B10111" i="1" l="1"/>
  <c r="G10110" i="1"/>
  <c r="B10112" i="1" l="1"/>
  <c r="G10111" i="1"/>
  <c r="B10113" i="1" l="1"/>
  <c r="G10112" i="1"/>
  <c r="B10114" i="1" l="1"/>
  <c r="G10113" i="1"/>
  <c r="B10115" i="1" l="1"/>
  <c r="G10114" i="1"/>
  <c r="B10116" i="1" l="1"/>
  <c r="G10115" i="1"/>
  <c r="B10117" i="1" l="1"/>
  <c r="G10116" i="1"/>
  <c r="B10118" i="1" l="1"/>
  <c r="G10117" i="1"/>
  <c r="B10119" i="1" l="1"/>
  <c r="G10118" i="1"/>
  <c r="B10120" i="1" l="1"/>
  <c r="G10119" i="1"/>
  <c r="B10121" i="1" l="1"/>
  <c r="G10120" i="1"/>
  <c r="B10122" i="1" l="1"/>
  <c r="G10121" i="1"/>
  <c r="B10123" i="1" l="1"/>
  <c r="G10122" i="1"/>
  <c r="B10124" i="1" l="1"/>
  <c r="G10123" i="1"/>
  <c r="B10125" i="1" l="1"/>
  <c r="G10124" i="1"/>
  <c r="B10126" i="1" l="1"/>
  <c r="G10125" i="1"/>
  <c r="B10127" i="1" l="1"/>
  <c r="G10126" i="1"/>
  <c r="B10128" i="1" l="1"/>
  <c r="G10127" i="1"/>
  <c r="B10129" i="1" l="1"/>
  <c r="G10128" i="1"/>
  <c r="B10130" i="1" l="1"/>
  <c r="G10129" i="1"/>
  <c r="B10131" i="1" l="1"/>
  <c r="G10130" i="1"/>
  <c r="B10132" i="1" l="1"/>
  <c r="G10131" i="1"/>
  <c r="B10133" i="1" l="1"/>
  <c r="G10132" i="1"/>
  <c r="B10134" i="1" l="1"/>
  <c r="G10133" i="1"/>
  <c r="B10135" i="1" l="1"/>
  <c r="G10134" i="1"/>
  <c r="B10136" i="1" l="1"/>
  <c r="G10135" i="1"/>
  <c r="B10137" i="1" l="1"/>
  <c r="G10136" i="1"/>
  <c r="B10138" i="1" l="1"/>
  <c r="G10137" i="1"/>
  <c r="B10139" i="1" l="1"/>
  <c r="G10138" i="1"/>
  <c r="B10140" i="1" l="1"/>
  <c r="G10139" i="1"/>
  <c r="B10141" i="1" l="1"/>
  <c r="G10140" i="1"/>
  <c r="B10142" i="1" l="1"/>
  <c r="G10141" i="1"/>
  <c r="B10143" i="1" l="1"/>
  <c r="G10142" i="1"/>
  <c r="B10144" i="1" l="1"/>
  <c r="G10143" i="1"/>
  <c r="B10145" i="1" l="1"/>
  <c r="G10144" i="1"/>
  <c r="B10146" i="1" l="1"/>
  <c r="G10145" i="1"/>
  <c r="B10147" i="1" l="1"/>
  <c r="G10146" i="1"/>
  <c r="B10148" i="1" l="1"/>
  <c r="G10147" i="1"/>
  <c r="B10149" i="1" l="1"/>
  <c r="G10148" i="1"/>
  <c r="B10150" i="1" l="1"/>
  <c r="G10149" i="1"/>
  <c r="B10151" i="1" l="1"/>
  <c r="G10150" i="1"/>
  <c r="B10152" i="1" l="1"/>
  <c r="G10151" i="1"/>
  <c r="B10153" i="1" l="1"/>
  <c r="G10152" i="1"/>
  <c r="B10154" i="1" l="1"/>
  <c r="G10153" i="1"/>
  <c r="B10155" i="1" l="1"/>
  <c r="G10154" i="1"/>
  <c r="B10156" i="1" l="1"/>
  <c r="G10155" i="1"/>
  <c r="B10157" i="1" l="1"/>
  <c r="G10156" i="1"/>
  <c r="B10158" i="1" l="1"/>
  <c r="G10157" i="1"/>
  <c r="B10159" i="1" l="1"/>
  <c r="G10158" i="1"/>
  <c r="B10160" i="1" l="1"/>
  <c r="G10159" i="1"/>
  <c r="B10161" i="1" l="1"/>
  <c r="G10160" i="1"/>
  <c r="B10162" i="1" l="1"/>
  <c r="G10161" i="1"/>
  <c r="B10163" i="1" l="1"/>
  <c r="G10162" i="1"/>
  <c r="B10164" i="1" l="1"/>
  <c r="G10163" i="1"/>
  <c r="B10165" i="1" l="1"/>
  <c r="G10164" i="1"/>
  <c r="B10166" i="1" l="1"/>
  <c r="G10165" i="1"/>
  <c r="B10167" i="1" l="1"/>
  <c r="G10166" i="1"/>
  <c r="B10168" i="1" l="1"/>
  <c r="G10167" i="1"/>
  <c r="B10169" i="1" l="1"/>
  <c r="G10168" i="1"/>
  <c r="B10170" i="1" l="1"/>
  <c r="G10169" i="1"/>
  <c r="B10171" i="1" l="1"/>
  <c r="G10170" i="1"/>
  <c r="B10172" i="1" l="1"/>
  <c r="G10171" i="1"/>
  <c r="B10173" i="1" l="1"/>
  <c r="G10172" i="1"/>
  <c r="B10174" i="1" l="1"/>
  <c r="G10173" i="1"/>
  <c r="B10175" i="1" l="1"/>
  <c r="G10174" i="1"/>
  <c r="B10176" i="1" l="1"/>
  <c r="G10175" i="1"/>
  <c r="B10177" i="1" l="1"/>
  <c r="G10176" i="1"/>
  <c r="B10178" i="1" l="1"/>
  <c r="G10177" i="1"/>
  <c r="B10179" i="1" l="1"/>
  <c r="G10178" i="1"/>
  <c r="B10180" i="1" l="1"/>
  <c r="G10179" i="1"/>
  <c r="B10181" i="1" l="1"/>
  <c r="G10180" i="1"/>
  <c r="B10182" i="1" l="1"/>
  <c r="G10181" i="1"/>
  <c r="B10183" i="1" l="1"/>
  <c r="G10182" i="1"/>
  <c r="B10184" i="1" l="1"/>
  <c r="G10183" i="1"/>
  <c r="B10185" i="1" l="1"/>
  <c r="G10184" i="1"/>
  <c r="B10186" i="1" l="1"/>
  <c r="G10185" i="1"/>
  <c r="B10187" i="1" l="1"/>
  <c r="G10186" i="1"/>
  <c r="B10188" i="1" l="1"/>
  <c r="G10187" i="1"/>
  <c r="B10189" i="1" l="1"/>
  <c r="G10188" i="1"/>
  <c r="B10190" i="1" l="1"/>
  <c r="G10189" i="1"/>
  <c r="B10191" i="1" l="1"/>
  <c r="G10190" i="1"/>
  <c r="B10192" i="1" l="1"/>
  <c r="G10191" i="1"/>
  <c r="B10193" i="1" l="1"/>
  <c r="G10192" i="1"/>
  <c r="B10194" i="1" l="1"/>
  <c r="G10193" i="1"/>
  <c r="B10195" i="1" l="1"/>
  <c r="G10194" i="1"/>
  <c r="B10196" i="1" l="1"/>
  <c r="G10195" i="1"/>
  <c r="B10197" i="1" l="1"/>
  <c r="G10196" i="1"/>
  <c r="B10198" i="1" l="1"/>
  <c r="G10197" i="1"/>
  <c r="B10199" i="1" l="1"/>
  <c r="G10198" i="1"/>
  <c r="B10200" i="1" l="1"/>
  <c r="G10199" i="1"/>
  <c r="B10201" i="1" l="1"/>
  <c r="G10200" i="1"/>
  <c r="B10202" i="1" l="1"/>
  <c r="G10201" i="1"/>
  <c r="B10203" i="1" l="1"/>
  <c r="G10202" i="1"/>
  <c r="B10204" i="1" l="1"/>
  <c r="G10203" i="1"/>
  <c r="B10205" i="1" l="1"/>
  <c r="G10204" i="1"/>
  <c r="B10206" i="1" l="1"/>
  <c r="G10205" i="1"/>
  <c r="B10207" i="1" l="1"/>
  <c r="G10206" i="1"/>
  <c r="B10208" i="1" l="1"/>
  <c r="G10207" i="1"/>
  <c r="B10209" i="1" l="1"/>
  <c r="G10208" i="1"/>
  <c r="B10210" i="1" l="1"/>
  <c r="G10209" i="1"/>
  <c r="B10211" i="1" l="1"/>
  <c r="G10210" i="1"/>
  <c r="B10212" i="1" l="1"/>
  <c r="G10211" i="1"/>
  <c r="B10213" i="1" l="1"/>
  <c r="G10212" i="1"/>
  <c r="B10214" i="1" l="1"/>
  <c r="G10213" i="1"/>
  <c r="B10215" i="1" l="1"/>
  <c r="G10214" i="1"/>
  <c r="B10216" i="1" l="1"/>
  <c r="G10215" i="1"/>
  <c r="B10217" i="1" l="1"/>
  <c r="G10216" i="1"/>
  <c r="B10218" i="1" l="1"/>
  <c r="G10217" i="1"/>
  <c r="B10219" i="1" l="1"/>
  <c r="G10218" i="1"/>
  <c r="B10220" i="1" l="1"/>
  <c r="G10219" i="1"/>
  <c r="B10221" i="1" l="1"/>
  <c r="G10220" i="1"/>
  <c r="B10222" i="1" l="1"/>
  <c r="G10221" i="1"/>
  <c r="B10223" i="1" l="1"/>
  <c r="G10222" i="1"/>
  <c r="B10224" i="1" l="1"/>
  <c r="G10223" i="1"/>
  <c r="B10225" i="1" l="1"/>
  <c r="G10224" i="1"/>
  <c r="B10226" i="1" l="1"/>
  <c r="G10225" i="1"/>
  <c r="B10227" i="1" l="1"/>
  <c r="G10226" i="1"/>
  <c r="B10228" i="1" l="1"/>
  <c r="G10227" i="1"/>
  <c r="B10229" i="1" l="1"/>
  <c r="G10228" i="1"/>
  <c r="B10230" i="1" l="1"/>
  <c r="G10229" i="1"/>
  <c r="B10231" i="1" l="1"/>
  <c r="G10230" i="1"/>
  <c r="B10232" i="1" l="1"/>
  <c r="G10231" i="1"/>
  <c r="B10233" i="1" l="1"/>
  <c r="G10232" i="1"/>
  <c r="B10234" i="1" l="1"/>
  <c r="G10233" i="1"/>
  <c r="B10235" i="1" l="1"/>
  <c r="G10234" i="1"/>
  <c r="B10236" i="1" l="1"/>
  <c r="G10235" i="1"/>
  <c r="B10237" i="1" l="1"/>
  <c r="G10236" i="1"/>
  <c r="B10238" i="1" l="1"/>
  <c r="G10237" i="1"/>
  <c r="B10239" i="1" l="1"/>
  <c r="G10238" i="1"/>
  <c r="B10240" i="1" l="1"/>
  <c r="G10239" i="1"/>
  <c r="B10241" i="1" l="1"/>
  <c r="G10240" i="1"/>
  <c r="B10242" i="1" l="1"/>
  <c r="G10241" i="1"/>
  <c r="B10243" i="1" l="1"/>
  <c r="G10242" i="1"/>
  <c r="B10244" i="1" l="1"/>
  <c r="G10243" i="1"/>
  <c r="B10245" i="1" l="1"/>
  <c r="G10244" i="1"/>
  <c r="B10246" i="1" l="1"/>
  <c r="G10245" i="1"/>
  <c r="B10247" i="1" l="1"/>
  <c r="G10246" i="1"/>
  <c r="B10248" i="1" l="1"/>
  <c r="G10247" i="1"/>
  <c r="B10249" i="1" l="1"/>
  <c r="G10248" i="1"/>
  <c r="B10250" i="1" l="1"/>
  <c r="G10249" i="1"/>
  <c r="B10251" i="1" l="1"/>
  <c r="G10250" i="1"/>
  <c r="B10252" i="1" l="1"/>
  <c r="G10251" i="1"/>
  <c r="B10253" i="1" l="1"/>
  <c r="G10252" i="1"/>
  <c r="B10254" i="1" l="1"/>
  <c r="G10253" i="1"/>
  <c r="B10255" i="1" l="1"/>
  <c r="G10254" i="1"/>
  <c r="B10256" i="1" l="1"/>
  <c r="G10255" i="1"/>
  <c r="B10257" i="1" l="1"/>
  <c r="G10256" i="1"/>
  <c r="B10258" i="1" l="1"/>
  <c r="G10257" i="1"/>
  <c r="B10259" i="1" l="1"/>
  <c r="G10258" i="1"/>
  <c r="B10260" i="1" l="1"/>
  <c r="G10259" i="1"/>
  <c r="B10261" i="1" l="1"/>
  <c r="G10260" i="1"/>
  <c r="B10262" i="1" l="1"/>
  <c r="G10261" i="1"/>
  <c r="B10263" i="1" l="1"/>
  <c r="G10262" i="1"/>
  <c r="B10264" i="1" l="1"/>
  <c r="G10263" i="1"/>
  <c r="B10265" i="1" l="1"/>
  <c r="G10264" i="1"/>
  <c r="B10266" i="1" l="1"/>
  <c r="G10265" i="1"/>
  <c r="B10267" i="1" l="1"/>
  <c r="G10266" i="1"/>
  <c r="B10268" i="1" l="1"/>
  <c r="G10267" i="1"/>
  <c r="B10269" i="1" l="1"/>
  <c r="G10268" i="1"/>
  <c r="B10270" i="1" l="1"/>
  <c r="G10269" i="1"/>
  <c r="B10271" i="1" l="1"/>
  <c r="G10270" i="1"/>
  <c r="B10272" i="1" l="1"/>
  <c r="G10271" i="1"/>
  <c r="B10273" i="1" l="1"/>
  <c r="G10272" i="1"/>
  <c r="B10274" i="1" l="1"/>
  <c r="G10273" i="1"/>
  <c r="B10275" i="1" l="1"/>
  <c r="G10274" i="1"/>
  <c r="B10276" i="1" l="1"/>
  <c r="G10275" i="1"/>
  <c r="B10277" i="1" l="1"/>
  <c r="G10276" i="1"/>
  <c r="B10278" i="1" l="1"/>
  <c r="G10277" i="1"/>
  <c r="B10279" i="1" l="1"/>
  <c r="G10278" i="1"/>
  <c r="B10280" i="1" l="1"/>
  <c r="G10279" i="1"/>
  <c r="B10281" i="1" l="1"/>
  <c r="G10280" i="1"/>
  <c r="B10282" i="1" l="1"/>
  <c r="G10281" i="1"/>
  <c r="B10283" i="1" l="1"/>
  <c r="G10282" i="1"/>
  <c r="B10284" i="1" l="1"/>
  <c r="G10283" i="1"/>
  <c r="B10285" i="1" l="1"/>
  <c r="G10284" i="1"/>
  <c r="B10286" i="1" l="1"/>
  <c r="G10285" i="1"/>
  <c r="B10287" i="1" l="1"/>
  <c r="G10286" i="1"/>
  <c r="B10288" i="1" l="1"/>
  <c r="G10287" i="1"/>
  <c r="B10289" i="1" l="1"/>
  <c r="G10288" i="1"/>
  <c r="B10290" i="1" l="1"/>
  <c r="G10289" i="1"/>
  <c r="B10291" i="1" l="1"/>
  <c r="G10290" i="1"/>
  <c r="B10292" i="1" l="1"/>
  <c r="G10291" i="1"/>
  <c r="B10293" i="1" l="1"/>
  <c r="G10292" i="1"/>
  <c r="B10294" i="1" l="1"/>
  <c r="G10293" i="1"/>
  <c r="B10295" i="1" l="1"/>
  <c r="G10294" i="1"/>
  <c r="B10296" i="1" l="1"/>
  <c r="G10295" i="1"/>
  <c r="B10297" i="1" l="1"/>
  <c r="G10296" i="1"/>
  <c r="B10298" i="1" l="1"/>
  <c r="G10297" i="1"/>
  <c r="B10299" i="1" l="1"/>
  <c r="G10298" i="1"/>
  <c r="B10300" i="1" l="1"/>
  <c r="G10299" i="1"/>
  <c r="B10301" i="1" l="1"/>
  <c r="G10300" i="1"/>
  <c r="B10302" i="1" l="1"/>
  <c r="G10301" i="1"/>
  <c r="B10303" i="1" l="1"/>
  <c r="G10302" i="1"/>
  <c r="B10304" i="1" l="1"/>
  <c r="G10303" i="1"/>
  <c r="B10305" i="1" l="1"/>
  <c r="G10304" i="1"/>
  <c r="B10306" i="1" l="1"/>
  <c r="G10305" i="1"/>
  <c r="B10307" i="1" l="1"/>
  <c r="G10306" i="1"/>
  <c r="B10308" i="1" l="1"/>
  <c r="G10307" i="1"/>
  <c r="B10309" i="1" l="1"/>
  <c r="G10308" i="1"/>
  <c r="B10310" i="1" l="1"/>
  <c r="G10309" i="1"/>
  <c r="B10311" i="1" l="1"/>
  <c r="G10310" i="1"/>
  <c r="B10312" i="1" l="1"/>
  <c r="G10311" i="1"/>
  <c r="B10313" i="1" l="1"/>
  <c r="G10312" i="1"/>
  <c r="B10314" i="1" l="1"/>
  <c r="G10313" i="1"/>
  <c r="B10315" i="1" l="1"/>
  <c r="G10314" i="1"/>
  <c r="B10316" i="1" l="1"/>
  <c r="G10315" i="1"/>
  <c r="B10317" i="1" l="1"/>
  <c r="G10316" i="1"/>
  <c r="B10318" i="1" l="1"/>
  <c r="G10317" i="1"/>
  <c r="B10319" i="1" l="1"/>
  <c r="G10318" i="1"/>
  <c r="B10320" i="1" l="1"/>
  <c r="G10319" i="1"/>
  <c r="B10321" i="1" l="1"/>
  <c r="G10320" i="1"/>
  <c r="B10322" i="1" l="1"/>
  <c r="G10321" i="1"/>
  <c r="B10323" i="1" l="1"/>
  <c r="G10322" i="1"/>
  <c r="B10324" i="1" l="1"/>
  <c r="G10323" i="1"/>
  <c r="B10325" i="1" l="1"/>
  <c r="G10324" i="1"/>
  <c r="B10326" i="1" l="1"/>
  <c r="G10325" i="1"/>
  <c r="B10327" i="1" l="1"/>
  <c r="G10326" i="1"/>
  <c r="B10328" i="1" l="1"/>
  <c r="G10327" i="1"/>
  <c r="B10329" i="1" l="1"/>
  <c r="G10328" i="1"/>
  <c r="B10330" i="1" l="1"/>
  <c r="G10329" i="1"/>
  <c r="B10331" i="1" l="1"/>
  <c r="G10330" i="1"/>
  <c r="B10332" i="1" l="1"/>
  <c r="G10331" i="1"/>
  <c r="B10333" i="1" l="1"/>
  <c r="G10332" i="1"/>
  <c r="B10334" i="1" l="1"/>
  <c r="G10333" i="1"/>
  <c r="B10335" i="1" l="1"/>
  <c r="G10334" i="1"/>
  <c r="B10336" i="1" l="1"/>
  <c r="G10335" i="1"/>
  <c r="B10337" i="1" l="1"/>
  <c r="G10336" i="1"/>
  <c r="B10338" i="1" l="1"/>
  <c r="G10337" i="1"/>
  <c r="B10339" i="1" l="1"/>
  <c r="G10338" i="1"/>
  <c r="B10340" i="1" l="1"/>
  <c r="G10339" i="1"/>
  <c r="B10341" i="1" l="1"/>
  <c r="G10340" i="1"/>
  <c r="B10342" i="1" l="1"/>
  <c r="G10341" i="1"/>
  <c r="B10343" i="1" l="1"/>
  <c r="G10342" i="1"/>
  <c r="B10344" i="1" l="1"/>
  <c r="G10343" i="1"/>
  <c r="B10345" i="1" l="1"/>
  <c r="G10344" i="1"/>
  <c r="B10346" i="1" l="1"/>
  <c r="G10345" i="1"/>
  <c r="B10347" i="1" l="1"/>
  <c r="G10346" i="1"/>
  <c r="B10348" i="1" l="1"/>
  <c r="G10347" i="1"/>
  <c r="B10349" i="1" l="1"/>
  <c r="G10348" i="1"/>
  <c r="B10350" i="1" l="1"/>
  <c r="G10349" i="1"/>
  <c r="B10351" i="1" l="1"/>
  <c r="G10350" i="1"/>
  <c r="B10352" i="1" l="1"/>
  <c r="G10351" i="1"/>
  <c r="B10353" i="1" l="1"/>
  <c r="G10352" i="1"/>
  <c r="B10354" i="1" l="1"/>
  <c r="G10353" i="1"/>
  <c r="B10355" i="1" l="1"/>
  <c r="G10354" i="1"/>
  <c r="B10356" i="1" l="1"/>
  <c r="G10355" i="1"/>
  <c r="B10357" i="1" l="1"/>
  <c r="G10356" i="1"/>
  <c r="B10358" i="1" l="1"/>
  <c r="G10357" i="1"/>
  <c r="B10359" i="1" l="1"/>
  <c r="G10358" i="1"/>
  <c r="B10360" i="1" l="1"/>
  <c r="G10359" i="1"/>
  <c r="B10361" i="1" l="1"/>
  <c r="G10360" i="1"/>
  <c r="B10362" i="1" l="1"/>
  <c r="G10361" i="1"/>
  <c r="B10363" i="1" l="1"/>
  <c r="G10362" i="1"/>
  <c r="B10364" i="1" l="1"/>
  <c r="G10363" i="1"/>
  <c r="B10365" i="1" l="1"/>
  <c r="G10364" i="1"/>
  <c r="B10366" i="1" l="1"/>
  <c r="G10365" i="1"/>
  <c r="B10367" i="1" l="1"/>
  <c r="G10366" i="1"/>
  <c r="B10368" i="1" l="1"/>
  <c r="G10367" i="1"/>
  <c r="B10369" i="1" l="1"/>
  <c r="G10368" i="1"/>
  <c r="B10370" i="1" l="1"/>
  <c r="G10369" i="1"/>
  <c r="B10371" i="1" l="1"/>
  <c r="G10370" i="1"/>
  <c r="B10372" i="1" l="1"/>
  <c r="G10371" i="1"/>
  <c r="B10373" i="1" l="1"/>
  <c r="G10372" i="1"/>
  <c r="B10374" i="1" l="1"/>
  <c r="G10373" i="1"/>
  <c r="B10375" i="1" l="1"/>
  <c r="G10374" i="1"/>
  <c r="B10376" i="1" l="1"/>
  <c r="G10375" i="1"/>
  <c r="B10377" i="1" l="1"/>
  <c r="G10376" i="1"/>
  <c r="B10378" i="1" l="1"/>
  <c r="G10377" i="1"/>
  <c r="B10379" i="1" l="1"/>
  <c r="G10378" i="1"/>
  <c r="B10380" i="1" l="1"/>
  <c r="G10379" i="1"/>
  <c r="B10381" i="1" l="1"/>
  <c r="G10380" i="1"/>
  <c r="B10382" i="1" l="1"/>
  <c r="G10381" i="1"/>
  <c r="B10383" i="1" l="1"/>
  <c r="G10382" i="1"/>
  <c r="B10384" i="1" l="1"/>
  <c r="G10383" i="1"/>
  <c r="B10385" i="1" l="1"/>
  <c r="G10384" i="1"/>
  <c r="B10386" i="1" l="1"/>
  <c r="G10385" i="1"/>
  <c r="B10387" i="1" l="1"/>
  <c r="G10386" i="1"/>
  <c r="B10388" i="1" l="1"/>
  <c r="G10387" i="1"/>
  <c r="B10389" i="1" l="1"/>
  <c r="G10388" i="1"/>
  <c r="B10390" i="1" l="1"/>
  <c r="G10389" i="1"/>
  <c r="B10391" i="1" l="1"/>
  <c r="G10390" i="1"/>
  <c r="B10392" i="1" l="1"/>
  <c r="G10391" i="1"/>
  <c r="B10393" i="1" l="1"/>
  <c r="G10392" i="1"/>
  <c r="B10394" i="1" l="1"/>
  <c r="G10393" i="1"/>
  <c r="B10395" i="1" l="1"/>
  <c r="G10394" i="1"/>
  <c r="B10396" i="1" l="1"/>
  <c r="G10395" i="1"/>
  <c r="B10397" i="1" l="1"/>
  <c r="G10396" i="1"/>
  <c r="B10398" i="1" l="1"/>
  <c r="G10397" i="1"/>
  <c r="B10399" i="1" l="1"/>
  <c r="G10398" i="1"/>
  <c r="B10400" i="1" l="1"/>
  <c r="G10399" i="1"/>
  <c r="B10401" i="1" l="1"/>
  <c r="G10400" i="1"/>
  <c r="B10402" i="1" l="1"/>
  <c r="G10401" i="1"/>
  <c r="B10403" i="1" l="1"/>
  <c r="G10402" i="1"/>
  <c r="B10404" i="1" l="1"/>
  <c r="G10403" i="1"/>
  <c r="B10405" i="1" l="1"/>
  <c r="G10404" i="1"/>
  <c r="B10406" i="1" l="1"/>
  <c r="G10405" i="1"/>
  <c r="B10407" i="1" l="1"/>
  <c r="G10406" i="1"/>
  <c r="B10408" i="1" l="1"/>
  <c r="G10407" i="1"/>
  <c r="B10409" i="1" l="1"/>
  <c r="G10408" i="1"/>
  <c r="B10410" i="1" l="1"/>
  <c r="G10409" i="1"/>
  <c r="B10411" i="1" l="1"/>
  <c r="G10410" i="1"/>
  <c r="B10412" i="1" l="1"/>
  <c r="G10411" i="1"/>
  <c r="B10413" i="1" l="1"/>
  <c r="G10412" i="1"/>
  <c r="B10414" i="1" l="1"/>
  <c r="G10413" i="1"/>
  <c r="B10415" i="1" l="1"/>
  <c r="G10414" i="1"/>
  <c r="B10416" i="1" l="1"/>
  <c r="G10415" i="1"/>
  <c r="B10417" i="1" l="1"/>
  <c r="G10416" i="1"/>
  <c r="B10418" i="1" l="1"/>
  <c r="G10417" i="1"/>
  <c r="B10419" i="1" l="1"/>
  <c r="G10418" i="1"/>
  <c r="B10420" i="1" l="1"/>
  <c r="G10419" i="1"/>
  <c r="B10421" i="1" l="1"/>
  <c r="G10420" i="1"/>
  <c r="B10422" i="1" l="1"/>
  <c r="G10421" i="1"/>
  <c r="B10423" i="1" l="1"/>
  <c r="G10422" i="1"/>
  <c r="B10424" i="1" l="1"/>
  <c r="G10423" i="1"/>
  <c r="B10425" i="1" l="1"/>
  <c r="G10424" i="1"/>
  <c r="B10426" i="1" l="1"/>
  <c r="G10425" i="1"/>
  <c r="B10427" i="1" l="1"/>
  <c r="G10426" i="1"/>
  <c r="B10428" i="1" l="1"/>
  <c r="G10427" i="1"/>
  <c r="B10429" i="1" l="1"/>
  <c r="G10428" i="1"/>
  <c r="B10430" i="1" l="1"/>
  <c r="G10429" i="1"/>
  <c r="B10431" i="1" l="1"/>
  <c r="G10430" i="1"/>
  <c r="B10432" i="1" l="1"/>
  <c r="G10431" i="1"/>
  <c r="B10433" i="1" l="1"/>
  <c r="G10432" i="1"/>
  <c r="B10434" i="1" l="1"/>
  <c r="G10433" i="1"/>
  <c r="B10435" i="1" l="1"/>
  <c r="G10434" i="1"/>
  <c r="B10436" i="1" l="1"/>
  <c r="G10435" i="1"/>
  <c r="B10437" i="1" l="1"/>
  <c r="G10436" i="1"/>
  <c r="B10438" i="1" l="1"/>
  <c r="G10437" i="1"/>
  <c r="B10439" i="1" l="1"/>
  <c r="G10438" i="1"/>
  <c r="B10440" i="1" l="1"/>
  <c r="G10439" i="1"/>
  <c r="B10441" i="1" l="1"/>
  <c r="G10440" i="1"/>
  <c r="B10442" i="1" l="1"/>
  <c r="G10441" i="1"/>
  <c r="B10443" i="1" l="1"/>
  <c r="G10442" i="1"/>
  <c r="B10444" i="1" l="1"/>
  <c r="G10443" i="1"/>
  <c r="B10445" i="1" l="1"/>
  <c r="G10444" i="1"/>
  <c r="B10446" i="1" l="1"/>
  <c r="G10445" i="1"/>
  <c r="B10447" i="1" l="1"/>
  <c r="G10446" i="1"/>
  <c r="B10448" i="1" l="1"/>
  <c r="G10447" i="1"/>
  <c r="B10449" i="1" l="1"/>
  <c r="G10448" i="1"/>
  <c r="B10450" i="1" l="1"/>
  <c r="G10449" i="1"/>
  <c r="B10451" i="1" l="1"/>
  <c r="G10450" i="1"/>
  <c r="B10452" i="1" l="1"/>
  <c r="G10451" i="1"/>
  <c r="B10453" i="1" l="1"/>
  <c r="G10452" i="1"/>
  <c r="B10454" i="1" l="1"/>
  <c r="G10453" i="1"/>
  <c r="B10455" i="1" l="1"/>
  <c r="G10454" i="1"/>
  <c r="B10456" i="1" l="1"/>
  <c r="G10455" i="1"/>
  <c r="B10457" i="1" l="1"/>
  <c r="G10456" i="1"/>
  <c r="B10458" i="1" l="1"/>
  <c r="G10457" i="1"/>
  <c r="B10459" i="1" l="1"/>
  <c r="G10458" i="1"/>
  <c r="B10460" i="1" l="1"/>
  <c r="G10459" i="1"/>
  <c r="B10461" i="1" l="1"/>
  <c r="G10460" i="1"/>
  <c r="B10462" i="1" l="1"/>
  <c r="G10461" i="1"/>
  <c r="B10463" i="1" l="1"/>
  <c r="G10462" i="1"/>
  <c r="B10464" i="1" l="1"/>
  <c r="G10463" i="1"/>
  <c r="B10465" i="1" l="1"/>
  <c r="G10464" i="1"/>
  <c r="B10466" i="1" l="1"/>
  <c r="G10465" i="1"/>
  <c r="B10467" i="1" l="1"/>
  <c r="G10466" i="1"/>
  <c r="B10468" i="1" l="1"/>
  <c r="G10467" i="1"/>
  <c r="B10469" i="1" l="1"/>
  <c r="G10468" i="1"/>
  <c r="B10470" i="1" l="1"/>
  <c r="G10469" i="1"/>
  <c r="B10471" i="1" l="1"/>
  <c r="G10470" i="1"/>
  <c r="B10472" i="1" l="1"/>
  <c r="G10471" i="1"/>
  <c r="B10473" i="1" l="1"/>
  <c r="G10472" i="1"/>
  <c r="B10474" i="1" l="1"/>
  <c r="G10473" i="1"/>
  <c r="B10475" i="1" l="1"/>
  <c r="G10474" i="1"/>
  <c r="B10476" i="1" l="1"/>
  <c r="G10475" i="1"/>
  <c r="B10477" i="1" l="1"/>
  <c r="G10476" i="1"/>
  <c r="B10478" i="1" l="1"/>
  <c r="G10477" i="1"/>
  <c r="B10479" i="1" l="1"/>
  <c r="G10478" i="1"/>
  <c r="B10480" i="1" l="1"/>
  <c r="G10479" i="1"/>
  <c r="B10481" i="1" l="1"/>
  <c r="G10480" i="1"/>
  <c r="B10482" i="1" l="1"/>
  <c r="G10481" i="1"/>
  <c r="B10483" i="1" l="1"/>
  <c r="G10482" i="1"/>
  <c r="B10484" i="1" l="1"/>
  <c r="G10483" i="1"/>
  <c r="B10485" i="1" l="1"/>
  <c r="G10484" i="1"/>
  <c r="B10486" i="1" l="1"/>
  <c r="G10485" i="1"/>
  <c r="B10487" i="1" l="1"/>
  <c r="G10486" i="1"/>
  <c r="B10488" i="1" l="1"/>
  <c r="G10487" i="1"/>
  <c r="B10489" i="1" l="1"/>
  <c r="G10488" i="1"/>
  <c r="B10490" i="1" l="1"/>
  <c r="G10489" i="1"/>
  <c r="B10491" i="1" l="1"/>
  <c r="G10490" i="1"/>
  <c r="B10492" i="1" l="1"/>
  <c r="G10491" i="1"/>
  <c r="B10493" i="1" l="1"/>
  <c r="G10492" i="1"/>
  <c r="B10494" i="1" l="1"/>
  <c r="G10493" i="1"/>
  <c r="B10495" i="1" l="1"/>
  <c r="G10494" i="1"/>
  <c r="B10496" i="1" l="1"/>
  <c r="G10495" i="1"/>
  <c r="B10497" i="1" l="1"/>
  <c r="G10496" i="1"/>
  <c r="B10498" i="1" l="1"/>
  <c r="G10497" i="1"/>
  <c r="B10499" i="1" l="1"/>
  <c r="G10498" i="1"/>
  <c r="B10500" i="1" l="1"/>
  <c r="G10499" i="1"/>
  <c r="B10501" i="1" l="1"/>
  <c r="G10500" i="1"/>
  <c r="B10502" i="1" l="1"/>
  <c r="G10501" i="1"/>
  <c r="B10503" i="1" l="1"/>
  <c r="G10502" i="1"/>
  <c r="B10504" i="1" l="1"/>
  <c r="G10503" i="1"/>
  <c r="B10505" i="1" l="1"/>
  <c r="G10504" i="1"/>
  <c r="B10506" i="1" l="1"/>
  <c r="G10505" i="1"/>
  <c r="B10507" i="1" l="1"/>
  <c r="G10506" i="1"/>
  <c r="B10508" i="1" l="1"/>
  <c r="G10507" i="1"/>
  <c r="B10509" i="1" l="1"/>
  <c r="G10508" i="1"/>
  <c r="B10510" i="1" l="1"/>
  <c r="G10509" i="1"/>
  <c r="B10511" i="1" l="1"/>
  <c r="G10510" i="1"/>
  <c r="B10512" i="1" l="1"/>
  <c r="G10511" i="1"/>
  <c r="B10513" i="1" l="1"/>
  <c r="G10512" i="1"/>
  <c r="B10514" i="1" l="1"/>
  <c r="G10513" i="1"/>
  <c r="B10515" i="1" l="1"/>
  <c r="G10514" i="1"/>
  <c r="B10516" i="1" l="1"/>
  <c r="G10515" i="1"/>
  <c r="B10517" i="1" l="1"/>
  <c r="G10516" i="1"/>
  <c r="B10518" i="1" l="1"/>
  <c r="G10517" i="1"/>
  <c r="B10519" i="1" l="1"/>
  <c r="G10518" i="1"/>
  <c r="B10520" i="1" l="1"/>
  <c r="G10519" i="1"/>
  <c r="B10521" i="1" l="1"/>
  <c r="G10520" i="1"/>
  <c r="B10522" i="1" l="1"/>
  <c r="G10521" i="1"/>
  <c r="B10523" i="1" l="1"/>
  <c r="G10522" i="1"/>
  <c r="B10524" i="1" l="1"/>
  <c r="G10523" i="1"/>
  <c r="B10525" i="1" l="1"/>
  <c r="G10524" i="1"/>
  <c r="B10526" i="1" l="1"/>
  <c r="G10525" i="1"/>
  <c r="B10527" i="1" l="1"/>
  <c r="G10526" i="1"/>
  <c r="B10528" i="1" l="1"/>
  <c r="G10527" i="1"/>
  <c r="B10529" i="1" l="1"/>
  <c r="G10528" i="1"/>
  <c r="B10530" i="1" l="1"/>
  <c r="G10529" i="1"/>
  <c r="B10531" i="1" l="1"/>
  <c r="G10530" i="1"/>
  <c r="B10532" i="1" l="1"/>
  <c r="G10531" i="1"/>
  <c r="B10533" i="1" l="1"/>
  <c r="G10532" i="1"/>
  <c r="B10534" i="1" l="1"/>
  <c r="G10533" i="1"/>
  <c r="B10535" i="1" l="1"/>
  <c r="G10534" i="1"/>
  <c r="B10536" i="1" l="1"/>
  <c r="G10535" i="1"/>
  <c r="B10537" i="1" l="1"/>
  <c r="G10536" i="1"/>
  <c r="B10538" i="1" l="1"/>
  <c r="G10537" i="1"/>
  <c r="B10539" i="1" l="1"/>
  <c r="G10538" i="1"/>
  <c r="B10540" i="1" l="1"/>
  <c r="G10539" i="1"/>
  <c r="B10541" i="1" l="1"/>
  <c r="G10540" i="1"/>
  <c r="B10542" i="1" l="1"/>
  <c r="G10541" i="1"/>
  <c r="B10543" i="1" l="1"/>
  <c r="G10542" i="1"/>
  <c r="B10544" i="1" l="1"/>
  <c r="G10543" i="1"/>
  <c r="B10545" i="1" l="1"/>
  <c r="G10544" i="1"/>
  <c r="B10546" i="1" l="1"/>
  <c r="G10545" i="1"/>
  <c r="B10547" i="1" l="1"/>
  <c r="G10546" i="1"/>
  <c r="B10548" i="1" l="1"/>
  <c r="G10547" i="1"/>
  <c r="B10549" i="1" l="1"/>
  <c r="G10548" i="1"/>
  <c r="B10550" i="1" l="1"/>
  <c r="G10549" i="1"/>
  <c r="B10551" i="1" l="1"/>
  <c r="G10550" i="1"/>
  <c r="B10552" i="1" l="1"/>
  <c r="G10551" i="1"/>
  <c r="B10553" i="1" l="1"/>
  <c r="G10552" i="1"/>
  <c r="B10554" i="1" l="1"/>
  <c r="G10553" i="1"/>
  <c r="B10555" i="1" l="1"/>
  <c r="G10554" i="1"/>
  <c r="B10556" i="1" l="1"/>
  <c r="G10555" i="1"/>
  <c r="B10557" i="1" l="1"/>
  <c r="G10556" i="1"/>
  <c r="B10558" i="1" l="1"/>
  <c r="G10557" i="1"/>
  <c r="B10559" i="1" l="1"/>
  <c r="G10558" i="1"/>
  <c r="B10560" i="1" l="1"/>
  <c r="G10559" i="1"/>
  <c r="B10561" i="1" l="1"/>
  <c r="G10560" i="1"/>
  <c r="B10562" i="1" l="1"/>
  <c r="G10561" i="1"/>
  <c r="B10563" i="1" l="1"/>
  <c r="G10562" i="1"/>
  <c r="B10564" i="1" l="1"/>
  <c r="G10563" i="1"/>
  <c r="B10565" i="1" l="1"/>
  <c r="G10564" i="1"/>
  <c r="B10566" i="1" l="1"/>
  <c r="G10565" i="1"/>
  <c r="B10567" i="1" l="1"/>
  <c r="G10566" i="1"/>
  <c r="B10568" i="1" l="1"/>
  <c r="G10567" i="1"/>
  <c r="B10569" i="1" l="1"/>
  <c r="G10568" i="1"/>
  <c r="B10570" i="1" l="1"/>
  <c r="G10569" i="1"/>
  <c r="B10571" i="1" l="1"/>
  <c r="G10570" i="1"/>
  <c r="B10572" i="1" l="1"/>
  <c r="G10571" i="1"/>
  <c r="B10573" i="1" l="1"/>
  <c r="G10572" i="1"/>
  <c r="B10574" i="1" l="1"/>
  <c r="G10573" i="1"/>
  <c r="B10575" i="1" l="1"/>
  <c r="G10574" i="1"/>
  <c r="B10576" i="1" l="1"/>
  <c r="G10575" i="1"/>
  <c r="B10577" i="1" l="1"/>
  <c r="G10576" i="1"/>
  <c r="B10578" i="1" l="1"/>
  <c r="G10577" i="1"/>
  <c r="B10579" i="1" l="1"/>
  <c r="G10578" i="1"/>
  <c r="B10580" i="1" l="1"/>
  <c r="G10579" i="1"/>
  <c r="B10581" i="1" l="1"/>
  <c r="G10580" i="1"/>
  <c r="B10582" i="1" l="1"/>
  <c r="G10581" i="1"/>
  <c r="B10583" i="1" l="1"/>
  <c r="G10582" i="1"/>
  <c r="B10584" i="1" l="1"/>
  <c r="G10583" i="1"/>
  <c r="B10585" i="1" l="1"/>
  <c r="G10584" i="1"/>
  <c r="B10586" i="1" l="1"/>
  <c r="G10585" i="1"/>
  <c r="B10587" i="1" l="1"/>
  <c r="G10586" i="1"/>
  <c r="B10588" i="1" l="1"/>
  <c r="G10587" i="1"/>
  <c r="B10589" i="1" l="1"/>
  <c r="G10588" i="1"/>
  <c r="B10590" i="1" l="1"/>
  <c r="G10589" i="1"/>
  <c r="B10591" i="1" l="1"/>
  <c r="G10590" i="1"/>
  <c r="B10592" i="1" l="1"/>
  <c r="G10591" i="1"/>
  <c r="B10593" i="1" l="1"/>
  <c r="G10592" i="1"/>
  <c r="B10594" i="1" l="1"/>
  <c r="G10593" i="1"/>
  <c r="B10595" i="1" l="1"/>
  <c r="G10594" i="1"/>
  <c r="B10596" i="1" l="1"/>
  <c r="G10595" i="1"/>
  <c r="B10597" i="1" l="1"/>
  <c r="G10596" i="1"/>
  <c r="B10598" i="1" l="1"/>
  <c r="G10597" i="1"/>
  <c r="B10599" i="1" l="1"/>
  <c r="G10598" i="1"/>
  <c r="B10600" i="1" l="1"/>
  <c r="G10599" i="1"/>
  <c r="B10601" i="1" l="1"/>
  <c r="G10600" i="1"/>
  <c r="B10602" i="1" l="1"/>
  <c r="G10601" i="1"/>
  <c r="B10603" i="1" l="1"/>
  <c r="G10602" i="1"/>
  <c r="B10604" i="1" l="1"/>
  <c r="G10603" i="1"/>
  <c r="B10605" i="1" l="1"/>
  <c r="G10604" i="1"/>
  <c r="B10606" i="1" l="1"/>
  <c r="G10605" i="1"/>
  <c r="B10607" i="1" l="1"/>
  <c r="G10606" i="1"/>
  <c r="B10608" i="1" l="1"/>
  <c r="G10607" i="1"/>
  <c r="B10609" i="1" l="1"/>
  <c r="G10608" i="1"/>
  <c r="B10610" i="1" l="1"/>
  <c r="G10609" i="1"/>
  <c r="B10611" i="1" l="1"/>
  <c r="G10610" i="1"/>
  <c r="B10612" i="1" l="1"/>
  <c r="G10611" i="1"/>
  <c r="B10613" i="1" l="1"/>
  <c r="G10612" i="1"/>
  <c r="B10614" i="1" l="1"/>
  <c r="G10613" i="1"/>
  <c r="B10615" i="1" l="1"/>
  <c r="G10614" i="1"/>
  <c r="B10616" i="1" l="1"/>
  <c r="G10615" i="1"/>
  <c r="B10617" i="1" l="1"/>
  <c r="G10616" i="1"/>
  <c r="B10618" i="1" l="1"/>
  <c r="G10617" i="1"/>
  <c r="B10619" i="1" l="1"/>
  <c r="G10618" i="1"/>
  <c r="B10620" i="1" l="1"/>
  <c r="G10619" i="1"/>
  <c r="B10621" i="1" l="1"/>
  <c r="G10620" i="1"/>
  <c r="B10622" i="1" l="1"/>
  <c r="G10621" i="1"/>
  <c r="B10623" i="1" l="1"/>
  <c r="G10622" i="1"/>
  <c r="B10624" i="1" l="1"/>
  <c r="G10623" i="1"/>
  <c r="B10625" i="1" l="1"/>
  <c r="G10624" i="1"/>
  <c r="B10626" i="1" l="1"/>
  <c r="G10625" i="1"/>
  <c r="B10627" i="1" l="1"/>
  <c r="G10626" i="1"/>
  <c r="B10628" i="1" l="1"/>
  <c r="G10627" i="1"/>
  <c r="B10629" i="1" l="1"/>
  <c r="G10628" i="1"/>
  <c r="B10630" i="1" l="1"/>
  <c r="G10629" i="1"/>
  <c r="B10631" i="1" l="1"/>
  <c r="G10630" i="1"/>
  <c r="B10632" i="1" l="1"/>
  <c r="G10631" i="1"/>
  <c r="B10633" i="1" l="1"/>
  <c r="G10632" i="1"/>
  <c r="B10634" i="1" l="1"/>
  <c r="G10633" i="1"/>
  <c r="B10635" i="1" l="1"/>
  <c r="G10634" i="1"/>
  <c r="B10636" i="1" l="1"/>
  <c r="G10635" i="1"/>
  <c r="B10637" i="1" l="1"/>
  <c r="G10636" i="1"/>
  <c r="B10638" i="1" l="1"/>
  <c r="G10637" i="1"/>
  <c r="B10639" i="1" l="1"/>
  <c r="G10638" i="1"/>
  <c r="B10640" i="1" l="1"/>
  <c r="G10639" i="1"/>
  <c r="B10641" i="1" l="1"/>
  <c r="G10640" i="1"/>
  <c r="B10642" i="1" l="1"/>
  <c r="G10641" i="1"/>
  <c r="B10643" i="1" l="1"/>
  <c r="G10642" i="1"/>
  <c r="B10644" i="1" l="1"/>
  <c r="G10643" i="1"/>
  <c r="B10645" i="1" l="1"/>
  <c r="G10644" i="1"/>
  <c r="B10646" i="1" l="1"/>
  <c r="G10645" i="1"/>
  <c r="B10647" i="1" l="1"/>
  <c r="G10646" i="1"/>
  <c r="B10648" i="1" l="1"/>
  <c r="G10647" i="1"/>
  <c r="B10649" i="1" l="1"/>
  <c r="G10648" i="1"/>
  <c r="B10650" i="1" l="1"/>
  <c r="G10649" i="1"/>
  <c r="B10651" i="1" l="1"/>
  <c r="G10650" i="1"/>
  <c r="B10652" i="1" l="1"/>
  <c r="G10651" i="1"/>
  <c r="B10653" i="1" l="1"/>
  <c r="G10652" i="1"/>
  <c r="B10654" i="1" l="1"/>
  <c r="G10653" i="1"/>
  <c r="B10655" i="1" l="1"/>
  <c r="G10654" i="1"/>
  <c r="B10656" i="1" l="1"/>
  <c r="G10655" i="1"/>
  <c r="B10657" i="1" l="1"/>
  <c r="G10656" i="1"/>
  <c r="B10658" i="1" l="1"/>
  <c r="G10657" i="1"/>
  <c r="B10659" i="1" l="1"/>
  <c r="G10658" i="1"/>
  <c r="B10660" i="1" l="1"/>
  <c r="G10659" i="1"/>
  <c r="B10661" i="1" l="1"/>
  <c r="G10660" i="1"/>
  <c r="B10662" i="1" l="1"/>
  <c r="G10661" i="1"/>
  <c r="B10663" i="1" l="1"/>
  <c r="G10662" i="1"/>
  <c r="B10664" i="1" l="1"/>
  <c r="G10663" i="1"/>
  <c r="B10665" i="1" l="1"/>
  <c r="G10664" i="1"/>
  <c r="B10666" i="1" l="1"/>
  <c r="G10665" i="1"/>
  <c r="B10667" i="1" l="1"/>
  <c r="G10666" i="1"/>
  <c r="B10668" i="1" l="1"/>
  <c r="G10667" i="1"/>
  <c r="B10669" i="1" l="1"/>
  <c r="G10668" i="1"/>
  <c r="B10670" i="1" l="1"/>
  <c r="G10669" i="1"/>
  <c r="B10671" i="1" l="1"/>
  <c r="G10670" i="1"/>
  <c r="B10672" i="1" l="1"/>
  <c r="G10671" i="1"/>
  <c r="B10673" i="1" l="1"/>
  <c r="G10672" i="1"/>
  <c r="B10674" i="1" l="1"/>
  <c r="G10673" i="1"/>
  <c r="B10675" i="1" l="1"/>
  <c r="G10674" i="1"/>
  <c r="B10676" i="1" l="1"/>
  <c r="G10675" i="1"/>
  <c r="B10677" i="1" l="1"/>
  <c r="G10676" i="1"/>
  <c r="B10678" i="1" l="1"/>
  <c r="G10677" i="1"/>
  <c r="B10679" i="1" l="1"/>
  <c r="G10678" i="1"/>
  <c r="B10680" i="1" l="1"/>
  <c r="G10679" i="1"/>
  <c r="B10681" i="1" l="1"/>
  <c r="G10680" i="1"/>
  <c r="B10682" i="1" l="1"/>
  <c r="G10681" i="1"/>
  <c r="B10683" i="1" l="1"/>
  <c r="G10682" i="1"/>
  <c r="B10684" i="1" l="1"/>
  <c r="G10683" i="1"/>
  <c r="B10685" i="1" l="1"/>
  <c r="G10684" i="1"/>
  <c r="B10686" i="1" l="1"/>
  <c r="G10685" i="1"/>
  <c r="B10687" i="1" l="1"/>
  <c r="G10686" i="1"/>
  <c r="B10688" i="1" l="1"/>
  <c r="G10687" i="1"/>
  <c r="B10689" i="1" l="1"/>
  <c r="G10688" i="1"/>
  <c r="B10690" i="1" l="1"/>
  <c r="G10689" i="1"/>
  <c r="B10691" i="1" l="1"/>
  <c r="G10690" i="1"/>
  <c r="B10692" i="1" l="1"/>
  <c r="G10691" i="1"/>
  <c r="B10693" i="1" l="1"/>
  <c r="G10692" i="1"/>
  <c r="B10694" i="1" l="1"/>
  <c r="G10693" i="1"/>
  <c r="B10695" i="1" l="1"/>
  <c r="G10694" i="1"/>
  <c r="B10696" i="1" l="1"/>
  <c r="G10695" i="1"/>
  <c r="B10697" i="1" l="1"/>
  <c r="G10696" i="1"/>
  <c r="B10698" i="1" l="1"/>
  <c r="G10697" i="1"/>
  <c r="B10699" i="1" l="1"/>
  <c r="G10698" i="1"/>
  <c r="B10700" i="1" l="1"/>
  <c r="G10699" i="1"/>
  <c r="B10701" i="1" l="1"/>
  <c r="G10700" i="1"/>
  <c r="B10702" i="1" l="1"/>
  <c r="G10701" i="1"/>
  <c r="B10703" i="1" l="1"/>
  <c r="G10702" i="1"/>
  <c r="B10704" i="1" l="1"/>
  <c r="G10703" i="1"/>
  <c r="B10705" i="1" l="1"/>
  <c r="G10704" i="1"/>
  <c r="B10706" i="1" l="1"/>
  <c r="G10705" i="1"/>
  <c r="B10707" i="1" l="1"/>
  <c r="G10706" i="1"/>
  <c r="B10708" i="1" l="1"/>
  <c r="G10707" i="1"/>
  <c r="B10709" i="1" l="1"/>
  <c r="G10708" i="1"/>
  <c r="B10710" i="1" l="1"/>
  <c r="G10709" i="1"/>
  <c r="B10711" i="1" l="1"/>
  <c r="G10710" i="1"/>
  <c r="B10712" i="1" l="1"/>
  <c r="G10711" i="1"/>
  <c r="B10713" i="1" l="1"/>
  <c r="G10712" i="1"/>
  <c r="B10714" i="1" l="1"/>
  <c r="G10713" i="1"/>
  <c r="B10715" i="1" l="1"/>
  <c r="G10714" i="1"/>
  <c r="B10716" i="1" l="1"/>
  <c r="G10715" i="1"/>
  <c r="B10717" i="1" l="1"/>
  <c r="G10716" i="1"/>
  <c r="B10718" i="1" l="1"/>
  <c r="G10717" i="1"/>
  <c r="B10719" i="1" l="1"/>
  <c r="G10718" i="1"/>
  <c r="B10720" i="1" l="1"/>
  <c r="G10719" i="1"/>
  <c r="B10721" i="1" l="1"/>
  <c r="G10720" i="1"/>
  <c r="B10722" i="1" l="1"/>
  <c r="G10721" i="1"/>
  <c r="B10723" i="1" l="1"/>
  <c r="G10722" i="1"/>
  <c r="B10724" i="1" l="1"/>
  <c r="G10723" i="1"/>
  <c r="B10725" i="1" l="1"/>
  <c r="G10724" i="1"/>
  <c r="B10726" i="1" l="1"/>
  <c r="G10725" i="1"/>
  <c r="B10727" i="1" l="1"/>
  <c r="G10726" i="1"/>
  <c r="B10728" i="1" l="1"/>
  <c r="G10727" i="1"/>
  <c r="B10729" i="1" l="1"/>
  <c r="G10728" i="1"/>
  <c r="B10730" i="1" l="1"/>
  <c r="G10729" i="1"/>
  <c r="B10731" i="1" l="1"/>
  <c r="G10730" i="1"/>
  <c r="B10732" i="1" l="1"/>
  <c r="G10731" i="1"/>
  <c r="B10733" i="1" l="1"/>
  <c r="G10732" i="1"/>
  <c r="B10734" i="1" l="1"/>
  <c r="G10733" i="1"/>
  <c r="B10735" i="1" l="1"/>
  <c r="G10734" i="1"/>
  <c r="B10736" i="1" l="1"/>
  <c r="G10735" i="1"/>
  <c r="B10737" i="1" l="1"/>
  <c r="G10736" i="1"/>
  <c r="B10738" i="1" l="1"/>
  <c r="G10737" i="1"/>
  <c r="B10739" i="1" l="1"/>
  <c r="G10738" i="1"/>
  <c r="B10740" i="1" l="1"/>
  <c r="G10739" i="1"/>
  <c r="B10741" i="1" l="1"/>
  <c r="G10740" i="1"/>
  <c r="B10742" i="1" l="1"/>
  <c r="G10741" i="1"/>
  <c r="B10743" i="1" l="1"/>
  <c r="G10742" i="1"/>
  <c r="B10744" i="1" l="1"/>
  <c r="G10743" i="1"/>
  <c r="B10745" i="1" l="1"/>
  <c r="G10744" i="1"/>
  <c r="B10746" i="1" l="1"/>
  <c r="G10745" i="1"/>
  <c r="B10747" i="1" l="1"/>
  <c r="G10746" i="1"/>
  <c r="B10748" i="1" l="1"/>
  <c r="G10747" i="1"/>
  <c r="B10749" i="1" l="1"/>
  <c r="G10748" i="1"/>
  <c r="B10750" i="1" l="1"/>
  <c r="G10749" i="1"/>
  <c r="B10751" i="1" l="1"/>
  <c r="G10750" i="1"/>
  <c r="B10752" i="1" l="1"/>
  <c r="G10751" i="1"/>
  <c r="B10753" i="1" l="1"/>
  <c r="G10752" i="1"/>
  <c r="B10754" i="1" l="1"/>
  <c r="G10753" i="1"/>
  <c r="B10755" i="1" l="1"/>
  <c r="G10754" i="1"/>
  <c r="B10756" i="1" l="1"/>
  <c r="G10755" i="1"/>
  <c r="B10757" i="1" l="1"/>
  <c r="G10756" i="1"/>
  <c r="B10758" i="1" l="1"/>
  <c r="G10757" i="1"/>
  <c r="B10759" i="1" l="1"/>
  <c r="G10758" i="1"/>
  <c r="B10760" i="1" l="1"/>
  <c r="G10759" i="1"/>
  <c r="B10761" i="1" l="1"/>
  <c r="G10760" i="1"/>
  <c r="B10762" i="1" l="1"/>
  <c r="G10761" i="1"/>
  <c r="B10763" i="1" l="1"/>
  <c r="G10762" i="1"/>
  <c r="B10764" i="1" l="1"/>
  <c r="G10763" i="1"/>
  <c r="B10765" i="1" l="1"/>
  <c r="G10764" i="1"/>
  <c r="B10766" i="1" l="1"/>
  <c r="G10765" i="1"/>
  <c r="B10767" i="1" l="1"/>
  <c r="G10766" i="1"/>
  <c r="B10768" i="1" l="1"/>
  <c r="G10767" i="1"/>
  <c r="B10769" i="1" l="1"/>
  <c r="G10768" i="1"/>
  <c r="B10770" i="1" l="1"/>
  <c r="G10769" i="1"/>
  <c r="B10771" i="1" l="1"/>
  <c r="G10770" i="1"/>
  <c r="B10772" i="1" l="1"/>
  <c r="G10771" i="1"/>
  <c r="B10773" i="1" l="1"/>
  <c r="G10772" i="1"/>
  <c r="B10774" i="1" l="1"/>
  <c r="G10773" i="1"/>
  <c r="B10775" i="1" l="1"/>
  <c r="G10774" i="1"/>
  <c r="B10776" i="1" l="1"/>
  <c r="G10775" i="1"/>
  <c r="B10777" i="1" l="1"/>
  <c r="G10776" i="1"/>
  <c r="B10778" i="1" l="1"/>
  <c r="G10777" i="1"/>
  <c r="B10779" i="1" l="1"/>
  <c r="G10778" i="1"/>
  <c r="B10780" i="1" l="1"/>
  <c r="G10779" i="1"/>
  <c r="B10781" i="1" l="1"/>
  <c r="G10780" i="1"/>
  <c r="B10782" i="1" l="1"/>
  <c r="G10781" i="1"/>
  <c r="B10783" i="1" l="1"/>
  <c r="G10782" i="1"/>
  <c r="B10784" i="1" l="1"/>
  <c r="G10783" i="1"/>
  <c r="B10785" i="1" l="1"/>
  <c r="G10784" i="1"/>
  <c r="B10786" i="1" l="1"/>
  <c r="G10785" i="1"/>
  <c r="B10787" i="1" l="1"/>
  <c r="G10786" i="1"/>
  <c r="B10788" i="1" l="1"/>
  <c r="G10787" i="1"/>
  <c r="B10789" i="1" l="1"/>
  <c r="G10788" i="1"/>
  <c r="B10790" i="1" l="1"/>
  <c r="G10789" i="1"/>
  <c r="B10791" i="1" l="1"/>
  <c r="G10790" i="1"/>
  <c r="B10792" i="1" l="1"/>
  <c r="G10791" i="1"/>
  <c r="B10793" i="1" l="1"/>
  <c r="G10792" i="1"/>
  <c r="B10794" i="1" l="1"/>
  <c r="G10793" i="1"/>
  <c r="B10795" i="1" l="1"/>
  <c r="G10794" i="1"/>
  <c r="B10796" i="1" l="1"/>
  <c r="G10795" i="1"/>
  <c r="B10797" i="1" l="1"/>
  <c r="G10796" i="1"/>
  <c r="B10798" i="1" l="1"/>
  <c r="G10797" i="1"/>
  <c r="B10799" i="1" l="1"/>
  <c r="G10798" i="1"/>
  <c r="B10800" i="1" l="1"/>
  <c r="G10799" i="1"/>
  <c r="B10801" i="1" l="1"/>
  <c r="G10800" i="1"/>
  <c r="B10802" i="1" l="1"/>
  <c r="G10801" i="1"/>
  <c r="B10803" i="1" l="1"/>
  <c r="G10802" i="1"/>
  <c r="B10804" i="1" l="1"/>
  <c r="G10803" i="1"/>
  <c r="B10805" i="1" l="1"/>
  <c r="G10804" i="1"/>
  <c r="B10806" i="1" l="1"/>
  <c r="G10805" i="1"/>
  <c r="B10807" i="1" l="1"/>
  <c r="G10806" i="1"/>
  <c r="B10808" i="1" l="1"/>
  <c r="G10807" i="1"/>
  <c r="B10809" i="1" l="1"/>
  <c r="G10808" i="1"/>
  <c r="B10810" i="1" l="1"/>
  <c r="G10809" i="1"/>
  <c r="B10811" i="1" l="1"/>
  <c r="G10810" i="1"/>
  <c r="B10812" i="1" l="1"/>
  <c r="G10811" i="1"/>
  <c r="B10813" i="1" l="1"/>
  <c r="G10812" i="1"/>
  <c r="B10814" i="1" l="1"/>
  <c r="G10813" i="1"/>
  <c r="B10815" i="1" l="1"/>
  <c r="G10814" i="1"/>
  <c r="B10816" i="1" l="1"/>
  <c r="G10815" i="1"/>
  <c r="B10817" i="1" l="1"/>
  <c r="G10816" i="1"/>
  <c r="B10818" i="1" l="1"/>
  <c r="G10817" i="1"/>
  <c r="B10819" i="1" l="1"/>
  <c r="G10818" i="1"/>
  <c r="B10820" i="1" l="1"/>
  <c r="G10819" i="1"/>
  <c r="B10821" i="1" l="1"/>
  <c r="G10820" i="1"/>
  <c r="B10822" i="1" l="1"/>
  <c r="G10821" i="1"/>
  <c r="B10823" i="1" l="1"/>
  <c r="G10822" i="1"/>
  <c r="B10824" i="1" l="1"/>
  <c r="G10823" i="1"/>
  <c r="B10825" i="1" l="1"/>
  <c r="G10824" i="1"/>
  <c r="B10826" i="1" l="1"/>
  <c r="G10825" i="1"/>
  <c r="B10827" i="1" l="1"/>
  <c r="G10826" i="1"/>
  <c r="B10828" i="1" l="1"/>
  <c r="G10827" i="1"/>
  <c r="B10829" i="1" l="1"/>
  <c r="G10828" i="1"/>
  <c r="B10830" i="1" l="1"/>
  <c r="G10829" i="1"/>
  <c r="B10831" i="1" l="1"/>
  <c r="G10830" i="1"/>
  <c r="B10832" i="1" l="1"/>
  <c r="G10831" i="1"/>
  <c r="B10833" i="1" l="1"/>
  <c r="G10832" i="1"/>
  <c r="B10834" i="1" l="1"/>
  <c r="G10833" i="1"/>
  <c r="B10835" i="1" l="1"/>
  <c r="G10834" i="1"/>
  <c r="B10836" i="1" l="1"/>
  <c r="G10835" i="1"/>
  <c r="B10837" i="1" l="1"/>
  <c r="G10836" i="1"/>
  <c r="B10838" i="1" l="1"/>
  <c r="G10837" i="1"/>
  <c r="B10839" i="1" l="1"/>
  <c r="G10838" i="1"/>
  <c r="B10840" i="1" l="1"/>
  <c r="G10839" i="1"/>
  <c r="B10841" i="1" l="1"/>
  <c r="G10840" i="1"/>
  <c r="B10842" i="1" l="1"/>
  <c r="G10841" i="1"/>
  <c r="B10843" i="1" l="1"/>
  <c r="G10842" i="1"/>
  <c r="B10844" i="1" l="1"/>
  <c r="G10843" i="1"/>
  <c r="B10845" i="1" l="1"/>
  <c r="G10844" i="1"/>
  <c r="B10846" i="1" l="1"/>
  <c r="G10845" i="1"/>
  <c r="B10847" i="1" l="1"/>
  <c r="G10846" i="1"/>
  <c r="B10848" i="1" l="1"/>
  <c r="G10847" i="1"/>
  <c r="B10849" i="1" l="1"/>
  <c r="G10848" i="1"/>
  <c r="B10850" i="1" l="1"/>
  <c r="G10849" i="1"/>
  <c r="B10851" i="1" l="1"/>
  <c r="G10850" i="1"/>
  <c r="B10852" i="1" l="1"/>
  <c r="G10851" i="1"/>
  <c r="B10853" i="1" l="1"/>
  <c r="G10852" i="1"/>
  <c r="B10854" i="1" l="1"/>
  <c r="G10853" i="1"/>
  <c r="B10855" i="1" l="1"/>
  <c r="G10854" i="1"/>
  <c r="B10856" i="1" l="1"/>
  <c r="G10855" i="1"/>
  <c r="B10857" i="1" l="1"/>
  <c r="G10856" i="1"/>
  <c r="B10858" i="1" l="1"/>
  <c r="G10857" i="1"/>
  <c r="B10859" i="1" l="1"/>
  <c r="G10858" i="1"/>
  <c r="B10860" i="1" l="1"/>
  <c r="G10859" i="1"/>
  <c r="B10861" i="1" l="1"/>
  <c r="G10860" i="1"/>
  <c r="B10862" i="1" l="1"/>
  <c r="G10861" i="1"/>
  <c r="B10863" i="1" l="1"/>
  <c r="G10862" i="1"/>
  <c r="B10864" i="1" l="1"/>
  <c r="G10863" i="1"/>
  <c r="B10865" i="1" l="1"/>
  <c r="G10864" i="1"/>
  <c r="B10866" i="1" l="1"/>
  <c r="G10865" i="1"/>
  <c r="B10867" i="1" l="1"/>
  <c r="G10866" i="1"/>
  <c r="B10868" i="1" l="1"/>
  <c r="G10867" i="1"/>
  <c r="B10869" i="1" l="1"/>
  <c r="G10868" i="1"/>
  <c r="B10870" i="1" l="1"/>
  <c r="G10869" i="1"/>
  <c r="B10871" i="1" l="1"/>
  <c r="G10870" i="1"/>
  <c r="B10872" i="1" l="1"/>
  <c r="G10871" i="1"/>
  <c r="B10873" i="1" l="1"/>
  <c r="G10872" i="1"/>
  <c r="B10874" i="1" l="1"/>
  <c r="G10873" i="1"/>
  <c r="B10875" i="1" l="1"/>
  <c r="G10874" i="1"/>
  <c r="B10876" i="1" l="1"/>
  <c r="G10875" i="1"/>
  <c r="B10877" i="1" l="1"/>
  <c r="G10876" i="1"/>
  <c r="B10878" i="1" l="1"/>
  <c r="G10877" i="1"/>
  <c r="B10879" i="1" l="1"/>
  <c r="G10878" i="1"/>
  <c r="B10880" i="1" l="1"/>
  <c r="G10879" i="1"/>
  <c r="B10881" i="1" l="1"/>
  <c r="G10880" i="1"/>
  <c r="B10882" i="1" l="1"/>
  <c r="G10881" i="1"/>
  <c r="B10883" i="1" l="1"/>
  <c r="G10882" i="1"/>
  <c r="B10884" i="1" l="1"/>
  <c r="G10883" i="1"/>
  <c r="B10885" i="1" l="1"/>
  <c r="G10884" i="1"/>
  <c r="B10886" i="1" l="1"/>
  <c r="G10885" i="1"/>
  <c r="B10887" i="1" l="1"/>
  <c r="G10886" i="1"/>
  <c r="B10888" i="1" l="1"/>
  <c r="G10887" i="1"/>
  <c r="B10889" i="1" l="1"/>
  <c r="G10888" i="1"/>
  <c r="B10890" i="1" l="1"/>
  <c r="G10889" i="1"/>
  <c r="B10891" i="1" l="1"/>
  <c r="G10890" i="1"/>
  <c r="B10892" i="1" l="1"/>
  <c r="G10891" i="1"/>
  <c r="B10893" i="1" l="1"/>
  <c r="G10892" i="1"/>
  <c r="B10894" i="1" l="1"/>
  <c r="G10893" i="1"/>
  <c r="B10895" i="1" l="1"/>
  <c r="G10894" i="1"/>
  <c r="B10896" i="1" l="1"/>
  <c r="G10895" i="1"/>
  <c r="B10897" i="1" l="1"/>
  <c r="G10896" i="1"/>
  <c r="B10898" i="1" l="1"/>
  <c r="G10897" i="1"/>
  <c r="B10899" i="1" l="1"/>
  <c r="G10898" i="1"/>
  <c r="B10900" i="1" l="1"/>
  <c r="G10899" i="1"/>
  <c r="B10901" i="1" l="1"/>
  <c r="G10900" i="1"/>
  <c r="B10902" i="1" l="1"/>
  <c r="G10901" i="1"/>
  <c r="B10903" i="1" l="1"/>
  <c r="G10902" i="1"/>
  <c r="B10904" i="1" l="1"/>
  <c r="G10903" i="1"/>
  <c r="B10905" i="1" l="1"/>
  <c r="G10904" i="1"/>
  <c r="B10906" i="1" l="1"/>
  <c r="G10905" i="1"/>
  <c r="B10907" i="1" l="1"/>
  <c r="G10906" i="1"/>
  <c r="B10908" i="1" l="1"/>
  <c r="G10907" i="1"/>
  <c r="B10909" i="1" l="1"/>
  <c r="G10908" i="1"/>
  <c r="B10910" i="1" l="1"/>
  <c r="G10909" i="1"/>
  <c r="B10911" i="1" l="1"/>
  <c r="G10910" i="1"/>
  <c r="B10912" i="1" l="1"/>
  <c r="G10911" i="1"/>
  <c r="B10913" i="1" l="1"/>
  <c r="G10912" i="1"/>
  <c r="B10914" i="1" l="1"/>
  <c r="G10913" i="1"/>
  <c r="B10915" i="1" l="1"/>
  <c r="G10914" i="1"/>
  <c r="B10916" i="1" l="1"/>
  <c r="G10915" i="1"/>
  <c r="B10917" i="1" l="1"/>
  <c r="G10916" i="1"/>
  <c r="B10918" i="1" l="1"/>
  <c r="G10917" i="1"/>
  <c r="B10919" i="1" l="1"/>
  <c r="G10918" i="1"/>
  <c r="B10920" i="1" l="1"/>
  <c r="G10919" i="1"/>
  <c r="B10921" i="1" l="1"/>
  <c r="G10920" i="1"/>
  <c r="B10922" i="1" l="1"/>
  <c r="G10921" i="1"/>
  <c r="B10923" i="1" l="1"/>
  <c r="G10922" i="1"/>
  <c r="B10924" i="1" l="1"/>
  <c r="G10923" i="1"/>
  <c r="B10925" i="1" l="1"/>
  <c r="G10924" i="1"/>
  <c r="B10926" i="1" l="1"/>
  <c r="G10925" i="1"/>
  <c r="B10927" i="1" l="1"/>
  <c r="G10926" i="1"/>
  <c r="B10928" i="1" l="1"/>
  <c r="G10927" i="1"/>
  <c r="B10929" i="1" l="1"/>
  <c r="G10928" i="1"/>
  <c r="B10930" i="1" l="1"/>
  <c r="G10929" i="1"/>
  <c r="B10931" i="1" l="1"/>
  <c r="G10930" i="1"/>
  <c r="B10932" i="1" l="1"/>
  <c r="G10931" i="1"/>
  <c r="B10933" i="1" l="1"/>
  <c r="G10932" i="1"/>
  <c r="B10934" i="1" l="1"/>
  <c r="G10933" i="1"/>
  <c r="B10935" i="1" l="1"/>
  <c r="G10934" i="1"/>
  <c r="B10936" i="1" l="1"/>
  <c r="G10935" i="1"/>
  <c r="B10937" i="1" l="1"/>
  <c r="G10936" i="1"/>
  <c r="B10938" i="1" l="1"/>
  <c r="G10937" i="1"/>
  <c r="B10939" i="1" l="1"/>
  <c r="G10938" i="1"/>
  <c r="B10940" i="1" l="1"/>
  <c r="G10939" i="1"/>
  <c r="B10941" i="1" l="1"/>
  <c r="G10940" i="1"/>
  <c r="B10942" i="1" l="1"/>
  <c r="G10941" i="1"/>
  <c r="B10943" i="1" l="1"/>
  <c r="G10942" i="1"/>
  <c r="B10944" i="1" l="1"/>
  <c r="G10943" i="1"/>
  <c r="B10945" i="1" l="1"/>
  <c r="G10944" i="1"/>
  <c r="B10946" i="1" l="1"/>
  <c r="G10945" i="1"/>
  <c r="B10947" i="1" l="1"/>
  <c r="G10946" i="1"/>
  <c r="B10948" i="1" l="1"/>
  <c r="G10947" i="1"/>
  <c r="B10949" i="1" l="1"/>
  <c r="G10948" i="1"/>
  <c r="B10950" i="1" l="1"/>
  <c r="G10949" i="1"/>
  <c r="B10951" i="1" l="1"/>
  <c r="G10950" i="1"/>
  <c r="B10952" i="1" l="1"/>
  <c r="G10951" i="1"/>
  <c r="B10953" i="1" l="1"/>
  <c r="G10952" i="1"/>
  <c r="B10954" i="1" l="1"/>
  <c r="G10953" i="1"/>
  <c r="B10955" i="1" l="1"/>
  <c r="G10954" i="1"/>
  <c r="B10956" i="1" l="1"/>
  <c r="G10955" i="1"/>
  <c r="B10957" i="1" l="1"/>
  <c r="G10956" i="1"/>
  <c r="B10958" i="1" l="1"/>
  <c r="G10957" i="1"/>
  <c r="B10959" i="1" l="1"/>
  <c r="G10958" i="1"/>
  <c r="B10960" i="1" l="1"/>
  <c r="G10959" i="1"/>
  <c r="B10961" i="1" l="1"/>
  <c r="G10960" i="1"/>
  <c r="B10962" i="1" l="1"/>
  <c r="G10961" i="1"/>
  <c r="B10963" i="1" l="1"/>
  <c r="G10962" i="1"/>
  <c r="B10964" i="1" l="1"/>
  <c r="G10963" i="1"/>
  <c r="B10965" i="1" l="1"/>
  <c r="G10964" i="1"/>
  <c r="B10966" i="1" l="1"/>
  <c r="G10965" i="1"/>
  <c r="B10967" i="1" l="1"/>
  <c r="G10966" i="1"/>
  <c r="B10968" i="1" l="1"/>
  <c r="G10967" i="1"/>
  <c r="B10969" i="1" l="1"/>
  <c r="G10968" i="1"/>
  <c r="B10970" i="1" l="1"/>
  <c r="G10969" i="1"/>
  <c r="B10971" i="1" l="1"/>
  <c r="G10970" i="1"/>
  <c r="B10972" i="1" l="1"/>
  <c r="G10971" i="1"/>
  <c r="B10973" i="1" l="1"/>
  <c r="G10972" i="1"/>
  <c r="B10974" i="1" l="1"/>
  <c r="G10973" i="1"/>
  <c r="B10975" i="1" l="1"/>
  <c r="G10974" i="1"/>
  <c r="B10976" i="1" l="1"/>
  <c r="G10975" i="1"/>
  <c r="B10977" i="1" l="1"/>
  <c r="G10976" i="1"/>
  <c r="B10978" i="1" l="1"/>
  <c r="G10977" i="1"/>
  <c r="B10979" i="1" l="1"/>
  <c r="G10978" i="1"/>
  <c r="B10980" i="1" l="1"/>
  <c r="G10979" i="1"/>
  <c r="B10981" i="1" l="1"/>
  <c r="G10980" i="1"/>
  <c r="B10982" i="1" l="1"/>
  <c r="G10981" i="1"/>
  <c r="B10983" i="1" l="1"/>
  <c r="G10982" i="1"/>
  <c r="B10984" i="1" l="1"/>
  <c r="G10983" i="1"/>
  <c r="B10985" i="1" l="1"/>
  <c r="G10984" i="1"/>
  <c r="B10986" i="1" l="1"/>
  <c r="G10985" i="1"/>
  <c r="B10987" i="1" l="1"/>
  <c r="G10986" i="1"/>
  <c r="B10988" i="1" l="1"/>
  <c r="G10987" i="1"/>
  <c r="B10989" i="1" l="1"/>
  <c r="G10988" i="1"/>
  <c r="B10990" i="1" l="1"/>
  <c r="G10989" i="1"/>
  <c r="B10991" i="1" l="1"/>
  <c r="G10990" i="1"/>
  <c r="B10992" i="1" l="1"/>
  <c r="G10991" i="1"/>
  <c r="B10993" i="1" l="1"/>
  <c r="G10992" i="1"/>
  <c r="B10994" i="1" l="1"/>
  <c r="G10993" i="1"/>
  <c r="B10995" i="1" l="1"/>
  <c r="G10994" i="1"/>
  <c r="B10996" i="1" l="1"/>
  <c r="G10995" i="1"/>
  <c r="B10997" i="1" l="1"/>
  <c r="G10996" i="1"/>
  <c r="B10998" i="1" l="1"/>
  <c r="G10997" i="1"/>
  <c r="B10999" i="1" l="1"/>
  <c r="G10998" i="1"/>
  <c r="B11000" i="1" l="1"/>
  <c r="G10999" i="1"/>
  <c r="B11001" i="1" l="1"/>
  <c r="G11000" i="1"/>
  <c r="B11002" i="1" l="1"/>
  <c r="G11001" i="1"/>
  <c r="B11003" i="1" l="1"/>
  <c r="G11002" i="1"/>
  <c r="B11004" i="1" l="1"/>
  <c r="G11003" i="1"/>
  <c r="B11005" i="1" l="1"/>
  <c r="G11004" i="1"/>
  <c r="B11006" i="1" l="1"/>
  <c r="G11005" i="1"/>
  <c r="B11007" i="1" l="1"/>
  <c r="G11006" i="1"/>
  <c r="B11008" i="1" l="1"/>
  <c r="G11007" i="1"/>
  <c r="B11009" i="1" l="1"/>
  <c r="G11008" i="1"/>
  <c r="B11010" i="1" l="1"/>
  <c r="G11009" i="1"/>
  <c r="B11011" i="1" l="1"/>
  <c r="G11010" i="1"/>
  <c r="B11012" i="1" l="1"/>
  <c r="G11011" i="1"/>
  <c r="B11013" i="1" l="1"/>
  <c r="G11012" i="1"/>
  <c r="B11014" i="1" l="1"/>
  <c r="G11013" i="1"/>
  <c r="B11015" i="1" l="1"/>
  <c r="G11014" i="1"/>
  <c r="B11016" i="1" l="1"/>
  <c r="G11015" i="1"/>
  <c r="B11017" i="1" l="1"/>
  <c r="G11016" i="1"/>
  <c r="B11018" i="1" l="1"/>
  <c r="G11017" i="1"/>
  <c r="B11019" i="1" l="1"/>
  <c r="G11018" i="1"/>
  <c r="B11020" i="1" l="1"/>
  <c r="G11019" i="1"/>
  <c r="B11021" i="1" l="1"/>
  <c r="G11020" i="1"/>
  <c r="B11022" i="1" l="1"/>
  <c r="G11021" i="1"/>
  <c r="B11023" i="1" l="1"/>
  <c r="G11022" i="1"/>
  <c r="B11024" i="1" l="1"/>
  <c r="G11023" i="1"/>
  <c r="B11025" i="1" l="1"/>
  <c r="G11024" i="1"/>
  <c r="B11026" i="1" l="1"/>
  <c r="G11025" i="1"/>
  <c r="B11027" i="1" l="1"/>
  <c r="G11026" i="1"/>
  <c r="B11028" i="1" l="1"/>
  <c r="G11027" i="1"/>
  <c r="B11029" i="1" l="1"/>
  <c r="G11028" i="1"/>
  <c r="B11030" i="1" l="1"/>
  <c r="G11029" i="1"/>
  <c r="B11031" i="1" l="1"/>
  <c r="G11030" i="1"/>
  <c r="B11032" i="1" l="1"/>
  <c r="G11031" i="1"/>
  <c r="B11033" i="1" l="1"/>
  <c r="G11032" i="1"/>
  <c r="B11034" i="1" l="1"/>
  <c r="G11033" i="1"/>
  <c r="B11035" i="1" l="1"/>
  <c r="G11034" i="1"/>
  <c r="B11036" i="1" l="1"/>
  <c r="G11035" i="1"/>
  <c r="B11037" i="1" l="1"/>
  <c r="G11036" i="1"/>
  <c r="B11038" i="1" l="1"/>
  <c r="G11037" i="1"/>
  <c r="B11039" i="1" l="1"/>
  <c r="G11038" i="1"/>
  <c r="B11040" i="1" l="1"/>
  <c r="G11039" i="1"/>
  <c r="B11041" i="1" l="1"/>
  <c r="G11040" i="1"/>
  <c r="B11042" i="1" l="1"/>
  <c r="G11041" i="1"/>
  <c r="B11043" i="1" l="1"/>
  <c r="G11042" i="1"/>
  <c r="B11044" i="1" l="1"/>
  <c r="G11043" i="1"/>
  <c r="B11045" i="1" l="1"/>
  <c r="G11044" i="1"/>
  <c r="B11046" i="1" l="1"/>
  <c r="G11045" i="1"/>
  <c r="B11047" i="1" l="1"/>
  <c r="G11046" i="1"/>
  <c r="B11048" i="1" l="1"/>
  <c r="G11047" i="1"/>
  <c r="B11049" i="1" l="1"/>
  <c r="G11048" i="1"/>
  <c r="B11050" i="1" l="1"/>
  <c r="G11049" i="1"/>
  <c r="B11051" i="1" l="1"/>
  <c r="G11050" i="1"/>
  <c r="B11052" i="1" l="1"/>
  <c r="G11051" i="1"/>
  <c r="B11053" i="1" l="1"/>
  <c r="G11052" i="1"/>
  <c r="B11054" i="1" l="1"/>
  <c r="G11053" i="1"/>
  <c r="B11055" i="1" l="1"/>
  <c r="G11054" i="1"/>
  <c r="B11056" i="1" l="1"/>
  <c r="G11055" i="1"/>
  <c r="B11057" i="1" l="1"/>
  <c r="G11056" i="1"/>
  <c r="B11058" i="1" l="1"/>
  <c r="G11057" i="1"/>
  <c r="B11059" i="1" l="1"/>
  <c r="G11058" i="1"/>
  <c r="B11060" i="1" l="1"/>
  <c r="G11059" i="1"/>
  <c r="B11061" i="1" l="1"/>
  <c r="G11060" i="1"/>
  <c r="B11062" i="1" l="1"/>
  <c r="G11061" i="1"/>
  <c r="B11063" i="1" l="1"/>
  <c r="G11062" i="1"/>
  <c r="B11064" i="1" l="1"/>
  <c r="G11063" i="1"/>
  <c r="B11065" i="1" l="1"/>
  <c r="G11064" i="1"/>
  <c r="B11066" i="1" l="1"/>
  <c r="G11065" i="1"/>
  <c r="B11067" i="1" l="1"/>
  <c r="G11066" i="1"/>
  <c r="B11068" i="1" l="1"/>
  <c r="G11067" i="1"/>
  <c r="B11069" i="1" l="1"/>
  <c r="G11068" i="1"/>
  <c r="B11070" i="1" l="1"/>
  <c r="G11069" i="1"/>
  <c r="B11071" i="1" l="1"/>
  <c r="G11070" i="1"/>
  <c r="B11072" i="1" l="1"/>
  <c r="G11071" i="1"/>
  <c r="B11073" i="1" l="1"/>
  <c r="G11072" i="1"/>
  <c r="B11074" i="1" l="1"/>
  <c r="G11073" i="1"/>
  <c r="B11075" i="1" l="1"/>
  <c r="G11074" i="1"/>
  <c r="B11076" i="1" l="1"/>
  <c r="G11075" i="1"/>
  <c r="B11077" i="1" l="1"/>
  <c r="G11076" i="1"/>
  <c r="B11078" i="1" l="1"/>
  <c r="G11077" i="1"/>
  <c r="B11079" i="1" l="1"/>
  <c r="G11078" i="1"/>
  <c r="B11080" i="1" l="1"/>
  <c r="G11079" i="1"/>
  <c r="B11081" i="1" l="1"/>
  <c r="G11080" i="1"/>
  <c r="B11082" i="1" l="1"/>
  <c r="G11081" i="1"/>
  <c r="B11083" i="1" l="1"/>
  <c r="G11082" i="1"/>
  <c r="B11084" i="1" l="1"/>
  <c r="G11083" i="1"/>
  <c r="B11085" i="1" l="1"/>
  <c r="G11084" i="1"/>
  <c r="B11086" i="1" l="1"/>
  <c r="G11085" i="1"/>
  <c r="B11087" i="1" l="1"/>
  <c r="G11086" i="1"/>
  <c r="B11088" i="1" l="1"/>
  <c r="G11087" i="1"/>
  <c r="B11089" i="1" l="1"/>
  <c r="G11088" i="1"/>
  <c r="B11090" i="1" l="1"/>
  <c r="G11089" i="1"/>
  <c r="B11091" i="1" l="1"/>
  <c r="G11090" i="1"/>
  <c r="B11092" i="1" l="1"/>
  <c r="G11091" i="1"/>
  <c r="B11093" i="1" l="1"/>
  <c r="G11092" i="1"/>
  <c r="B11094" i="1" l="1"/>
  <c r="G11093" i="1"/>
  <c r="B11095" i="1" l="1"/>
  <c r="G11094" i="1"/>
  <c r="B11096" i="1" l="1"/>
  <c r="G11095" i="1"/>
  <c r="B11097" i="1" l="1"/>
  <c r="G11096" i="1"/>
  <c r="B11098" i="1" l="1"/>
  <c r="G11097" i="1"/>
  <c r="B11099" i="1" l="1"/>
  <c r="G11098" i="1"/>
  <c r="B11100" i="1" l="1"/>
  <c r="G11099" i="1"/>
  <c r="B11101" i="1" l="1"/>
  <c r="G11100" i="1"/>
  <c r="B11102" i="1" l="1"/>
  <c r="G11101" i="1"/>
  <c r="B11103" i="1" l="1"/>
  <c r="G11102" i="1"/>
  <c r="B11104" i="1" l="1"/>
  <c r="G11103" i="1"/>
  <c r="B11105" i="1" l="1"/>
  <c r="G11104" i="1"/>
  <c r="B11106" i="1" l="1"/>
  <c r="G11105" i="1"/>
  <c r="B11107" i="1" l="1"/>
  <c r="G11106" i="1"/>
  <c r="B11108" i="1" l="1"/>
  <c r="G11107" i="1"/>
  <c r="B11109" i="1" l="1"/>
  <c r="G11108" i="1"/>
  <c r="B11110" i="1" l="1"/>
  <c r="G11109" i="1"/>
  <c r="B11111" i="1" l="1"/>
  <c r="G11110" i="1"/>
  <c r="B11112" i="1" l="1"/>
  <c r="G11111" i="1"/>
  <c r="B11113" i="1" l="1"/>
  <c r="G11112" i="1"/>
  <c r="B11114" i="1" l="1"/>
  <c r="G11113" i="1"/>
  <c r="B11115" i="1" l="1"/>
  <c r="G11114" i="1"/>
  <c r="B11116" i="1" l="1"/>
  <c r="G11115" i="1"/>
  <c r="B11117" i="1" l="1"/>
  <c r="G11116" i="1"/>
  <c r="B11118" i="1" l="1"/>
  <c r="G11117" i="1"/>
  <c r="B11119" i="1" l="1"/>
  <c r="G11118" i="1"/>
  <c r="B11120" i="1" l="1"/>
  <c r="G11119" i="1"/>
  <c r="B11121" i="1" l="1"/>
  <c r="G11120" i="1"/>
  <c r="B11122" i="1" l="1"/>
  <c r="G11121" i="1"/>
  <c r="B11123" i="1" l="1"/>
  <c r="G11122" i="1"/>
  <c r="B11124" i="1" l="1"/>
  <c r="G11123" i="1"/>
  <c r="B11125" i="1" l="1"/>
  <c r="G11124" i="1"/>
  <c r="B11126" i="1" l="1"/>
  <c r="G11125" i="1"/>
  <c r="B11127" i="1" l="1"/>
  <c r="G11126" i="1"/>
  <c r="B11128" i="1" l="1"/>
  <c r="G11127" i="1"/>
  <c r="B11129" i="1" l="1"/>
  <c r="G11128" i="1"/>
  <c r="B11130" i="1" l="1"/>
  <c r="G11129" i="1"/>
  <c r="B11131" i="1" l="1"/>
  <c r="G11130" i="1"/>
  <c r="B11132" i="1" l="1"/>
  <c r="G11131" i="1"/>
  <c r="B11133" i="1" l="1"/>
  <c r="G11132" i="1"/>
  <c r="B11134" i="1" l="1"/>
  <c r="G11133" i="1"/>
  <c r="B11135" i="1" l="1"/>
  <c r="G11134" i="1"/>
  <c r="B11136" i="1" l="1"/>
  <c r="G11135" i="1"/>
  <c r="B11137" i="1" l="1"/>
  <c r="G11136" i="1"/>
  <c r="B11138" i="1" l="1"/>
  <c r="G11137" i="1"/>
  <c r="B11139" i="1" l="1"/>
  <c r="G11138" i="1"/>
  <c r="B11140" i="1" l="1"/>
  <c r="G11139" i="1"/>
  <c r="B11141" i="1" l="1"/>
  <c r="G11140" i="1"/>
  <c r="B11142" i="1" l="1"/>
  <c r="G11141" i="1"/>
  <c r="B11143" i="1" l="1"/>
  <c r="G11142" i="1"/>
  <c r="B11144" i="1" l="1"/>
  <c r="G11143" i="1"/>
  <c r="B11145" i="1" l="1"/>
  <c r="G11144" i="1"/>
  <c r="B11146" i="1" l="1"/>
  <c r="G11145" i="1"/>
  <c r="B11147" i="1" l="1"/>
  <c r="G11146" i="1"/>
  <c r="B11148" i="1" l="1"/>
  <c r="G11147" i="1"/>
  <c r="B11149" i="1" l="1"/>
  <c r="G11148" i="1"/>
  <c r="B11150" i="1" l="1"/>
  <c r="G11149" i="1"/>
  <c r="B11151" i="1" l="1"/>
  <c r="G11150" i="1"/>
  <c r="B11152" i="1" l="1"/>
  <c r="G11151" i="1"/>
  <c r="B11153" i="1" l="1"/>
  <c r="G11152" i="1"/>
  <c r="B11154" i="1" l="1"/>
  <c r="G11153" i="1"/>
  <c r="B11155" i="1" l="1"/>
  <c r="G11154" i="1"/>
  <c r="B11156" i="1" l="1"/>
  <c r="G11155" i="1"/>
  <c r="B11157" i="1" l="1"/>
  <c r="G11156" i="1"/>
  <c r="B11158" i="1" l="1"/>
  <c r="G11157" i="1"/>
  <c r="B11159" i="1" l="1"/>
  <c r="G11158" i="1"/>
  <c r="B11160" i="1" l="1"/>
  <c r="G11159" i="1"/>
  <c r="B11161" i="1" l="1"/>
  <c r="G11160" i="1"/>
  <c r="B11162" i="1" l="1"/>
  <c r="G11161" i="1"/>
  <c r="B11163" i="1" l="1"/>
  <c r="G11162" i="1"/>
  <c r="B11164" i="1" l="1"/>
  <c r="G11163" i="1"/>
  <c r="B11165" i="1" l="1"/>
  <c r="G11164" i="1"/>
  <c r="B11166" i="1" l="1"/>
  <c r="G11165" i="1"/>
  <c r="B11167" i="1" l="1"/>
  <c r="G11166" i="1"/>
  <c r="B11168" i="1" l="1"/>
  <c r="G11167" i="1"/>
  <c r="B11169" i="1" l="1"/>
  <c r="G11168" i="1"/>
  <c r="B11170" i="1" l="1"/>
  <c r="G11169" i="1"/>
  <c r="B11171" i="1" l="1"/>
  <c r="G11170" i="1"/>
  <c r="B11172" i="1" l="1"/>
  <c r="G11171" i="1"/>
  <c r="B11173" i="1" l="1"/>
  <c r="G11172" i="1"/>
  <c r="B11174" i="1" l="1"/>
  <c r="G11173" i="1"/>
  <c r="B11175" i="1" l="1"/>
  <c r="G11174" i="1"/>
  <c r="B11176" i="1" l="1"/>
  <c r="G11175" i="1"/>
  <c r="B11177" i="1" l="1"/>
  <c r="G11176" i="1"/>
  <c r="B11178" i="1" l="1"/>
  <c r="G11177" i="1"/>
  <c r="B11179" i="1" l="1"/>
  <c r="G11178" i="1"/>
  <c r="B11180" i="1" l="1"/>
  <c r="G11179" i="1"/>
  <c r="B11181" i="1" l="1"/>
  <c r="G11180" i="1"/>
  <c r="B11182" i="1" l="1"/>
  <c r="G11181" i="1"/>
  <c r="B11183" i="1" l="1"/>
  <c r="G11182" i="1"/>
  <c r="B11184" i="1" l="1"/>
  <c r="G11183" i="1"/>
  <c r="B11185" i="1" l="1"/>
  <c r="G11184" i="1"/>
  <c r="B11186" i="1" l="1"/>
  <c r="G11185" i="1"/>
  <c r="B11187" i="1" l="1"/>
  <c r="G11186" i="1"/>
  <c r="B11188" i="1" l="1"/>
  <c r="G11187" i="1"/>
  <c r="B11189" i="1" l="1"/>
  <c r="G11188" i="1"/>
  <c r="B11190" i="1" l="1"/>
  <c r="G11189" i="1"/>
  <c r="B11191" i="1" l="1"/>
  <c r="G11190" i="1"/>
  <c r="B11192" i="1" l="1"/>
  <c r="G11191" i="1"/>
  <c r="B11193" i="1" l="1"/>
  <c r="G11192" i="1"/>
  <c r="B11194" i="1" l="1"/>
  <c r="G11193" i="1"/>
  <c r="B11195" i="1" l="1"/>
  <c r="G11194" i="1"/>
  <c r="B11196" i="1" l="1"/>
  <c r="G11195" i="1"/>
  <c r="B11197" i="1" l="1"/>
  <c r="G11196" i="1"/>
  <c r="B11198" i="1" l="1"/>
  <c r="G11197" i="1"/>
  <c r="B11199" i="1" l="1"/>
  <c r="G11198" i="1"/>
  <c r="B11200" i="1" l="1"/>
  <c r="G11199" i="1"/>
  <c r="B11201" i="1" l="1"/>
  <c r="G11200" i="1"/>
  <c r="B11202" i="1" l="1"/>
  <c r="G11201" i="1"/>
  <c r="B11203" i="1" l="1"/>
  <c r="G11202" i="1"/>
  <c r="B11204" i="1" l="1"/>
  <c r="G11203" i="1"/>
  <c r="B11205" i="1" l="1"/>
  <c r="G11204" i="1"/>
  <c r="B11206" i="1" l="1"/>
  <c r="G11205" i="1"/>
  <c r="B11207" i="1" l="1"/>
  <c r="G11206" i="1"/>
  <c r="B11208" i="1" l="1"/>
  <c r="G11207" i="1"/>
  <c r="B11209" i="1" l="1"/>
  <c r="G11208" i="1"/>
  <c r="B11210" i="1" l="1"/>
  <c r="G11209" i="1"/>
  <c r="B11211" i="1" l="1"/>
  <c r="G11210" i="1"/>
  <c r="B11212" i="1" l="1"/>
  <c r="G11211" i="1"/>
  <c r="B11213" i="1" l="1"/>
  <c r="G11212" i="1"/>
  <c r="B11214" i="1" l="1"/>
  <c r="G11213" i="1"/>
  <c r="B11215" i="1" l="1"/>
  <c r="G11214" i="1"/>
  <c r="B11216" i="1" l="1"/>
  <c r="G11215" i="1"/>
  <c r="B11217" i="1" l="1"/>
  <c r="G11216" i="1"/>
  <c r="B11218" i="1" l="1"/>
  <c r="G11217" i="1"/>
  <c r="B11219" i="1" l="1"/>
  <c r="G11218" i="1"/>
  <c r="B11220" i="1" l="1"/>
  <c r="G11219" i="1"/>
  <c r="B11221" i="1" l="1"/>
  <c r="G11220" i="1"/>
  <c r="B11222" i="1" l="1"/>
  <c r="G11221" i="1"/>
  <c r="B11223" i="1" l="1"/>
  <c r="G11222" i="1"/>
  <c r="B11224" i="1" l="1"/>
  <c r="G11223" i="1"/>
  <c r="B11225" i="1" l="1"/>
  <c r="G11224" i="1"/>
  <c r="B11226" i="1" l="1"/>
  <c r="G11225" i="1"/>
  <c r="B11227" i="1" l="1"/>
  <c r="G11226" i="1"/>
  <c r="B11228" i="1" l="1"/>
  <c r="G11227" i="1"/>
  <c r="B11229" i="1" l="1"/>
  <c r="G11228" i="1"/>
  <c r="B11230" i="1" l="1"/>
  <c r="G11229" i="1"/>
  <c r="B11231" i="1" l="1"/>
  <c r="G11230" i="1"/>
  <c r="B11232" i="1" l="1"/>
  <c r="G11231" i="1"/>
  <c r="B11233" i="1" l="1"/>
  <c r="G11232" i="1"/>
  <c r="B11234" i="1" l="1"/>
  <c r="G11233" i="1"/>
  <c r="B11235" i="1" l="1"/>
  <c r="G11234" i="1"/>
  <c r="B11236" i="1" l="1"/>
  <c r="G11235" i="1"/>
  <c r="B11237" i="1" l="1"/>
  <c r="G11236" i="1"/>
  <c r="B11238" i="1" l="1"/>
  <c r="G11237" i="1"/>
  <c r="B11239" i="1" l="1"/>
  <c r="G11238" i="1"/>
  <c r="B11240" i="1" l="1"/>
  <c r="G11239" i="1"/>
  <c r="B11241" i="1" l="1"/>
  <c r="G11240" i="1"/>
  <c r="B11242" i="1" l="1"/>
  <c r="G11241" i="1"/>
  <c r="B11243" i="1" l="1"/>
  <c r="G11242" i="1"/>
  <c r="B11244" i="1" l="1"/>
  <c r="G11243" i="1"/>
  <c r="B11245" i="1" l="1"/>
  <c r="G11244" i="1"/>
  <c r="B11246" i="1" l="1"/>
  <c r="G11245" i="1"/>
  <c r="B11247" i="1" l="1"/>
  <c r="G11246" i="1"/>
  <c r="B11248" i="1" l="1"/>
  <c r="G11247" i="1"/>
  <c r="B11249" i="1" l="1"/>
  <c r="G11248" i="1"/>
  <c r="B11250" i="1" l="1"/>
  <c r="G11249" i="1"/>
  <c r="B11251" i="1" l="1"/>
  <c r="G11250" i="1"/>
  <c r="B11252" i="1" l="1"/>
  <c r="G11251" i="1"/>
  <c r="B11253" i="1" l="1"/>
  <c r="G11252" i="1"/>
  <c r="B11254" i="1" l="1"/>
  <c r="G11253" i="1"/>
  <c r="B11255" i="1" l="1"/>
  <c r="G11254" i="1"/>
  <c r="B11256" i="1" l="1"/>
  <c r="G11255" i="1"/>
  <c r="B11257" i="1" l="1"/>
  <c r="G11256" i="1"/>
  <c r="B11258" i="1" l="1"/>
  <c r="G11257" i="1"/>
  <c r="B11259" i="1" l="1"/>
  <c r="G11258" i="1"/>
  <c r="B11260" i="1" l="1"/>
  <c r="G11259" i="1"/>
  <c r="B11261" i="1" l="1"/>
  <c r="G11260" i="1"/>
  <c r="B11262" i="1" l="1"/>
  <c r="G11261" i="1"/>
  <c r="B11263" i="1" l="1"/>
  <c r="G11262" i="1"/>
  <c r="B11264" i="1" l="1"/>
  <c r="G11263" i="1"/>
  <c r="B11265" i="1" l="1"/>
  <c r="G11264" i="1"/>
  <c r="B11266" i="1" l="1"/>
  <c r="G11265" i="1"/>
  <c r="B11267" i="1" l="1"/>
  <c r="G11266" i="1"/>
  <c r="B11268" i="1" l="1"/>
  <c r="G11267" i="1"/>
  <c r="B11269" i="1" l="1"/>
  <c r="G11268" i="1"/>
  <c r="B11270" i="1" l="1"/>
  <c r="G11269" i="1"/>
  <c r="B11271" i="1" l="1"/>
  <c r="G11270" i="1"/>
  <c r="B11272" i="1" l="1"/>
  <c r="G11271" i="1"/>
  <c r="B11273" i="1" l="1"/>
  <c r="G11272" i="1"/>
  <c r="B11274" i="1" l="1"/>
  <c r="G11273" i="1"/>
  <c r="B11275" i="1" l="1"/>
  <c r="G11274" i="1"/>
  <c r="B11276" i="1" l="1"/>
  <c r="G11275" i="1"/>
  <c r="B11277" i="1" l="1"/>
  <c r="G11276" i="1"/>
  <c r="B11278" i="1" l="1"/>
  <c r="G11277" i="1"/>
  <c r="B11279" i="1" l="1"/>
  <c r="G11278" i="1"/>
  <c r="B11280" i="1" l="1"/>
  <c r="G11279" i="1"/>
  <c r="B11281" i="1" l="1"/>
  <c r="G11280" i="1"/>
  <c r="B11282" i="1" l="1"/>
  <c r="G11281" i="1"/>
  <c r="B11283" i="1" l="1"/>
  <c r="G11282" i="1"/>
  <c r="B11284" i="1" l="1"/>
  <c r="G11283" i="1"/>
  <c r="B11285" i="1" l="1"/>
  <c r="G11284" i="1"/>
  <c r="B11286" i="1" l="1"/>
  <c r="G11285" i="1"/>
  <c r="B11287" i="1" l="1"/>
  <c r="G11286" i="1"/>
  <c r="B11288" i="1" l="1"/>
  <c r="G11287" i="1"/>
  <c r="B11289" i="1" l="1"/>
  <c r="G11288" i="1"/>
  <c r="B11290" i="1" l="1"/>
  <c r="G11289" i="1"/>
  <c r="B11291" i="1" l="1"/>
  <c r="G11290" i="1"/>
  <c r="B11292" i="1" l="1"/>
  <c r="G11291" i="1"/>
  <c r="B11293" i="1" l="1"/>
  <c r="G11292" i="1"/>
  <c r="B11294" i="1" l="1"/>
  <c r="G11293" i="1"/>
  <c r="B11295" i="1" l="1"/>
  <c r="G11294" i="1"/>
  <c r="B11296" i="1" l="1"/>
  <c r="G11295" i="1"/>
  <c r="B11297" i="1" l="1"/>
  <c r="G11296" i="1"/>
  <c r="B11298" i="1" l="1"/>
  <c r="G11297" i="1"/>
  <c r="B11299" i="1" l="1"/>
  <c r="G11298" i="1"/>
  <c r="B11300" i="1" l="1"/>
  <c r="G11299" i="1"/>
  <c r="B11301" i="1" l="1"/>
  <c r="G11300" i="1"/>
  <c r="B11302" i="1" l="1"/>
  <c r="G11301" i="1"/>
  <c r="B11303" i="1" l="1"/>
  <c r="G11302" i="1"/>
  <c r="B11304" i="1" l="1"/>
  <c r="G11303" i="1"/>
  <c r="B11305" i="1" l="1"/>
  <c r="G11304" i="1"/>
  <c r="B11306" i="1" l="1"/>
  <c r="G11305" i="1"/>
  <c r="B11307" i="1" l="1"/>
  <c r="G11306" i="1"/>
  <c r="B11308" i="1" l="1"/>
  <c r="G11307" i="1"/>
  <c r="B11309" i="1" l="1"/>
  <c r="G11308" i="1"/>
  <c r="B11310" i="1" l="1"/>
  <c r="G11309" i="1"/>
  <c r="B11311" i="1" l="1"/>
  <c r="G11310" i="1"/>
  <c r="B11312" i="1" l="1"/>
  <c r="G11311" i="1"/>
  <c r="B11313" i="1" l="1"/>
  <c r="G11312" i="1"/>
  <c r="B11314" i="1" l="1"/>
  <c r="G11313" i="1"/>
  <c r="B11315" i="1" l="1"/>
  <c r="G11314" i="1"/>
  <c r="B11316" i="1" l="1"/>
  <c r="G11315" i="1"/>
  <c r="B11317" i="1" l="1"/>
  <c r="G11316" i="1"/>
  <c r="B11318" i="1" l="1"/>
  <c r="G11317" i="1"/>
  <c r="B11319" i="1" l="1"/>
  <c r="G11318" i="1"/>
  <c r="B11320" i="1" l="1"/>
  <c r="G11319" i="1"/>
  <c r="B11321" i="1" l="1"/>
  <c r="G11320" i="1"/>
  <c r="B11322" i="1" l="1"/>
  <c r="G11321" i="1"/>
  <c r="B11323" i="1" l="1"/>
  <c r="G11322" i="1"/>
  <c r="B11324" i="1" l="1"/>
  <c r="G11323" i="1"/>
  <c r="B11325" i="1" l="1"/>
  <c r="G11324" i="1"/>
  <c r="B11326" i="1" l="1"/>
  <c r="G11325" i="1"/>
  <c r="B11327" i="1" l="1"/>
  <c r="G11326" i="1"/>
  <c r="B11328" i="1" l="1"/>
  <c r="G11327" i="1"/>
  <c r="B11329" i="1" l="1"/>
  <c r="G11328" i="1"/>
  <c r="B11330" i="1" l="1"/>
  <c r="G11329" i="1"/>
  <c r="B11331" i="1" l="1"/>
  <c r="G11330" i="1"/>
  <c r="B11332" i="1" l="1"/>
  <c r="G11331" i="1"/>
  <c r="B11333" i="1" l="1"/>
  <c r="G11332" i="1"/>
  <c r="B11334" i="1" l="1"/>
  <c r="G11333" i="1"/>
  <c r="B11335" i="1" l="1"/>
  <c r="G11334" i="1"/>
  <c r="B11336" i="1" l="1"/>
  <c r="G11335" i="1"/>
  <c r="B11337" i="1" l="1"/>
  <c r="G11336" i="1"/>
  <c r="B11338" i="1" l="1"/>
  <c r="G11337" i="1"/>
  <c r="B11339" i="1" l="1"/>
  <c r="G11338" i="1"/>
  <c r="B11340" i="1" l="1"/>
  <c r="G11339" i="1"/>
  <c r="B11341" i="1" l="1"/>
  <c r="G11340" i="1"/>
  <c r="B11342" i="1" l="1"/>
  <c r="G11341" i="1"/>
  <c r="B11343" i="1" l="1"/>
  <c r="G11342" i="1"/>
  <c r="B11344" i="1" l="1"/>
  <c r="G11343" i="1"/>
  <c r="B11345" i="1" l="1"/>
  <c r="G11344" i="1"/>
  <c r="B11346" i="1" l="1"/>
  <c r="G11345" i="1"/>
  <c r="B11347" i="1" l="1"/>
  <c r="G11346" i="1"/>
  <c r="B11348" i="1" l="1"/>
  <c r="G11347" i="1"/>
  <c r="B11349" i="1" l="1"/>
  <c r="G11348" i="1"/>
  <c r="B11350" i="1" l="1"/>
  <c r="G11349" i="1"/>
  <c r="B11351" i="1" l="1"/>
  <c r="G11350" i="1"/>
  <c r="B11352" i="1" l="1"/>
  <c r="G11351" i="1"/>
  <c r="B11353" i="1" l="1"/>
  <c r="G11352" i="1"/>
  <c r="B11354" i="1" l="1"/>
  <c r="G11353" i="1"/>
  <c r="B11355" i="1" l="1"/>
  <c r="G11354" i="1"/>
  <c r="B11356" i="1" l="1"/>
  <c r="G11355" i="1"/>
  <c r="B11357" i="1" l="1"/>
  <c r="G11356" i="1"/>
  <c r="B11358" i="1" l="1"/>
  <c r="G11357" i="1"/>
  <c r="B11359" i="1" l="1"/>
  <c r="G11358" i="1"/>
  <c r="B11360" i="1" l="1"/>
  <c r="G11359" i="1"/>
  <c r="B11361" i="1" l="1"/>
  <c r="G11360" i="1"/>
  <c r="B11362" i="1" l="1"/>
  <c r="G11361" i="1"/>
  <c r="B11363" i="1" l="1"/>
  <c r="G11362" i="1"/>
  <c r="B11364" i="1" l="1"/>
  <c r="G11363" i="1"/>
  <c r="B11365" i="1" l="1"/>
  <c r="G11364" i="1"/>
  <c r="B11366" i="1" l="1"/>
  <c r="G11365" i="1"/>
  <c r="B11367" i="1" l="1"/>
  <c r="G11366" i="1"/>
  <c r="B11368" i="1" l="1"/>
  <c r="G11367" i="1"/>
  <c r="B11369" i="1" l="1"/>
  <c r="G11368" i="1"/>
  <c r="B11370" i="1" l="1"/>
  <c r="G11369" i="1"/>
  <c r="B11371" i="1" l="1"/>
  <c r="G11370" i="1"/>
  <c r="B11372" i="1" l="1"/>
  <c r="G11371" i="1"/>
  <c r="B11373" i="1" l="1"/>
  <c r="G11372" i="1"/>
  <c r="B11374" i="1" l="1"/>
  <c r="G11373" i="1"/>
  <c r="B11375" i="1" l="1"/>
  <c r="G11374" i="1"/>
  <c r="B11376" i="1" l="1"/>
  <c r="G11375" i="1"/>
  <c r="B11377" i="1" l="1"/>
  <c r="G11376" i="1"/>
  <c r="B11378" i="1" l="1"/>
  <c r="G11377" i="1"/>
  <c r="B11379" i="1" l="1"/>
  <c r="G11378" i="1"/>
  <c r="B11380" i="1" l="1"/>
  <c r="G11379" i="1"/>
  <c r="B11381" i="1" l="1"/>
  <c r="G11380" i="1"/>
  <c r="B11382" i="1" l="1"/>
  <c r="G11381" i="1"/>
  <c r="B11383" i="1" l="1"/>
  <c r="G11382" i="1"/>
  <c r="B11384" i="1" l="1"/>
  <c r="G11383" i="1"/>
  <c r="B11385" i="1" l="1"/>
  <c r="G11384" i="1"/>
  <c r="B11386" i="1" l="1"/>
  <c r="G11385" i="1"/>
  <c r="B11387" i="1" l="1"/>
  <c r="G11386" i="1"/>
  <c r="B11388" i="1" l="1"/>
  <c r="G11387" i="1"/>
  <c r="B11389" i="1" l="1"/>
  <c r="G11388" i="1"/>
  <c r="B11390" i="1" l="1"/>
  <c r="G11389" i="1"/>
  <c r="B11391" i="1" l="1"/>
  <c r="G11390" i="1"/>
  <c r="B11392" i="1" l="1"/>
  <c r="G11391" i="1"/>
  <c r="B11393" i="1" l="1"/>
  <c r="G11392" i="1"/>
  <c r="B11394" i="1" l="1"/>
  <c r="G11393" i="1"/>
  <c r="B11395" i="1" l="1"/>
  <c r="G11394" i="1"/>
  <c r="B11396" i="1" l="1"/>
  <c r="G11395" i="1"/>
  <c r="B11397" i="1" l="1"/>
  <c r="G11396" i="1"/>
  <c r="B11398" i="1" l="1"/>
  <c r="G11397" i="1"/>
  <c r="B11399" i="1" l="1"/>
  <c r="G11398" i="1"/>
  <c r="B11400" i="1" l="1"/>
  <c r="G11399" i="1"/>
  <c r="B11401" i="1" l="1"/>
  <c r="G11400" i="1"/>
  <c r="B11402" i="1" l="1"/>
  <c r="G11401" i="1"/>
  <c r="B11403" i="1" l="1"/>
  <c r="G11402" i="1"/>
  <c r="B11404" i="1" l="1"/>
  <c r="G11403" i="1"/>
  <c r="B11405" i="1" l="1"/>
  <c r="G11404" i="1"/>
  <c r="B11406" i="1" l="1"/>
  <c r="G11405" i="1"/>
  <c r="B11407" i="1" l="1"/>
  <c r="G11406" i="1"/>
  <c r="B11408" i="1" l="1"/>
  <c r="G11407" i="1"/>
  <c r="B11409" i="1" l="1"/>
  <c r="G11408" i="1"/>
  <c r="B11410" i="1" l="1"/>
  <c r="G11409" i="1"/>
  <c r="B11411" i="1" l="1"/>
  <c r="G11410" i="1"/>
  <c r="B11412" i="1" l="1"/>
  <c r="G11411" i="1"/>
  <c r="B11413" i="1" l="1"/>
  <c r="G11412" i="1"/>
  <c r="B11414" i="1" l="1"/>
  <c r="G11413" i="1"/>
  <c r="B11415" i="1" l="1"/>
  <c r="G11414" i="1"/>
  <c r="B11416" i="1" l="1"/>
  <c r="G11415" i="1"/>
  <c r="B11417" i="1" l="1"/>
  <c r="G11416" i="1"/>
  <c r="B11418" i="1" l="1"/>
  <c r="G11417" i="1"/>
  <c r="B11419" i="1" l="1"/>
  <c r="G11418" i="1"/>
  <c r="B11420" i="1" l="1"/>
  <c r="G11419" i="1"/>
  <c r="B11421" i="1" l="1"/>
  <c r="G11420" i="1"/>
  <c r="B11422" i="1" l="1"/>
  <c r="G11421" i="1"/>
  <c r="B11423" i="1" l="1"/>
  <c r="G11422" i="1"/>
  <c r="B11424" i="1" l="1"/>
  <c r="G11423" i="1"/>
  <c r="B11425" i="1" l="1"/>
  <c r="G11424" i="1"/>
  <c r="B11426" i="1" l="1"/>
  <c r="G11425" i="1"/>
  <c r="B11427" i="1" l="1"/>
  <c r="G11426" i="1"/>
  <c r="B11428" i="1" l="1"/>
  <c r="G11427" i="1"/>
  <c r="B11429" i="1" l="1"/>
  <c r="G11428" i="1"/>
  <c r="B11430" i="1" l="1"/>
  <c r="G11429" i="1"/>
  <c r="B11431" i="1" l="1"/>
  <c r="G11430" i="1"/>
  <c r="B11432" i="1" l="1"/>
  <c r="G11431" i="1"/>
  <c r="B11433" i="1" l="1"/>
  <c r="G11432" i="1"/>
  <c r="B11434" i="1" l="1"/>
  <c r="G11433" i="1"/>
  <c r="B11435" i="1" l="1"/>
  <c r="G11434" i="1"/>
  <c r="B11436" i="1" l="1"/>
  <c r="G11435" i="1"/>
  <c r="B11437" i="1" l="1"/>
  <c r="G11436" i="1"/>
  <c r="B11438" i="1" l="1"/>
  <c r="G11437" i="1"/>
  <c r="B11439" i="1" l="1"/>
  <c r="G11438" i="1"/>
  <c r="B11440" i="1" l="1"/>
  <c r="G11439" i="1"/>
  <c r="B11441" i="1" l="1"/>
  <c r="G11440" i="1"/>
  <c r="B11442" i="1" l="1"/>
  <c r="G11441" i="1"/>
  <c r="B11443" i="1" l="1"/>
  <c r="G11442" i="1"/>
  <c r="B11444" i="1" l="1"/>
  <c r="G11443" i="1"/>
  <c r="B11445" i="1" l="1"/>
  <c r="G11444" i="1"/>
  <c r="B11446" i="1" l="1"/>
  <c r="G11445" i="1"/>
  <c r="B11447" i="1" l="1"/>
  <c r="G11446" i="1"/>
  <c r="B11448" i="1" l="1"/>
  <c r="G11447" i="1"/>
  <c r="B11449" i="1" l="1"/>
  <c r="G11448" i="1"/>
  <c r="B11450" i="1" l="1"/>
  <c r="G11449" i="1"/>
  <c r="B11451" i="1" l="1"/>
  <c r="G11450" i="1"/>
  <c r="B11452" i="1" l="1"/>
  <c r="G11451" i="1"/>
  <c r="B11453" i="1" l="1"/>
  <c r="G11452" i="1"/>
  <c r="B11454" i="1" l="1"/>
  <c r="G11453" i="1"/>
  <c r="B11455" i="1" l="1"/>
  <c r="G11454" i="1"/>
  <c r="B11456" i="1" l="1"/>
  <c r="G11455" i="1"/>
  <c r="B11457" i="1" l="1"/>
  <c r="G11456" i="1"/>
  <c r="B11458" i="1" l="1"/>
  <c r="G11457" i="1"/>
  <c r="B11459" i="1" l="1"/>
  <c r="G11458" i="1"/>
  <c r="B11460" i="1" l="1"/>
  <c r="G11459" i="1"/>
  <c r="B11461" i="1" l="1"/>
  <c r="G11460" i="1"/>
  <c r="B11462" i="1" l="1"/>
  <c r="G11461" i="1"/>
  <c r="B11463" i="1" l="1"/>
  <c r="G11462" i="1"/>
  <c r="B11464" i="1" l="1"/>
  <c r="G11463" i="1"/>
  <c r="B11465" i="1" l="1"/>
  <c r="G11464" i="1"/>
  <c r="B11466" i="1" l="1"/>
  <c r="G11465" i="1"/>
  <c r="B11467" i="1" l="1"/>
  <c r="G11466" i="1"/>
  <c r="B11468" i="1" l="1"/>
  <c r="G11467" i="1"/>
  <c r="B11469" i="1" l="1"/>
  <c r="G11468" i="1"/>
  <c r="B11470" i="1" l="1"/>
  <c r="G11469" i="1"/>
  <c r="B11471" i="1" l="1"/>
  <c r="G11470" i="1"/>
  <c r="B11472" i="1" l="1"/>
  <c r="G11471" i="1"/>
  <c r="B11473" i="1" l="1"/>
  <c r="G11472" i="1"/>
  <c r="B11474" i="1" l="1"/>
  <c r="G11473" i="1"/>
  <c r="B11475" i="1" l="1"/>
  <c r="G11474" i="1"/>
  <c r="B11476" i="1" l="1"/>
  <c r="G11475" i="1"/>
  <c r="B11477" i="1" l="1"/>
  <c r="G11476" i="1"/>
  <c r="B11478" i="1" l="1"/>
  <c r="G11477" i="1"/>
  <c r="B11479" i="1" l="1"/>
  <c r="G11478" i="1"/>
  <c r="B11480" i="1" l="1"/>
  <c r="G11479" i="1"/>
  <c r="B11481" i="1" l="1"/>
  <c r="G11480" i="1"/>
  <c r="B11482" i="1" l="1"/>
  <c r="G11481" i="1"/>
  <c r="B11483" i="1" l="1"/>
  <c r="G11482" i="1"/>
  <c r="B11484" i="1" l="1"/>
  <c r="G11483" i="1"/>
  <c r="B11485" i="1" l="1"/>
  <c r="G11484" i="1"/>
  <c r="B11486" i="1" l="1"/>
  <c r="G11485" i="1"/>
  <c r="B11487" i="1" l="1"/>
  <c r="G11486" i="1"/>
  <c r="B11488" i="1" l="1"/>
  <c r="G11487" i="1"/>
  <c r="B11489" i="1" l="1"/>
  <c r="G11488" i="1"/>
  <c r="B11490" i="1" l="1"/>
  <c r="G11489" i="1"/>
  <c r="B11491" i="1" l="1"/>
  <c r="G11490" i="1"/>
  <c r="B11492" i="1" l="1"/>
  <c r="G11491" i="1"/>
  <c r="B11493" i="1" l="1"/>
  <c r="G11492" i="1"/>
  <c r="B11494" i="1" l="1"/>
  <c r="G11493" i="1"/>
  <c r="B11495" i="1" l="1"/>
  <c r="G11494" i="1"/>
  <c r="B11496" i="1" l="1"/>
  <c r="G11495" i="1"/>
  <c r="B11497" i="1" l="1"/>
  <c r="G11496" i="1"/>
  <c r="B11498" i="1" l="1"/>
  <c r="G11497" i="1"/>
  <c r="B11499" i="1" l="1"/>
  <c r="G11498" i="1"/>
  <c r="B11500" i="1" l="1"/>
  <c r="G11499" i="1"/>
  <c r="B11501" i="1" l="1"/>
  <c r="G11500" i="1"/>
  <c r="B11502" i="1" l="1"/>
  <c r="G11501" i="1"/>
  <c r="B11503" i="1" l="1"/>
  <c r="G11502" i="1"/>
  <c r="B11504" i="1" l="1"/>
  <c r="G11503" i="1"/>
  <c r="B11505" i="1" l="1"/>
  <c r="G11504" i="1"/>
  <c r="B11506" i="1" l="1"/>
  <c r="G11505" i="1"/>
  <c r="B11507" i="1" l="1"/>
  <c r="G11506" i="1"/>
  <c r="B11508" i="1" l="1"/>
  <c r="G11507" i="1"/>
  <c r="B11509" i="1" l="1"/>
  <c r="G11508" i="1"/>
  <c r="B11510" i="1" l="1"/>
  <c r="G11509" i="1"/>
  <c r="B11511" i="1" l="1"/>
  <c r="G11510" i="1"/>
  <c r="B11512" i="1" l="1"/>
  <c r="G11511" i="1"/>
  <c r="B11513" i="1" l="1"/>
  <c r="G11512" i="1"/>
  <c r="B11514" i="1" l="1"/>
  <c r="G11513" i="1"/>
  <c r="B11515" i="1" l="1"/>
  <c r="G11514" i="1"/>
  <c r="B11516" i="1" l="1"/>
  <c r="G11515" i="1"/>
  <c r="B11517" i="1" l="1"/>
  <c r="G11516" i="1"/>
  <c r="B11518" i="1" l="1"/>
  <c r="G11517" i="1"/>
  <c r="B11519" i="1" l="1"/>
  <c r="G11518" i="1"/>
  <c r="B11520" i="1" l="1"/>
  <c r="G11519" i="1"/>
  <c r="B11521" i="1" l="1"/>
  <c r="G11520" i="1"/>
  <c r="B11522" i="1" l="1"/>
  <c r="G11521" i="1"/>
  <c r="B11523" i="1" l="1"/>
  <c r="G11522" i="1"/>
  <c r="B11524" i="1" l="1"/>
  <c r="G11523" i="1"/>
  <c r="B11525" i="1" l="1"/>
  <c r="G11524" i="1"/>
  <c r="B11526" i="1" l="1"/>
  <c r="G11525" i="1"/>
  <c r="B11527" i="1" l="1"/>
  <c r="G11526" i="1"/>
  <c r="B11528" i="1" l="1"/>
  <c r="G11527" i="1"/>
  <c r="B11529" i="1" l="1"/>
  <c r="G11528" i="1"/>
  <c r="B11530" i="1" l="1"/>
  <c r="G11529" i="1"/>
  <c r="B11531" i="1" l="1"/>
  <c r="G11530" i="1"/>
  <c r="B11532" i="1" l="1"/>
  <c r="G11531" i="1"/>
  <c r="B11533" i="1" l="1"/>
  <c r="G11532" i="1"/>
  <c r="B11534" i="1" l="1"/>
  <c r="G11533" i="1"/>
  <c r="B11535" i="1" l="1"/>
  <c r="G11534" i="1"/>
  <c r="B11536" i="1" l="1"/>
  <c r="G11535" i="1"/>
  <c r="B11537" i="1" l="1"/>
  <c r="G11536" i="1"/>
  <c r="B11538" i="1" l="1"/>
  <c r="G11537" i="1"/>
  <c r="B11539" i="1" l="1"/>
  <c r="G11538" i="1"/>
  <c r="B11540" i="1" l="1"/>
  <c r="G11539" i="1"/>
  <c r="B11541" i="1" l="1"/>
  <c r="G11540" i="1"/>
  <c r="B11542" i="1" l="1"/>
  <c r="G11541" i="1"/>
  <c r="B11543" i="1" l="1"/>
  <c r="G11542" i="1"/>
  <c r="B11544" i="1" l="1"/>
  <c r="G11543" i="1"/>
  <c r="B11545" i="1" l="1"/>
  <c r="G11544" i="1"/>
  <c r="B11546" i="1" l="1"/>
  <c r="G11545" i="1"/>
  <c r="B11547" i="1" l="1"/>
  <c r="G11546" i="1"/>
  <c r="B11548" i="1" l="1"/>
  <c r="G11547" i="1"/>
  <c r="B11549" i="1" l="1"/>
  <c r="G11548" i="1"/>
  <c r="B11550" i="1" l="1"/>
  <c r="G11549" i="1"/>
  <c r="B11551" i="1" l="1"/>
  <c r="G11550" i="1"/>
  <c r="B11552" i="1" l="1"/>
  <c r="G11551" i="1"/>
  <c r="B11553" i="1" l="1"/>
  <c r="G11552" i="1"/>
  <c r="B11554" i="1" l="1"/>
  <c r="G11553" i="1"/>
  <c r="B11555" i="1" l="1"/>
  <c r="G11554" i="1"/>
  <c r="B11556" i="1" l="1"/>
  <c r="G11555" i="1"/>
  <c r="B11557" i="1" l="1"/>
  <c r="G11556" i="1"/>
  <c r="B11558" i="1" l="1"/>
  <c r="G11557" i="1"/>
  <c r="B11559" i="1" l="1"/>
  <c r="G11558" i="1"/>
  <c r="B11560" i="1" l="1"/>
  <c r="G11559" i="1"/>
  <c r="B11561" i="1" l="1"/>
  <c r="G11560" i="1"/>
  <c r="B11562" i="1" l="1"/>
  <c r="G11561" i="1"/>
  <c r="B11563" i="1" l="1"/>
  <c r="G11562" i="1"/>
  <c r="B11564" i="1" l="1"/>
  <c r="G11563" i="1"/>
  <c r="B11565" i="1" l="1"/>
  <c r="G11564" i="1"/>
  <c r="B11566" i="1" l="1"/>
  <c r="G11565" i="1"/>
  <c r="B11567" i="1" l="1"/>
  <c r="G11566" i="1"/>
  <c r="B11568" i="1" l="1"/>
  <c r="G11567" i="1"/>
  <c r="B11569" i="1" l="1"/>
  <c r="G11568" i="1"/>
  <c r="B11570" i="1" l="1"/>
  <c r="G11569" i="1"/>
  <c r="B11571" i="1" l="1"/>
  <c r="G11570" i="1"/>
  <c r="B11572" i="1" l="1"/>
  <c r="G11571" i="1"/>
  <c r="B11573" i="1" l="1"/>
  <c r="G11572" i="1"/>
  <c r="B11574" i="1" l="1"/>
  <c r="G11573" i="1"/>
  <c r="B11575" i="1" l="1"/>
  <c r="G11574" i="1"/>
  <c r="B11576" i="1" l="1"/>
  <c r="G11575" i="1"/>
  <c r="B11577" i="1" l="1"/>
  <c r="G11576" i="1"/>
  <c r="B11578" i="1" l="1"/>
  <c r="G11577" i="1"/>
  <c r="B11579" i="1" l="1"/>
  <c r="G11578" i="1"/>
  <c r="B11580" i="1" l="1"/>
  <c r="G11579" i="1"/>
  <c r="B11581" i="1" l="1"/>
  <c r="G11580" i="1"/>
  <c r="B11582" i="1" l="1"/>
  <c r="G11581" i="1"/>
  <c r="B11583" i="1" l="1"/>
  <c r="G11582" i="1"/>
  <c r="B11584" i="1" l="1"/>
  <c r="G11583" i="1"/>
  <c r="B11585" i="1" l="1"/>
  <c r="G11584" i="1"/>
  <c r="B11586" i="1" l="1"/>
  <c r="G11585" i="1"/>
  <c r="B11587" i="1" l="1"/>
  <c r="G11586" i="1"/>
  <c r="B11588" i="1" l="1"/>
  <c r="G11587" i="1"/>
  <c r="B11589" i="1" l="1"/>
  <c r="G11588" i="1"/>
  <c r="B11590" i="1" l="1"/>
  <c r="G11589" i="1"/>
  <c r="B11591" i="1" l="1"/>
  <c r="G11590" i="1"/>
  <c r="B11592" i="1" l="1"/>
  <c r="G11591" i="1"/>
  <c r="B11593" i="1" l="1"/>
  <c r="G11592" i="1"/>
  <c r="B11594" i="1" l="1"/>
  <c r="G11593" i="1"/>
  <c r="B11595" i="1" l="1"/>
  <c r="G11594" i="1"/>
  <c r="B11596" i="1" l="1"/>
  <c r="G11595" i="1"/>
  <c r="B11597" i="1" l="1"/>
  <c r="G11596" i="1"/>
  <c r="B11598" i="1" l="1"/>
  <c r="G11597" i="1"/>
  <c r="B11599" i="1" l="1"/>
  <c r="G11598" i="1"/>
  <c r="B11600" i="1" l="1"/>
  <c r="G11599" i="1"/>
  <c r="B11601" i="1" l="1"/>
  <c r="G11600" i="1"/>
  <c r="B11602" i="1" l="1"/>
  <c r="G11601" i="1"/>
  <c r="B11603" i="1" l="1"/>
  <c r="G11602" i="1"/>
  <c r="B11604" i="1" l="1"/>
  <c r="G11603" i="1"/>
  <c r="B11605" i="1" l="1"/>
  <c r="G11604" i="1"/>
  <c r="B11606" i="1" l="1"/>
  <c r="G11605" i="1"/>
  <c r="B11607" i="1" l="1"/>
  <c r="G11606" i="1"/>
  <c r="B11608" i="1" l="1"/>
  <c r="G11607" i="1"/>
  <c r="B11609" i="1" l="1"/>
  <c r="G11608" i="1"/>
  <c r="B11610" i="1" l="1"/>
  <c r="G11609" i="1"/>
  <c r="B11611" i="1" l="1"/>
  <c r="G11610" i="1"/>
  <c r="B11612" i="1" l="1"/>
  <c r="G11611" i="1"/>
  <c r="B11613" i="1" l="1"/>
  <c r="G11612" i="1"/>
  <c r="B11614" i="1" l="1"/>
  <c r="G11613" i="1"/>
  <c r="B11615" i="1" l="1"/>
  <c r="G11614" i="1"/>
  <c r="B11616" i="1" l="1"/>
  <c r="G11615" i="1"/>
  <c r="B11617" i="1" l="1"/>
  <c r="G11616" i="1"/>
  <c r="B11618" i="1" l="1"/>
  <c r="G11617" i="1"/>
  <c r="B11619" i="1" l="1"/>
  <c r="G11618" i="1"/>
  <c r="B11620" i="1" l="1"/>
  <c r="G11619" i="1"/>
  <c r="B11621" i="1" l="1"/>
  <c r="G11620" i="1"/>
  <c r="B11622" i="1" l="1"/>
  <c r="G11621" i="1"/>
  <c r="B11623" i="1" l="1"/>
  <c r="G11622" i="1"/>
  <c r="B11624" i="1" l="1"/>
  <c r="G11623" i="1"/>
  <c r="B11625" i="1" l="1"/>
  <c r="G11624" i="1"/>
  <c r="B11626" i="1" l="1"/>
  <c r="G11625" i="1"/>
  <c r="B11627" i="1" l="1"/>
  <c r="G11626" i="1"/>
  <c r="B11628" i="1" l="1"/>
  <c r="G11627" i="1"/>
  <c r="B11629" i="1" l="1"/>
  <c r="G11628" i="1"/>
  <c r="B11630" i="1" l="1"/>
  <c r="G11629" i="1"/>
  <c r="B11631" i="1" l="1"/>
  <c r="G11630" i="1"/>
  <c r="B11632" i="1" l="1"/>
  <c r="G11631" i="1"/>
  <c r="B11633" i="1" l="1"/>
  <c r="G11632" i="1"/>
  <c r="B11634" i="1" l="1"/>
  <c r="G11633" i="1"/>
  <c r="B11635" i="1" l="1"/>
  <c r="G11634" i="1"/>
  <c r="B11636" i="1" l="1"/>
  <c r="G11635" i="1"/>
  <c r="B11637" i="1" l="1"/>
  <c r="G11636" i="1"/>
  <c r="B11638" i="1" l="1"/>
  <c r="G11637" i="1"/>
  <c r="B11639" i="1" l="1"/>
  <c r="G11638" i="1"/>
  <c r="B11640" i="1" l="1"/>
  <c r="G11639" i="1"/>
  <c r="B11641" i="1" l="1"/>
  <c r="G11640" i="1"/>
  <c r="B11642" i="1" l="1"/>
  <c r="G11641" i="1"/>
  <c r="B11643" i="1" l="1"/>
  <c r="G11642" i="1"/>
  <c r="B11644" i="1" l="1"/>
  <c r="G11643" i="1"/>
  <c r="B11645" i="1" l="1"/>
  <c r="G11644" i="1"/>
  <c r="B11646" i="1" l="1"/>
  <c r="G11645" i="1"/>
  <c r="B11647" i="1" l="1"/>
  <c r="G11646" i="1"/>
  <c r="B11648" i="1" l="1"/>
  <c r="G11647" i="1"/>
  <c r="B11649" i="1" l="1"/>
  <c r="G11648" i="1"/>
  <c r="B11650" i="1" l="1"/>
  <c r="G11649" i="1"/>
  <c r="B11651" i="1" l="1"/>
  <c r="G11650" i="1"/>
  <c r="B11652" i="1" l="1"/>
  <c r="G11651" i="1"/>
  <c r="B11653" i="1" l="1"/>
  <c r="G11652" i="1"/>
  <c r="B11654" i="1" l="1"/>
  <c r="G11653" i="1"/>
  <c r="B11655" i="1" l="1"/>
  <c r="G11654" i="1"/>
  <c r="B11656" i="1" l="1"/>
  <c r="G11655" i="1"/>
  <c r="B11657" i="1" l="1"/>
  <c r="G11656" i="1"/>
  <c r="B11658" i="1" l="1"/>
  <c r="G11657" i="1"/>
  <c r="B11659" i="1" l="1"/>
  <c r="G11658" i="1"/>
  <c r="B11660" i="1" l="1"/>
  <c r="G11659" i="1"/>
  <c r="B11661" i="1" l="1"/>
  <c r="G11660" i="1"/>
  <c r="B11662" i="1" l="1"/>
  <c r="G11661" i="1"/>
  <c r="B11663" i="1" l="1"/>
  <c r="G11662" i="1"/>
  <c r="B11664" i="1" l="1"/>
  <c r="G11663" i="1"/>
  <c r="B11665" i="1" l="1"/>
  <c r="G11664" i="1"/>
  <c r="B11666" i="1" l="1"/>
  <c r="G11665" i="1"/>
  <c r="B11667" i="1" l="1"/>
  <c r="G11666" i="1"/>
  <c r="B11668" i="1" l="1"/>
  <c r="G11667" i="1"/>
  <c r="B11669" i="1" l="1"/>
  <c r="G11668" i="1"/>
  <c r="B11670" i="1" l="1"/>
  <c r="G11669" i="1"/>
  <c r="B11671" i="1" l="1"/>
  <c r="G11670" i="1"/>
  <c r="B11672" i="1" l="1"/>
  <c r="G11671" i="1"/>
  <c r="B11673" i="1" l="1"/>
  <c r="G11672" i="1"/>
  <c r="B11674" i="1" l="1"/>
  <c r="G11673" i="1"/>
  <c r="B11675" i="1" l="1"/>
  <c r="G11674" i="1"/>
  <c r="B11676" i="1" l="1"/>
  <c r="G11675" i="1"/>
  <c r="B11677" i="1" l="1"/>
  <c r="G11676" i="1"/>
  <c r="B11678" i="1" l="1"/>
  <c r="G11677" i="1"/>
  <c r="B11679" i="1" l="1"/>
  <c r="G11678" i="1"/>
  <c r="B11680" i="1" l="1"/>
  <c r="G11679" i="1"/>
  <c r="B11681" i="1" l="1"/>
  <c r="G11680" i="1"/>
  <c r="B11682" i="1" l="1"/>
  <c r="G11681" i="1"/>
  <c r="B11683" i="1" l="1"/>
  <c r="G11682" i="1"/>
  <c r="B11684" i="1" l="1"/>
  <c r="G11683" i="1"/>
  <c r="B11685" i="1" l="1"/>
  <c r="G11684" i="1"/>
  <c r="B11686" i="1" l="1"/>
  <c r="G11685" i="1"/>
  <c r="B11687" i="1" l="1"/>
  <c r="G11686" i="1"/>
  <c r="B11688" i="1" l="1"/>
  <c r="G11687" i="1"/>
  <c r="B11689" i="1" l="1"/>
  <c r="G11688" i="1"/>
  <c r="B11690" i="1" l="1"/>
  <c r="G11689" i="1"/>
  <c r="B11691" i="1" l="1"/>
  <c r="G11690" i="1"/>
  <c r="B11692" i="1" l="1"/>
  <c r="G11691" i="1"/>
  <c r="B11693" i="1" l="1"/>
  <c r="G11692" i="1"/>
  <c r="B11694" i="1" l="1"/>
  <c r="G11693" i="1"/>
  <c r="B11695" i="1" l="1"/>
  <c r="G11694" i="1"/>
  <c r="B11696" i="1" l="1"/>
  <c r="G11695" i="1"/>
  <c r="B11697" i="1" l="1"/>
  <c r="G11696" i="1"/>
  <c r="B11698" i="1" l="1"/>
  <c r="G11697" i="1"/>
  <c r="B11699" i="1" l="1"/>
  <c r="G11698" i="1"/>
  <c r="B11700" i="1" l="1"/>
  <c r="G11699" i="1"/>
  <c r="B11701" i="1" l="1"/>
  <c r="G11700" i="1"/>
  <c r="B11702" i="1" l="1"/>
  <c r="G11701" i="1"/>
  <c r="B11703" i="1" l="1"/>
  <c r="G11702" i="1"/>
  <c r="B11704" i="1" l="1"/>
  <c r="G11703" i="1"/>
  <c r="B11705" i="1" l="1"/>
  <c r="G11704" i="1"/>
  <c r="B11706" i="1" l="1"/>
  <c r="G11705" i="1"/>
  <c r="B11707" i="1" l="1"/>
  <c r="G11706" i="1"/>
  <c r="B11708" i="1" l="1"/>
  <c r="G11707" i="1"/>
  <c r="B11709" i="1" l="1"/>
  <c r="G11708" i="1"/>
  <c r="B11710" i="1" l="1"/>
  <c r="G11709" i="1"/>
  <c r="B11711" i="1" l="1"/>
  <c r="G11710" i="1"/>
  <c r="B11712" i="1" l="1"/>
  <c r="G11711" i="1"/>
  <c r="B11713" i="1" l="1"/>
  <c r="G11712" i="1"/>
  <c r="B11714" i="1" l="1"/>
  <c r="G11713" i="1"/>
  <c r="B11715" i="1" l="1"/>
  <c r="G11714" i="1"/>
  <c r="B11716" i="1" l="1"/>
  <c r="G11715" i="1"/>
  <c r="B11717" i="1" l="1"/>
  <c r="G11716" i="1"/>
  <c r="B11718" i="1" l="1"/>
  <c r="G11717" i="1"/>
  <c r="B11719" i="1" l="1"/>
  <c r="G11718" i="1"/>
  <c r="B11720" i="1" l="1"/>
  <c r="G11719" i="1"/>
  <c r="B11721" i="1" l="1"/>
  <c r="G11720" i="1"/>
  <c r="B11722" i="1" l="1"/>
  <c r="G11721" i="1"/>
  <c r="B11723" i="1" l="1"/>
  <c r="G11722" i="1"/>
  <c r="B11724" i="1" l="1"/>
  <c r="G11723" i="1"/>
  <c r="B11725" i="1" l="1"/>
  <c r="G11724" i="1"/>
  <c r="B11726" i="1" l="1"/>
  <c r="G11725" i="1"/>
  <c r="B11727" i="1" l="1"/>
  <c r="G11726" i="1"/>
  <c r="B11728" i="1" l="1"/>
  <c r="G11727" i="1"/>
  <c r="B11729" i="1" l="1"/>
  <c r="G11728" i="1"/>
  <c r="B11730" i="1" l="1"/>
  <c r="G11729" i="1"/>
  <c r="B11731" i="1" l="1"/>
  <c r="G11730" i="1"/>
  <c r="B11732" i="1" l="1"/>
  <c r="G11731" i="1"/>
  <c r="B11733" i="1" l="1"/>
  <c r="G11732" i="1"/>
  <c r="B11734" i="1" l="1"/>
  <c r="G11733" i="1"/>
  <c r="B11735" i="1" l="1"/>
  <c r="G11734" i="1"/>
  <c r="B11736" i="1" l="1"/>
  <c r="G11735" i="1"/>
  <c r="B11737" i="1" l="1"/>
  <c r="G11736" i="1"/>
  <c r="B11738" i="1" l="1"/>
  <c r="G11737" i="1"/>
  <c r="B11739" i="1" l="1"/>
  <c r="G11738" i="1"/>
  <c r="B11740" i="1" l="1"/>
  <c r="G11739" i="1"/>
  <c r="B11741" i="1" l="1"/>
  <c r="G11740" i="1"/>
  <c r="B11742" i="1" l="1"/>
  <c r="G11741" i="1"/>
  <c r="B11743" i="1" l="1"/>
  <c r="G11742" i="1"/>
  <c r="B11744" i="1" l="1"/>
  <c r="G11743" i="1"/>
  <c r="B11745" i="1" l="1"/>
  <c r="G11744" i="1"/>
  <c r="B11746" i="1" l="1"/>
  <c r="G11745" i="1"/>
  <c r="B11747" i="1" l="1"/>
  <c r="G11746" i="1"/>
  <c r="B11748" i="1" l="1"/>
  <c r="G11747" i="1"/>
  <c r="B11749" i="1" l="1"/>
  <c r="G11748" i="1"/>
  <c r="B11750" i="1" l="1"/>
  <c r="G11749" i="1"/>
  <c r="B11751" i="1" l="1"/>
  <c r="G11750" i="1"/>
  <c r="B11752" i="1" l="1"/>
  <c r="G11751" i="1"/>
  <c r="B11753" i="1" l="1"/>
  <c r="G11752" i="1"/>
  <c r="B11754" i="1" l="1"/>
  <c r="G11753" i="1"/>
  <c r="B11755" i="1" l="1"/>
  <c r="G11754" i="1"/>
  <c r="B11756" i="1" l="1"/>
  <c r="G11755" i="1"/>
  <c r="B11757" i="1" l="1"/>
  <c r="G11756" i="1"/>
  <c r="B11758" i="1" l="1"/>
  <c r="G11757" i="1"/>
  <c r="B11759" i="1" l="1"/>
  <c r="G11758" i="1"/>
  <c r="B11760" i="1" l="1"/>
  <c r="G11759" i="1"/>
  <c r="B11761" i="1" l="1"/>
  <c r="G11760" i="1"/>
  <c r="B11762" i="1" l="1"/>
  <c r="G11761" i="1"/>
  <c r="B11763" i="1" l="1"/>
  <c r="G11762" i="1"/>
  <c r="B11764" i="1" l="1"/>
  <c r="G11763" i="1"/>
  <c r="B11765" i="1" l="1"/>
  <c r="G11764" i="1"/>
  <c r="B11766" i="1" l="1"/>
  <c r="G11765" i="1"/>
  <c r="B11767" i="1" l="1"/>
  <c r="G11766" i="1"/>
  <c r="B11768" i="1" l="1"/>
  <c r="G11767" i="1"/>
  <c r="B11769" i="1" l="1"/>
  <c r="G11768" i="1"/>
  <c r="B11770" i="1" l="1"/>
  <c r="G11769" i="1"/>
  <c r="B11771" i="1" l="1"/>
  <c r="G11770" i="1"/>
  <c r="B11772" i="1" l="1"/>
  <c r="G11771" i="1"/>
  <c r="B11773" i="1" l="1"/>
  <c r="G11772" i="1"/>
  <c r="B11774" i="1" l="1"/>
  <c r="G11773" i="1"/>
  <c r="B11775" i="1" l="1"/>
  <c r="G11774" i="1"/>
  <c r="B11776" i="1" l="1"/>
  <c r="G11775" i="1"/>
  <c r="B11777" i="1" l="1"/>
  <c r="G11776" i="1"/>
  <c r="B11778" i="1" l="1"/>
  <c r="G11777" i="1"/>
  <c r="B11779" i="1" l="1"/>
  <c r="G11778" i="1"/>
  <c r="B11780" i="1" l="1"/>
  <c r="G11779" i="1"/>
  <c r="B11781" i="1" l="1"/>
  <c r="G11780" i="1"/>
  <c r="B11782" i="1" l="1"/>
  <c r="G11781" i="1"/>
  <c r="B11783" i="1" l="1"/>
  <c r="G11782" i="1"/>
  <c r="B11784" i="1" l="1"/>
  <c r="G11783" i="1"/>
  <c r="B11785" i="1" l="1"/>
  <c r="G11784" i="1"/>
  <c r="B11786" i="1" l="1"/>
  <c r="G11785" i="1"/>
  <c r="B11787" i="1" l="1"/>
  <c r="G11786" i="1"/>
  <c r="B11788" i="1" l="1"/>
  <c r="G11787" i="1"/>
  <c r="B11789" i="1" l="1"/>
  <c r="G11788" i="1"/>
  <c r="B11790" i="1" l="1"/>
  <c r="G11789" i="1"/>
  <c r="B11791" i="1" l="1"/>
  <c r="G11790" i="1"/>
  <c r="B11792" i="1" l="1"/>
  <c r="G11791" i="1"/>
  <c r="B11793" i="1" l="1"/>
  <c r="G11792" i="1"/>
  <c r="B11794" i="1" l="1"/>
  <c r="G11793" i="1"/>
  <c r="B11795" i="1" l="1"/>
  <c r="G11794" i="1"/>
  <c r="B11796" i="1" l="1"/>
  <c r="G11795" i="1"/>
  <c r="B11797" i="1" l="1"/>
  <c r="G11796" i="1"/>
  <c r="B11798" i="1" l="1"/>
  <c r="G11797" i="1"/>
  <c r="B11799" i="1" l="1"/>
  <c r="G11798" i="1"/>
  <c r="B11800" i="1" l="1"/>
  <c r="G11799" i="1"/>
  <c r="B11801" i="1" l="1"/>
  <c r="G11800" i="1"/>
  <c r="B11802" i="1" l="1"/>
  <c r="G11801" i="1"/>
  <c r="B11803" i="1" l="1"/>
  <c r="G11802" i="1"/>
  <c r="B11804" i="1" l="1"/>
  <c r="G11803" i="1"/>
  <c r="B11805" i="1" l="1"/>
  <c r="G11804" i="1"/>
  <c r="B11806" i="1" l="1"/>
  <c r="G11805" i="1"/>
  <c r="B11807" i="1" l="1"/>
  <c r="G11806" i="1"/>
  <c r="B11808" i="1" l="1"/>
  <c r="G11807" i="1"/>
  <c r="B11809" i="1" l="1"/>
  <c r="G11808" i="1"/>
  <c r="B11810" i="1" l="1"/>
  <c r="G11809" i="1"/>
  <c r="B11811" i="1" l="1"/>
  <c r="G11810" i="1"/>
  <c r="B11812" i="1" l="1"/>
  <c r="G11811" i="1"/>
  <c r="B11813" i="1" l="1"/>
  <c r="G11812" i="1"/>
  <c r="B11814" i="1" l="1"/>
  <c r="G11813" i="1"/>
  <c r="B11815" i="1" l="1"/>
  <c r="G11814" i="1"/>
  <c r="B11816" i="1" l="1"/>
  <c r="G11815" i="1"/>
  <c r="B11817" i="1" l="1"/>
  <c r="G11816" i="1"/>
  <c r="B11818" i="1" l="1"/>
  <c r="G11817" i="1"/>
  <c r="B11819" i="1" l="1"/>
  <c r="G11818" i="1"/>
  <c r="B11820" i="1" l="1"/>
  <c r="G11819" i="1"/>
  <c r="B11821" i="1" l="1"/>
  <c r="G11820" i="1"/>
  <c r="B11822" i="1" l="1"/>
  <c r="G11821" i="1"/>
  <c r="B11823" i="1" l="1"/>
  <c r="G11822" i="1"/>
  <c r="B11824" i="1" l="1"/>
  <c r="G11823" i="1"/>
  <c r="B11825" i="1" l="1"/>
  <c r="G11824" i="1"/>
  <c r="B11826" i="1" l="1"/>
  <c r="G11825" i="1"/>
  <c r="B11827" i="1" l="1"/>
  <c r="G11826" i="1"/>
  <c r="B11828" i="1" l="1"/>
  <c r="G11827" i="1"/>
  <c r="B11829" i="1" l="1"/>
  <c r="G11828" i="1"/>
  <c r="B11830" i="1" l="1"/>
  <c r="G11829" i="1"/>
  <c r="B11831" i="1" l="1"/>
  <c r="G11830" i="1"/>
  <c r="B11832" i="1" l="1"/>
  <c r="G11831" i="1"/>
  <c r="B11833" i="1" l="1"/>
  <c r="G11832" i="1"/>
  <c r="B11834" i="1" l="1"/>
  <c r="G11833" i="1"/>
  <c r="B11835" i="1" l="1"/>
  <c r="G11834" i="1"/>
  <c r="B11836" i="1" l="1"/>
  <c r="G11835" i="1"/>
  <c r="B11837" i="1" l="1"/>
  <c r="G11836" i="1"/>
  <c r="B11838" i="1" l="1"/>
  <c r="G11837" i="1"/>
  <c r="B11839" i="1" l="1"/>
  <c r="G11838" i="1"/>
  <c r="B11840" i="1" l="1"/>
  <c r="G11839" i="1"/>
  <c r="B11841" i="1" l="1"/>
  <c r="G11840" i="1"/>
  <c r="B11842" i="1" l="1"/>
  <c r="G11841" i="1"/>
  <c r="B11843" i="1" l="1"/>
  <c r="G11842" i="1"/>
  <c r="B11844" i="1" l="1"/>
  <c r="G11843" i="1"/>
  <c r="B11845" i="1" l="1"/>
  <c r="G11844" i="1"/>
  <c r="B11846" i="1" l="1"/>
  <c r="G11845" i="1"/>
  <c r="B11847" i="1" l="1"/>
  <c r="G11846" i="1"/>
  <c r="B11848" i="1" l="1"/>
  <c r="G11847" i="1"/>
  <c r="B11849" i="1" l="1"/>
  <c r="G11848" i="1"/>
  <c r="B11850" i="1" l="1"/>
  <c r="G11849" i="1"/>
  <c r="B11851" i="1" l="1"/>
  <c r="G11850" i="1"/>
  <c r="B11852" i="1" l="1"/>
  <c r="G11851" i="1"/>
  <c r="B11853" i="1" l="1"/>
  <c r="G11852" i="1"/>
  <c r="B11854" i="1" l="1"/>
  <c r="G11853" i="1"/>
  <c r="B11855" i="1" l="1"/>
  <c r="G11854" i="1"/>
  <c r="B11856" i="1" l="1"/>
  <c r="G11855" i="1"/>
  <c r="B11857" i="1" l="1"/>
  <c r="G11856" i="1"/>
  <c r="B11858" i="1" l="1"/>
  <c r="G11857" i="1"/>
  <c r="B11859" i="1" l="1"/>
  <c r="G11858" i="1"/>
  <c r="B11860" i="1" l="1"/>
  <c r="G11859" i="1"/>
  <c r="B11861" i="1" l="1"/>
  <c r="G11860" i="1"/>
  <c r="B11862" i="1" l="1"/>
  <c r="G11861" i="1"/>
  <c r="B11863" i="1" l="1"/>
  <c r="G11862" i="1"/>
  <c r="B11864" i="1" l="1"/>
  <c r="G11863" i="1"/>
  <c r="B11865" i="1" l="1"/>
  <c r="G11864" i="1"/>
  <c r="B11866" i="1" l="1"/>
  <c r="G11865" i="1"/>
  <c r="B11867" i="1" l="1"/>
  <c r="G11866" i="1"/>
  <c r="B11868" i="1" l="1"/>
  <c r="G11867" i="1"/>
  <c r="B11869" i="1" l="1"/>
  <c r="G11868" i="1"/>
  <c r="B11870" i="1" l="1"/>
  <c r="G11869" i="1"/>
  <c r="B11871" i="1" l="1"/>
  <c r="G11870" i="1"/>
  <c r="B11872" i="1" l="1"/>
  <c r="G11871" i="1"/>
  <c r="B11873" i="1" l="1"/>
  <c r="G11872" i="1"/>
  <c r="B11874" i="1" l="1"/>
  <c r="G11873" i="1"/>
  <c r="B11875" i="1" l="1"/>
  <c r="G11874" i="1"/>
  <c r="B11876" i="1" l="1"/>
  <c r="G11875" i="1"/>
  <c r="B11877" i="1" l="1"/>
  <c r="G11876" i="1"/>
  <c r="B11878" i="1" l="1"/>
  <c r="G11877" i="1"/>
  <c r="B11879" i="1" l="1"/>
  <c r="G11878" i="1"/>
  <c r="B11880" i="1" l="1"/>
  <c r="G11879" i="1"/>
  <c r="B11881" i="1" l="1"/>
  <c r="G11880" i="1"/>
  <c r="B11882" i="1" l="1"/>
  <c r="G11881" i="1"/>
  <c r="B11883" i="1" l="1"/>
  <c r="G11882" i="1"/>
  <c r="B11884" i="1" l="1"/>
  <c r="G11883" i="1"/>
  <c r="B11885" i="1" l="1"/>
  <c r="G11884" i="1"/>
  <c r="B11886" i="1" l="1"/>
  <c r="G11885" i="1"/>
  <c r="B11887" i="1" l="1"/>
  <c r="G11886" i="1"/>
  <c r="B11888" i="1" l="1"/>
  <c r="G11887" i="1"/>
  <c r="B11889" i="1" l="1"/>
  <c r="G11888" i="1"/>
  <c r="B11890" i="1" l="1"/>
  <c r="G11889" i="1"/>
  <c r="B11891" i="1" l="1"/>
  <c r="G11890" i="1"/>
  <c r="B11892" i="1" l="1"/>
  <c r="G11891" i="1"/>
  <c r="B11893" i="1" l="1"/>
  <c r="G11892" i="1"/>
  <c r="B11894" i="1" l="1"/>
  <c r="G11893" i="1"/>
  <c r="B11895" i="1" l="1"/>
  <c r="G11894" i="1"/>
  <c r="B11896" i="1" l="1"/>
  <c r="G11895" i="1"/>
  <c r="B11897" i="1" l="1"/>
  <c r="G11896" i="1"/>
  <c r="B11898" i="1" l="1"/>
  <c r="G11897" i="1"/>
  <c r="B11899" i="1" l="1"/>
  <c r="G11898" i="1"/>
  <c r="B11900" i="1" l="1"/>
  <c r="G11899" i="1"/>
  <c r="B11901" i="1" l="1"/>
  <c r="G11900" i="1"/>
  <c r="B11902" i="1" l="1"/>
  <c r="G11901" i="1"/>
  <c r="B11903" i="1" l="1"/>
  <c r="G11902" i="1"/>
  <c r="B11904" i="1" l="1"/>
  <c r="G11903" i="1"/>
  <c r="B11905" i="1" l="1"/>
  <c r="G11904" i="1"/>
  <c r="B11906" i="1" l="1"/>
  <c r="G11905" i="1"/>
  <c r="B11907" i="1" l="1"/>
  <c r="G11906" i="1"/>
  <c r="B11908" i="1" l="1"/>
  <c r="G11907" i="1"/>
  <c r="B11909" i="1" l="1"/>
  <c r="G11908" i="1"/>
  <c r="B11910" i="1" l="1"/>
  <c r="G11909" i="1"/>
  <c r="B11911" i="1" l="1"/>
  <c r="G11910" i="1"/>
  <c r="B11912" i="1" l="1"/>
  <c r="G11911" i="1"/>
  <c r="B11913" i="1" l="1"/>
  <c r="G11912" i="1"/>
  <c r="B11914" i="1" l="1"/>
  <c r="G11913" i="1"/>
  <c r="B11915" i="1" l="1"/>
  <c r="G11914" i="1"/>
  <c r="B11916" i="1" l="1"/>
  <c r="G11915" i="1"/>
  <c r="B11917" i="1" l="1"/>
  <c r="G11916" i="1"/>
  <c r="B11918" i="1" l="1"/>
  <c r="G11917" i="1"/>
  <c r="B11919" i="1" l="1"/>
  <c r="G11918" i="1"/>
  <c r="B11920" i="1" l="1"/>
  <c r="G11919" i="1"/>
  <c r="B11921" i="1" l="1"/>
  <c r="G11920" i="1"/>
  <c r="B11922" i="1" l="1"/>
  <c r="G11921" i="1"/>
  <c r="B11923" i="1" l="1"/>
  <c r="G11922" i="1"/>
  <c r="B11924" i="1" l="1"/>
  <c r="G11923" i="1"/>
  <c r="B11925" i="1" l="1"/>
  <c r="G11924" i="1"/>
  <c r="B11926" i="1" l="1"/>
  <c r="G11925" i="1"/>
  <c r="B11927" i="1" l="1"/>
  <c r="G11926" i="1"/>
  <c r="B11928" i="1" l="1"/>
  <c r="G11927" i="1"/>
  <c r="B11929" i="1" l="1"/>
  <c r="G11928" i="1"/>
  <c r="B11930" i="1" l="1"/>
  <c r="G11929" i="1"/>
  <c r="B11931" i="1" l="1"/>
  <c r="G11930" i="1"/>
  <c r="B11932" i="1" l="1"/>
  <c r="G11931" i="1"/>
  <c r="B11933" i="1" l="1"/>
  <c r="G11932" i="1"/>
  <c r="B11934" i="1" l="1"/>
  <c r="G11933" i="1"/>
  <c r="B11935" i="1" l="1"/>
  <c r="G11934" i="1"/>
  <c r="B11936" i="1" l="1"/>
  <c r="G11935" i="1"/>
  <c r="B11937" i="1" l="1"/>
  <c r="G11936" i="1"/>
  <c r="B11938" i="1" l="1"/>
  <c r="G11937" i="1"/>
  <c r="B11939" i="1" l="1"/>
  <c r="G11938" i="1"/>
  <c r="B11940" i="1" l="1"/>
  <c r="G11939" i="1"/>
  <c r="B11941" i="1" l="1"/>
  <c r="G11940" i="1"/>
  <c r="B11942" i="1" l="1"/>
  <c r="G11941" i="1"/>
  <c r="B11943" i="1" l="1"/>
  <c r="G11942" i="1"/>
  <c r="B11944" i="1" l="1"/>
  <c r="G11943" i="1"/>
  <c r="B11945" i="1" l="1"/>
  <c r="G11944" i="1"/>
  <c r="B11946" i="1" l="1"/>
  <c r="G11945" i="1"/>
  <c r="B11947" i="1" l="1"/>
  <c r="G11946" i="1"/>
  <c r="B11948" i="1" l="1"/>
  <c r="G11947" i="1"/>
  <c r="B11949" i="1" l="1"/>
  <c r="G11948" i="1"/>
  <c r="B11950" i="1" l="1"/>
  <c r="G11949" i="1"/>
  <c r="B11951" i="1" l="1"/>
  <c r="G11950" i="1"/>
  <c r="B11952" i="1" l="1"/>
  <c r="G11951" i="1"/>
  <c r="B11953" i="1" l="1"/>
  <c r="G11952" i="1"/>
  <c r="B11954" i="1" l="1"/>
  <c r="G11953" i="1"/>
  <c r="B11955" i="1" l="1"/>
  <c r="G11954" i="1"/>
  <c r="B11956" i="1" l="1"/>
  <c r="G11955" i="1"/>
  <c r="B11957" i="1" l="1"/>
  <c r="G11956" i="1"/>
  <c r="B11958" i="1" l="1"/>
  <c r="G11957" i="1"/>
  <c r="B11959" i="1" l="1"/>
  <c r="G11958" i="1"/>
  <c r="B11960" i="1" l="1"/>
  <c r="G11959" i="1"/>
  <c r="B11961" i="1" l="1"/>
  <c r="G11960" i="1"/>
  <c r="B11962" i="1" l="1"/>
  <c r="G11961" i="1"/>
  <c r="B11963" i="1" l="1"/>
  <c r="G11962" i="1"/>
  <c r="B11964" i="1" l="1"/>
  <c r="G11963" i="1"/>
  <c r="B11965" i="1" l="1"/>
  <c r="G11964" i="1"/>
  <c r="B11966" i="1" l="1"/>
  <c r="G11965" i="1"/>
  <c r="B11967" i="1" l="1"/>
  <c r="G11966" i="1"/>
  <c r="B11968" i="1" l="1"/>
  <c r="G11967" i="1"/>
  <c r="B11969" i="1" l="1"/>
  <c r="G11968" i="1"/>
  <c r="B11970" i="1" l="1"/>
  <c r="G11969" i="1"/>
  <c r="B11971" i="1" l="1"/>
  <c r="G11970" i="1"/>
  <c r="B11972" i="1" l="1"/>
  <c r="G11971" i="1"/>
  <c r="B11973" i="1" l="1"/>
  <c r="G11972" i="1"/>
  <c r="B11974" i="1" l="1"/>
  <c r="G11973" i="1"/>
  <c r="B11975" i="1" l="1"/>
  <c r="G11974" i="1"/>
  <c r="B11976" i="1" l="1"/>
  <c r="G11975" i="1"/>
  <c r="B11977" i="1" l="1"/>
  <c r="G11976" i="1"/>
  <c r="B11978" i="1" l="1"/>
  <c r="G11977" i="1"/>
  <c r="B11979" i="1" l="1"/>
  <c r="G11978" i="1"/>
  <c r="B11980" i="1" l="1"/>
  <c r="G11979" i="1"/>
  <c r="B11981" i="1" l="1"/>
  <c r="G11980" i="1"/>
  <c r="B11982" i="1" l="1"/>
  <c r="G11981" i="1"/>
  <c r="B11983" i="1" l="1"/>
  <c r="G11982" i="1"/>
  <c r="B11984" i="1" l="1"/>
  <c r="G11983" i="1"/>
  <c r="B11985" i="1" l="1"/>
  <c r="G11984" i="1"/>
  <c r="B11986" i="1" l="1"/>
  <c r="G11985" i="1"/>
  <c r="B11987" i="1" l="1"/>
  <c r="G11986" i="1"/>
  <c r="B11988" i="1" l="1"/>
  <c r="G11987" i="1"/>
  <c r="B11989" i="1" l="1"/>
  <c r="G11988" i="1"/>
  <c r="B11990" i="1" l="1"/>
  <c r="G11989" i="1"/>
  <c r="B11991" i="1" l="1"/>
  <c r="G11990" i="1"/>
  <c r="B11992" i="1" l="1"/>
  <c r="G11991" i="1"/>
  <c r="B11993" i="1" l="1"/>
  <c r="G11992" i="1"/>
  <c r="B11994" i="1" l="1"/>
  <c r="G11993" i="1"/>
  <c r="B11995" i="1" l="1"/>
  <c r="G11994" i="1"/>
  <c r="B11996" i="1" l="1"/>
  <c r="G11995" i="1"/>
  <c r="B11997" i="1" l="1"/>
  <c r="G11996" i="1"/>
  <c r="B11998" i="1" l="1"/>
  <c r="G11997" i="1"/>
  <c r="B11999" i="1" l="1"/>
  <c r="G11998" i="1"/>
  <c r="B12000" i="1" l="1"/>
  <c r="G11999" i="1"/>
  <c r="B12001" i="1" l="1"/>
  <c r="G12000" i="1"/>
  <c r="B12002" i="1" l="1"/>
  <c r="G12001" i="1"/>
  <c r="B12003" i="1" l="1"/>
  <c r="G12002" i="1"/>
  <c r="B12004" i="1" l="1"/>
  <c r="G12003" i="1"/>
  <c r="B12005" i="1" l="1"/>
  <c r="G12004" i="1"/>
  <c r="B12006" i="1" l="1"/>
  <c r="G12005" i="1"/>
  <c r="B12007" i="1" l="1"/>
  <c r="G12006" i="1"/>
  <c r="B12008" i="1" l="1"/>
  <c r="G12007" i="1"/>
  <c r="B12009" i="1" l="1"/>
  <c r="G12008" i="1"/>
  <c r="B12010" i="1" l="1"/>
  <c r="G12009" i="1"/>
  <c r="B12011" i="1" l="1"/>
  <c r="G12010" i="1"/>
  <c r="B12012" i="1" l="1"/>
  <c r="G12011" i="1"/>
  <c r="B12013" i="1" l="1"/>
  <c r="G12012" i="1"/>
  <c r="B12014" i="1" l="1"/>
  <c r="G12013" i="1"/>
  <c r="B12015" i="1" l="1"/>
  <c r="G12014" i="1"/>
  <c r="B12016" i="1" l="1"/>
  <c r="G12015" i="1"/>
  <c r="B12017" i="1" l="1"/>
  <c r="G12016" i="1"/>
  <c r="B12018" i="1" l="1"/>
  <c r="G12017" i="1"/>
  <c r="B12019" i="1" l="1"/>
  <c r="G12018" i="1"/>
  <c r="B12020" i="1" l="1"/>
  <c r="G12019" i="1"/>
  <c r="B12021" i="1" l="1"/>
  <c r="G12020" i="1"/>
  <c r="B12022" i="1" l="1"/>
  <c r="G12021" i="1"/>
  <c r="B12023" i="1" l="1"/>
  <c r="G12023" i="1" s="1"/>
  <c r="G12022" i="1"/>
  <c r="O14" i="1" l="1"/>
  <c r="N50" i="1"/>
  <c r="N2" i="1"/>
  <c r="P24" i="1"/>
  <c r="O32" i="1"/>
  <c r="N44" i="1"/>
  <c r="P19" i="1"/>
  <c r="O2" i="1"/>
  <c r="N5" i="1"/>
  <c r="N46" i="1"/>
  <c r="P38" i="1"/>
  <c r="P34" i="1"/>
  <c r="N35" i="1"/>
  <c r="P9" i="1"/>
  <c r="N11" i="1"/>
  <c r="N53" i="1"/>
  <c r="N45" i="1"/>
  <c r="P16" i="1"/>
  <c r="P47" i="1"/>
  <c r="O35" i="1"/>
  <c r="P3" i="1"/>
  <c r="P27" i="1"/>
  <c r="O4" i="1"/>
  <c r="N25" i="1"/>
  <c r="P25" i="1"/>
  <c r="P54" i="1"/>
  <c r="N51" i="1"/>
  <c r="N34" i="1"/>
  <c r="O34" i="1"/>
  <c r="O17" i="1"/>
  <c r="O19" i="1"/>
  <c r="N14" i="1"/>
  <c r="N19" i="1"/>
  <c r="P39" i="1"/>
  <c r="N21" i="1"/>
  <c r="N38" i="1"/>
  <c r="N36" i="1"/>
  <c r="P51" i="1"/>
  <c r="N37" i="1"/>
  <c r="N31" i="1"/>
  <c r="O47" i="1"/>
  <c r="P40" i="1"/>
  <c r="P4" i="1"/>
  <c r="O22" i="1"/>
  <c r="N6" i="1"/>
  <c r="O53" i="1"/>
  <c r="P12" i="1"/>
  <c r="N4" i="1"/>
  <c r="O45" i="1"/>
  <c r="N13" i="1"/>
  <c r="P30" i="1"/>
  <c r="P50" i="1"/>
  <c r="P18" i="1"/>
  <c r="P46" i="1"/>
  <c r="P53" i="1"/>
  <c r="O25" i="1"/>
  <c r="N49" i="1"/>
  <c r="O49" i="1"/>
  <c r="O31" i="1"/>
  <c r="P11" i="1"/>
  <c r="O18" i="1"/>
  <c r="O26" i="1"/>
  <c r="O55" i="1"/>
  <c r="O3" i="1"/>
  <c r="P2" i="1"/>
  <c r="O24" i="1"/>
  <c r="O37" i="1"/>
  <c r="N22" i="1"/>
  <c r="P49" i="1"/>
  <c r="P22" i="1"/>
  <c r="N12" i="1"/>
  <c r="O39" i="1"/>
  <c r="O7" i="1"/>
  <c r="N42" i="1"/>
  <c r="P15" i="1"/>
  <c r="O12" i="1"/>
  <c r="P20" i="1"/>
  <c r="P21" i="1"/>
  <c r="O43" i="1"/>
  <c r="O41" i="1"/>
  <c r="P42" i="1"/>
  <c r="P10" i="1"/>
  <c r="O40" i="1"/>
  <c r="P31" i="1"/>
  <c r="N48" i="1"/>
  <c r="P32" i="1"/>
  <c r="P44" i="1"/>
  <c r="P23" i="1"/>
  <c r="O46" i="1"/>
  <c r="O23" i="1"/>
  <c r="O52" i="1"/>
  <c r="P26" i="1"/>
  <c r="N20" i="1"/>
  <c r="N17" i="1"/>
  <c r="N15" i="1"/>
  <c r="N47" i="1"/>
  <c r="P37" i="1"/>
  <c r="O29" i="1"/>
  <c r="O15" i="1"/>
  <c r="N28" i="1"/>
  <c r="O33" i="1"/>
  <c r="O36" i="1"/>
  <c r="P55" i="1"/>
  <c r="O9" i="1"/>
  <c r="O10" i="1"/>
  <c r="N54" i="1"/>
  <c r="O21" i="1"/>
  <c r="O42" i="1"/>
  <c r="N29" i="1"/>
  <c r="O38" i="1"/>
  <c r="O13" i="1"/>
  <c r="P17" i="1"/>
  <c r="N8" i="1"/>
  <c r="P43" i="1"/>
  <c r="O5" i="1"/>
  <c r="P6" i="1"/>
  <c r="N10" i="1"/>
  <c r="N41" i="1"/>
  <c r="P13" i="1"/>
  <c r="P45" i="1"/>
  <c r="P33" i="1"/>
  <c r="P7" i="1"/>
  <c r="N52" i="1"/>
  <c r="N16" i="1"/>
  <c r="P48" i="1"/>
  <c r="N26" i="1"/>
  <c r="N39" i="1"/>
  <c r="O11" i="1"/>
  <c r="P41" i="1"/>
  <c r="O28" i="1"/>
  <c r="P8" i="1"/>
  <c r="N43" i="1"/>
  <c r="O51" i="1"/>
  <c r="O6" i="1"/>
  <c r="O27" i="1"/>
  <c r="N9" i="1"/>
  <c r="N3" i="1"/>
  <c r="P14" i="1"/>
  <c r="O48" i="1"/>
  <c r="O8" i="1"/>
  <c r="N23" i="1"/>
  <c r="P36" i="1"/>
  <c r="N32" i="1"/>
  <c r="P52" i="1"/>
  <c r="O50" i="1"/>
  <c r="O54" i="1"/>
  <c r="N33" i="1"/>
  <c r="P35" i="1"/>
  <c r="P5" i="1"/>
  <c r="O16" i="1"/>
  <c r="P29" i="1"/>
  <c r="N18" i="1"/>
  <c r="N7" i="1"/>
  <c r="O20" i="1"/>
  <c r="N40" i="1"/>
  <c r="N55" i="1"/>
  <c r="O44" i="1"/>
  <c r="P28" i="1"/>
  <c r="N30" i="1"/>
  <c r="N27" i="1"/>
  <c r="N24" i="1"/>
  <c r="O30" i="1"/>
  <c r="O209" i="1"/>
  <c r="P207" i="1"/>
  <c r="O319" i="1"/>
  <c r="N127" i="1"/>
  <c r="N241" i="1"/>
  <c r="N198" i="1"/>
  <c r="N230" i="1"/>
  <c r="N268" i="1"/>
  <c r="O167" i="1"/>
  <c r="P107" i="1"/>
  <c r="O72" i="1"/>
  <c r="O201" i="1"/>
  <c r="O148" i="1"/>
  <c r="N317" i="1"/>
  <c r="N306" i="1"/>
  <c r="N177" i="1"/>
  <c r="O183" i="1"/>
  <c r="P318" i="1"/>
  <c r="O153" i="1"/>
  <c r="P266" i="1"/>
  <c r="P73" i="1"/>
  <c r="O147" i="1"/>
  <c r="N162" i="1"/>
  <c r="N203" i="1"/>
  <c r="N59" i="1"/>
  <c r="P67" i="1"/>
  <c r="N97" i="1"/>
  <c r="P95" i="1"/>
  <c r="O196" i="1"/>
  <c r="P212" i="1"/>
  <c r="N321" i="1"/>
  <c r="N132" i="1"/>
  <c r="O279" i="1"/>
  <c r="N229" i="1"/>
  <c r="P291" i="1"/>
  <c r="O290" i="1"/>
  <c r="P180" i="1"/>
  <c r="N274" i="1"/>
  <c r="O211" i="1"/>
  <c r="O150" i="1"/>
  <c r="O302" i="1"/>
  <c r="O256" i="1"/>
  <c r="O266" i="1"/>
  <c r="O160" i="1"/>
  <c r="O189" i="1"/>
  <c r="N90" i="1"/>
  <c r="N200" i="1"/>
  <c r="O264" i="1"/>
  <c r="O306" i="1"/>
  <c r="O184" i="1"/>
  <c r="O135" i="1"/>
  <c r="N103" i="1"/>
  <c r="P111" i="1"/>
  <c r="P98" i="1"/>
  <c r="N104" i="1"/>
  <c r="N266" i="1"/>
  <c r="O234" i="1"/>
  <c r="P275" i="1"/>
  <c r="P312" i="1"/>
  <c r="P267" i="1"/>
  <c r="O188" i="1"/>
  <c r="O78" i="1"/>
  <c r="N156" i="1"/>
  <c r="O223" i="1"/>
  <c r="O248" i="1"/>
  <c r="N226" i="1"/>
  <c r="O71" i="1"/>
  <c r="O68" i="1"/>
  <c r="N269" i="1"/>
  <c r="O182" i="1"/>
  <c r="N319" i="1"/>
  <c r="O241" i="1"/>
  <c r="N220" i="1"/>
  <c r="P126" i="1"/>
  <c r="P85" i="1"/>
  <c r="P231" i="1"/>
  <c r="N98" i="1"/>
  <c r="O92" i="1"/>
  <c r="N189" i="1"/>
  <c r="N64" i="1"/>
  <c r="P109" i="1"/>
  <c r="P62" i="1"/>
  <c r="O176" i="1"/>
  <c r="N62" i="1"/>
  <c r="O221" i="1"/>
  <c r="P145" i="1"/>
  <c r="O121" i="1"/>
  <c r="N80" i="1"/>
  <c r="N79" i="1"/>
  <c r="P173" i="1"/>
  <c r="P77" i="1"/>
  <c r="O208" i="1"/>
  <c r="P72" i="1"/>
  <c r="P196" i="1"/>
  <c r="O91" i="1"/>
  <c r="O186" i="1"/>
  <c r="P140" i="1"/>
  <c r="N265" i="1"/>
  <c r="P154" i="1"/>
  <c r="N157" i="1"/>
  <c r="N73" i="1"/>
  <c r="P160" i="1"/>
  <c r="O275" i="1"/>
  <c r="O109" i="1"/>
  <c r="P300" i="1"/>
  <c r="P174" i="1"/>
  <c r="N291" i="1"/>
  <c r="N77" i="1"/>
  <c r="P178" i="1"/>
  <c r="O123" i="1"/>
  <c r="N78" i="1"/>
  <c r="N214" i="1"/>
  <c r="P246" i="1"/>
  <c r="P271" i="1"/>
  <c r="N250" i="1"/>
  <c r="P310" i="1"/>
  <c r="N117" i="1"/>
  <c r="O276" i="1"/>
  <c r="O111" i="1"/>
  <c r="P307" i="1"/>
  <c r="O146" i="1"/>
  <c r="P116" i="1"/>
  <c r="N110" i="1"/>
  <c r="N244" i="1"/>
  <c r="N129" i="1"/>
  <c r="O226" i="1"/>
  <c r="O80" i="1"/>
  <c r="N84" i="1"/>
  <c r="P305" i="1"/>
  <c r="N184" i="1"/>
  <c r="O316" i="1"/>
  <c r="N251" i="1"/>
  <c r="P169" i="1"/>
  <c r="P301" i="1"/>
  <c r="P321" i="1"/>
  <c r="N60" i="1"/>
  <c r="N287" i="1"/>
  <c r="O278" i="1"/>
  <c r="O271" i="1"/>
  <c r="P235" i="1"/>
  <c r="N224" i="1"/>
  <c r="N122" i="1"/>
  <c r="P191" i="1"/>
  <c r="P165" i="1"/>
  <c r="O236" i="1"/>
  <c r="N182" i="1"/>
  <c r="P311" i="1"/>
  <c r="N232" i="1"/>
  <c r="P242" i="1"/>
  <c r="P110" i="1"/>
  <c r="N297" i="1"/>
  <c r="P296" i="1"/>
  <c r="N155" i="1"/>
  <c r="P269" i="1"/>
  <c r="N169" i="1"/>
  <c r="P168" i="1"/>
  <c r="O255" i="1"/>
  <c r="O56" i="1"/>
  <c r="P184" i="1"/>
  <c r="P128" i="1"/>
  <c r="P264" i="1"/>
  <c r="P157" i="1"/>
  <c r="O261" i="1"/>
  <c r="O170" i="1"/>
  <c r="O315" i="1"/>
  <c r="O237" i="1"/>
  <c r="N271" i="1"/>
  <c r="P265" i="1"/>
  <c r="P193" i="1"/>
  <c r="N257" i="1"/>
  <c r="P299" i="1"/>
  <c r="P59" i="1"/>
  <c r="N188" i="1"/>
  <c r="N205" i="1"/>
  <c r="O320" i="1"/>
  <c r="O57" i="1"/>
  <c r="O225" i="1"/>
  <c r="N292" i="1"/>
  <c r="P163" i="1"/>
  <c r="P238" i="1"/>
  <c r="O130" i="1"/>
  <c r="O60" i="1"/>
  <c r="N161" i="1"/>
  <c r="P244" i="1"/>
  <c r="O311" i="1"/>
  <c r="O155" i="1"/>
  <c r="O251" i="1"/>
  <c r="O321" i="1"/>
  <c r="O134" i="1"/>
  <c r="P175" i="1"/>
  <c r="P82" i="1"/>
  <c r="P63" i="1"/>
  <c r="N138" i="1"/>
  <c r="O287" i="1"/>
  <c r="O274" i="1"/>
  <c r="O77" i="1"/>
  <c r="N283" i="1"/>
  <c r="P263" i="1"/>
  <c r="N131" i="1"/>
  <c r="P147" i="1"/>
  <c r="P56" i="1"/>
  <c r="O298" i="1"/>
  <c r="O244" i="1"/>
  <c r="O231" i="1"/>
  <c r="P308" i="1"/>
  <c r="O222" i="1"/>
  <c r="N300" i="1"/>
  <c r="O173" i="1"/>
  <c r="P92" i="1"/>
  <c r="N260" i="1"/>
  <c r="N58" i="1"/>
  <c r="P240" i="1"/>
  <c r="P142" i="1"/>
  <c r="N299" i="1"/>
  <c r="P155" i="1"/>
  <c r="P70" i="1"/>
  <c r="P102" i="1"/>
  <c r="P125" i="1"/>
  <c r="O310" i="1"/>
  <c r="N252" i="1"/>
  <c r="P204" i="1"/>
  <c r="N223" i="1"/>
  <c r="N146" i="1"/>
  <c r="P96" i="1"/>
  <c r="O187" i="1"/>
  <c r="N181" i="1"/>
  <c r="N92" i="1"/>
  <c r="N176" i="1"/>
  <c r="O200" i="1"/>
  <c r="O212" i="1"/>
  <c r="O202" i="1"/>
  <c r="N171" i="1"/>
  <c r="N145" i="1"/>
  <c r="O203" i="1"/>
  <c r="O191" i="1"/>
  <c r="O115" i="1"/>
  <c r="N236" i="1"/>
  <c r="O110" i="1"/>
  <c r="P252" i="1"/>
  <c r="N238" i="1"/>
  <c r="P223" i="1"/>
  <c r="O86" i="1"/>
  <c r="P257" i="1"/>
  <c r="O229" i="1"/>
  <c r="N240" i="1"/>
  <c r="N215" i="1"/>
  <c r="N233" i="1"/>
  <c r="P202" i="1"/>
  <c r="N303" i="1"/>
  <c r="P177" i="1"/>
  <c r="P71" i="1"/>
  <c r="O172" i="1"/>
  <c r="P75" i="1"/>
  <c r="N61" i="1"/>
  <c r="P185" i="1"/>
  <c r="N108" i="1"/>
  <c r="O308" i="1"/>
  <c r="P219" i="1"/>
  <c r="P208" i="1"/>
  <c r="O141" i="1"/>
  <c r="O268" i="1"/>
  <c r="P144" i="1"/>
  <c r="O127" i="1"/>
  <c r="O105" i="1"/>
  <c r="N170" i="1"/>
  <c r="N107" i="1"/>
  <c r="N163" i="1"/>
  <c r="O283" i="1"/>
  <c r="P278" i="1"/>
  <c r="N277" i="1"/>
  <c r="N295" i="1"/>
  <c r="P60" i="1"/>
  <c r="N284" i="1"/>
  <c r="O318" i="1"/>
  <c r="P292" i="1"/>
  <c r="P293" i="1"/>
  <c r="P220" i="1"/>
  <c r="O206" i="1"/>
  <c r="P213" i="1"/>
  <c r="N91" i="1"/>
  <c r="N315" i="1"/>
  <c r="N234" i="1"/>
  <c r="N168" i="1"/>
  <c r="N175" i="1"/>
  <c r="N243" i="1"/>
  <c r="N185" i="1"/>
  <c r="O312" i="1"/>
  <c r="N135" i="1"/>
  <c r="O286" i="1"/>
  <c r="O227" i="1"/>
  <c r="P289" i="1"/>
  <c r="N72" i="1"/>
  <c r="O89" i="1"/>
  <c r="P313" i="1"/>
  <c r="N67" i="1"/>
  <c r="N199" i="1"/>
  <c r="O101" i="1"/>
  <c r="P282" i="1"/>
  <c r="P251" i="1"/>
  <c r="P190" i="1"/>
  <c r="N99" i="1"/>
  <c r="P61" i="1"/>
  <c r="P166" i="1"/>
  <c r="O62" i="1"/>
  <c r="P170" i="1"/>
  <c r="P159" i="1"/>
  <c r="N172" i="1"/>
  <c r="O224" i="1"/>
  <c r="N279" i="1"/>
  <c r="O63" i="1"/>
  <c r="O88" i="1"/>
  <c r="N76" i="1"/>
  <c r="P279" i="1"/>
  <c r="P94" i="1"/>
  <c r="P106" i="1"/>
  <c r="O277" i="1"/>
  <c r="P198" i="1"/>
  <c r="O138" i="1"/>
  <c r="O273" i="1"/>
  <c r="O233" i="1"/>
  <c r="N149" i="1"/>
  <c r="N278" i="1"/>
  <c r="N68" i="1"/>
  <c r="O163" i="1"/>
  <c r="P118" i="1"/>
  <c r="P127" i="1"/>
  <c r="P64" i="1"/>
  <c r="P189" i="1"/>
  <c r="P290" i="1"/>
  <c r="N83" i="1"/>
  <c r="P201" i="1"/>
  <c r="P237" i="1"/>
  <c r="P68" i="1"/>
  <c r="P78" i="1"/>
  <c r="P156" i="1"/>
  <c r="P276" i="1"/>
  <c r="N187" i="1"/>
  <c r="N70" i="1"/>
  <c r="N139" i="1"/>
  <c r="N69" i="1"/>
  <c r="N124" i="1"/>
  <c r="P131" i="1"/>
  <c r="O230" i="1"/>
  <c r="N254" i="1"/>
  <c r="O69" i="1"/>
  <c r="P205" i="1"/>
  <c r="N154" i="1"/>
  <c r="P171" i="1"/>
  <c r="P200" i="1"/>
  <c r="N86" i="1"/>
  <c r="P304" i="1"/>
  <c r="N273" i="1"/>
  <c r="P297" i="1"/>
  <c r="N301" i="1"/>
  <c r="N227" i="1"/>
  <c r="P181" i="1"/>
  <c r="O104" i="1"/>
  <c r="N159" i="1"/>
  <c r="O253" i="1"/>
  <c r="P286" i="1"/>
  <c r="O240" i="1"/>
  <c r="O207" i="1"/>
  <c r="N123" i="1"/>
  <c r="N280" i="1"/>
  <c r="P214" i="1"/>
  <c r="N119" i="1"/>
  <c r="P138" i="1"/>
  <c r="P133" i="1"/>
  <c r="O74" i="1"/>
  <c r="P272" i="1"/>
  <c r="O239" i="1"/>
  <c r="O198" i="1"/>
  <c r="O90" i="1"/>
  <c r="O59" i="1"/>
  <c r="O285" i="1"/>
  <c r="P134" i="1"/>
  <c r="N160" i="1"/>
  <c r="N320" i="1"/>
  <c r="N255" i="1"/>
  <c r="P259" i="1"/>
  <c r="P221" i="1"/>
  <c r="O194" i="1"/>
  <c r="N89" i="1"/>
  <c r="O309" i="1"/>
  <c r="O280" i="1"/>
  <c r="O161" i="1"/>
  <c r="O117" i="1"/>
  <c r="N237" i="1"/>
  <c r="P130" i="1"/>
  <c r="P76" i="1"/>
  <c r="O218" i="1"/>
  <c r="P58" i="1"/>
  <c r="O269" i="1"/>
  <c r="N207" i="1"/>
  <c r="O281" i="1"/>
  <c r="P283" i="1"/>
  <c r="N296" i="1"/>
  <c r="N147" i="1"/>
  <c r="P255" i="1"/>
  <c r="P236" i="1"/>
  <c r="P194" i="1"/>
  <c r="O303" i="1"/>
  <c r="P132" i="1"/>
  <c r="P199" i="1"/>
  <c r="O185" i="1"/>
  <c r="P243" i="1"/>
  <c r="N247" i="1"/>
  <c r="P153" i="1"/>
  <c r="P203" i="1"/>
  <c r="N231" i="1"/>
  <c r="O166" i="1"/>
  <c r="O131" i="1"/>
  <c r="N102" i="1"/>
  <c r="N142" i="1"/>
  <c r="N136" i="1"/>
  <c r="O288" i="1"/>
  <c r="N204" i="1"/>
  <c r="P182" i="1"/>
  <c r="O128" i="1"/>
  <c r="P136" i="1"/>
  <c r="P81" i="1"/>
  <c r="O267" i="1"/>
  <c r="O99" i="1"/>
  <c r="O58" i="1"/>
  <c r="P209" i="1"/>
  <c r="O263" i="1"/>
  <c r="O260" i="1"/>
  <c r="N137" i="1"/>
  <c r="O93" i="1"/>
  <c r="N310" i="1"/>
  <c r="O301" i="1"/>
  <c r="O164" i="1"/>
  <c r="N262" i="1"/>
  <c r="O95" i="1"/>
  <c r="O197" i="1"/>
  <c r="O158" i="1"/>
  <c r="N141" i="1"/>
  <c r="O242" i="1"/>
  <c r="N153" i="1"/>
  <c r="P254" i="1"/>
  <c r="N75" i="1"/>
  <c r="N318" i="1"/>
  <c r="O293" i="1"/>
  <c r="N118" i="1"/>
  <c r="O66" i="1"/>
  <c r="N112" i="1"/>
  <c r="N65" i="1"/>
  <c r="N218" i="1"/>
  <c r="O284" i="1"/>
  <c r="O75" i="1"/>
  <c r="P295" i="1"/>
  <c r="N245" i="1"/>
  <c r="N298" i="1"/>
  <c r="P151" i="1"/>
  <c r="O73" i="1"/>
  <c r="O168" i="1"/>
  <c r="O154" i="1"/>
  <c r="N96" i="1"/>
  <c r="N289" i="1"/>
  <c r="P97" i="1"/>
  <c r="P89" i="1"/>
  <c r="P66" i="1"/>
  <c r="O228" i="1"/>
  <c r="N307" i="1"/>
  <c r="P74" i="1"/>
  <c r="P141" i="1"/>
  <c r="O61" i="1"/>
  <c r="O157" i="1"/>
  <c r="P93" i="1"/>
  <c r="O265" i="1"/>
  <c r="N143" i="1"/>
  <c r="O262" i="1"/>
  <c r="O299" i="1"/>
  <c r="O103" i="1"/>
  <c r="N194" i="1"/>
  <c r="N206" i="1"/>
  <c r="O124" i="1"/>
  <c r="P143" i="1"/>
  <c r="P316" i="1"/>
  <c r="P164" i="1"/>
  <c r="O295" i="1"/>
  <c r="P186" i="1"/>
  <c r="N202" i="1"/>
  <c r="N235" i="1"/>
  <c r="O317" i="1"/>
  <c r="O113" i="1"/>
  <c r="O144" i="1"/>
  <c r="P117" i="1"/>
  <c r="N282" i="1"/>
  <c r="P226" i="1"/>
  <c r="P274" i="1"/>
  <c r="N253" i="1"/>
  <c r="P229" i="1"/>
  <c r="N134" i="1"/>
  <c r="N178" i="1"/>
  <c r="O65" i="1"/>
  <c r="O102" i="1"/>
  <c r="N158" i="1"/>
  <c r="P228" i="1"/>
  <c r="N228" i="1"/>
  <c r="P122" i="1"/>
  <c r="N191" i="1"/>
  <c r="O300" i="1"/>
  <c r="N286" i="1"/>
  <c r="N270" i="1"/>
  <c r="O159" i="1"/>
  <c r="N293" i="1"/>
  <c r="N209" i="1"/>
  <c r="P268" i="1"/>
  <c r="N130" i="1"/>
  <c r="N148" i="1"/>
  <c r="O174" i="1"/>
  <c r="P270" i="1"/>
  <c r="O250" i="1"/>
  <c r="O116" i="1"/>
  <c r="N221" i="1"/>
  <c r="O67" i="1"/>
  <c r="P121" i="1"/>
  <c r="P258" i="1"/>
  <c r="O179" i="1"/>
  <c r="O291" i="1"/>
  <c r="P90" i="1"/>
  <c r="O133" i="1"/>
  <c r="N95" i="1"/>
  <c r="O205" i="1"/>
  <c r="N312" i="1"/>
  <c r="N275" i="1"/>
  <c r="P100" i="1"/>
  <c r="O272" i="1"/>
  <c r="N304" i="1"/>
  <c r="O132" i="1"/>
  <c r="O129" i="1"/>
  <c r="N256" i="1"/>
  <c r="P261" i="1"/>
  <c r="P230" i="1"/>
  <c r="O257" i="1"/>
  <c r="O100" i="1"/>
  <c r="O314" i="1"/>
  <c r="O210" i="1"/>
  <c r="O282" i="1"/>
  <c r="P104" i="1"/>
  <c r="O84" i="1"/>
  <c r="N150" i="1"/>
  <c r="P249" i="1"/>
  <c r="N285" i="1"/>
  <c r="O142" i="1"/>
  <c r="N74" i="1"/>
  <c r="N114" i="1"/>
  <c r="P150" i="1"/>
  <c r="P161" i="1"/>
  <c r="N193" i="1"/>
  <c r="P288" i="1"/>
  <c r="O177" i="1"/>
  <c r="N192" i="1"/>
  <c r="O193" i="1"/>
  <c r="O149" i="1"/>
  <c r="O258" i="1"/>
  <c r="O106" i="1"/>
  <c r="P211" i="1"/>
  <c r="P273" i="1"/>
  <c r="O152" i="1"/>
  <c r="P224" i="1"/>
  <c r="O180" i="1"/>
  <c r="O165" i="1"/>
  <c r="N120" i="1"/>
  <c r="N128" i="1"/>
  <c r="O87" i="1"/>
  <c r="P248" i="1"/>
  <c r="P210" i="1"/>
  <c r="N212" i="1"/>
  <c r="N258" i="1"/>
  <c r="N180" i="1"/>
  <c r="P225" i="1"/>
  <c r="O118" i="1"/>
  <c r="P294" i="1"/>
  <c r="P167" i="1"/>
  <c r="O112" i="1"/>
  <c r="N116" i="1"/>
  <c r="N56" i="1"/>
  <c r="P234" i="1"/>
  <c r="P57" i="1"/>
  <c r="P217" i="1"/>
  <c r="P277" i="1"/>
  <c r="N183" i="1"/>
  <c r="O162" i="1"/>
  <c r="N121" i="1"/>
  <c r="O216" i="1"/>
  <c r="O259" i="1"/>
  <c r="N302" i="1"/>
  <c r="P239" i="1"/>
  <c r="O213" i="1"/>
  <c r="O232" i="1"/>
  <c r="N85" i="1"/>
  <c r="P148" i="1"/>
  <c r="O294" i="1"/>
  <c r="O136" i="1"/>
  <c r="N222" i="1"/>
  <c r="N259" i="1"/>
  <c r="N174" i="1"/>
  <c r="O98" i="1"/>
  <c r="P227" i="1"/>
  <c r="P250" i="1"/>
  <c r="N106" i="1"/>
  <c r="N294" i="1"/>
  <c r="N210" i="1"/>
  <c r="P256" i="1"/>
  <c r="N261" i="1"/>
  <c r="P137" i="1"/>
  <c r="O235" i="1"/>
  <c r="N216" i="1"/>
  <c r="O175" i="1"/>
  <c r="N195" i="1"/>
  <c r="O156" i="1"/>
  <c r="P176" i="1"/>
  <c r="O120" i="1"/>
  <c r="N57" i="1"/>
  <c r="P108" i="1"/>
  <c r="O108" i="1"/>
  <c r="O79" i="1"/>
  <c r="P69" i="1"/>
  <c r="N113" i="1"/>
  <c r="P309" i="1"/>
  <c r="P245" i="1"/>
  <c r="N264" i="1"/>
  <c r="P298" i="1"/>
  <c r="P183" i="1"/>
  <c r="O249" i="1"/>
  <c r="O140" i="1"/>
  <c r="P232" i="1"/>
  <c r="O219" i="1"/>
  <c r="O137" i="1"/>
  <c r="O215" i="1"/>
  <c r="O70" i="1"/>
  <c r="P216" i="1"/>
  <c r="N100" i="1"/>
  <c r="N211" i="1"/>
  <c r="P120" i="1"/>
  <c r="O192" i="1"/>
  <c r="N179" i="1"/>
  <c r="N173" i="1"/>
  <c r="P123" i="1"/>
  <c r="P197" i="1"/>
  <c r="P253" i="1"/>
  <c r="N316" i="1"/>
  <c r="N190" i="1"/>
  <c r="O304" i="1"/>
  <c r="P162" i="1"/>
  <c r="N101" i="1"/>
  <c r="P281" i="1"/>
  <c r="N71" i="1"/>
  <c r="N125" i="1"/>
  <c r="N239" i="1"/>
  <c r="P112" i="1"/>
  <c r="P149" i="1"/>
  <c r="P146" i="1"/>
  <c r="O143" i="1"/>
  <c r="P303" i="1"/>
  <c r="O296" i="1"/>
  <c r="N115" i="1"/>
  <c r="N140" i="1"/>
  <c r="O292" i="1"/>
  <c r="O94" i="1"/>
  <c r="N263" i="1"/>
  <c r="P188" i="1"/>
  <c r="P179" i="1"/>
  <c r="O139" i="1"/>
  <c r="N167" i="1"/>
  <c r="N164" i="1"/>
  <c r="O252" i="1"/>
  <c r="P86" i="1"/>
  <c r="O247" i="1"/>
  <c r="P218" i="1"/>
  <c r="P91" i="1"/>
  <c r="O151" i="1"/>
  <c r="P129" i="1"/>
  <c r="N272" i="1"/>
  <c r="O307" i="1"/>
  <c r="N225" i="1"/>
  <c r="O220" i="1"/>
  <c r="P241" i="1"/>
  <c r="O145" i="1"/>
  <c r="O245" i="1"/>
  <c r="O83" i="1"/>
  <c r="P79" i="1"/>
  <c r="P287" i="1"/>
  <c r="N248" i="1"/>
  <c r="O178" i="1"/>
  <c r="O254" i="1"/>
  <c r="O119" i="1"/>
  <c r="P233" i="1"/>
  <c r="N197" i="1"/>
  <c r="N267" i="1"/>
  <c r="P88" i="1"/>
  <c r="P320" i="1"/>
  <c r="P99" i="1"/>
  <c r="N249" i="1"/>
  <c r="O190" i="1"/>
  <c r="P135" i="1"/>
  <c r="O81" i="1"/>
  <c r="P187" i="1"/>
  <c r="O238" i="1"/>
  <c r="P314" i="1"/>
  <c r="P87" i="1"/>
  <c r="N308" i="1"/>
  <c r="O96" i="1"/>
  <c r="P262" i="1"/>
  <c r="O169" i="1"/>
  <c r="O243" i="1"/>
  <c r="N201" i="1"/>
  <c r="N94" i="1"/>
  <c r="P317" i="1"/>
  <c r="N305" i="1"/>
  <c r="N152" i="1"/>
  <c r="P306" i="1"/>
  <c r="P158" i="1"/>
  <c r="N281" i="1"/>
  <c r="P319" i="1"/>
  <c r="P105" i="1"/>
  <c r="N88" i="1"/>
  <c r="N87" i="1"/>
  <c r="N313" i="1"/>
  <c r="P65" i="1"/>
  <c r="N109" i="1"/>
  <c r="N314" i="1"/>
  <c r="O214" i="1"/>
  <c r="P315" i="1"/>
  <c r="O305" i="1"/>
  <c r="P124" i="1"/>
  <c r="P285" i="1"/>
  <c r="N196" i="1"/>
  <c r="P119" i="1"/>
  <c r="O199" i="1"/>
  <c r="P83" i="1"/>
  <c r="N219" i="1"/>
  <c r="N82" i="1"/>
  <c r="N309" i="1"/>
  <c r="N66" i="1"/>
  <c r="P103" i="1"/>
  <c r="N93" i="1"/>
  <c r="P206" i="1"/>
  <c r="O125" i="1"/>
  <c r="N288" i="1"/>
  <c r="N186" i="1"/>
  <c r="N133" i="1"/>
  <c r="O171" i="1"/>
  <c r="N246" i="1"/>
  <c r="O246" i="1"/>
  <c r="P152" i="1"/>
  <c r="N276" i="1"/>
  <c r="O204" i="1"/>
  <c r="P284" i="1"/>
  <c r="O107" i="1"/>
  <c r="O297" i="1"/>
  <c r="N111" i="1"/>
  <c r="O76" i="1"/>
  <c r="P113" i="1"/>
  <c r="O313" i="1"/>
  <c r="P302" i="1"/>
  <c r="N311" i="1"/>
  <c r="N208" i="1"/>
  <c r="P280" i="1"/>
  <c r="P215" i="1"/>
  <c r="O114" i="1"/>
  <c r="P222" i="1"/>
  <c r="N81" i="1"/>
  <c r="O122" i="1"/>
  <c r="O181" i="1"/>
  <c r="O195" i="1"/>
  <c r="O64" i="1"/>
  <c r="N126" i="1"/>
  <c r="N151" i="1"/>
  <c r="N105" i="1"/>
  <c r="P101" i="1"/>
  <c r="P80" i="1"/>
  <c r="N165" i="1"/>
  <c r="P114" i="1"/>
  <c r="N217" i="1"/>
  <c r="P115" i="1"/>
  <c r="P192" i="1"/>
  <c r="N166" i="1"/>
  <c r="O217" i="1"/>
  <c r="P172" i="1"/>
  <c r="N63" i="1"/>
  <c r="P195" i="1"/>
  <c r="N290" i="1"/>
  <c r="N144" i="1"/>
  <c r="O97" i="1"/>
  <c r="P84" i="1"/>
  <c r="N213" i="1"/>
  <c r="P139" i="1"/>
  <c r="O82" i="1"/>
  <c r="O289" i="1"/>
  <c r="O126" i="1"/>
  <c r="P247" i="1"/>
  <c r="O270" i="1"/>
  <c r="P260" i="1"/>
  <c r="O85" i="1"/>
  <c r="N242" i="1"/>
  <c r="J126" i="1" l="1"/>
  <c r="J242" i="1"/>
  <c r="J288" i="1"/>
  <c r="J219" i="1"/>
  <c r="J94" i="1"/>
  <c r="J248" i="1"/>
  <c r="J225" i="1"/>
  <c r="J259" i="1"/>
  <c r="J128" i="1"/>
  <c r="J312" i="1"/>
  <c r="J130" i="1"/>
  <c r="J191" i="1"/>
  <c r="J134" i="1"/>
  <c r="J112" i="1"/>
  <c r="J310" i="1"/>
  <c r="J142" i="1"/>
  <c r="J147" i="1"/>
  <c r="J119" i="1"/>
  <c r="J159" i="1"/>
  <c r="J86" i="1"/>
  <c r="J185" i="1"/>
  <c r="J277" i="1"/>
  <c r="J61" i="1"/>
  <c r="J215" i="1"/>
  <c r="J223" i="1"/>
  <c r="J299" i="1"/>
  <c r="J205" i="1"/>
  <c r="J122" i="1"/>
  <c r="J90" i="1"/>
  <c r="J274" i="1"/>
  <c r="J317" i="1"/>
  <c r="J198" i="1"/>
  <c r="J27" i="1"/>
  <c r="J18" i="1"/>
  <c r="J9" i="1"/>
  <c r="J47" i="1"/>
  <c r="J31" i="1"/>
  <c r="J14" i="1"/>
  <c r="J25" i="1"/>
  <c r="J53" i="1"/>
  <c r="J105" i="1"/>
  <c r="J151" i="1"/>
  <c r="J213" i="1"/>
  <c r="J81" i="1"/>
  <c r="J276" i="1"/>
  <c r="J201" i="1"/>
  <c r="J190" i="1"/>
  <c r="J113" i="1"/>
  <c r="J210" i="1"/>
  <c r="J222" i="1"/>
  <c r="J302" i="1"/>
  <c r="J120" i="1"/>
  <c r="J256" i="1"/>
  <c r="J298" i="1"/>
  <c r="J141" i="1"/>
  <c r="J102" i="1"/>
  <c r="J296" i="1"/>
  <c r="J124" i="1"/>
  <c r="J279" i="1"/>
  <c r="J99" i="1"/>
  <c r="J243" i="1"/>
  <c r="J240" i="1"/>
  <c r="J236" i="1"/>
  <c r="J283" i="1"/>
  <c r="J188" i="1"/>
  <c r="J224" i="1"/>
  <c r="J129" i="1"/>
  <c r="J117" i="1"/>
  <c r="J73" i="1"/>
  <c r="J98" i="1"/>
  <c r="J269" i="1"/>
  <c r="J241" i="1"/>
  <c r="J30" i="1"/>
  <c r="J32" i="1"/>
  <c r="J39" i="1"/>
  <c r="J15" i="1"/>
  <c r="J12" i="1"/>
  <c r="J37" i="1"/>
  <c r="J11" i="1"/>
  <c r="J314" i="1"/>
  <c r="J267" i="1"/>
  <c r="J272" i="1"/>
  <c r="J164" i="1"/>
  <c r="J140" i="1"/>
  <c r="J239" i="1"/>
  <c r="J316" i="1"/>
  <c r="J211" i="1"/>
  <c r="J195" i="1"/>
  <c r="J294" i="1"/>
  <c r="J180" i="1"/>
  <c r="J114" i="1"/>
  <c r="J95" i="1"/>
  <c r="J221" i="1"/>
  <c r="J209" i="1"/>
  <c r="J228" i="1"/>
  <c r="J253" i="1"/>
  <c r="J235" i="1"/>
  <c r="J206" i="1"/>
  <c r="J245" i="1"/>
  <c r="J118" i="1"/>
  <c r="J137" i="1"/>
  <c r="J237" i="1"/>
  <c r="J280" i="1"/>
  <c r="J69" i="1"/>
  <c r="J72" i="1"/>
  <c r="J175" i="1"/>
  <c r="J176" i="1"/>
  <c r="J252" i="1"/>
  <c r="J232" i="1"/>
  <c r="J251" i="1"/>
  <c r="J244" i="1"/>
  <c r="J77" i="1"/>
  <c r="J157" i="1"/>
  <c r="J62" i="1"/>
  <c r="J103" i="1"/>
  <c r="J127" i="1"/>
  <c r="J26" i="1"/>
  <c r="J41" i="1"/>
  <c r="J17" i="1"/>
  <c r="J44" i="1"/>
  <c r="J93" i="1"/>
  <c r="J109" i="1"/>
  <c r="J197" i="1"/>
  <c r="J167" i="1"/>
  <c r="J115" i="1"/>
  <c r="J125" i="1"/>
  <c r="J100" i="1"/>
  <c r="J106" i="1"/>
  <c r="J56" i="1"/>
  <c r="J258" i="1"/>
  <c r="J74" i="1"/>
  <c r="J293" i="1"/>
  <c r="J202" i="1"/>
  <c r="J194" i="1"/>
  <c r="J289" i="1"/>
  <c r="J255" i="1"/>
  <c r="J123" i="1"/>
  <c r="J227" i="1"/>
  <c r="J154" i="1"/>
  <c r="J139" i="1"/>
  <c r="J68" i="1"/>
  <c r="J172" i="1"/>
  <c r="J168" i="1"/>
  <c r="J163" i="1"/>
  <c r="J92" i="1"/>
  <c r="J58" i="1"/>
  <c r="J169" i="1"/>
  <c r="J110" i="1"/>
  <c r="J250" i="1"/>
  <c r="J291" i="1"/>
  <c r="J97" i="1"/>
  <c r="J23" i="1"/>
  <c r="J10" i="1"/>
  <c r="J29" i="1"/>
  <c r="J20" i="1"/>
  <c r="J48" i="1"/>
  <c r="J36" i="1"/>
  <c r="J35" i="1"/>
  <c r="J281" i="1"/>
  <c r="J111" i="1"/>
  <c r="J246" i="1"/>
  <c r="J196" i="1"/>
  <c r="J71" i="1"/>
  <c r="J216" i="1"/>
  <c r="J121" i="1"/>
  <c r="J116" i="1"/>
  <c r="J212" i="1"/>
  <c r="J192" i="1"/>
  <c r="J304" i="1"/>
  <c r="J158" i="1"/>
  <c r="J96" i="1"/>
  <c r="J318" i="1"/>
  <c r="J231" i="1"/>
  <c r="J207" i="1"/>
  <c r="J320" i="1"/>
  <c r="J301" i="1"/>
  <c r="J70" i="1"/>
  <c r="J83" i="1"/>
  <c r="J278" i="1"/>
  <c r="J234" i="1"/>
  <c r="J107" i="1"/>
  <c r="J181" i="1"/>
  <c r="J260" i="1"/>
  <c r="J292" i="1"/>
  <c r="J257" i="1"/>
  <c r="J182" i="1"/>
  <c r="J184" i="1"/>
  <c r="J265" i="1"/>
  <c r="J226" i="1"/>
  <c r="J229" i="1"/>
  <c r="J55" i="1"/>
  <c r="J43" i="1"/>
  <c r="J16" i="1"/>
  <c r="J28" i="1"/>
  <c r="J22" i="1"/>
  <c r="J38" i="1"/>
  <c r="J34" i="1"/>
  <c r="J290" i="1"/>
  <c r="J217" i="1"/>
  <c r="J66" i="1"/>
  <c r="J313" i="1"/>
  <c r="J152" i="1"/>
  <c r="J85" i="1"/>
  <c r="J285" i="1"/>
  <c r="J270" i="1"/>
  <c r="J282" i="1"/>
  <c r="J75" i="1"/>
  <c r="J262" i="1"/>
  <c r="J204" i="1"/>
  <c r="J160" i="1"/>
  <c r="J187" i="1"/>
  <c r="J149" i="1"/>
  <c r="J315" i="1"/>
  <c r="J284" i="1"/>
  <c r="J170" i="1"/>
  <c r="J303" i="1"/>
  <c r="J145" i="1"/>
  <c r="J138" i="1"/>
  <c r="J155" i="1"/>
  <c r="J287" i="1"/>
  <c r="J79" i="1"/>
  <c r="J220" i="1"/>
  <c r="J59" i="1"/>
  <c r="J40" i="1"/>
  <c r="J33" i="1"/>
  <c r="J52" i="1"/>
  <c r="J21" i="1"/>
  <c r="J51" i="1"/>
  <c r="J166" i="1"/>
  <c r="J208" i="1"/>
  <c r="J133" i="1"/>
  <c r="J309" i="1"/>
  <c r="J87" i="1"/>
  <c r="J305" i="1"/>
  <c r="J308" i="1"/>
  <c r="J249" i="1"/>
  <c r="J101" i="1"/>
  <c r="J173" i="1"/>
  <c r="J264" i="1"/>
  <c r="J57" i="1"/>
  <c r="J183" i="1"/>
  <c r="J286" i="1"/>
  <c r="J307" i="1"/>
  <c r="J218" i="1"/>
  <c r="J273" i="1"/>
  <c r="J254" i="1"/>
  <c r="J76" i="1"/>
  <c r="J199" i="1"/>
  <c r="J135" i="1"/>
  <c r="J91" i="1"/>
  <c r="J108" i="1"/>
  <c r="J238" i="1"/>
  <c r="J171" i="1"/>
  <c r="J60" i="1"/>
  <c r="J84" i="1"/>
  <c r="J214" i="1"/>
  <c r="J80" i="1"/>
  <c r="J64" i="1"/>
  <c r="J266" i="1"/>
  <c r="J132" i="1"/>
  <c r="J203" i="1"/>
  <c r="J177" i="1"/>
  <c r="J268" i="1"/>
  <c r="J54" i="1"/>
  <c r="J42" i="1"/>
  <c r="J13" i="1"/>
  <c r="J46" i="1"/>
  <c r="J50" i="1"/>
  <c r="J144" i="1"/>
  <c r="J63" i="1"/>
  <c r="J165" i="1"/>
  <c r="J311" i="1"/>
  <c r="J186" i="1"/>
  <c r="J82" i="1"/>
  <c r="J88" i="1"/>
  <c r="J263" i="1"/>
  <c r="J179" i="1"/>
  <c r="J261" i="1"/>
  <c r="J174" i="1"/>
  <c r="J193" i="1"/>
  <c r="J150" i="1"/>
  <c r="J275" i="1"/>
  <c r="J148" i="1"/>
  <c r="J178" i="1"/>
  <c r="J143" i="1"/>
  <c r="J65" i="1"/>
  <c r="J153" i="1"/>
  <c r="J136" i="1"/>
  <c r="J247" i="1"/>
  <c r="J89" i="1"/>
  <c r="J67" i="1"/>
  <c r="J295" i="1"/>
  <c r="J233" i="1"/>
  <c r="J146" i="1"/>
  <c r="J300" i="1"/>
  <c r="J131" i="1"/>
  <c r="J161" i="1"/>
  <c r="J271" i="1"/>
  <c r="J297" i="1"/>
  <c r="J78" i="1"/>
  <c r="J189" i="1"/>
  <c r="J319" i="1"/>
  <c r="J156" i="1"/>
  <c r="J104" i="1"/>
  <c r="J200" i="1"/>
  <c r="J321" i="1"/>
  <c r="J162" i="1"/>
  <c r="J306" i="1"/>
  <c r="J230" i="1"/>
  <c r="J24" i="1"/>
  <c r="J8" i="1"/>
  <c r="J49" i="1"/>
  <c r="J19" i="1"/>
  <c r="J45" i="1"/>
  <c r="J7" i="1"/>
  <c r="J6" i="1"/>
  <c r="J5" i="1"/>
  <c r="J4" i="1"/>
  <c r="J3" i="1"/>
  <c r="J2" i="1"/>
  <c r="L30" i="1"/>
  <c r="Q30" i="1" s="1"/>
  <c r="L18" i="1"/>
  <c r="Q18" i="1" s="1"/>
  <c r="L9" i="1"/>
  <c r="Q9" i="1" s="1"/>
  <c r="L47" i="1"/>
  <c r="Q47" i="1" s="1"/>
  <c r="L4" i="1"/>
  <c r="Q4" i="1" s="1"/>
  <c r="L31" i="1"/>
  <c r="Q31" i="1" s="1"/>
  <c r="L14" i="1"/>
  <c r="Q14" i="1" s="1"/>
  <c r="L25" i="1"/>
  <c r="Q25" i="1" s="1"/>
  <c r="L53" i="1"/>
  <c r="Q53" i="1" s="1"/>
  <c r="L32" i="1"/>
  <c r="Q32" i="1" s="1"/>
  <c r="L39" i="1"/>
  <c r="Q39" i="1" s="1"/>
  <c r="L15" i="1"/>
  <c r="Q15" i="1" s="1"/>
  <c r="L12" i="1"/>
  <c r="Q12" i="1" s="1"/>
  <c r="L37" i="1"/>
  <c r="Q37" i="1" s="1"/>
  <c r="L11" i="1"/>
  <c r="Q11" i="1" s="1"/>
  <c r="L26" i="1"/>
  <c r="Q26" i="1" s="1"/>
  <c r="L41" i="1"/>
  <c r="Q41" i="1" s="1"/>
  <c r="L17" i="1"/>
  <c r="Q17" i="1" s="1"/>
  <c r="L44" i="1"/>
  <c r="Q44" i="1" s="1"/>
  <c r="L23" i="1"/>
  <c r="Q23" i="1" s="1"/>
  <c r="L10" i="1"/>
  <c r="Q10" i="1" s="1"/>
  <c r="L29" i="1"/>
  <c r="Q29" i="1" s="1"/>
  <c r="L20" i="1"/>
  <c r="Q20" i="1" s="1"/>
  <c r="L48" i="1"/>
  <c r="Q48" i="1" s="1"/>
  <c r="L6" i="1"/>
  <c r="Q6" i="1" s="1"/>
  <c r="L36" i="1"/>
  <c r="Q36" i="1" s="1"/>
  <c r="L35" i="1"/>
  <c r="Q35" i="1" s="1"/>
  <c r="L55" i="1"/>
  <c r="Q55" i="1" s="1"/>
  <c r="L43" i="1"/>
  <c r="Q43" i="1" s="1"/>
  <c r="L16" i="1"/>
  <c r="Q16" i="1" s="1"/>
  <c r="L28" i="1"/>
  <c r="Q28" i="1" s="1"/>
  <c r="L22" i="1"/>
  <c r="Q22" i="1" s="1"/>
  <c r="L38" i="1"/>
  <c r="Q38" i="1" s="1"/>
  <c r="L34" i="1"/>
  <c r="Q34" i="1" s="1"/>
  <c r="L40" i="1"/>
  <c r="Q40" i="1" s="1"/>
  <c r="L33" i="1"/>
  <c r="Q33" i="1" s="1"/>
  <c r="L52" i="1"/>
  <c r="Q52" i="1" s="1"/>
  <c r="L21" i="1"/>
  <c r="Q21" i="1" s="1"/>
  <c r="L51" i="1"/>
  <c r="Q51" i="1" s="1"/>
  <c r="L2" i="1"/>
  <c r="Q2" i="1" s="1"/>
  <c r="L24" i="1"/>
  <c r="Q24" i="1" s="1"/>
  <c r="L54" i="1"/>
  <c r="Q54" i="1" s="1"/>
  <c r="L42" i="1"/>
  <c r="Q42" i="1" s="1"/>
  <c r="L13" i="1"/>
  <c r="Q13" i="1" s="1"/>
  <c r="L46" i="1"/>
  <c r="Q46" i="1" s="1"/>
  <c r="L50" i="1"/>
  <c r="Q50" i="1" s="1"/>
  <c r="L27" i="1"/>
  <c r="Q27" i="1" s="1"/>
  <c r="L7" i="1"/>
  <c r="Q7" i="1" s="1"/>
  <c r="L3" i="1"/>
  <c r="Q3" i="1" s="1"/>
  <c r="L8" i="1"/>
  <c r="Q8" i="1" s="1"/>
  <c r="L49" i="1"/>
  <c r="Q49" i="1" s="1"/>
  <c r="L19" i="1"/>
  <c r="Q19" i="1" s="1"/>
  <c r="L45" i="1"/>
  <c r="Q45" i="1" s="1"/>
  <c r="L5" i="1"/>
  <c r="Q5" i="1" s="1"/>
  <c r="L242" i="1"/>
  <c r="Q242" i="1" s="1"/>
  <c r="L211" i="1"/>
  <c r="Q211" i="1" s="1"/>
  <c r="L302" i="1"/>
  <c r="Q302" i="1" s="1"/>
  <c r="L116" i="1"/>
  <c r="Q116" i="1" s="1"/>
  <c r="L212" i="1"/>
  <c r="Q212" i="1" s="1"/>
  <c r="L256" i="1"/>
  <c r="Q256" i="1" s="1"/>
  <c r="L221" i="1"/>
  <c r="Q221" i="1" s="1"/>
  <c r="L235" i="1"/>
  <c r="Q235" i="1" s="1"/>
  <c r="L206" i="1"/>
  <c r="Q206" i="1" s="1"/>
  <c r="L307" i="1"/>
  <c r="Q307" i="1" s="1"/>
  <c r="L318" i="1"/>
  <c r="Q318" i="1" s="1"/>
  <c r="L141" i="1"/>
  <c r="Q141" i="1" s="1"/>
  <c r="L142" i="1"/>
  <c r="Q142" i="1" s="1"/>
  <c r="L89" i="1"/>
  <c r="Q89" i="1" s="1"/>
  <c r="L160" i="1"/>
  <c r="Q160" i="1" s="1"/>
  <c r="L86" i="1"/>
  <c r="Q86" i="1" s="1"/>
  <c r="L254" i="1"/>
  <c r="Q254" i="1" s="1"/>
  <c r="L139" i="1"/>
  <c r="Q139" i="1" s="1"/>
  <c r="L278" i="1"/>
  <c r="Q278" i="1" s="1"/>
  <c r="L199" i="1"/>
  <c r="Q199" i="1" s="1"/>
  <c r="L135" i="1"/>
  <c r="Q135" i="1" s="1"/>
  <c r="L234" i="1"/>
  <c r="Q234" i="1" s="1"/>
  <c r="L277" i="1"/>
  <c r="Q277" i="1" s="1"/>
  <c r="L303" i="1"/>
  <c r="Q303" i="1" s="1"/>
  <c r="L299" i="1"/>
  <c r="Q299" i="1" s="1"/>
  <c r="L131" i="1"/>
  <c r="Q131" i="1" s="1"/>
  <c r="L155" i="1"/>
  <c r="Q155" i="1" s="1"/>
  <c r="L184" i="1"/>
  <c r="Q184" i="1" s="1"/>
  <c r="L110" i="1"/>
  <c r="Q110" i="1" s="1"/>
  <c r="L117" i="1"/>
  <c r="Q117" i="1" s="1"/>
  <c r="L78" i="1"/>
  <c r="Q78" i="1" s="1"/>
  <c r="L62" i="1"/>
  <c r="Q62" i="1" s="1"/>
  <c r="L156" i="1"/>
  <c r="Q156" i="1" s="1"/>
  <c r="L200" i="1"/>
  <c r="Q200" i="1" s="1"/>
  <c r="L229" i="1"/>
  <c r="Q229" i="1" s="1"/>
  <c r="L93" i="1"/>
  <c r="Q93" i="1" s="1"/>
  <c r="L94" i="1"/>
  <c r="Q94" i="1" s="1"/>
  <c r="L144" i="1"/>
  <c r="Q144" i="1" s="1"/>
  <c r="L63" i="1"/>
  <c r="Q63" i="1" s="1"/>
  <c r="L81" i="1"/>
  <c r="Q81" i="1" s="1"/>
  <c r="L133" i="1"/>
  <c r="Q133" i="1" s="1"/>
  <c r="L196" i="1"/>
  <c r="Q196" i="1" s="1"/>
  <c r="L109" i="1"/>
  <c r="Q109" i="1" s="1"/>
  <c r="L281" i="1"/>
  <c r="Q281" i="1" s="1"/>
  <c r="L201" i="1"/>
  <c r="Q201" i="1" s="1"/>
  <c r="L101" i="1"/>
  <c r="Q101" i="1" s="1"/>
  <c r="L100" i="1"/>
  <c r="Q100" i="1" s="1"/>
  <c r="L264" i="1"/>
  <c r="Q264" i="1" s="1"/>
  <c r="L210" i="1"/>
  <c r="Q210" i="1" s="1"/>
  <c r="L174" i="1"/>
  <c r="Q174" i="1" s="1"/>
  <c r="L275" i="1"/>
  <c r="Q275" i="1" s="1"/>
  <c r="L209" i="1"/>
  <c r="Q209" i="1" s="1"/>
  <c r="L191" i="1"/>
  <c r="Q191" i="1" s="1"/>
  <c r="L202" i="1"/>
  <c r="Q202" i="1" s="1"/>
  <c r="L137" i="1"/>
  <c r="Q137" i="1" s="1"/>
  <c r="L102" i="1"/>
  <c r="Q102" i="1" s="1"/>
  <c r="L247" i="1"/>
  <c r="Q247" i="1" s="1"/>
  <c r="L227" i="1"/>
  <c r="Q227" i="1" s="1"/>
  <c r="L70" i="1"/>
  <c r="Q70" i="1" s="1"/>
  <c r="L149" i="1"/>
  <c r="Q149" i="1" s="1"/>
  <c r="L67" i="1"/>
  <c r="Q67" i="1" s="1"/>
  <c r="L61" i="1"/>
  <c r="Q61" i="1" s="1"/>
  <c r="L260" i="1"/>
  <c r="Q260" i="1" s="1"/>
  <c r="L257" i="1"/>
  <c r="Q257" i="1" s="1"/>
  <c r="L182" i="1"/>
  <c r="Q182" i="1" s="1"/>
  <c r="L287" i="1"/>
  <c r="Q287" i="1" s="1"/>
  <c r="L79" i="1"/>
  <c r="Q79" i="1" s="1"/>
  <c r="L98" i="1"/>
  <c r="Q98" i="1" s="1"/>
  <c r="L269" i="1"/>
  <c r="Q269" i="1" s="1"/>
  <c r="L90" i="1"/>
  <c r="Q90" i="1" s="1"/>
  <c r="L97" i="1"/>
  <c r="Q97" i="1" s="1"/>
  <c r="L198" i="1"/>
  <c r="Q198" i="1" s="1"/>
  <c r="L276" i="1"/>
  <c r="Q276" i="1" s="1"/>
  <c r="L186" i="1"/>
  <c r="Q186" i="1" s="1"/>
  <c r="L66" i="1"/>
  <c r="Q66" i="1" s="1"/>
  <c r="L225" i="1"/>
  <c r="Q225" i="1" s="1"/>
  <c r="L263" i="1"/>
  <c r="Q263" i="1" s="1"/>
  <c r="L294" i="1"/>
  <c r="Q294" i="1" s="1"/>
  <c r="L285" i="1"/>
  <c r="Q285" i="1" s="1"/>
  <c r="L312" i="1"/>
  <c r="Q312" i="1" s="1"/>
  <c r="L293" i="1"/>
  <c r="Q293" i="1" s="1"/>
  <c r="L194" i="1"/>
  <c r="Q194" i="1" s="1"/>
  <c r="L112" i="1"/>
  <c r="Q112" i="1" s="1"/>
  <c r="L75" i="1"/>
  <c r="Q75" i="1" s="1"/>
  <c r="L147" i="1"/>
  <c r="Q147" i="1" s="1"/>
  <c r="L207" i="1"/>
  <c r="Q207" i="1" s="1"/>
  <c r="L279" i="1"/>
  <c r="Q279" i="1" s="1"/>
  <c r="L99" i="1"/>
  <c r="Q99" i="1" s="1"/>
  <c r="L315" i="1"/>
  <c r="Q315" i="1" s="1"/>
  <c r="L233" i="1"/>
  <c r="Q233" i="1" s="1"/>
  <c r="L146" i="1"/>
  <c r="Q146" i="1" s="1"/>
  <c r="L252" i="1"/>
  <c r="Q252" i="1" s="1"/>
  <c r="L283" i="1"/>
  <c r="Q283" i="1" s="1"/>
  <c r="L205" i="1"/>
  <c r="Q205" i="1" s="1"/>
  <c r="L60" i="1"/>
  <c r="Q60" i="1" s="1"/>
  <c r="L84" i="1"/>
  <c r="Q84" i="1" s="1"/>
  <c r="L250" i="1"/>
  <c r="Q250" i="1" s="1"/>
  <c r="L73" i="1"/>
  <c r="Q73" i="1" s="1"/>
  <c r="L274" i="1"/>
  <c r="Q274" i="1" s="1"/>
  <c r="L132" i="1"/>
  <c r="Q132" i="1" s="1"/>
  <c r="L241" i="1"/>
  <c r="Q241" i="1" s="1"/>
  <c r="L164" i="1"/>
  <c r="Q164" i="1" s="1"/>
  <c r="L173" i="1"/>
  <c r="Q173" i="1" s="1"/>
  <c r="L57" i="1"/>
  <c r="Q57" i="1" s="1"/>
  <c r="L106" i="1"/>
  <c r="Q106" i="1" s="1"/>
  <c r="L259" i="1"/>
  <c r="Q259" i="1" s="1"/>
  <c r="L121" i="1"/>
  <c r="Q121" i="1" s="1"/>
  <c r="L193" i="1"/>
  <c r="Q193" i="1" s="1"/>
  <c r="L178" i="1"/>
  <c r="Q178" i="1" s="1"/>
  <c r="L282" i="1"/>
  <c r="Q282" i="1" s="1"/>
  <c r="L298" i="1"/>
  <c r="Q298" i="1" s="1"/>
  <c r="L204" i="1"/>
  <c r="Q204" i="1" s="1"/>
  <c r="L296" i="1"/>
  <c r="Q296" i="1" s="1"/>
  <c r="L237" i="1"/>
  <c r="Q237" i="1" s="1"/>
  <c r="L301" i="1"/>
  <c r="Q301" i="1" s="1"/>
  <c r="L91" i="1"/>
  <c r="Q91" i="1" s="1"/>
  <c r="L163" i="1"/>
  <c r="Q163" i="1" s="1"/>
  <c r="L215" i="1"/>
  <c r="Q215" i="1" s="1"/>
  <c r="L238" i="1"/>
  <c r="Q238" i="1" s="1"/>
  <c r="L188" i="1"/>
  <c r="Q188" i="1" s="1"/>
  <c r="L297" i="1"/>
  <c r="Q297" i="1" s="1"/>
  <c r="L77" i="1"/>
  <c r="Q77" i="1" s="1"/>
  <c r="L157" i="1"/>
  <c r="Q157" i="1" s="1"/>
  <c r="L80" i="1"/>
  <c r="Q80" i="1" s="1"/>
  <c r="L266" i="1"/>
  <c r="Q266" i="1" s="1"/>
  <c r="L59" i="1"/>
  <c r="Q59" i="1" s="1"/>
  <c r="L127" i="1"/>
  <c r="Q127" i="1" s="1"/>
  <c r="L290" i="1"/>
  <c r="Q290" i="1" s="1"/>
  <c r="L309" i="1"/>
  <c r="Q309" i="1" s="1"/>
  <c r="L313" i="1"/>
  <c r="Q313" i="1" s="1"/>
  <c r="L213" i="1"/>
  <c r="Q213" i="1" s="1"/>
  <c r="L166" i="1"/>
  <c r="Q166" i="1" s="1"/>
  <c r="L111" i="1"/>
  <c r="Q111" i="1" s="1"/>
  <c r="L82" i="1"/>
  <c r="Q82" i="1" s="1"/>
  <c r="L87" i="1"/>
  <c r="Q87" i="1" s="1"/>
  <c r="L267" i="1"/>
  <c r="Q267" i="1" s="1"/>
  <c r="L167" i="1"/>
  <c r="Q167" i="1" s="1"/>
  <c r="L239" i="1"/>
  <c r="Q239" i="1" s="1"/>
  <c r="L216" i="1"/>
  <c r="Q216" i="1" s="1"/>
  <c r="L85" i="1"/>
  <c r="Q85" i="1" s="1"/>
  <c r="L150" i="1"/>
  <c r="Q150" i="1" s="1"/>
  <c r="L228" i="1"/>
  <c r="Q228" i="1" s="1"/>
  <c r="L134" i="1"/>
  <c r="Q134" i="1" s="1"/>
  <c r="L218" i="1"/>
  <c r="Q218" i="1" s="1"/>
  <c r="L262" i="1"/>
  <c r="Q262" i="1" s="1"/>
  <c r="L119" i="1"/>
  <c r="Q119" i="1" s="1"/>
  <c r="L124" i="1"/>
  <c r="Q124" i="1" s="1"/>
  <c r="L187" i="1"/>
  <c r="Q187" i="1" s="1"/>
  <c r="L172" i="1"/>
  <c r="Q172" i="1" s="1"/>
  <c r="L72" i="1"/>
  <c r="Q72" i="1" s="1"/>
  <c r="L185" i="1"/>
  <c r="Q185" i="1" s="1"/>
  <c r="L284" i="1"/>
  <c r="Q284" i="1" s="1"/>
  <c r="L240" i="1"/>
  <c r="Q240" i="1" s="1"/>
  <c r="L176" i="1"/>
  <c r="Q176" i="1" s="1"/>
  <c r="L223" i="1"/>
  <c r="Q223" i="1" s="1"/>
  <c r="L271" i="1"/>
  <c r="Q271" i="1" s="1"/>
  <c r="L291" i="1"/>
  <c r="Q291" i="1" s="1"/>
  <c r="L104" i="1"/>
  <c r="Q104" i="1" s="1"/>
  <c r="L203" i="1"/>
  <c r="Q203" i="1" s="1"/>
  <c r="L177" i="1"/>
  <c r="Q177" i="1" s="1"/>
  <c r="L268" i="1"/>
  <c r="Q268" i="1" s="1"/>
  <c r="L219" i="1"/>
  <c r="Q219" i="1" s="1"/>
  <c r="L152" i="1"/>
  <c r="Q152" i="1" s="1"/>
  <c r="L197" i="1"/>
  <c r="Q197" i="1" s="1"/>
  <c r="L140" i="1"/>
  <c r="Q140" i="1" s="1"/>
  <c r="L190" i="1"/>
  <c r="Q190" i="1" s="1"/>
  <c r="L179" i="1"/>
  <c r="Q179" i="1" s="1"/>
  <c r="L113" i="1"/>
  <c r="Q113" i="1" s="1"/>
  <c r="L222" i="1"/>
  <c r="Q222" i="1" s="1"/>
  <c r="L183" i="1"/>
  <c r="Q183" i="1" s="1"/>
  <c r="L128" i="1"/>
  <c r="Q128" i="1" s="1"/>
  <c r="L304" i="1"/>
  <c r="Q304" i="1" s="1"/>
  <c r="L270" i="1"/>
  <c r="Q270" i="1" s="1"/>
  <c r="L289" i="1"/>
  <c r="Q289" i="1" s="1"/>
  <c r="L245" i="1"/>
  <c r="Q245" i="1" s="1"/>
  <c r="L65" i="1"/>
  <c r="Q65" i="1" s="1"/>
  <c r="L118" i="1"/>
  <c r="Q118" i="1" s="1"/>
  <c r="L273" i="1"/>
  <c r="Q273" i="1" s="1"/>
  <c r="L154" i="1"/>
  <c r="Q154" i="1" s="1"/>
  <c r="L243" i="1"/>
  <c r="Q243" i="1" s="1"/>
  <c r="L107" i="1"/>
  <c r="Q107" i="1" s="1"/>
  <c r="L108" i="1"/>
  <c r="Q108" i="1" s="1"/>
  <c r="L145" i="1"/>
  <c r="Q145" i="1" s="1"/>
  <c r="L92" i="1"/>
  <c r="Q92" i="1" s="1"/>
  <c r="L292" i="1"/>
  <c r="Q292" i="1" s="1"/>
  <c r="L64" i="1"/>
  <c r="Q64" i="1" s="1"/>
  <c r="L220" i="1"/>
  <c r="Q220" i="1" s="1"/>
  <c r="L226" i="1"/>
  <c r="Q226" i="1" s="1"/>
  <c r="L321" i="1"/>
  <c r="Q321" i="1" s="1"/>
  <c r="L162" i="1"/>
  <c r="Q162" i="1" s="1"/>
  <c r="L306" i="1"/>
  <c r="Q306" i="1" s="1"/>
  <c r="L217" i="1"/>
  <c r="Q217" i="1" s="1"/>
  <c r="L165" i="1"/>
  <c r="Q165" i="1" s="1"/>
  <c r="L288" i="1"/>
  <c r="Q288" i="1" s="1"/>
  <c r="L105" i="1"/>
  <c r="Q105" i="1" s="1"/>
  <c r="L208" i="1"/>
  <c r="Q208" i="1" s="1"/>
  <c r="L88" i="1"/>
  <c r="Q88" i="1" s="1"/>
  <c r="L305" i="1"/>
  <c r="Q305" i="1" s="1"/>
  <c r="L248" i="1"/>
  <c r="Q248" i="1" s="1"/>
  <c r="L272" i="1"/>
  <c r="Q272" i="1" s="1"/>
  <c r="L125" i="1"/>
  <c r="Q125" i="1" s="1"/>
  <c r="L180" i="1"/>
  <c r="Q180" i="1" s="1"/>
  <c r="L120" i="1"/>
  <c r="Q120" i="1" s="1"/>
  <c r="L192" i="1"/>
  <c r="Q192" i="1" s="1"/>
  <c r="L114" i="1"/>
  <c r="Q114" i="1" s="1"/>
  <c r="L95" i="1"/>
  <c r="Q95" i="1" s="1"/>
  <c r="L148" i="1"/>
  <c r="Q148" i="1" s="1"/>
  <c r="L158" i="1"/>
  <c r="Q158" i="1" s="1"/>
  <c r="L96" i="1"/>
  <c r="Q96" i="1" s="1"/>
  <c r="L153" i="1"/>
  <c r="Q153" i="1" s="1"/>
  <c r="L231" i="1"/>
  <c r="Q231" i="1" s="1"/>
  <c r="L255" i="1"/>
  <c r="Q255" i="1" s="1"/>
  <c r="L280" i="1"/>
  <c r="Q280" i="1" s="1"/>
  <c r="L159" i="1"/>
  <c r="Q159" i="1" s="1"/>
  <c r="L83" i="1"/>
  <c r="Q83" i="1" s="1"/>
  <c r="L175" i="1"/>
  <c r="Q175" i="1" s="1"/>
  <c r="L170" i="1"/>
  <c r="Q170" i="1" s="1"/>
  <c r="L171" i="1"/>
  <c r="Q171" i="1" s="1"/>
  <c r="L181" i="1"/>
  <c r="Q181" i="1" s="1"/>
  <c r="L58" i="1"/>
  <c r="Q58" i="1" s="1"/>
  <c r="L300" i="1"/>
  <c r="Q300" i="1" s="1"/>
  <c r="AJ1" i="1"/>
  <c r="L138" i="1"/>
  <c r="Q138" i="1" s="1"/>
  <c r="L169" i="1"/>
  <c r="Q169" i="1" s="1"/>
  <c r="L232" i="1"/>
  <c r="Q232" i="1" s="1"/>
  <c r="L122" i="1"/>
  <c r="Q122" i="1" s="1"/>
  <c r="L251" i="1"/>
  <c r="Q251" i="1" s="1"/>
  <c r="L129" i="1"/>
  <c r="Q129" i="1" s="1"/>
  <c r="L265" i="1"/>
  <c r="Q265" i="1" s="1"/>
  <c r="L317" i="1"/>
  <c r="Q317" i="1" s="1"/>
  <c r="L230" i="1"/>
  <c r="Q230" i="1" s="1"/>
  <c r="L126" i="1"/>
  <c r="Q126" i="1" s="1"/>
  <c r="L151" i="1"/>
  <c r="Q151" i="1" s="1"/>
  <c r="L311" i="1"/>
  <c r="Q311" i="1" s="1"/>
  <c r="L246" i="1"/>
  <c r="Q246" i="1" s="1"/>
  <c r="L314" i="1"/>
  <c r="Q314" i="1" s="1"/>
  <c r="L308" i="1"/>
  <c r="Q308" i="1" s="1"/>
  <c r="L249" i="1"/>
  <c r="Q249" i="1" s="1"/>
  <c r="L115" i="1"/>
  <c r="Q115" i="1" s="1"/>
  <c r="L71" i="1"/>
  <c r="Q71" i="1" s="1"/>
  <c r="L316" i="1"/>
  <c r="Q316" i="1" s="1"/>
  <c r="L195" i="1"/>
  <c r="Q195" i="1" s="1"/>
  <c r="L261" i="1"/>
  <c r="Q261" i="1" s="1"/>
  <c r="L56" i="1"/>
  <c r="Q56" i="1" s="1"/>
  <c r="L258" i="1"/>
  <c r="Q258" i="1" s="1"/>
  <c r="L74" i="1"/>
  <c r="Q74" i="1" s="1"/>
  <c r="L130" i="1"/>
  <c r="Q130" i="1" s="1"/>
  <c r="L286" i="1"/>
  <c r="Q286" i="1" s="1"/>
  <c r="L253" i="1"/>
  <c r="Q253" i="1" s="1"/>
  <c r="L143" i="1"/>
  <c r="Q143" i="1" s="1"/>
  <c r="L310" i="1"/>
  <c r="Q310" i="1" s="1"/>
  <c r="L136" i="1"/>
  <c r="Q136" i="1" s="1"/>
  <c r="L320" i="1"/>
  <c r="Q320" i="1" s="1"/>
  <c r="L123" i="1"/>
  <c r="Q123" i="1" s="1"/>
  <c r="L69" i="1"/>
  <c r="Q69" i="1" s="1"/>
  <c r="L68" i="1"/>
  <c r="Q68" i="1" s="1"/>
  <c r="L76" i="1"/>
  <c r="Q76" i="1" s="1"/>
  <c r="L168" i="1"/>
  <c r="Q168" i="1" s="1"/>
  <c r="L295" i="1"/>
  <c r="Q295" i="1" s="1"/>
  <c r="L236" i="1"/>
  <c r="Q236" i="1" s="1"/>
  <c r="L161" i="1"/>
  <c r="Q161" i="1" s="1"/>
  <c r="L224" i="1"/>
  <c r="Q224" i="1" s="1"/>
  <c r="L244" i="1"/>
  <c r="Q244" i="1" s="1"/>
  <c r="L214" i="1"/>
  <c r="Q214" i="1" s="1"/>
  <c r="L189" i="1"/>
  <c r="Q189" i="1" s="1"/>
  <c r="L319" i="1"/>
  <c r="Q319" i="1" s="1"/>
  <c r="L103" i="1"/>
  <c r="Q103" i="1" s="1"/>
  <c r="AD1" i="1" l="1"/>
  <c r="I2" i="1"/>
  <c r="I3" i="1" l="1"/>
  <c r="I4" i="1" s="1"/>
  <c r="I5" i="1" l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I258" i="1" s="1"/>
  <c r="I259" i="1" s="1"/>
  <c r="I260" i="1" s="1"/>
  <c r="I261" i="1" s="1"/>
  <c r="I262" i="1" s="1"/>
  <c r="I263" i="1" s="1"/>
  <c r="I264" i="1" s="1"/>
  <c r="I265" i="1" s="1"/>
  <c r="I266" i="1" s="1"/>
  <c r="I267" i="1" s="1"/>
  <c r="I268" i="1" s="1"/>
  <c r="I269" i="1" s="1"/>
  <c r="I270" i="1" s="1"/>
  <c r="I271" i="1" s="1"/>
  <c r="I272" i="1" s="1"/>
  <c r="I273" i="1" s="1"/>
  <c r="I274" i="1" s="1"/>
  <c r="I275" i="1" s="1"/>
  <c r="I276" i="1" s="1"/>
  <c r="I277" i="1" s="1"/>
  <c r="I278" i="1" s="1"/>
  <c r="I279" i="1" s="1"/>
  <c r="I280" i="1" s="1"/>
  <c r="I281" i="1" s="1"/>
  <c r="I282" i="1" s="1"/>
  <c r="I283" i="1" s="1"/>
  <c r="I284" i="1" s="1"/>
  <c r="I285" i="1" s="1"/>
  <c r="I286" i="1" s="1"/>
  <c r="I287" i="1" s="1"/>
  <c r="I288" i="1" s="1"/>
  <c r="I289" i="1" s="1"/>
  <c r="I290" i="1" s="1"/>
  <c r="I291" i="1" s="1"/>
  <c r="I292" i="1" s="1"/>
  <c r="I293" i="1" s="1"/>
  <c r="I294" i="1" s="1"/>
  <c r="I295" i="1" s="1"/>
  <c r="I296" i="1" s="1"/>
  <c r="I297" i="1" s="1"/>
  <c r="I298" i="1" s="1"/>
  <c r="I299" i="1" s="1"/>
  <c r="I300" i="1" s="1"/>
  <c r="I301" i="1" s="1"/>
  <c r="I302" i="1" s="1"/>
  <c r="I303" i="1" s="1"/>
  <c r="I304" i="1" s="1"/>
  <c r="I305" i="1" s="1"/>
  <c r="I306" i="1" s="1"/>
  <c r="I307" i="1" s="1"/>
  <c r="I308" i="1" s="1"/>
  <c r="I309" i="1" s="1"/>
  <c r="I310" i="1" s="1"/>
  <c r="I311" i="1" s="1"/>
  <c r="I312" i="1" s="1"/>
  <c r="I313" i="1" s="1"/>
  <c r="I314" i="1" s="1"/>
  <c r="I315" i="1" s="1"/>
  <c r="I316" i="1" s="1"/>
  <c r="I317" i="1" s="1"/>
  <c r="I318" i="1" s="1"/>
  <c r="I319" i="1" s="1"/>
  <c r="I320" i="1" s="1"/>
  <c r="I321" i="1" s="1"/>
  <c r="I322" i="1" s="1"/>
  <c r="I323" i="1" s="1"/>
  <c r="U6" i="1" l="1"/>
  <c r="V6" i="1" s="1"/>
  <c r="T6" i="1"/>
  <c r="T5" i="1"/>
  <c r="U4" i="1"/>
  <c r="V4" i="1" s="1"/>
  <c r="U5" i="1"/>
  <c r="V5" i="1" s="1"/>
  <c r="T4" i="1"/>
  <c r="U22" i="1"/>
  <c r="V22" i="1" s="1"/>
  <c r="U23" i="1"/>
  <c r="V23" i="1" s="1"/>
  <c r="U41" i="1"/>
  <c r="V41" i="1" s="1"/>
  <c r="U18" i="1"/>
  <c r="V18" i="1" s="1"/>
  <c r="U26" i="1"/>
  <c r="V26" i="1" s="1"/>
  <c r="U14" i="1"/>
  <c r="V14" i="1" s="1"/>
  <c r="U27" i="1"/>
  <c r="V27" i="1" s="1"/>
  <c r="U17" i="1"/>
  <c r="V17" i="1" s="1"/>
  <c r="U16" i="1"/>
  <c r="V16" i="1" s="1"/>
  <c r="U43" i="1"/>
  <c r="V43" i="1" s="1"/>
  <c r="U28" i="1"/>
  <c r="V28" i="1" s="1"/>
  <c r="U7" i="1"/>
  <c r="V7" i="1" s="1"/>
  <c r="U29" i="1"/>
  <c r="V29" i="1" s="1"/>
  <c r="U24" i="1"/>
  <c r="V24" i="1" s="1"/>
  <c r="U34" i="1"/>
  <c r="V34" i="1" s="1"/>
  <c r="U20" i="1"/>
  <c r="V20" i="1" s="1"/>
  <c r="U13" i="1"/>
  <c r="V13" i="1" s="1"/>
  <c r="U21" i="1"/>
  <c r="V21" i="1" s="1"/>
  <c r="U32" i="1"/>
  <c r="V32" i="1" s="1"/>
  <c r="U33" i="1"/>
  <c r="V33" i="1" s="1"/>
  <c r="U31" i="1"/>
  <c r="V31" i="1" s="1"/>
  <c r="U10" i="1"/>
  <c r="V10" i="1" s="1"/>
  <c r="U12" i="1"/>
  <c r="V12" i="1" s="1"/>
  <c r="U19" i="1"/>
  <c r="V19" i="1" s="1"/>
  <c r="U15" i="1"/>
  <c r="V15" i="1" s="1"/>
  <c r="U35" i="1"/>
  <c r="V35" i="1" s="1"/>
  <c r="U36" i="1"/>
  <c r="V36" i="1" s="1"/>
  <c r="U25" i="1"/>
  <c r="V25" i="1" s="1"/>
  <c r="U38" i="1"/>
  <c r="V38" i="1" s="1"/>
  <c r="U40" i="1"/>
  <c r="V40" i="1" s="1"/>
  <c r="U8" i="1"/>
  <c r="V8" i="1" s="1"/>
  <c r="U42" i="1"/>
  <c r="V42" i="1" s="1"/>
  <c r="U11" i="1"/>
  <c r="V11" i="1" s="1"/>
  <c r="U30" i="1"/>
  <c r="V30" i="1" s="1"/>
  <c r="U9" i="1"/>
  <c r="V9" i="1" s="1"/>
  <c r="U39" i="1"/>
  <c r="V39" i="1" s="1"/>
  <c r="U37" i="1"/>
  <c r="V37" i="1" s="1"/>
  <c r="T27" i="1"/>
  <c r="T34" i="1"/>
  <c r="T39" i="1"/>
  <c r="T21" i="1"/>
  <c r="T43" i="1"/>
  <c r="T41" i="1"/>
  <c r="T14" i="1"/>
  <c r="T23" i="1"/>
  <c r="T8" i="1"/>
  <c r="T17" i="1"/>
  <c r="T22" i="1"/>
  <c r="T40" i="1"/>
  <c r="T36" i="1"/>
  <c r="T32" i="1"/>
  <c r="T9" i="1"/>
  <c r="T29" i="1"/>
  <c r="T33" i="1"/>
  <c r="T38" i="1"/>
  <c r="T16" i="1"/>
  <c r="T10" i="1"/>
  <c r="T37" i="1"/>
  <c r="T26" i="1"/>
  <c r="T35" i="1"/>
  <c r="T11" i="1"/>
  <c r="T24" i="1"/>
  <c r="T13" i="1"/>
  <c r="T12" i="1"/>
  <c r="T25" i="1"/>
  <c r="T19" i="1"/>
  <c r="T28" i="1"/>
  <c r="T15" i="1"/>
  <c r="T20" i="1"/>
  <c r="T18" i="1"/>
  <c r="T31" i="1"/>
  <c r="T42" i="1"/>
  <c r="T30" i="1"/>
  <c r="T7" i="1"/>
  <c r="V1" i="1" l="1"/>
</calcChain>
</file>

<file path=xl/sharedStrings.xml><?xml version="1.0" encoding="utf-8"?>
<sst xmlns="http://schemas.openxmlformats.org/spreadsheetml/2006/main" count="4223" uniqueCount="1647">
  <si>
    <t>REGSZ:</t>
  </si>
  <si>
    <t>RÉSZLETEZŐ EK</t>
  </si>
  <si>
    <t>ÖSSZESÍTŐ EK</t>
  </si>
  <si>
    <t>LEELLENŐRIZNI EK-BÓL!!!</t>
  </si>
  <si>
    <t>Növény név</t>
  </si>
  <si>
    <t>Haszn.kód</t>
  </si>
  <si>
    <t>Tábla</t>
  </si>
  <si>
    <t>Hektár</t>
  </si>
  <si>
    <t>Növény</t>
  </si>
  <si>
    <t>KAL01</t>
  </si>
  <si>
    <t>Őszi búza</t>
  </si>
  <si>
    <t>KAL17</t>
  </si>
  <si>
    <t>Őszi árpa</t>
  </si>
  <si>
    <t>KAL27</t>
  </si>
  <si>
    <t>Őszi tritikálé</t>
  </si>
  <si>
    <t>KAL21</t>
  </si>
  <si>
    <t>Kukorica</t>
  </si>
  <si>
    <t>IND23</t>
  </si>
  <si>
    <t>Napraforgó</t>
  </si>
  <si>
    <t>IND03</t>
  </si>
  <si>
    <t>Őszi káposztarepce</t>
  </si>
  <si>
    <t>IND01</t>
  </si>
  <si>
    <t>Szójabab</t>
  </si>
  <si>
    <t>--------------</t>
  </si>
  <si>
    <t>FRU17</t>
  </si>
  <si>
    <t>Áfonya</t>
  </si>
  <si>
    <t>FOR14</t>
  </si>
  <si>
    <t>Alexandriai here</t>
  </si>
  <si>
    <t>ULT01</t>
  </si>
  <si>
    <t>Alma</t>
  </si>
  <si>
    <t>PAZ08</t>
  </si>
  <si>
    <t>Angol perje</t>
  </si>
  <si>
    <t>AGF02</t>
  </si>
  <si>
    <t>Angyalgyökér</t>
  </si>
  <si>
    <t>AGF28</t>
  </si>
  <si>
    <t>Ánizs</t>
  </si>
  <si>
    <t>AGF37</t>
  </si>
  <si>
    <t>Ánizsizsóp</t>
  </si>
  <si>
    <t>AGF38</t>
  </si>
  <si>
    <t>Ánizsmenta</t>
  </si>
  <si>
    <t>AGF25</t>
  </si>
  <si>
    <t>Anyarozs</t>
  </si>
  <si>
    <t>VEG24</t>
  </si>
  <si>
    <t>Articsóka</t>
  </si>
  <si>
    <t>VEG54</t>
  </si>
  <si>
    <t>Batáta (édesburgonya)</t>
  </si>
  <si>
    <t>AGF21</t>
  </si>
  <si>
    <t>Bazsalikom</t>
  </si>
  <si>
    <t>FRU18</t>
  </si>
  <si>
    <t>Berkenye</t>
  </si>
  <si>
    <t>AGF39</t>
  </si>
  <si>
    <t>Bíbor kasvirág (Echinacea)</t>
  </si>
  <si>
    <t>FOR10</t>
  </si>
  <si>
    <t>Bíborhere</t>
  </si>
  <si>
    <t>VEG03</t>
  </si>
  <si>
    <t>Bimbóskel</t>
  </si>
  <si>
    <t>ULT18</t>
  </si>
  <si>
    <t>Birs</t>
  </si>
  <si>
    <t>AGF44</t>
  </si>
  <si>
    <t>Borágó</t>
  </si>
  <si>
    <t>AGF29</t>
  </si>
  <si>
    <t>Borsikafű</t>
  </si>
  <si>
    <t>VEG55</t>
  </si>
  <si>
    <t>Borsmustár (rukkola)</t>
  </si>
  <si>
    <t>FOR52</t>
  </si>
  <si>
    <t>Borsós kukoricacsalamádé</t>
  </si>
  <si>
    <t>FOR53</t>
  </si>
  <si>
    <t>Borsós napraforgó-csalamádé</t>
  </si>
  <si>
    <t>VEG02</t>
  </si>
  <si>
    <t>Brokkoli</t>
  </si>
  <si>
    <t>BUR01</t>
  </si>
  <si>
    <t>Burgonya</t>
  </si>
  <si>
    <t>VEG46</t>
  </si>
  <si>
    <t>Cékla</t>
  </si>
  <si>
    <t>PAZ04</t>
  </si>
  <si>
    <t>Cérnatippan</t>
  </si>
  <si>
    <t>AGF40</t>
  </si>
  <si>
    <t>Cickafark</t>
  </si>
  <si>
    <t>IND22</t>
  </si>
  <si>
    <t>Cikória</t>
  </si>
  <si>
    <t>AGF20</t>
  </si>
  <si>
    <t>Citromfű</t>
  </si>
  <si>
    <t>VEG42</t>
  </si>
  <si>
    <t>Cukkini</t>
  </si>
  <si>
    <t>PIL01</t>
  </si>
  <si>
    <t>Cukorborsó</t>
  </si>
  <si>
    <t>KAL30</t>
  </si>
  <si>
    <t>Cukorcirok</t>
  </si>
  <si>
    <t>CUK01</t>
  </si>
  <si>
    <t>Cukorrépa</t>
  </si>
  <si>
    <t>VEG14</t>
  </si>
  <si>
    <t>Csemegehagyma</t>
  </si>
  <si>
    <t>KAL23</t>
  </si>
  <si>
    <t>Csemegekukorica</t>
  </si>
  <si>
    <t>Csemegekukorica (csőkárosodás)</t>
  </si>
  <si>
    <t>Csemegekukorica (szemkárosodás)</t>
  </si>
  <si>
    <t>ULT29</t>
  </si>
  <si>
    <t>Csemegeszőlő ültetvény</t>
  </si>
  <si>
    <t>PAZ06</t>
  </si>
  <si>
    <t>Csenkeszperje</t>
  </si>
  <si>
    <t>ULT17</t>
  </si>
  <si>
    <t>Cseresznye</t>
  </si>
  <si>
    <t>PIL29</t>
  </si>
  <si>
    <t>Csicseriborsó</t>
  </si>
  <si>
    <t>FOR36</t>
  </si>
  <si>
    <t>Csicsóka</t>
  </si>
  <si>
    <t>VEG40</t>
  </si>
  <si>
    <t>Csillagtök/patiszon</t>
  </si>
  <si>
    <t>ULT26</t>
  </si>
  <si>
    <t>Csipkebogyó</t>
  </si>
  <si>
    <t>PAZ14</t>
  </si>
  <si>
    <t>Csomós ebír</t>
  </si>
  <si>
    <t>AGF05</t>
  </si>
  <si>
    <t>Digitalis</t>
  </si>
  <si>
    <t>ULT08</t>
  </si>
  <si>
    <t>Dió</t>
  </si>
  <si>
    <t>DBU01</t>
  </si>
  <si>
    <t>Dohány- Burley</t>
  </si>
  <si>
    <t>DVI02</t>
  </si>
  <si>
    <t>Dohány- Virginia</t>
  </si>
  <si>
    <t>PAZ01</t>
  </si>
  <si>
    <t>Ebtippan</t>
  </si>
  <si>
    <t>VEG30</t>
  </si>
  <si>
    <t>Édeskömény (gumó)</t>
  </si>
  <si>
    <t>Édeskömény (mag)</t>
  </si>
  <si>
    <t>FRU16</t>
  </si>
  <si>
    <t>Egyéb bodza</t>
  </si>
  <si>
    <t>ULT20</t>
  </si>
  <si>
    <t>Egyéb borszőlő szőlőültetvény</t>
  </si>
  <si>
    <t>ULT28</t>
  </si>
  <si>
    <t>Egyéb ültetvény</t>
  </si>
  <si>
    <t>VEG52</t>
  </si>
  <si>
    <t>Egyéb zöldség</t>
  </si>
  <si>
    <t>VEG20</t>
  </si>
  <si>
    <t>Endívia</t>
  </si>
  <si>
    <t>EFU01</t>
  </si>
  <si>
    <t>Energiafű</t>
  </si>
  <si>
    <t>KAL16</t>
  </si>
  <si>
    <t>Évelő rozs</t>
  </si>
  <si>
    <t>FOR44</t>
  </si>
  <si>
    <t>Évelő takarmánykeverék</t>
  </si>
  <si>
    <t>ULT30</t>
  </si>
  <si>
    <t>Fehér faeper</t>
  </si>
  <si>
    <t>IND11</t>
  </si>
  <si>
    <t>Fehér mustár</t>
  </si>
  <si>
    <t>PAZ03</t>
  </si>
  <si>
    <t>Fehér tippan</t>
  </si>
  <si>
    <t>FOR11</t>
  </si>
  <si>
    <t>Fehérhere</t>
  </si>
  <si>
    <t>PIL15</t>
  </si>
  <si>
    <t>Fehérvirágú édes csillagfürt</t>
  </si>
  <si>
    <t>PIL16</t>
  </si>
  <si>
    <t>Fehérvirágú édes csillagfürt (takarmány célra)</t>
  </si>
  <si>
    <t>PIL17</t>
  </si>
  <si>
    <t>Fehérvirágú édes csillagfürt (zöldtrágyázásra)</t>
  </si>
  <si>
    <t>FOR24</t>
  </si>
  <si>
    <t>Fehérvirágú somkóró</t>
  </si>
  <si>
    <t>VEG04</t>
  </si>
  <si>
    <t>Fejes káposzta</t>
  </si>
  <si>
    <t>VEG19</t>
  </si>
  <si>
    <t>Fejessaláta</t>
  </si>
  <si>
    <t>FRU15</t>
  </si>
  <si>
    <t>Fekete Bodza</t>
  </si>
  <si>
    <t>ULT31</t>
  </si>
  <si>
    <t>Fekete faeper</t>
  </si>
  <si>
    <t>IND12</t>
  </si>
  <si>
    <t>Fekete mustár</t>
  </si>
  <si>
    <t>VEG47</t>
  </si>
  <si>
    <t>Feketegyökér</t>
  </si>
  <si>
    <t>KAL38</t>
  </si>
  <si>
    <t>Fénymag</t>
  </si>
  <si>
    <t>FRU04</t>
  </si>
  <si>
    <t>Földieper (szamóca)</t>
  </si>
  <si>
    <t>IND09</t>
  </si>
  <si>
    <t>Földimogyoró</t>
  </si>
  <si>
    <t>VEG36</t>
  </si>
  <si>
    <t>Főzőtök</t>
  </si>
  <si>
    <t>PAZ05</t>
  </si>
  <si>
    <t>Francia perje</t>
  </si>
  <si>
    <t>PIL11</t>
  </si>
  <si>
    <t>Futóbab</t>
  </si>
  <si>
    <t>ULT21</t>
  </si>
  <si>
    <t>Füge</t>
  </si>
  <si>
    <t>AGF19</t>
  </si>
  <si>
    <t>Fűszerkömény</t>
  </si>
  <si>
    <t>VEG44</t>
  </si>
  <si>
    <t>Fűszerpaprika</t>
  </si>
  <si>
    <t>FOR57</t>
  </si>
  <si>
    <t>Füves here</t>
  </si>
  <si>
    <t>FOR56</t>
  </si>
  <si>
    <t>Füves lucerna</t>
  </si>
  <si>
    <t>VEG31</t>
  </si>
  <si>
    <t>Galambbegysaláta</t>
  </si>
  <si>
    <t>IND21</t>
  </si>
  <si>
    <t>Gomborka</t>
  </si>
  <si>
    <t>FOR39</t>
  </si>
  <si>
    <t>Görög széna</t>
  </si>
  <si>
    <t>FRU01</t>
  </si>
  <si>
    <t>Görögdinnye</t>
  </si>
  <si>
    <t>PAZ19</t>
  </si>
  <si>
    <t>Gumós komócsin</t>
  </si>
  <si>
    <t>AGF47</t>
  </si>
  <si>
    <t>Gyermekláncfű</t>
  </si>
  <si>
    <t>HAG01</t>
  </si>
  <si>
    <t>Hagyományos gyümölcsös alma</t>
  </si>
  <si>
    <t>HAG18</t>
  </si>
  <si>
    <t>Hagyományos gyümölcsös birs</t>
  </si>
  <si>
    <t>HAG20</t>
  </si>
  <si>
    <t>Hagyományos gyümölcsös bodza</t>
  </si>
  <si>
    <t>HAG17</t>
  </si>
  <si>
    <t>Hagyományos gyümölcsös cseresznye</t>
  </si>
  <si>
    <t>HAG08</t>
  </si>
  <si>
    <t>Hagyományos gyümölcsös dió</t>
  </si>
  <si>
    <t>HAG21</t>
  </si>
  <si>
    <t>Hagyományos gyümölcsös homoktövis</t>
  </si>
  <si>
    <t>HAG04</t>
  </si>
  <si>
    <t>Hagyományos gyümölcsös kajszibarack (sárgabarack)</t>
  </si>
  <si>
    <t>HAG15</t>
  </si>
  <si>
    <t>Hagyományos gyümölcsös körte</t>
  </si>
  <si>
    <t>HAG10</t>
  </si>
  <si>
    <t>Hagyományos gyümölcsös mandula</t>
  </si>
  <si>
    <t>HAG16</t>
  </si>
  <si>
    <t>Hagyományos gyümölcsös meggy</t>
  </si>
  <si>
    <t>HAG09</t>
  </si>
  <si>
    <t>Hagyományos gyümölcsös mogyoró</t>
  </si>
  <si>
    <t>HAG07</t>
  </si>
  <si>
    <t>Hagyományos gyümölcsös naspolya</t>
  </si>
  <si>
    <t>HAG19</t>
  </si>
  <si>
    <t>Hagyományos gyümölcsös nektarin</t>
  </si>
  <si>
    <t>HAG03</t>
  </si>
  <si>
    <t>Hagyományos gyümölcsös őszibarack</t>
  </si>
  <si>
    <t>HAG11</t>
  </si>
  <si>
    <t>Hagyományos gyümölcsös szelídgesztenye</t>
  </si>
  <si>
    <t>HAG06</t>
  </si>
  <si>
    <t>Hagyományos gyümölcsös szilva</t>
  </si>
  <si>
    <t>HAG12</t>
  </si>
  <si>
    <t>Hagyományos gyümölcsös vegyes</t>
  </si>
  <si>
    <t>KAL25</t>
  </si>
  <si>
    <t>Hibrid kukorica</t>
  </si>
  <si>
    <t>IND24</t>
  </si>
  <si>
    <t>Hibrid napraforgó</t>
  </si>
  <si>
    <t>PAZ09</t>
  </si>
  <si>
    <t>Hibrid perje</t>
  </si>
  <si>
    <t>PIL14</t>
  </si>
  <si>
    <t>Homoki bab</t>
  </si>
  <si>
    <t>FRU14</t>
  </si>
  <si>
    <t>Homoktövis</t>
  </si>
  <si>
    <t>KAL37</t>
  </si>
  <si>
    <t>Indiai köles</t>
  </si>
  <si>
    <t>KAL35</t>
  </si>
  <si>
    <t>Indiánrizs</t>
  </si>
  <si>
    <t>AGF07</t>
  </si>
  <si>
    <t>Izsóp</t>
  </si>
  <si>
    <t>AGF08</t>
  </si>
  <si>
    <t>Jázmin</t>
  </si>
  <si>
    <t>AGF48</t>
  </si>
  <si>
    <t>Jázminpakóca (stevia)</t>
  </si>
  <si>
    <t>PAZ16</t>
  </si>
  <si>
    <t>Juhcsenkesz</t>
  </si>
  <si>
    <t>ULT04</t>
  </si>
  <si>
    <t>Kajszibarack (sárgabarack)</t>
  </si>
  <si>
    <t>AGF03</t>
  </si>
  <si>
    <t>Kamilla</t>
  </si>
  <si>
    <t>AGF26</t>
  </si>
  <si>
    <t>Kapor</t>
  </si>
  <si>
    <t>VEG38</t>
  </si>
  <si>
    <t>Káposztatök</t>
  </si>
  <si>
    <t>VEG08</t>
  </si>
  <si>
    <t>Karalábé</t>
  </si>
  <si>
    <t>VEG01</t>
  </si>
  <si>
    <t>Karfiol</t>
  </si>
  <si>
    <t>PIL21</t>
  </si>
  <si>
    <t>Kékvirágú édes csillagfürt</t>
  </si>
  <si>
    <t>PIL22</t>
  </si>
  <si>
    <t>Kékvirágú édes csillagfürt (takarmány célra)</t>
  </si>
  <si>
    <t>PIL23</t>
  </si>
  <si>
    <t>Kékvirágú édes csillagfürt (zöldtrágyázásra)</t>
  </si>
  <si>
    <t>FOR40</t>
  </si>
  <si>
    <t xml:space="preserve">Keleti kecskeruta </t>
  </si>
  <si>
    <t>VEG05</t>
  </si>
  <si>
    <t>Kelkáposzta</t>
  </si>
  <si>
    <t>KEN01</t>
  </si>
  <si>
    <t>Kender</t>
  </si>
  <si>
    <t>AGF32</t>
  </si>
  <si>
    <t>Kerti kakukkfű</t>
  </si>
  <si>
    <t>AGF36</t>
  </si>
  <si>
    <t>Kerti ruta</t>
  </si>
  <si>
    <t>FOR46</t>
  </si>
  <si>
    <t>Keszthelyi keverék (rozs és káposztarepce)</t>
  </si>
  <si>
    <t>VEG09</t>
  </si>
  <si>
    <t>Kínai kel</t>
  </si>
  <si>
    <t>ULT27</t>
  </si>
  <si>
    <t>Kivi</t>
  </si>
  <si>
    <t>KOM01</t>
  </si>
  <si>
    <t>Komló</t>
  </si>
  <si>
    <t>FOR04</t>
  </si>
  <si>
    <t>Komlós lucerna</t>
  </si>
  <si>
    <t>FOR12</t>
  </si>
  <si>
    <t>Korcshere (svédhere)</t>
  </si>
  <si>
    <t>AGF30</t>
  </si>
  <si>
    <t>Koriander</t>
  </si>
  <si>
    <t>FOR30</t>
  </si>
  <si>
    <t>Koronás baltavirág</t>
  </si>
  <si>
    <t>AGF15</t>
  </si>
  <si>
    <t>Körömvirág</t>
  </si>
  <si>
    <t>ULT15</t>
  </si>
  <si>
    <t>Körte</t>
  </si>
  <si>
    <t>FOR49</t>
  </si>
  <si>
    <t>Legány-féle keverék (pannon- vagy szöszösbükköny, rozs, búza, árpa vagy bíborhere keverék)</t>
  </si>
  <si>
    <t>PIL24</t>
  </si>
  <si>
    <t xml:space="preserve">Lencse </t>
  </si>
  <si>
    <t>AGF23</t>
  </si>
  <si>
    <t>Lestyán</t>
  </si>
  <si>
    <t>AGF09</t>
  </si>
  <si>
    <t>Levendula</t>
  </si>
  <si>
    <t>PAZ10</t>
  </si>
  <si>
    <t>Ligeti perje</t>
  </si>
  <si>
    <t>VEG17</t>
  </si>
  <si>
    <t>Lilahagyma</t>
  </si>
  <si>
    <t>PIL09</t>
  </si>
  <si>
    <t>Lóbab (Disznóbab)</t>
  </si>
  <si>
    <t>FOR15</t>
  </si>
  <si>
    <t>Lódi lóhere</t>
  </si>
  <si>
    <t>FOR60</t>
  </si>
  <si>
    <t>Lósóska</t>
  </si>
  <si>
    <t>FOR01</t>
  </si>
  <si>
    <t>Lucerna</t>
  </si>
  <si>
    <t>FOR02</t>
  </si>
  <si>
    <t>Lucerna erjesztett takarmány</t>
  </si>
  <si>
    <t>FOR03</t>
  </si>
  <si>
    <t>Lucerna zöldtakarmány</t>
  </si>
  <si>
    <t>AGF17</t>
  </si>
  <si>
    <t>Macskagyökérfű</t>
  </si>
  <si>
    <t>PAZ22</t>
  </si>
  <si>
    <t>Magyar rozsnok</t>
  </si>
  <si>
    <t>AGF10</t>
  </si>
  <si>
    <t>Majoranna</t>
  </si>
  <si>
    <t>IND14</t>
  </si>
  <si>
    <t>Mák</t>
  </si>
  <si>
    <t>FRU08</t>
  </si>
  <si>
    <t>Málna</t>
  </si>
  <si>
    <t>ULT10</t>
  </si>
  <si>
    <t>Mandula</t>
  </si>
  <si>
    <t>AGF31</t>
  </si>
  <si>
    <t>Máriatövis</t>
  </si>
  <si>
    <t>ULT16</t>
  </si>
  <si>
    <t>Meggy</t>
  </si>
  <si>
    <t>AGF11</t>
  </si>
  <si>
    <t>Menta</t>
  </si>
  <si>
    <t>VEG18</t>
  </si>
  <si>
    <t>Metélőhagyma</t>
  </si>
  <si>
    <t>AGF12</t>
  </si>
  <si>
    <t>Meténg</t>
  </si>
  <si>
    <t>PIL02</t>
  </si>
  <si>
    <t>Mezei borsó</t>
  </si>
  <si>
    <t>VEG51</t>
  </si>
  <si>
    <t>Mezei csibehúr</t>
  </si>
  <si>
    <t>FOR41</t>
  </si>
  <si>
    <t>Mézontófű (Facélia)</t>
  </si>
  <si>
    <t>ULT19</t>
  </si>
  <si>
    <t>Minőségi borszőlő ültetvény</t>
  </si>
  <si>
    <t>PAZ12</t>
  </si>
  <si>
    <t>Mocsári perje</t>
  </si>
  <si>
    <t>ULT09</t>
  </si>
  <si>
    <t>Mogyoró</t>
  </si>
  <si>
    <t>KAL29</t>
  </si>
  <si>
    <t xml:space="preserve">Mohar </t>
  </si>
  <si>
    <t>FOR37</t>
  </si>
  <si>
    <t>Murokrépa</t>
  </si>
  <si>
    <t>PAZ15</t>
  </si>
  <si>
    <t>Nádképű csenkesz</t>
  </si>
  <si>
    <t>FOR54</t>
  </si>
  <si>
    <t>Napraforgós kukoricacsalamádé</t>
  </si>
  <si>
    <t>ULT07</t>
  </si>
  <si>
    <t>Naspolya</t>
  </si>
  <si>
    <t>IND19</t>
  </si>
  <si>
    <t>Négermag</t>
  </si>
  <si>
    <t>ULT05</t>
  </si>
  <si>
    <t>Nektarin</t>
  </si>
  <si>
    <t>FOR28</t>
  </si>
  <si>
    <t>Nyúlszapuka</t>
  </si>
  <si>
    <t>IND07</t>
  </si>
  <si>
    <t>Olajlen</t>
  </si>
  <si>
    <t>IND16</t>
  </si>
  <si>
    <t>Olajretek</t>
  </si>
  <si>
    <t>VEG39</t>
  </si>
  <si>
    <t>Olajtök</t>
  </si>
  <si>
    <t>PAZ07</t>
  </si>
  <si>
    <t>Olasz perje</t>
  </si>
  <si>
    <t>AGF41</t>
  </si>
  <si>
    <t>Oregánó (szurokfű)</t>
  </si>
  <si>
    <t>PAZ02</t>
  </si>
  <si>
    <t>Óriás tippan</t>
  </si>
  <si>
    <t>AGF35</t>
  </si>
  <si>
    <t>Orvosi zsálya</t>
  </si>
  <si>
    <t>KAL12</t>
  </si>
  <si>
    <t>Őszi alakor búza</t>
  </si>
  <si>
    <t>FOR48</t>
  </si>
  <si>
    <t>Őszi búzás pannon bükköny</t>
  </si>
  <si>
    <t>KAL04</t>
  </si>
  <si>
    <t>Őszi durumbúza</t>
  </si>
  <si>
    <t>VEG12</t>
  </si>
  <si>
    <t>Őszi fokhagyma</t>
  </si>
  <si>
    <t>KAL08</t>
  </si>
  <si>
    <t>Őszi novum búza</t>
  </si>
  <si>
    <t>PIL03</t>
  </si>
  <si>
    <t>Őszi takarmányborsó</t>
  </si>
  <si>
    <t>FOR42</t>
  </si>
  <si>
    <t>Őszi takarmánykeverék</t>
  </si>
  <si>
    <t>KAL10</t>
  </si>
  <si>
    <t>Őszi tönke búza</t>
  </si>
  <si>
    <t>KAL06</t>
  </si>
  <si>
    <t>Őszi tönköly búza</t>
  </si>
  <si>
    <t>VEG15</t>
  </si>
  <si>
    <t>Őszi vöröshagyma</t>
  </si>
  <si>
    <t>KAL20</t>
  </si>
  <si>
    <t>Őszi zab</t>
  </si>
  <si>
    <t>PIL04</t>
  </si>
  <si>
    <t>Őszi zöldborsó</t>
  </si>
  <si>
    <t>Őszi zöldborsó (hüvelykárosodás)</t>
  </si>
  <si>
    <t>Őszi zöldborsó (szemkárosodás)</t>
  </si>
  <si>
    <t>ULT03</t>
  </si>
  <si>
    <t>Őszibarack</t>
  </si>
  <si>
    <t>VEG35</t>
  </si>
  <si>
    <t>Padlizsán (Tojásgyümölcs)</t>
  </si>
  <si>
    <t>PIL27</t>
  </si>
  <si>
    <t>Pannonbükköny</t>
  </si>
  <si>
    <t>VEG43</t>
  </si>
  <si>
    <t>Paprika</t>
  </si>
  <si>
    <t>VEG33</t>
  </si>
  <si>
    <t>Paradicsom</t>
  </si>
  <si>
    <t>VEG49</t>
  </si>
  <si>
    <t>Pasztinák</t>
  </si>
  <si>
    <t>KAL22</t>
  </si>
  <si>
    <t>Pattogatni való kukorica</t>
  </si>
  <si>
    <t>FOR13</t>
  </si>
  <si>
    <t>Perzsahere (fonákhere)</t>
  </si>
  <si>
    <t>VEG26</t>
  </si>
  <si>
    <t>Petrezselyem gyökér (fehérrépa)</t>
  </si>
  <si>
    <t>VEG27</t>
  </si>
  <si>
    <t>Petrezselyem levél</t>
  </si>
  <si>
    <t>FRU09</t>
  </si>
  <si>
    <t>Piszke</t>
  </si>
  <si>
    <t>KAL28</t>
  </si>
  <si>
    <t>Pohánka (Hajdina)</t>
  </si>
  <si>
    <t>VEG11</t>
  </si>
  <si>
    <t>Póréhagyma</t>
  </si>
  <si>
    <t>VEG29</t>
  </si>
  <si>
    <t>Rebarbara</t>
  </si>
  <si>
    <t>FOR32</t>
  </si>
  <si>
    <t>Réparepce (mag)</t>
  </si>
  <si>
    <t>Réparepce (takarmány)</t>
  </si>
  <si>
    <t>IND15</t>
  </si>
  <si>
    <t>Retek</t>
  </si>
  <si>
    <t>PAZ17</t>
  </si>
  <si>
    <t>Réti csenkesz</t>
  </si>
  <si>
    <t>PAZ20</t>
  </si>
  <si>
    <t>Réti komócsin</t>
  </si>
  <si>
    <t>PAZ11</t>
  </si>
  <si>
    <t>Réti perje</t>
  </si>
  <si>
    <t>FRU05</t>
  </si>
  <si>
    <t>Ribiszke</t>
  </si>
  <si>
    <t>IND13</t>
  </si>
  <si>
    <t>Ricinus</t>
  </si>
  <si>
    <t>RIZ03</t>
  </si>
  <si>
    <t>Rizs</t>
  </si>
  <si>
    <t>IND08</t>
  </si>
  <si>
    <t>Rostlen</t>
  </si>
  <si>
    <t>AGF22</t>
  </si>
  <si>
    <t>Rozmaring</t>
  </si>
  <si>
    <t>KAL15</t>
  </si>
  <si>
    <t>Rozs</t>
  </si>
  <si>
    <t>FOR47</t>
  </si>
  <si>
    <t>Rozsos szöszösbükköny</t>
  </si>
  <si>
    <t>AGF14</t>
  </si>
  <si>
    <t>Sáfrány</t>
  </si>
  <si>
    <t>AGF33</t>
  </si>
  <si>
    <t>Sáfrányos szeklice</t>
  </si>
  <si>
    <t>FRU03</t>
  </si>
  <si>
    <t>Sárgadinnye</t>
  </si>
  <si>
    <t>VEG45</t>
  </si>
  <si>
    <t>Sárgarépa</t>
  </si>
  <si>
    <t>Sárgarépa (levél is)</t>
  </si>
  <si>
    <t>PIL18</t>
  </si>
  <si>
    <t>Sárgavirágú édes csillagfürt</t>
  </si>
  <si>
    <t>PIL19</t>
  </si>
  <si>
    <t>Sárgavirágú édes csillagfürt (takarmány célra)</t>
  </si>
  <si>
    <t>PIL20</t>
  </si>
  <si>
    <t>Sárgavirágú édes csillagfürt (zöldtrágyázásra)</t>
  </si>
  <si>
    <t>FOR23</t>
  </si>
  <si>
    <t>Sárgavirágú somkóró (orvosi somkóró)</t>
  </si>
  <si>
    <t>FOR05</t>
  </si>
  <si>
    <t>Sárkerep lucerna</t>
  </si>
  <si>
    <t>KAL31</t>
  </si>
  <si>
    <t>Seprűcirok</t>
  </si>
  <si>
    <t>KAL33</t>
  </si>
  <si>
    <t>Silócirok</t>
  </si>
  <si>
    <t>KAL24</t>
  </si>
  <si>
    <t>Silókukorica</t>
  </si>
  <si>
    <t>VEG21</t>
  </si>
  <si>
    <t>Sóska</t>
  </si>
  <si>
    <t>PAZ13</t>
  </si>
  <si>
    <t>Sovány perje</t>
  </si>
  <si>
    <t>VEG25</t>
  </si>
  <si>
    <t>Spanyol Articsóka</t>
  </si>
  <si>
    <t>VEG23</t>
  </si>
  <si>
    <t>Spárga</t>
  </si>
  <si>
    <t>VEG41</t>
  </si>
  <si>
    <t>Spárgatök</t>
  </si>
  <si>
    <t>VEG22</t>
  </si>
  <si>
    <t>Spenót</t>
  </si>
  <si>
    <t>VEG37</t>
  </si>
  <si>
    <t>Sütőtök</t>
  </si>
  <si>
    <t>PIL12</t>
  </si>
  <si>
    <t>Szárazbab</t>
  </si>
  <si>
    <t>PIL05</t>
  </si>
  <si>
    <t>Szárazborsó (Sárgaborsó)</t>
  </si>
  <si>
    <t>FOR27</t>
  </si>
  <si>
    <t>Szarvaskerep</t>
  </si>
  <si>
    <t>FRU11</t>
  </si>
  <si>
    <t>Szeder</t>
  </si>
  <si>
    <t>PIL30</t>
  </si>
  <si>
    <t>Szegletes lednek</t>
  </si>
  <si>
    <t>ULT11</t>
  </si>
  <si>
    <t>Szelídgesztenye</t>
  </si>
  <si>
    <t>KAL32</t>
  </si>
  <si>
    <t>Szemescirok</t>
  </si>
  <si>
    <t>FOR29</t>
  </si>
  <si>
    <t>Szeradella</t>
  </si>
  <si>
    <t>IND06</t>
  </si>
  <si>
    <t>Szezámmag</t>
  </si>
  <si>
    <t>FOR59</t>
  </si>
  <si>
    <t>Szilfium</t>
  </si>
  <si>
    <t>ULT06</t>
  </si>
  <si>
    <t>Szilva</t>
  </si>
  <si>
    <t>FOR55</t>
  </si>
  <si>
    <t>Szójás silókukorica</t>
  </si>
  <si>
    <t>AGF24</t>
  </si>
  <si>
    <t>Szöszös ökörfarkkóró</t>
  </si>
  <si>
    <t>PIL26</t>
  </si>
  <si>
    <t>Szöszösbükköny</t>
  </si>
  <si>
    <t>KAL34</t>
  </si>
  <si>
    <t>Szudáni cirokfű</t>
  </si>
  <si>
    <t>FOR25</t>
  </si>
  <si>
    <t>Takarmánybaltacim</t>
  </si>
  <si>
    <t>PIL25</t>
  </si>
  <si>
    <t>Takarmánybükköny (Tavaszi bükköny)</t>
  </si>
  <si>
    <t>VEG07</t>
  </si>
  <si>
    <t>Takarmánykáposzta</t>
  </si>
  <si>
    <t>FOR58</t>
  </si>
  <si>
    <t>Takarmánymályva</t>
  </si>
  <si>
    <t>FOR35</t>
  </si>
  <si>
    <t>Takarmányrépa</t>
  </si>
  <si>
    <t>IND18</t>
  </si>
  <si>
    <t>Takarmányretek</t>
  </si>
  <si>
    <t>FOR38</t>
  </si>
  <si>
    <t>Tarka koronafürt</t>
  </si>
  <si>
    <t>FOR06</t>
  </si>
  <si>
    <t>Tarkavirágú lucerna</t>
  </si>
  <si>
    <t>AGF18</t>
  </si>
  <si>
    <t>Tárkony</t>
  </si>
  <si>
    <t>FOR34</t>
  </si>
  <si>
    <t>Tarlórépa</t>
  </si>
  <si>
    <t>AGF06</t>
  </si>
  <si>
    <t>Tárnics</t>
  </si>
  <si>
    <t>KAL13</t>
  </si>
  <si>
    <t>Tavaszi alakor búza</t>
  </si>
  <si>
    <t>KAL18</t>
  </si>
  <si>
    <t>Tavaszi árpa</t>
  </si>
  <si>
    <t>KAL02</t>
  </si>
  <si>
    <t>Tavaszi búza</t>
  </si>
  <si>
    <t>KAL05</t>
  </si>
  <si>
    <t>Tavaszi durumbúza</t>
  </si>
  <si>
    <t>VEG13</t>
  </si>
  <si>
    <t>Tavaszi fokhagyma</t>
  </si>
  <si>
    <t>IND04</t>
  </si>
  <si>
    <t>Tavaszi káposztarepce</t>
  </si>
  <si>
    <t>KAL09</t>
  </si>
  <si>
    <t>Tavaszi novum búza</t>
  </si>
  <si>
    <t>PIL06</t>
  </si>
  <si>
    <t>Tavaszi takarmányborsó</t>
  </si>
  <si>
    <t>FOR43</t>
  </si>
  <si>
    <t>Tavaszi takarmánykeverék</t>
  </si>
  <si>
    <t>KAL11</t>
  </si>
  <si>
    <t>Tavaszi tönke búza</t>
  </si>
  <si>
    <t>KAL07</t>
  </si>
  <si>
    <t>Tavaszi tönköly búza</t>
  </si>
  <si>
    <t>KAL26</t>
  </si>
  <si>
    <t>Tavaszi tritikálé</t>
  </si>
  <si>
    <t>VEG53</t>
  </si>
  <si>
    <t>Tavaszi vöröshagyma</t>
  </si>
  <si>
    <t>KAL19</t>
  </si>
  <si>
    <t>Tavaszi zab</t>
  </si>
  <si>
    <t>PIL07</t>
  </si>
  <si>
    <t>Tavaszi zöldborsó</t>
  </si>
  <si>
    <t>Tavaszi zöldborsó (hüvelykárosodás)</t>
  </si>
  <si>
    <t>Tavaszi zöldborsó (szemkárosodás)</t>
  </si>
  <si>
    <t>KAL36</t>
  </si>
  <si>
    <t>Termesztett köles</t>
  </si>
  <si>
    <t>FOR33</t>
  </si>
  <si>
    <t>Tifon</t>
  </si>
  <si>
    <t>VEG48</t>
  </si>
  <si>
    <t>Torma</t>
  </si>
  <si>
    <t>FRU02</t>
  </si>
  <si>
    <t>Tökre oltott görögdinnye</t>
  </si>
  <si>
    <t>FRU12</t>
  </si>
  <si>
    <t>Tüske nélküli szeder</t>
  </si>
  <si>
    <t>VEG34</t>
  </si>
  <si>
    <t>Uborka</t>
  </si>
  <si>
    <t>VEG50</t>
  </si>
  <si>
    <t>Újzélandi spenót</t>
  </si>
  <si>
    <t>AGF13</t>
  </si>
  <si>
    <t>Utifű (Psyllium)</t>
  </si>
  <si>
    <t>IND20</t>
  </si>
  <si>
    <t>Vadrepce</t>
  </si>
  <si>
    <t>ULT12</t>
  </si>
  <si>
    <t>Vegyes gyümölcsös</t>
  </si>
  <si>
    <t>PAZ21</t>
  </si>
  <si>
    <t>Veresnadrág csenkesz</t>
  </si>
  <si>
    <t>PAZ18</t>
  </si>
  <si>
    <t>Vörös csenkesz</t>
  </si>
  <si>
    <t>FOR09</t>
  </si>
  <si>
    <t>Vöröshere</t>
  </si>
  <si>
    <t>VEG06</t>
  </si>
  <si>
    <t>Vöröskáposzta</t>
  </si>
  <si>
    <t>FRU13</t>
  </si>
  <si>
    <t>Yosta (rikö)</t>
  </si>
  <si>
    <t>FOR51</t>
  </si>
  <si>
    <t>Zabos borsó</t>
  </si>
  <si>
    <t>FOR50</t>
  </si>
  <si>
    <t>Zabos bükköny</t>
  </si>
  <si>
    <t>VEG10</t>
  </si>
  <si>
    <t>Zeller</t>
  </si>
  <si>
    <t>PAZ23</t>
  </si>
  <si>
    <t>Zöld Pántlikafű</t>
  </si>
  <si>
    <t>PIL13</t>
  </si>
  <si>
    <t>Zöldbab</t>
  </si>
  <si>
    <t>VEG32</t>
  </si>
  <si>
    <t>Zsázsa</t>
  </si>
  <si>
    <t>ENE02</t>
  </si>
  <si>
    <t>Energiaakác</t>
  </si>
  <si>
    <t>ENE11</t>
  </si>
  <si>
    <t>Fehér nyár</t>
  </si>
  <si>
    <t>ENE12</t>
  </si>
  <si>
    <t>Fekete nyár</t>
  </si>
  <si>
    <t>ENE13</t>
  </si>
  <si>
    <t>Szürke nyár</t>
  </si>
  <si>
    <t>ENE14</t>
  </si>
  <si>
    <t>Rezgő nyár</t>
  </si>
  <si>
    <t>ENE15</t>
  </si>
  <si>
    <t>Egyéb nyár</t>
  </si>
  <si>
    <t>ENE16</t>
  </si>
  <si>
    <t>Fehér fűz</t>
  </si>
  <si>
    <t>ENE17</t>
  </si>
  <si>
    <t>Kosárfonó fűz</t>
  </si>
  <si>
    <t>ENE18</t>
  </si>
  <si>
    <t>Egyéb fűz</t>
  </si>
  <si>
    <t>ENE19</t>
  </si>
  <si>
    <t>Mézgás éger</t>
  </si>
  <si>
    <t>ENE20</t>
  </si>
  <si>
    <t>Egyéb éger</t>
  </si>
  <si>
    <t>ENE21</t>
  </si>
  <si>
    <t>Magas kőris</t>
  </si>
  <si>
    <t>ENE22</t>
  </si>
  <si>
    <t>Keskenylevelű kőris</t>
  </si>
  <si>
    <t>ENE23</t>
  </si>
  <si>
    <t>Egyéb kőris</t>
  </si>
  <si>
    <t>ENE24</t>
  </si>
  <si>
    <t>Korai juhar</t>
  </si>
  <si>
    <t>ENE25</t>
  </si>
  <si>
    <t>Egyéb juhar</t>
  </si>
  <si>
    <t>ENE06</t>
  </si>
  <si>
    <t>Egyéb rövid vágásfordulójú sarjerdő</t>
  </si>
  <si>
    <t>EMI01</t>
  </si>
  <si>
    <t>Energia Miscanthus</t>
  </si>
  <si>
    <t>EBM01</t>
  </si>
  <si>
    <t>Amerikai bársonymályva</t>
  </si>
  <si>
    <t>FLO01</t>
  </si>
  <si>
    <t>Lágyszárú dísznövény</t>
  </si>
  <si>
    <t>FLO02</t>
  </si>
  <si>
    <t>Dísznövény ültetvény</t>
  </si>
  <si>
    <t>PIH01</t>
  </si>
  <si>
    <t>Pihentetett terület (parlag)</t>
  </si>
  <si>
    <t>FAT01</t>
  </si>
  <si>
    <t>Gyümölcsfaiskola</t>
  </si>
  <si>
    <t>FAT02</t>
  </si>
  <si>
    <t xml:space="preserve">Szőlőoltvány-iskola </t>
  </si>
  <si>
    <t>FAT03</t>
  </si>
  <si>
    <t>Dísznövény-, és erdészeti faiskola</t>
  </si>
  <si>
    <t>FAT04</t>
  </si>
  <si>
    <t>Karácsonyfa ültetvény</t>
  </si>
  <si>
    <t>ALL01</t>
  </si>
  <si>
    <t>Állandó gyep (legeltetett)</t>
  </si>
  <si>
    <t>ALL02</t>
  </si>
  <si>
    <t>Állandó gyep (kaszált)</t>
  </si>
  <si>
    <t>GYE01</t>
  </si>
  <si>
    <t>Ideiglenes gyep (legeltetett)</t>
  </si>
  <si>
    <t>GYE02</t>
  </si>
  <si>
    <t>Ideiglenes gyep (kaszált)</t>
  </si>
  <si>
    <t>FRL01</t>
  </si>
  <si>
    <t>Fásított rét-legelő</t>
  </si>
  <si>
    <t>KHK01</t>
  </si>
  <si>
    <t>Konyhakertek</t>
  </si>
  <si>
    <t>VHA01</t>
  </si>
  <si>
    <t>Vegyes hasznosítás</t>
  </si>
  <si>
    <t>EGY01</t>
  </si>
  <si>
    <t>Egyéb szántóföldi termelt növény</t>
  </si>
  <si>
    <t>UGA02</t>
  </si>
  <si>
    <t>Zöldugar</t>
  </si>
  <si>
    <t>NAD01</t>
  </si>
  <si>
    <t>Nád</t>
  </si>
  <si>
    <t>BU001</t>
  </si>
  <si>
    <t>Bükkös</t>
  </si>
  <si>
    <t>BU002</t>
  </si>
  <si>
    <t>Kocsánytalan tölgyes-bükkös</t>
  </si>
  <si>
    <t>BU003</t>
  </si>
  <si>
    <t>Gyertyános-kocsánytalan tölgyes-bükkös</t>
  </si>
  <si>
    <t>BU004</t>
  </si>
  <si>
    <t>Gyertyános-bükkös</t>
  </si>
  <si>
    <t>BU005</t>
  </si>
  <si>
    <t>Kőrises-bükkös</t>
  </si>
  <si>
    <t>BU006</t>
  </si>
  <si>
    <t>Egyéb lomb elegyes-bükkös</t>
  </si>
  <si>
    <t>BU007</t>
  </si>
  <si>
    <t>Fenyő elegyes-bükkös</t>
  </si>
  <si>
    <t>BU008</t>
  </si>
  <si>
    <t>Gyertyános-kocsánytalan tölgyes</t>
  </si>
  <si>
    <t>BU009</t>
  </si>
  <si>
    <t>Bükkös-gyertyános-kocsánytalan tölgyes</t>
  </si>
  <si>
    <t>BU010</t>
  </si>
  <si>
    <t>Cseres-gyertyános-kocsánytalan tölgyes</t>
  </si>
  <si>
    <t>BU011</t>
  </si>
  <si>
    <t>Egyéb lomb elegyes-gyertyános-kocsánytalan tölgyes</t>
  </si>
  <si>
    <t>BU012</t>
  </si>
  <si>
    <t>Fenyő elegyes-gyertyános-kocsánytalan tölgyes</t>
  </si>
  <si>
    <t>BU013</t>
  </si>
  <si>
    <t>Gyertyános-kocsányos tölgyes</t>
  </si>
  <si>
    <t>BU014</t>
  </si>
  <si>
    <t>Cseres-gyertyános-kocsányos tölgyes</t>
  </si>
  <si>
    <t>BU015</t>
  </si>
  <si>
    <t>Egyéb lomb elegyes-gyertyános-kocsányos tölgyes</t>
  </si>
  <si>
    <t>BU016</t>
  </si>
  <si>
    <t>Fenyő elegyes -gyertyános-kocsányos tölgyes</t>
  </si>
  <si>
    <t>BU017</t>
  </si>
  <si>
    <t>Kocsánytalan tölgyes</t>
  </si>
  <si>
    <t>BU018</t>
  </si>
  <si>
    <t>Cseres-kocsánytalan tölgyes</t>
  </si>
  <si>
    <t>BU019</t>
  </si>
  <si>
    <t>Hársas-kocsánytalan tölgyes</t>
  </si>
  <si>
    <t>BU020</t>
  </si>
  <si>
    <t>Molyhos tölgyes-kocsánytalan tölgyes</t>
  </si>
  <si>
    <t>BU021</t>
  </si>
  <si>
    <t>Cseres-erdeifenyves-kocsánytalan tölgyes</t>
  </si>
  <si>
    <t>BU022</t>
  </si>
  <si>
    <t>Erdeifenyves-kocsánytalan tölgyes</t>
  </si>
  <si>
    <t>BU023</t>
  </si>
  <si>
    <t>Egyéb lomb elegyes-kocsánytalan tölgyes</t>
  </si>
  <si>
    <t>BU024</t>
  </si>
  <si>
    <t>Egyéb fenyő elegyes-kocsánytalan tölgyes</t>
  </si>
  <si>
    <t>BU025</t>
  </si>
  <si>
    <t>Kocsányos tölgyes</t>
  </si>
  <si>
    <t>BU026</t>
  </si>
  <si>
    <t>Cseres-kocsányos tölgyes</t>
  </si>
  <si>
    <t>BU027</t>
  </si>
  <si>
    <t>Hazai nyáras-kocsányos tölgyes</t>
  </si>
  <si>
    <t>BU028</t>
  </si>
  <si>
    <t>Mézgás égeres-kocsányos tölgyes</t>
  </si>
  <si>
    <t>BU029</t>
  </si>
  <si>
    <t>Kőrises-kocsányos tölgyes</t>
  </si>
  <si>
    <t>BU030</t>
  </si>
  <si>
    <t>Egyéb lomb elegyes-kocsányos tölgyes</t>
  </si>
  <si>
    <t>BU031</t>
  </si>
  <si>
    <t>Fenyő elegyes-kocsányos tölgyes</t>
  </si>
  <si>
    <t>EK032</t>
  </si>
  <si>
    <t>Cseres</t>
  </si>
  <si>
    <t>EK033</t>
  </si>
  <si>
    <t>Kocsánytalan tölgyes-cseres</t>
  </si>
  <si>
    <t>EK034</t>
  </si>
  <si>
    <t>Kocsányos tölgyes-cseres</t>
  </si>
  <si>
    <t>EK035</t>
  </si>
  <si>
    <t>Molyhos tölgyes-cseres</t>
  </si>
  <si>
    <t>EK036</t>
  </si>
  <si>
    <t>Egyéb lomb elegyes-cseres</t>
  </si>
  <si>
    <t>EK037</t>
  </si>
  <si>
    <t>Erdeifenyves-cseres</t>
  </si>
  <si>
    <t>EK038</t>
  </si>
  <si>
    <t>Feketefenyves-cseres</t>
  </si>
  <si>
    <t>EK039</t>
  </si>
  <si>
    <t>Egyéb fenyő elegyes-cseres</t>
  </si>
  <si>
    <t>BU040</t>
  </si>
  <si>
    <t>Virágos kőrises-molyhos tölgyes</t>
  </si>
  <si>
    <t>BU041</t>
  </si>
  <si>
    <t>Kocsánytalan tölgyes-molyhos tölgyes</t>
  </si>
  <si>
    <t>BU042</t>
  </si>
  <si>
    <t>Cseres-molyhos tölgyes</t>
  </si>
  <si>
    <t>BU043</t>
  </si>
  <si>
    <t>Egyéb elegyes-molyhos tölgyes</t>
  </si>
  <si>
    <t>AK044</t>
  </si>
  <si>
    <t>Akácos</t>
  </si>
  <si>
    <t>AK045</t>
  </si>
  <si>
    <t>Nemes nyáras-akácos</t>
  </si>
  <si>
    <t>AK046</t>
  </si>
  <si>
    <t>Hazai nyáras-akácos</t>
  </si>
  <si>
    <t>AK047</t>
  </si>
  <si>
    <t>Egyéb lomb elegyes-akácos</t>
  </si>
  <si>
    <t>AK048</t>
  </si>
  <si>
    <t>Fenyő elegyes-akácos</t>
  </si>
  <si>
    <t>EK049</t>
  </si>
  <si>
    <t>Gyertyános</t>
  </si>
  <si>
    <t>EK050</t>
  </si>
  <si>
    <t>Elegyes-gyertyános</t>
  </si>
  <si>
    <t>EK051</t>
  </si>
  <si>
    <t>Juharos</t>
  </si>
  <si>
    <t>EK052</t>
  </si>
  <si>
    <t>Elegyes-juharos</t>
  </si>
  <si>
    <t>EK053</t>
  </si>
  <si>
    <t>Kőrises</t>
  </si>
  <si>
    <t>EK054</t>
  </si>
  <si>
    <t>Tölgyes-kőrises</t>
  </si>
  <si>
    <t>EK055</t>
  </si>
  <si>
    <t>Egyéb elegyes-kőrises</t>
  </si>
  <si>
    <t>EK056</t>
  </si>
  <si>
    <t>Vörös tölgyes</t>
  </si>
  <si>
    <t>EK057</t>
  </si>
  <si>
    <t>Fekete diós</t>
  </si>
  <si>
    <t>EK058</t>
  </si>
  <si>
    <t>Egyéb kemény lombos</t>
  </si>
  <si>
    <t>NF059</t>
  </si>
  <si>
    <t>Nemes nyáras</t>
  </si>
  <si>
    <t>NF060</t>
  </si>
  <si>
    <t>Hazai nyáras-nemes nyáras</t>
  </si>
  <si>
    <t>NF061</t>
  </si>
  <si>
    <t>Akácos-nemes nyáras</t>
  </si>
  <si>
    <t>NF062</t>
  </si>
  <si>
    <t>Egyéb lomb elegyes-nemes nyáras</t>
  </si>
  <si>
    <t>NF063</t>
  </si>
  <si>
    <t>Fenyő elegyes-nemes nyáras</t>
  </si>
  <si>
    <t>NF064</t>
  </si>
  <si>
    <t>Nemes füzes</t>
  </si>
  <si>
    <t>NF065</t>
  </si>
  <si>
    <t>Elegyes-nemes füzes</t>
  </si>
  <si>
    <t>EL066</t>
  </si>
  <si>
    <t>Hazai nyáras</t>
  </si>
  <si>
    <t>EL067</t>
  </si>
  <si>
    <t>Nemes nyáras-hazai nyáras</t>
  </si>
  <si>
    <t>EL068</t>
  </si>
  <si>
    <t>Akácos-hazai nyáras</t>
  </si>
  <si>
    <t>EL069</t>
  </si>
  <si>
    <t>Kocsányos tölgyes-hazai nyáras</t>
  </si>
  <si>
    <t>EL070</t>
  </si>
  <si>
    <t>Egyéb lomb elegyes-hazai nyáras</t>
  </si>
  <si>
    <t>EL071</t>
  </si>
  <si>
    <t>Borókás-hazai nyáras</t>
  </si>
  <si>
    <t>EL072</t>
  </si>
  <si>
    <t>Fenyő elegyes-hazai nyáras</t>
  </si>
  <si>
    <t>EL073</t>
  </si>
  <si>
    <t>Füzes</t>
  </si>
  <si>
    <t>EL074</t>
  </si>
  <si>
    <t>Elegyes-füzes</t>
  </si>
  <si>
    <t>EL075</t>
  </si>
  <si>
    <t>Mézgás égeres</t>
  </si>
  <si>
    <t>EL076</t>
  </si>
  <si>
    <t>Elegyes-mézgás égeres</t>
  </si>
  <si>
    <t>EK077</t>
  </si>
  <si>
    <t>Hársas</t>
  </si>
  <si>
    <t>EK078</t>
  </si>
  <si>
    <t>Elegyes-hársas</t>
  </si>
  <si>
    <t>EL079</t>
  </si>
  <si>
    <t>Nyíres</t>
  </si>
  <si>
    <t>EL080</t>
  </si>
  <si>
    <t>Elegyes-nyíres</t>
  </si>
  <si>
    <t>EL081</t>
  </si>
  <si>
    <t>Egyéb lágy lombos</t>
  </si>
  <si>
    <t>FE082</t>
  </si>
  <si>
    <t>Erdeifenyves</t>
  </si>
  <si>
    <t>FE083</t>
  </si>
  <si>
    <t>Bükkös-erdeifenyves</t>
  </si>
  <si>
    <t>FE084</t>
  </si>
  <si>
    <t>Gyertyános-kocsánytalan tölgyes-erdeifenyves</t>
  </si>
  <si>
    <t>FE085</t>
  </si>
  <si>
    <t>Tölgyes-erdeifenyves</t>
  </si>
  <si>
    <t>FE086</t>
  </si>
  <si>
    <t>Cseres-erdeifenyves</t>
  </si>
  <si>
    <t>FE087</t>
  </si>
  <si>
    <t>Akácos-erdeifenyves</t>
  </si>
  <si>
    <t>FE088</t>
  </si>
  <si>
    <t>Egyéb lomb elegyes-erdeifenyves</t>
  </si>
  <si>
    <t>FE089</t>
  </si>
  <si>
    <t>Fenyő elegyes-erdeifenyves</t>
  </si>
  <si>
    <t>FE090</t>
  </si>
  <si>
    <t>Feketefenyves</t>
  </si>
  <si>
    <t>FE091</t>
  </si>
  <si>
    <t>Cseres-feketefenyves</t>
  </si>
  <si>
    <t>FE092</t>
  </si>
  <si>
    <t>Tölgyes-feketefenyves</t>
  </si>
  <si>
    <t>FE093</t>
  </si>
  <si>
    <t>Egyéb lomb elegyes-feketefenyves</t>
  </si>
  <si>
    <t>FE094</t>
  </si>
  <si>
    <t>Fenyő elegyes-feketefenyves</t>
  </si>
  <si>
    <t>FE095</t>
  </si>
  <si>
    <t>Lucfenyves</t>
  </si>
  <si>
    <t>FE096</t>
  </si>
  <si>
    <t>Bükkös-lucfenyves</t>
  </si>
  <si>
    <t>FE097</t>
  </si>
  <si>
    <t>Egyéb lomb elegyes-lucfenyves</t>
  </si>
  <si>
    <t>FE098</t>
  </si>
  <si>
    <t>Fenyő elegyes-lucfenyves</t>
  </si>
  <si>
    <t>FE099</t>
  </si>
  <si>
    <t>Vörös fenyves</t>
  </si>
  <si>
    <t>FE100</t>
  </si>
  <si>
    <t>Egyéb fenyves</t>
  </si>
  <si>
    <t>FE101</t>
  </si>
  <si>
    <t>Lomb elegyes-egyéb fenyves</t>
  </si>
  <si>
    <t>Terület (ha)</t>
  </si>
  <si>
    <t>IBISS_Code</t>
  </si>
  <si>
    <t>KA123</t>
  </si>
  <si>
    <t>KA223</t>
  </si>
  <si>
    <t>KA323</t>
  </si>
  <si>
    <t>ULT32</t>
  </si>
  <si>
    <t>KAL39</t>
  </si>
  <si>
    <t>HAG22</t>
  </si>
  <si>
    <t>HAG23</t>
  </si>
  <si>
    <t>HAG25</t>
  </si>
  <si>
    <t>HAG24</t>
  </si>
  <si>
    <t>HAG26</t>
  </si>
  <si>
    <t>KEV01(52)</t>
  </si>
  <si>
    <t>KEV01(53)</t>
  </si>
  <si>
    <t>KEV01(44)</t>
  </si>
  <si>
    <t>KEV01(49)</t>
  </si>
  <si>
    <t>KEV01(54)</t>
  </si>
  <si>
    <t>KEV01(48)</t>
  </si>
  <si>
    <t>KEV01(42)</t>
  </si>
  <si>
    <t>KEV01(47)</t>
  </si>
  <si>
    <t>KEV01(55)</t>
  </si>
  <si>
    <t>KEV01(43)</t>
  </si>
  <si>
    <t>KEV01(51)</t>
  </si>
  <si>
    <t>KEV01(50)</t>
  </si>
  <si>
    <t>PI104</t>
  </si>
  <si>
    <t>PI204</t>
  </si>
  <si>
    <t>PI304</t>
  </si>
  <si>
    <t>VE133</t>
  </si>
  <si>
    <t>VE233</t>
  </si>
  <si>
    <t>VE145</t>
  </si>
  <si>
    <t>VE245</t>
  </si>
  <si>
    <t>PI107</t>
  </si>
  <si>
    <t>PI207</t>
  </si>
  <si>
    <t>PI307</t>
  </si>
  <si>
    <t>KEV01</t>
  </si>
  <si>
    <t>Szerződő neve</t>
  </si>
  <si>
    <t>Ügyfél-azonosító</t>
  </si>
  <si>
    <t>Cím ir.sz., település</t>
  </si>
  <si>
    <t>utca, szám</t>
  </si>
  <si>
    <t>Levelezési cím ir.sz., település</t>
  </si>
  <si>
    <t>Adószám / Adóazonosító jel</t>
  </si>
  <si>
    <t>Telefon</t>
  </si>
  <si>
    <t>E-mail</t>
  </si>
  <si>
    <t>Bankszámlaszám</t>
  </si>
  <si>
    <t>Kockázat</t>
  </si>
  <si>
    <t>ÖSSZESÍTŐ</t>
  </si>
  <si>
    <t>jég + tűz</t>
  </si>
  <si>
    <t>tűz</t>
  </si>
  <si>
    <t>vihar</t>
  </si>
  <si>
    <t>télifagy</t>
  </si>
  <si>
    <t>őszi fagy</t>
  </si>
  <si>
    <t>tavaszi fagy</t>
  </si>
  <si>
    <t>aszály</t>
  </si>
  <si>
    <t>felhő-szakadás</t>
  </si>
  <si>
    <t>mg-i árvízkár</t>
  </si>
  <si>
    <t>"A" típus</t>
  </si>
  <si>
    <t>Ssz</t>
  </si>
  <si>
    <t>Haszn. Kód</t>
  </si>
  <si>
    <t>Blokk 
azonosító</t>
  </si>
  <si>
    <t>Tábla sorszám</t>
  </si>
  <si>
    <t>Hozam (t/ha)</t>
  </si>
  <si>
    <t>Egységár (Ft/t)</t>
  </si>
  <si>
    <t>Vihar</t>
  </si>
  <si>
    <t>Aszály</t>
  </si>
  <si>
    <t>Felhőszakadás</t>
  </si>
  <si>
    <t>Árvíz</t>
  </si>
  <si>
    <t>Hozam (t)</t>
  </si>
  <si>
    <t>Téli fagy</t>
  </si>
  <si>
    <t>Tavaszi fagy</t>
  </si>
  <si>
    <t>BLOKKAZONOSÍTÓ</t>
  </si>
  <si>
    <t>KULTÚRA</t>
  </si>
  <si>
    <t>TERÜLET (HA)</t>
  </si>
  <si>
    <t>IND10</t>
  </si>
  <si>
    <t>Kerti pórsáfrány</t>
  </si>
  <si>
    <t>IND25</t>
  </si>
  <si>
    <t>Õszi búza</t>
  </si>
  <si>
    <t>KAL03</t>
  </si>
  <si>
    <t>IND05</t>
  </si>
  <si>
    <t>Repce</t>
  </si>
  <si>
    <t>IND02</t>
  </si>
  <si>
    <t>VEG56</t>
  </si>
  <si>
    <t>Takarmánynövény</t>
  </si>
  <si>
    <t>VEG57</t>
  </si>
  <si>
    <t>Zab (õszi)</t>
  </si>
  <si>
    <t>Őszi mák</t>
  </si>
  <si>
    <t>W0221 Egységes kérelem Iratazonosító: 3369367775 Kérelmezo ügyfél-azonosítója: 1003148743 Nyomtatás idopontja: 2022.05.03. 11:41:54 Oldal: 1</t>
  </si>
  <si>
    <t>Integrált Igazgatási és Ellenorzési Rendszer</t>
  </si>
  <si>
    <t>W0221 Egységes kérelem</t>
  </si>
  <si>
    <t>1 Adminisztrációs adatok</t>
  </si>
  <si>
    <t>Iratazonosító: 3369367775</t>
  </si>
  <si>
    <t>Utolsó mentés dátuma: 2022.05.03. 11:41:31</t>
  </si>
  <si>
    <t>Utolsó adatmódosítás dátuma: 2022.05.03. 11:41:31</t>
  </si>
  <si>
    <t>Alkalmazás típusa: Böngészo</t>
  </si>
  <si>
    <t>Megszemélyesített adatok betöltésének dátuma: 2022.05.03. 11:26:16</t>
  </si>
  <si>
    <t>Egységes kérelem beadásának idopontja: 2022.05.03. 11:41:32</t>
  </si>
  <si>
    <t>2 Beadó adatai</t>
  </si>
  <si>
    <t>A beadó ügyfél-azonosító száma: 1004165143 Beadó neve: Ruzsity Emil</t>
  </si>
  <si>
    <t>3 Ügyfél-azonosítási információ</t>
  </si>
  <si>
    <t>A kérelmezo ügyfél-azonosító száma: 1003148743</t>
  </si>
  <si>
    <t>4 Ügyfél adatai</t>
  </si>
  <si>
    <t>Név: Jó Attila</t>
  </si>
  <si>
    <t>5 Támogatási/kifizetési igények</t>
  </si>
  <si>
    <t>q Fiatal mezogazdasági termelo q VP - Ökológiai gazdálkodás 2021</t>
  </si>
  <si>
    <t>q Cukorrépa-termesztés támogatása q VP - NTB Élohelyfejlesztés</t>
  </si>
  <si>
    <t>q NVT - MgTE q VP - NTB Vízvédelmi és vizes élohely</t>
  </si>
  <si>
    <t>q Erdos jogcímek (EMVA, VP) q VP - Tejszerkezet átalakítás</t>
  </si>
  <si>
    <t>q VP - Erdosítés - Ipari célú fásítás q VP - Oshonos állatok in situ támogatása</t>
  </si>
  <si>
    <t>q Mezogazdasági kistermeloi támogatási rendszer q Termeléshez kötött tejhasznú tehéntartás támogatás</t>
  </si>
  <si>
    <t>q VP - Erdokár megelozés q Húshasznú anyatehéntartás támogatások</t>
  </si>
  <si>
    <t>q VP - Agrárerdészeti rendszerek q Termeléshez kötött hízottbikatartás támogatás</t>
  </si>
  <si>
    <t>q Termeléshez kötött növénytermesztés támogatása q VP - Oshonos állatok Ex situ/In vitro támogatása</t>
  </si>
  <si>
    <t>q VP - Agrár környezetgazdálkodás 2021 q VP - Tejszerkezet átalakítás - kiskérodzo</t>
  </si>
  <si>
    <t>q VP - Ökológiai gazdálkodás 2018</t>
  </si>
  <si>
    <t>6 Csatolt dokumentumok</t>
  </si>
  <si>
    <t>Visszavon Dokumentum neve Feltöltés ideje Állapot Jogcím Feltöltött</t>
  </si>
  <si>
    <t>dokumentum</t>
  </si>
  <si>
    <t>ellenorzése</t>
  </si>
  <si>
    <t>W0221 Egységes kérelem Iratazonosító: 3369367775 Kérelmezo ügyfél-azonosítója: 1003148743 Nyomtatás idopontja: 2022.05.03. 11:41:54 Oldal: 2</t>
  </si>
  <si>
    <t>7 Táblaadatok</t>
  </si>
  <si>
    <t>Blokk: H53TD320 Tábla: 1</t>
  </si>
  <si>
    <t>Táblaadatok Fonövény hasznosítási kód: KAL01 Oszi búza</t>
  </si>
  <si>
    <t>Tábla igényelt területe: 1,0000 Tábla berajzolt terület: 1,0251 Kockázatkezelés szempontjából releváns terület: Szántóföldi kultúra Szaporítóanyag célra: Nem</t>
  </si>
  <si>
    <t>Területalapú igénylések SAPS + Zöldítés q4</t>
  </si>
  <si>
    <t>Blokk: H53TD320 Tábla: 2</t>
  </si>
  <si>
    <t>Táblaadatok Fonövény hasznosítási kód: KAL21 Kukorica</t>
  </si>
  <si>
    <t>Tábla igényelt területe: 5,0000 Tábla berajzolt terület: 5,0097 Kockázatkezelés szempontjából releváns terület: Szántóföldi kultúra</t>
  </si>
  <si>
    <t>Blokk: H53TD320 Tábla: 3</t>
  </si>
  <si>
    <t>Táblaadatok Fonövény hasznosítási kód: KAL17 Oszi árpa</t>
  </si>
  <si>
    <t>Tábla igényelt területe: 0,9200 Tábla berajzolt terület: 0,8335 Kockázatkezelés szempontjából releváns terület: Szántóföldi kultúra Szaporítóanyag célra: Nem</t>
  </si>
  <si>
    <t>8 Kárenyhítés/Biztosítási díjtámogatás</t>
  </si>
  <si>
    <t>Biztosítási díjtámogatás</t>
  </si>
  <si>
    <t>VP - Mezogazdasági biztosítás díjához nyújtott támogatás: Nem</t>
  </si>
  <si>
    <t>Kárenyhítés</t>
  </si>
  <si>
    <t>Ön önkéntes kockázatközösségi tagságot vállalhat.</t>
  </si>
  <si>
    <t>A mezogazdasági kockázatkezelési rendszerben részt kívánok venni. (A nyilatkozatot három évre vonatkozóan teszem meg.) Nem</t>
  </si>
  <si>
    <t>W0221 Egységes kérelem Iratazonosító: 3369367775 Kérelmezo ügyfél-azonosítója: 1003148743 Nyomtatás idopontja: 2022.05.03. 11:41:54 Oldal: 3</t>
  </si>
  <si>
    <t>9 Területek összesítése támogatási jogcímek és AKG célprogramok szerint</t>
  </si>
  <si>
    <t>Támogatási jogcímek / AKG célprogramok Igényelt terület (ha)</t>
  </si>
  <si>
    <t>SAPS igénylés 6,9200</t>
  </si>
  <si>
    <t>10 Területek összesítése hasznosítási adatok szerint</t>
  </si>
  <si>
    <t>Hasznosítás kód és megnevezés Igényelt terület (ha)</t>
  </si>
  <si>
    <t>KAL17 Oszi árpa 0,9200</t>
  </si>
  <si>
    <t>KAL21 Kukorica 5,0000</t>
  </si>
  <si>
    <t>KAL01 Oszi búza 1,0000</t>
  </si>
  <si>
    <t>11 Területek összesítése blokkhasználat szerint</t>
  </si>
  <si>
    <t>Blokk Igényelt terület (ha)</t>
  </si>
  <si>
    <t>H53TD320 6,9200</t>
  </si>
  <si>
    <t>12 EFA területek összesítése</t>
  </si>
  <si>
    <t>EFA összesített zöldítési terület: 0 ha</t>
  </si>
  <si>
    <t>EFA kötelezettség alapja: 6.92 ha</t>
  </si>
  <si>
    <t>EFA összesített zöldítési terület aránya a kötelezettség alapjához képest: 0 %</t>
  </si>
  <si>
    <t>Figyelem! Az EFA összesített zöldítési terület aránya a kérelemben igényelt EFA területekre vonatkozik. A végleges arányt a Kincstár az</t>
  </si>
  <si>
    <t>adminisztratív és/vagy fizikai ellenorzések követoen állapítja meg, amely az igényelt arányhoz képest változhat!</t>
  </si>
  <si>
    <t>Figyelem! Az EFA összesített zöldítési terület arány megállapításánál a tájelem EFA elemek kivételével nem kerülnek figyelembevételre azok az</t>
  </si>
  <si>
    <t>EFA igénylések, amelyek az ügyfél kérelmében ökológiai gazdálkodásban részt vevo szántóterületekhez kapcsolódnak!</t>
  </si>
  <si>
    <t>Típus Súlyozási tényezo EFA igényelt terület (ha) EFA zöldítési terület (ha)</t>
  </si>
  <si>
    <t>13 Diverzifikáció összesítése</t>
  </si>
  <si>
    <t>Figyelem! A táblázatban csak azok a táblák szerepelnek, amelyek az egységes kérelem bejelentés alapján nem vesznek részt ökológiai</t>
  </si>
  <si>
    <t>gazdálkodásban.</t>
  </si>
  <si>
    <t>Figyelem! A diverzifikáció szempontjából azok a növénykultúrák vehetoek figyelembe, amelyek a tárgyév május 1-jétol szeptember 30-ig a</t>
  </si>
  <si>
    <t>leghosszabb ideig vannak jelen bejelentett szántóterületen. Ugyanazon a szántóterületen a tárgyévben termesztett növénykultúrák közül a</t>
  </si>
  <si>
    <t>diverzifikáció szempontjából figyelembe veheto növénykultúrák a bejelentett vetési és betakarítási idopontok alapján kerülnek meghatározásra.</t>
  </si>
  <si>
    <t>Diverzifikáció szempontjából a másodvetések a tényleges vetés idopontjának bejelentéséig nem kerülnek figyelembevételre!</t>
  </si>
  <si>
    <t>Kultúra Terület (ha) Szántó arány (%) Teljes arány (%)</t>
  </si>
  <si>
    <t>Oszi búza kultúra 1,0000 14,45 14,45</t>
  </si>
  <si>
    <t>Kukorica kultúra 5,0000 72,25 72,25</t>
  </si>
  <si>
    <t>Oszi árpa 0,9200 13,29 13,29</t>
  </si>
  <si>
    <t>Összes szántóterület 6,9200</t>
  </si>
  <si>
    <t>Összes mezogazdasági terület 6,9200</t>
  </si>
  <si>
    <t>14 Védett tájképi elemek összesítése</t>
  </si>
  <si>
    <t>Megnevezés Védett tájképi elemek összesítése</t>
  </si>
  <si>
    <t>Kunhalom 0,0000 ha</t>
  </si>
  <si>
    <t>Magányosan álló fa 0 db</t>
  </si>
  <si>
    <t>Terasz 0,0000 ha</t>
  </si>
  <si>
    <t>Gémeskút 0 db</t>
  </si>
  <si>
    <t>Fa- és bokorcsoport 0,0000 ha</t>
  </si>
  <si>
    <t>Kis kiterjedésu tó 0,0000 ha</t>
  </si>
  <si>
    <t>15 VP AKG 2021 táblaszegély hossz összesítés</t>
  </si>
  <si>
    <t>Földhasználat Földhasználat konfiguráció</t>
  </si>
  <si>
    <t>Összes vállalt AKG táblaszegély hossz</t>
  </si>
  <si>
    <t>minimum (méter)</t>
  </si>
  <si>
    <t>Összes igényelt AKG táblaszegély</t>
  </si>
  <si>
    <t>hossz (méter)</t>
  </si>
  <si>
    <t>W0221 Egységes kérelem Iratazonosító: 3369367775 Kérelmezo ügyfél-azonosítója: 1003148743 Nyomtatás idopontja: 2022.05.03. 11:41:54 Oldal: 4</t>
  </si>
  <si>
    <t>16 Nyilatkozat</t>
  </si>
  <si>
    <t>Nyilatkozatok (a támogatást igénylok, illetve azok képviseletében eljárók nyilatkozatai)</t>
  </si>
  <si>
    <t>I. Az Európai Mezogazdasági Vidékfejlesztési Alapból finanszírozott egyes támogatások 2022. évi igénybevételével</t>
  </si>
  <si>
    <t>kapcsolatos egységes eljárási szabályokról szóló 13/2022. (III. 30.) AM rendelet (a továbbiakban EMVA-EK rendelet) szerinti</t>
  </si>
  <si>
    <t>EMVA-ból finanszírozott vidékfejlesztési, valamint az Európai Mezogazdasági Garancia Alapból, valamint a központi</t>
  </si>
  <si>
    <t>költségvetésbol finanszírozott egyes támogatások igénybevételével kapcsolatos eljárási szabályokról szóló 22/2016. (IV. 5.)</t>
  </si>
  <si>
    <t>FM rendelet (a továbbiakban: Általános-EK rendelet) szerinti, EMGA-ból finanszírozott közvetlen támogatásokra, illetve az</t>
  </si>
  <si>
    <t>egységes kérelem felületen igényelheto átmeneti nemzeti támogatásokra egységesen, továbbá a mezogazdasági</t>
  </si>
  <si>
    <t>kockázatkezelési rendszerben való részvételre vonatkozó nyilatkozatok:</t>
  </si>
  <si>
    <t>1. Kijelentem, hogy</t>
  </si>
  <si>
    <t>a) a kérelemben szolgáltatott adatok megfelelnek a valóságnak, és amennyiben megállapításra kerül, hogy a kérelemben feltüntetett adatok</t>
  </si>
  <si>
    <t>nem megfeleloek, vállalom ezek jogszabályban meghatározott jogkövetkezményeinek viselését;</t>
  </si>
  <si>
    <t>b) a jelen kérelemben igényelt támogatás(ok)ra vonatkozó általános és az egyes támogatások igénybevételének részletes feltételeit</t>
  </si>
  <si>
    <t>meghatározó, hatályos jogszabályok, illetve pályázati felhívások által eloírt valamennyi feltételt megismertem és az azokban foglalt</t>
  </si>
  <si>
    <t>feltételeket, illetve eloírásokat betartom;</t>
  </si>
  <si>
    <t>c) vállalom a támogatás igénybevételére vonatkozó jogszabályokban, illetve pályázati felhívásokban meghatározott feltételekbol eredo</t>
  </si>
  <si>
    <t>kötelezettségek teljesítését, így különösen, hogy a támogatással összefüggo ellenorzés során kért dokumentumokat, igazoló iratokat</t>
  </si>
  <si>
    <t>beszerzem, átadom és a gazdaság megtekintését biztosítom;</t>
  </si>
  <si>
    <t>d) a kérelemben az Általános-EK rendelet 4. § (1) bekezdésben foglaltaknak megfeleloen, az összes használatomban lévo, a Mezogazdasági</t>
  </si>
  <si>
    <t>Parcella Azonosító Rendszerben támogatható és nem támogatható területként lehatárolt - ideértve a minimális támogatható méretet el nem</t>
  </si>
  <si>
    <t>éro - mezogazdasági parcellát feltüntettem;</t>
  </si>
  <si>
    <t>e) a Magyar Államkincstár (a továbbiakban: Kincstár) által megállapított intézkedésben való jogosulatlan részvétel esetén a jogosulatlanul</t>
  </si>
  <si>
    <t>igénybe vett összeget visszafizetem, egyidejuleg tudomásul veszem, hogy a visszafizetés késedelmébol / elmaradásából származó</t>
  </si>
  <si>
    <t>valamennyi jogkövetkezmény engem terhel;</t>
  </si>
  <si>
    <t>f) tudomásul veszem, hogy túligénylés, illetve a kérelemben megadott grafikus adatok keresztellenorzése esetén az adott</t>
  </si>
  <si>
    <t>blokkban/referencia-területen gazdálkodó többi mezogazdasági termelo részére az adott blokkban/referencia-területen általam megadott</t>
  </si>
  <si>
    <t>területadatok, illetve személyes adataim (név / megnevezés, lakcím / székhely, képviselo neve) továbbításra kerülnek az elozetes</t>
  </si>
  <si>
    <t>ellenorzés (Általános-EK rendelet 19. §), adategyeztetés (Általános-EK rendelet 23. § (4)-(9) bekezdés), valamint az Általános-EK rendelet</t>
  </si>
  <si>
    <t>23. § (11)-(12), (14) bekezdéseiben foglaltak szerinti, a kérelemben bejelentett táblák, illetve ökológiai jelentoségu területek grafikus adatai</t>
  </si>
  <si>
    <t>kapcsán lefolytatandó esetleges egyeztetés céljából;</t>
  </si>
  <si>
    <t>g) a kérelemben minden általam feltüntetett és hasznosított parcella vonatkozásában jogszeru földhasználónak minosülök; a mezo- és</t>
  </si>
  <si>
    <t>erdogazdasági földek forgalmáról szóló 2013. évi CXXII. törvénnyel összefüggo egyes rendelkezésekrol és átmeneti szabályokról szóló</t>
  </si>
  <si>
    <t>2013. évi CCXII. törvény, a földhasználati nyilvántartás részletes szabályairól szóló 356/2007. (XII. 23.) Korm. rendelet, valamint az</t>
  </si>
  <si>
    <t>ingatlan-nyilvántartásról szóló 1997. évi CXLI. törvény szerinti bejelentési kötelezettségemnek eleget tettem, ennek hiányában</t>
  </si>
  <si>
    <t>rendelkezem a mezogazdasági, agrár-vidékfejlesztési, valamint halászati támogatásokhoz és egyéb intézkedésekhez kapcsolódó eljárás</t>
  </si>
  <si>
    <t>egyes kérdéseirol szóló 2007. évi XVII. törvény (továbbiakban: Támogatási törvény) 44. § (7) bekezdése szerinti, a földhasználatra való</t>
  </si>
  <si>
    <t>jogosultságomat igazoló okirattal.</t>
  </si>
  <si>
    <t>2. Tudomásul veszem, hogy</t>
  </si>
  <si>
    <t>a) a Kincstárral a kapcsolattartás a Támogatási törvény 28. §-a szerinti Egységes Mezogazdasági Ügyfél-nyilvántartási Rendszerbe (a</t>
  </si>
  <si>
    <t>továbbiakban: ügyfél-nyilvántartási rendszer) bejelentett adatok alapján történik;</t>
  </si>
  <si>
    <t>b) az ügyfél-nyilvántartási rendszerben szereplo adataimban bekövetkezett változást a Támogatási törvény 29. § (1) bekezdése értelmében a</t>
  </si>
  <si>
    <t>változás bekövetkezésétol számított tizenöt napon belül köteles vagyok a Kincstár által rendszeresített, hatályban lévo nyomtatványon</t>
  </si>
  <si>
    <t>papír alapon vagy elektronikus úton bejelenteni. Amennyiben a változás-bejelentési kötelezettséget elmulasztom, az ebbol adódó - a</t>
  </si>
  <si>
    <t>Támogatási törvény 29. § (5) bekezdésében, valamint 30/A. §-ában foglalt - jogkövetkezmények engem terhelnek;</t>
  </si>
  <si>
    <t>c) a Kincstárral szemben fennálló tartozás (intézkedésben való jogosulatlan részvétel, valamint az egyéb fizetési kötelezettségek) a</t>
  </si>
  <si>
    <t>Támogatási törvény 59. § (3) bekezdése alapján adók módjára behajtandó köztartozásnak minosülnek, és azokat - a Támogatási</t>
  </si>
  <si>
    <t>törvényben megállapított kivétellel - az állami adóhatóság hajtja be, valamint a megítélt támogatást - közvetlenül alkalmazandó közösségi</t>
  </si>
  <si>
    <t>jogi aktus eltéro rendelkezése hiányában - a mezogazdasági és vidékfejlesztési támogatási szerv az intézkedésekkel összefüggo tartozás</t>
  </si>
  <si>
    <t>összegéig visszatarthatja és ezzel a tartozás megfizetettnek minosül;</t>
  </si>
  <si>
    <t>W0221 Egységes kérelem Iratazonosító: 3369367775 Kérelmezo ügyfél-azonosítója: 1003148743 Nyomtatás idopontja: 2022.05.03. 11:41:54 Oldal: 5</t>
  </si>
  <si>
    <t>d) az igényelt támogatással kapcsolatos bármely vis maior eseményt az elháríthatatlan külso ok (vis maior) esetén alkalmazandó egyes</t>
  </si>
  <si>
    <t>szabályokról és a vis maiorral összefüggo egyes miniszteri rendeletek módosításáról szóló 94/2015. (XII. 23.) FM rendeletben, illetve az</t>
  </si>
  <si>
    <t>Európai Mezogazdasági Vidékfejlesztési Alapból, valamint az Európai Tengerügyi és Halászati Alapból finanszírozott intézkedések</t>
  </si>
  <si>
    <t>megvalósulásának idotartama alatt, elháríthatatlan külso ok (vis maior) esetén alkalmazandó egyes szabályokról szóló 57/2015. (XII. 23.)</t>
  </si>
  <si>
    <t>MvM rendeletben foglaltaknak megfeleloen be kell jelenteni;</t>
  </si>
  <si>
    <t>e) az Általános-EK rendelet 21. §-a szerint a kérelem kötelezo tartalmát képezo adatok, valamint az egységes kérelem adatainak igazolására</t>
  </si>
  <si>
    <t>szolgáló, az egységes kérelem mellékletét képezo dokumentumok hiánypótlás tárgyai nem lehetnek;</t>
  </si>
  <si>
    <t>f) amennyiben az általam szolgáltatott adatok vagy okiratok alapján buncselekmény elkövetésének gyanúja merül fel, a Kincstár</t>
  </si>
  <si>
    <t>kezdeményezi a bünteto eljárás megindítását a bünteto eljárásról szóló 2017. évi XC. törvény alapján;</t>
  </si>
  <si>
    <t>g) a Kincstár által muködtetett monitoring rendszerben nyilvántartott adataimhoz a költségvetési támogatás utalványozója, illetve folyósítója a</t>
  </si>
  <si>
    <t>XIX. Uniós fejlesztések fejezetbol biztosított költségvetési támogatás esetén a közremuködo szervezet, ennek hiányában az irányító</t>
  </si>
  <si>
    <t>hatóság, az Állami Számvevoszék, a Kormányzati Ellenorzési Hivatal, az Európai Támogatásokat Auditáló Foigazgatóság, az állami</t>
  </si>
  <si>
    <t>adóhatóság, valamint a csekély összegu támogatások nyilvántartásában érintett szervek hozzáférhetnek.</t>
  </si>
  <si>
    <t>II. ÚMVP (2007-2013) alapján meghirdetett, EMVA-ból finanszírozott támogatásokra vonatkozó kiegészíto nyilatkozatok</t>
  </si>
  <si>
    <t>nem természetes személy esetén a kifizetési kérelem benyújtásakor az általam képviselt szervezet nem áll felszámolási-, végelszámolási-,</t>
  </si>
  <si>
    <t>csodeljárás alatt.</t>
  </si>
  <si>
    <t>az általam közölt adatokat a Kincstár továbbítja az Irányító Hatóság részére, azzal a céllal, hogy azokat az intézkedéshez kapcsolódó monitoring</t>
  </si>
  <si>
    <t>tevékenységében, valamint annak végrehajtásáról szóló éves jelentéshez felhasználja.</t>
  </si>
  <si>
    <t>III. A mezogazdasági kockázatkezelési rendszerben való részvételre vonatkozó kiegészíto nyilatkozatok:</t>
  </si>
  <si>
    <t>1. Amennyiben a mezogazdasági termelo önkéntesen vállal kötelezettséget a kockázatközösségben való részvételre:</t>
  </si>
  <si>
    <t>A mezogazdasági termelést érinto idojárási és más természeti kockázatok kezelésérol szóló 2011. évi CLXVIII. törvény (a továbbiakban: Mkk tv.)</t>
  </si>
  <si>
    <t>6. § (2) bekezdésében foglalt rendelkezések alapján nyilatkozom, hogy a kockázatközösséghez csatlakozni kívánok. Egyúttal kötelezettséget</t>
  </si>
  <si>
    <t>vállalok arra, hogy az Mkk tv. 10. § (1) bekezdése szerinti kárenyhítési hozzájárulás teljes összegét az Mkk tv. 10. § (3) bekezdése szerinti</t>
  </si>
  <si>
    <t>határidore megfizetem.</t>
  </si>
  <si>
    <t>Tudomásul veszem, hogy</t>
  </si>
  <si>
    <t>a) kárenyhíto juttatásra csak abban az esetben válok jogosulttá, ha az Mkk tv.-ben és a kárenyhítési hozzájárulás megfizetésével, valamint a</t>
  </si>
  <si>
    <t>kárenyhíto juttatás igénybevételével kapcsolatos egyes kérdésekrol szóló 27/2014. (XI. 25.) FM rendeletben (a továbbiakban: 27/2014. (XI.</t>
  </si>
  <si>
    <t>25.) FM rendelet) eloírt feltételeket maradéktalanul teljesítem;</t>
  </si>
  <si>
    <t>b) amennyiben a 27/2014. (XI. 25.) FM rendelet 2. § (2) bekezdése szerinti értesítést követoen a kárenyhítési hozzájárulást tárgyév</t>
  </si>
  <si>
    <t>szeptember 15-ig nem fizetem meg a Magyar Államkincstár 10032000-01220191-51900001 számú számlájára határidoben és</t>
  </si>
  <si>
    <t>maradéktalanul, úgy kárenyhíto juttatásra nem leszek jogosult.</t>
  </si>
  <si>
    <t>Jelen nyilatkozatomat három évre tettem meg, és tudomásul veszem, hogy a kockázatközösséghez történo csatlakozásomat három éven belül</t>
  </si>
  <si>
    <t>nem szüntethetem meg, azonban három év után kockázatközösségi tagságom automatikusan megszunik, amelyet követoen - a vonatkozó</t>
  </si>
  <si>
    <t>jogszabályoknak megfeleloen - csatlakozási szándékomról ismételten nyilatkozatot tehetek.</t>
  </si>
  <si>
    <t>2. Amennyiben a mezogazdasági termelo az Mkk tv. 6. § (1) bekezdése alapján a kockázatközösségben kötelezoen tag:</t>
  </si>
  <si>
    <t>a) kárenyhíto juttatásra csak abban az esetben válok jogosulttá, ha az Mkk tv.-ben és a 27/2014. (XI. 25.) FM rendeletben eloírt feltételeket</t>
  </si>
  <si>
    <t>maradéktalanul teljesítem;</t>
  </si>
  <si>
    <t>b) amennyiben az 27/2014. (XI. 25.) FM rendelet 2. § (2) bekezdése szerinti értesítést követoen a kárenyhítési hozzájárulást tárgyév</t>
  </si>
  <si>
    <t>3. Amennyiben a mezogazdasági termelo a szoloültetvényekben végzett zöldszüretre igényelheto támogatásról szóló 22/2019. (V. 31.) AM</t>
  </si>
  <si>
    <t>rendelet 1. § b) pontja szerinti intézkedésbe vont zöldszürettel érintett ügyfél 2019. illetve 2020. évben nem igényelt kárenyhíto juttatást ULT19</t>
  </si>
  <si>
    <t>és/vagy ULT20 növénykultúrákra vonatkozóan:</t>
  </si>
  <si>
    <t>W0221 Egységes kérelem Iratazonosító: 3369367775 Kérelmezo ügyfél-azonosítója: 1003148743 Nyomtatás idopontja: 2022.05.03. 11:41:54 Oldal: 6</t>
  </si>
  <si>
    <t>ULT19 és ULT20 hasznosítás esetében 2019. illetve 2020. évre vonatkozóan zöldszürettel érintett terület termésmennyiségét (a 2019. illetve</t>
  </si>
  <si>
    <t>2020. évi hozamot) az AKI Nonprofit Kft. által meghatározott 2019. illetve 2020. évi országos átlaghozam alapján a Kincstár állapítja meg.</t>
  </si>
  <si>
    <t>4. Amennyiben a 22/2019. (V. 31.) AM rendelet 1. § b) pontja szerinti intézkedésbe vont zöldszürettel érintett ügyfél és a 2019. illetve 2020. évben</t>
  </si>
  <si>
    <t>igényelt kárenyhíto juttatást ULT19 és/vagy ULT20 növénykultúrákra vonatkozóan:</t>
  </si>
  <si>
    <t>ULT19 és ULT20 hasznosítás esetében a 2019. illetve 2020. évre vonatkozóan zöldszürettel érintett területre vonatkozóan a kárenyhíto juttatás</t>
  </si>
  <si>
    <t>iránti kérelmemben már kiszámított 2019. illetve 2020. évi hozamot kell figyelembe venni.</t>
  </si>
  <si>
    <t>IV. Állatlétszám alapú közvetlen, termeléshez kötött, valamint átmeneti nemzeti támogatásokra vonatkozó kiegészíto</t>
  </si>
  <si>
    <t>nyilatkozatok:</t>
  </si>
  <si>
    <t>Kijelentem, hogy</t>
  </si>
  <si>
    <t>a) a szarvasmarha-fajok egyedeinek jelölésérol, valamint az Egységes Nyilvántartási és Azonosítási Rendszerérol szóló 99/2002. (XI. 5.) FVM</t>
  </si>
  <si>
    <t>rendeletben meghatározott eloírásokat betartom, valamint e rendelet szerinti nyilvántartási és adatszolgáltatási kötelezettségemnek eleget</t>
  </si>
  <si>
    <t>tettem, továbbá a nyilvántartásban szereplo adatokat megismertem, azokkal egyetértek;</t>
  </si>
  <si>
    <t>b) a tartási helyek, a tenyészetek és az ezekkel kapcsolatos egyes adatok országos nyilvántartási rendszerérol szóló 119/2007. (X. 18.) FVM</t>
  </si>
  <si>
    <t>rendelet alapján vezetett Tenyészet Információs Rendszerben (TIR) a kérelemben szereplo állatok tenyészetének állattartójaként a</t>
  </si>
  <si>
    <t>Támogatási törvény szerinti ügyfél-azonosítóm feltüntetésével szerepelek, továbbá gondoskodom a rendeletben foglaltak betartásáról;</t>
  </si>
  <si>
    <t>c) az állattenyésztésrol szóló 188/2019. (VII. 30.) Korm. rendeletben meghatározott eloírásokat betartom, továbbá a Termékenyítési</t>
  </si>
  <si>
    <t>Rendszerben szereplo adatokat megismertem, azokkal egyetértek.</t>
  </si>
  <si>
    <t>Tudomásul veszem,</t>
  </si>
  <si>
    <t>hogy az adott támogatási jogcím vonatkozásában igényelt állatokra vonatkozó adminisztratív ellenorzés során kizárólag azon szaporítási</t>
  </si>
  <si>
    <t>események (beleértve a háremszeru és szabad pároztatásokat is) tekinthetoek a támogatás szempontjából elfogadhatónak, és támogatás csak</t>
  </si>
  <si>
    <t>azon adatok figyelembevételével állapítható meg, melyek a Termékenyítési Rendszerbe az arra rendszeresített bizonylaton és formában tárgyév</t>
  </si>
  <si>
    <t>december 31-éig hibátlanul bejelentésre kerülnek.</t>
  </si>
  <si>
    <t>1. Húshasznú anyatehén támogatásra vonatkozó kiegészíto nyilatkozat:</t>
  </si>
  <si>
    <t>1.1 Tudomásul veszem, hogy</t>
  </si>
  <si>
    <t>amennyiben a birtokon tartási kötelezettség ideje alatt a kérelmezett állatállomány tartási helyét, tenyészetét megváltoztatom, köteles vagyok azt a</t>
  </si>
  <si>
    <t>változás bekövetkezésétol - tartási hely változtatása esetén az állatállomány átszállításának napjától, tenyészet megváltoztatása esetén az ENAR</t>
  </si>
  <si>
    <t>nyilvántartásban bejegyzett állatmozgás dátumától - számított 15 napon belül a Kincstárnak bejelenteni elektronikus úton, ügyfélkapun keresztül.</t>
  </si>
  <si>
    <t>A bejelentés elmulasztása vagy késedelmes teljesítése esetén mulasztási bírság szabható ki.</t>
  </si>
  <si>
    <t>Tudomásul veszem továbbá, hogy az ENAR-ban nem azonosított vagy nem megfeleloen nyilvántartott állat, továbbá a kérelemben szereplo</t>
  </si>
  <si>
    <t>egyedek vonatkozásában a Termékenyítési Rendszerben nem megfeleloen, vagy hibásan rögzített szaporítási események az érintett támogatás</t>
  </si>
  <si>
    <t>csökkentését vagy a támogatásból való kizárást is eredményezheti.</t>
  </si>
  <si>
    <t>1.2 Kijelentem, hogy</t>
  </si>
  <si>
    <t>amennyiben az Európai Mezogazdasági Garancia Alapból finanszírozott egységes területalapú támogatás, valamint az ahhoz kapcsolódó</t>
  </si>
  <si>
    <t>átmeneti nemzeti támogatás igénybevételével kapcsolatos egyes kérdésekrol szóló 5/2015. (II. 19.) FM rendelet szerint a tárgyévet megelozo év</t>
  </si>
  <si>
    <t>április 1. és a tárgyév március 31. közötti idoszakra vonatkozóan az összesített értékesített tej, illetve tejtermékek alapanyagtejre számított</t>
  </si>
  <si>
    <t>mennyisége meghaladja a 120.000 kg-ot, akkor</t>
  </si>
  <si>
    <t>- a támogatási kérelemben feltüntetett összes állatot tejtermelést nem folytató tenyészetben tartom, és az állatok a tárgyévet megelozo év</t>
  </si>
  <si>
    <t>április 1-tol nem állnak tejtermelési ellenorzés alatt, továbbá</t>
  </si>
  <si>
    <t>- vállalom, hogy az állatokat a továbbiakban tejtermelésre nem hasznosítom.</t>
  </si>
  <si>
    <t>2. Tejhasznú tehén támogatásra vonatkozó kiegészíto nyilatkozat:</t>
  </si>
  <si>
    <t>2.1 Nyilatkozom, hogy</t>
  </si>
  <si>
    <t>a kérelemben feltüntetett szarvasmarhá(ka)t tejtermelés céljából tartom.</t>
  </si>
  <si>
    <t>W0221 Egységes kérelem Iratazonosító: 3369367775 Kérelmezo ügyfél-azonosítója: 1003148743 Nyomtatás idopontja: 2022.05.03. 11:41:54 Oldal: 7</t>
  </si>
  <si>
    <t>V. Növénytermesztési közvetlen, termeléshez kötött támogatásokra vonatkozó kiegészíto nyilatkozatok:</t>
  </si>
  <si>
    <t>1. Nyilatkozom, hogy</t>
  </si>
  <si>
    <t>a) a zöldségnövény, az ipari zöldségnövény, a szálas, a szemes és az ipari olajnövény termesztés támogatása igénylésével kapcsolatban, a</t>
  </si>
  <si>
    <t>termeléshez kötött közvetlen támogatás igénylése céljára bejelentett teljes terület vonatkozásában a termeléshez kötött közvetlen</t>
  </si>
  <si>
    <t>támogatások igénybevételének szabályairól szóló 9/2015. (III. 13.) FM rendelet vonatkozó mellékletében meghatározott hektáronkénti</t>
  </si>
  <si>
    <t>minimális szaporítóanyagot felhasználtam;</t>
  </si>
  <si>
    <t>b) intenzív és extenzív gyümölcstermesztés támogatása igénylésével összefüggésben, hogy a támogatási kérelemmel érintett ültetvényem</t>
  </si>
  <si>
    <t>eléri a 9/2015. (III. 13.) FM rendelet 5. mellékletében meghatározott telepítéskori, hektáronkénti minimális toszámot, és az egységes</t>
  </si>
  <si>
    <t>kérelem szankciómentes benyújtására nyitva álló határido utolsó napján az alábbi feltételek közül bármely kettot teljesítem:</t>
  </si>
  <si>
    <t>- az ültetvény a 9/2015. (III. 13.) FM rendelet 5. mellékletében meghatározott életkort nem haladja meg,</t>
  </si>
  <si>
    <t>- fix, telepített öntözés megléte,</t>
  </si>
  <si>
    <t>- ültetvény esetében 85%-os toszámbeállottság.</t>
  </si>
  <si>
    <t>VI. Fiatal gazda jogcímre vonatkozó kiegészíto nyilatkozat:</t>
  </si>
  <si>
    <t>Amennyiben a támogatást jogi személyként igénylem, úgy nyilatkozom arról, hogy a jogi személyben tényleges és hosszú távú ellenorzést</t>
  </si>
  <si>
    <t>gyakorló személyek hozzájárultak ahhoz, hogy személyes adataikat, valamint a kötelezoen eloírt, rájuk vonatkozó dokumentumokat a Kincstárnak</t>
  </si>
  <si>
    <t>átadjam.</t>
  </si>
  <si>
    <t>VII. Az éghajlat és környezet szempontjából elonyös mezogazdasági gyakorlatokra nyújtandó támogatás (zöldítési</t>
  </si>
  <si>
    <t>támogatás):</t>
  </si>
  <si>
    <t>a) az általam ökológiai jelentoségu területként bejelentésre került nitrogénmegköto növény: évelo növény esetében a tárgyév május 1.</t>
  </si>
  <si>
    <t>napjától szeptember 30. napjáig, egynyári növény esetében a tárgyév április 1. napjától június 20. napjáig, szója esetében tárgyév május</t>
  </si>
  <si>
    <t>15. napjától július 15. napjáig, zöldborsó esetében április 15. napjától június 10. napjáig, lóbab esetében április 15. napjától június 30.</t>
  </si>
  <si>
    <t>napjáig, közönséges vagy veteménybab esetében május 10. napjától július 20. napjáig tartó idoszak teljes tartamában jelen van az adott</t>
  </si>
  <si>
    <t>területen,</t>
  </si>
  <si>
    <t>b) minden olyan szántóterületemet bejelentettem EFA és diverzifikációs parlagként, amelyet a zöldítés támogatás keretében a</t>
  </si>
  <si>
    <t>diverzifikációban parlag növénykultúraként, valamint parlag ökológiai jelentoségu területként (parlag EFA elemként) kívánok elszámolni,</t>
  </si>
  <si>
    <t>c) az éghajlat és környezet szempontjából elonyös mezogazdasági gyakorlatokra nyújtandó támogatás igénybevételének szabályairól,</t>
  </si>
  <si>
    <t>valamint a szántóterület, az állandó gyepterület és az állandó kultúrával fedett földterület növénytermesztésre vagy legeltetésre alkalmas</t>
  </si>
  <si>
    <t>állapotban tartásának feltételeirol szóló 10/2015. (III. 13.) FM rendelet szerinti állandó gyepek megorzési gyakorlata során, amennyiben az</t>
  </si>
  <si>
    <t>ellenorzések során megállapítást nyer az érzékeny állandó gyep feltörése, vagy az országos állandó gyep referenciaarány jogszabályban</t>
  </si>
  <si>
    <t>rögzített aránya alá csökkenése, a Kincstár által eloírt visszaállítási kötelezettségnek eleget teszek,</t>
  </si>
  <si>
    <t>d) az ökológiai jelentoségu területként bejelentett nitrogénmegköto növénnyel bevetett területen egynyári növények esetén a vetéstol a</t>
  </si>
  <si>
    <t>betakarításig, évelo növények esetén az igénylés naptári évének azon részében, amely alatt a növény a területen van, nem használok</t>
  </si>
  <si>
    <t>növényvédo szert, továbbá nem használok csávázott vetomagot, és a növényvédoszer mentes gazdálkodással kapcsolatos adatokat a</t>
  </si>
  <si>
    <t>Kincstár 118/2020. (XII. 21.) számú Közleményének melléklete szerinti gazdálkodási napló GN01, GN06, GN07, GN19 és amennyiben</t>
  </si>
  <si>
    <t>releváns, a GN17 és GN18 betétlapjain rögzítem,</t>
  </si>
  <si>
    <t>e) az ökológiai jelentoségu területként bejelentett ökológiai jelentoségu másodvetésen a 10/2015. (III. 13.) FM rendelet 22. § (3) bekezdésben</t>
  </si>
  <si>
    <t>meghatározott idoszak alatt nem használok növényvédo szert, beleértve a csávázott vetomag használatát, és a növényvédoszer mentes</t>
  </si>
  <si>
    <t>gazdálkodással kapcsolatos adatokat a Kincstár 118/2020. (XII. 21.) számú Közleményének melléklete szerinti gazdálkodási napló GN01,</t>
  </si>
  <si>
    <t>GN06, GN07, GN19 és amennyiben releváns a GN17 és GN18 betétlapjain rögzítem,</t>
  </si>
  <si>
    <t>f) az ökológiai jelentoségu területként bejelentett mezogazdasági termelés alatt álló erdoszélek mentén fekvo támogatható hektársávon nem</t>
  </si>
  <si>
    <t>használok növényvédo szert és csávázott vetomagot, és a növényvédoszer mentes gazdálkodással kapcsolatos adatokat a Kincstár</t>
  </si>
  <si>
    <t>118/2020. (XII. 21.) számú Közleményének melléklete szerinti gazdálkodási napló GN01, GN06 és GN07 betétlapjain rögzítem,</t>
  </si>
  <si>
    <t>g) az ökológiai jelentoségu területként bejelentett rövid vágásfordulójú fás szárú energetikai ültetvényen nem használok sem mutrágyát, sem</t>
  </si>
  <si>
    <t>növényvédo szert, és a növényvédoszer mentes gazdálkodással kapcsolatos adatokat a Kincstár 118/2020. (XII. 21.) számú</t>
  </si>
  <si>
    <t>Közleményének melléklete szerinti gazdálkodási napló GN01, GN06 és GN07 betétlapjain rögzítem,</t>
  </si>
  <si>
    <t>h) az ökológiai jelentoségu területként bejelentésre került, nitrogénmegköto növény és nem nitrogénmegköto növény keverékével bevetett</t>
  </si>
  <si>
    <t>földterület esetében a magkeverék legalább 50%-ban a 10/2015. (III. 13.) FM rendelet 2. mellékletében meghatározott nitrogénmegköto</t>
  </si>
  <si>
    <t>növényt tartalmaz.</t>
  </si>
  <si>
    <t>W0221 Egységes kérelem Iratazonosító: 3369367775 Kérelmezo ügyfél-azonosítója: 1003148743 Nyomtatás idopontja: 2022.05.03. 11:41:54 Oldal: 8</t>
  </si>
  <si>
    <t>a) az EFA és diverzifikációs parlag jelöléssel érintett szántóterületeim diverzifikációban parlag kultúraként kerülnek besorolásra és a terület</t>
  </si>
  <si>
    <t>parlag EFA elemként kerül elszámolásra,</t>
  </si>
  <si>
    <t>b) az EFA és diverzifikációs parlagként nem jelölt területeim a zöldítés jogcím keretében a diverzifikációban a valós hasznosítás szerint, a</t>
  </si>
  <si>
    <t>diverzifikációs idotartam során a leghosszabb ideig a területen elhelyezkedo növény növénykultúra besorolása alapján kerülnek</t>
  </si>
  <si>
    <t>figyelembevételre,</t>
  </si>
  <si>
    <t>c) az EFA és diverzifikációs parlagként nem bejelentett tábláim nem fogadhatók el parlag ökológiai jelentoségu területként (parlag EFA</t>
  </si>
  <si>
    <t>elemként),</t>
  </si>
  <si>
    <t>d) a 10/2015. (III. 13.) FM rendelet 21. § (1a) bekezdés szerint nitrogénmegköto növénnyel bevetett terület típusú ökológiai jelentoségu</t>
  </si>
  <si>
    <t>területen egynyári növények esetén a vetéstol a betakarításig, évelo növények esetén az igénylés naptári évének azon részében, amely</t>
  </si>
  <si>
    <t>alatt a növény a területen van, nem használnak növényvédo szert, továbbá nem használnak csávázott vetomagot, kivéve, ha az évelo</t>
  </si>
  <si>
    <t>növénnyel bevetett terület a vetést követo évben vagy években kerül elszámolásra ökológiai jelentoségu területként vagy a 2018. január</t>
  </si>
  <si>
    <t>1-jét megelozoen elvetetett növénykultúra 2018-ban vagy azt követoen kerül elszámolásra ökológiai jelentoségu területként,</t>
  </si>
  <si>
    <t>e) a 10/2015. (III. 13.) FM rendelet 22. § (3) bekezdése szerint az ökológiai jelentoségu másodvetésnek a vetéstol számított legalább hatvan</t>
  </si>
  <si>
    <t>napig jelen kell lennie a mezogazdasági termelo földterületén, mely idoszak alatt tilos növényvédo szert használni, beleértve a csávázott</t>
  </si>
  <si>
    <t>vetomag használatát,</t>
  </si>
  <si>
    <t>f) a 10/2015. (III. 13.) FM rendelet 23. § (2a) szerint a mezogazdasági termelés alatt álló erdoszélek mentén fekvo támogatható sáv akkor</t>
  </si>
  <si>
    <t>veheto figyelembe ökológiai jelentoségu területként, ha a sávon az ott termelt növénykultúra vetésétol annak betakarításáig nem</t>
  </si>
  <si>
    <t>használnak növényvédo szert és csávázott vetomagot, kivéve, ha az évelo növénnyel bevetett terület a vetést követo évben vagy években</t>
  </si>
  <si>
    <t>kerül elszámolásra ökológiai jelentoségu területként vagy a 2018. január 1-jét megelozoen elvetett növénykultúra 2018-ban vagy azt</t>
  </si>
  <si>
    <t>követoen kerül elszámolásra ökológiai jelentoségu területként,</t>
  </si>
  <si>
    <t>g) a 10/2015. (III. 13.) FM rendelet 20. § (1) bekezdése szerint a rövid vágásfordulójú fás szárú energetikai ültetvény abban az esetben veheto</t>
  </si>
  <si>
    <t>figyelembe ökológiai jelentoségu területként, ha azon nem használnak sem mutrágyát, sem növényvédoszert. A 10/2015. (III. 13.) FM</t>
  </si>
  <si>
    <t>rendelet 1. § 32. pontja szerinti szerek minosülnek növényvédo szernek,</t>
  </si>
  <si>
    <t>h) amennyiben az ellenorzések eredményeképpen megállapítást nyer, hogy a mezogazdasági termelo a gazdálkodási naplót nem vezette</t>
  </si>
  <si>
    <t>vagy annak adatai alapján nem bizonyítható egyértelmuen, hogy betartotta az adott ökológiai jelentoségu terület teljes egészén a</t>
  </si>
  <si>
    <t>rendeletben eloírtakat (növényvédoszer, mutrágya és csávázott vetomag mentesség), abban az esetben a terület nem fogadható el</t>
  </si>
  <si>
    <t>ökológiai jelentoségu területként,</t>
  </si>
  <si>
    <t>i) ha a mezogazdasági termelo a vetés idopontját közvetlenül megelozo, illetve a betakarítást, beforgatást követo idoszakban, vagy a</t>
  </si>
  <si>
    <t>kötelezo fenntartást követo idoszakban, de még tárgyévben használ növényvédo szert, vagy fennáll annak a veszélye, hogy a talajból a</t>
  </si>
  <si>
    <t>vetést megelozoen növényvédoszer-használat miatt szermaradvány mutatható ki, akkor a tárgyév vagy a növényvédoszer-használat évére</t>
  </si>
  <si>
    <t>vonatkozóan azt a gazdálkodási napló GN10 betétlapjával kell igazolnia,</t>
  </si>
  <si>
    <t>j) a 10/2015. (III.13.) FM rendelet 3. § (7) bekezdése szerint a mezogazdasági termelo támogatási kérelmében ökológiai gazdálkodásban</t>
  </si>
  <si>
    <t>részt vevo szántóterületekhez kapcsolódóan kizárólag a tájelem számolható el ökológiai jelentoségu területként,</t>
  </si>
  <si>
    <t>k) a jelen kérelemben igényelt fonövény betakarítási idopontjának bejelentése minden esetben a növény valóságban történo lekerülésének</t>
  </si>
  <si>
    <t>idopontját jelenti az adott területrol, továbbá, hogy a 10/2015. (III.13.) FM rendeletben meghatározott termesztési és diverzifikációs idoszak</t>
  </si>
  <si>
    <t>a jelen kérelemben bejelentett fonövény tényleges vetési és betakarítási idopontja alapján kerül kiszámításra,</t>
  </si>
  <si>
    <t>l) az általam benyújtott, jelen kérelmemben megadott adatok alapján a Kincstár a Magyarországon elismert ökológiai ellenorzo és tanúsító</t>
  </si>
  <si>
    <t>szervezetnek ellenorzési célból adatot szolgáltat.</t>
  </si>
  <si>
    <t>VIII. MePAR változásvezetési bejelentés beadásával kapcsolatos nyilatkozat:</t>
  </si>
  <si>
    <t>a MePAR változásvezetési bejelentés során megadott adatok a valóságnak és a tényleges muvelésnek megfelelnek, valamint a változásvezetési</t>
  </si>
  <si>
    <t>bejelentésben az engem érinto adatokkal kapcsolatos, illetve az általam végrehajtott összes változásról a Kincstárt tájékoztattam.</t>
  </si>
  <si>
    <t>2. Nyilatkozom, hogy</t>
  </si>
  <si>
    <t>az általam újonnan bejelölt védett tájképi elem(ek) megfelel(nek) az egységes területalapú támogatások és egyes vidékfejlesztési támogatások</t>
  </si>
  <si>
    <t>igényléséhez teljesítendo "Helyes Mezogazdasági és Környezeti Állapot" fenntartásához szükséges feltételrendszer, valamint az állatok</t>
  </si>
  <si>
    <t>állategységre való átváltási arányának meghatározásáról szóló 50/2008. (IV. 24.) FVM rendeletben (HMKÁ rendelet) rögzített meghatározásnak.</t>
  </si>
  <si>
    <t>3. Tudomásul veszem, hogy</t>
  </si>
  <si>
    <t>csak akkor indítható változásvezetés a felülvizsgálni kért, az egységes kérelemben bejelentett táblára, ha arra vonatkozóan kifizetéssel járó</t>
  </si>
  <si>
    <t>területalapú közvetlen támogatás iránti igénylés benyújtásra került.</t>
  </si>
  <si>
    <t>IX. Mezogazdasági kistermeloi támogatás jogcímre vonatkozó kiegészíto nyilatkozatok:</t>
  </si>
  <si>
    <t>1. Tudomásul veszem, hogy</t>
  </si>
  <si>
    <t>W0221 Egységes kérelem Iratazonosító: 3369367775 Kérelmezo ügyfél-azonosítója: 1003148743 Nyomtatás idopontja: 2022.05.03. 11:41:54 Oldal: 9</t>
  </si>
  <si>
    <t>a) a mezogazdasági kistermeloi támogatási rendszerbol történo kilépés az egységes kérelem benyújtási idoszakát követoen nem</t>
  </si>
  <si>
    <t>visszavonható, a kilépést követoen a kistermeloi támogatási rendszerbe a 2015-2022 közötti idoszakra vonatkozóan újra belépni nem lehet,</t>
  </si>
  <si>
    <t>b) ha a tárgyévben, vagy a korábbi években az egységes kérelemben jeleztem a kistermeloi támogatási rendszerbol való kilépést, akkor a</t>
  </si>
  <si>
    <t>kilépés jelzésének támogatási évétol kezdodoen kistermeloi támogtatásra nem vagyok jogosult,</t>
  </si>
  <si>
    <t>c) a 2015. évi egységes kérelemben igényelt közvetlen támogatási jogcímek alapján meghatározott támogatási összeg alapján kerül</t>
  </si>
  <si>
    <t>kiszámításra a 2022. évi mezogazdasági kistermeloi támogatás,</t>
  </si>
  <si>
    <t>d) évente legfeljebb a 2015. évi mezogazdasági kistermeloi támogatási kérelem alapján euróban meghatározott támogatási összegre lehetek</t>
  </si>
  <si>
    <t>jogosult,</t>
  </si>
  <si>
    <t>e) ha a 2015. évben a kistermeloi támogatási rendszerbe belépett ügyfél elhunyt, úgy a kistermeloi támogatási rendszerben való részvételi</t>
  </si>
  <si>
    <t>jogosultságot kizárólag egy személy örökölheti,</t>
  </si>
  <si>
    <t>f) amennyiben a 2022. támogatási évben támogatásra bejelentett területeim kapcsán megállapításra kerül, hogy a 2015. évben az egységes</t>
  </si>
  <si>
    <t>területalapú támogatás vonatkozásában igényelt, támogatható területnél kisebb támogatható területet használok, akkor az adott évi</t>
  </si>
  <si>
    <t>kistermeloi támogatási kérelmem elutasításra kerül (kivéve a területcsökkenés kapcsán elfogadott vis maior esetén).</t>
  </si>
  <si>
    <t>2. Kijelentem, hogy</t>
  </si>
  <si>
    <t>a 2015. évi kistermeloi támogatási kérelmet lezáró jogeros döntésben meghatározott támogatható terület nagyságát (referenciaterület), jogeros</t>
  </si>
  <si>
    <t>döntés hiányában a 2015-ben bejelentett területek nagyságát a mezogazdasági kistermeloi támogatási rendszerben való részvételem idotartama</t>
  </si>
  <si>
    <t>alatt fenntartom.</t>
  </si>
  <si>
    <t>X. VP (2014-2020) alapján meghirdetett, EMVA-ból finanszírozott támogatásokra vonatkozó kiegészíto nyilatkozatok:</t>
  </si>
  <si>
    <t>A. Általános jellegu nyilatkozatok</t>
  </si>
  <si>
    <t>a) a jelen kérelemben igényelt támogatásra vonatkozó általános és a támogatás igénybevételének részletes feltételeit meghatározó hatályos</t>
  </si>
  <si>
    <t>jogszabályok, a pályázati felhívások, az Általános Útmutató az EMVA forrásból finanszírozásra kerülo pályázati felhívásokhoz (a</t>
  </si>
  <si>
    <t>továbbiakban: ÁÚF), valamint az Általános Szerzodési Feltételek (a továbbiakban: ÁSZF) által eloírt valamennyi feltételt megismertem és</t>
  </si>
  <si>
    <t>az azokban foglalt feltételeket betartom;</t>
  </si>
  <si>
    <t>b) vállalom a támogatás igénybevételére vonatkozó jogszabályokban, a felhívásban, az ÁÚF-ben, valamint az ÁSZF-ben meghatározott</t>
  </si>
  <si>
    <t>feltételekbol eredo kötelezettségek teljesítését, így különösen, hogy a támogatással összefüggo ellenorzés során kért dokumentumokat,</t>
  </si>
  <si>
    <t>igazoló iratokat az eloírt határidore beszerzem, átadom és a gazdaság megtekintését biztosítom;</t>
  </si>
  <si>
    <t>c) a támogatás szabálytalan felhasználása, illetve a támogatás igénybevételének részletes feltételeit meghatározó jogszabályokban, a</t>
  </si>
  <si>
    <t>pályázati felhívásokban, az ÁÚF-ban vagy az ÁSZF-ben rögzített eloírások megszegése esetén a jogosulatlanul igénybevett összeget</t>
  </si>
  <si>
    <t>visszafizetem, egyidejuleg tudomásul veszem, hogy a visszafizetés késedelmébol/elmaradásából származó valamennyi jogkövetkezmény</t>
  </si>
  <si>
    <t>engem terhel.</t>
  </si>
  <si>
    <t>a) a támogató és a támogató nevében eljáró szervezet az államháztartásról szóló 2011. évi CXCV. törvény (a továbbiakban: Áht.) 50. § (1)</t>
  </si>
  <si>
    <t>bekezdés c) pontjában meghatározott feltétel ellenorzése céljából, a kedvezményezett nyilatkozata alapján a költségvetési támogatás</t>
  </si>
  <si>
    <t>folyósításától számított öt évig, vagy - ha az késobbi - a költségvetési támogatás visszakövetelésére vonatkozó igény elévüléséig kezeli.</t>
  </si>
  <si>
    <t>aa) a nemzeti vagyonról szóló 2011. évi CXCVI. törvény (a továbbiakban: Nvt.) 3. § (1) bekezdés 1. pont a) alpontja szerinti jogállására</t>
  </si>
  <si>
    <t>vonatkozó adataimat,</t>
  </si>
  <si>
    <t>ab) ha a kedvezményezett az Nvt. 3. § (1) bekezdés 1. pont b) alpontja szerinti szervezet,</t>
  </si>
  <si>
    <t>aba) a kedvezményezett tényleges tulajdonosainak természetes személyazonosító adatait, tulajdoni hányadát, befolyásának és</t>
  </si>
  <si>
    <t>szavazati jogának mértékét,</t>
  </si>
  <si>
    <t>abb) a kedvezményezettben közvetlenül, vagy közvetve több mint 25%-os tulajdoni részesedéssel, befolyással, vagy szavazati</t>
  </si>
  <si>
    <t>joggal rendelkezo jogi személy vagy jogi személyiséggel nem rendelkezo szervezet nevét, tulajdoni hányadának,</t>
  </si>
  <si>
    <t>befolyásának és szavazati jogának mértékét,</t>
  </si>
  <si>
    <t>abc) az abb) alpont szerinti jogi személy vagy jogi személyiséggel nem rendelkezo szervezet tényleges tulajdonosainak</t>
  </si>
  <si>
    <t>természetes személyazonosító adatait, tulajdoni hányadát, befolyásának és szavazati jogának mértékét,</t>
  </si>
  <si>
    <t>abd) a kedvezményezett és az abb) alpont szerinti jogi személy vagy jogi személyiséggel nem rendelkezo szervezet</t>
  </si>
  <si>
    <t>adóilletoségét,</t>
  </si>
  <si>
    <t>abe) a kedvezményezett és az abb) alpont szerinti jogi személy vagy jogi személyiséggel nem rendelkezo szervezet ellenorzött</t>
  </si>
  <si>
    <t>külföldi társaság jogállásának megítéléséhez szükséges, a társasági adóról és az osztalékadóról szóló 1996. évi LXXXI.</t>
  </si>
  <si>
    <t>törvény 4. § 11. pontjában meghatározott adatokat,</t>
  </si>
  <si>
    <t>ac) ha a kedvezményezett az Nvt. 3. § (1) bekezdés 1. pont c) alpontja szerinti szervezet,</t>
  </si>
  <si>
    <t>aca) a kedvezményezett vezeto tisztségviseloinek természetes személyazonosító adatait,</t>
  </si>
  <si>
    <t>W0221 Egységes kérelem Iratazonosító: 3369367775 Kérelmezo ügyfél-azonosítója: 1003148743 Nyomtatás idopontja: 2022.05.03. 11:41:54 Oldal: 10</t>
  </si>
  <si>
    <t>acb) a kedvezményezett és a kedvezményezett vezeto tisztségviseloinek 25%-ot meghaladó tulajdoni részesedésével muködo</t>
  </si>
  <si>
    <t>szervezet nevét,</t>
  </si>
  <si>
    <t>acc) a kedvezményezettnek és a kedvezményezett vezeto tisztségviselojének az acb) alpont szerinti szervezetben fennálló</t>
  </si>
  <si>
    <t>tulajdoni hányadának mértékét,</t>
  </si>
  <si>
    <t>acd) az acb) alpont szerinti szervezet tényleges tulajdonosának természetes személyazonosító adatait, tulajdoni hányadát,</t>
  </si>
  <si>
    <t>ace) az acb) alpont szerinti szervezet átláthatóságának vizsgálatához az Áht.55. §-ában eloírt, az acd) alpontban</t>
  </si>
  <si>
    <t>meghatározottakon kívüli adatokat, és</t>
  </si>
  <si>
    <t>acf) a kedvezményezett székhelyét.</t>
  </si>
  <si>
    <t>b) nem adható ki támogatói okirat és nem kötheto támogatási szerzodés azzal, aki</t>
  </si>
  <si>
    <t>ba) a támogatási vagy pénzügyi eszköz esetén a finanszírozási döntés tartalmát érdemben befolyásoló valótlan, hamis, vagy megtéveszto</t>
  </si>
  <si>
    <t>adatot szolgáltatott, vagy ilyen nyilatkozatot tett,</t>
  </si>
  <si>
    <t>bb) jogeros végzéssel elrendelt felszámolási-, csod-, végelszámolási- vagy egyéb - a megszüntetésére irányuló, jogszabályban</t>
  </si>
  <si>
    <t>meghatározott - eljárás alatt áll,</t>
  </si>
  <si>
    <t>bc) a közpénzekbol nyújtott támogatások átláthatóságáról szóló 2007. évi CLXXXI. törvény 6. §-a alapján nem részesítheto költségvetési</t>
  </si>
  <si>
    <t>támogatásban,</t>
  </si>
  <si>
    <t>bd) jogszabályban vagy e rendeletben a támogatói okirat kiadásának vagy a támogatási szerzodés megkötésének feltételeként</t>
  </si>
  <si>
    <t>meghatározott nyilatkozatokat nem teszi meg, dokumentumokat nem nyújtja be vagy a megtett nyilatkozatát visszavonja,</t>
  </si>
  <si>
    <t>be) nem felel meg az Áht. 50. § (1) bekezdése szerinti követelményeknek,</t>
  </si>
  <si>
    <t>bf) mint költségvetési szerv, gazdasági társaság és az ezen gazdasági társaság többségi tulajdonosának többségi tulajdonában álló más</t>
  </si>
  <si>
    <t>gazdasági társaság kedvezményezett a 2007-2013 közötti programozási idoszakban az európai uniós társfinanszírozású projektjének</t>
  </si>
  <si>
    <t>megvalósítása során a támogatási szerzodésben rögzített ütemezéshez képest felmerült késedelmét nem dolgozta le, amíg e</t>
  </si>
  <si>
    <t>késedelem fennáll, vagy</t>
  </si>
  <si>
    <t>bg) mesterségesen teremtette meg a támogatási jogosultság megszerzéséhez szükséges körülményeket azzal a céllal, hogy a támogatási</t>
  </si>
  <si>
    <t>rendszer céljaival ellentétes elonyhöz jusson.</t>
  </si>
  <si>
    <t>c)</t>
  </si>
  <si>
    <t>ca) a megítélt támogatást a kifizeto ügynökség a 908/2014/EU európai bizottsági rendelet 28. cikke alapján a kedvezményezettet terhelo,</t>
  </si>
  <si>
    <t>az intézkedésekkel összefüggo tartozás összegéig visszatarthatja, és ezzel a tartozás megfizetettnek minosül,</t>
  </si>
  <si>
    <t>cb) ha köztartozásom a megítélt támogatás 5%-át, de legfeljebb az egymillió forintot nem haladja meg, a köztartozással csökkentett</t>
  </si>
  <si>
    <t>támogatási összegre vagyok jogosult,</t>
  </si>
  <si>
    <t>cc) ha köztartozásom a megítélt támogatás 5%-át, de legalább az egymillió forintot meghaladja, nem fizetheto ki támogatás a részemre,</t>
  </si>
  <si>
    <t>amíg köztartozásomat nem rendeztem.</t>
  </si>
  <si>
    <t>4. Kijelentem, hogy</t>
  </si>
  <si>
    <t>a) megfelelek a rendezett munkaügyi kapcsolatok követelményének,</t>
  </si>
  <si>
    <t>b) a köztulajdonban álló gazdasági társaságok takarékosabb muködésérol szóló törvény hatálya alá tartozás esetén a törvényben foglalt</t>
  </si>
  <si>
    <t>közzétételi kötelezettségemnek eleget tettem,</t>
  </si>
  <si>
    <t>c) jogi személy vagy jogi személyiséggel nem rendelkezo más szervezet esetén: az általam képviselt szervezet átlátható szervezetnek</t>
  </si>
  <si>
    <t>minosül,</t>
  </si>
  <si>
    <t>d) a támogatási rendszerbol való kizárás hatálya alatt nem állok,</t>
  </si>
  <si>
    <t>e) nem áll fenn harmadik személy irányában olyan kötelezettségem, amely a támogatással létrejött projekt céljának megvalósulását</t>
  </si>
  <si>
    <t>meghiúsíthatja,</t>
  </si>
  <si>
    <t>f) a projekt részbeli vagy teljes meghiúsulása, vagy a támogatás szabálytalan felhasználása esetén a támogatást az irányító hatóság</t>
  </si>
  <si>
    <t>döntésében, vagy a döntés ellen benyújtott jogorvoslat alapján hozott döntésben foglaltaknak megfeleloen visszafizetem, és tudomásul</t>
  </si>
  <si>
    <t>veszem, hogy ennek elmulasztása esetén annak összege</t>
  </si>
  <si>
    <t>fa) az adott projektre vonatkozóan a kedvezményezett részére kifizetésre jóváhagyott, de még ki nem fizetett támogatási összegbe</t>
  </si>
  <si>
    <t>beszámításra kerül,</t>
  </si>
  <si>
    <t>fb) ha a fa) pont szerinti beszámítás nem lehetséges - a központi költségvetésbol biztosított támogatásból - ha a kedvezményezett ilyen</t>
  </si>
  <si>
    <t>támogatásra jogosult - levonásra kerül,</t>
  </si>
  <si>
    <t>g) ha az általam képviselt szervezet ellen jogeros végzéssel végelszámolási, felszámolási-, csod- vagy egyéb, a megszüntetésére irányuló,</t>
  </si>
  <si>
    <t>jogszabályban meghatározott eljárást rendelnek el, azt a Kincstárnak bejelentem.</t>
  </si>
  <si>
    <t>W0221 Egységes kérelem Iratazonosító: 3369367775 Kérelmezo ügyfél-azonosítója: 1003148743 Nyomtatás idopontja: 2022.05.03. 11:41:54 Oldal: 11</t>
  </si>
  <si>
    <t>B. A VP4-10.1.1-21 kódszámú Agrár-környezetgazdálkodási kifizetés (VP AKG 2021) pályázati felhívás, a VP4-11.1.1-11.2.1-21 kódszámú</t>
  </si>
  <si>
    <t>Ökológiai gazdálkodásra történo áttérés, ökológiai gazdálkodás fenntartása (VP ÖKO 2021) pályázati felhívások szerinti intézkedésekre</t>
  </si>
  <si>
    <t>vonatkozó speciális nyilatkozatok:</t>
  </si>
  <si>
    <t>a) a támogatási idoszak (2022. január 1. - 2024. december 31.) teljes idotartamára a kérelemben minden általam feltüntetett és hasznosított</t>
  </si>
  <si>
    <t>terület vonatkozásában jogszeru földhasználónak minosülök; a mezo- és erdogazdasági földek forgalmáról szóló 2013. évi CXXII.</t>
  </si>
  <si>
    <t>törvénnyel összefüggo egyes rendelkezésekrol és átmeneti szabályokról szóló 2013. évi CCXII. törvény, a földhasználati nyilvántartás</t>
  </si>
  <si>
    <t>részletes szabályairól szóló 356/2007. (XII. 23.) Korm. rendelet, valamint az ingatlan-nyilvántartásról szóló 1997. évi CXLI. törvény szerinti</t>
  </si>
  <si>
    <t>bejelentési kötelezettségemnek eleget tettem, ennek hiányában rendelkezem a Támogatási törvény 44. § (7) bekezdése szerinti, a</t>
  </si>
  <si>
    <t>földhasználatra való jogosultságomat igazoló okirattal;</t>
  </si>
  <si>
    <t>b) a VP AKG 2021, VP ÖKO 2021 gyepgazdálkodási tematikus eloíráscsoportok/legeltetéses gyepgazdálkodás esetében a tartási helyek, a</t>
  </si>
  <si>
    <t>tenyészetek és az ezekkel kapcsolatos egyes adatok országos nyilvántartási rendszerérol szóló 119/2007. (X. 18.) FVM rendelet alapján</t>
  </si>
  <si>
    <t>vezetett nyilvántartásban (TIR) az egyes állatállományok tartójaként a Támogatási törvény 30. §-a szerinti ügyfél-azonosítóm</t>
  </si>
  <si>
    <t>feltüntetésével szerepelek;</t>
  </si>
  <si>
    <t>c) a VP AKG 2021, VP ÖKO 2021 gyepgazdálkodási tematikus eloíráscsoportok/legeltetéses gyepgazdálkodás esetében a</t>
  </si>
  <si>
    <t>szarvasmarha-fajok egyedeinek jelölésérol, valamint Egységes Nyilvántartási és Azonosítási Rendszerérol szóló 99/2002. (XI. 5.) FVM</t>
  </si>
  <si>
    <t>rendelet (szarvasmarha ENAR), a juh- és kecskefélék egyedeinek Egységes Nyilvántartási és Azonosítási Rendszerérol szóló 182/2009.</t>
  </si>
  <si>
    <t>(XII. 30.) FVM rendeletben (juh ENAR és kecske ENAR) és a lófélék egyedeinek azonosításáról szóló 110/2013. (IV. 9.) Korm. rendelet</t>
  </si>
  <si>
    <t>alapján az egyes állatállományok jelölésérol és nyilvántartásáról gondoskodom, és az adatszolgáltatási kötelezettségeimnek eleget tettem.</t>
  </si>
  <si>
    <t>a) a NÉBIH által nyilvántartott adataimat a Kincstár ellenorzéseihez felhasználja, valamint, hogy a Kincstár a Magyarországon elismert</t>
  </si>
  <si>
    <t>ökológiai ellenorzo és tanúsító szervezetnek, valamint a NÉBIH-nek ellenorzési célból adatot szolgáltat.</t>
  </si>
  <si>
    <t>b) amennyiben egyazon terület tekintetében mind a VP AKG 2021., mind a VP ÖKO 2021. intézkedés keretében is támogatási kérelmet</t>
  </si>
  <si>
    <t>nyújtottam be, és a kifizetési igénylés benyújtásakor nem rendelkezem jogeros támogatói okirattal, ezért a kifizetési igénylésemet csak az</t>
  </si>
  <si>
    <t>egyik intézkedés tekintetében nyújtom be, a Kincstár az igénylésemet azon intézkedés keretében veszi figyelembe, melyre jogeros</t>
  </si>
  <si>
    <t>támogatási okirattal rendelkezem az igénylés elbírálásakor.</t>
  </si>
  <si>
    <t>C. A VP4-12.1.1-16. kódszámú Natura 2000 mezogazdasági területeknek nyújtott kompenzációs kifizetések (VP Natura 2000 gyep)</t>
  </si>
  <si>
    <t>pályázati felhívás, a VP4-12.2.1-16. kódszámú Natura 2000 erdoterületeknek nyújtott kompenzációs kifizetések (VP Natura 2000 erdo)</t>
  </si>
  <si>
    <t>pályázati felhívás és a VP5-8.4.1.-15. kódszámú Az erdogazdálkodási potenciálban okozott erdokárok helyreállítása (VP EP) pályázati</t>
  </si>
  <si>
    <t>felhívás szerinti intézkedésekre vonatkozó speciális nyilatkozatok:</t>
  </si>
  <si>
    <t>a) az általam VP Natura 2000 gyep intézkedésben bejelentett terület nem áll állami tulajdonban és honvédelmi szervek vagyonkezelésében;</t>
  </si>
  <si>
    <t>b) VP Natura 2000 erdo intézkedés esetén az általam képviselt gazdálkodó szervezetben az állami tulajdoni hányad nem éri el vagy nem</t>
  </si>
  <si>
    <t>haladja meg az 50 %-ot.</t>
  </si>
  <si>
    <t>a) amennyiben az általam képviselt kérelmezo önkormányzat, költségvetési szerv, valamint olyan gazdálkodó szervezet, amelyben az állam</t>
  </si>
  <si>
    <t>tulajdoni hányada eléri vagy meghaladja az 50%-ot, a VP Natura 2000 erdo pályázati felhívás 3.4.1. I. 5. pontja értelmében a Natura 2000</t>
  </si>
  <si>
    <t>erdoterületek kompenzációs támogatás igénybevételére nem jogosult;</t>
  </si>
  <si>
    <t>b) nem támogatható a VP Natura 2000 gyep pályázati felhívás I. Jogosultsági kritériumok 4. pontja eloírásainak megfelelo olyan terület</t>
  </si>
  <si>
    <t>(Natura 2000 gyepterület), amely állami tulajdonban és honvédelmi szervek vagyonkezelésében áll;</t>
  </si>
  <si>
    <t>c) a VP Natura 2000 erdo pályázati felhívás értelmében a támogatás igénybevételére az az erdogazdálkodó jogosult, aki az erdészeti</t>
  </si>
  <si>
    <t>hatóság által vezetett erdogazdálkodói nyilvántartásban szereplo tulajdonos vagy jogszeru használó;</t>
  </si>
  <si>
    <t>d) a VP EP helyreállítás pályázati felhívás 3.1 pontja alapján agrár-környezetvédelmi kötelezettségvállalások által lefedett területen folytatott,</t>
  </si>
  <si>
    <t>mezogazdasági vonatkozású tevékenységre nem nyújtható támogatás;</t>
  </si>
  <si>
    <t>e) a VP EP helyreállítás pályázati felhívás 3.1 pontja alapján káresemény miatt bekövetkezett bevételkiesés ellentételezésére nem nyújtható</t>
  </si>
  <si>
    <t>támogatás;</t>
  </si>
  <si>
    <t>f) a VP EP helyreállítás pályázati felhívás 3.1 pontja alapján nem nyújtható támogatás a fizikailag már befejezettnek minosülo projektekre;</t>
  </si>
  <si>
    <t>g) az általam a VP EP, valamint a VP Natura 2000 erdo pályázati felhívásokra benyújtott kérelmek elbírálása az Országos Erdoállomány</t>
  </si>
  <si>
    <t>Adattárnak az egységes kérelem benyújtási idoszak utolsó napja szerinti aktuális adatai alapján történik;</t>
  </si>
  <si>
    <t>h) a közvetlen vagy közvetett többségi állami tulajdonban álló gazdasági társaság, illetve központi költségvetési szerv csak akkor nyújthat be</t>
  </si>
  <si>
    <t>támogatási kérelmet, ha ahhoz a Kormány elozetesen hozzájárult és az errol szóló dokumentumot (pl. kormányhatározat) csatolta.</t>
  </si>
  <si>
    <t>W0221 Egységes kérelem Iratazonosító: 3369367775 Kérelmezo ügyfél-azonosítója: 1003148743 Nyomtatás idopontja: 2022.05.03. 11:41:54 Oldal: 12</t>
  </si>
  <si>
    <t>D. A VP3-17.1.1-16 kódszámú Mezogazdasági biztosítási díjtámogatás pályázati felhívás szerinti intézkedéshez kapcsolódó kiegészíto</t>
  </si>
  <si>
    <t>a) a pályázati felhívásban foglaltaknak megfelelo mezogazdasági biztosítási szerzodést szándékozom kötni;</t>
  </si>
  <si>
    <t>b) a díjtámogatott típusú biztosítási szerzodésemben szereplo növénykultúrák vonatkozásában az ajánlattételt követoen az egységes</t>
  </si>
  <si>
    <t>kérelemben bejelentett adatváltozásról tájékoztatom az érintett biztosítót.</t>
  </si>
  <si>
    <t>az Mkk tv. 18. § (6) bekezdése szerinti adataimat (név, ügyfél-azonosító, egységes kérelemben bejelentett, biztosított növénykultúrák rögzített</t>
  </si>
  <si>
    <t>terület nagysága és MePAR azonosítói) a Kincstár a szerzodo biztosítónak továbbítsa.</t>
  </si>
  <si>
    <t>E. A VP4-4.4.1-16. Élohelyfejlesztési célú nem termelo beruházások (VP NTB Élohelyfejlesztés) pályázati felhívás és a VP4-4.4.42.2-16</t>
  </si>
  <si>
    <t>Vízvédelmi célú nem termelo beruházások: vízvédelmi és vizes élohely létrehozása, fejlesztése pályázati felhívás szerinti intézkedésekre</t>
  </si>
  <si>
    <t>a támogatási kérelem benyújtásától legalább a kötelezettségvállalás végéig a kérelemben minden általam feltüntetett és hasznosított terület</t>
  </si>
  <si>
    <t>vonatkozásában jogszeru földhasználónak minosülök; a mezo- és erdogazdasági földek forgalmáról szóló 2013. évi CXXII. törvénnyel összefüggo</t>
  </si>
  <si>
    <t>egyes rendelkezésekrol és átmeneti szabályokról szóló 2013. évi CCXII. törvény, a földhasználati nyilvántartás részletes szabályairól szóló</t>
  </si>
  <si>
    <t>356/2007. (XII. 23.) Korm. rendelet, valamint az ingatlan-nyilvántartásról szóló 1997. évi CXLI. törvény szerinti bejelentési kötelezettségemnek</t>
  </si>
  <si>
    <t>eleget tettem, ennek hiányában rendelkezem a Támogatási törvény 44. § (7) bekezdése szerinti, a földhasználatra való jogosultságomat igazoló</t>
  </si>
  <si>
    <t>okirattal.</t>
  </si>
  <si>
    <t>a NÉBIH által nyilvántartott adataimat a Kincstár az ellenorzéseihez felhasználhatja, valamint, hogy a Kincstár a NÉBIH-nek ellenorzési célból</t>
  </si>
  <si>
    <t>adatot szolgáltat.</t>
  </si>
  <si>
    <t>F. A VP4-10.2.1.1.-15 A védett oshonos és veszélyeztetett mezogazdasági állatfajták genetikai állományának in situ megorzése, a</t>
  </si>
  <si>
    <t>VP4-10.2.1.2-17 Védett oshonos és veszélyeztetett mezogazdasági állatfajták genetikai állományának ex situ vagy in vitro megorzése,</t>
  </si>
  <si>
    <t>továbbá a genetikai beszukülést megelozo tanácsadói tevékenységek támogatása, valamint a VP3-14.1.1.-16 A tejágazat</t>
  </si>
  <si>
    <t>szerkezetátalakítását kíséro állatjóléti támogatás pályázati felhívások szerinti intézkedésekre vonatkozó speciális nyilatkozatok:</t>
  </si>
  <si>
    <t>a) a tartási helyek, a tenyészetek és az ezekkel kapcsolatos egyes adatok országos nyilvántartási rendszerérol szóló 119/2007. (X. 18.) FVM</t>
  </si>
  <si>
    <t>rendelet alapján vezetett nyilvántartásban (TIR) az egyes állatállományok tartójaként a Támogatási törvény 30. §-a szerinti</t>
  </si>
  <si>
    <t>ügyfél-azonosítóm feltüntetésével szerepelek;</t>
  </si>
  <si>
    <t>b) a szarvasmarha-fajok egyedeinek jelölésérol, valamint Egységes Nyilvántartási és Azonosítási Rendszerérol szóló 99/2002. (XI. 5.) FVM</t>
  </si>
  <si>
    <t>(XII. 30.) FVM rendelet, a lófélék egyedeinek azonosításáról szóló 110/2013. (IV. 9.) Korm. rendelet, a sertések jelölésérol, valamint</t>
  </si>
  <si>
    <t>Egységes Nyilvántartási és Azonosítási Rendszerérol szóló 83/2015. (XII. 16.) FM rendelet, a Baromfi Információs Rendszer létrehozásáról</t>
  </si>
  <si>
    <t>és muködtetésének rendjérol szóló 120/2007. (X. 18.) FVM rendelet, valamint az állattenyésztésrol szóló 188/2019. (VII. 30.) Korm.</t>
  </si>
  <si>
    <t>rendelet alapján az egyes állatállományok jelölésérol és nyilvántartásáról gondoskodom, a jogszabályokban foglaltakat betartom, és az</t>
  </si>
  <si>
    <t>adatszolgáltatási kötelezettségeimnek eleget tettem.</t>
  </si>
  <si>
    <t>a NÉBIH, valamint az államilag elismert tenyésztoszervezetek által nyilvántartott adataimat a Kincstár ellenorzéseihez felhasználhatja, valamint,</t>
  </si>
  <si>
    <t>hogy a Kincstár a NÉBIH-nek ellenorzési célból adatot szolgáltat.</t>
  </si>
  <si>
    <t>G. A VP4-11.1.-11.2.-18 Ökológiai gazdálkodásra történo áttérés, ökológiai gazdálkodás fenntartása (VP ÖKO 2018) pályázati felhívás</t>
  </si>
  <si>
    <t>szerinti intézkedésre vonatkozó speciális nyilatkozatok:</t>
  </si>
  <si>
    <t>W0221 Egységes kérelem Iratazonosító: 3369367775 Kérelmezo ügyfél-azonosítója: 1003148743 Nyomtatás idopontja: 2022.05.03. 11:41:54 Oldal: 13</t>
  </si>
  <si>
    <t>a) a támogatási idoszak (2019. január 1. - 2023. december 31.) teljes idotartamára a kérelemben minden általam feltüntetett és hasznosított</t>
  </si>
  <si>
    <t>földhasználatra való jogosultságomat igazoló okirattal,</t>
  </si>
  <si>
    <t>b) a VP ÖKO 2018 gyepgazdálkodási tematikus eloíráscsoportok/legeltetéses gyepgazdálkodás esetében a tartási helyek, a tenyészetek és</t>
  </si>
  <si>
    <t>az ezekkel kapcsolatos egyes adatok országos nyilvántartási rendszerérol szóló 119/2007. (X. 18.) FVM rendelet alapján vezetett</t>
  </si>
  <si>
    <t>nyilvántartásban (TIR) az egyes állatállományok tartójaként a Támogatási törvény 30. §-a szerinti ügyfél-azonosítóm feltüntetésével</t>
  </si>
  <si>
    <t>szerepelek,</t>
  </si>
  <si>
    <t>c) a VP ÖKO 2018 gyepgazdálkodási tematikus eloíráscsoportok/legeltetéses gyepgazdálkodás esetében a szarvasmarha-fajok egyedeinek</t>
  </si>
  <si>
    <t>jelölésérol, valamint Egységes Nyilvántartási és Azonosítási Rendszerérol szóló 99/2002. (XI. 5.) FVM rendelet (szarvasmarha ENAR), a</t>
  </si>
  <si>
    <t>juh- és kecskefélék egyedeinek Egységes Nyilvántartási és Azonosítási Rendszerérol szóló 182/2009. (XII. 30.) FVM rendeletben, valamint</t>
  </si>
  <si>
    <t>a juh- és kecskefajok egyedeinek Egységes Nyilvántartási és Azonosítási Rendszerérol szóló 47/2005. (V. 23.) FVM rendelet (juh ENAR és</t>
  </si>
  <si>
    <t>kecske ENAR) és a lófélék egyedeinek azonosításáról szóló 110/2013. (IV. 9.) Korm. rendelet alapján az egyes állatállományok jelölésérol</t>
  </si>
  <si>
    <t>és nyilvántartásáról gondoskodom, és az adatszolgáltatási kötelezettségeimnek eleget tettem.</t>
  </si>
  <si>
    <t>a NÉBIH által nyilvántartott adataimat a Kincstár ellenorzéseihez felhasználja, valamint, hogy a Kincstár a NÉBIH-nek ellenorzési célból adatot</t>
  </si>
  <si>
    <t>szolgáltat.</t>
  </si>
  <si>
    <t>XI. Tájékoztató a központi költségvetésbol, az Európai Mezogazdasági Garancia Alapból, az Európai Halászati Alapból,</t>
  </si>
  <si>
    <t>illetve az Európai Mezogazdasági Vidékfejlesztési Alapból finanszírozott támogatások kedvezményezettjeire vonatkozó</t>
  </si>
  <si>
    <t>információk nyilvánosságra hozataláról</t>
  </si>
  <si>
    <t>Tájékoztatom, hogy az Európai Parlament és Tanács 2013. december 17-i, a közös agrárpolitika finanszírozásáról, irányításáról és</t>
  </si>
  <si>
    <t>monitoringjáról és a 352/78/EGK, a165/94/EK, a 2799/98/EK, a 814/2000/EK, az 1290/2005/EK és a 485/2008/EK tanácsi rendelet hatályon kívül</t>
  </si>
  <si>
    <t>helyezésérol szóló 1306/2013/EU rendeletének 111. cikke, a Bizottság 2014. augusztus 6-i, az 1306/2013/EU európai parlamenti és tanácsi</t>
  </si>
  <si>
    <t>rendeletnek a kifizeto ügynökségek és más szervek, a pénzgazdálkodás, a számlaelszámolás, az ellenorzési szabályok, a biztosítékok és az</t>
  </si>
  <si>
    <t>átláthatóság tekintetében történo alkalmazására vonatkozó szabályok megállapításáról szóló 908/2014/EU végrehajtási rendeletének 57-59. cikke,</t>
  </si>
  <si>
    <t>valamint a Támogatási törvény 24. § (2)-(3) bekezdései alapján a pénzügyi évre vonatkozóan évente, naptári évre vonatkozóan negyedévenként a</t>
  </si>
  <si>
    <t>tárgyév elso napjától az adott negyedév utolsó napjáig folyósított támogatásokra, illetve a jogosulatlan részvétel alapján visszafizetett</t>
  </si>
  <si>
    <t>támogatásokra vonatkozó alábbi adatok közzétételre kerülnek a Kincstár honlapján (https://www.mvh.allamkincstar.gov.hu/kozzeteteli-listak).</t>
  </si>
  <si>
    <t>1. Ügyfél-azonosító adatok</t>
  </si>
  <si>
    <t>Természetes személy ügyfél esetében a Kincstár által muködtetett ügyfél-nyilvántartási rendszerben nyilvántartott</t>
  </si>
  <si>
    <t>a) családi és utónév,</t>
  </si>
  <si>
    <t>b) lakóhely (település neve és postai irányítószáma).</t>
  </si>
  <si>
    <t>Nem természetes személy ügyfél (gazdasági társaságok, alapítványok, egyesületek stb.) esetében az ügyfél-nyilvántartási rendszerben</t>
  </si>
  <si>
    <t>nyilvántartott</t>
  </si>
  <si>
    <t>a) elnevezése (bejegyzés szerinti teljes név);</t>
  </si>
  <si>
    <t>b) székhely, telephely (település neve és postai irányítószáma).</t>
  </si>
  <si>
    <t>2. Folyósított támogatásra és a támogatás jogosulatlan igénybevételére vonatkozó adatok</t>
  </si>
  <si>
    <t>2.1) Az ügyfél részére</t>
  </si>
  <si>
    <t>a) az Európai Mezogazdasági Garancia Alap terhére a pénzügyi évben teljesített kifizetések jogcíme, összege;</t>
  </si>
  <si>
    <t>b) az Európai Mezogazdasági Vidékfejlesztési Alap terhére a pénzügyi évben teljesített kifizetések - mely magában foglalja a közösségi és a</t>
  </si>
  <si>
    <t>nemzeti hozzájárulásokat is - jogcíme, összege,</t>
  </si>
  <si>
    <t>c) az a) és b) pontban meghatározott alapból kifizetett támogatások együttes összege, és ezek pénzneme,</t>
  </si>
  <si>
    <t>d) az Európai Halászati Alap terhére a pénzügyi évben teljesített kifizetések jogcíme, összege,</t>
  </si>
  <si>
    <t>e) a központi költségvetésbol a pénzügyi évben teljesített kifizetések jogcíme, összege.</t>
  </si>
  <si>
    <t>2.2) Az Európai Mezogazdasági Garancia Alapból, az Európai Mezogazdasági Vidékfejlesztési Alapból és az Európai Halászati Alapból</t>
  </si>
  <si>
    <t>finanszírozott támogatásban részesülo ügyfél által jogosulatlan részvétel, valamint szabálytalanság alapján visszafizetett támogatás összege,</t>
  </si>
  <si>
    <t>W0221 Egységes kérelem Iratazonosító: 3369367775 Kérelmezo ügyfél-azonosítója: 1003148743 Nyomtatás idopontja: 2022.05.03. 11:41:54 Oldal: 14</t>
  </si>
  <si>
    <t>jogcímenként.</t>
  </si>
  <si>
    <t>Tájékoztatom továbbá, hogy</t>
  </si>
  <si>
    <t>a) a fenti adatokat az Európai Unió - valamint a tagállam - pénzügyi érdekeinek védelme céljából uniós és tagállami pénzügyi auditáló és</t>
  </si>
  <si>
    <t>vizsgálati szervek feldolgozhatják, azzal, hogy tevékenységük során nem sérthetik a természetes személyek személyes adataik</t>
  </si>
  <si>
    <t>védelméhez kapcsolódó, az Európai Unió Alapjogi Chartájában elismert és az Európai Unió muködésérol szóló szerzodésben, továbbá az</t>
  </si>
  <si>
    <t>Európai Parlament és a Tanács 2016. április 27-i, a természetes személyeknek a személyes adatok kezelése tekintetében történo</t>
  </si>
  <si>
    <t>védelmérol és az ilyen adatok szabad áramlásáról, valamint a 95/46/EK irányelv hatályon kívül helyezésérol szóló 2016/679 (EU)</t>
  </si>
  <si>
    <t>Rendeletben, valamint az információs önrendelkezési jogról és információszabadságról szóló 2011. évi CXII. törvényben rögzített</t>
  </si>
  <si>
    <t>szabadságokat és elveket,</t>
  </si>
  <si>
    <t>b) az 1. és 2. pontban meghatározott adatoknak az elso közzétételüktol számított két évig kell elérhetonek maradniuk a</t>
  </si>
  <si>
    <t>https://www.mvh.allamkincstar.gov.hu/ weboldalon,</t>
  </si>
  <si>
    <t>c) kezdeményezheti a valóságnak nem megfelelo személyes adat helyesbítését, továbbá kérheti, hogy a Kincstár az általa kezelt, illetve</t>
  </si>
  <si>
    <t>feldolgozott adatokról, azok forrásáról, az adatkezelés céljáról, jogalapjáról, idotartamáról, továbbá - az érintett személyes adatainak</t>
  </si>
  <si>
    <t>továbbítása esetén - az adattovábbítás jogalapjáról és címzettjérol tájékoztatást adjon,</t>
  </si>
  <si>
    <t>d) jogosult kérni, hogy az adatkezelo korlátozza az adatkezelést, illetve jogosult arra, hogy az adatkezelo az adatkezelés korlátozásának</t>
  </si>
  <si>
    <t>feloldásáról elozetesen tájékoztassa,</t>
  </si>
  <si>
    <t>e) érintettként az adatkezelo által kezelt személyes adataihoz a Kincstár honlapján, a Tájékoztató elso bekezdésében rögzített elérhetoségen</t>
  </si>
  <si>
    <t>hozzáféréssel rendelkezik,</t>
  </si>
  <si>
    <t>f) amennyiben az 1. és 2. pontban meghatározott adatok nyilvánosságra hozatalával összefüggésben bármilyen jogsérelem éri, úgy annak</t>
  </si>
  <si>
    <t>orvoslására az Európai Unió és a tagállami jogrendszer szabályai által biztosított jogorvoslati lehetoségekkel élhet.</t>
  </si>
  <si>
    <t>A fentiekben foglaltakat elolvastam, és tudomásul veszem. A Kincstár honlapján elérheto Általános Adatkezelési és Adatvédelmi</t>
  </si>
  <si>
    <t>Tájékoztatóban (http://www.allamkincstar.gov.hu/hu/a-kincstar/kozerdeku_adatok/3937/) foglaltakat megismertem.</t>
  </si>
  <si>
    <t>Igen</t>
  </si>
  <si>
    <t>Nyilatkozat ökológiai gazdálkodásról</t>
  </si>
  <si>
    <t>Kijelentem, hogy a kérelmemben feltüntetett területek egyike sem felel meg a 34/2013. (V. 14.) VM rendeletben foglalt</t>
  </si>
  <si>
    <t>követelményeknek és rendelkezik ökológiai tanúsító szervezet által kiállított tanúsítvánnyal.</t>
  </si>
  <si>
    <t>W0221 Egységes kérelem Iratazonosító: 3369367775 Kérelmezo ügyfél-azonosító száma: 1003148743 Nyomtatás idopontja: 2022.05.03. 11:41:54 Oldal: 15</t>
  </si>
  <si>
    <t>Súly Kód Szöveg</t>
  </si>
  <si>
    <t>19731 A kérelem adatai alapján Ön várhatóan mentesül a terménydiverzifikációs kötelezettség alól. Felhívjuk a figyelmet, hogy a Kincstár a mentesülés</t>
  </si>
  <si>
    <t>végso megállapítását a megállapított területnagyságok és hasznosítások alapján fogja megtenni!</t>
  </si>
  <si>
    <t>19738 A Diverzifikációra vonatkozó táblázat adatai tájékoztató jelleguek, az Ön által ökológiai gazdálkodásban szereplo területként jelölt táblákat nem</t>
  </si>
  <si>
    <t>tartalmazza (az ökológiai gazdálkodásban szereplo területek a diverzifikáció követelményei alól mentesülnek). A kérelemben szereplo adatok</t>
  </si>
  <si>
    <t>adminisztratív és helyszíni ellenorzés keretében felülvizsgálatra kerülnek.</t>
  </si>
  <si>
    <t>19739 A kérelem adatai alapján Ön várhatóan mentesül az ökológiai jelentoségu területekkel kapcsolatos kötelezettség alól. Felhívjuk a figyelmet, hogy a</t>
  </si>
  <si>
    <t>Kincstár a mentesülés végso megállapítását a megállapított területnagyságok és hasznosítások alapján fogja megtenni!</t>
  </si>
  <si>
    <t>19826 Tájékoztatjuk, hogy az alábbi ügyfél kérelmébe lépett be: Jó Attila, 1003148743.</t>
  </si>
  <si>
    <t>19827 Tájékoztatjuk, hogy az alábbi ügyfél bizonylatát nyújtotta be: Jó Attila, 1003148743.</t>
  </si>
  <si>
    <t>20450 Figyelem! Az alábbi táblán/táblákon vetésváltás szabályozásával érintett kultúrát termeszt, be kell tartania a Helyes Mezogazdasági és Környezeti</t>
  </si>
  <si>
    <t>Állapot fenntartásának (50/2008. FVM rendelet) vetésváltásra vonatkozó eloírásait (érintett táblák: H53TD320-1; H53TD320-2; H53TD320-3)!</t>
  </si>
  <si>
    <t>20513 Figyelem, az Ön 1. számú táblája a rendelkezésünkre álló adatok alapján átfedésben van más gazdálkodó rajzával. Kérem, hogy jelen formában</t>
  </si>
  <si>
    <t>csak akkor véglegesítse a táblarajzot, ha meggyozodött arról, hogy a jogos használatába eso (tényleges muvelésben álló és jogszeru</t>
  </si>
  <si>
    <t>földhasználati eloírásoknak megfelelo) területnek valóban megfelel a parcellarajz elhelyezkedése! | Tábla:H53TD320:1</t>
  </si>
  <si>
    <t>20513 Figyelem, az Ön 2. számú táblája a rendelkezésünkre álló adatok alapján átfedésben van más gazdálkodó rajzával. Kérem, hogy jelen formában</t>
  </si>
  <si>
    <t>földhasználati eloírásoknak megfelelo) területnek valóban megfelel a parcellarajz elhelyezkedése! | Tábla:H53TD320:2</t>
  </si>
  <si>
    <t>20513 Figyelem, az Ön 3. számú táblája a rendelkezésünkre álló adatok alapján átfedésben van más gazdálkodó rajzával. Kérem, hogy jelen formában</t>
  </si>
  <si>
    <t>földhasználati eloírásoknak megfelelo) területnek valóban megfelel a parcellarajz elhelyezkedése! | Tábla:H53TD320:3</t>
  </si>
  <si>
    <t>21448 Nyilvántartásunk szerint Ön kamarai meghatalmazottként kívánja a bizonylatot benyújtani. Kérjük ne felejtse el a benyújtás elott kinyomtatni a</t>
  </si>
  <si>
    <t>bizonylat tartalmát.</t>
  </si>
  <si>
    <t>22942 Figyelem! Az ökológiai gazdálkodásról szóló nyilatkozata értelmében lehetosége van a jogszabályban eloírt követelményeknek megfelelo EFA</t>
  </si>
  <si>
    <t>elemek igénylésére.</t>
  </si>
  <si>
    <t>24157 Figyelem! A 2022. évben minden szántóföldi növénnyel hasznosított tábla bejelentheto Parlag EFA elemként, amely parlagként kerül</t>
  </si>
  <si>
    <t>figyelembevételre a diverzifikációban zöldítés jogcímben!</t>
  </si>
  <si>
    <t>24158 A(z) 1. számú tábla a kiválasztott hasznosítási kód alapján bejelentheto parlag EFA elemként és diverzifikációban is elszámolható parlagként a</t>
  </si>
  <si>
    <t>zöldítés jogcímben a 2022. évben! | Tábla:H53TD320:1</t>
  </si>
  <si>
    <t>24158 A(z) 2. számú tábla a kiválasztott hasznosítási kód alapján bejelentheto parlag EFA elemként és diverzifikációban is elszámolható parlagként a</t>
  </si>
  <si>
    <t>zöldítés jogcímben a 2022. évben! | Tábla:H53TD320:2</t>
  </si>
  <si>
    <t>24158 A(z) 3. számú tábla a kiválasztott hasznosítási kód alapján bejelentheto parlag EFA elemként és diverzifikációban is elszámolható parlagként a</t>
  </si>
  <si>
    <t>zöldítés jogcímben a 2022. évben! | Tábla:H53TD320:3</t>
  </si>
  <si>
    <t>26159 Kérem jelölje Igennel vagy Nemmel, hogy a szántóföldi kultúráin, a szántóföldi zöldség vagy ültetvény kategóriába tartozó területein tervez-e</t>
  </si>
  <si>
    <t>növényvédoszert használni.</t>
  </si>
  <si>
    <t>A fentiekben foglalt üzeneteket, tájékoztatásokat áttanulmányoztam, és kérelmemet ezen üzenetek, tájékoztatások ismeretében kívánom benyújtani. Igen</t>
  </si>
  <si>
    <t>W0221 Egységes kérelem Iratazonosító: 3369367775 Kérelmezo ügyfél-azonosító száma: 1003148743 Nyomtatás idopontja: 2022.05.03. 11:41:54 Oldal: 16</t>
  </si>
  <si>
    <t>Ügyfél-azonosító szám: 1003148743</t>
  </si>
  <si>
    <t>Megye: Csongrád-Csanád</t>
  </si>
  <si>
    <t>Település: Makó</t>
  </si>
  <si>
    <t>Nitrátérzékeny terület: Nem</t>
  </si>
  <si>
    <t>A kiemelt fizikai blokk adatai:</t>
  </si>
  <si>
    <t>Blokkazonosító: H53TD320</t>
  </si>
  <si>
    <t>Összterület: 119,9784 ha</t>
  </si>
  <si>
    <t>Támogatható terület: 114,6837 ha</t>
  </si>
  <si>
    <t>12%-nál nagyobb lejtésu terület: 0,6567 ha</t>
  </si>
  <si>
    <t>Blokk: H53TD320</t>
  </si>
  <si>
    <t>blokkhatár</t>
  </si>
  <si>
    <t>igényelt támogatható</t>
  </si>
  <si>
    <t>NYILATKOZAT</t>
  </si>
  <si>
    <t>Ügyfél neve: Jó Attila</t>
  </si>
  <si>
    <t>Ügyfél-azonosító száma: 1003148743</t>
  </si>
  <si>
    <t>Kérelem azonosítója: 3369367775</t>
  </si>
  <si>
    <t>A kérelem ügyfélkapun keresztüli benyújtásának KR érkeztetési száma: Érk sz:__________</t>
  </si>
  <si>
    <t>Meghatalmazott/technikai közremuködo neve: Ruzsity Emil</t>
  </si>
  <si>
    <t>Meghatalmazott/technikai közremuködo ügyfél-azonosító száma: 1004165143</t>
  </si>
  <si>
    <t>Alulírott nyilatkozom, hogy az elektronikus úton beadott 2022. évi Egységes Kérelem (EK) KR dokumentumának</t>
  </si>
  <si>
    <t>adattartalmát megismertem, az az általam megadott adatokat tartalmazza, és az Egységes Kérelem (EK) az én</t>
  </si>
  <si>
    <t>egyetértésemmel került benyújtásra. A teljes PDF formátumú dokumentum kinyomtatásáról jelen</t>
  </si>
  <si>
    <t>nyilatkozatommal lemondok.</t>
  </si>
  <si>
    <t>..............................., 2022.05.03.</t>
  </si>
  <si>
    <t>Meghatalmazó (ügyfél) aláírása</t>
  </si>
  <si>
    <t>Növénybiztosítási ajánlatkérő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</si>
</sst>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5" x14ac:knownFonts="1"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u/>
      <sz val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5" tint="-0.249977111117893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name val="Arial"/>
      <family val="2"/>
      <charset val="238"/>
    </font>
    <font>
      <i/>
      <sz val="7"/>
      <name val="Arial"/>
      <family val="2"/>
      <charset val="238"/>
    </font>
    <font>
      <sz val="8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b/>
      <sz val="11"/>
      <color theme="9" tint="-0.249977111117893"/>
      <name val="Arial"/>
      <family val="2"/>
      <charset val="238"/>
    </font>
    <font>
      <u/>
      <sz val="8"/>
      <color theme="10"/>
      <name val="Arial"/>
      <family val="2"/>
      <charset val="238"/>
    </font>
    <font>
      <sz val="11"/>
      <color theme="0"/>
      <name val="Arial"/>
      <family val="2"/>
      <charset val="238"/>
    </font>
    <font>
      <sz val="8"/>
      <color theme="0"/>
      <name val="Arial"/>
      <family val="2"/>
      <charset val="238"/>
    </font>
    <font>
      <b/>
      <sz val="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4F9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03">
    <xf numFmtId="0" fontId="0" fillId="0" borderId="0" xfId="0"/>
    <xf numFmtId="0" fontId="1" fillId="3" borderId="0" xfId="0" applyFont="1" applyFill="1" applyAlignment="1">
      <alignment horizontal="center"/>
    </xf>
    <xf numFmtId="0" fontId="2" fillId="4" borderId="0" xfId="0" applyFont="1" applyFill="1"/>
    <xf numFmtId="0" fontId="3" fillId="4" borderId="0" xfId="0" applyFont="1" applyFill="1"/>
    <xf numFmtId="4" fontId="4" fillId="4" borderId="0" xfId="0" applyNumberFormat="1" applyFont="1" applyFill="1" applyAlignment="1">
      <alignment horizontal="center"/>
    </xf>
    <xf numFmtId="0" fontId="6" fillId="4" borderId="0" xfId="0" applyFont="1" applyFill="1"/>
    <xf numFmtId="0" fontId="7" fillId="4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4" fontId="0" fillId="0" borderId="0" xfId="0" applyNumberFormat="1"/>
    <xf numFmtId="0" fontId="6" fillId="0" borderId="0" xfId="0" applyFont="1"/>
    <xf numFmtId="0" fontId="6" fillId="7" borderId="0" xfId="0" applyFont="1" applyFill="1"/>
    <xf numFmtId="0" fontId="0" fillId="7" borderId="0" xfId="0" applyFill="1"/>
    <xf numFmtId="0" fontId="0" fillId="2" borderId="0" xfId="0" applyFill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22" fontId="0" fillId="0" borderId="0" xfId="0" applyNumberFormat="1" applyAlignment="1" applyProtection="1">
      <alignment horizontal="left"/>
      <protection locked="0"/>
    </xf>
    <xf numFmtId="17" fontId="0" fillId="0" borderId="0" xfId="0" applyNumberFormat="1" applyAlignment="1" applyProtection="1">
      <alignment horizontal="left"/>
      <protection locked="0"/>
    </xf>
    <xf numFmtId="12" fontId="0" fillId="0" borderId="0" xfId="0" applyNumberFormat="1" applyAlignment="1" applyProtection="1">
      <alignment horizontal="left"/>
      <protection locked="0"/>
    </xf>
    <xf numFmtId="3" fontId="0" fillId="0" borderId="0" xfId="0" applyNumberFormat="1" applyAlignment="1" applyProtection="1">
      <alignment horizontal="left"/>
      <protection locked="0"/>
    </xf>
    <xf numFmtId="16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vertical="center"/>
      <protection hidden="1"/>
    </xf>
    <xf numFmtId="3" fontId="0" fillId="0" borderId="0" xfId="0" applyNumberFormat="1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6" fillId="0" borderId="0" xfId="0" applyFont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left"/>
      <protection hidden="1"/>
    </xf>
    <xf numFmtId="0" fontId="0" fillId="8" borderId="3" xfId="0" applyFill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left" vertical="center" wrapText="1"/>
      <protection hidden="1"/>
    </xf>
    <xf numFmtId="0" fontId="9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top"/>
      <protection hidden="1"/>
    </xf>
    <xf numFmtId="2" fontId="0" fillId="0" borderId="0" xfId="0" applyNumberFormat="1" applyAlignment="1" applyProtection="1">
      <alignment vertical="center"/>
      <protection hidden="1"/>
    </xf>
    <xf numFmtId="0" fontId="0" fillId="0" borderId="0" xfId="0" applyAlignment="1" applyProtection="1">
      <alignment vertical="top"/>
      <protection hidden="1"/>
    </xf>
    <xf numFmtId="0" fontId="0" fillId="0" borderId="0" xfId="0" applyAlignment="1" applyProtection="1">
      <alignment horizontal="center" vertical="top"/>
      <protection hidden="1"/>
    </xf>
    <xf numFmtId="0" fontId="0" fillId="0" borderId="0" xfId="0" applyAlignment="1" applyProtection="1">
      <alignment horizontal="left" vertical="top"/>
      <protection hidden="1"/>
    </xf>
    <xf numFmtId="2" fontId="0" fillId="0" borderId="0" xfId="0" applyNumberFormat="1" applyAlignment="1" applyProtection="1">
      <alignment vertical="top"/>
      <protection hidden="1"/>
    </xf>
    <xf numFmtId="0" fontId="0" fillId="0" borderId="0" xfId="0" applyAlignment="1" applyProtection="1">
      <alignment horizontal="right" vertical="top"/>
      <protection hidden="1"/>
    </xf>
    <xf numFmtId="0" fontId="1" fillId="0" borderId="0" xfId="0" applyFont="1" applyProtection="1">
      <protection hidden="1"/>
    </xf>
    <xf numFmtId="2" fontId="1" fillId="0" borderId="0" xfId="0" applyNumberFormat="1" applyFont="1" applyProtection="1">
      <protection hidden="1"/>
    </xf>
    <xf numFmtId="0" fontId="0" fillId="0" borderId="7" xfId="0" applyBorder="1" applyAlignment="1" applyProtection="1">
      <alignment horizontal="center" vertical="center" wrapText="1"/>
      <protection hidden="1"/>
    </xf>
    <xf numFmtId="2" fontId="0" fillId="0" borderId="7" xfId="0" applyNumberFormat="1" applyBorder="1" applyAlignment="1" applyProtection="1">
      <alignment horizontal="center" vertical="center" wrapText="1"/>
      <protection hidden="1"/>
    </xf>
    <xf numFmtId="3" fontId="0" fillId="0" borderId="7" xfId="0" applyNumberFormat="1" applyBorder="1" applyAlignment="1" applyProtection="1">
      <alignment horizontal="center" vertical="center" wrapText="1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0" fillId="8" borderId="7" xfId="0" applyFill="1" applyBorder="1" applyAlignment="1" applyProtection="1">
      <alignment horizontal="center" vertical="center"/>
      <protection locked="0"/>
    </xf>
    <xf numFmtId="49" fontId="0" fillId="8" borderId="7" xfId="0" applyNumberFormat="1" applyFill="1" applyBorder="1" applyAlignment="1" applyProtection="1">
      <alignment horizontal="center" vertical="center"/>
      <protection locked="0"/>
    </xf>
    <xf numFmtId="2" fontId="0" fillId="8" borderId="7" xfId="0" applyNumberFormat="1" applyFill="1" applyBorder="1" applyAlignment="1" applyProtection="1">
      <alignment vertical="center"/>
      <protection locked="0"/>
    </xf>
    <xf numFmtId="3" fontId="0" fillId="8" borderId="7" xfId="0" applyNumberFormat="1" applyFill="1" applyBorder="1" applyAlignment="1" applyProtection="1">
      <alignment vertical="center"/>
      <protection locked="0"/>
    </xf>
    <xf numFmtId="0" fontId="0" fillId="0" borderId="7" xfId="0" applyBorder="1" applyAlignment="1" applyProtection="1">
      <alignment vertical="center"/>
      <protection hidden="1"/>
    </xf>
    <xf numFmtId="2" fontId="0" fillId="0" borderId="7" xfId="0" applyNumberFormat="1" applyBorder="1" applyAlignment="1" applyProtection="1">
      <alignment vertical="center"/>
      <protection hidden="1"/>
    </xf>
    <xf numFmtId="3" fontId="0" fillId="0" borderId="7" xfId="0" applyNumberFormat="1" applyBorder="1" applyAlignment="1" applyProtection="1">
      <alignment vertical="center"/>
      <protection hidden="1"/>
    </xf>
    <xf numFmtId="0" fontId="0" fillId="8" borderId="8" xfId="0" applyFill="1" applyBorder="1" applyAlignment="1" applyProtection="1">
      <alignment horizontal="center" vertical="center"/>
      <protection locked="0"/>
    </xf>
    <xf numFmtId="0" fontId="0" fillId="10" borderId="8" xfId="0" applyFill="1" applyBorder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vertical="center"/>
      <protection hidden="1"/>
    </xf>
    <xf numFmtId="2" fontId="0" fillId="0" borderId="0" xfId="0" applyNumberFormat="1" applyAlignment="1" applyProtection="1">
      <alignment horizontal="center" vertical="center" wrapText="1"/>
      <protection hidden="1"/>
    </xf>
    <xf numFmtId="3" fontId="0" fillId="0" borderId="0" xfId="0" applyNumberForma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0" xfId="0" applyFont="1" applyProtection="1">
      <protection hidden="1"/>
    </xf>
    <xf numFmtId="0" fontId="14" fillId="0" borderId="7" xfId="0" applyFont="1" applyBorder="1" applyAlignment="1" applyProtection="1">
      <alignment horizontal="center" vertical="center" wrapText="1"/>
      <protection hidden="1"/>
    </xf>
    <xf numFmtId="2" fontId="14" fillId="0" borderId="7" xfId="0" applyNumberFormat="1" applyFont="1" applyBorder="1" applyAlignment="1" applyProtection="1">
      <alignment horizontal="center" vertical="center" wrapText="1"/>
      <protection hidden="1"/>
    </xf>
    <xf numFmtId="3" fontId="14" fillId="0" borderId="7" xfId="0" applyNumberFormat="1" applyFont="1" applyBorder="1" applyAlignment="1" applyProtection="1">
      <alignment horizontal="center" vertical="center" wrapText="1"/>
      <protection hidden="1"/>
    </xf>
    <xf numFmtId="0" fontId="6" fillId="4" borderId="1" xfId="0" applyFont="1" applyFill="1" applyBorder="1" applyProtection="1">
      <protection hidden="1"/>
    </xf>
    <xf numFmtId="0" fontId="6" fillId="4" borderId="1" xfId="0" applyFont="1" applyFill="1" applyBorder="1" applyAlignment="1" applyProtection="1">
      <alignment horizontal="center"/>
      <protection hidden="1"/>
    </xf>
    <xf numFmtId="4" fontId="6" fillId="4" borderId="1" xfId="0" applyNumberFormat="1" applyFont="1" applyFill="1" applyBorder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2" fillId="4" borderId="0" xfId="0" applyFont="1" applyFill="1" applyProtection="1">
      <protection hidden="1"/>
    </xf>
    <xf numFmtId="0" fontId="3" fillId="4" borderId="0" xfId="0" applyFont="1" applyFill="1" applyProtection="1">
      <protection hidden="1"/>
    </xf>
    <xf numFmtId="4" fontId="4" fillId="4" borderId="0" xfId="0" applyNumberFormat="1" applyFont="1" applyFill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6" borderId="2" xfId="0" applyFill="1" applyBorder="1" applyProtection="1">
      <protection hidden="1"/>
    </xf>
    <xf numFmtId="0" fontId="0" fillId="6" borderId="3" xfId="0" applyFill="1" applyBorder="1" applyProtection="1">
      <protection hidden="1"/>
    </xf>
    <xf numFmtId="0" fontId="0" fillId="6" borderId="1" xfId="0" applyFill="1" applyBorder="1" applyProtection="1">
      <protection hidden="1"/>
    </xf>
    <xf numFmtId="164" fontId="0" fillId="6" borderId="1" xfId="1" applyFont="1" applyFill="1" applyBorder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0" fontId="5" fillId="5" borderId="0" xfId="0" applyFont="1" applyFill="1" applyAlignment="1" applyProtection="1">
      <alignment horizontal="centerContinuous"/>
      <protection hidden="1"/>
    </xf>
    <xf numFmtId="4" fontId="5" fillId="5" borderId="0" xfId="0" applyNumberFormat="1" applyFont="1" applyFill="1" applyAlignment="1" applyProtection="1">
      <alignment horizontal="centerContinuous"/>
      <protection hidden="1"/>
    </xf>
    <xf numFmtId="4" fontId="0" fillId="0" borderId="1" xfId="0" applyNumberFormat="1" applyBorder="1" applyProtection="1">
      <protection hidden="1"/>
    </xf>
    <xf numFmtId="4" fontId="0" fillId="0" borderId="0" xfId="0" applyNumberFormat="1" applyProtection="1"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0" fillId="8" borderId="4" xfId="0" applyFill="1" applyBorder="1" applyAlignment="1" applyProtection="1">
      <alignment horizontal="left" vertical="center"/>
      <protection locked="0"/>
    </xf>
    <xf numFmtId="0" fontId="0" fillId="8" borderId="6" xfId="0" applyFill="1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6" xfId="0" applyBorder="1" applyAlignment="1" applyProtection="1">
      <alignment horizontal="center" vertical="center" wrapText="1"/>
      <protection hidden="1"/>
    </xf>
    <xf numFmtId="0" fontId="0" fillId="8" borderId="2" xfId="0" applyFill="1" applyBorder="1" applyAlignment="1" applyProtection="1">
      <alignment horizontal="left"/>
      <protection locked="0" hidden="1"/>
    </xf>
    <xf numFmtId="0" fontId="0" fillId="8" borderId="12" xfId="0" applyFill="1" applyBorder="1" applyAlignment="1" applyProtection="1">
      <alignment horizontal="left"/>
      <protection locked="0" hidden="1"/>
    </xf>
    <xf numFmtId="0" fontId="0" fillId="8" borderId="3" xfId="0" applyFill="1" applyBorder="1" applyAlignment="1" applyProtection="1">
      <alignment horizontal="left"/>
      <protection locked="0" hidden="1"/>
    </xf>
    <xf numFmtId="0" fontId="0" fillId="8" borderId="2" xfId="0" applyFill="1" applyBorder="1" applyAlignment="1" applyProtection="1">
      <alignment horizontal="left"/>
      <protection locked="0"/>
    </xf>
    <xf numFmtId="0" fontId="0" fillId="8" borderId="12" xfId="0" applyFill="1" applyBorder="1" applyAlignment="1" applyProtection="1">
      <alignment horizontal="left"/>
      <protection locked="0"/>
    </xf>
    <xf numFmtId="0" fontId="0" fillId="9" borderId="9" xfId="0" applyFill="1" applyBorder="1" applyAlignment="1" applyProtection="1">
      <alignment horizontal="center" textRotation="90" wrapText="1"/>
      <protection hidden="1"/>
    </xf>
    <xf numFmtId="0" fontId="0" fillId="9" borderId="10" xfId="0" applyFill="1" applyBorder="1" applyAlignment="1" applyProtection="1">
      <alignment horizontal="center" textRotation="90" wrapText="1"/>
      <protection hidden="1"/>
    </xf>
    <xf numFmtId="0" fontId="3" fillId="4" borderId="9" xfId="0" quotePrefix="1" applyFont="1" applyFill="1" applyBorder="1" applyAlignment="1" applyProtection="1">
      <alignment horizontal="center" vertical="center" textRotation="90" wrapText="1"/>
      <protection hidden="1"/>
    </xf>
    <xf numFmtId="0" fontId="3" fillId="4" borderId="10" xfId="0" quotePrefix="1" applyFont="1" applyFill="1" applyBorder="1" applyAlignment="1" applyProtection="1">
      <alignment horizontal="center" vertical="center" textRotation="90" wrapText="1"/>
      <protection hidden="1"/>
    </xf>
    <xf numFmtId="0" fontId="1" fillId="8" borderId="11" xfId="0" applyFont="1" applyFill="1" applyBorder="1" applyAlignment="1" applyProtection="1">
      <alignment horizontal="left"/>
      <protection locked="0"/>
    </xf>
    <xf numFmtId="49" fontId="0" fillId="8" borderId="12" xfId="0" applyNumberFormat="1" applyFill="1" applyBorder="1" applyAlignment="1" applyProtection="1">
      <alignment horizontal="left"/>
      <protection locked="0"/>
    </xf>
    <xf numFmtId="49" fontId="11" fillId="8" borderId="12" xfId="2" applyNumberFormat="1" applyFill="1" applyBorder="1" applyAlignment="1" applyProtection="1">
      <alignment horizontal="left"/>
      <protection locked="0"/>
    </xf>
    <xf numFmtId="0" fontId="0" fillId="7" borderId="9" xfId="0" applyFill="1" applyBorder="1" applyAlignment="1" applyProtection="1">
      <alignment horizontal="center" textRotation="90" wrapText="1"/>
      <protection hidden="1"/>
    </xf>
    <xf numFmtId="0" fontId="0" fillId="7" borderId="10" xfId="0" applyFill="1" applyBorder="1" applyAlignment="1" applyProtection="1">
      <alignment horizontal="center" textRotation="90" wrapText="1"/>
      <protection hidden="1"/>
    </xf>
    <xf numFmtId="0" fontId="0" fillId="4" borderId="4" xfId="0" applyFill="1" applyBorder="1" applyAlignment="1" applyProtection="1">
      <alignment horizontal="center" vertical="center"/>
      <protection hidden="1"/>
    </xf>
    <xf numFmtId="0" fontId="0" fillId="4" borderId="5" xfId="0" applyFill="1" applyBorder="1" applyAlignment="1" applyProtection="1">
      <alignment horizontal="center" vertical="center"/>
      <protection hidden="1"/>
    </xf>
    <xf numFmtId="0" fontId="0" fillId="4" borderId="6" xfId="0" applyFill="1" applyBorder="1" applyAlignment="1" applyProtection="1">
      <alignment horizontal="center" vertical="center"/>
      <protection hidden="1"/>
    </xf>
    <xf numFmtId="0" fontId="0" fillId="6" borderId="2" xfId="0" applyFill="1" applyBorder="1" applyAlignment="1" applyProtection="1">
      <alignment horizontal="left"/>
      <protection hidden="1"/>
    </xf>
    <xf numFmtId="0" fontId="0" fillId="6" borderId="3" xfId="0" applyFill="1" applyBorder="1" applyAlignment="1" applyProtection="1">
      <alignment horizontal="left"/>
      <protection hidden="1"/>
    </xf>
    <xf numFmtId="0" fontId="6" fillId="4" borderId="2" xfId="0" applyFont="1" applyFill="1" applyBorder="1" applyAlignment="1" applyProtection="1">
      <alignment horizontal="center"/>
      <protection hidden="1"/>
    </xf>
    <xf numFmtId="0" fontId="6" fillId="4" borderId="3" xfId="0" applyFont="1" applyFill="1" applyBorder="1" applyAlignment="1" applyProtection="1">
      <alignment horizontal="center"/>
      <protection hidden="1"/>
    </xf>
  </cellXfs>
  <cellStyles count="3">
    <cellStyle name="Ezres" xfId="1" builtinId="3"/>
    <cellStyle name="Hivatkozás" xfId="2" builtinId="8"/>
    <cellStyle name="Normál" xfId="0" builtinId="0"/>
  </cellStyles>
  <dxfs count="0"/>
  <tableStyles count="0" defaultTableStyle="TableStyleMedium2" defaultPivotStyle="PivotStyleLight16"/>
  <colors>
    <mruColors>
      <color rgb="FF70AD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400050</xdr:colOff>
      <xdr:row>0</xdr:row>
      <xdr:rowOff>85725</xdr:rowOff>
    </xdr:from>
    <xdr:to>
      <xdr:col>14</xdr:col>
      <xdr:colOff>1397808</xdr:colOff>
      <xdr:row>2</xdr:row>
      <xdr:rowOff>15288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5275" y="85725"/>
          <a:ext cx="997758" cy="548688"/>
        </a:xfrm>
        <a:prstGeom prst="rect">
          <a:avLst/>
        </a:prstGeom>
      </xdr:spPr>
    </xdr:pic>
    <xdr:clientData/>
  </xdr:twoCellAnchor>
  <xdr:twoCellAnchor>
    <xdr:from>
      <xdr:col>17</xdr:col>
      <xdr:colOff>371475</xdr:colOff>
      <xdr:row>0</xdr:row>
      <xdr:rowOff>190500</xdr:rowOff>
    </xdr:from>
    <xdr:to>
      <xdr:col>24</xdr:col>
      <xdr:colOff>171449</xdr:colOff>
      <xdr:row>4</xdr:row>
      <xdr:rowOff>15387</xdr:rowOff>
    </xdr:to>
    <xdr:sp macro="[0]!Copy_Paste_txt2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0906125" y="190500"/>
          <a:ext cx="2790824" cy="710712"/>
        </a:xfrm>
        <a:prstGeom prst="rect">
          <a:avLst/>
        </a:prstGeom>
        <a:solidFill>
          <a:srgbClr val="70AD47"/>
        </a:solidFill>
        <a:ln w="19050" cap="flat" cmpd="sng" algn="ctr">
          <a:solidFill>
            <a:sysClr val="window" lastClr="FFFFFF"/>
          </a:solidFill>
          <a:prstDash val="solid"/>
          <a:miter lim="800000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sz="16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generate importfile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1920240</xdr:colOff>
      <xdr:row>0</xdr:row>
      <xdr:rowOff>38100</xdr:rowOff>
    </xdr:from>
    <xdr:to>
      <xdr:col>0</xdr:col>
      <xdr:colOff>3322320</xdr:colOff>
      <xdr:row>2</xdr:row>
      <xdr:rowOff>99060</xdr:rowOff>
    </xdr:to>
    <xdr:sp macro="" textlink="">
      <xdr:nvSpPr>
        <xdr:cNvPr id="2" name="Lekerekített téglalapbuborék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920240" y="38100"/>
          <a:ext cx="1402080" cy="320040"/>
        </a:xfrm>
        <a:prstGeom prst="wedgeRoundRectCallout">
          <a:avLst>
            <a:gd name="adj1" fmla="val -59574"/>
            <a:gd name="adj2" fmla="val -4249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ctr"/>
        <a:lstStyle/>
        <a:p>
          <a:pPr algn="ctr"/>
          <a:r>
            <a:rPr lang="hu-HU" sz="800">
              <a:latin typeface="Arial" panose="020B0604020202020204" pitchFamily="34" charset="0"/>
              <a:cs typeface="Arial" panose="020B0604020202020204" pitchFamily="34" charset="0"/>
            </a:rPr>
            <a:t>Ide,</a:t>
          </a:r>
          <a:r>
            <a:rPr lang="hu-HU" sz="800" baseline="0">
              <a:latin typeface="Arial" panose="020B0604020202020204" pitchFamily="34" charset="0"/>
              <a:cs typeface="Arial" panose="020B0604020202020204" pitchFamily="34" charset="0"/>
            </a:rPr>
            <a:t> a sárgára állva kell bemásolni az EK-t</a:t>
          </a:r>
          <a:endParaRPr lang="hu-HU" sz="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33</xdr:col>
      <xdr:colOff>146539</xdr:colOff>
      <xdr:row>0</xdr:row>
      <xdr:rowOff>14654</xdr:rowOff>
    </xdr:from>
    <xdr:to>
      <xdr:col>38</xdr:col>
      <xdr:colOff>263036</xdr:colOff>
      <xdr:row>5</xdr:row>
      <xdr:rowOff>14654</xdr:rowOff>
    </xdr:to>
    <xdr:grpSp>
      <xdr:nvGrpSpPr>
        <xdr:cNvPr id="10" name="Gruppieren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pSpPr/>
      </xdr:nvGrpSpPr>
      <xdr:grpSpPr>
        <a:xfrm>
          <a:off x="10111154" y="14654"/>
          <a:ext cx="2790824" cy="710712"/>
          <a:chOff x="7972425" y="28575"/>
          <a:chExt cx="2790825" cy="695325"/>
        </a:xfrm>
      </xdr:grpSpPr>
      <xdr:sp macro="[0]!copy_paste_txt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 txBox="1"/>
        </xdr:nvSpPr>
        <xdr:spPr>
          <a:xfrm>
            <a:off x="7972425" y="28575"/>
            <a:ext cx="2790825" cy="695325"/>
          </a:xfrm>
          <a:prstGeom prst="rect">
            <a:avLst/>
          </a:prstGeom>
          <a:ln/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600" b="1"/>
              <a:t>generate importfile </a:t>
            </a:r>
          </a:p>
        </xdr:txBody>
      </xdr:sp>
      <xdr:sp macro="" textlink="">
        <xdr:nvSpPr>
          <xdr:cNvPr id="9" name="Pfeil nach rechts 8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/>
        </xdr:nvSpPr>
        <xdr:spPr>
          <a:xfrm rot="12730475">
            <a:off x="10231579" y="298438"/>
            <a:ext cx="481793" cy="314436"/>
          </a:xfrm>
          <a:prstGeom prst="rightArrow">
            <a:avLst>
              <a:gd name="adj1" fmla="val 23749"/>
              <a:gd name="adj2" fmla="val 72768"/>
            </a:avLst>
          </a:prstGeom>
          <a:solidFill>
            <a:schemeClr val="bg1"/>
          </a:solidFill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de-DE" sz="800" b="0" i="0" u="none" strike="noStrike">
              <a:solidFill>
                <a:schemeClr val="accent1"/>
              </a:solidFill>
              <a:latin typeface="Arial"/>
              <a:cs typeface="Arial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gel\HU\Regionalmanager\Offergeber\offergebers_final\2019\Agr&#225;rBiztos&#237;t&#243;_aj&#225;nlatad&#243;_2019.2.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th/Documents/KIADOTT%20AJ&#193;NLATOK%202021/Agr&#225;rBiztos&#237;t&#243;_UWaj&#225;nlatad&#243;_20160427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gel\HU\Users\Szekely\AppData\Local\Microsoft\Windows\INetCache\Content.Outlook\RQ31F1L3\Agr&#225;rBiztos&#237;t&#243;_aj&#225;nlatad&#243;_2018.2.3_aj&#225;nlatk&#233;r&#337;h&#246;z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1"/>
      <sheetName val="ajanlat"/>
      <sheetName val="specialis"/>
      <sheetName val="ABCD"/>
      <sheetName val="reszletezo"/>
      <sheetName val="EK"/>
      <sheetName val="hozam"/>
      <sheetName val="zaradek"/>
      <sheetName val="IPID"/>
      <sheetName val="egy.bizt."/>
      <sheetName val="termelok"/>
      <sheetName val="RI_ABCD"/>
      <sheetName val="RI_SPEC"/>
      <sheetName val="seged"/>
      <sheetName val="uw_seged"/>
    </sheetNames>
    <sheetDataSet>
      <sheetData sheetId="0"/>
      <sheetData sheetId="1">
        <row r="29">
          <cell r="D29" t="str">
            <v/>
          </cell>
        </row>
        <row r="30">
          <cell r="C30" t="str">
            <v/>
          </cell>
        </row>
      </sheetData>
      <sheetData sheetId="2"/>
      <sheetData sheetId="3">
        <row r="7">
          <cell r="K7" t="str">
            <v/>
          </cell>
        </row>
      </sheetData>
      <sheetData sheetId="4">
        <row r="6">
          <cell r="C6" t="str">
            <v>Növény</v>
          </cell>
        </row>
      </sheetData>
      <sheetData sheetId="5"/>
      <sheetData sheetId="6"/>
      <sheetData sheetId="7"/>
      <sheetData sheetId="8">
        <row r="4">
          <cell r="M4" t="str">
            <v/>
          </cell>
        </row>
        <row r="5">
          <cell r="M5" t="str">
            <v/>
          </cell>
        </row>
        <row r="6">
          <cell r="M6" t="str">
            <v/>
          </cell>
        </row>
        <row r="7">
          <cell r="M7" t="str">
            <v/>
          </cell>
        </row>
        <row r="8">
          <cell r="M8" t="str">
            <v/>
          </cell>
        </row>
        <row r="9">
          <cell r="M9" t="str">
            <v/>
          </cell>
        </row>
        <row r="10">
          <cell r="M10" t="str">
            <v/>
          </cell>
        </row>
        <row r="11">
          <cell r="M11" t="str">
            <v/>
          </cell>
        </row>
        <row r="12">
          <cell r="M12" t="str">
            <v/>
          </cell>
        </row>
        <row r="13">
          <cell r="M13" t="str">
            <v/>
          </cell>
        </row>
        <row r="14">
          <cell r="M14" t="str">
            <v/>
          </cell>
        </row>
        <row r="15">
          <cell r="M15" t="str">
            <v/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 t="str">
            <v/>
          </cell>
        </row>
        <row r="19">
          <cell r="M19" t="str">
            <v/>
          </cell>
        </row>
        <row r="20">
          <cell r="M20" t="str">
            <v/>
          </cell>
        </row>
        <row r="21">
          <cell r="M21" t="str">
            <v/>
          </cell>
        </row>
        <row r="22">
          <cell r="M22" t="str">
            <v/>
          </cell>
        </row>
        <row r="23">
          <cell r="M23" t="str">
            <v/>
          </cell>
        </row>
        <row r="24">
          <cell r="M24" t="str">
            <v/>
          </cell>
        </row>
        <row r="25">
          <cell r="M25" t="str">
            <v/>
          </cell>
        </row>
        <row r="26">
          <cell r="M26" t="str">
            <v/>
          </cell>
        </row>
        <row r="27">
          <cell r="M27" t="str">
            <v/>
          </cell>
        </row>
        <row r="28">
          <cell r="M28" t="str">
            <v/>
          </cell>
        </row>
        <row r="29">
          <cell r="M29" t="str">
            <v/>
          </cell>
        </row>
        <row r="30">
          <cell r="M30" t="str">
            <v/>
          </cell>
        </row>
        <row r="31">
          <cell r="M31" t="str">
            <v/>
          </cell>
        </row>
        <row r="32">
          <cell r="M32" t="str">
            <v/>
          </cell>
        </row>
        <row r="33">
          <cell r="M33" t="str">
            <v/>
          </cell>
        </row>
      </sheetData>
      <sheetData sheetId="9"/>
      <sheetData sheetId="10"/>
      <sheetData sheetId="11"/>
      <sheetData sheetId="12"/>
      <sheetData sheetId="13"/>
      <sheetData sheetId="14">
        <row r="3">
          <cell r="CV3" t="str">
            <v>termek</v>
          </cell>
        </row>
        <row r="4">
          <cell r="B4" t="str">
            <v>Őszi búza</v>
          </cell>
          <cell r="C4" t="str">
            <v>KAL01</v>
          </cell>
          <cell r="D4" t="str">
            <v>A</v>
          </cell>
          <cell r="E4" t="str">
            <v>C</v>
          </cell>
          <cell r="F4" t="str">
            <v>AB</v>
          </cell>
          <cell r="H4" t="str">
            <v>0</v>
          </cell>
          <cell r="I4">
            <v>1.0999999999999999E-2</v>
          </cell>
          <cell r="J4">
            <v>6.0000000000000001E-3</v>
          </cell>
          <cell r="K4">
            <v>8.0000000000000002E-3</v>
          </cell>
          <cell r="R4">
            <v>1.0500000000000001E-2</v>
          </cell>
          <cell r="S4">
            <v>5.7000000000000002E-3</v>
          </cell>
          <cell r="T4">
            <v>6.8999999999999999E-3</v>
          </cell>
          <cell r="U4">
            <v>7.9000000000000008E-3</v>
          </cell>
          <cell r="AC4">
            <v>3.1199999999999999E-2</v>
          </cell>
          <cell r="AD4">
            <v>0.01</v>
          </cell>
          <cell r="AE4">
            <v>5.0000000000000001E-4</v>
          </cell>
          <cell r="AF4">
            <v>5.7000000000000002E-3</v>
          </cell>
          <cell r="AG4">
            <v>8.0000000000000002E-3</v>
          </cell>
          <cell r="AI4">
            <v>1E-3</v>
          </cell>
          <cell r="AJ4">
            <v>3.9100000000000003E-2</v>
          </cell>
          <cell r="AK4">
            <v>1E-3</v>
          </cell>
          <cell r="AL4">
            <v>1E-3</v>
          </cell>
          <cell r="AM4">
            <v>4.0000000000000002E-4</v>
          </cell>
          <cell r="AN4">
            <v>1E-4</v>
          </cell>
          <cell r="AO4">
            <v>2.9999999999999992E-4</v>
          </cell>
          <cell r="AP4">
            <v>0.1</v>
          </cell>
          <cell r="AQ4">
            <v>0.02</v>
          </cell>
          <cell r="AR4">
            <v>8.3999999999999995E-3</v>
          </cell>
          <cell r="AS4">
            <v>2.9999999999999997E-4</v>
          </cell>
          <cell r="AT4">
            <v>1.7500000000000002E-2</v>
          </cell>
          <cell r="AU4">
            <v>5</v>
          </cell>
          <cell r="BP4" t="str">
            <v/>
          </cell>
          <cell r="BQ4" t="str">
            <v/>
          </cell>
          <cell r="BV4" t="str">
            <v>január 1.</v>
          </cell>
          <cell r="CD4" t="str">
            <v>BUR01Budapest</v>
          </cell>
          <cell r="CE4">
            <v>25.64</v>
          </cell>
          <cell r="CF4">
            <v>14.77</v>
          </cell>
          <cell r="CG4">
            <v>25.75</v>
          </cell>
          <cell r="CH4">
            <v>20.85</v>
          </cell>
          <cell r="CI4">
            <v>18.329999999999998</v>
          </cell>
          <cell r="CJ4">
            <v>22.81</v>
          </cell>
          <cell r="CS4" t="str">
            <v>Z002</v>
          </cell>
          <cell r="CV4" t="str">
            <v>Támogatott növénybiztosítás</v>
          </cell>
        </row>
        <row r="5">
          <cell r="B5" t="str">
            <v>Őszi árpa</v>
          </cell>
          <cell r="C5" t="str">
            <v>KAL17</v>
          </cell>
          <cell r="D5" t="str">
            <v>A</v>
          </cell>
          <cell r="E5" t="str">
            <v>C</v>
          </cell>
          <cell r="F5" t="str">
            <v>AB</v>
          </cell>
          <cell r="H5" t="str">
            <v>0</v>
          </cell>
          <cell r="I5">
            <v>1.0999999999999999E-2</v>
          </cell>
          <cell r="J5">
            <v>6.0000000000000001E-3</v>
          </cell>
          <cell r="K5">
            <v>8.0000000000000002E-3</v>
          </cell>
          <cell r="R5">
            <v>1.0500000000000001E-2</v>
          </cell>
          <cell r="S5">
            <v>5.7000000000000002E-3</v>
          </cell>
          <cell r="U5">
            <v>7.9000000000000008E-3</v>
          </cell>
          <cell r="AC5">
            <v>3.1199999999999999E-2</v>
          </cell>
          <cell r="AD5">
            <v>0.01</v>
          </cell>
          <cell r="AE5">
            <v>5.0000000000000001E-4</v>
          </cell>
          <cell r="AF5">
            <v>5.7000000000000002E-3</v>
          </cell>
          <cell r="AG5">
            <v>8.0000000000000002E-3</v>
          </cell>
          <cell r="AI5">
            <v>1E-3</v>
          </cell>
          <cell r="AJ5">
            <v>3.9100000000000003E-2</v>
          </cell>
          <cell r="AK5">
            <v>1E-3</v>
          </cell>
          <cell r="AL5">
            <v>1E-3</v>
          </cell>
          <cell r="AM5">
            <v>4.0000000000000002E-4</v>
          </cell>
          <cell r="AN5">
            <v>1E-4</v>
          </cell>
          <cell r="AO5">
            <v>2.9999999999999992E-4</v>
          </cell>
          <cell r="AP5">
            <v>0.1</v>
          </cell>
          <cell r="AQ5">
            <v>0.02</v>
          </cell>
          <cell r="AR5">
            <v>8.3999999999999995E-3</v>
          </cell>
          <cell r="AS5">
            <v>2.9999999999999997E-4</v>
          </cell>
          <cell r="AT5">
            <v>1.7500000000000002E-2</v>
          </cell>
          <cell r="AU5">
            <v>5</v>
          </cell>
          <cell r="BP5" t="str">
            <v/>
          </cell>
          <cell r="BQ5" t="str">
            <v/>
          </cell>
          <cell r="BV5" t="str">
            <v>február 1.</v>
          </cell>
          <cell r="CD5" t="str">
            <v>BUR01Pest</v>
          </cell>
          <cell r="CE5">
            <v>20.45</v>
          </cell>
          <cell r="CF5">
            <v>20.93</v>
          </cell>
          <cell r="CG5">
            <v>25.72</v>
          </cell>
          <cell r="CH5">
            <v>20.69</v>
          </cell>
          <cell r="CI5">
            <v>20.260000000000002</v>
          </cell>
          <cell r="CJ5">
            <v>27.06</v>
          </cell>
          <cell r="CS5" t="str">
            <v>Z003</v>
          </cell>
          <cell r="CV5" t="str">
            <v>Agrár Bázis</v>
          </cell>
        </row>
        <row r="6">
          <cell r="B6" t="str">
            <v>Őszi tritikálé</v>
          </cell>
          <cell r="C6" t="str">
            <v>KAL27</v>
          </cell>
          <cell r="D6" t="str">
            <v>A</v>
          </cell>
          <cell r="E6" t="str">
            <v>C</v>
          </cell>
          <cell r="F6" t="str">
            <v>AB</v>
          </cell>
          <cell r="H6" t="str">
            <v>0</v>
          </cell>
          <cell r="I6">
            <v>1.0999999999999999E-2</v>
          </cell>
          <cell r="J6">
            <v>6.0000000000000001E-3</v>
          </cell>
          <cell r="K6">
            <v>8.0000000000000002E-3</v>
          </cell>
          <cell r="R6">
            <v>1.0500000000000001E-2</v>
          </cell>
          <cell r="S6">
            <v>5.7000000000000002E-3</v>
          </cell>
          <cell r="U6">
            <v>7.9000000000000008E-3</v>
          </cell>
          <cell r="AC6">
            <v>3.1199999999999999E-2</v>
          </cell>
          <cell r="AD6">
            <v>0.01</v>
          </cell>
          <cell r="AE6">
            <v>5.0000000000000001E-4</v>
          </cell>
          <cell r="AF6">
            <v>5.7000000000000002E-3</v>
          </cell>
          <cell r="AG6">
            <v>8.0000000000000002E-3</v>
          </cell>
          <cell r="AI6">
            <v>1E-3</v>
          </cell>
          <cell r="AJ6">
            <v>3.9100000000000003E-2</v>
          </cell>
          <cell r="AK6">
            <v>1E-3</v>
          </cell>
          <cell r="AL6">
            <v>1E-3</v>
          </cell>
          <cell r="AM6">
            <v>4.0000000000000002E-4</v>
          </cell>
          <cell r="AN6">
            <v>1E-4</v>
          </cell>
          <cell r="AO6">
            <v>2.9999999999999992E-4</v>
          </cell>
          <cell r="AP6">
            <v>0.1</v>
          </cell>
          <cell r="AQ6">
            <v>0.02</v>
          </cell>
          <cell r="AR6">
            <v>8.3999999999999995E-3</v>
          </cell>
          <cell r="AS6">
            <v>2.9999999999999997E-4</v>
          </cell>
          <cell r="AT6">
            <v>1.7500000000000002E-2</v>
          </cell>
          <cell r="AU6">
            <v>5</v>
          </cell>
          <cell r="BP6" t="str">
            <v/>
          </cell>
          <cell r="BQ6" t="str">
            <v/>
          </cell>
          <cell r="BV6" t="str">
            <v>március 1.</v>
          </cell>
          <cell r="CD6" t="str">
            <v>BUR01Fejér</v>
          </cell>
          <cell r="CE6">
            <v>21.69</v>
          </cell>
          <cell r="CF6">
            <v>20.52</v>
          </cell>
          <cell r="CG6">
            <v>19.79</v>
          </cell>
          <cell r="CH6">
            <v>15.21</v>
          </cell>
          <cell r="CI6">
            <v>14.42</v>
          </cell>
          <cell r="CJ6">
            <v>21.34</v>
          </cell>
          <cell r="CS6" t="str">
            <v>Z004</v>
          </cell>
          <cell r="CV6" t="str">
            <v>Agrár Speciál</v>
          </cell>
        </row>
        <row r="7">
          <cell r="B7" t="str">
            <v>Kukorica</v>
          </cell>
          <cell r="C7" t="str">
            <v>KAL21</v>
          </cell>
          <cell r="D7" t="str">
            <v>A</v>
          </cell>
          <cell r="E7" t="str">
            <v>C</v>
          </cell>
          <cell r="F7" t="str">
            <v>AB</v>
          </cell>
          <cell r="H7" t="str">
            <v>0</v>
          </cell>
          <cell r="I7">
            <v>1.0999999999999999E-2</v>
          </cell>
          <cell r="J7">
            <v>1.4999999999999999E-2</v>
          </cell>
          <cell r="K7">
            <v>2E-3</v>
          </cell>
          <cell r="R7">
            <v>1.0500000000000001E-2</v>
          </cell>
          <cell r="S7">
            <v>1.43E-2</v>
          </cell>
          <cell r="T7">
            <v>1E-3</v>
          </cell>
          <cell r="U7">
            <v>1.9E-3</v>
          </cell>
          <cell r="AC7">
            <v>3.9300000000000002E-2</v>
          </cell>
          <cell r="AD7">
            <v>0.01</v>
          </cell>
          <cell r="AE7">
            <v>5.0000000000000001E-4</v>
          </cell>
          <cell r="AF7">
            <v>1.43E-2</v>
          </cell>
          <cell r="AI7">
            <v>6.0000000000000001E-3</v>
          </cell>
          <cell r="AJ7">
            <v>5.21E-2</v>
          </cell>
          <cell r="AK7">
            <v>1E-3</v>
          </cell>
          <cell r="AL7">
            <v>1E-3</v>
          </cell>
          <cell r="AM7">
            <v>4.0000000000000002E-4</v>
          </cell>
          <cell r="AN7">
            <v>1E-4</v>
          </cell>
          <cell r="AO7">
            <v>6.9999999999999923E-4</v>
          </cell>
          <cell r="AQ7">
            <v>7.0000000000000007E-2</v>
          </cell>
          <cell r="AR7">
            <v>8.9999999999999993E-3</v>
          </cell>
          <cell r="AS7">
            <v>2.9999999999999997E-4</v>
          </cell>
          <cell r="AT7">
            <v>2.1999999999999999E-2</v>
          </cell>
          <cell r="AU7">
            <v>5</v>
          </cell>
          <cell r="BP7" t="str">
            <v/>
          </cell>
          <cell r="BQ7" t="str">
            <v/>
          </cell>
          <cell r="BV7" t="str">
            <v>április 1.</v>
          </cell>
          <cell r="CD7" t="str">
            <v>BUR01Komárom-Esztergom</v>
          </cell>
          <cell r="CE7">
            <v>32.25</v>
          </cell>
          <cell r="CF7">
            <v>30.72</v>
          </cell>
          <cell r="CG7">
            <v>36.72</v>
          </cell>
          <cell r="CH7">
            <v>36.86</v>
          </cell>
          <cell r="CI7">
            <v>34.35</v>
          </cell>
          <cell r="CJ7">
            <v>34.450000000000003</v>
          </cell>
          <cell r="CS7" t="str">
            <v>Z005</v>
          </cell>
          <cell r="CV7" t="str">
            <v>Cukorrépa Univerzál</v>
          </cell>
        </row>
        <row r="8">
          <cell r="B8" t="str">
            <v>Napraforgó</v>
          </cell>
          <cell r="C8" t="str">
            <v>IND23</v>
          </cell>
          <cell r="D8" t="str">
            <v>A</v>
          </cell>
          <cell r="E8" t="str">
            <v>C</v>
          </cell>
          <cell r="F8" t="str">
            <v>AB</v>
          </cell>
          <cell r="H8" t="str">
            <v>0</v>
          </cell>
          <cell r="I8">
            <v>1.0999999999999999E-2</v>
          </cell>
          <cell r="J8">
            <v>1.4999999999999999E-2</v>
          </cell>
          <cell r="K8">
            <v>2E-3</v>
          </cell>
          <cell r="R8">
            <v>1.0500000000000001E-2</v>
          </cell>
          <cell r="S8">
            <v>1.43E-2</v>
          </cell>
          <cell r="T8">
            <v>1E-3</v>
          </cell>
          <cell r="U8">
            <v>1.9E-3</v>
          </cell>
          <cell r="AC8">
            <v>3.1300000000000001E-2</v>
          </cell>
          <cell r="AD8">
            <v>0.01</v>
          </cell>
          <cell r="AE8">
            <v>5.0000000000000001E-4</v>
          </cell>
          <cell r="AF8">
            <v>1.43E-2</v>
          </cell>
          <cell r="AI8">
            <v>6.0000000000000001E-3</v>
          </cell>
          <cell r="AJ8">
            <v>5.21E-2</v>
          </cell>
          <cell r="AK8">
            <v>1E-3</v>
          </cell>
          <cell r="AL8">
            <v>1E-3</v>
          </cell>
          <cell r="AM8">
            <v>4.0000000000000002E-4</v>
          </cell>
          <cell r="AN8">
            <v>1E-4</v>
          </cell>
          <cell r="AO8">
            <v>6.9999999999999923E-4</v>
          </cell>
          <cell r="AQ8">
            <v>7.0000000000000007E-2</v>
          </cell>
          <cell r="AR8">
            <v>8.9999999999999993E-3</v>
          </cell>
          <cell r="AS8">
            <v>2.9999999999999997E-4</v>
          </cell>
          <cell r="AT8">
            <v>1.7500000000000002E-2</v>
          </cell>
          <cell r="AU8">
            <v>5</v>
          </cell>
          <cell r="BP8" t="str">
            <v/>
          </cell>
          <cell r="BQ8" t="str">
            <v/>
          </cell>
          <cell r="BV8" t="str">
            <v>április 15.</v>
          </cell>
          <cell r="CD8" t="str">
            <v>BUR01Veszprém</v>
          </cell>
          <cell r="CE8">
            <v>21.09</v>
          </cell>
          <cell r="CF8">
            <v>14.56</v>
          </cell>
          <cell r="CG8">
            <v>20.76</v>
          </cell>
          <cell r="CH8">
            <v>14.69</v>
          </cell>
          <cell r="CI8">
            <v>18.579999999999998</v>
          </cell>
          <cell r="CJ8">
            <v>20.38</v>
          </cell>
          <cell r="CS8" t="str">
            <v>Z006</v>
          </cell>
          <cell r="CV8" t="str">
            <v>Gyümölcs biztosítás</v>
          </cell>
        </row>
        <row r="9">
          <cell r="B9" t="str">
            <v>Őszi káposztarepce</v>
          </cell>
          <cell r="C9" t="str">
            <v>IND03</v>
          </cell>
          <cell r="D9" t="str">
            <v>A</v>
          </cell>
          <cell r="E9" t="str">
            <v>C</v>
          </cell>
          <cell r="F9" t="str">
            <v>AB</v>
          </cell>
          <cell r="H9" t="str">
            <v>0</v>
          </cell>
          <cell r="I9">
            <v>0.03</v>
          </cell>
          <cell r="J9">
            <v>0.03</v>
          </cell>
          <cell r="K9">
            <v>1.7999999999999999E-2</v>
          </cell>
          <cell r="R9">
            <v>2.8500000000000001E-2</v>
          </cell>
          <cell r="S9">
            <v>2.8500000000000001E-2</v>
          </cell>
          <cell r="U9">
            <v>3.09E-2</v>
          </cell>
          <cell r="AC9">
            <v>7.1300000000000002E-2</v>
          </cell>
          <cell r="AD9">
            <v>2.8000000000000001E-2</v>
          </cell>
          <cell r="AE9">
            <v>5.0000000000000001E-4</v>
          </cell>
          <cell r="AF9">
            <v>2.8500000000000001E-2</v>
          </cell>
          <cell r="AG9">
            <v>1.7999999999999999E-2</v>
          </cell>
          <cell r="AI9">
            <v>1E-3</v>
          </cell>
          <cell r="AJ9">
            <v>3.1300000000000001E-2</v>
          </cell>
          <cell r="AK9">
            <v>3.0000000000000001E-3</v>
          </cell>
          <cell r="AL9">
            <v>3.0000000000000001E-3</v>
          </cell>
          <cell r="AM9">
            <v>1.4E-3</v>
          </cell>
          <cell r="AN9">
            <v>1E-4</v>
          </cell>
          <cell r="AO9">
            <v>1.4999999999999979E-3</v>
          </cell>
          <cell r="AP9">
            <v>0.25</v>
          </cell>
          <cell r="AR9">
            <v>2.29E-2</v>
          </cell>
          <cell r="AS9">
            <v>2.9999999999999997E-4</v>
          </cell>
          <cell r="AT9">
            <v>2.4E-2</v>
          </cell>
          <cell r="AU9">
            <v>5</v>
          </cell>
          <cell r="AX9">
            <v>0</v>
          </cell>
          <cell r="BP9" t="str">
            <v/>
          </cell>
          <cell r="BQ9" t="str">
            <v/>
          </cell>
          <cell r="BV9" t="str">
            <v>május 1.</v>
          </cell>
          <cell r="CD9" t="str">
            <v>BUR01Győr-Moson-Sopron</v>
          </cell>
          <cell r="CE9">
            <v>30.14</v>
          </cell>
          <cell r="CF9">
            <v>32.53</v>
          </cell>
          <cell r="CG9">
            <v>33.89</v>
          </cell>
          <cell r="CH9">
            <v>26.7</v>
          </cell>
          <cell r="CI9">
            <v>33.74</v>
          </cell>
          <cell r="CJ9">
            <v>30.33</v>
          </cell>
          <cell r="CS9" t="str">
            <v>Z007</v>
          </cell>
          <cell r="CV9" t="str">
            <v>Szőlő Szelekt</v>
          </cell>
        </row>
        <row r="10">
          <cell r="B10" t="str">
            <v>Szójabab</v>
          </cell>
          <cell r="C10" t="str">
            <v>IND01</v>
          </cell>
          <cell r="E10" t="str">
            <v>C</v>
          </cell>
          <cell r="F10" t="str">
            <v>AB</v>
          </cell>
          <cell r="H10" t="str">
            <v>0</v>
          </cell>
          <cell r="I10">
            <v>0.03</v>
          </cell>
          <cell r="J10">
            <v>6.0000000000000001E-3</v>
          </cell>
          <cell r="K10">
            <v>2E-3</v>
          </cell>
          <cell r="R10">
            <v>2.8500000000000001E-2</v>
          </cell>
          <cell r="S10">
            <v>5.7000000000000002E-3</v>
          </cell>
          <cell r="T10">
            <v>1E-3</v>
          </cell>
          <cell r="U10">
            <v>1.9E-3</v>
          </cell>
          <cell r="AD10">
            <v>2.8000000000000001E-2</v>
          </cell>
          <cell r="AE10">
            <v>5.0000000000000001E-4</v>
          </cell>
          <cell r="AF10">
            <v>5.7000000000000002E-3</v>
          </cell>
          <cell r="AI10">
            <v>6.0000000000000001E-3</v>
          </cell>
          <cell r="AJ10">
            <v>5.21E-2</v>
          </cell>
          <cell r="AK10">
            <v>1E-3</v>
          </cell>
          <cell r="AL10">
            <v>1E-3</v>
          </cell>
          <cell r="AM10">
            <v>1.4E-3</v>
          </cell>
          <cell r="AN10">
            <v>1E-4</v>
          </cell>
          <cell r="AO10">
            <v>2.9999999999999992E-4</v>
          </cell>
          <cell r="AU10">
            <v>5</v>
          </cell>
          <cell r="AX10">
            <v>0</v>
          </cell>
          <cell r="BP10" t="str">
            <v/>
          </cell>
          <cell r="BQ10" t="str">
            <v/>
          </cell>
          <cell r="BV10" t="str">
            <v>május 15.</v>
          </cell>
          <cell r="CD10" t="str">
            <v>BUR01Vas</v>
          </cell>
          <cell r="CE10">
            <v>15.45</v>
          </cell>
          <cell r="CF10">
            <v>11.35</v>
          </cell>
          <cell r="CG10">
            <v>16.32</v>
          </cell>
          <cell r="CH10">
            <v>10.84</v>
          </cell>
          <cell r="CI10">
            <v>14.66</v>
          </cell>
          <cell r="CJ10">
            <v>12.17</v>
          </cell>
          <cell r="CS10" t="str">
            <v>Z009</v>
          </cell>
          <cell r="CV10" t="str">
            <v>Szőlő Univerzál</v>
          </cell>
        </row>
        <row r="11">
          <cell r="B11" t="str">
            <v>--------------</v>
          </cell>
          <cell r="C11" t="str">
            <v>--------------</v>
          </cell>
          <cell r="BP11" t="str">
            <v/>
          </cell>
          <cell r="BQ11" t="str">
            <v/>
          </cell>
          <cell r="BV11" t="str">
            <v>június 1.</v>
          </cell>
          <cell r="CD11" t="str">
            <v>BUR01Zala</v>
          </cell>
          <cell r="CE11">
            <v>21.56</v>
          </cell>
          <cell r="CF11">
            <v>15.11</v>
          </cell>
          <cell r="CG11">
            <v>13.58</v>
          </cell>
          <cell r="CH11">
            <v>13</v>
          </cell>
          <cell r="CI11">
            <v>12.44</v>
          </cell>
          <cell r="CJ11">
            <v>16.059999999999999</v>
          </cell>
          <cell r="CS11" t="str">
            <v>Z010</v>
          </cell>
          <cell r="CV11" t="str">
            <v>üvegház biztosítás</v>
          </cell>
        </row>
        <row r="12">
          <cell r="B12" t="str">
            <v>Áfonya</v>
          </cell>
          <cell r="C12" t="str">
            <v>FRU17</v>
          </cell>
          <cell r="E12" t="str">
            <v>B</v>
          </cell>
          <cell r="F12" t="str">
            <v>GY</v>
          </cell>
          <cell r="G12" t="str">
            <v>bogyós</v>
          </cell>
          <cell r="H12" t="str">
            <v>10</v>
          </cell>
          <cell r="P12">
            <v>0.11</v>
          </cell>
          <cell r="Q12">
            <v>4.8000000000000001E-2</v>
          </cell>
          <cell r="AA12">
            <v>0.08</v>
          </cell>
          <cell r="AD12">
            <v>0.1188</v>
          </cell>
          <cell r="AE12">
            <v>1.0500000000000001E-2</v>
          </cell>
          <cell r="AM12">
            <v>6.3E-3</v>
          </cell>
          <cell r="AN12">
            <v>5.9999999999999995E-4</v>
          </cell>
          <cell r="AU12" t="str">
            <v>10</v>
          </cell>
          <cell r="BV12" t="str">
            <v>június 15.</v>
          </cell>
          <cell r="CD12" t="str">
            <v>BUR01Baranya</v>
          </cell>
          <cell r="CE12">
            <v>11.37</v>
          </cell>
          <cell r="CF12">
            <v>18.11</v>
          </cell>
          <cell r="CG12">
            <v>15.34</v>
          </cell>
          <cell r="CH12">
            <v>8.49</v>
          </cell>
          <cell r="CI12">
            <v>11.82</v>
          </cell>
          <cell r="CJ12">
            <v>12.47</v>
          </cell>
          <cell r="CS12" t="str">
            <v>Z011</v>
          </cell>
        </row>
        <row r="13">
          <cell r="B13" t="str">
            <v>Alexandriai here</v>
          </cell>
          <cell r="C13" t="str">
            <v>FOR14</v>
          </cell>
          <cell r="E13" t="str">
            <v>C</v>
          </cell>
          <cell r="F13" t="str">
            <v>AB</v>
          </cell>
          <cell r="H13" t="str">
            <v>0</v>
          </cell>
          <cell r="I13">
            <v>1.2999999999999999E-2</v>
          </cell>
          <cell r="R13">
            <v>1.24E-2</v>
          </cell>
          <cell r="AD13">
            <v>1.1900000000000001E-2</v>
          </cell>
          <cell r="AE13">
            <v>5.0000000000000001E-4</v>
          </cell>
          <cell r="AI13">
            <v>6.0000000000000001E-3</v>
          </cell>
          <cell r="AK13">
            <v>1E-3</v>
          </cell>
          <cell r="AL13">
            <v>1E-3</v>
          </cell>
          <cell r="AM13">
            <v>5.0000000000000001E-4</v>
          </cell>
          <cell r="AN13">
            <v>1E-4</v>
          </cell>
          <cell r="AU13">
            <v>5</v>
          </cell>
          <cell r="BV13" t="str">
            <v>július 1.</v>
          </cell>
          <cell r="CD13" t="str">
            <v>BUR01Somogy</v>
          </cell>
          <cell r="CE13">
            <v>22.21</v>
          </cell>
          <cell r="CF13">
            <v>15.34</v>
          </cell>
          <cell r="CG13">
            <v>21.67</v>
          </cell>
          <cell r="CH13">
            <v>17.940000000000001</v>
          </cell>
          <cell r="CI13">
            <v>16.97</v>
          </cell>
          <cell r="CJ13">
            <v>17.39</v>
          </cell>
          <cell r="CS13" t="str">
            <v>Z012</v>
          </cell>
        </row>
        <row r="14">
          <cell r="B14" t="str">
            <v>Alma</v>
          </cell>
          <cell r="C14" t="str">
            <v>ULT01</v>
          </cell>
          <cell r="D14" t="str">
            <v>A</v>
          </cell>
          <cell r="E14" t="str">
            <v>B</v>
          </cell>
          <cell r="F14" t="str">
            <v>GY</v>
          </cell>
          <cell r="G14" t="str">
            <v>alma, csonth.</v>
          </cell>
          <cell r="H14" t="str">
            <v>20</v>
          </cell>
          <cell r="P14">
            <v>0.11</v>
          </cell>
          <cell r="Q14">
            <v>4.8000000000000001E-2</v>
          </cell>
          <cell r="AA14">
            <v>0.08</v>
          </cell>
          <cell r="AC14">
            <v>0.214</v>
          </cell>
          <cell r="AD14">
            <v>0.10164999999999999</v>
          </cell>
          <cell r="AE14">
            <v>1.0450000000000001E-2</v>
          </cell>
          <cell r="AM14">
            <v>5.3500000000000006E-3</v>
          </cell>
          <cell r="AN14">
            <v>5.5000000000000003E-4</v>
          </cell>
          <cell r="AQ14">
            <v>0.25</v>
          </cell>
          <cell r="AR14">
            <v>6.2E-2</v>
          </cell>
          <cell r="AS14">
            <v>6.0000000000000001E-3</v>
          </cell>
          <cell r="AT14">
            <v>4.8000000000000001E-2</v>
          </cell>
          <cell r="AU14" t="str">
            <v>20</v>
          </cell>
          <cell r="BV14" t="str">
            <v>július 15.</v>
          </cell>
          <cell r="CD14" t="str">
            <v>BUR01Tolna</v>
          </cell>
          <cell r="CE14">
            <v>14.71</v>
          </cell>
          <cell r="CF14">
            <v>19</v>
          </cell>
          <cell r="CG14">
            <v>20.05</v>
          </cell>
          <cell r="CH14">
            <v>15.6</v>
          </cell>
          <cell r="CI14">
            <v>21.51</v>
          </cell>
          <cell r="CJ14">
            <v>21.16</v>
          </cell>
          <cell r="CS14" t="str">
            <v>Z013</v>
          </cell>
        </row>
        <row r="15">
          <cell r="B15" t="str">
            <v>Angol perje</v>
          </cell>
          <cell r="C15" t="str">
            <v>PAZ08</v>
          </cell>
          <cell r="E15" t="str">
            <v>C</v>
          </cell>
          <cell r="F15" t="str">
            <v>AB</v>
          </cell>
          <cell r="H15" t="str">
            <v>0</v>
          </cell>
          <cell r="I15">
            <v>2.6000000000000002E-2</v>
          </cell>
          <cell r="R15">
            <v>2.1000000000000001E-2</v>
          </cell>
          <cell r="AD15">
            <v>0.02</v>
          </cell>
          <cell r="AE15">
            <v>1E-3</v>
          </cell>
          <cell r="AI15">
            <v>6.0000000000000001E-3</v>
          </cell>
          <cell r="AK15">
            <v>1E-3</v>
          </cell>
          <cell r="AL15">
            <v>1E-3</v>
          </cell>
          <cell r="AM15">
            <v>4.0000000000000001E-3</v>
          </cell>
          <cell r="AN15">
            <v>1E-3</v>
          </cell>
          <cell r="AU15">
            <v>5</v>
          </cell>
          <cell r="AX15">
            <v>0.1</v>
          </cell>
          <cell r="BV15" t="str">
            <v>augusztus 1.</v>
          </cell>
          <cell r="CD15" t="str">
            <v>BUR01Borsod-Abaúj-Zemplén</v>
          </cell>
          <cell r="CE15">
            <v>15.96</v>
          </cell>
          <cell r="CF15">
            <v>12.21</v>
          </cell>
          <cell r="CG15">
            <v>19.899999999999999</v>
          </cell>
          <cell r="CH15">
            <v>20.14</v>
          </cell>
          <cell r="CI15">
            <v>13.11</v>
          </cell>
          <cell r="CJ15">
            <v>13.12</v>
          </cell>
          <cell r="CS15" t="str">
            <v>Z014</v>
          </cell>
        </row>
        <row r="16">
          <cell r="B16" t="str">
            <v>Angyalgyökér</v>
          </cell>
          <cell r="C16" t="str">
            <v>AGF02</v>
          </cell>
          <cell r="E16" t="str">
            <v>C</v>
          </cell>
          <cell r="F16" t="str">
            <v>AB</v>
          </cell>
          <cell r="H16">
            <v>5</v>
          </cell>
          <cell r="I16">
            <v>4.5999999999999999E-2</v>
          </cell>
          <cell r="R16">
            <v>4.3700000000000003E-2</v>
          </cell>
          <cell r="AD16">
            <v>4.3200000000000002E-2</v>
          </cell>
          <cell r="AE16">
            <v>5.0000000000000001E-4</v>
          </cell>
          <cell r="AI16">
            <v>0.02</v>
          </cell>
          <cell r="AM16">
            <v>2E-3</v>
          </cell>
          <cell r="AN16">
            <v>2.9999999999999997E-4</v>
          </cell>
          <cell r="AU16">
            <v>5</v>
          </cell>
          <cell r="BV16" t="str">
            <v>augusztus 15.</v>
          </cell>
          <cell r="CD16" t="str">
            <v>BUR01Heves</v>
          </cell>
          <cell r="CE16">
            <v>14.62</v>
          </cell>
          <cell r="CF16">
            <v>12.07</v>
          </cell>
          <cell r="CG16">
            <v>17.71</v>
          </cell>
          <cell r="CH16">
            <v>13.72</v>
          </cell>
          <cell r="CI16">
            <v>12.37</v>
          </cell>
          <cell r="CJ16">
            <v>12.18</v>
          </cell>
          <cell r="CS16" t="str">
            <v>Z015</v>
          </cell>
        </row>
        <row r="17">
          <cell r="B17" t="str">
            <v>Ánizs</v>
          </cell>
          <cell r="C17" t="str">
            <v>AGF28</v>
          </cell>
          <cell r="E17" t="str">
            <v>C</v>
          </cell>
          <cell r="F17" t="str">
            <v>AB</v>
          </cell>
          <cell r="H17">
            <v>5</v>
          </cell>
          <cell r="I17">
            <v>4.5999999999999999E-2</v>
          </cell>
          <cell r="R17">
            <v>4.3700000000000003E-2</v>
          </cell>
          <cell r="AD17">
            <v>4.3200000000000002E-2</v>
          </cell>
          <cell r="AE17">
            <v>5.0000000000000001E-4</v>
          </cell>
          <cell r="AK17">
            <v>5.0000000000000001E-3</v>
          </cell>
          <cell r="AL17">
            <v>5.0000000000000001E-3</v>
          </cell>
          <cell r="AM17">
            <v>2E-3</v>
          </cell>
          <cell r="AN17">
            <v>2.9999999999999997E-4</v>
          </cell>
          <cell r="AU17">
            <v>5</v>
          </cell>
          <cell r="BV17" t="str">
            <v>szeptember 1.</v>
          </cell>
          <cell r="CD17" t="str">
            <v>BUR01Nógrád</v>
          </cell>
          <cell r="CE17">
            <v>11.53</v>
          </cell>
          <cell r="CF17">
            <v>4.03</v>
          </cell>
          <cell r="CG17">
            <v>16.59</v>
          </cell>
          <cell r="CH17">
            <v>16.7</v>
          </cell>
          <cell r="CI17">
            <v>12.06</v>
          </cell>
          <cell r="CJ17">
            <v>9.98</v>
          </cell>
        </row>
        <row r="18">
          <cell r="B18" t="str">
            <v>Ánizsizsóp</v>
          </cell>
          <cell r="C18" t="str">
            <v>AGF37</v>
          </cell>
          <cell r="E18" t="str">
            <v>C</v>
          </cell>
          <cell r="F18" t="str">
            <v>AB</v>
          </cell>
          <cell r="H18">
            <v>5</v>
          </cell>
          <cell r="I18">
            <v>4.5999999999999999E-2</v>
          </cell>
          <cell r="R18">
            <v>4.3700000000000003E-2</v>
          </cell>
          <cell r="AD18">
            <v>4.3200000000000002E-2</v>
          </cell>
          <cell r="AE18">
            <v>5.0000000000000001E-4</v>
          </cell>
          <cell r="AF18" t="str">
            <v/>
          </cell>
          <cell r="AG18" t="str">
            <v/>
          </cell>
          <cell r="AH18" t="str">
            <v/>
          </cell>
          <cell r="AI18" t="str">
            <v/>
          </cell>
          <cell r="AK18">
            <v>5.0000000000000001E-3</v>
          </cell>
          <cell r="AL18">
            <v>5.0000000000000001E-3</v>
          </cell>
          <cell r="AM18">
            <v>2E-3</v>
          </cell>
          <cell r="AN18">
            <v>2.9999999999999997E-4</v>
          </cell>
          <cell r="AU18">
            <v>5</v>
          </cell>
          <cell r="BV18" t="str">
            <v>szeptember 15.</v>
          </cell>
          <cell r="CD18" t="str">
            <v>BUR01Hajdú-Bihar</v>
          </cell>
          <cell r="CE18">
            <v>28.05</v>
          </cell>
          <cell r="CF18">
            <v>32.090000000000003</v>
          </cell>
          <cell r="CG18">
            <v>32.700000000000003</v>
          </cell>
          <cell r="CH18">
            <v>32.61</v>
          </cell>
          <cell r="CI18">
            <v>22.81</v>
          </cell>
          <cell r="CJ18">
            <v>28.06</v>
          </cell>
        </row>
        <row r="19">
          <cell r="B19" t="str">
            <v>Ánizsmenta</v>
          </cell>
          <cell r="C19" t="str">
            <v>AGF38</v>
          </cell>
          <cell r="E19" t="str">
            <v>C</v>
          </cell>
          <cell r="F19" t="str">
            <v>AB</v>
          </cell>
          <cell r="H19">
            <v>5</v>
          </cell>
          <cell r="I19">
            <v>4.5999999999999999E-2</v>
          </cell>
          <cell r="R19">
            <v>4.3700000000000003E-2</v>
          </cell>
          <cell r="AD19">
            <v>4.3200000000000002E-2</v>
          </cell>
          <cell r="AE19">
            <v>5.0000000000000001E-4</v>
          </cell>
          <cell r="AF19" t="str">
            <v/>
          </cell>
          <cell r="AG19" t="str">
            <v/>
          </cell>
          <cell r="AH19" t="str">
            <v/>
          </cell>
          <cell r="AI19" t="str">
            <v/>
          </cell>
          <cell r="AK19">
            <v>5.0000000000000001E-3</v>
          </cell>
          <cell r="AL19">
            <v>5.0000000000000001E-3</v>
          </cell>
          <cell r="AM19">
            <v>2E-3</v>
          </cell>
          <cell r="AN19">
            <v>2.9999999999999997E-4</v>
          </cell>
          <cell r="AU19">
            <v>5</v>
          </cell>
          <cell r="AX19">
            <v>0.3</v>
          </cell>
          <cell r="BV19" t="str">
            <v>október 1.</v>
          </cell>
          <cell r="CD19" t="str">
            <v>BUR01Jász-Nagykun-Szolnok</v>
          </cell>
          <cell r="CE19">
            <v>18.66</v>
          </cell>
          <cell r="CF19">
            <v>15.24</v>
          </cell>
          <cell r="CG19">
            <v>15.14</v>
          </cell>
          <cell r="CH19">
            <v>19.14</v>
          </cell>
          <cell r="CI19">
            <v>17.71</v>
          </cell>
          <cell r="CJ19">
            <v>20.32</v>
          </cell>
        </row>
        <row r="20">
          <cell r="B20" t="str">
            <v>Anyarozs</v>
          </cell>
          <cell r="C20" t="str">
            <v>AGF25</v>
          </cell>
          <cell r="E20" t="str">
            <v>C</v>
          </cell>
          <cell r="F20" t="str">
            <v>AB</v>
          </cell>
          <cell r="H20">
            <v>5</v>
          </cell>
          <cell r="I20">
            <v>4.5999999999999999E-2</v>
          </cell>
          <cell r="R20">
            <v>4.3700000000000003E-2</v>
          </cell>
          <cell r="AD20">
            <v>4.3200000000000002E-2</v>
          </cell>
          <cell r="AE20">
            <v>5.0000000000000001E-4</v>
          </cell>
          <cell r="AM20">
            <v>2E-3</v>
          </cell>
          <cell r="AN20">
            <v>2.9999999999999997E-4</v>
          </cell>
          <cell r="AU20">
            <v>5</v>
          </cell>
          <cell r="AX20">
            <v>0.2</v>
          </cell>
          <cell r="CD20" t="str">
            <v>BUR01Szabolcs-Szatmár-Bereg</v>
          </cell>
          <cell r="CE20">
            <v>19.84</v>
          </cell>
          <cell r="CF20">
            <v>16.649999999999999</v>
          </cell>
          <cell r="CG20">
            <v>24.99</v>
          </cell>
          <cell r="CH20">
            <v>18.579999999999998</v>
          </cell>
          <cell r="CI20">
            <v>16.86</v>
          </cell>
          <cell r="CJ20">
            <v>18.850000000000001</v>
          </cell>
        </row>
        <row r="21">
          <cell r="B21" t="str">
            <v>Articsóka</v>
          </cell>
          <cell r="C21" t="str">
            <v>VEG24</v>
          </cell>
          <cell r="E21" t="str">
            <v>B</v>
          </cell>
          <cell r="F21" t="str">
            <v>AB</v>
          </cell>
          <cell r="H21">
            <v>5</v>
          </cell>
          <cell r="I21">
            <v>0.05</v>
          </cell>
          <cell r="R21">
            <v>4.7500000000000001E-2</v>
          </cell>
          <cell r="AD21">
            <v>4.5999999999999999E-2</v>
          </cell>
          <cell r="AE21">
            <v>1.4999999999999983E-3</v>
          </cell>
          <cell r="AI21">
            <v>7.0000000000000007E-2</v>
          </cell>
          <cell r="AM21">
            <v>2.2000000000000001E-3</v>
          </cell>
          <cell r="AN21">
            <v>2.9999999999999997E-4</v>
          </cell>
          <cell r="AU21">
            <v>5</v>
          </cell>
          <cell r="AX21">
            <v>0.1</v>
          </cell>
          <cell r="CD21" t="str">
            <v>BUR01Bács-Kiskun</v>
          </cell>
          <cell r="CE21">
            <v>21.97</v>
          </cell>
          <cell r="CF21">
            <v>14.46</v>
          </cell>
          <cell r="CG21">
            <v>27.01</v>
          </cell>
          <cell r="CH21">
            <v>23.12</v>
          </cell>
          <cell r="CI21">
            <v>26.97</v>
          </cell>
          <cell r="CJ21">
            <v>30.14</v>
          </cell>
        </row>
        <row r="22">
          <cell r="B22" t="str">
            <v>Batáta (édesburgonya)</v>
          </cell>
          <cell r="C22" t="str">
            <v>VEG54</v>
          </cell>
          <cell r="E22" t="str">
            <v>B</v>
          </cell>
          <cell r="F22" t="str">
            <v>AB</v>
          </cell>
          <cell r="H22" t="str">
            <v>0</v>
          </cell>
          <cell r="I22">
            <v>1.2999999999999999E-2</v>
          </cell>
          <cell r="J22">
            <v>6.0000000000000001E-3</v>
          </cell>
          <cell r="K22">
            <v>3.0000000000000001E-3</v>
          </cell>
          <cell r="R22">
            <v>1.24E-2</v>
          </cell>
          <cell r="S22">
            <v>5.7000000000000002E-3</v>
          </cell>
          <cell r="U22">
            <v>2.8999999999999998E-3</v>
          </cell>
          <cell r="AD22">
            <v>1.1900000000000001E-2</v>
          </cell>
          <cell r="AE22">
            <v>5.0000000000000001E-4</v>
          </cell>
          <cell r="AF22">
            <v>5.7000000000000002E-3</v>
          </cell>
          <cell r="AI22">
            <v>6.0000000000000001E-3</v>
          </cell>
          <cell r="AK22">
            <v>1E-3</v>
          </cell>
          <cell r="AL22">
            <v>1E-3</v>
          </cell>
          <cell r="AM22">
            <v>5.0000000000000001E-4</v>
          </cell>
          <cell r="AN22">
            <v>1E-4</v>
          </cell>
          <cell r="AO22">
            <v>2.9999999999999997E-4</v>
          </cell>
          <cell r="AU22">
            <v>5</v>
          </cell>
          <cell r="AX22">
            <v>0</v>
          </cell>
          <cell r="BU22" t="str">
            <v>1909</v>
          </cell>
          <cell r="BV22" t="str">
            <v>Gecseg József</v>
          </cell>
          <cell r="CD22" t="str">
            <v>BUR01Békés</v>
          </cell>
          <cell r="CE22">
            <v>26.78</v>
          </cell>
          <cell r="CF22">
            <v>19</v>
          </cell>
          <cell r="CG22">
            <v>25.33</v>
          </cell>
          <cell r="CH22">
            <v>23.64</v>
          </cell>
          <cell r="CI22">
            <v>25.38</v>
          </cell>
          <cell r="CJ22">
            <v>26.95</v>
          </cell>
        </row>
        <row r="23">
          <cell r="B23" t="str">
            <v>Bazsalikom</v>
          </cell>
          <cell r="C23" t="str">
            <v>AGF21</v>
          </cell>
          <cell r="E23" t="str">
            <v>C</v>
          </cell>
          <cell r="F23" t="str">
            <v>AB</v>
          </cell>
          <cell r="H23">
            <v>5</v>
          </cell>
          <cell r="I23">
            <v>4.5999999999999999E-2</v>
          </cell>
          <cell r="R23">
            <v>4.3700000000000003E-2</v>
          </cell>
          <cell r="AD23">
            <v>4.3200000000000002E-2</v>
          </cell>
          <cell r="AE23">
            <v>5.0000000000000001E-4</v>
          </cell>
          <cell r="AK23">
            <v>5.0000000000000001E-3</v>
          </cell>
          <cell r="AL23">
            <v>5.0000000000000001E-3</v>
          </cell>
          <cell r="AM23">
            <v>2E-3</v>
          </cell>
          <cell r="AN23">
            <v>2.9999999999999997E-4</v>
          </cell>
          <cell r="AU23">
            <v>5</v>
          </cell>
          <cell r="BU23" t="str">
            <v>1812</v>
          </cell>
          <cell r="BV23" t="str">
            <v>Gundy Miklós</v>
          </cell>
          <cell r="CD23" t="str">
            <v>BUR01Csongrád</v>
          </cell>
          <cell r="CE23">
            <v>19.21</v>
          </cell>
          <cell r="CF23">
            <v>23</v>
          </cell>
          <cell r="CG23">
            <v>25.87</v>
          </cell>
          <cell r="CH23">
            <v>12.85</v>
          </cell>
          <cell r="CI23">
            <v>23.38</v>
          </cell>
          <cell r="CJ23">
            <v>28.62</v>
          </cell>
        </row>
        <row r="24">
          <cell r="B24" t="str">
            <v>Berkenye</v>
          </cell>
          <cell r="C24" t="str">
            <v>FRU18</v>
          </cell>
          <cell r="E24" t="str">
            <v>B</v>
          </cell>
          <cell r="F24" t="str">
            <v>GY</v>
          </cell>
          <cell r="G24" t="str">
            <v>bogyós</v>
          </cell>
          <cell r="H24" t="str">
            <v>10</v>
          </cell>
          <cell r="P24">
            <v>0.11</v>
          </cell>
          <cell r="Q24">
            <v>4.8000000000000001E-2</v>
          </cell>
          <cell r="AA24">
            <v>0.08</v>
          </cell>
          <cell r="AD24">
            <v>0.1188</v>
          </cell>
          <cell r="AE24">
            <v>1.0500000000000001E-2</v>
          </cell>
          <cell r="AM24">
            <v>6.3E-3</v>
          </cell>
          <cell r="AN24">
            <v>5.9999999999999995E-4</v>
          </cell>
          <cell r="AU24" t="str">
            <v>10</v>
          </cell>
          <cell r="BU24" t="str">
            <v>3008</v>
          </cell>
          <cell r="BV24" t="str">
            <v>Székely László</v>
          </cell>
          <cell r="CD24" t="str">
            <v>CUK01Budapest</v>
          </cell>
          <cell r="CE24">
            <v>17.100000000000001</v>
          </cell>
          <cell r="CF24">
            <v>23.15</v>
          </cell>
          <cell r="CG24">
            <v>26</v>
          </cell>
          <cell r="CH24">
            <v>29.36</v>
          </cell>
          <cell r="CI24">
            <v>36.24</v>
          </cell>
          <cell r="CJ24">
            <v>55.12</v>
          </cell>
        </row>
        <row r="25">
          <cell r="B25" t="str">
            <v>Bíbor kasvirág (Echinacea)</v>
          </cell>
          <cell r="C25" t="str">
            <v>AGF39</v>
          </cell>
          <cell r="E25" t="str">
            <v>C</v>
          </cell>
          <cell r="F25" t="str">
            <v>AB</v>
          </cell>
          <cell r="H25">
            <v>5</v>
          </cell>
          <cell r="I25">
            <v>4.5999999999999999E-2</v>
          </cell>
          <cell r="R25">
            <v>4.3700000000000003E-2</v>
          </cell>
          <cell r="AD25">
            <v>4.3200000000000002E-2</v>
          </cell>
          <cell r="AE25">
            <v>5.0000000000000001E-4</v>
          </cell>
          <cell r="AF25" t="str">
            <v/>
          </cell>
          <cell r="AG25" t="str">
            <v/>
          </cell>
          <cell r="AH25" t="str">
            <v/>
          </cell>
          <cell r="AI25" t="str">
            <v/>
          </cell>
          <cell r="AK25">
            <v>5.0000000000000001E-3</v>
          </cell>
          <cell r="AL25">
            <v>5.0000000000000001E-3</v>
          </cell>
          <cell r="AM25">
            <v>2E-3</v>
          </cell>
          <cell r="AN25">
            <v>2.9999999999999997E-4</v>
          </cell>
          <cell r="AU25">
            <v>5</v>
          </cell>
          <cell r="BU25" t="str">
            <v>1409</v>
          </cell>
          <cell r="BV25" t="str">
            <v>Tóth Attila</v>
          </cell>
          <cell r="CD25" t="str">
            <v>CUK01Pest</v>
          </cell>
          <cell r="CE25">
            <v>53.23</v>
          </cell>
          <cell r="CF25">
            <v>63.59</v>
          </cell>
          <cell r="CG25">
            <v>69.03</v>
          </cell>
          <cell r="CH25">
            <v>52.38</v>
          </cell>
          <cell r="CI25">
            <v>60.93</v>
          </cell>
          <cell r="CJ25">
            <v>74.959999999999994</v>
          </cell>
        </row>
        <row r="26">
          <cell r="B26" t="str">
            <v>Bíborhere</v>
          </cell>
          <cell r="C26" t="str">
            <v>FOR10</v>
          </cell>
          <cell r="E26" t="str">
            <v>C</v>
          </cell>
          <cell r="F26" t="str">
            <v>AB</v>
          </cell>
          <cell r="H26" t="str">
            <v>0</v>
          </cell>
          <cell r="I26">
            <v>1.2999999999999999E-2</v>
          </cell>
          <cell r="R26">
            <v>1.24E-2</v>
          </cell>
          <cell r="AD26">
            <v>1.1900000000000001E-2</v>
          </cell>
          <cell r="AE26">
            <v>5.0000000000000001E-4</v>
          </cell>
          <cell r="AI26">
            <v>6.0000000000000001E-3</v>
          </cell>
          <cell r="AK26">
            <v>1E-3</v>
          </cell>
          <cell r="AL26">
            <v>1E-3</v>
          </cell>
          <cell r="AM26">
            <v>5.0000000000000001E-4</v>
          </cell>
          <cell r="AN26">
            <v>1E-4</v>
          </cell>
          <cell r="AU26">
            <v>5</v>
          </cell>
          <cell r="AV26" t="str">
            <v>I.változat (5%)</v>
          </cell>
          <cell r="AW26" t="str">
            <v>I.változat (5%)</v>
          </cell>
          <cell r="CD26" t="str">
            <v>CUK01Fejér</v>
          </cell>
          <cell r="CE26">
            <v>53.62</v>
          </cell>
          <cell r="CF26">
            <v>63.71</v>
          </cell>
          <cell r="CG26">
            <v>53.76</v>
          </cell>
          <cell r="CH26">
            <v>44.34</v>
          </cell>
          <cell r="CI26">
            <v>55.26</v>
          </cell>
          <cell r="CJ26">
            <v>69.98</v>
          </cell>
        </row>
        <row r="27">
          <cell r="B27" t="str">
            <v>Bimbóskel</v>
          </cell>
          <cell r="C27" t="str">
            <v>VEG03</v>
          </cell>
          <cell r="E27" t="str">
            <v>B</v>
          </cell>
          <cell r="F27" t="str">
            <v>AB</v>
          </cell>
          <cell r="H27">
            <v>5</v>
          </cell>
          <cell r="I27">
            <v>6.6000000000000003E-2</v>
          </cell>
          <cell r="R27">
            <v>6.2700000000000006E-2</v>
          </cell>
          <cell r="AD27">
            <v>6.1699999999999998E-2</v>
          </cell>
          <cell r="AE27">
            <v>1E-3</v>
          </cell>
          <cell r="AI27">
            <v>7.0000000000000007E-2</v>
          </cell>
          <cell r="AM27">
            <v>3.0000000000000001E-3</v>
          </cell>
          <cell r="AN27">
            <v>2.9999999999999997E-4</v>
          </cell>
          <cell r="AU27">
            <v>5</v>
          </cell>
          <cell r="AV27" t="str">
            <v>II.változat (0%)</v>
          </cell>
          <cell r="AW27" t="str">
            <v>II.változat (0%)</v>
          </cell>
          <cell r="CD27" t="str">
            <v>CUK01Komárom-Esztergom</v>
          </cell>
          <cell r="CE27">
            <v>53.19</v>
          </cell>
          <cell r="CF27">
            <v>53.33</v>
          </cell>
          <cell r="CG27">
            <v>68</v>
          </cell>
          <cell r="CH27">
            <v>39.64</v>
          </cell>
          <cell r="CI27">
            <v>56.16</v>
          </cell>
          <cell r="CJ27">
            <v>79.27</v>
          </cell>
        </row>
        <row r="28">
          <cell r="B28" t="str">
            <v>Birs</v>
          </cell>
          <cell r="C28" t="str">
            <v>ULT18</v>
          </cell>
          <cell r="E28" t="str">
            <v>B</v>
          </cell>
          <cell r="F28" t="str">
            <v>GY</v>
          </cell>
          <cell r="G28" t="str">
            <v>alma, csonth.</v>
          </cell>
          <cell r="H28" t="str">
            <v>20</v>
          </cell>
          <cell r="P28">
            <v>0.11</v>
          </cell>
          <cell r="Q28">
            <v>4.8000000000000001E-2</v>
          </cell>
          <cell r="AA28">
            <v>0.08</v>
          </cell>
          <cell r="AD28">
            <v>0.10164999999999999</v>
          </cell>
          <cell r="AE28">
            <v>1.0450000000000001E-2</v>
          </cell>
          <cell r="AM28">
            <v>5.3500000000000006E-3</v>
          </cell>
          <cell r="AN28">
            <v>5.5000000000000003E-4</v>
          </cell>
          <cell r="AU28" t="str">
            <v>20</v>
          </cell>
          <cell r="CD28" t="str">
            <v>CUK01Veszprém</v>
          </cell>
          <cell r="CE28">
            <v>51.44</v>
          </cell>
          <cell r="CF28">
            <v>22</v>
          </cell>
          <cell r="CG28">
            <v>48.12</v>
          </cell>
          <cell r="CH28">
            <v>59.56</v>
          </cell>
          <cell r="CI28">
            <v>42.54</v>
          </cell>
          <cell r="CJ28">
            <v>49</v>
          </cell>
        </row>
        <row r="29">
          <cell r="B29" t="str">
            <v>Borágó</v>
          </cell>
          <cell r="C29" t="str">
            <v>AGF44</v>
          </cell>
          <cell r="E29" t="str">
            <v>C</v>
          </cell>
          <cell r="F29" t="str">
            <v>AB</v>
          </cell>
          <cell r="H29">
            <v>5</v>
          </cell>
          <cell r="I29">
            <v>4.5999999999999999E-2</v>
          </cell>
          <cell r="R29">
            <v>4.3700000000000003E-2</v>
          </cell>
          <cell r="AD29">
            <v>4.3200000000000002E-2</v>
          </cell>
          <cell r="AE29">
            <v>5.0000000000000001E-4</v>
          </cell>
          <cell r="AF29" t="str">
            <v/>
          </cell>
          <cell r="AG29" t="str">
            <v/>
          </cell>
          <cell r="AH29" t="str">
            <v/>
          </cell>
          <cell r="AI29" t="str">
            <v/>
          </cell>
          <cell r="AM29">
            <v>2E-3</v>
          </cell>
          <cell r="AN29">
            <v>2.9999999999999997E-4</v>
          </cell>
          <cell r="AU29">
            <v>5</v>
          </cell>
          <cell r="CD29" t="str">
            <v>CUK01Győr-Moson-Sopron</v>
          </cell>
          <cell r="CE29">
            <v>55.59</v>
          </cell>
          <cell r="CF29">
            <v>58.29</v>
          </cell>
          <cell r="CG29">
            <v>64.47</v>
          </cell>
          <cell r="CH29">
            <v>47.43</v>
          </cell>
          <cell r="CI29">
            <v>50.12</v>
          </cell>
          <cell r="CJ29">
            <v>72.040000000000006</v>
          </cell>
        </row>
        <row r="30">
          <cell r="B30" t="str">
            <v>Borsikafű</v>
          </cell>
          <cell r="C30" t="str">
            <v>AGF29</v>
          </cell>
          <cell r="E30" t="str">
            <v>C</v>
          </cell>
          <cell r="F30" t="str">
            <v>AB</v>
          </cell>
          <cell r="H30">
            <v>5</v>
          </cell>
          <cell r="I30">
            <v>4.5999999999999999E-2</v>
          </cell>
          <cell r="R30">
            <v>4.3700000000000003E-2</v>
          </cell>
          <cell r="AD30">
            <v>4.3200000000000002E-2</v>
          </cell>
          <cell r="AE30">
            <v>5.0000000000000001E-4</v>
          </cell>
          <cell r="AK30">
            <v>5.0000000000000001E-3</v>
          </cell>
          <cell r="AL30">
            <v>5.0000000000000001E-3</v>
          </cell>
          <cell r="AM30">
            <v>2E-3</v>
          </cell>
          <cell r="AN30">
            <v>2.9999999999999997E-4</v>
          </cell>
          <cell r="AU30">
            <v>5</v>
          </cell>
          <cell r="CD30" t="str">
            <v>CUK01Vas</v>
          </cell>
          <cell r="CE30">
            <v>50.38</v>
          </cell>
          <cell r="CF30">
            <v>55.91</v>
          </cell>
          <cell r="CG30">
            <v>55.8</v>
          </cell>
          <cell r="CH30">
            <v>26.13</v>
          </cell>
          <cell r="CI30">
            <v>48.33</v>
          </cell>
          <cell r="CJ30">
            <v>75.94</v>
          </cell>
        </row>
        <row r="31">
          <cell r="B31" t="str">
            <v>Borsmustár (rukkola)</v>
          </cell>
          <cell r="C31" t="str">
            <v>VEG55</v>
          </cell>
          <cell r="E31" t="str">
            <v>B</v>
          </cell>
          <cell r="F31" t="str">
            <v>AB</v>
          </cell>
          <cell r="H31">
            <v>5</v>
          </cell>
          <cell r="I31">
            <v>0.05</v>
          </cell>
          <cell r="R31">
            <v>4.7500000000000001E-2</v>
          </cell>
          <cell r="AD31">
            <v>4.5999999999999999E-2</v>
          </cell>
          <cell r="AE31">
            <v>1.5E-3</v>
          </cell>
          <cell r="AM31">
            <v>2.2000000000000001E-3</v>
          </cell>
          <cell r="AN31">
            <v>2.9999999999999997E-4</v>
          </cell>
          <cell r="AU31">
            <v>5</v>
          </cell>
          <cell r="AV31">
            <v>0.3</v>
          </cell>
          <cell r="AX31" t="str">
            <v>gyümölcs fás rész</v>
          </cell>
          <cell r="CD31" t="str">
            <v>CUK01Zala</v>
          </cell>
          <cell r="CE31">
            <v>0</v>
          </cell>
          <cell r="CF31">
            <v>0</v>
          </cell>
          <cell r="CG31">
            <v>0</v>
          </cell>
          <cell r="CH31">
            <v>28</v>
          </cell>
          <cell r="CI31">
            <v>0</v>
          </cell>
          <cell r="CJ31">
            <v>0</v>
          </cell>
        </row>
        <row r="32">
          <cell r="B32" t="str">
            <v>Brokkoli</v>
          </cell>
          <cell r="C32" t="str">
            <v>VEG02</v>
          </cell>
          <cell r="E32" t="str">
            <v>B</v>
          </cell>
          <cell r="F32" t="str">
            <v>AB</v>
          </cell>
          <cell r="H32">
            <v>5</v>
          </cell>
          <cell r="I32">
            <v>6.6000000000000003E-2</v>
          </cell>
          <cell r="R32">
            <v>6.2700000000000006E-2</v>
          </cell>
          <cell r="AD32">
            <v>6.1699999999999998E-2</v>
          </cell>
          <cell r="AE32">
            <v>1E-3</v>
          </cell>
          <cell r="AI32">
            <v>7.0000000000000007E-2</v>
          </cell>
          <cell r="AM32">
            <v>3.0000000000000001E-3</v>
          </cell>
          <cell r="AN32">
            <v>2.9999999999999997E-4</v>
          </cell>
          <cell r="AU32">
            <v>5</v>
          </cell>
          <cell r="AV32">
            <v>0.25</v>
          </cell>
          <cell r="AX32" t="str">
            <v>jégháló alatti</v>
          </cell>
          <cell r="CD32" t="str">
            <v>DVI02Zala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</row>
        <row r="33">
          <cell r="B33" t="str">
            <v>Burgonya</v>
          </cell>
          <cell r="C33" t="str">
            <v>BUR01</v>
          </cell>
          <cell r="E33" t="str">
            <v>B</v>
          </cell>
          <cell r="F33" t="str">
            <v>AB</v>
          </cell>
          <cell r="H33" t="str">
            <v>0</v>
          </cell>
          <cell r="I33">
            <v>1.2999999999999999E-2</v>
          </cell>
          <cell r="J33">
            <v>6.0000000000000001E-3</v>
          </cell>
          <cell r="K33">
            <v>3.0000000000000001E-3</v>
          </cell>
          <cell r="R33">
            <v>1.24E-2</v>
          </cell>
          <cell r="S33">
            <v>5.7000000000000002E-3</v>
          </cell>
          <cell r="U33">
            <v>2.8999999999999998E-3</v>
          </cell>
          <cell r="AD33">
            <v>1.1900000000000001E-2</v>
          </cell>
          <cell r="AE33">
            <v>5.0000000000000001E-4</v>
          </cell>
          <cell r="AF33">
            <v>5.7000000000000002E-3</v>
          </cell>
          <cell r="AI33">
            <v>6.0000000000000001E-3</v>
          </cell>
          <cell r="AJ33">
            <v>0.1</v>
          </cell>
          <cell r="AK33">
            <v>1E-3</v>
          </cell>
          <cell r="AL33">
            <v>1E-3</v>
          </cell>
          <cell r="AM33">
            <v>5.0000000000000001E-4</v>
          </cell>
          <cell r="AN33">
            <v>1E-4</v>
          </cell>
          <cell r="AO33">
            <v>2.9999999999999992E-4</v>
          </cell>
          <cell r="AU33">
            <v>5</v>
          </cell>
          <cell r="AV33">
            <v>0.2</v>
          </cell>
          <cell r="CD33" t="str">
            <v>FOR27Zala</v>
          </cell>
          <cell r="CE33">
            <v>2.56</v>
          </cell>
          <cell r="CF33">
            <v>2.74</v>
          </cell>
          <cell r="CG33">
            <v>0.59</v>
          </cell>
          <cell r="CH33">
            <v>0.61</v>
          </cell>
          <cell r="CI33">
            <v>1.86</v>
          </cell>
          <cell r="CJ33">
            <v>1.84</v>
          </cell>
          <cell r="CS33" t="str">
            <v>Együttes Biztosított - Név</v>
          </cell>
        </row>
        <row r="34">
          <cell r="B34" t="str">
            <v>Cékla</v>
          </cell>
          <cell r="C34" t="str">
            <v>VEG46</v>
          </cell>
          <cell r="E34" t="str">
            <v>B</v>
          </cell>
          <cell r="F34" t="str">
            <v>AB</v>
          </cell>
          <cell r="H34">
            <v>5</v>
          </cell>
          <cell r="I34">
            <v>6.6000000000000003E-2</v>
          </cell>
          <cell r="R34">
            <v>6.2700000000000006E-2</v>
          </cell>
          <cell r="AD34">
            <v>6.1699999999999998E-2</v>
          </cell>
          <cell r="AE34">
            <v>1E-3</v>
          </cell>
          <cell r="AI34">
            <v>7.0000000000000007E-2</v>
          </cell>
          <cell r="AM34">
            <v>3.0000000000000001E-3</v>
          </cell>
          <cell r="AN34">
            <v>2.9999999999999997E-4</v>
          </cell>
          <cell r="AU34">
            <v>5</v>
          </cell>
          <cell r="CD34" t="str">
            <v>CUK01Tolna</v>
          </cell>
          <cell r="CE34">
            <v>56.16</v>
          </cell>
          <cell r="CF34">
            <v>63.33</v>
          </cell>
          <cell r="CG34">
            <v>56.57</v>
          </cell>
          <cell r="CH34">
            <v>36.93</v>
          </cell>
          <cell r="CI34">
            <v>57.57</v>
          </cell>
          <cell r="CJ34">
            <v>69.09</v>
          </cell>
          <cell r="CS34" t="str">
            <v>IKR Agrár Kereskedelmi és Szolgáltató Kft.</v>
          </cell>
        </row>
        <row r="35">
          <cell r="B35" t="str">
            <v>Cérnatippan</v>
          </cell>
          <cell r="C35" t="str">
            <v>PAZ04</v>
          </cell>
          <cell r="E35" t="str">
            <v>C</v>
          </cell>
          <cell r="F35" t="str">
            <v>AB</v>
          </cell>
          <cell r="H35" t="str">
            <v>0</v>
          </cell>
          <cell r="I35">
            <v>2.6000000000000002E-2</v>
          </cell>
          <cell r="R35">
            <v>2.1000000000000001E-2</v>
          </cell>
          <cell r="AD35">
            <v>0.02</v>
          </cell>
          <cell r="AE35">
            <v>1E-3</v>
          </cell>
          <cell r="AI35">
            <v>6.0000000000000001E-3</v>
          </cell>
          <cell r="AK35">
            <v>1E-3</v>
          </cell>
          <cell r="AL35">
            <v>1E-3</v>
          </cell>
          <cell r="AM35">
            <v>4.0000000000000001E-3</v>
          </cell>
          <cell r="AN35">
            <v>1E-3</v>
          </cell>
          <cell r="AU35">
            <v>5</v>
          </cell>
          <cell r="CD35" t="str">
            <v>CUK01Borsod-Abaúj-Zemplén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17.5</v>
          </cell>
          <cell r="CS35" t="str">
            <v>KITE Mg. Szolgáltató és Kereskedelmi Zrt.</v>
          </cell>
        </row>
        <row r="36">
          <cell r="B36" t="str">
            <v>Cickafark</v>
          </cell>
          <cell r="C36" t="str">
            <v>AGF40</v>
          </cell>
          <cell r="E36" t="str">
            <v>C</v>
          </cell>
          <cell r="F36" t="str">
            <v>AB</v>
          </cell>
          <cell r="H36">
            <v>5</v>
          </cell>
          <cell r="I36">
            <v>4.5999999999999999E-2</v>
          </cell>
          <cell r="R36">
            <v>4.3700000000000003E-2</v>
          </cell>
          <cell r="AD36">
            <v>4.3200000000000002E-2</v>
          </cell>
          <cell r="AE36">
            <v>5.0000000000000001E-4</v>
          </cell>
          <cell r="AF36" t="str">
            <v/>
          </cell>
          <cell r="AG36" t="str">
            <v/>
          </cell>
          <cell r="AH36" t="str">
            <v/>
          </cell>
          <cell r="AI36" t="str">
            <v/>
          </cell>
          <cell r="AK36">
            <v>5.0000000000000001E-3</v>
          </cell>
          <cell r="AL36">
            <v>5.0000000000000001E-3</v>
          </cell>
          <cell r="AM36">
            <v>2E-3</v>
          </cell>
          <cell r="AN36">
            <v>2.9999999999999997E-4</v>
          </cell>
          <cell r="AU36">
            <v>5</v>
          </cell>
          <cell r="CD36" t="str">
            <v>CUK01Heves</v>
          </cell>
          <cell r="CE36">
            <v>61.81</v>
          </cell>
          <cell r="CF36">
            <v>40</v>
          </cell>
          <cell r="CG36">
            <v>54.41</v>
          </cell>
          <cell r="CH36">
            <v>39.54</v>
          </cell>
          <cell r="CI36">
            <v>58.31</v>
          </cell>
          <cell r="CJ36">
            <v>64.39</v>
          </cell>
        </row>
        <row r="37">
          <cell r="B37" t="str">
            <v>Cikória</v>
          </cell>
          <cell r="C37" t="str">
            <v>IND22</v>
          </cell>
          <cell r="E37" t="str">
            <v>B</v>
          </cell>
          <cell r="F37" t="str">
            <v>AB</v>
          </cell>
          <cell r="H37" t="str">
            <v>0</v>
          </cell>
          <cell r="I37">
            <v>3.5000000000000003E-2</v>
          </cell>
          <cell r="R37">
            <v>3.3300000000000003E-2</v>
          </cell>
          <cell r="AD37">
            <v>3.2800000000000003E-2</v>
          </cell>
          <cell r="AE37">
            <v>5.0000000000000001E-4</v>
          </cell>
          <cell r="AI37">
            <v>6.0000000000000001E-3</v>
          </cell>
          <cell r="AM37">
            <v>1.6000000000000001E-3</v>
          </cell>
          <cell r="AN37">
            <v>1E-4</v>
          </cell>
          <cell r="AU37">
            <v>5</v>
          </cell>
          <cell r="CD37" t="str">
            <v>CUK01Nógrád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</row>
        <row r="38">
          <cell r="B38" t="str">
            <v>Citromfű</v>
          </cell>
          <cell r="C38" t="str">
            <v>AGF20</v>
          </cell>
          <cell r="E38" t="str">
            <v>C</v>
          </cell>
          <cell r="F38" t="str">
            <v>AB</v>
          </cell>
          <cell r="H38">
            <v>5</v>
          </cell>
          <cell r="I38">
            <v>4.5999999999999999E-2</v>
          </cell>
          <cell r="R38">
            <v>4.3700000000000003E-2</v>
          </cell>
          <cell r="AD38">
            <v>4.3200000000000002E-2</v>
          </cell>
          <cell r="AE38">
            <v>5.0000000000000001E-4</v>
          </cell>
          <cell r="AI38">
            <v>0.02</v>
          </cell>
          <cell r="AM38">
            <v>2E-3</v>
          </cell>
          <cell r="AN38">
            <v>2.9999999999999997E-4</v>
          </cell>
          <cell r="AU38">
            <v>5</v>
          </cell>
          <cell r="AV38">
            <v>6</v>
          </cell>
          <cell r="CD38" t="str">
            <v>CUK01Hajdú-Bihar</v>
          </cell>
          <cell r="CE38">
            <v>59.14</v>
          </cell>
          <cell r="CF38">
            <v>61.93</v>
          </cell>
          <cell r="CG38">
            <v>64.819999999999993</v>
          </cell>
          <cell r="CH38">
            <v>68.42</v>
          </cell>
          <cell r="CI38">
            <v>59.72</v>
          </cell>
          <cell r="CJ38">
            <v>65.16</v>
          </cell>
        </row>
        <row r="39">
          <cell r="B39" t="str">
            <v>Csemegehagyma</v>
          </cell>
          <cell r="C39" t="str">
            <v>VEG14</v>
          </cell>
          <cell r="E39" t="str">
            <v>B</v>
          </cell>
          <cell r="F39" t="str">
            <v>AB</v>
          </cell>
          <cell r="H39">
            <v>5</v>
          </cell>
          <cell r="I39">
            <v>8.5000000000000006E-2</v>
          </cell>
          <cell r="R39">
            <v>8.0799999999999997E-2</v>
          </cell>
          <cell r="AD39">
            <v>7.9799999999999996E-2</v>
          </cell>
          <cell r="AE39">
            <v>1E-3</v>
          </cell>
          <cell r="AI39">
            <v>7.0000000000000007E-2</v>
          </cell>
          <cell r="AM39">
            <v>3.8999999999999998E-3</v>
          </cell>
          <cell r="AN39">
            <v>2.9999999999999997E-4</v>
          </cell>
          <cell r="AU39">
            <v>5</v>
          </cell>
          <cell r="CD39" t="str">
            <v>CUK01Jász-Nagykun-Szolnok</v>
          </cell>
          <cell r="CE39">
            <v>50.13</v>
          </cell>
          <cell r="CF39">
            <v>61.94</v>
          </cell>
          <cell r="CG39">
            <v>54.09</v>
          </cell>
          <cell r="CH39">
            <v>54.83</v>
          </cell>
          <cell r="CI39">
            <v>40.700000000000003</v>
          </cell>
          <cell r="CJ39">
            <v>61.46</v>
          </cell>
        </row>
        <row r="40">
          <cell r="B40" t="str">
            <v>Csemegekukorica</v>
          </cell>
          <cell r="C40" t="str">
            <v>KAL23</v>
          </cell>
          <cell r="E40" t="str">
            <v>B</v>
          </cell>
          <cell r="F40" t="str">
            <v>AB</v>
          </cell>
          <cell r="H40">
            <v>5</v>
          </cell>
          <cell r="I40">
            <v>0.05</v>
          </cell>
          <cell r="J40">
            <v>1.4999999999999999E-2</v>
          </cell>
          <cell r="K40">
            <v>2E-3</v>
          </cell>
          <cell r="R40">
            <v>4.7500000000000001E-2</v>
          </cell>
          <cell r="AD40">
            <v>4.5999999999999999E-2</v>
          </cell>
          <cell r="AE40">
            <v>1.4999999999999983E-3</v>
          </cell>
          <cell r="AF40">
            <v>1.43E-2</v>
          </cell>
          <cell r="AH40">
            <v>6.0000000000000001E-3</v>
          </cell>
          <cell r="AI40">
            <v>7.0000000000000007E-2</v>
          </cell>
          <cell r="AM40">
            <v>2.2000000000000001E-3</v>
          </cell>
          <cell r="AN40">
            <v>2.9999999999999997E-4</v>
          </cell>
          <cell r="AO40">
            <v>6.9999999999999923E-4</v>
          </cell>
          <cell r="AU40">
            <v>5</v>
          </cell>
          <cell r="CD40" t="str">
            <v>CUK01Szabolcs-Szatmár-Bereg</v>
          </cell>
          <cell r="CE40">
            <v>48.68</v>
          </cell>
          <cell r="CF40">
            <v>0</v>
          </cell>
          <cell r="CG40">
            <v>0</v>
          </cell>
          <cell r="CH40">
            <v>45</v>
          </cell>
          <cell r="CI40">
            <v>48.44</v>
          </cell>
          <cell r="CJ40">
            <v>70.489999999999995</v>
          </cell>
        </row>
        <row r="41">
          <cell r="B41" t="str">
            <v>Csemegekukorica (csőkárosodás)</v>
          </cell>
          <cell r="C41" t="str">
            <v>KAL23</v>
          </cell>
          <cell r="E41" t="str">
            <v>B</v>
          </cell>
          <cell r="F41" t="str">
            <v>AB</v>
          </cell>
          <cell r="H41">
            <v>5</v>
          </cell>
          <cell r="I41">
            <v>0.05</v>
          </cell>
          <cell r="J41">
            <v>1.4999999999999999E-2</v>
          </cell>
          <cell r="K41">
            <v>2E-3</v>
          </cell>
          <cell r="R41">
            <v>4.7500000000000001E-2</v>
          </cell>
          <cell r="AD41">
            <v>4.5999999999999999E-2</v>
          </cell>
          <cell r="AE41">
            <v>1.4999999999999983E-3</v>
          </cell>
          <cell r="AF41">
            <v>1.43E-2</v>
          </cell>
          <cell r="AH41">
            <v>6.0000000000000001E-3</v>
          </cell>
          <cell r="AI41">
            <v>7.0000000000000007E-2</v>
          </cell>
          <cell r="AM41">
            <v>2.2000000000000001E-3</v>
          </cell>
          <cell r="AN41">
            <v>2.9999999999999997E-4</v>
          </cell>
          <cell r="AO41">
            <v>6.9999999999999923E-4</v>
          </cell>
          <cell r="AU41">
            <v>5</v>
          </cell>
          <cell r="CD41" t="str">
            <v>CUK01Bács-Kiskun</v>
          </cell>
          <cell r="CE41">
            <v>49.72</v>
          </cell>
          <cell r="CF41">
            <v>42.38</v>
          </cell>
          <cell r="CG41">
            <v>50.89</v>
          </cell>
          <cell r="CH41">
            <v>53.11</v>
          </cell>
          <cell r="CI41">
            <v>51.55</v>
          </cell>
          <cell r="CJ41">
            <v>69.44</v>
          </cell>
        </row>
        <row r="42">
          <cell r="B42" t="str">
            <v>Csemegekukorica (szemkárosodás)</v>
          </cell>
          <cell r="C42" t="str">
            <v>KAL23</v>
          </cell>
          <cell r="E42" t="str">
            <v>B</v>
          </cell>
          <cell r="F42" t="str">
            <v>AB</v>
          </cell>
          <cell r="H42">
            <v>5</v>
          </cell>
          <cell r="I42">
            <v>3.1E-2</v>
          </cell>
          <cell r="J42">
            <v>1.4999999999999999E-2</v>
          </cell>
          <cell r="K42">
            <v>2E-3</v>
          </cell>
          <cell r="R42">
            <v>2.9499999999999998E-2</v>
          </cell>
          <cell r="AD42">
            <v>2.9000000000000001E-2</v>
          </cell>
          <cell r="AE42">
            <v>5.0000000000000001E-4</v>
          </cell>
          <cell r="AF42">
            <v>1.43E-2</v>
          </cell>
          <cell r="AH42">
            <v>6.0000000000000001E-3</v>
          </cell>
          <cell r="AI42">
            <v>7.0000000000000007E-2</v>
          </cell>
          <cell r="AM42">
            <v>1.4E-3</v>
          </cell>
          <cell r="AN42">
            <v>1E-4</v>
          </cell>
          <cell r="AO42">
            <v>6.9999999999999923E-4</v>
          </cell>
          <cell r="AU42">
            <v>5</v>
          </cell>
          <cell r="CD42" t="str">
            <v>CUK01Békés</v>
          </cell>
          <cell r="CE42">
            <v>0</v>
          </cell>
          <cell r="CF42">
            <v>0</v>
          </cell>
          <cell r="CG42">
            <v>0</v>
          </cell>
          <cell r="CH42">
            <v>57.02</v>
          </cell>
          <cell r="CI42">
            <v>55.28</v>
          </cell>
          <cell r="CJ42">
            <v>61.58</v>
          </cell>
        </row>
        <row r="43">
          <cell r="B43" t="str">
            <v>Csemegeszőlő ültetvény</v>
          </cell>
          <cell r="C43" t="str">
            <v>ULT29</v>
          </cell>
          <cell r="D43" t="str">
            <v>A</v>
          </cell>
          <cell r="E43" t="str">
            <v>B</v>
          </cell>
          <cell r="F43" t="str">
            <v>SZ</v>
          </cell>
          <cell r="H43">
            <v>10</v>
          </cell>
          <cell r="M43">
            <v>7.0999999999999994E-2</v>
          </cell>
          <cell r="N43">
            <v>8.5000000000000006E-2</v>
          </cell>
          <cell r="O43">
            <v>0.14199999999999999</v>
          </cell>
          <cell r="X43">
            <v>6.7500000000000004E-2</v>
          </cell>
          <cell r="Y43">
            <v>6.7500000000000004E-2</v>
          </cell>
          <cell r="Z43">
            <v>0.122</v>
          </cell>
          <cell r="AC43">
            <v>0.214</v>
          </cell>
          <cell r="AD43">
            <v>6.88E-2</v>
          </cell>
          <cell r="AE43">
            <v>5.9999999999999995E-4</v>
          </cell>
          <cell r="AF43">
            <v>0.03</v>
          </cell>
          <cell r="AG43">
            <v>2.8000000000000001E-2</v>
          </cell>
          <cell r="AI43">
            <v>0.15</v>
          </cell>
          <cell r="AM43">
            <v>1.4999999999999999E-2</v>
          </cell>
          <cell r="AN43">
            <v>5.9999999999999995E-4</v>
          </cell>
          <cell r="AO43">
            <v>1.4999999999999999E-2</v>
          </cell>
          <cell r="AP43">
            <v>7.0000000000000007E-2</v>
          </cell>
          <cell r="AQ43">
            <v>0.25</v>
          </cell>
          <cell r="AR43">
            <v>6.2E-2</v>
          </cell>
          <cell r="AS43">
            <v>6.0000000000000001E-3</v>
          </cell>
          <cell r="AT43">
            <v>4.8000000000000001E-2</v>
          </cell>
          <cell r="AU43">
            <v>10</v>
          </cell>
          <cell r="CD43" t="str">
            <v>CUK01Csongrád</v>
          </cell>
          <cell r="CE43">
            <v>34.229999999999997</v>
          </cell>
          <cell r="CF43">
            <v>62.11</v>
          </cell>
          <cell r="CG43">
            <v>59.04</v>
          </cell>
          <cell r="CH43">
            <v>60.39</v>
          </cell>
          <cell r="CI43">
            <v>45.23</v>
          </cell>
          <cell r="CJ43">
            <v>60.78</v>
          </cell>
        </row>
        <row r="44">
          <cell r="B44" t="str">
            <v>Csenkeszperje</v>
          </cell>
          <cell r="C44" t="str">
            <v>PAZ06</v>
          </cell>
          <cell r="E44" t="str">
            <v>C</v>
          </cell>
          <cell r="F44" t="str">
            <v>AB</v>
          </cell>
          <cell r="H44" t="str">
            <v>0</v>
          </cell>
          <cell r="I44">
            <v>2.6000000000000002E-2</v>
          </cell>
          <cell r="R44">
            <v>2.1000000000000001E-2</v>
          </cell>
          <cell r="AD44">
            <v>0.02</v>
          </cell>
          <cell r="AE44">
            <v>1E-3</v>
          </cell>
          <cell r="AI44">
            <v>6.0000000000000001E-3</v>
          </cell>
          <cell r="AK44">
            <v>1E-3</v>
          </cell>
          <cell r="AL44">
            <v>1E-3</v>
          </cell>
          <cell r="AM44">
            <v>4.0000000000000001E-3</v>
          </cell>
          <cell r="AN44">
            <v>1E-3</v>
          </cell>
          <cell r="AU44">
            <v>5</v>
          </cell>
          <cell r="CD44" t="str">
            <v>DBU01Budapest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</row>
        <row r="45">
          <cell r="B45" t="str">
            <v>Cseresznye</v>
          </cell>
          <cell r="C45" t="str">
            <v>ULT17</v>
          </cell>
          <cell r="D45" t="str">
            <v>A</v>
          </cell>
          <cell r="E45" t="str">
            <v>B</v>
          </cell>
          <cell r="F45" t="str">
            <v>GY</v>
          </cell>
          <cell r="G45" t="str">
            <v>alma, csonth.</v>
          </cell>
          <cell r="H45" t="str">
            <v>20</v>
          </cell>
          <cell r="P45">
            <v>0.11</v>
          </cell>
          <cell r="Q45">
            <v>4.8000000000000001E-2</v>
          </cell>
          <cell r="AA45">
            <v>0.08</v>
          </cell>
          <cell r="AC45">
            <v>0.214</v>
          </cell>
          <cell r="AD45">
            <v>0.10164999999999999</v>
          </cell>
          <cell r="AE45">
            <v>1.0450000000000001E-2</v>
          </cell>
          <cell r="AM45">
            <v>5.3500000000000006E-3</v>
          </cell>
          <cell r="AN45">
            <v>5.5000000000000003E-4</v>
          </cell>
          <cell r="AU45" t="str">
            <v>20</v>
          </cell>
          <cell r="CD45" t="str">
            <v>DBU01Pest</v>
          </cell>
          <cell r="CE45">
            <v>1.2</v>
          </cell>
          <cell r="CF45">
            <v>0</v>
          </cell>
          <cell r="CG45">
            <v>0</v>
          </cell>
          <cell r="CH45">
            <v>0</v>
          </cell>
          <cell r="CI45">
            <v>1.53</v>
          </cell>
          <cell r="CJ45">
            <v>2.5099999999999998</v>
          </cell>
        </row>
        <row r="46">
          <cell r="B46" t="str">
            <v>Csicseriborsó</v>
          </cell>
          <cell r="C46" t="str">
            <v>PIL29</v>
          </cell>
          <cell r="E46" t="str">
            <v>B</v>
          </cell>
          <cell r="F46" t="str">
            <v>AB</v>
          </cell>
          <cell r="H46">
            <v>5</v>
          </cell>
          <cell r="I46">
            <v>1.2999999999999999E-2</v>
          </cell>
          <cell r="J46">
            <v>6.0000000000000001E-3</v>
          </cell>
          <cell r="R46">
            <v>1.24E-2</v>
          </cell>
          <cell r="S46">
            <v>5.7000000000000002E-3</v>
          </cell>
          <cell r="AD46">
            <v>1.1900000000000001E-2</v>
          </cell>
          <cell r="AE46">
            <v>5.0000000000000001E-4</v>
          </cell>
          <cell r="AF46">
            <v>5.7000000000000002E-3</v>
          </cell>
          <cell r="AI46">
            <v>6.0000000000000001E-3</v>
          </cell>
          <cell r="AM46">
            <v>5.0000000000000001E-4</v>
          </cell>
          <cell r="AN46">
            <v>1E-4</v>
          </cell>
          <cell r="AO46">
            <v>2.9999999999999997E-4</v>
          </cell>
          <cell r="AU46">
            <v>5</v>
          </cell>
          <cell r="CD46" t="str">
            <v>DBU01Fejér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</row>
        <row r="47">
          <cell r="B47" t="str">
            <v>Csicsóka</v>
          </cell>
          <cell r="C47" t="str">
            <v>FOR36</v>
          </cell>
          <cell r="E47" t="str">
            <v>C</v>
          </cell>
          <cell r="F47" t="str">
            <v>AB</v>
          </cell>
          <cell r="H47">
            <v>5</v>
          </cell>
          <cell r="I47">
            <v>3.1E-2</v>
          </cell>
          <cell r="J47">
            <v>6.0000000000000001E-3</v>
          </cell>
          <cell r="K47">
            <v>3.0000000000000001E-3</v>
          </cell>
          <cell r="R47">
            <v>2.9499999999999998E-2</v>
          </cell>
          <cell r="S47">
            <v>5.7000000000000002E-3</v>
          </cell>
          <cell r="T47">
            <v>1E-3</v>
          </cell>
          <cell r="U47">
            <v>2.8999999999999998E-3</v>
          </cell>
          <cell r="AD47">
            <v>2.9000000000000001E-2</v>
          </cell>
          <cell r="AE47">
            <v>5.0000000000000001E-4</v>
          </cell>
          <cell r="AF47">
            <v>5.7000000000000002E-3</v>
          </cell>
          <cell r="AI47">
            <v>7.0000000000000007E-2</v>
          </cell>
          <cell r="AK47">
            <v>5.0000000000000001E-3</v>
          </cell>
          <cell r="AL47">
            <v>5.0000000000000001E-3</v>
          </cell>
          <cell r="AM47">
            <v>1.4E-3</v>
          </cell>
          <cell r="AN47">
            <v>1E-4</v>
          </cell>
          <cell r="AO47">
            <v>2.9999999999999992E-4</v>
          </cell>
          <cell r="AU47">
            <v>5</v>
          </cell>
          <cell r="CD47" t="str">
            <v>DBU01Komárom-Esztergom</v>
          </cell>
          <cell r="CE47">
            <v>1.27</v>
          </cell>
          <cell r="CF47">
            <v>0</v>
          </cell>
          <cell r="CG47">
            <v>1.7</v>
          </cell>
          <cell r="CH47">
            <v>0</v>
          </cell>
          <cell r="CI47">
            <v>0</v>
          </cell>
          <cell r="CJ47">
            <v>0</v>
          </cell>
        </row>
        <row r="48">
          <cell r="B48" t="str">
            <v>Csillagtök/patiszon</v>
          </cell>
          <cell r="C48" t="str">
            <v>VEG40</v>
          </cell>
          <cell r="E48" t="str">
            <v>B</v>
          </cell>
          <cell r="F48" t="str">
            <v>AB</v>
          </cell>
          <cell r="H48">
            <v>5</v>
          </cell>
          <cell r="I48">
            <v>6.6000000000000003E-2</v>
          </cell>
          <cell r="R48">
            <v>6.2700000000000006E-2</v>
          </cell>
          <cell r="AD48">
            <v>6.1699999999999998E-2</v>
          </cell>
          <cell r="AE48">
            <v>1E-3</v>
          </cell>
          <cell r="AI48">
            <v>7.0000000000000007E-2</v>
          </cell>
          <cell r="AM48">
            <v>3.0000000000000001E-3</v>
          </cell>
          <cell r="AN48">
            <v>2.9999999999999997E-4</v>
          </cell>
          <cell r="AU48">
            <v>5</v>
          </cell>
          <cell r="CD48" t="str">
            <v>DBU01Veszprém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</row>
        <row r="49">
          <cell r="B49" t="str">
            <v>Csipkebogyó</v>
          </cell>
          <cell r="C49" t="str">
            <v>ULT26</v>
          </cell>
          <cell r="E49" t="str">
            <v>B</v>
          </cell>
          <cell r="F49" t="str">
            <v>GY</v>
          </cell>
          <cell r="G49" t="str">
            <v>bogyós</v>
          </cell>
          <cell r="H49" t="str">
            <v>10</v>
          </cell>
          <cell r="P49">
            <v>0.11</v>
          </cell>
          <cell r="Q49">
            <v>4.8000000000000001E-2</v>
          </cell>
          <cell r="AA49">
            <v>0.08</v>
          </cell>
          <cell r="AD49">
            <v>0.10164999999999999</v>
          </cell>
          <cell r="AE49">
            <v>1.0450000000000001E-2</v>
          </cell>
          <cell r="AM49">
            <v>5.3500000000000006E-3</v>
          </cell>
          <cell r="AN49">
            <v>5.5000000000000003E-4</v>
          </cell>
          <cell r="AU49" t="str">
            <v>10</v>
          </cell>
          <cell r="CD49" t="str">
            <v>DBU01Győr-Moson-Sopron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</row>
        <row r="50">
          <cell r="B50" t="str">
            <v>Csomós ebír</v>
          </cell>
          <cell r="C50" t="str">
            <v>PAZ14</v>
          </cell>
          <cell r="E50" t="str">
            <v>C</v>
          </cell>
          <cell r="F50" t="str">
            <v>AB</v>
          </cell>
          <cell r="H50" t="str">
            <v>0</v>
          </cell>
          <cell r="I50">
            <v>2.6000000000000002E-2</v>
          </cell>
          <cell r="R50">
            <v>2.1000000000000001E-2</v>
          </cell>
          <cell r="AD50">
            <v>0.02</v>
          </cell>
          <cell r="AE50">
            <v>1E-3</v>
          </cell>
          <cell r="AI50">
            <v>6.0000000000000001E-3</v>
          </cell>
          <cell r="AK50">
            <v>1E-3</v>
          </cell>
          <cell r="AL50">
            <v>1E-3</v>
          </cell>
          <cell r="AM50">
            <v>4.0000000000000001E-3</v>
          </cell>
          <cell r="AN50">
            <v>1E-3</v>
          </cell>
          <cell r="AU50">
            <v>5</v>
          </cell>
          <cell r="CD50" t="str">
            <v>DBU01Vas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</row>
        <row r="51">
          <cell r="B51" t="str">
            <v>Cukkini</v>
          </cell>
          <cell r="C51" t="str">
            <v>VEG42</v>
          </cell>
          <cell r="E51" t="str">
            <v>B</v>
          </cell>
          <cell r="F51" t="str">
            <v>AB</v>
          </cell>
          <cell r="H51">
            <v>5</v>
          </cell>
          <cell r="I51">
            <v>6.6000000000000003E-2</v>
          </cell>
          <cell r="R51">
            <v>6.2700000000000006E-2</v>
          </cell>
          <cell r="AD51">
            <v>6.1699999999999998E-2</v>
          </cell>
          <cell r="AE51">
            <v>1E-3</v>
          </cell>
          <cell r="AI51">
            <v>7.0000000000000007E-2</v>
          </cell>
          <cell r="AM51">
            <v>3.0000000000000001E-3</v>
          </cell>
          <cell r="AN51">
            <v>2.9999999999999997E-4</v>
          </cell>
          <cell r="AU51">
            <v>5</v>
          </cell>
          <cell r="CD51" t="str">
            <v>DBU01Zala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</row>
        <row r="52">
          <cell r="B52" t="str">
            <v>Cukorborsó</v>
          </cell>
          <cell r="C52" t="str">
            <v>PIL01</v>
          </cell>
          <cell r="E52" t="str">
            <v>B</v>
          </cell>
          <cell r="F52" t="str">
            <v>AB</v>
          </cell>
          <cell r="H52">
            <v>5</v>
          </cell>
          <cell r="I52">
            <v>0.05</v>
          </cell>
          <cell r="J52">
            <v>6.0000000000000001E-3</v>
          </cell>
          <cell r="R52">
            <v>4.7500000000000001E-2</v>
          </cell>
          <cell r="S52">
            <v>5.7000000000000002E-3</v>
          </cell>
          <cell r="AD52">
            <v>4.5999999999999999E-2</v>
          </cell>
          <cell r="AE52">
            <v>1.4999999999999983E-3</v>
          </cell>
          <cell r="AF52">
            <v>5.7000000000000002E-3</v>
          </cell>
          <cell r="AI52">
            <v>7.0000000000000007E-2</v>
          </cell>
          <cell r="AM52">
            <v>2.2000000000000001E-3</v>
          </cell>
          <cell r="AN52">
            <v>2.9999999999999997E-4</v>
          </cell>
          <cell r="AO52">
            <v>2.9999999999999997E-4</v>
          </cell>
          <cell r="AU52">
            <v>5</v>
          </cell>
          <cell r="CD52" t="str">
            <v>DBU01Baranya</v>
          </cell>
          <cell r="CE52">
            <v>0</v>
          </cell>
          <cell r="CF52">
            <v>1.2</v>
          </cell>
          <cell r="CG52">
            <v>1</v>
          </cell>
          <cell r="CH52">
            <v>1</v>
          </cell>
          <cell r="CI52">
            <v>1</v>
          </cell>
          <cell r="CJ52">
            <v>1</v>
          </cell>
        </row>
        <row r="53">
          <cell r="B53" t="str">
            <v>Cukorcirok</v>
          </cell>
          <cell r="C53" t="str">
            <v>KAL30</v>
          </cell>
          <cell r="E53" t="str">
            <v>C</v>
          </cell>
          <cell r="F53" t="str">
            <v>AB</v>
          </cell>
          <cell r="H53" t="str">
            <v>0</v>
          </cell>
          <cell r="I53">
            <v>1.0999999999999999E-2</v>
          </cell>
          <cell r="J53">
            <v>1.4999999999999999E-2</v>
          </cell>
          <cell r="K53">
            <v>2E-3</v>
          </cell>
          <cell r="R53">
            <v>1.0500000000000001E-2</v>
          </cell>
          <cell r="S53">
            <v>1.43E-2</v>
          </cell>
          <cell r="U53">
            <v>1.9E-3</v>
          </cell>
          <cell r="AD53">
            <v>0.01</v>
          </cell>
          <cell r="AE53">
            <v>5.0000000000000001E-4</v>
          </cell>
          <cell r="AF53">
            <v>1.43E-2</v>
          </cell>
          <cell r="AI53">
            <v>6.0000000000000001E-3</v>
          </cell>
          <cell r="AJ53">
            <v>5.21E-2</v>
          </cell>
          <cell r="AK53">
            <v>1E-3</v>
          </cell>
          <cell r="AL53">
            <v>1E-3</v>
          </cell>
          <cell r="AM53">
            <v>4.0000000000000002E-4</v>
          </cell>
          <cell r="AN53">
            <v>1E-4</v>
          </cell>
          <cell r="AO53">
            <v>6.9999999999999923E-4</v>
          </cell>
          <cell r="AU53">
            <v>5</v>
          </cell>
          <cell r="CD53" t="str">
            <v>DBU01Somogy</v>
          </cell>
          <cell r="CE53">
            <v>1.4</v>
          </cell>
          <cell r="CF53">
            <v>1</v>
          </cell>
          <cell r="CG53">
            <v>1.5</v>
          </cell>
          <cell r="CH53">
            <v>1.33</v>
          </cell>
          <cell r="CI53">
            <v>2</v>
          </cell>
          <cell r="CJ53">
            <v>2.33</v>
          </cell>
        </row>
        <row r="54">
          <cell r="B54" t="str">
            <v>Cukorrépa</v>
          </cell>
          <cell r="C54" t="str">
            <v>CUK01</v>
          </cell>
          <cell r="E54" t="str">
            <v>C</v>
          </cell>
          <cell r="F54" t="str">
            <v>CU</v>
          </cell>
          <cell r="H54" t="str">
            <v>0</v>
          </cell>
          <cell r="I54">
            <v>1.0999999999999999E-2</v>
          </cell>
          <cell r="J54">
            <v>6.0000000000000001E-3</v>
          </cell>
          <cell r="K54">
            <v>1.4999999999999999E-2</v>
          </cell>
          <cell r="L54">
            <v>0.03</v>
          </cell>
          <cell r="R54">
            <v>1.0500000000000001E-2</v>
          </cell>
          <cell r="S54">
            <v>5.7000000000000002E-3</v>
          </cell>
          <cell r="T54">
            <v>1.2999999999999999E-2</v>
          </cell>
          <cell r="U54">
            <v>1.49E-2</v>
          </cell>
          <cell r="V54">
            <v>1.78E-2</v>
          </cell>
          <cell r="W54">
            <v>2.12E-2</v>
          </cell>
          <cell r="AD54">
            <v>0.01</v>
          </cell>
          <cell r="AE54">
            <v>5.0000000000000001E-4</v>
          </cell>
          <cell r="AF54">
            <v>5.7000000000000002E-3</v>
          </cell>
          <cell r="AI54">
            <v>6.0000000000000001E-3</v>
          </cell>
          <cell r="AJ54">
            <v>0.1</v>
          </cell>
          <cell r="AK54">
            <v>3.0000000000000001E-3</v>
          </cell>
          <cell r="AL54">
            <v>3.0000000000000001E-3</v>
          </cell>
          <cell r="AM54">
            <v>4.0000000000000002E-4</v>
          </cell>
          <cell r="AN54">
            <v>1E-4</v>
          </cell>
          <cell r="AO54">
            <v>2.9999999999999992E-4</v>
          </cell>
          <cell r="AU54">
            <v>5</v>
          </cell>
          <cell r="CD54" t="str">
            <v>DBU01Tolna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</row>
        <row r="55">
          <cell r="B55" t="str">
            <v>Digitalis</v>
          </cell>
          <cell r="C55" t="str">
            <v>AGF05</v>
          </cell>
          <cell r="E55" t="str">
            <v>C</v>
          </cell>
          <cell r="F55" t="str">
            <v>AB</v>
          </cell>
          <cell r="H55">
            <v>5</v>
          </cell>
          <cell r="I55">
            <v>4.5999999999999999E-2</v>
          </cell>
          <cell r="R55">
            <v>4.3700000000000003E-2</v>
          </cell>
          <cell r="AD55">
            <v>4.3200000000000002E-2</v>
          </cell>
          <cell r="AE55">
            <v>5.0000000000000001E-4</v>
          </cell>
          <cell r="AK55">
            <v>5.0000000000000001E-3</v>
          </cell>
          <cell r="AL55">
            <v>5.0000000000000001E-3</v>
          </cell>
          <cell r="AM55">
            <v>2E-3</v>
          </cell>
          <cell r="AN55">
            <v>2.9999999999999997E-4</v>
          </cell>
          <cell r="AU55">
            <v>5</v>
          </cell>
          <cell r="CD55" t="str">
            <v>DBU01Borsod-Abaúj-Zemplén</v>
          </cell>
          <cell r="CE55">
            <v>0.8</v>
          </cell>
          <cell r="CF55">
            <v>0.85</v>
          </cell>
          <cell r="CG55">
            <v>0.85</v>
          </cell>
          <cell r="CH55">
            <v>1.56</v>
          </cell>
          <cell r="CI55">
            <v>1.2</v>
          </cell>
          <cell r="CJ55">
            <v>1.24</v>
          </cell>
        </row>
        <row r="56">
          <cell r="B56" t="str">
            <v>Dió</v>
          </cell>
          <cell r="C56" t="str">
            <v>ULT08</v>
          </cell>
          <cell r="D56" t="str">
            <v>A</v>
          </cell>
          <cell r="E56" t="str">
            <v>B</v>
          </cell>
          <cell r="F56" t="str">
            <v>GY</v>
          </cell>
          <cell r="G56" t="str">
            <v>alma, csonth.</v>
          </cell>
          <cell r="H56" t="str">
            <v>20</v>
          </cell>
          <cell r="P56">
            <v>0.11</v>
          </cell>
          <cell r="Q56">
            <v>4.8000000000000001E-2</v>
          </cell>
          <cell r="AA56">
            <v>0.08</v>
          </cell>
          <cell r="AC56">
            <v>0.214</v>
          </cell>
          <cell r="AD56">
            <v>0.10164999999999999</v>
          </cell>
          <cell r="AE56">
            <v>1.0450000000000001E-2</v>
          </cell>
          <cell r="AM56">
            <v>5.3500000000000006E-3</v>
          </cell>
          <cell r="AN56">
            <v>5.5000000000000003E-4</v>
          </cell>
          <cell r="AU56" t="str">
            <v>20</v>
          </cell>
          <cell r="CD56" t="str">
            <v>DBU01Heves</v>
          </cell>
          <cell r="CE56">
            <v>0.93</v>
          </cell>
          <cell r="CF56">
            <v>0.77</v>
          </cell>
          <cell r="CG56">
            <v>0.84</v>
          </cell>
          <cell r="CH56">
            <v>0.72</v>
          </cell>
          <cell r="CI56">
            <v>1.08</v>
          </cell>
          <cell r="CJ56">
            <v>1.68</v>
          </cell>
        </row>
        <row r="57">
          <cell r="B57" t="str">
            <v>Dohány- Burley</v>
          </cell>
          <cell r="C57" t="str">
            <v>DBU01</v>
          </cell>
          <cell r="E57" t="str">
            <v>C</v>
          </cell>
          <cell r="F57" t="str">
            <v>AB</v>
          </cell>
          <cell r="H57" t="str">
            <v>0</v>
          </cell>
          <cell r="I57">
            <v>0.06</v>
          </cell>
          <cell r="R57">
            <v>3.0000000000000002E-2</v>
          </cell>
          <cell r="AD57">
            <v>4.7027027027027025E-2</v>
          </cell>
          <cell r="AE57">
            <v>1.6216216216216218E-3</v>
          </cell>
          <cell r="AM57">
            <v>9.7297297297297292E-3</v>
          </cell>
          <cell r="AN57">
            <v>1.6216216216216218E-3</v>
          </cell>
          <cell r="AU57">
            <v>5</v>
          </cell>
          <cell r="CD57" t="str">
            <v>DBU01Nógrád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</row>
        <row r="58">
          <cell r="B58" t="str">
            <v>Dohány- Virginia</v>
          </cell>
          <cell r="C58" t="str">
            <v>DVI02</v>
          </cell>
          <cell r="E58" t="str">
            <v>C</v>
          </cell>
          <cell r="F58" t="str">
            <v>AB</v>
          </cell>
          <cell r="H58" t="str">
            <v>0</v>
          </cell>
          <cell r="I58">
            <v>0.06</v>
          </cell>
          <cell r="R58">
            <v>3.0000000000000002E-2</v>
          </cell>
          <cell r="AD58">
            <v>4.7027027027027025E-2</v>
          </cell>
          <cell r="AE58">
            <v>1.6216216216216218E-3</v>
          </cell>
          <cell r="AM58">
            <v>9.7297297297297292E-3</v>
          </cell>
          <cell r="AN58">
            <v>1.6216216216216218E-3</v>
          </cell>
          <cell r="AU58">
            <v>5</v>
          </cell>
          <cell r="CD58" t="str">
            <v>DBU01Hajdú-Bihar</v>
          </cell>
          <cell r="CE58">
            <v>1.46</v>
          </cell>
          <cell r="CF58">
            <v>1.31</v>
          </cell>
          <cell r="CG58">
            <v>1.35</v>
          </cell>
          <cell r="CH58">
            <v>2.09</v>
          </cell>
          <cell r="CI58">
            <v>1.69</v>
          </cell>
          <cell r="CJ58">
            <v>2.2200000000000002</v>
          </cell>
        </row>
        <row r="59">
          <cell r="B59" t="str">
            <v>Ebtippan</v>
          </cell>
          <cell r="C59" t="str">
            <v>PAZ01</v>
          </cell>
          <cell r="E59" t="str">
            <v>C</v>
          </cell>
          <cell r="F59" t="str">
            <v>AB</v>
          </cell>
          <cell r="H59" t="str">
            <v>0</v>
          </cell>
          <cell r="I59">
            <v>2.6000000000000002E-2</v>
          </cell>
          <cell r="R59">
            <v>2.1000000000000001E-2</v>
          </cell>
          <cell r="AD59">
            <v>0.02</v>
          </cell>
          <cell r="AE59">
            <v>1E-3</v>
          </cell>
          <cell r="AI59">
            <v>6.0000000000000001E-3</v>
          </cell>
          <cell r="AK59">
            <v>1E-3</v>
          </cell>
          <cell r="AL59">
            <v>1E-3</v>
          </cell>
          <cell r="AM59">
            <v>4.0000000000000001E-3</v>
          </cell>
          <cell r="AN59">
            <v>1E-3</v>
          </cell>
          <cell r="AU59">
            <v>5</v>
          </cell>
          <cell r="CD59" t="str">
            <v>DBU01Jász-Nagykun-Szolnok</v>
          </cell>
          <cell r="CE59">
            <v>0.77</v>
          </cell>
          <cell r="CF59">
            <v>1.1499999999999999</v>
          </cell>
          <cell r="CG59">
            <v>1.05</v>
          </cell>
          <cell r="CH59">
            <v>0.9</v>
          </cell>
          <cell r="CI59">
            <v>1.17</v>
          </cell>
          <cell r="CJ59">
            <v>1.1499999999999999</v>
          </cell>
        </row>
        <row r="60">
          <cell r="B60" t="str">
            <v>Édeskömény (gumó)</v>
          </cell>
          <cell r="C60" t="str">
            <v>VEG30</v>
          </cell>
          <cell r="E60" t="str">
            <v>B</v>
          </cell>
          <cell r="F60" t="str">
            <v>AB</v>
          </cell>
          <cell r="H60">
            <v>5</v>
          </cell>
          <cell r="I60">
            <v>0.05</v>
          </cell>
          <cell r="R60">
            <v>4.7500000000000001E-2</v>
          </cell>
          <cell r="AD60">
            <v>4.5999999999999999E-2</v>
          </cell>
          <cell r="AE60">
            <v>1.4999999999999983E-3</v>
          </cell>
          <cell r="AI60">
            <v>7.0000000000000007E-2</v>
          </cell>
          <cell r="AM60">
            <v>2.2000000000000001E-3</v>
          </cell>
          <cell r="AN60">
            <v>2.9999999999999997E-4</v>
          </cell>
          <cell r="AU60">
            <v>5</v>
          </cell>
          <cell r="CD60" t="str">
            <v>DBU01Szabolcs-Szatmár-Bereg</v>
          </cell>
          <cell r="CE60">
            <v>1.28</v>
          </cell>
          <cell r="CF60">
            <v>1.55</v>
          </cell>
          <cell r="CG60">
            <v>1.85</v>
          </cell>
          <cell r="CH60">
            <v>1.75</v>
          </cell>
          <cell r="CI60">
            <v>1.92</v>
          </cell>
          <cell r="CJ60">
            <v>2</v>
          </cell>
        </row>
        <row r="61">
          <cell r="B61" t="str">
            <v>Édeskömény (mag)</v>
          </cell>
          <cell r="C61" t="str">
            <v>VEG30</v>
          </cell>
          <cell r="E61" t="str">
            <v>B</v>
          </cell>
          <cell r="F61" t="str">
            <v>AB</v>
          </cell>
          <cell r="H61">
            <v>5</v>
          </cell>
          <cell r="I61">
            <v>4.5999999999999999E-2</v>
          </cell>
          <cell r="R61">
            <v>4.3700000000000003E-2</v>
          </cell>
          <cell r="AD61">
            <v>4.3200000000000002E-2</v>
          </cell>
          <cell r="AE61">
            <v>5.0000000000000001E-4</v>
          </cell>
          <cell r="AI61">
            <v>0.02</v>
          </cell>
          <cell r="AM61">
            <v>2E-3</v>
          </cell>
          <cell r="AN61">
            <v>2.9999999999999997E-4</v>
          </cell>
          <cell r="AU61">
            <v>5</v>
          </cell>
          <cell r="CD61" t="str">
            <v>DBU01Bács-Kiskun</v>
          </cell>
          <cell r="CE61">
            <v>2.06</v>
          </cell>
          <cell r="CF61">
            <v>1.5</v>
          </cell>
          <cell r="CG61">
            <v>1.55</v>
          </cell>
          <cell r="CH61">
            <v>1.54</v>
          </cell>
          <cell r="CI61">
            <v>1.55</v>
          </cell>
          <cell r="CJ61">
            <v>2.42</v>
          </cell>
        </row>
        <row r="62">
          <cell r="B62" t="str">
            <v>Egyéb bodza</v>
          </cell>
          <cell r="C62" t="str">
            <v>FRU16</v>
          </cell>
          <cell r="E62" t="str">
            <v>B</v>
          </cell>
          <cell r="F62" t="str">
            <v>GY</v>
          </cell>
          <cell r="G62" t="str">
            <v>bogyós</v>
          </cell>
          <cell r="H62" t="str">
            <v>10</v>
          </cell>
          <cell r="P62">
            <v>0.11</v>
          </cell>
          <cell r="Q62">
            <v>4.8000000000000001E-2</v>
          </cell>
          <cell r="AA62">
            <v>0.08</v>
          </cell>
          <cell r="AD62">
            <v>0.1188</v>
          </cell>
          <cell r="AE62">
            <v>1.0500000000000001E-2</v>
          </cell>
          <cell r="AM62">
            <v>6.3E-3</v>
          </cell>
          <cell r="AN62">
            <v>5.9999999999999995E-4</v>
          </cell>
          <cell r="AU62" t="str">
            <v>10</v>
          </cell>
          <cell r="CD62" t="str">
            <v>DBU01Békés</v>
          </cell>
          <cell r="CE62">
            <v>0</v>
          </cell>
          <cell r="CF62">
            <v>0</v>
          </cell>
          <cell r="CG62">
            <v>1.5</v>
          </cell>
          <cell r="CH62">
            <v>1.7</v>
          </cell>
          <cell r="CI62">
            <v>2</v>
          </cell>
          <cell r="CJ62">
            <v>1.98</v>
          </cell>
        </row>
        <row r="63">
          <cell r="B63" t="str">
            <v>Egyéb borszőlő ültetvény</v>
          </cell>
          <cell r="C63" t="str">
            <v>ULT20</v>
          </cell>
          <cell r="D63" t="str">
            <v>A</v>
          </cell>
          <cell r="E63" t="str">
            <v>B</v>
          </cell>
          <cell r="F63" t="str">
            <v>SZ</v>
          </cell>
          <cell r="H63">
            <v>10</v>
          </cell>
          <cell r="M63">
            <v>7.0999999999999994E-2</v>
          </cell>
          <cell r="N63">
            <v>8.5000000000000006E-2</v>
          </cell>
          <cell r="O63">
            <v>0.14199999999999999</v>
          </cell>
          <cell r="X63">
            <v>6.7500000000000004E-2</v>
          </cell>
          <cell r="Y63">
            <v>6.7500000000000004E-2</v>
          </cell>
          <cell r="Z63">
            <v>0.122</v>
          </cell>
          <cell r="AC63">
            <v>0.214</v>
          </cell>
          <cell r="AD63">
            <v>6.88E-2</v>
          </cell>
          <cell r="AE63">
            <v>5.9999999999999995E-4</v>
          </cell>
          <cell r="AF63">
            <v>0.03</v>
          </cell>
          <cell r="AG63">
            <v>2.8000000000000001E-2</v>
          </cell>
          <cell r="AI63">
            <v>0.15</v>
          </cell>
          <cell r="AM63">
            <v>1.4999999999999999E-2</v>
          </cell>
          <cell r="AN63">
            <v>5.9999999999999995E-4</v>
          </cell>
          <cell r="AO63">
            <v>1.4999999999999999E-2</v>
          </cell>
          <cell r="AP63">
            <v>7.0000000000000007E-2</v>
          </cell>
          <cell r="AQ63">
            <v>0.25</v>
          </cell>
          <cell r="AR63">
            <v>6.2E-2</v>
          </cell>
          <cell r="AS63">
            <v>6.0000000000000001E-3</v>
          </cell>
          <cell r="AT63">
            <v>4.8000000000000001E-2</v>
          </cell>
          <cell r="AU63">
            <v>10</v>
          </cell>
          <cell r="CD63" t="str">
            <v>DBU01Csongrád</v>
          </cell>
          <cell r="CE63">
            <v>0.43</v>
          </cell>
          <cell r="CF63">
            <v>1.27</v>
          </cell>
          <cell r="CG63">
            <v>0.78</v>
          </cell>
          <cell r="CH63">
            <v>1.05</v>
          </cell>
          <cell r="CI63">
            <v>0.9</v>
          </cell>
          <cell r="CJ63">
            <v>1.1399999999999999</v>
          </cell>
        </row>
        <row r="64">
          <cell r="B64" t="str">
            <v>Egyéb ültetvény</v>
          </cell>
          <cell r="C64" t="str">
            <v>ULT28</v>
          </cell>
          <cell r="E64" t="str">
            <v>B</v>
          </cell>
          <cell r="F64" t="str">
            <v>GY</v>
          </cell>
          <cell r="G64" t="str">
            <v>alma, csonth.</v>
          </cell>
          <cell r="H64" t="str">
            <v>20</v>
          </cell>
          <cell r="P64">
            <v>0.11</v>
          </cell>
          <cell r="Q64">
            <v>4.8000000000000001E-2</v>
          </cell>
          <cell r="AA64">
            <v>0.08</v>
          </cell>
          <cell r="AD64">
            <v>0.10164999999999999</v>
          </cell>
          <cell r="AE64">
            <v>1.0450000000000001E-2</v>
          </cell>
          <cell r="AM64">
            <v>5.3500000000000006E-3</v>
          </cell>
          <cell r="AN64">
            <v>5.5000000000000003E-4</v>
          </cell>
          <cell r="AU64" t="str">
            <v>20</v>
          </cell>
          <cell r="CD64" t="str">
            <v>DVI02Budapest</v>
          </cell>
          <cell r="CE64">
            <v>0</v>
          </cell>
          <cell r="CF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</row>
        <row r="65">
          <cell r="B65" t="str">
            <v>Egyéb zöldség</v>
          </cell>
          <cell r="C65" t="str">
            <v>VEG52</v>
          </cell>
          <cell r="E65" t="str">
            <v>B</v>
          </cell>
          <cell r="F65" t="str">
            <v>AB</v>
          </cell>
          <cell r="H65">
            <v>5</v>
          </cell>
          <cell r="I65">
            <v>0.05</v>
          </cell>
          <cell r="R65">
            <v>4.7500000000000001E-2</v>
          </cell>
          <cell r="AD65">
            <v>4.5999999999999999E-2</v>
          </cell>
          <cell r="AE65">
            <v>1.4999999999999983E-3</v>
          </cell>
          <cell r="AI65">
            <v>7.0000000000000007E-2</v>
          </cell>
          <cell r="AM65">
            <v>2.2000000000000001E-3</v>
          </cell>
          <cell r="AN65">
            <v>2.9999999999999997E-4</v>
          </cell>
          <cell r="AU65">
            <v>5</v>
          </cell>
          <cell r="CD65" t="str">
            <v>DVI02Pest</v>
          </cell>
          <cell r="CE65">
            <v>1.2</v>
          </cell>
          <cell r="CF65">
            <v>0</v>
          </cell>
          <cell r="CG65">
            <v>0</v>
          </cell>
          <cell r="CH65">
            <v>0</v>
          </cell>
          <cell r="CI65">
            <v>1.53</v>
          </cell>
          <cell r="CJ65">
            <v>2.5099999999999998</v>
          </cell>
        </row>
        <row r="66">
          <cell r="B66" t="str">
            <v>Endívia</v>
          </cell>
          <cell r="C66" t="str">
            <v>VEG20</v>
          </cell>
          <cell r="E66" t="str">
            <v>B</v>
          </cell>
          <cell r="F66" t="str">
            <v>AB</v>
          </cell>
          <cell r="H66">
            <v>5</v>
          </cell>
          <cell r="I66">
            <v>0.05</v>
          </cell>
          <cell r="R66">
            <v>4.7500000000000001E-2</v>
          </cell>
          <cell r="AD66">
            <v>4.5999999999999999E-2</v>
          </cell>
          <cell r="AE66">
            <v>1.4999999999999983E-3</v>
          </cell>
          <cell r="AI66">
            <v>7.0000000000000007E-2</v>
          </cell>
          <cell r="AM66">
            <v>2.2000000000000001E-3</v>
          </cell>
          <cell r="AN66">
            <v>2.9999999999999997E-4</v>
          </cell>
          <cell r="AU66">
            <v>5</v>
          </cell>
          <cell r="CD66" t="str">
            <v>DVI02Fejér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</row>
        <row r="67">
          <cell r="B67" t="str">
            <v>Energiafű</v>
          </cell>
          <cell r="C67" t="str">
            <v>EFU01</v>
          </cell>
          <cell r="E67" t="str">
            <v>C</v>
          </cell>
          <cell r="F67" t="str">
            <v>AB</v>
          </cell>
          <cell r="H67" t="str">
            <v>0</v>
          </cell>
          <cell r="I67">
            <v>3.7000000000000005E-2</v>
          </cell>
          <cell r="R67">
            <v>3.0000000000000002E-2</v>
          </cell>
          <cell r="AD67">
            <v>2.9000000000000001E-2</v>
          </cell>
          <cell r="AE67">
            <v>1E-3</v>
          </cell>
          <cell r="AI67">
            <v>6.0000000000000001E-3</v>
          </cell>
          <cell r="AK67">
            <v>1E-3</v>
          </cell>
          <cell r="AL67">
            <v>1E-3</v>
          </cell>
          <cell r="AM67">
            <v>6.0000000000000001E-3</v>
          </cell>
          <cell r="AN67">
            <v>1E-3</v>
          </cell>
          <cell r="AU67">
            <v>5</v>
          </cell>
          <cell r="CD67" t="str">
            <v>DVI02Komárom-Esztergom</v>
          </cell>
          <cell r="CE67">
            <v>1.27</v>
          </cell>
          <cell r="CF67">
            <v>0</v>
          </cell>
          <cell r="CG67">
            <v>1.7</v>
          </cell>
          <cell r="CH67">
            <v>0</v>
          </cell>
          <cell r="CI67">
            <v>0</v>
          </cell>
          <cell r="CJ67">
            <v>0</v>
          </cell>
        </row>
        <row r="68">
          <cell r="B68" t="str">
            <v>Évelő rozs</v>
          </cell>
          <cell r="C68" t="str">
            <v>KAL16</v>
          </cell>
          <cell r="E68" t="str">
            <v>C</v>
          </cell>
          <cell r="F68" t="str">
            <v>AB</v>
          </cell>
          <cell r="H68" t="str">
            <v>0</v>
          </cell>
          <cell r="I68">
            <v>1.0999999999999999E-2</v>
          </cell>
          <cell r="J68">
            <v>6.0000000000000001E-3</v>
          </cell>
          <cell r="K68">
            <v>8.0000000000000002E-3</v>
          </cell>
          <cell r="R68">
            <v>1.0500000000000001E-2</v>
          </cell>
          <cell r="S68">
            <v>5.7000000000000002E-3</v>
          </cell>
          <cell r="U68">
            <v>7.9000000000000008E-3</v>
          </cell>
          <cell r="AD68">
            <v>0.01</v>
          </cell>
          <cell r="AE68">
            <v>5.0000000000000001E-4</v>
          </cell>
          <cell r="AF68">
            <v>5.7000000000000002E-3</v>
          </cell>
          <cell r="AG68">
            <v>8.0000000000000002E-3</v>
          </cell>
          <cell r="AI68">
            <v>1E-3</v>
          </cell>
          <cell r="AJ68">
            <v>3.9100000000000003E-2</v>
          </cell>
          <cell r="AK68">
            <v>1E-3</v>
          </cell>
          <cell r="AL68">
            <v>1E-3</v>
          </cell>
          <cell r="AM68">
            <v>4.0000000000000002E-4</v>
          </cell>
          <cell r="AN68">
            <v>1E-4</v>
          </cell>
          <cell r="AO68">
            <v>2.9999999999999992E-4</v>
          </cell>
          <cell r="AU68">
            <v>5</v>
          </cell>
          <cell r="CD68" t="str">
            <v>DVI02Veszprém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</row>
        <row r="69">
          <cell r="B69" t="str">
            <v>Fehér eperfa</v>
          </cell>
          <cell r="C69" t="str">
            <v>ULT30</v>
          </cell>
          <cell r="E69" t="str">
            <v>B</v>
          </cell>
          <cell r="F69" t="str">
            <v>GY</v>
          </cell>
          <cell r="G69" t="str">
            <v>bogyós</v>
          </cell>
          <cell r="H69" t="str">
            <v>10</v>
          </cell>
          <cell r="P69">
            <v>0.11</v>
          </cell>
          <cell r="Q69">
            <v>4.8000000000000001E-2</v>
          </cell>
          <cell r="AA69">
            <v>0.08</v>
          </cell>
          <cell r="AD69">
            <v>0.10164999999999999</v>
          </cell>
          <cell r="AE69">
            <v>1.0450000000000001E-2</v>
          </cell>
          <cell r="AM69">
            <v>5.3500000000000006E-3</v>
          </cell>
          <cell r="AN69">
            <v>5.5000000000000003E-4</v>
          </cell>
          <cell r="AU69" t="str">
            <v>10</v>
          </cell>
          <cell r="CD69" t="str">
            <v>DVI02Győr-Moson-Sopron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</row>
        <row r="70">
          <cell r="B70" t="str">
            <v>Fehér mustár</v>
          </cell>
          <cell r="C70" t="str">
            <v>IND11</v>
          </cell>
          <cell r="E70" t="str">
            <v>C</v>
          </cell>
          <cell r="F70" t="str">
            <v>AB</v>
          </cell>
          <cell r="H70" t="str">
            <v>0</v>
          </cell>
          <cell r="I70">
            <v>2.5999999999999999E-2</v>
          </cell>
          <cell r="J70">
            <v>2.5999999999999999E-2</v>
          </cell>
          <cell r="K70">
            <v>1.2E-2</v>
          </cell>
          <cell r="R70">
            <v>2.47E-2</v>
          </cell>
          <cell r="S70">
            <v>2.47E-2</v>
          </cell>
          <cell r="T70">
            <v>1.0999999999999999E-2</v>
          </cell>
          <cell r="U70">
            <v>1.1900000000000001E-2</v>
          </cell>
          <cell r="AD70">
            <v>2.4199999999999999E-2</v>
          </cell>
          <cell r="AE70">
            <v>5.0000000000000001E-4</v>
          </cell>
          <cell r="AF70">
            <v>2.47E-2</v>
          </cell>
          <cell r="AI70">
            <v>6.0000000000000001E-3</v>
          </cell>
          <cell r="AJ70">
            <v>0.1</v>
          </cell>
          <cell r="AK70">
            <v>1E-3</v>
          </cell>
          <cell r="AL70">
            <v>1E-3</v>
          </cell>
          <cell r="AM70">
            <v>1.1999999999999999E-3</v>
          </cell>
          <cell r="AN70">
            <v>1E-4</v>
          </cell>
          <cell r="AO70">
            <v>1.2999999999999991E-3</v>
          </cell>
          <cell r="AU70">
            <v>5</v>
          </cell>
          <cell r="CD70" t="str">
            <v>DVI02Vas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</row>
        <row r="71">
          <cell r="B71" t="str">
            <v>Fehér tippan</v>
          </cell>
          <cell r="C71" t="str">
            <v>PAZ03</v>
          </cell>
          <cell r="E71" t="str">
            <v>C</v>
          </cell>
          <cell r="F71" t="str">
            <v>AB</v>
          </cell>
          <cell r="H71" t="str">
            <v>0</v>
          </cell>
          <cell r="I71">
            <v>2.6000000000000002E-2</v>
          </cell>
          <cell r="R71">
            <v>2.1000000000000001E-2</v>
          </cell>
          <cell r="AD71">
            <v>0.02</v>
          </cell>
          <cell r="AE71">
            <v>1E-3</v>
          </cell>
          <cell r="AI71">
            <v>6.0000000000000001E-3</v>
          </cell>
          <cell r="AK71">
            <v>1E-3</v>
          </cell>
          <cell r="AL71">
            <v>1E-3</v>
          </cell>
          <cell r="AM71">
            <v>4.0000000000000001E-3</v>
          </cell>
          <cell r="AN71">
            <v>1E-3</v>
          </cell>
          <cell r="AU71">
            <v>5</v>
          </cell>
          <cell r="CD71" t="str">
            <v>FOR55Pest</v>
          </cell>
          <cell r="CE71">
            <v>23.8</v>
          </cell>
          <cell r="CF71">
            <v>23.45</v>
          </cell>
          <cell r="CG71">
            <v>21.31</v>
          </cell>
          <cell r="CH71">
            <v>18.29</v>
          </cell>
          <cell r="CI71">
            <v>19.829999999999998</v>
          </cell>
          <cell r="CJ71">
            <v>27.72</v>
          </cell>
        </row>
        <row r="72">
          <cell r="B72" t="str">
            <v>Fehérhere</v>
          </cell>
          <cell r="C72" t="str">
            <v>FOR11</v>
          </cell>
          <cell r="E72" t="str">
            <v>C</v>
          </cell>
          <cell r="F72" t="str">
            <v>AB</v>
          </cell>
          <cell r="H72" t="str">
            <v>0</v>
          </cell>
          <cell r="I72">
            <v>1.2999999999999999E-2</v>
          </cell>
          <cell r="R72">
            <v>1.24E-2</v>
          </cell>
          <cell r="AD72">
            <v>1.1900000000000001E-2</v>
          </cell>
          <cell r="AE72">
            <v>5.0000000000000001E-4</v>
          </cell>
          <cell r="AI72">
            <v>6.0000000000000001E-3</v>
          </cell>
          <cell r="AK72">
            <v>1E-3</v>
          </cell>
          <cell r="AL72">
            <v>1E-3</v>
          </cell>
          <cell r="AM72">
            <v>5.0000000000000001E-4</v>
          </cell>
          <cell r="AN72">
            <v>1E-4</v>
          </cell>
          <cell r="AU72">
            <v>5</v>
          </cell>
          <cell r="CD72" t="str">
            <v>DVI02Baranya</v>
          </cell>
          <cell r="CE72">
            <v>0</v>
          </cell>
          <cell r="CF72">
            <v>1.2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</row>
        <row r="73">
          <cell r="B73" t="str">
            <v>Fehérvirágú édes csillagfürt</v>
          </cell>
          <cell r="C73" t="str">
            <v>PIL15</v>
          </cell>
          <cell r="E73" t="str">
            <v>C</v>
          </cell>
          <cell r="F73" t="str">
            <v>AB</v>
          </cell>
          <cell r="H73" t="str">
            <v>0</v>
          </cell>
          <cell r="I73">
            <v>3.1E-2</v>
          </cell>
          <cell r="J73">
            <v>6.0000000000000001E-3</v>
          </cell>
          <cell r="K73">
            <v>3.0000000000000001E-3</v>
          </cell>
          <cell r="R73">
            <v>2.9499999999999998E-2</v>
          </cell>
          <cell r="S73">
            <v>5.7000000000000002E-3</v>
          </cell>
          <cell r="U73">
            <v>2.8999999999999998E-3</v>
          </cell>
          <cell r="AD73">
            <v>2.9000000000000001E-2</v>
          </cell>
          <cell r="AE73">
            <v>5.0000000000000001E-4</v>
          </cell>
          <cell r="AF73">
            <v>5.7000000000000002E-3</v>
          </cell>
          <cell r="AI73">
            <v>7.0000000000000007E-2</v>
          </cell>
          <cell r="AK73">
            <v>5.0000000000000001E-3</v>
          </cell>
          <cell r="AL73">
            <v>5.0000000000000001E-3</v>
          </cell>
          <cell r="AM73">
            <v>1.4E-3</v>
          </cell>
          <cell r="AN73">
            <v>1E-4</v>
          </cell>
          <cell r="AO73">
            <v>2.9999999999999992E-4</v>
          </cell>
          <cell r="AU73">
            <v>5</v>
          </cell>
          <cell r="CD73" t="str">
            <v>DVI02Somogy</v>
          </cell>
          <cell r="CE73">
            <v>1.4</v>
          </cell>
          <cell r="CF73">
            <v>1</v>
          </cell>
          <cell r="CG73">
            <v>1.5</v>
          </cell>
          <cell r="CH73">
            <v>1.33</v>
          </cell>
          <cell r="CI73">
            <v>2</v>
          </cell>
          <cell r="CJ73">
            <v>2.33</v>
          </cell>
        </row>
        <row r="74">
          <cell r="B74" t="str">
            <v>Fehérvirágú édes csillagfürt (takarmány célra)</v>
          </cell>
          <cell r="C74" t="str">
            <v>PIL16</v>
          </cell>
          <cell r="E74" t="str">
            <v>C</v>
          </cell>
          <cell r="F74" t="str">
            <v>AB</v>
          </cell>
          <cell r="H74" t="str">
            <v>0</v>
          </cell>
          <cell r="I74">
            <v>3.1E-2</v>
          </cell>
          <cell r="J74">
            <v>6.0000000000000001E-3</v>
          </cell>
          <cell r="K74">
            <v>3.0000000000000001E-3</v>
          </cell>
          <cell r="R74">
            <v>2.9499999999999998E-2</v>
          </cell>
          <cell r="S74">
            <v>5.7000000000000002E-3</v>
          </cell>
          <cell r="U74">
            <v>2.8999999999999998E-3</v>
          </cell>
          <cell r="AD74">
            <v>2.9000000000000001E-2</v>
          </cell>
          <cell r="AE74">
            <v>5.0000000000000001E-4</v>
          </cell>
          <cell r="AF74">
            <v>5.7000000000000002E-3</v>
          </cell>
          <cell r="AI74">
            <v>7.0000000000000007E-2</v>
          </cell>
          <cell r="AK74">
            <v>5.0000000000000001E-3</v>
          </cell>
          <cell r="AL74">
            <v>5.0000000000000001E-3</v>
          </cell>
          <cell r="AM74">
            <v>1.4E-3</v>
          </cell>
          <cell r="AN74">
            <v>1E-4</v>
          </cell>
          <cell r="AO74">
            <v>2.9999999999999992E-4</v>
          </cell>
          <cell r="AU74">
            <v>5</v>
          </cell>
          <cell r="CD74" t="str">
            <v>DVI02Tolna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</row>
        <row r="75">
          <cell r="B75" t="str">
            <v>Fehérvirágú édes csillagfürt (zöldtrágyázásra)</v>
          </cell>
          <cell r="C75" t="str">
            <v>PIL17</v>
          </cell>
          <cell r="E75" t="str">
            <v>C</v>
          </cell>
          <cell r="F75" t="str">
            <v>AB</v>
          </cell>
          <cell r="H75" t="str">
            <v>0</v>
          </cell>
          <cell r="I75">
            <v>3.1E-2</v>
          </cell>
          <cell r="J75">
            <v>6.0000000000000001E-3</v>
          </cell>
          <cell r="K75">
            <v>3.0000000000000001E-3</v>
          </cell>
          <cell r="R75">
            <v>2.9499999999999998E-2</v>
          </cell>
          <cell r="S75">
            <v>5.7000000000000002E-3</v>
          </cell>
          <cell r="U75">
            <v>2.8999999999999998E-3</v>
          </cell>
          <cell r="AD75">
            <v>2.9000000000000001E-2</v>
          </cell>
          <cell r="AE75">
            <v>5.0000000000000001E-4</v>
          </cell>
          <cell r="AF75">
            <v>5.7000000000000002E-3</v>
          </cell>
          <cell r="AI75">
            <v>7.0000000000000007E-2</v>
          </cell>
          <cell r="AK75">
            <v>5.0000000000000001E-3</v>
          </cell>
          <cell r="AL75">
            <v>5.0000000000000001E-3</v>
          </cell>
          <cell r="AM75">
            <v>1.4E-3</v>
          </cell>
          <cell r="AN75">
            <v>1E-4</v>
          </cell>
          <cell r="AO75">
            <v>2.9999999999999992E-4</v>
          </cell>
          <cell r="AU75">
            <v>5</v>
          </cell>
          <cell r="CD75" t="str">
            <v>DVI02Borsod-Abaúj-Zemplén</v>
          </cell>
          <cell r="CE75">
            <v>0.8</v>
          </cell>
          <cell r="CF75">
            <v>0.85</v>
          </cell>
          <cell r="CG75">
            <v>0.85</v>
          </cell>
          <cell r="CH75">
            <v>1.56</v>
          </cell>
          <cell r="CI75">
            <v>1.2</v>
          </cell>
          <cell r="CJ75">
            <v>1.24</v>
          </cell>
        </row>
        <row r="76">
          <cell r="B76" t="str">
            <v>Fehérvirágú somkóró</v>
          </cell>
          <cell r="C76" t="str">
            <v>FOR24</v>
          </cell>
          <cell r="E76" t="str">
            <v>C</v>
          </cell>
          <cell r="F76" t="str">
            <v>AB</v>
          </cell>
          <cell r="H76" t="str">
            <v>0</v>
          </cell>
          <cell r="I76">
            <v>1.2999999999999999E-2</v>
          </cell>
          <cell r="R76">
            <v>1.24E-2</v>
          </cell>
          <cell r="AD76">
            <v>1.1900000000000001E-2</v>
          </cell>
          <cell r="AE76">
            <v>5.0000000000000001E-4</v>
          </cell>
          <cell r="AI76">
            <v>6.0000000000000001E-3</v>
          </cell>
          <cell r="AK76">
            <v>1E-3</v>
          </cell>
          <cell r="AL76">
            <v>1E-3</v>
          </cell>
          <cell r="AM76">
            <v>5.0000000000000001E-4</v>
          </cell>
          <cell r="AN76">
            <v>1E-4</v>
          </cell>
          <cell r="AU76">
            <v>5</v>
          </cell>
          <cell r="CD76" t="str">
            <v>DVI02Heves</v>
          </cell>
          <cell r="CE76">
            <v>0.93</v>
          </cell>
          <cell r="CF76">
            <v>0.77</v>
          </cell>
          <cell r="CG76">
            <v>0.84</v>
          </cell>
          <cell r="CH76">
            <v>0.72</v>
          </cell>
          <cell r="CI76">
            <v>1.08</v>
          </cell>
          <cell r="CJ76">
            <v>1.68</v>
          </cell>
        </row>
        <row r="77">
          <cell r="B77" t="str">
            <v>Fejes káposzta</v>
          </cell>
          <cell r="C77" t="str">
            <v>VEG04</v>
          </cell>
          <cell r="E77" t="str">
            <v>B</v>
          </cell>
          <cell r="F77" t="str">
            <v>AB</v>
          </cell>
          <cell r="H77">
            <v>5</v>
          </cell>
          <cell r="I77">
            <v>6.6000000000000003E-2</v>
          </cell>
          <cell r="R77">
            <v>6.2700000000000006E-2</v>
          </cell>
          <cell r="AD77">
            <v>6.1699999999999998E-2</v>
          </cell>
          <cell r="AE77">
            <v>1E-3</v>
          </cell>
          <cell r="AI77">
            <v>7.0000000000000007E-2</v>
          </cell>
          <cell r="AM77">
            <v>3.0000000000000001E-3</v>
          </cell>
          <cell r="AN77">
            <v>2.9999999999999997E-4</v>
          </cell>
          <cell r="AU77">
            <v>5</v>
          </cell>
          <cell r="CD77" t="str">
            <v>DVI02Nógrád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</row>
        <row r="78">
          <cell r="B78" t="str">
            <v>Fejessaláta</v>
          </cell>
          <cell r="C78" t="str">
            <v>VEG19</v>
          </cell>
          <cell r="E78" t="str">
            <v>B</v>
          </cell>
          <cell r="F78" t="str">
            <v>AB</v>
          </cell>
          <cell r="H78">
            <v>5</v>
          </cell>
          <cell r="I78">
            <v>8.5000000000000006E-2</v>
          </cell>
          <cell r="R78">
            <v>8.0799999999999997E-2</v>
          </cell>
          <cell r="AD78">
            <v>7.9799999999999996E-2</v>
          </cell>
          <cell r="AE78">
            <v>1E-3</v>
          </cell>
          <cell r="AI78">
            <v>7.0000000000000007E-2</v>
          </cell>
          <cell r="AM78">
            <v>3.8999999999999998E-3</v>
          </cell>
          <cell r="AN78">
            <v>2.9999999999999997E-4</v>
          </cell>
          <cell r="AU78">
            <v>5</v>
          </cell>
          <cell r="CD78" t="str">
            <v>DVI02Hajdú-Bihar</v>
          </cell>
          <cell r="CE78">
            <v>1.46</v>
          </cell>
          <cell r="CF78">
            <v>1.31</v>
          </cell>
          <cell r="CG78">
            <v>1.35</v>
          </cell>
          <cell r="CH78">
            <v>2.09</v>
          </cell>
          <cell r="CI78">
            <v>1.69</v>
          </cell>
          <cell r="CJ78">
            <v>2.2200000000000002</v>
          </cell>
        </row>
        <row r="79">
          <cell r="B79" t="str">
            <v>Fekete berkenye</v>
          </cell>
          <cell r="C79" t="str">
            <v>ULT32</v>
          </cell>
          <cell r="E79" t="str">
            <v>B</v>
          </cell>
          <cell r="F79" t="str">
            <v>GY</v>
          </cell>
          <cell r="G79" t="str">
            <v>bogyós</v>
          </cell>
          <cell r="H79" t="str">
            <v>10</v>
          </cell>
          <cell r="P79">
            <v>0.11</v>
          </cell>
          <cell r="Q79">
            <v>4.8000000000000001E-2</v>
          </cell>
          <cell r="AA79">
            <v>0.08</v>
          </cell>
          <cell r="AD79">
            <v>0.1188</v>
          </cell>
          <cell r="AE79">
            <v>1.0500000000000001E-2</v>
          </cell>
          <cell r="AM79">
            <v>6.3E-3</v>
          </cell>
          <cell r="AN79">
            <v>5.9999999999999995E-4</v>
          </cell>
          <cell r="AU79" t="str">
            <v>10</v>
          </cell>
          <cell r="CD79" t="str">
            <v>DVI02Jász-Nagykun-Szolnok</v>
          </cell>
          <cell r="CE79">
            <v>0.77</v>
          </cell>
          <cell r="CF79">
            <v>1.1499999999999999</v>
          </cell>
          <cell r="CG79">
            <v>1.05</v>
          </cell>
          <cell r="CH79">
            <v>0.9</v>
          </cell>
          <cell r="CI79">
            <v>1.17</v>
          </cell>
          <cell r="CJ79">
            <v>1.1499999999999999</v>
          </cell>
        </row>
        <row r="80">
          <cell r="B80" t="str">
            <v>Fekete Bodza</v>
          </cell>
          <cell r="C80" t="str">
            <v>FRU15</v>
          </cell>
          <cell r="E80" t="str">
            <v>B</v>
          </cell>
          <cell r="F80" t="str">
            <v>GY</v>
          </cell>
          <cell r="G80" t="str">
            <v>bogyós</v>
          </cell>
          <cell r="H80" t="str">
            <v>10</v>
          </cell>
          <cell r="P80">
            <v>0.11</v>
          </cell>
          <cell r="Q80">
            <v>4.8000000000000001E-2</v>
          </cell>
          <cell r="AA80">
            <v>0.08</v>
          </cell>
          <cell r="AD80">
            <v>0.1188</v>
          </cell>
          <cell r="AE80">
            <v>1.0500000000000001E-2</v>
          </cell>
          <cell r="AM80">
            <v>6.3E-3</v>
          </cell>
          <cell r="AN80">
            <v>5.9999999999999995E-4</v>
          </cell>
          <cell r="AU80" t="str">
            <v>10</v>
          </cell>
          <cell r="CD80" t="str">
            <v>DVI02Szabolcs-Szatmár-Bereg</v>
          </cell>
          <cell r="CE80">
            <v>1.28</v>
          </cell>
          <cell r="CF80">
            <v>1.55</v>
          </cell>
          <cell r="CG80">
            <v>1.85</v>
          </cell>
          <cell r="CH80">
            <v>1.75</v>
          </cell>
          <cell r="CI80">
            <v>1.92</v>
          </cell>
          <cell r="CJ80">
            <v>2</v>
          </cell>
        </row>
        <row r="81">
          <cell r="B81" t="str">
            <v>Fekete eperfa</v>
          </cell>
          <cell r="C81" t="str">
            <v>ULT31</v>
          </cell>
          <cell r="E81" t="str">
            <v>B</v>
          </cell>
          <cell r="F81" t="str">
            <v>GY</v>
          </cell>
          <cell r="G81" t="str">
            <v>bogyós</v>
          </cell>
          <cell r="H81" t="str">
            <v>10</v>
          </cell>
          <cell r="P81">
            <v>0.11</v>
          </cell>
          <cell r="Q81">
            <v>4.8000000000000001E-2</v>
          </cell>
          <cell r="AA81">
            <v>0.08</v>
          </cell>
          <cell r="AD81">
            <v>0.10164999999999999</v>
          </cell>
          <cell r="AE81">
            <v>1.0450000000000001E-2</v>
          </cell>
          <cell r="AM81">
            <v>5.3500000000000006E-3</v>
          </cell>
          <cell r="AN81">
            <v>5.5000000000000003E-4</v>
          </cell>
          <cell r="AU81" t="str">
            <v>10</v>
          </cell>
          <cell r="CD81" t="str">
            <v>DVI02Bács-Kiskun</v>
          </cell>
          <cell r="CE81">
            <v>2.06</v>
          </cell>
          <cell r="CF81">
            <v>1.5</v>
          </cell>
          <cell r="CG81">
            <v>1.55</v>
          </cell>
          <cell r="CH81">
            <v>1.54</v>
          </cell>
          <cell r="CI81">
            <v>1.55</v>
          </cell>
          <cell r="CJ81">
            <v>2.42</v>
          </cell>
        </row>
        <row r="82">
          <cell r="B82" t="str">
            <v>Fekete mustár</v>
          </cell>
          <cell r="C82" t="str">
            <v>IND12</v>
          </cell>
          <cell r="E82" t="str">
            <v>C</v>
          </cell>
          <cell r="F82" t="str">
            <v>AB</v>
          </cell>
          <cell r="H82" t="str">
            <v>0</v>
          </cell>
          <cell r="I82">
            <v>2.5999999999999999E-2</v>
          </cell>
          <cell r="J82">
            <v>2.5999999999999999E-2</v>
          </cell>
          <cell r="K82">
            <v>1.2E-2</v>
          </cell>
          <cell r="R82">
            <v>2.47E-2</v>
          </cell>
          <cell r="S82">
            <v>2.47E-2</v>
          </cell>
          <cell r="T82">
            <v>1.0999999999999999E-2</v>
          </cell>
          <cell r="U82">
            <v>1.1900000000000001E-2</v>
          </cell>
          <cell r="AD82">
            <v>2.4199999999999999E-2</v>
          </cell>
          <cell r="AE82">
            <v>5.0000000000000001E-4</v>
          </cell>
          <cell r="AF82">
            <v>2.47E-2</v>
          </cell>
          <cell r="AI82">
            <v>6.0000000000000001E-3</v>
          </cell>
          <cell r="AJ82">
            <v>0.1</v>
          </cell>
          <cell r="AK82">
            <v>1E-3</v>
          </cell>
          <cell r="AL82">
            <v>1E-3</v>
          </cell>
          <cell r="AM82">
            <v>1.1999999999999999E-3</v>
          </cell>
          <cell r="AN82">
            <v>1E-4</v>
          </cell>
          <cell r="AO82">
            <v>1.2999999999999991E-3</v>
          </cell>
          <cell r="AU82">
            <v>5</v>
          </cell>
          <cell r="CD82" t="str">
            <v>DVI02Békés</v>
          </cell>
          <cell r="CE82">
            <v>0</v>
          </cell>
          <cell r="CF82">
            <v>0</v>
          </cell>
          <cell r="CG82">
            <v>1.5</v>
          </cell>
          <cell r="CH82">
            <v>1.7</v>
          </cell>
          <cell r="CI82">
            <v>2</v>
          </cell>
          <cell r="CJ82">
            <v>1.98</v>
          </cell>
        </row>
        <row r="83">
          <cell r="B83" t="str">
            <v>Fekete zab</v>
          </cell>
          <cell r="C83" t="str">
            <v>KAL39</v>
          </cell>
          <cell r="E83" t="str">
            <v>C</v>
          </cell>
          <cell r="F83" t="str">
            <v>AB</v>
          </cell>
          <cell r="H83" t="str">
            <v>0</v>
          </cell>
          <cell r="I83">
            <v>1.0999999999999999E-2</v>
          </cell>
          <cell r="J83">
            <v>6.0000000000000001E-3</v>
          </cell>
          <cell r="K83">
            <v>2E-3</v>
          </cell>
          <cell r="R83">
            <v>1.0500000000000001E-2</v>
          </cell>
          <cell r="S83">
            <v>5.7000000000000002E-3</v>
          </cell>
          <cell r="T83">
            <v>1E-3</v>
          </cell>
          <cell r="U83">
            <v>1.9E-3</v>
          </cell>
          <cell r="AD83">
            <v>0.01</v>
          </cell>
          <cell r="AE83">
            <v>5.0000000000000001E-4</v>
          </cell>
          <cell r="AF83">
            <v>5.7000000000000002E-3</v>
          </cell>
          <cell r="AI83">
            <v>6.0000000000000001E-3</v>
          </cell>
          <cell r="AJ83">
            <v>5.21E-2</v>
          </cell>
          <cell r="AK83">
            <v>1E-3</v>
          </cell>
          <cell r="AL83">
            <v>1E-3</v>
          </cell>
          <cell r="AM83">
            <v>4.0000000000000002E-4</v>
          </cell>
          <cell r="AN83">
            <v>1E-4</v>
          </cell>
          <cell r="AO83">
            <v>2.9999999999999992E-4</v>
          </cell>
          <cell r="AU83">
            <v>5</v>
          </cell>
          <cell r="CD83" t="str">
            <v>DVI02Csongrád</v>
          </cell>
          <cell r="CE83">
            <v>0.43</v>
          </cell>
          <cell r="CF83">
            <v>1.27</v>
          </cell>
          <cell r="CG83">
            <v>0.78</v>
          </cell>
          <cell r="CH83">
            <v>1.05</v>
          </cell>
          <cell r="CI83">
            <v>0.9</v>
          </cell>
          <cell r="CJ83">
            <v>1.1399999999999999</v>
          </cell>
        </row>
        <row r="84">
          <cell r="B84" t="str">
            <v>Feketegyökér</v>
          </cell>
          <cell r="C84" t="str">
            <v>VEG47</v>
          </cell>
          <cell r="E84" t="str">
            <v>B</v>
          </cell>
          <cell r="F84" t="str">
            <v>AB</v>
          </cell>
          <cell r="H84">
            <v>5</v>
          </cell>
          <cell r="I84">
            <v>0.05</v>
          </cell>
          <cell r="R84">
            <v>4.7500000000000001E-2</v>
          </cell>
          <cell r="AD84">
            <v>4.5999999999999999E-2</v>
          </cell>
          <cell r="AE84">
            <v>1.4999999999999983E-3</v>
          </cell>
          <cell r="AI84">
            <v>7.0000000000000007E-2</v>
          </cell>
          <cell r="AM84">
            <v>2.2000000000000001E-3</v>
          </cell>
          <cell r="AN84">
            <v>2.9999999999999997E-4</v>
          </cell>
          <cell r="AU84">
            <v>5</v>
          </cell>
          <cell r="CD84" t="str">
            <v>FOR01Budapest</v>
          </cell>
          <cell r="CE84">
            <v>4.72</v>
          </cell>
          <cell r="CF84">
            <v>3.6</v>
          </cell>
          <cell r="CG84">
            <v>3.29</v>
          </cell>
          <cell r="CH84">
            <v>2.02</v>
          </cell>
          <cell r="CI84">
            <v>2.91</v>
          </cell>
          <cell r="CJ84">
            <v>3.53</v>
          </cell>
        </row>
        <row r="85">
          <cell r="B85" t="str">
            <v>Fénymag</v>
          </cell>
          <cell r="C85" t="str">
            <v>KAL38</v>
          </cell>
          <cell r="E85" t="str">
            <v>C</v>
          </cell>
          <cell r="F85" t="str">
            <v>AB</v>
          </cell>
          <cell r="H85" t="str">
            <v>0</v>
          </cell>
          <cell r="I85">
            <v>1.0999999999999999E-2</v>
          </cell>
          <cell r="R85">
            <v>1.0500000000000001E-2</v>
          </cell>
          <cell r="AD85">
            <v>0.01</v>
          </cell>
          <cell r="AE85">
            <v>5.0000000000000001E-4</v>
          </cell>
          <cell r="AI85">
            <v>6.0000000000000001E-3</v>
          </cell>
          <cell r="AK85">
            <v>1E-3</v>
          </cell>
          <cell r="AL85">
            <v>1E-3</v>
          </cell>
          <cell r="AM85">
            <v>4.0000000000000002E-4</v>
          </cell>
          <cell r="AN85">
            <v>1E-4</v>
          </cell>
          <cell r="AU85">
            <v>5</v>
          </cell>
          <cell r="CD85" t="str">
            <v>FOR01Pest</v>
          </cell>
          <cell r="CE85">
            <v>4.3</v>
          </cell>
          <cell r="CF85">
            <v>3.77</v>
          </cell>
          <cell r="CG85">
            <v>3.96</v>
          </cell>
          <cell r="CH85">
            <v>3.06</v>
          </cell>
          <cell r="CI85">
            <v>3.69</v>
          </cell>
          <cell r="CJ85">
            <v>5.63</v>
          </cell>
        </row>
        <row r="86">
          <cell r="B86" t="str">
            <v>Földieper (szamóca)</v>
          </cell>
          <cell r="C86" t="str">
            <v>FRU04</v>
          </cell>
          <cell r="E86" t="str">
            <v>B</v>
          </cell>
          <cell r="F86" t="str">
            <v>GY</v>
          </cell>
          <cell r="G86" t="str">
            <v>bogyós</v>
          </cell>
          <cell r="H86" t="str">
            <v>10</v>
          </cell>
          <cell r="P86">
            <v>0.11</v>
          </cell>
          <cell r="Q86">
            <v>4.8000000000000001E-2</v>
          </cell>
          <cell r="AA86">
            <v>0.08</v>
          </cell>
          <cell r="AD86">
            <v>0.1188</v>
          </cell>
          <cell r="AE86">
            <v>1E-3</v>
          </cell>
          <cell r="AM86">
            <v>6.3E-3</v>
          </cell>
          <cell r="AN86">
            <v>5.9999999999999995E-4</v>
          </cell>
          <cell r="AU86" t="str">
            <v>10</v>
          </cell>
          <cell r="CD86" t="str">
            <v>FOR01Fejér</v>
          </cell>
          <cell r="CE86">
            <v>6.12</v>
          </cell>
          <cell r="CF86">
            <v>7.43</v>
          </cell>
          <cell r="CG86">
            <v>6.75</v>
          </cell>
          <cell r="CH86">
            <v>4.07</v>
          </cell>
          <cell r="CI86">
            <v>4.8499999999999996</v>
          </cell>
          <cell r="CJ86">
            <v>5.85</v>
          </cell>
        </row>
        <row r="87">
          <cell r="B87" t="str">
            <v>Földimogyoró</v>
          </cell>
          <cell r="C87" t="str">
            <v>IND09</v>
          </cell>
          <cell r="E87" t="str">
            <v>C</v>
          </cell>
          <cell r="F87" t="str">
            <v>AB</v>
          </cell>
          <cell r="H87">
            <v>5</v>
          </cell>
          <cell r="I87">
            <v>3.7000000000000005E-2</v>
          </cell>
          <cell r="R87">
            <v>3.0000000000000002E-2</v>
          </cell>
          <cell r="AD87">
            <v>2.9000000000000001E-2</v>
          </cell>
          <cell r="AE87">
            <v>1E-3</v>
          </cell>
          <cell r="AM87">
            <v>6.0000000000000001E-3</v>
          </cell>
          <cell r="AN87">
            <v>1E-3</v>
          </cell>
          <cell r="AU87">
            <v>5</v>
          </cell>
          <cell r="CD87" t="str">
            <v>FOR01Komárom-Esztergom</v>
          </cell>
          <cell r="CE87">
            <v>6.66</v>
          </cell>
          <cell r="CF87">
            <v>5.92</v>
          </cell>
          <cell r="CG87">
            <v>4.93</v>
          </cell>
          <cell r="CH87">
            <v>4.51</v>
          </cell>
          <cell r="CI87">
            <v>5.36</v>
          </cell>
          <cell r="CJ87">
            <v>6.88</v>
          </cell>
        </row>
        <row r="88">
          <cell r="B88" t="str">
            <v>Főzőtök</v>
          </cell>
          <cell r="C88" t="str">
            <v>VEG36</v>
          </cell>
          <cell r="E88" t="str">
            <v>B</v>
          </cell>
          <cell r="F88" t="str">
            <v>AB</v>
          </cell>
          <cell r="H88">
            <v>5</v>
          </cell>
          <cell r="I88">
            <v>6.6000000000000003E-2</v>
          </cell>
          <cell r="R88">
            <v>6.2700000000000006E-2</v>
          </cell>
          <cell r="AD88">
            <v>6.1699999999999998E-2</v>
          </cell>
          <cell r="AE88">
            <v>1E-3</v>
          </cell>
          <cell r="AI88">
            <v>7.0000000000000007E-2</v>
          </cell>
          <cell r="AM88">
            <v>3.0000000000000001E-3</v>
          </cell>
          <cell r="AN88">
            <v>2.9999999999999997E-4</v>
          </cell>
          <cell r="AU88">
            <v>5</v>
          </cell>
          <cell r="CD88" t="str">
            <v>FOR01Veszprém</v>
          </cell>
          <cell r="CE88">
            <v>4.96</v>
          </cell>
          <cell r="CF88">
            <v>4.37</v>
          </cell>
          <cell r="CG88">
            <v>2.9</v>
          </cell>
          <cell r="CH88">
            <v>3.06</v>
          </cell>
          <cell r="CI88">
            <v>4.57</v>
          </cell>
          <cell r="CJ88">
            <v>5.64</v>
          </cell>
        </row>
        <row r="89">
          <cell r="B89" t="str">
            <v>Francia perje</v>
          </cell>
          <cell r="C89" t="str">
            <v>PAZ05</v>
          </cell>
          <cell r="E89" t="str">
            <v>C</v>
          </cell>
          <cell r="F89" t="str">
            <v>AB</v>
          </cell>
          <cell r="H89" t="str">
            <v>0</v>
          </cell>
          <cell r="I89">
            <v>2.6000000000000002E-2</v>
          </cell>
          <cell r="R89">
            <v>2.1000000000000001E-2</v>
          </cell>
          <cell r="AD89">
            <v>0.02</v>
          </cell>
          <cell r="AE89">
            <v>1E-3</v>
          </cell>
          <cell r="AF89">
            <v>0.02</v>
          </cell>
          <cell r="AI89">
            <v>6.0000000000000001E-3</v>
          </cell>
          <cell r="AJ89">
            <v>5.21E-2</v>
          </cell>
          <cell r="AK89">
            <v>1E-3</v>
          </cell>
          <cell r="AL89">
            <v>1E-3</v>
          </cell>
          <cell r="AM89">
            <v>4.0000000000000001E-3</v>
          </cell>
          <cell r="AN89">
            <v>1E-3</v>
          </cell>
          <cell r="AO89">
            <v>4.0000000000000001E-3</v>
          </cell>
          <cell r="AU89">
            <v>5</v>
          </cell>
          <cell r="CD89" t="str">
            <v>FOR01Győr-Moson-Sopron</v>
          </cell>
          <cell r="CE89">
            <v>4.9400000000000004</v>
          </cell>
          <cell r="CF89">
            <v>4.8899999999999997</v>
          </cell>
          <cell r="CG89">
            <v>5.42</v>
          </cell>
          <cell r="CH89">
            <v>3.93</v>
          </cell>
          <cell r="CI89">
            <v>5.97</v>
          </cell>
          <cell r="CJ89">
            <v>6.01</v>
          </cell>
        </row>
        <row r="90">
          <cell r="B90" t="str">
            <v>Füge</v>
          </cell>
          <cell r="C90" t="str">
            <v>ULT21</v>
          </cell>
          <cell r="E90" t="str">
            <v>B</v>
          </cell>
          <cell r="F90" t="str">
            <v>GY</v>
          </cell>
          <cell r="G90" t="str">
            <v>alma, csonth.</v>
          </cell>
          <cell r="H90" t="str">
            <v>20</v>
          </cell>
          <cell r="P90">
            <v>0.11</v>
          </cell>
          <cell r="Q90">
            <v>4.8000000000000001E-2</v>
          </cell>
          <cell r="AA90">
            <v>0.08</v>
          </cell>
          <cell r="AD90">
            <v>0.10164999999999999</v>
          </cell>
          <cell r="AE90">
            <v>1.0450000000000001E-2</v>
          </cell>
          <cell r="AM90">
            <v>5.3500000000000006E-3</v>
          </cell>
          <cell r="AN90">
            <v>5.5000000000000003E-4</v>
          </cell>
          <cell r="AU90" t="str">
            <v>20</v>
          </cell>
          <cell r="CD90" t="str">
            <v>FOR01Vas</v>
          </cell>
          <cell r="CE90">
            <v>5.04</v>
          </cell>
          <cell r="CF90">
            <v>4.8</v>
          </cell>
          <cell r="CG90">
            <v>4.7</v>
          </cell>
          <cell r="CH90">
            <v>3.14</v>
          </cell>
          <cell r="CI90">
            <v>3.5</v>
          </cell>
          <cell r="CJ90">
            <v>4.66</v>
          </cell>
        </row>
        <row r="91">
          <cell r="B91" t="str">
            <v>Fűszerkömény</v>
          </cell>
          <cell r="C91" t="str">
            <v>AGF19</v>
          </cell>
          <cell r="E91" t="str">
            <v>C</v>
          </cell>
          <cell r="F91" t="str">
            <v>AB</v>
          </cell>
          <cell r="H91">
            <v>5</v>
          </cell>
          <cell r="I91">
            <v>3.2000000000000001E-2</v>
          </cell>
          <cell r="J91">
            <v>0.03</v>
          </cell>
          <cell r="R91">
            <v>3.4000000000000002E-2</v>
          </cell>
          <cell r="S91">
            <v>2.8500000000000001E-2</v>
          </cell>
          <cell r="AD91">
            <v>2.9899999999999999E-2</v>
          </cell>
          <cell r="AE91">
            <v>5.0000000000000001E-3</v>
          </cell>
          <cell r="AF91">
            <v>2.8500000000000001E-2</v>
          </cell>
          <cell r="AK91">
            <v>5.0000000000000001E-3</v>
          </cell>
          <cell r="AL91">
            <v>5.0000000000000001E-3</v>
          </cell>
          <cell r="AM91">
            <v>1.5E-3</v>
          </cell>
          <cell r="AN91">
            <v>1E-3</v>
          </cell>
          <cell r="AO91">
            <v>1.5E-3</v>
          </cell>
          <cell r="AU91">
            <v>5</v>
          </cell>
          <cell r="CD91" t="str">
            <v>FOR01Zala</v>
          </cell>
          <cell r="CE91">
            <v>4.54</v>
          </cell>
          <cell r="CF91">
            <v>4.8</v>
          </cell>
          <cell r="CG91">
            <v>4.1399999999999997</v>
          </cell>
          <cell r="CH91">
            <v>3.6</v>
          </cell>
          <cell r="CI91">
            <v>5.49</v>
          </cell>
          <cell r="CJ91">
            <v>5.93</v>
          </cell>
        </row>
        <row r="92">
          <cell r="B92" t="str">
            <v>Fűszerpaprika</v>
          </cell>
          <cell r="C92" t="str">
            <v>VEG44</v>
          </cell>
          <cell r="E92" t="str">
            <v>B</v>
          </cell>
          <cell r="F92" t="str">
            <v>AB</v>
          </cell>
          <cell r="H92">
            <v>5</v>
          </cell>
          <cell r="I92">
            <v>6.6000000000000003E-2</v>
          </cell>
          <cell r="R92">
            <v>6.2700000000000006E-2</v>
          </cell>
          <cell r="AD92">
            <v>6.1699999999999998E-2</v>
          </cell>
          <cell r="AE92">
            <v>1E-3</v>
          </cell>
          <cell r="AI92">
            <v>7.0000000000000007E-2</v>
          </cell>
          <cell r="AM92">
            <v>3.0000000000000001E-3</v>
          </cell>
          <cell r="AN92">
            <v>2.9999999999999997E-4</v>
          </cell>
          <cell r="AU92">
            <v>5</v>
          </cell>
          <cell r="CD92" t="str">
            <v>FOR01Baranya</v>
          </cell>
          <cell r="CE92">
            <v>7.12</v>
          </cell>
          <cell r="CF92">
            <v>5.69</v>
          </cell>
          <cell r="CG92">
            <v>5.94</v>
          </cell>
          <cell r="CH92">
            <v>5.08</v>
          </cell>
          <cell r="CI92">
            <v>6.44</v>
          </cell>
          <cell r="CJ92">
            <v>5.83</v>
          </cell>
        </row>
        <row r="93">
          <cell r="B93" t="str">
            <v>Futóbab</v>
          </cell>
          <cell r="C93" t="str">
            <v>PIL11</v>
          </cell>
          <cell r="E93" t="str">
            <v>B</v>
          </cell>
          <cell r="F93" t="str">
            <v>AB</v>
          </cell>
          <cell r="H93" t="str">
            <v>0</v>
          </cell>
          <cell r="I93">
            <v>0.05</v>
          </cell>
          <cell r="R93">
            <v>4.7500000000000001E-2</v>
          </cell>
          <cell r="AD93">
            <v>4.5999999999999999E-2</v>
          </cell>
          <cell r="AE93">
            <v>1.4999999999999983E-3</v>
          </cell>
          <cell r="AI93">
            <v>7.0000000000000007E-2</v>
          </cell>
          <cell r="AM93">
            <v>2.2000000000000001E-3</v>
          </cell>
          <cell r="AN93">
            <v>2.9999999999999997E-4</v>
          </cell>
          <cell r="AU93">
            <v>5</v>
          </cell>
          <cell r="CD93" t="str">
            <v>FOR01Somogy</v>
          </cell>
          <cell r="CE93">
            <v>4.16</v>
          </cell>
          <cell r="CF93">
            <v>4.2</v>
          </cell>
          <cell r="CG93">
            <v>2.93</v>
          </cell>
          <cell r="CH93">
            <v>3.7</v>
          </cell>
          <cell r="CI93">
            <v>3.8</v>
          </cell>
          <cell r="CJ93">
            <v>5.03</v>
          </cell>
        </row>
        <row r="94">
          <cell r="B94" t="str">
            <v>Füves here</v>
          </cell>
          <cell r="C94" t="str">
            <v>FOR57</v>
          </cell>
          <cell r="E94" t="str">
            <v>C</v>
          </cell>
          <cell r="F94" t="str">
            <v>AB</v>
          </cell>
          <cell r="H94" t="str">
            <v>0</v>
          </cell>
          <cell r="I94">
            <v>1.2999999999999999E-2</v>
          </cell>
          <cell r="R94">
            <v>1.24E-2</v>
          </cell>
          <cell r="AD94">
            <v>1.1900000000000001E-2</v>
          </cell>
          <cell r="AE94">
            <v>5.0000000000000001E-4</v>
          </cell>
          <cell r="AI94">
            <v>6.0000000000000001E-3</v>
          </cell>
          <cell r="AK94">
            <v>1E-3</v>
          </cell>
          <cell r="AL94">
            <v>1E-3</v>
          </cell>
          <cell r="AM94">
            <v>5.0000000000000001E-4</v>
          </cell>
          <cell r="AN94">
            <v>1E-4</v>
          </cell>
          <cell r="AU94">
            <v>5</v>
          </cell>
          <cell r="CD94" t="str">
            <v>FOR01Tolna</v>
          </cell>
          <cell r="CE94">
            <v>5.43</v>
          </cell>
          <cell r="CF94">
            <v>5.72</v>
          </cell>
          <cell r="CG94">
            <v>5.12</v>
          </cell>
          <cell r="CH94">
            <v>3.11</v>
          </cell>
          <cell r="CI94">
            <v>5.55</v>
          </cell>
          <cell r="CJ94">
            <v>5.86</v>
          </cell>
        </row>
        <row r="95">
          <cell r="B95" t="str">
            <v>Füves lucerna</v>
          </cell>
          <cell r="C95" t="str">
            <v>FOR56</v>
          </cell>
          <cell r="E95" t="str">
            <v>C</v>
          </cell>
          <cell r="F95" t="str">
            <v>AB</v>
          </cell>
          <cell r="H95" t="str">
            <v>0</v>
          </cell>
          <cell r="I95">
            <v>1.2999999999999999E-2</v>
          </cell>
          <cell r="R95">
            <v>1.24E-2</v>
          </cell>
          <cell r="AD95">
            <v>1.1900000000000001E-2</v>
          </cell>
          <cell r="AE95">
            <v>5.0000000000000001E-4</v>
          </cell>
          <cell r="AI95">
            <v>6.0000000000000001E-3</v>
          </cell>
          <cell r="AK95">
            <v>1E-3</v>
          </cell>
          <cell r="AL95">
            <v>1E-3</v>
          </cell>
          <cell r="AM95">
            <v>5.0000000000000001E-4</v>
          </cell>
          <cell r="AN95">
            <v>1E-4</v>
          </cell>
          <cell r="AU95">
            <v>5</v>
          </cell>
          <cell r="CD95" t="str">
            <v>FOR01Borsod-Abaúj-Zemplén</v>
          </cell>
          <cell r="CE95">
            <v>5.09</v>
          </cell>
          <cell r="CF95">
            <v>2.95</v>
          </cell>
          <cell r="CG95">
            <v>3.48</v>
          </cell>
          <cell r="CH95">
            <v>3.59</v>
          </cell>
          <cell r="CI95">
            <v>3.45</v>
          </cell>
          <cell r="CJ95">
            <v>3.59</v>
          </cell>
        </row>
        <row r="96">
          <cell r="B96" t="str">
            <v>Galambbegysaláta</v>
          </cell>
          <cell r="C96" t="str">
            <v>VEG31</v>
          </cell>
          <cell r="E96" t="str">
            <v>B</v>
          </cell>
          <cell r="F96" t="str">
            <v>AB</v>
          </cell>
          <cell r="H96">
            <v>5</v>
          </cell>
          <cell r="I96">
            <v>0.05</v>
          </cell>
          <cell r="R96">
            <v>4.7500000000000001E-2</v>
          </cell>
          <cell r="AD96">
            <v>4.5999999999999999E-2</v>
          </cell>
          <cell r="AE96">
            <v>1.4999999999999983E-3</v>
          </cell>
          <cell r="AI96">
            <v>7.0000000000000007E-2</v>
          </cell>
          <cell r="AM96">
            <v>2.2000000000000001E-3</v>
          </cell>
          <cell r="AN96">
            <v>2.9999999999999997E-4</v>
          </cell>
          <cell r="AU96">
            <v>5</v>
          </cell>
          <cell r="CD96" t="str">
            <v>FOR01Heves</v>
          </cell>
          <cell r="CE96">
            <v>3.33</v>
          </cell>
          <cell r="CF96">
            <v>3.79</v>
          </cell>
          <cell r="CG96">
            <v>4.09</v>
          </cell>
          <cell r="CH96">
            <v>3.09</v>
          </cell>
          <cell r="CI96">
            <v>3.36</v>
          </cell>
          <cell r="CJ96">
            <v>2.82</v>
          </cell>
        </row>
        <row r="97">
          <cell r="B97" t="str">
            <v>Gomborka</v>
          </cell>
          <cell r="C97" t="str">
            <v>IND21</v>
          </cell>
          <cell r="E97" t="str">
            <v>C</v>
          </cell>
          <cell r="F97" t="str">
            <v>AB</v>
          </cell>
          <cell r="H97">
            <v>5</v>
          </cell>
          <cell r="I97">
            <v>3.7000000000000005E-2</v>
          </cell>
          <cell r="R97">
            <v>3.0000000000000002E-2</v>
          </cell>
          <cell r="AD97">
            <v>2.9000000000000001E-2</v>
          </cell>
          <cell r="AE97">
            <v>1E-3</v>
          </cell>
          <cell r="AK97">
            <v>1E-3</v>
          </cell>
          <cell r="AL97">
            <v>1E-3</v>
          </cell>
          <cell r="AM97">
            <v>6.0000000000000001E-3</v>
          </cell>
          <cell r="AN97">
            <v>1E-3</v>
          </cell>
          <cell r="AU97">
            <v>5</v>
          </cell>
          <cell r="CD97" t="str">
            <v>FOR01Nógrád</v>
          </cell>
          <cell r="CE97">
            <v>5.18</v>
          </cell>
          <cell r="CF97">
            <v>4.47</v>
          </cell>
          <cell r="CG97">
            <v>4.92</v>
          </cell>
          <cell r="CH97">
            <v>2.35</v>
          </cell>
          <cell r="CI97">
            <v>2.82</v>
          </cell>
          <cell r="CJ97">
            <v>3.32</v>
          </cell>
        </row>
        <row r="98">
          <cell r="B98" t="str">
            <v>Görög széna</v>
          </cell>
          <cell r="C98" t="str">
            <v>FOR39</v>
          </cell>
          <cell r="E98" t="str">
            <v>C</v>
          </cell>
          <cell r="F98" t="str">
            <v>AB</v>
          </cell>
          <cell r="H98" t="str">
            <v>0</v>
          </cell>
          <cell r="I98">
            <v>1.2999999999999999E-2</v>
          </cell>
          <cell r="R98">
            <v>1.24E-2</v>
          </cell>
          <cell r="AD98">
            <v>1.1900000000000001E-2</v>
          </cell>
          <cell r="AE98">
            <v>5.0000000000000001E-4</v>
          </cell>
          <cell r="AI98">
            <v>6.0000000000000001E-3</v>
          </cell>
          <cell r="AK98">
            <v>1E-3</v>
          </cell>
          <cell r="AL98">
            <v>1E-3</v>
          </cell>
          <cell r="AM98">
            <v>5.0000000000000001E-4</v>
          </cell>
          <cell r="AN98">
            <v>1E-4</v>
          </cell>
          <cell r="AU98">
            <v>5</v>
          </cell>
          <cell r="CD98" t="str">
            <v>FOR01Hajdú-Bihar</v>
          </cell>
          <cell r="CE98">
            <v>5.87</v>
          </cell>
          <cell r="CF98">
            <v>4.42</v>
          </cell>
          <cell r="CG98">
            <v>5.42</v>
          </cell>
          <cell r="CH98">
            <v>4.17</v>
          </cell>
          <cell r="CI98">
            <v>5.45</v>
          </cell>
          <cell r="CJ98">
            <v>4.76</v>
          </cell>
        </row>
        <row r="99">
          <cell r="B99" t="str">
            <v>Görögdinnye</v>
          </cell>
          <cell r="C99" t="str">
            <v>FRU01</v>
          </cell>
          <cell r="E99" t="str">
            <v>B</v>
          </cell>
          <cell r="F99" t="str">
            <v>AB</v>
          </cell>
          <cell r="H99" t="str">
            <v>5</v>
          </cell>
          <cell r="I99">
            <v>0.11</v>
          </cell>
          <cell r="R99">
            <v>0.1045</v>
          </cell>
          <cell r="AD99">
            <v>0.10349999999999999</v>
          </cell>
          <cell r="AE99">
            <v>1E-3</v>
          </cell>
          <cell r="AM99">
            <v>5.1999999999999998E-3</v>
          </cell>
          <cell r="AN99">
            <v>2.9999999999999997E-4</v>
          </cell>
          <cell r="AU99" t="str">
            <v>5</v>
          </cell>
          <cell r="CD99" t="str">
            <v>FOR01Jász-Nagykun-Szolnok</v>
          </cell>
          <cell r="CE99">
            <v>4.9800000000000004</v>
          </cell>
          <cell r="CF99">
            <v>4.72</v>
          </cell>
          <cell r="CG99">
            <v>4.7</v>
          </cell>
          <cell r="CH99">
            <v>3.72</v>
          </cell>
          <cell r="CI99">
            <v>4.5999999999999996</v>
          </cell>
          <cell r="CJ99">
            <v>5.33</v>
          </cell>
        </row>
        <row r="100">
          <cell r="B100" t="str">
            <v>Gumós komócsin</v>
          </cell>
          <cell r="C100" t="str">
            <v>PAZ19</v>
          </cell>
          <cell r="E100" t="str">
            <v>C</v>
          </cell>
          <cell r="F100" t="str">
            <v>AB</v>
          </cell>
          <cell r="H100" t="str">
            <v>0</v>
          </cell>
          <cell r="I100">
            <v>2.6000000000000002E-2</v>
          </cell>
          <cell r="R100">
            <v>2.1000000000000001E-2</v>
          </cell>
          <cell r="AD100">
            <v>0.02</v>
          </cell>
          <cell r="AE100">
            <v>1E-3</v>
          </cell>
          <cell r="AI100">
            <v>6.0000000000000001E-3</v>
          </cell>
          <cell r="AK100">
            <v>1E-3</v>
          </cell>
          <cell r="AL100">
            <v>1E-3</v>
          </cell>
          <cell r="AM100">
            <v>4.0000000000000001E-3</v>
          </cell>
          <cell r="AN100">
            <v>1E-3</v>
          </cell>
          <cell r="AU100">
            <v>5</v>
          </cell>
          <cell r="CD100" t="str">
            <v>FOR01Szabolcs-Szatmár-Bereg</v>
          </cell>
          <cell r="CE100">
            <v>4.88</v>
          </cell>
          <cell r="CF100">
            <v>3.7</v>
          </cell>
          <cell r="CG100">
            <v>4.6500000000000004</v>
          </cell>
          <cell r="CH100">
            <v>4.74</v>
          </cell>
          <cell r="CI100">
            <v>5.4</v>
          </cell>
          <cell r="CJ100">
            <v>5.75</v>
          </cell>
        </row>
        <row r="101">
          <cell r="B101" t="str">
            <v>Gyermekláncfű</v>
          </cell>
          <cell r="C101" t="str">
            <v>AGF47</v>
          </cell>
          <cell r="E101" t="str">
            <v>C</v>
          </cell>
          <cell r="F101" t="str">
            <v>AB</v>
          </cell>
          <cell r="H101">
            <v>5</v>
          </cell>
          <cell r="I101">
            <v>4.5999999999999999E-2</v>
          </cell>
          <cell r="R101">
            <v>4.3700000000000003E-2</v>
          </cell>
          <cell r="AD101">
            <v>4.3200000000000002E-2</v>
          </cell>
          <cell r="AE101">
            <v>5.0000000000000001E-4</v>
          </cell>
          <cell r="AF101" t="str">
            <v/>
          </cell>
          <cell r="AG101" t="str">
            <v/>
          </cell>
          <cell r="AH101" t="str">
            <v/>
          </cell>
          <cell r="AI101" t="str">
            <v/>
          </cell>
          <cell r="AK101">
            <v>5.0000000000000001E-3</v>
          </cell>
          <cell r="AL101">
            <v>5.0000000000000001E-3</v>
          </cell>
          <cell r="AM101">
            <v>2E-3</v>
          </cell>
          <cell r="AN101">
            <v>2.9999999999999997E-4</v>
          </cell>
          <cell r="AU101">
            <v>5</v>
          </cell>
          <cell r="CD101" t="str">
            <v>FOR01Bács-Kiskun</v>
          </cell>
          <cell r="CE101">
            <v>4.32</v>
          </cell>
          <cell r="CF101">
            <v>3.53</v>
          </cell>
          <cell r="CG101">
            <v>3.84</v>
          </cell>
          <cell r="CH101">
            <v>2.6</v>
          </cell>
          <cell r="CI101">
            <v>3.76</v>
          </cell>
          <cell r="CJ101">
            <v>4.34</v>
          </cell>
        </row>
        <row r="102">
          <cell r="B102" t="str">
            <v>Hagyományos gyümölcsös Áfonya</v>
          </cell>
          <cell r="C102" t="str">
            <v>HAG22</v>
          </cell>
          <cell r="E102" t="str">
            <v>C</v>
          </cell>
          <cell r="F102" t="str">
            <v>GY</v>
          </cell>
          <cell r="G102" t="str">
            <v>bogyós</v>
          </cell>
          <cell r="H102" t="str">
            <v>10</v>
          </cell>
          <cell r="P102">
            <v>0.11</v>
          </cell>
          <cell r="Q102">
            <v>4.8000000000000001E-2</v>
          </cell>
          <cell r="AA102">
            <v>0.08</v>
          </cell>
          <cell r="AD102">
            <v>0.10164999999999999</v>
          </cell>
          <cell r="AE102">
            <v>1.0450000000000001E-2</v>
          </cell>
          <cell r="AM102">
            <v>5.3500000000000006E-3</v>
          </cell>
          <cell r="AN102">
            <v>5.5000000000000003E-4</v>
          </cell>
          <cell r="AU102" t="str">
            <v>10</v>
          </cell>
          <cell r="CD102" t="str">
            <v>FOR01Békés</v>
          </cell>
          <cell r="CE102">
            <v>4.3099999999999996</v>
          </cell>
          <cell r="CF102">
            <v>4.04</v>
          </cell>
          <cell r="CG102">
            <v>4.45</v>
          </cell>
          <cell r="CH102">
            <v>3.77</v>
          </cell>
          <cell r="CI102">
            <v>4.54</v>
          </cell>
          <cell r="CJ102">
            <v>4.05</v>
          </cell>
        </row>
        <row r="103">
          <cell r="B103" t="str">
            <v>Hagyományos gyümölcsös alma</v>
          </cell>
          <cell r="C103" t="str">
            <v>HAG01</v>
          </cell>
          <cell r="D103" t="str">
            <v>A</v>
          </cell>
          <cell r="E103" t="str">
            <v>C</v>
          </cell>
          <cell r="F103" t="str">
            <v>GY</v>
          </cell>
          <cell r="G103" t="str">
            <v>alma, csonth.</v>
          </cell>
          <cell r="H103" t="str">
            <v>20</v>
          </cell>
          <cell r="P103">
            <v>0.11</v>
          </cell>
          <cell r="Q103">
            <v>4.8000000000000001E-2</v>
          </cell>
          <cell r="AA103">
            <v>0.08</v>
          </cell>
          <cell r="AC103">
            <v>0.214</v>
          </cell>
          <cell r="AD103">
            <v>0.10164999999999999</v>
          </cell>
          <cell r="AE103">
            <v>1.0450000000000001E-2</v>
          </cell>
          <cell r="AM103">
            <v>5.3500000000000006E-3</v>
          </cell>
          <cell r="AN103">
            <v>5.5000000000000003E-4</v>
          </cell>
          <cell r="AQ103">
            <v>0.25</v>
          </cell>
          <cell r="AR103">
            <v>6.2E-2</v>
          </cell>
          <cell r="AS103">
            <v>6.0000000000000001E-3</v>
          </cell>
          <cell r="AT103">
            <v>4.8000000000000001E-2</v>
          </cell>
          <cell r="AU103" t="str">
            <v>20</v>
          </cell>
          <cell r="CD103" t="str">
            <v>FOR01Csongrád</v>
          </cell>
          <cell r="CE103">
            <v>3.96</v>
          </cell>
          <cell r="CF103">
            <v>3.8</v>
          </cell>
          <cell r="CG103">
            <v>4.5599999999999996</v>
          </cell>
          <cell r="CH103">
            <v>3.56</v>
          </cell>
          <cell r="CI103">
            <v>4.6399999999999997</v>
          </cell>
          <cell r="CJ103">
            <v>4.6500000000000004</v>
          </cell>
        </row>
        <row r="104">
          <cell r="B104" t="str">
            <v>Hagyományos gyümölcsös Berkenye</v>
          </cell>
          <cell r="C104" t="str">
            <v>HAG23</v>
          </cell>
          <cell r="E104" t="str">
            <v>C</v>
          </cell>
          <cell r="F104" t="str">
            <v>GY</v>
          </cell>
          <cell r="G104" t="str">
            <v>bogyós</v>
          </cell>
          <cell r="H104" t="str">
            <v>10</v>
          </cell>
          <cell r="P104">
            <v>0.11</v>
          </cell>
          <cell r="Q104">
            <v>4.8000000000000001E-2</v>
          </cell>
          <cell r="AA104">
            <v>0.08</v>
          </cell>
          <cell r="AD104">
            <v>0.10164999999999999</v>
          </cell>
          <cell r="AE104">
            <v>1.0450000000000001E-2</v>
          </cell>
          <cell r="AM104">
            <v>5.3500000000000006E-3</v>
          </cell>
          <cell r="AN104">
            <v>5.5000000000000003E-4</v>
          </cell>
          <cell r="AU104" t="str">
            <v>10</v>
          </cell>
          <cell r="CD104" t="str">
            <v>FOR09Budapest</v>
          </cell>
          <cell r="CE104">
            <v>0</v>
          </cell>
          <cell r="CF104">
            <v>3.5</v>
          </cell>
          <cell r="CG104">
            <v>0</v>
          </cell>
          <cell r="CH104">
            <v>0</v>
          </cell>
          <cell r="CI104">
            <v>0.24</v>
          </cell>
          <cell r="CJ104">
            <v>0</v>
          </cell>
        </row>
        <row r="105">
          <cell r="B105" t="str">
            <v>Hagyományos gyümölcsös birs</v>
          </cell>
          <cell r="C105" t="str">
            <v>HAG18</v>
          </cell>
          <cell r="E105" t="str">
            <v>B</v>
          </cell>
          <cell r="F105" t="str">
            <v>GY</v>
          </cell>
          <cell r="G105" t="str">
            <v>alma, csonth.</v>
          </cell>
          <cell r="H105" t="str">
            <v>20</v>
          </cell>
          <cell r="P105">
            <v>0.11</v>
          </cell>
          <cell r="Q105">
            <v>4.8000000000000001E-2</v>
          </cell>
          <cell r="AA105">
            <v>0.08</v>
          </cell>
          <cell r="AD105">
            <v>0.10164999999999999</v>
          </cell>
          <cell r="AE105">
            <v>1.0450000000000001E-2</v>
          </cell>
          <cell r="AM105">
            <v>5.3500000000000006E-3</v>
          </cell>
          <cell r="AN105">
            <v>5.5000000000000003E-4</v>
          </cell>
          <cell r="AU105" t="str">
            <v>20</v>
          </cell>
          <cell r="CD105" t="str">
            <v>FOR09Pest</v>
          </cell>
          <cell r="CE105">
            <v>1.68</v>
          </cell>
          <cell r="CF105">
            <v>4.67</v>
          </cell>
          <cell r="CG105">
            <v>1.99</v>
          </cell>
          <cell r="CH105">
            <v>1.1000000000000001</v>
          </cell>
          <cell r="CI105">
            <v>1.4</v>
          </cell>
          <cell r="CJ105">
            <v>2.71</v>
          </cell>
        </row>
        <row r="106">
          <cell r="B106" t="str">
            <v>Hagyományos gyümölcsös bodza</v>
          </cell>
          <cell r="C106" t="str">
            <v>HAG20</v>
          </cell>
          <cell r="E106" t="str">
            <v>C</v>
          </cell>
          <cell r="F106" t="str">
            <v>GY</v>
          </cell>
          <cell r="G106" t="str">
            <v>bogyós</v>
          </cell>
          <cell r="H106" t="str">
            <v>10</v>
          </cell>
          <cell r="P106">
            <v>0.11</v>
          </cell>
          <cell r="Q106">
            <v>4.8000000000000001E-2</v>
          </cell>
          <cell r="AA106">
            <v>0.08</v>
          </cell>
          <cell r="AD106">
            <v>0.10164999999999999</v>
          </cell>
          <cell r="AE106">
            <v>1.0450000000000001E-2</v>
          </cell>
          <cell r="AM106">
            <v>5.3500000000000006E-3</v>
          </cell>
          <cell r="AN106">
            <v>5.5000000000000003E-4</v>
          </cell>
          <cell r="AU106" t="str">
            <v>10</v>
          </cell>
          <cell r="CD106" t="str">
            <v>FOR09Fejér</v>
          </cell>
          <cell r="CE106">
            <v>1.55</v>
          </cell>
          <cell r="CF106">
            <v>3</v>
          </cell>
          <cell r="CG106">
            <v>0.3</v>
          </cell>
          <cell r="CH106">
            <v>0</v>
          </cell>
          <cell r="CI106">
            <v>0</v>
          </cell>
          <cell r="CJ106">
            <v>2.79</v>
          </cell>
        </row>
        <row r="107">
          <cell r="B107" t="str">
            <v>Hagyományos gyümölcsös cseresznye</v>
          </cell>
          <cell r="C107" t="str">
            <v>HAG17</v>
          </cell>
          <cell r="D107" t="str">
            <v>A</v>
          </cell>
          <cell r="E107" t="str">
            <v>B</v>
          </cell>
          <cell r="F107" t="str">
            <v>GY</v>
          </cell>
          <cell r="G107" t="str">
            <v>alma, csonth.</v>
          </cell>
          <cell r="H107" t="str">
            <v>20</v>
          </cell>
          <cell r="P107">
            <v>0.11</v>
          </cell>
          <cell r="Q107">
            <v>4.8000000000000001E-2</v>
          </cell>
          <cell r="AA107">
            <v>0.08</v>
          </cell>
          <cell r="AC107">
            <v>0.214</v>
          </cell>
          <cell r="AD107">
            <v>0.10164999999999999</v>
          </cell>
          <cell r="AE107">
            <v>1.0450000000000001E-2</v>
          </cell>
          <cell r="AM107">
            <v>5.3500000000000006E-3</v>
          </cell>
          <cell r="AN107">
            <v>5.5000000000000003E-4</v>
          </cell>
          <cell r="AU107" t="str">
            <v>20</v>
          </cell>
          <cell r="CD107" t="str">
            <v>FOR09Komárom-Esztergom</v>
          </cell>
          <cell r="CE107">
            <v>2.5</v>
          </cell>
          <cell r="CF107">
            <v>7.5</v>
          </cell>
          <cell r="CG107">
            <v>0</v>
          </cell>
          <cell r="CH107">
            <v>1.06</v>
          </cell>
          <cell r="CI107">
            <v>2.1800000000000002</v>
          </cell>
          <cell r="CJ107">
            <v>2.14</v>
          </cell>
        </row>
        <row r="108">
          <cell r="B108" t="str">
            <v>Hagyományos gyümölcsös dió</v>
          </cell>
          <cell r="C108" t="str">
            <v>HAG08</v>
          </cell>
          <cell r="D108" t="str">
            <v>A</v>
          </cell>
          <cell r="E108" t="str">
            <v>B</v>
          </cell>
          <cell r="F108" t="str">
            <v>GY</v>
          </cell>
          <cell r="G108" t="str">
            <v>alma, csonth.</v>
          </cell>
          <cell r="H108" t="str">
            <v>20</v>
          </cell>
          <cell r="P108">
            <v>0.11</v>
          </cell>
          <cell r="Q108">
            <v>4.8000000000000001E-2</v>
          </cell>
          <cell r="AA108">
            <v>0.08</v>
          </cell>
          <cell r="AC108">
            <v>0.214</v>
          </cell>
          <cell r="AD108">
            <v>0.10164999999999999</v>
          </cell>
          <cell r="AE108">
            <v>1.0450000000000001E-2</v>
          </cell>
          <cell r="AM108">
            <v>5.3500000000000006E-3</v>
          </cell>
          <cell r="AN108">
            <v>5.5000000000000003E-4</v>
          </cell>
          <cell r="AU108" t="str">
            <v>20</v>
          </cell>
          <cell r="CD108" t="str">
            <v>FOR09Veszprém</v>
          </cell>
          <cell r="CE108">
            <v>5.9</v>
          </cell>
          <cell r="CF108">
            <v>2.79</v>
          </cell>
          <cell r="CG108">
            <v>1.49</v>
          </cell>
          <cell r="CH108">
            <v>1.63</v>
          </cell>
          <cell r="CI108">
            <v>0.75</v>
          </cell>
          <cell r="CJ108">
            <v>5.68</v>
          </cell>
        </row>
        <row r="109">
          <cell r="B109" t="str">
            <v>Hagyományos gyümölcsös Fehér eperfa</v>
          </cell>
          <cell r="C109" t="str">
            <v>HAG25</v>
          </cell>
          <cell r="E109" t="str">
            <v>C</v>
          </cell>
          <cell r="F109" t="str">
            <v>GY</v>
          </cell>
          <cell r="G109" t="str">
            <v>bogyós</v>
          </cell>
          <cell r="H109" t="str">
            <v>10</v>
          </cell>
          <cell r="P109">
            <v>0.11</v>
          </cell>
          <cell r="Q109">
            <v>4.8000000000000001E-2</v>
          </cell>
          <cell r="AA109">
            <v>0.08</v>
          </cell>
          <cell r="AD109">
            <v>0.10164999999999999</v>
          </cell>
          <cell r="AE109">
            <v>1.0450000000000001E-2</v>
          </cell>
          <cell r="AM109">
            <v>5.3500000000000006E-3</v>
          </cell>
          <cell r="AN109">
            <v>5.5000000000000003E-4</v>
          </cell>
          <cell r="AU109" t="str">
            <v>10</v>
          </cell>
          <cell r="CD109" t="str">
            <v>FOR09Győr-Moson-Sopron</v>
          </cell>
          <cell r="CE109">
            <v>2.72</v>
          </cell>
          <cell r="CF109">
            <v>4.5199999999999996</v>
          </cell>
          <cell r="CG109">
            <v>4.12</v>
          </cell>
          <cell r="CH109">
            <v>2.82</v>
          </cell>
          <cell r="CI109">
            <v>2.54</v>
          </cell>
          <cell r="CJ109">
            <v>3.35</v>
          </cell>
        </row>
        <row r="110">
          <cell r="B110" t="str">
            <v>Hagyományos gyümölcsös Fekete berkenye</v>
          </cell>
          <cell r="C110" t="str">
            <v>HAG24</v>
          </cell>
          <cell r="E110" t="str">
            <v>C</v>
          </cell>
          <cell r="F110" t="str">
            <v>GY</v>
          </cell>
          <cell r="G110" t="str">
            <v>bogyós</v>
          </cell>
          <cell r="H110" t="str">
            <v>10</v>
          </cell>
          <cell r="P110">
            <v>0.11</v>
          </cell>
          <cell r="Q110">
            <v>4.8000000000000001E-2</v>
          </cell>
          <cell r="AA110">
            <v>0.08</v>
          </cell>
          <cell r="AD110">
            <v>0.10164999999999999</v>
          </cell>
          <cell r="AE110">
            <v>1.0450000000000001E-2</v>
          </cell>
          <cell r="AM110">
            <v>5.3500000000000006E-3</v>
          </cell>
          <cell r="AN110">
            <v>5.5000000000000003E-4</v>
          </cell>
          <cell r="AU110" t="str">
            <v>10</v>
          </cell>
          <cell r="CD110" t="str">
            <v>FOR09Vas</v>
          </cell>
          <cell r="CE110">
            <v>2.64</v>
          </cell>
          <cell r="CF110">
            <v>3.39</v>
          </cell>
          <cell r="CG110">
            <v>3.63</v>
          </cell>
          <cell r="CH110">
            <v>3.35</v>
          </cell>
          <cell r="CI110">
            <v>4.24</v>
          </cell>
          <cell r="CJ110">
            <v>2.94</v>
          </cell>
        </row>
        <row r="111">
          <cell r="B111" t="str">
            <v>Hagyományos gyümölcsös Fekete eperfa</v>
          </cell>
          <cell r="C111" t="str">
            <v>HAG26</v>
          </cell>
          <cell r="E111" t="str">
            <v>C</v>
          </cell>
          <cell r="F111" t="str">
            <v>GY</v>
          </cell>
          <cell r="G111" t="str">
            <v>bogyós</v>
          </cell>
          <cell r="H111" t="str">
            <v>10</v>
          </cell>
          <cell r="P111">
            <v>0.11</v>
          </cell>
          <cell r="Q111">
            <v>4.8000000000000001E-2</v>
          </cell>
          <cell r="AA111">
            <v>0.08</v>
          </cell>
          <cell r="AD111">
            <v>0.10164999999999999</v>
          </cell>
          <cell r="AE111">
            <v>1.0450000000000001E-2</v>
          </cell>
          <cell r="AM111">
            <v>5.3500000000000006E-3</v>
          </cell>
          <cell r="AN111">
            <v>5.5000000000000003E-4</v>
          </cell>
          <cell r="AU111" t="str">
            <v>10</v>
          </cell>
          <cell r="CD111" t="str">
            <v>FOR09Zala</v>
          </cell>
          <cell r="CE111">
            <v>4</v>
          </cell>
          <cell r="CF111">
            <v>3.17</v>
          </cell>
          <cell r="CG111">
            <v>0</v>
          </cell>
          <cell r="CH111">
            <v>2.46</v>
          </cell>
          <cell r="CI111">
            <v>2.2799999999999998</v>
          </cell>
          <cell r="CJ111">
            <v>5</v>
          </cell>
        </row>
        <row r="112">
          <cell r="B112" t="str">
            <v>Hagyományos gyümölcsös homoktövis</v>
          </cell>
          <cell r="C112" t="str">
            <v>HAG21</v>
          </cell>
          <cell r="E112" t="str">
            <v>C</v>
          </cell>
          <cell r="F112" t="str">
            <v>GY</v>
          </cell>
          <cell r="G112" t="str">
            <v>bogyós</v>
          </cell>
          <cell r="H112" t="str">
            <v>10</v>
          </cell>
          <cell r="P112">
            <v>0.11</v>
          </cell>
          <cell r="Q112">
            <v>4.8000000000000001E-2</v>
          </cell>
          <cell r="AA112">
            <v>0.08</v>
          </cell>
          <cell r="AD112">
            <v>0.10164999999999999</v>
          </cell>
          <cell r="AE112">
            <v>1.0450000000000001E-2</v>
          </cell>
          <cell r="AM112">
            <v>5.3500000000000006E-3</v>
          </cell>
          <cell r="AN112">
            <v>5.5000000000000003E-4</v>
          </cell>
          <cell r="AU112" t="str">
            <v>10</v>
          </cell>
          <cell r="CD112" t="str">
            <v>FOR09Baranya</v>
          </cell>
          <cell r="CE112">
            <v>5.03</v>
          </cell>
          <cell r="CF112">
            <v>4.33</v>
          </cell>
          <cell r="CG112">
            <v>5.5</v>
          </cell>
          <cell r="CH112">
            <v>4.43</v>
          </cell>
          <cell r="CI112">
            <v>4.63</v>
          </cell>
          <cell r="CJ112">
            <v>6.65</v>
          </cell>
        </row>
        <row r="113">
          <cell r="B113" t="str">
            <v>Hagyományos gyümölcsös kajszibarack (sárgabarack)</v>
          </cell>
          <cell r="C113" t="str">
            <v>HAG04</v>
          </cell>
          <cell r="D113" t="str">
            <v>A</v>
          </cell>
          <cell r="E113" t="str">
            <v>B</v>
          </cell>
          <cell r="F113" t="str">
            <v>GY</v>
          </cell>
          <cell r="G113" t="str">
            <v>alma, csonth.</v>
          </cell>
          <cell r="H113" t="str">
            <v>20</v>
          </cell>
          <cell r="P113">
            <v>0.11</v>
          </cell>
          <cell r="Q113">
            <v>4.8000000000000001E-2</v>
          </cell>
          <cell r="AA113">
            <v>0.08</v>
          </cell>
          <cell r="AC113">
            <v>0.214</v>
          </cell>
          <cell r="AD113">
            <v>0.10164999999999999</v>
          </cell>
          <cell r="AE113">
            <v>1.0450000000000001E-2</v>
          </cell>
          <cell r="AM113">
            <v>5.3500000000000006E-3</v>
          </cell>
          <cell r="AN113">
            <v>5.5000000000000003E-4</v>
          </cell>
          <cell r="AU113" t="str">
            <v>20</v>
          </cell>
          <cell r="CD113" t="str">
            <v>FOR09Somogy</v>
          </cell>
          <cell r="CE113">
            <v>3.54</v>
          </cell>
          <cell r="CF113">
            <v>3.76</v>
          </cell>
          <cell r="CG113">
            <v>1.83</v>
          </cell>
          <cell r="CH113">
            <v>3.59</v>
          </cell>
          <cell r="CI113">
            <v>3.59</v>
          </cell>
          <cell r="CJ113">
            <v>3.14</v>
          </cell>
        </row>
        <row r="114">
          <cell r="B114" t="str">
            <v>Hagyományos gyümölcsös körte</v>
          </cell>
          <cell r="C114" t="str">
            <v>HAG15</v>
          </cell>
          <cell r="D114" t="str">
            <v>A</v>
          </cell>
          <cell r="E114" t="str">
            <v>C</v>
          </cell>
          <cell r="F114" t="str">
            <v>GY</v>
          </cell>
          <cell r="G114" t="str">
            <v>alma, csonth.</v>
          </cell>
          <cell r="H114" t="str">
            <v>20</v>
          </cell>
          <cell r="P114">
            <v>0.11</v>
          </cell>
          <cell r="Q114">
            <v>4.8000000000000001E-2</v>
          </cell>
          <cell r="AA114">
            <v>0.08</v>
          </cell>
          <cell r="AC114">
            <v>0.214</v>
          </cell>
          <cell r="AD114">
            <v>0.10164999999999999</v>
          </cell>
          <cell r="AE114">
            <v>1.0450000000000001E-2</v>
          </cell>
          <cell r="AM114">
            <v>5.3500000000000006E-3</v>
          </cell>
          <cell r="AN114">
            <v>5.5000000000000003E-4</v>
          </cell>
          <cell r="AQ114">
            <v>0.25</v>
          </cell>
          <cell r="AR114">
            <v>6.2E-2</v>
          </cell>
          <cell r="AS114">
            <v>6.0000000000000001E-3</v>
          </cell>
          <cell r="AT114">
            <v>4.8000000000000001E-2</v>
          </cell>
          <cell r="AU114" t="str">
            <v>20</v>
          </cell>
          <cell r="CD114" t="str">
            <v>FOR09Tolna</v>
          </cell>
          <cell r="CE114">
            <v>6.92</v>
          </cell>
          <cell r="CF114">
            <v>5.28</v>
          </cell>
          <cell r="CG114">
            <v>0</v>
          </cell>
          <cell r="CH114">
            <v>0</v>
          </cell>
          <cell r="CI114">
            <v>0</v>
          </cell>
          <cell r="CJ114">
            <v>4.43</v>
          </cell>
        </row>
        <row r="115">
          <cell r="B115" t="str">
            <v>Hagyományos gyümölcsös mandula</v>
          </cell>
          <cell r="C115" t="str">
            <v>HAG10</v>
          </cell>
          <cell r="D115" t="str">
            <v>A</v>
          </cell>
          <cell r="E115" t="str">
            <v>B</v>
          </cell>
          <cell r="F115" t="str">
            <v>GY</v>
          </cell>
          <cell r="G115" t="str">
            <v>alma, csonth.</v>
          </cell>
          <cell r="H115" t="str">
            <v>20</v>
          </cell>
          <cell r="P115">
            <v>0.11</v>
          </cell>
          <cell r="Q115">
            <v>4.8000000000000001E-2</v>
          </cell>
          <cell r="AA115">
            <v>0.08</v>
          </cell>
          <cell r="AC115">
            <v>0.214</v>
          </cell>
          <cell r="AD115">
            <v>0.10164999999999999</v>
          </cell>
          <cell r="AE115">
            <v>1.0450000000000001E-2</v>
          </cell>
          <cell r="AM115">
            <v>5.3500000000000006E-3</v>
          </cell>
          <cell r="AN115">
            <v>5.5000000000000003E-4</v>
          </cell>
          <cell r="AU115" t="str">
            <v>20</v>
          </cell>
          <cell r="CD115" t="str">
            <v>FOR09Borsod-Abaúj-Zemplén</v>
          </cell>
          <cell r="CE115">
            <v>2.72</v>
          </cell>
          <cell r="CF115">
            <v>1.58</v>
          </cell>
          <cell r="CG115">
            <v>2.54</v>
          </cell>
          <cell r="CH115">
            <v>2.06</v>
          </cell>
          <cell r="CI115">
            <v>2.7</v>
          </cell>
          <cell r="CJ115">
            <v>2.4300000000000002</v>
          </cell>
        </row>
        <row r="116">
          <cell r="B116" t="str">
            <v>Hagyományos gyümölcsös meggy</v>
          </cell>
          <cell r="C116" t="str">
            <v>HAG16</v>
          </cell>
          <cell r="D116" t="str">
            <v>A</v>
          </cell>
          <cell r="E116" t="str">
            <v>B</v>
          </cell>
          <cell r="F116" t="str">
            <v>GY</v>
          </cell>
          <cell r="G116" t="str">
            <v>alma, csonth.</v>
          </cell>
          <cell r="H116" t="str">
            <v>20</v>
          </cell>
          <cell r="P116">
            <v>0.11</v>
          </cell>
          <cell r="Q116">
            <v>4.8000000000000001E-2</v>
          </cell>
          <cell r="AA116">
            <v>0.08</v>
          </cell>
          <cell r="AC116">
            <v>0.214</v>
          </cell>
          <cell r="AD116">
            <v>0.10164999999999999</v>
          </cell>
          <cell r="AE116">
            <v>1.0450000000000001E-2</v>
          </cell>
          <cell r="AM116">
            <v>5.3500000000000006E-3</v>
          </cell>
          <cell r="AN116">
            <v>5.5000000000000003E-4</v>
          </cell>
          <cell r="AU116" t="str">
            <v>20</v>
          </cell>
          <cell r="CD116" t="str">
            <v>FOR09Heves</v>
          </cell>
          <cell r="CE116">
            <v>5.26</v>
          </cell>
          <cell r="CF116">
            <v>5.23</v>
          </cell>
          <cell r="CG116">
            <v>6.99</v>
          </cell>
          <cell r="CH116">
            <v>5.25</v>
          </cell>
          <cell r="CI116">
            <v>2.69</v>
          </cell>
          <cell r="CJ116">
            <v>2.19</v>
          </cell>
        </row>
        <row r="117">
          <cell r="B117" t="str">
            <v>Hagyományos gyümölcsös mogyoró</v>
          </cell>
          <cell r="C117" t="str">
            <v>HAG09</v>
          </cell>
          <cell r="D117" t="str">
            <v>A</v>
          </cell>
          <cell r="E117" t="str">
            <v>B</v>
          </cell>
          <cell r="F117" t="str">
            <v>GY</v>
          </cell>
          <cell r="G117" t="str">
            <v>alma, csonth.</v>
          </cell>
          <cell r="H117" t="str">
            <v>20</v>
          </cell>
          <cell r="P117">
            <v>0.11</v>
          </cell>
          <cell r="Q117">
            <v>4.8000000000000001E-2</v>
          </cell>
          <cell r="AA117">
            <v>0.08</v>
          </cell>
          <cell r="AC117">
            <v>0.214</v>
          </cell>
          <cell r="AD117">
            <v>0.10164999999999999</v>
          </cell>
          <cell r="AE117">
            <v>1.0450000000000001E-2</v>
          </cell>
          <cell r="AM117">
            <v>5.3500000000000006E-3</v>
          </cell>
          <cell r="AN117">
            <v>5.5000000000000003E-4</v>
          </cell>
          <cell r="AU117" t="str">
            <v>20</v>
          </cell>
          <cell r="CD117" t="str">
            <v>FOR09Nógrád</v>
          </cell>
          <cell r="CE117">
            <v>3.53</v>
          </cell>
          <cell r="CF117">
            <v>2.82</v>
          </cell>
          <cell r="CG117">
            <v>3.06</v>
          </cell>
          <cell r="CH117">
            <v>3.05</v>
          </cell>
          <cell r="CI117">
            <v>2.2599999999999998</v>
          </cell>
          <cell r="CJ117">
            <v>1.96</v>
          </cell>
        </row>
        <row r="118">
          <cell r="B118" t="str">
            <v>Hagyományos gyümölcsös naspolya</v>
          </cell>
          <cell r="C118" t="str">
            <v>HAG07</v>
          </cell>
          <cell r="E118" t="str">
            <v>B</v>
          </cell>
          <cell r="F118" t="str">
            <v>GY</v>
          </cell>
          <cell r="G118" t="str">
            <v>alma, csonth.</v>
          </cell>
          <cell r="H118" t="str">
            <v>20</v>
          </cell>
          <cell r="P118">
            <v>0.11</v>
          </cell>
          <cell r="Q118">
            <v>4.8000000000000001E-2</v>
          </cell>
          <cell r="AA118">
            <v>0.08</v>
          </cell>
          <cell r="AD118">
            <v>0.10164999999999999</v>
          </cell>
          <cell r="AE118">
            <v>1.0450000000000001E-2</v>
          </cell>
          <cell r="AM118">
            <v>5.3500000000000006E-3</v>
          </cell>
          <cell r="AN118">
            <v>5.5000000000000003E-4</v>
          </cell>
          <cell r="AU118" t="str">
            <v>20</v>
          </cell>
          <cell r="CD118" t="str">
            <v>FOR09Hajdú-Bihar</v>
          </cell>
          <cell r="CE118">
            <v>4.8099999999999996</v>
          </cell>
          <cell r="CF118">
            <v>3.5</v>
          </cell>
          <cell r="CG118">
            <v>3.32</v>
          </cell>
          <cell r="CH118">
            <v>1.71</v>
          </cell>
          <cell r="CI118">
            <v>4.63</v>
          </cell>
          <cell r="CJ118">
            <v>3.47</v>
          </cell>
        </row>
        <row r="119">
          <cell r="B119" t="str">
            <v>Hagyományos gyümölcsös nektarin</v>
          </cell>
          <cell r="C119" t="str">
            <v>HAG19</v>
          </cell>
          <cell r="D119" t="str">
            <v>A</v>
          </cell>
          <cell r="E119" t="str">
            <v>C</v>
          </cell>
          <cell r="F119" t="str">
            <v>GY</v>
          </cell>
          <cell r="G119" t="str">
            <v>alma, csonth.</v>
          </cell>
          <cell r="H119" t="str">
            <v>20</v>
          </cell>
          <cell r="P119">
            <v>0.11</v>
          </cell>
          <cell r="Q119">
            <v>4.8000000000000001E-2</v>
          </cell>
          <cell r="AA119">
            <v>0.08</v>
          </cell>
          <cell r="AC119">
            <v>0.214</v>
          </cell>
          <cell r="AD119">
            <v>0.10164999999999999</v>
          </cell>
          <cell r="AE119">
            <v>1.0450000000000001E-2</v>
          </cell>
          <cell r="AM119">
            <v>5.3500000000000006E-3</v>
          </cell>
          <cell r="AN119">
            <v>5.5000000000000003E-4</v>
          </cell>
          <cell r="AU119" t="str">
            <v>20</v>
          </cell>
          <cell r="CD119" t="str">
            <v>FOR09Jász-Nagykun-Szolnok</v>
          </cell>
          <cell r="CE119">
            <v>1.99</v>
          </cell>
          <cell r="CF119">
            <v>3.94</v>
          </cell>
          <cell r="CG119">
            <v>5.01</v>
          </cell>
          <cell r="CH119">
            <v>2.88</v>
          </cell>
          <cell r="CI119">
            <v>0</v>
          </cell>
          <cell r="CJ119">
            <v>5.93</v>
          </cell>
        </row>
        <row r="120">
          <cell r="B120" t="str">
            <v>Hagyományos gyümölcsös őszibarack</v>
          </cell>
          <cell r="C120" t="str">
            <v>HAG03</v>
          </cell>
          <cell r="D120" t="str">
            <v>A</v>
          </cell>
          <cell r="E120" t="str">
            <v>B</v>
          </cell>
          <cell r="F120" t="str">
            <v>GY</v>
          </cell>
          <cell r="G120" t="str">
            <v>alma, csonth.</v>
          </cell>
          <cell r="H120" t="str">
            <v>20</v>
          </cell>
          <cell r="P120">
            <v>0.11</v>
          </cell>
          <cell r="Q120">
            <v>4.8000000000000001E-2</v>
          </cell>
          <cell r="AA120">
            <v>0.08</v>
          </cell>
          <cell r="AC120">
            <v>0.214</v>
          </cell>
          <cell r="AD120">
            <v>0.10164999999999999</v>
          </cell>
          <cell r="AE120">
            <v>1.0450000000000001E-2</v>
          </cell>
          <cell r="AM120">
            <v>5.3500000000000006E-3</v>
          </cell>
          <cell r="AN120">
            <v>5.5000000000000003E-4</v>
          </cell>
          <cell r="AU120" t="str">
            <v>20</v>
          </cell>
          <cell r="CD120" t="str">
            <v>FOR09Szabolcs-Szatmár-Bereg</v>
          </cell>
          <cell r="CE120">
            <v>5</v>
          </cell>
          <cell r="CF120">
            <v>3.23</v>
          </cell>
          <cell r="CG120">
            <v>2.36</v>
          </cell>
          <cell r="CH120">
            <v>3.46</v>
          </cell>
          <cell r="CI120">
            <v>3.43</v>
          </cell>
          <cell r="CJ120">
            <v>3.2</v>
          </cell>
        </row>
        <row r="121">
          <cell r="B121" t="str">
            <v>Hagyományos gyümölcs szelídgesztenye</v>
          </cell>
          <cell r="C121" t="str">
            <v>HAG11</v>
          </cell>
          <cell r="E121" t="str">
            <v>B</v>
          </cell>
          <cell r="F121" t="str">
            <v>GY</v>
          </cell>
          <cell r="G121" t="str">
            <v>alma, csonth.</v>
          </cell>
          <cell r="H121" t="str">
            <v>20</v>
          </cell>
          <cell r="P121">
            <v>0.11</v>
          </cell>
          <cell r="Q121">
            <v>4.8000000000000001E-2</v>
          </cell>
          <cell r="AA121">
            <v>0.08</v>
          </cell>
          <cell r="AD121">
            <v>0.10164999999999999</v>
          </cell>
          <cell r="AE121">
            <v>1.0450000000000001E-2</v>
          </cell>
          <cell r="AM121">
            <v>5.3500000000000006E-3</v>
          </cell>
          <cell r="AN121">
            <v>5.5000000000000003E-4</v>
          </cell>
          <cell r="AU121" t="str">
            <v>20</v>
          </cell>
          <cell r="CD121" t="str">
            <v>FOR09Bács-Kiskun</v>
          </cell>
          <cell r="CE121">
            <v>1.94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</row>
        <row r="122">
          <cell r="B122" t="str">
            <v>Hagyományos gyümölcsös szilva</v>
          </cell>
          <cell r="C122" t="str">
            <v>HAG06</v>
          </cell>
          <cell r="D122" t="str">
            <v>A</v>
          </cell>
          <cell r="E122" t="str">
            <v>B</v>
          </cell>
          <cell r="F122" t="str">
            <v>GY</v>
          </cell>
          <cell r="G122" t="str">
            <v>alma, csonth.</v>
          </cell>
          <cell r="H122" t="str">
            <v>20</v>
          </cell>
          <cell r="P122">
            <v>0.11</v>
          </cell>
          <cell r="Q122">
            <v>4.8000000000000001E-2</v>
          </cell>
          <cell r="AA122">
            <v>0.08</v>
          </cell>
          <cell r="AC122">
            <v>0.214</v>
          </cell>
          <cell r="AD122">
            <v>0.10164999999999999</v>
          </cell>
          <cell r="AE122">
            <v>1.0450000000000001E-2</v>
          </cell>
          <cell r="AM122">
            <v>5.3500000000000006E-3</v>
          </cell>
          <cell r="AN122">
            <v>5.5000000000000003E-4</v>
          </cell>
          <cell r="AU122" t="str">
            <v>20</v>
          </cell>
          <cell r="CD122" t="str">
            <v>FOR09Békés</v>
          </cell>
          <cell r="CE122">
            <v>2.74</v>
          </cell>
          <cell r="CF122">
            <v>4.9000000000000004</v>
          </cell>
          <cell r="CG122">
            <v>2.08</v>
          </cell>
          <cell r="CH122">
            <v>2.56</v>
          </cell>
          <cell r="CI122">
            <v>4.5599999999999996</v>
          </cell>
          <cell r="CJ122">
            <v>3.87</v>
          </cell>
        </row>
        <row r="123">
          <cell r="B123" t="str">
            <v>Hagyományos gyümölcs vegyes</v>
          </cell>
          <cell r="C123" t="str">
            <v>HAG12</v>
          </cell>
          <cell r="E123" t="str">
            <v>B</v>
          </cell>
          <cell r="F123" t="str">
            <v>GY</v>
          </cell>
          <cell r="G123" t="str">
            <v>alma, csonth.</v>
          </cell>
          <cell r="H123" t="str">
            <v>20</v>
          </cell>
          <cell r="P123">
            <v>0.11</v>
          </cell>
          <cell r="Q123">
            <v>4.8000000000000001E-2</v>
          </cell>
          <cell r="AA123">
            <v>0.08</v>
          </cell>
          <cell r="AD123">
            <v>0.10164999999999999</v>
          </cell>
          <cell r="AE123">
            <v>1.0450000000000001E-2</v>
          </cell>
          <cell r="AM123">
            <v>5.3500000000000006E-3</v>
          </cell>
          <cell r="AN123">
            <v>5.5000000000000003E-4</v>
          </cell>
          <cell r="AU123" t="str">
            <v>20</v>
          </cell>
          <cell r="CD123" t="str">
            <v>FOR09Csongrád</v>
          </cell>
          <cell r="CE123">
            <v>2.59</v>
          </cell>
          <cell r="CF123">
            <v>3.46</v>
          </cell>
          <cell r="CG123">
            <v>3.99</v>
          </cell>
          <cell r="CH123">
            <v>1.31</v>
          </cell>
          <cell r="CI123">
            <v>3.79</v>
          </cell>
          <cell r="CJ123">
            <v>4.1100000000000003</v>
          </cell>
        </row>
        <row r="124">
          <cell r="B124" t="str">
            <v>Hibrid kukorica</v>
          </cell>
          <cell r="C124" t="str">
            <v>KAL25</v>
          </cell>
          <cell r="E124" t="str">
            <v>C</v>
          </cell>
          <cell r="F124" t="str">
            <v>AB</v>
          </cell>
          <cell r="H124" t="str">
            <v>0</v>
          </cell>
          <cell r="I124">
            <v>2.1999999999999999E-2</v>
          </cell>
          <cell r="J124">
            <v>1.4999999999999999E-2</v>
          </cell>
          <cell r="K124">
            <v>2E-3</v>
          </cell>
          <cell r="R124">
            <v>2.0899999999999998E-2</v>
          </cell>
          <cell r="S124">
            <v>1.43E-2</v>
          </cell>
          <cell r="T124">
            <v>1E-3</v>
          </cell>
          <cell r="U124">
            <v>1.9E-3</v>
          </cell>
          <cell r="AD124">
            <v>2.0400000000000001E-2</v>
          </cell>
          <cell r="AE124">
            <v>5.0000000000000001E-4</v>
          </cell>
          <cell r="AF124">
            <v>1.43E-2</v>
          </cell>
          <cell r="AH124">
            <v>6.0000000000000001E-3</v>
          </cell>
          <cell r="AI124">
            <v>6.0000000000000001E-3</v>
          </cell>
          <cell r="AJ124">
            <v>5.21E-2</v>
          </cell>
          <cell r="AK124">
            <v>1E-3</v>
          </cell>
          <cell r="AL124">
            <v>1E-3</v>
          </cell>
          <cell r="AM124">
            <v>1E-3</v>
          </cell>
          <cell r="AN124">
            <v>1E-4</v>
          </cell>
          <cell r="AO124">
            <v>6.9999999999999923E-4</v>
          </cell>
          <cell r="AU124">
            <v>5</v>
          </cell>
          <cell r="CD124" t="str">
            <v>FOR25Budapest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2.1</v>
          </cell>
        </row>
        <row r="125">
          <cell r="B125" t="str">
            <v>Hibrid napraforgó</v>
          </cell>
          <cell r="C125" t="str">
            <v>IND24</v>
          </cell>
          <cell r="E125" t="str">
            <v>C</v>
          </cell>
          <cell r="F125" t="str">
            <v>AB</v>
          </cell>
          <cell r="H125" t="str">
            <v>0</v>
          </cell>
          <cell r="I125">
            <v>2.2000000000000002E-2</v>
          </cell>
          <cell r="J125">
            <v>1.4999999999999999E-2</v>
          </cell>
          <cell r="K125">
            <v>2E-3</v>
          </cell>
          <cell r="R125">
            <v>2.0899999999999998E-2</v>
          </cell>
          <cell r="S125">
            <v>1.43E-2</v>
          </cell>
          <cell r="T125">
            <v>1E-3</v>
          </cell>
          <cell r="U125">
            <v>1.9E-3</v>
          </cell>
          <cell r="AD125">
            <v>2.0400000000000001E-2</v>
          </cell>
          <cell r="AE125">
            <v>5.0000000000000001E-4</v>
          </cell>
          <cell r="AF125">
            <v>1.43E-2</v>
          </cell>
          <cell r="AI125">
            <v>6.0000000000000001E-3</v>
          </cell>
          <cell r="AJ125">
            <v>5.21E-2</v>
          </cell>
          <cell r="AK125">
            <v>1E-3</v>
          </cell>
          <cell r="AL125">
            <v>1E-3</v>
          </cell>
          <cell r="AM125">
            <v>1E-3</v>
          </cell>
          <cell r="AN125">
            <v>1E-4</v>
          </cell>
          <cell r="AO125">
            <v>6.9999999999999923E-4</v>
          </cell>
          <cell r="AU125">
            <v>5</v>
          </cell>
          <cell r="CD125" t="str">
            <v>FOR25Pest</v>
          </cell>
          <cell r="CE125">
            <v>0.68</v>
          </cell>
          <cell r="CF125">
            <v>2.88</v>
          </cell>
          <cell r="CG125">
            <v>1.61</v>
          </cell>
          <cell r="CH125">
            <v>0</v>
          </cell>
          <cell r="CI125">
            <v>0</v>
          </cell>
          <cell r="CJ125">
            <v>7.5</v>
          </cell>
        </row>
        <row r="126">
          <cell r="B126" t="str">
            <v>Hibrid perje</v>
          </cell>
          <cell r="C126" t="str">
            <v>PAZ09</v>
          </cell>
          <cell r="E126" t="str">
            <v>C</v>
          </cell>
          <cell r="F126" t="str">
            <v>AB</v>
          </cell>
          <cell r="H126" t="str">
            <v>0</v>
          </cell>
          <cell r="I126">
            <v>2.6000000000000002E-2</v>
          </cell>
          <cell r="R126">
            <v>2.1000000000000001E-2</v>
          </cell>
          <cell r="AD126">
            <v>0.02</v>
          </cell>
          <cell r="AE126">
            <v>1E-3</v>
          </cell>
          <cell r="AI126">
            <v>6.0000000000000001E-3</v>
          </cell>
          <cell r="AK126">
            <v>1E-3</v>
          </cell>
          <cell r="AL126">
            <v>1E-3</v>
          </cell>
          <cell r="AM126">
            <v>4.0000000000000001E-3</v>
          </cell>
          <cell r="AN126">
            <v>1E-3</v>
          </cell>
          <cell r="AU126">
            <v>5</v>
          </cell>
          <cell r="CD126" t="str">
            <v>FOR25Fejér</v>
          </cell>
          <cell r="CE126">
            <v>2.39</v>
          </cell>
          <cell r="CF126">
            <v>1.5</v>
          </cell>
          <cell r="CG126">
            <v>7.58</v>
          </cell>
          <cell r="CH126">
            <v>3.02</v>
          </cell>
          <cell r="CI126">
            <v>2</v>
          </cell>
          <cell r="CJ126">
            <v>1.86</v>
          </cell>
        </row>
        <row r="127">
          <cell r="B127" t="str">
            <v>Homoki bab</v>
          </cell>
          <cell r="C127" t="str">
            <v>PIL14</v>
          </cell>
          <cell r="E127" t="str">
            <v>B</v>
          </cell>
          <cell r="F127" t="str">
            <v>AB</v>
          </cell>
          <cell r="H127" t="str">
            <v>0</v>
          </cell>
          <cell r="I127">
            <v>3.1E-2</v>
          </cell>
          <cell r="J127">
            <v>6.0000000000000001E-3</v>
          </cell>
          <cell r="K127">
            <v>3.0000000000000001E-3</v>
          </cell>
          <cell r="R127">
            <v>2.9499999999999998E-2</v>
          </cell>
          <cell r="S127">
            <v>5.7000000000000002E-3</v>
          </cell>
          <cell r="U127">
            <v>2.8999999999999998E-3</v>
          </cell>
          <cell r="AD127">
            <v>2.9000000000000001E-2</v>
          </cell>
          <cell r="AE127">
            <v>5.0000000000000001E-4</v>
          </cell>
          <cell r="AF127">
            <v>5.7000000000000002E-3</v>
          </cell>
          <cell r="AI127">
            <v>7.0000000000000007E-2</v>
          </cell>
          <cell r="AK127">
            <v>5.0000000000000001E-3</v>
          </cell>
          <cell r="AL127">
            <v>5.0000000000000001E-3</v>
          </cell>
          <cell r="AM127">
            <v>1.4E-3</v>
          </cell>
          <cell r="AN127">
            <v>1E-4</v>
          </cell>
          <cell r="AO127">
            <v>2.9999999999999992E-4</v>
          </cell>
          <cell r="AU127">
            <v>5</v>
          </cell>
          <cell r="CD127" t="str">
            <v>FOR25Komárom-Esztergom</v>
          </cell>
          <cell r="CE127">
            <v>1.23</v>
          </cell>
          <cell r="CF127">
            <v>1.43</v>
          </cell>
          <cell r="CG127">
            <v>0</v>
          </cell>
          <cell r="CH127">
            <v>0</v>
          </cell>
          <cell r="CI127">
            <v>2.56</v>
          </cell>
          <cell r="CJ127">
            <v>0</v>
          </cell>
        </row>
        <row r="128">
          <cell r="B128" t="str">
            <v>Homoktövis</v>
          </cell>
          <cell r="C128" t="str">
            <v>FRU14</v>
          </cell>
          <cell r="E128" t="str">
            <v>B</v>
          </cell>
          <cell r="F128" t="str">
            <v>GY</v>
          </cell>
          <cell r="G128" t="str">
            <v>bogyós</v>
          </cell>
          <cell r="H128" t="str">
            <v>10</v>
          </cell>
          <cell r="P128">
            <v>0.11</v>
          </cell>
          <cell r="Q128">
            <v>4.8000000000000001E-2</v>
          </cell>
          <cell r="AA128">
            <v>0.08</v>
          </cell>
          <cell r="AD128">
            <v>0.1188</v>
          </cell>
          <cell r="AE128">
            <v>1E-3</v>
          </cell>
          <cell r="AM128">
            <v>6.3E-3</v>
          </cell>
          <cell r="AN128">
            <v>5.9999999999999995E-4</v>
          </cell>
          <cell r="AU128" t="str">
            <v>10</v>
          </cell>
          <cell r="CD128" t="str">
            <v>FOR25Veszprém</v>
          </cell>
          <cell r="CE128">
            <v>0</v>
          </cell>
          <cell r="CF128">
            <v>0</v>
          </cell>
          <cell r="CG128">
            <v>0</v>
          </cell>
          <cell r="CH128">
            <v>3.76</v>
          </cell>
          <cell r="CI128">
            <v>4.13</v>
          </cell>
          <cell r="CJ128">
            <v>0</v>
          </cell>
        </row>
        <row r="129">
          <cell r="B129" t="str">
            <v>Indiai köles</v>
          </cell>
          <cell r="C129" t="str">
            <v>KAL37</v>
          </cell>
          <cell r="E129" t="str">
            <v>C</v>
          </cell>
          <cell r="F129" t="str">
            <v>AB</v>
          </cell>
          <cell r="H129" t="str">
            <v>0</v>
          </cell>
          <cell r="I129">
            <v>1.0999999999999999E-2</v>
          </cell>
          <cell r="J129">
            <v>1.4999999999999999E-2</v>
          </cell>
          <cell r="K129">
            <v>2E-3</v>
          </cell>
          <cell r="R129">
            <v>1.0500000000000001E-2</v>
          </cell>
          <cell r="S129">
            <v>1.43E-2</v>
          </cell>
          <cell r="U129">
            <v>1.9E-3</v>
          </cell>
          <cell r="AD129">
            <v>0.01</v>
          </cell>
          <cell r="AE129">
            <v>5.0000000000000001E-4</v>
          </cell>
          <cell r="AF129">
            <v>1.43E-2</v>
          </cell>
          <cell r="AI129">
            <v>6.0000000000000001E-3</v>
          </cell>
          <cell r="AJ129">
            <v>5.21E-2</v>
          </cell>
          <cell r="AK129">
            <v>1E-3</v>
          </cell>
          <cell r="AL129">
            <v>1E-3</v>
          </cell>
          <cell r="AM129">
            <v>4.0000000000000002E-4</v>
          </cell>
          <cell r="AN129">
            <v>1E-4</v>
          </cell>
          <cell r="AO129">
            <v>6.9999999999999923E-4</v>
          </cell>
          <cell r="AU129">
            <v>5</v>
          </cell>
          <cell r="CD129" t="str">
            <v>FOR25Győr-Moson-Sopron</v>
          </cell>
          <cell r="CE129">
            <v>0</v>
          </cell>
          <cell r="CF129">
            <v>0</v>
          </cell>
          <cell r="CG129">
            <v>5.0599999999999996</v>
          </cell>
          <cell r="CH129">
            <v>4.5</v>
          </cell>
          <cell r="CI129">
            <v>6</v>
          </cell>
          <cell r="CJ129">
            <v>0</v>
          </cell>
        </row>
        <row r="130">
          <cell r="B130" t="str">
            <v>Indiánrizs</v>
          </cell>
          <cell r="C130" t="str">
            <v>KAL35</v>
          </cell>
          <cell r="E130" t="str">
            <v>C</v>
          </cell>
          <cell r="F130" t="str">
            <v>AB</v>
          </cell>
          <cell r="H130" t="str">
            <v>0</v>
          </cell>
          <cell r="I130">
            <v>1.0999999999999999E-2</v>
          </cell>
          <cell r="J130">
            <v>1.4999999999999999E-2</v>
          </cell>
          <cell r="K130">
            <v>2E-3</v>
          </cell>
          <cell r="R130">
            <v>1.0500000000000001E-2</v>
          </cell>
          <cell r="S130">
            <v>1.43E-2</v>
          </cell>
          <cell r="U130">
            <v>1.9E-3</v>
          </cell>
          <cell r="AD130">
            <v>0.01</v>
          </cell>
          <cell r="AE130">
            <v>5.0000000000000001E-4</v>
          </cell>
          <cell r="AF130">
            <v>1.43E-2</v>
          </cell>
          <cell r="AM130">
            <v>4.0000000000000002E-4</v>
          </cell>
          <cell r="AN130">
            <v>1E-4</v>
          </cell>
          <cell r="AO130">
            <v>6.9999999999999999E-4</v>
          </cell>
          <cell r="AU130">
            <v>5</v>
          </cell>
          <cell r="CD130" t="str">
            <v>FOR25Vas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5</v>
          </cell>
        </row>
        <row r="131">
          <cell r="B131" t="str">
            <v>Izsóp</v>
          </cell>
          <cell r="C131" t="str">
            <v>AGF07</v>
          </cell>
          <cell r="E131" t="str">
            <v>C</v>
          </cell>
          <cell r="F131" t="str">
            <v>AB</v>
          </cell>
          <cell r="H131">
            <v>5</v>
          </cell>
          <cell r="I131">
            <v>4.5999999999999999E-2</v>
          </cell>
          <cell r="R131">
            <v>4.3700000000000003E-2</v>
          </cell>
          <cell r="AD131">
            <v>4.3200000000000002E-2</v>
          </cell>
          <cell r="AE131">
            <v>5.0000000000000001E-4</v>
          </cell>
          <cell r="AK131">
            <v>5.0000000000000001E-3</v>
          </cell>
          <cell r="AL131">
            <v>5.0000000000000001E-3</v>
          </cell>
          <cell r="AM131">
            <v>2E-3</v>
          </cell>
          <cell r="AN131">
            <v>2.9999999999999997E-4</v>
          </cell>
          <cell r="AU131">
            <v>5</v>
          </cell>
          <cell r="CD131" t="str">
            <v>FOR25Zala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</row>
        <row r="132">
          <cell r="B132" t="str">
            <v>Jázmin</v>
          </cell>
          <cell r="C132" t="str">
            <v>AGF08</v>
          </cell>
          <cell r="E132" t="str">
            <v>C</v>
          </cell>
          <cell r="F132" t="str">
            <v>AB</v>
          </cell>
          <cell r="H132">
            <v>5</v>
          </cell>
          <cell r="I132">
            <v>4.5999999999999999E-2</v>
          </cell>
          <cell r="R132">
            <v>4.3700000000000003E-2</v>
          </cell>
          <cell r="AD132">
            <v>4.3200000000000002E-2</v>
          </cell>
          <cell r="AE132">
            <v>5.0000000000000001E-4</v>
          </cell>
          <cell r="AK132">
            <v>5.0000000000000001E-3</v>
          </cell>
          <cell r="AL132">
            <v>5.0000000000000001E-3</v>
          </cell>
          <cell r="AM132">
            <v>2E-3</v>
          </cell>
          <cell r="AN132">
            <v>2.9999999999999997E-4</v>
          </cell>
          <cell r="AU132">
            <v>5</v>
          </cell>
          <cell r="CD132" t="str">
            <v>FOR25Baranya</v>
          </cell>
          <cell r="CE132">
            <v>0</v>
          </cell>
          <cell r="CF132">
            <v>3.75</v>
          </cell>
          <cell r="CG132">
            <v>4</v>
          </cell>
          <cell r="CH132">
            <v>4</v>
          </cell>
          <cell r="CI132">
            <v>0</v>
          </cell>
          <cell r="CJ132">
            <v>0</v>
          </cell>
        </row>
        <row r="133">
          <cell r="B133" t="str">
            <v>Jázminpakóca (stevia)</v>
          </cell>
          <cell r="C133" t="str">
            <v>AGF48</v>
          </cell>
          <cell r="E133" t="str">
            <v>C</v>
          </cell>
          <cell r="F133" t="str">
            <v>AB</v>
          </cell>
          <cell r="H133">
            <v>5</v>
          </cell>
          <cell r="I133">
            <v>4.5999999999999999E-2</v>
          </cell>
          <cell r="R133">
            <v>4.3700000000000003E-2</v>
          </cell>
          <cell r="AD133">
            <v>4.3200000000000002E-2</v>
          </cell>
          <cell r="AE133">
            <v>5.0000000000000001E-4</v>
          </cell>
          <cell r="AF133" t="str">
            <v/>
          </cell>
          <cell r="AG133" t="str">
            <v/>
          </cell>
          <cell r="AH133" t="str">
            <v/>
          </cell>
          <cell r="AI133" t="str">
            <v/>
          </cell>
          <cell r="AK133">
            <v>5.0000000000000001E-3</v>
          </cell>
          <cell r="AL133">
            <v>5.0000000000000001E-3</v>
          </cell>
          <cell r="AM133">
            <v>2E-3</v>
          </cell>
          <cell r="AN133">
            <v>2.9999999999999997E-4</v>
          </cell>
          <cell r="AU133">
            <v>5</v>
          </cell>
          <cell r="CD133" t="str">
            <v>FOR25Somogy</v>
          </cell>
          <cell r="CE133">
            <v>3.97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</row>
        <row r="134">
          <cell r="B134" t="str">
            <v>Juhcsenkesz</v>
          </cell>
          <cell r="C134" t="str">
            <v>PAZ16</v>
          </cell>
          <cell r="E134" t="str">
            <v>C</v>
          </cell>
          <cell r="F134" t="str">
            <v>AB</v>
          </cell>
          <cell r="H134" t="str">
            <v>0</v>
          </cell>
          <cell r="I134">
            <v>2.6000000000000002E-2</v>
          </cell>
          <cell r="R134">
            <v>2.1000000000000001E-2</v>
          </cell>
          <cell r="AD134">
            <v>0.02</v>
          </cell>
          <cell r="AE134">
            <v>1E-3</v>
          </cell>
          <cell r="AI134">
            <v>6.0000000000000001E-3</v>
          </cell>
          <cell r="AK134">
            <v>1E-3</v>
          </cell>
          <cell r="AL134">
            <v>1E-3</v>
          </cell>
          <cell r="AM134">
            <v>4.0000000000000001E-3</v>
          </cell>
          <cell r="AN134">
            <v>1E-3</v>
          </cell>
          <cell r="AU134">
            <v>5</v>
          </cell>
          <cell r="CD134" t="str">
            <v>FOR25Tolna</v>
          </cell>
          <cell r="CE134">
            <v>3.77</v>
          </cell>
          <cell r="CF134">
            <v>3.11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</row>
        <row r="135">
          <cell r="B135" t="str">
            <v>Kajszibarack (sárgabarack)</v>
          </cell>
          <cell r="C135" t="str">
            <v>ULT04</v>
          </cell>
          <cell r="D135" t="str">
            <v>A</v>
          </cell>
          <cell r="E135" t="str">
            <v>B</v>
          </cell>
          <cell r="F135" t="str">
            <v>GY</v>
          </cell>
          <cell r="G135" t="str">
            <v>alma, csonth.</v>
          </cell>
          <cell r="H135" t="str">
            <v>20</v>
          </cell>
          <cell r="P135">
            <v>0.11</v>
          </cell>
          <cell r="Q135">
            <v>4.8000000000000001E-2</v>
          </cell>
          <cell r="AA135">
            <v>0.08</v>
          </cell>
          <cell r="AC135">
            <v>0.214</v>
          </cell>
          <cell r="AD135">
            <v>0.10164999999999999</v>
          </cell>
          <cell r="AE135">
            <v>1.0450000000000001E-2</v>
          </cell>
          <cell r="AM135">
            <v>5.3500000000000006E-3</v>
          </cell>
          <cell r="AN135">
            <v>5.5000000000000003E-4</v>
          </cell>
          <cell r="AU135" t="str">
            <v>20</v>
          </cell>
          <cell r="CD135" t="str">
            <v>FOR25Borsod-Abaúj-Zemplén</v>
          </cell>
          <cell r="CE135">
            <v>4.8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</row>
        <row r="136">
          <cell r="B136" t="str">
            <v>Kamilla</v>
          </cell>
          <cell r="C136" t="str">
            <v>AGF03</v>
          </cell>
          <cell r="E136" t="str">
            <v>C</v>
          </cell>
          <cell r="F136" t="str">
            <v>AB</v>
          </cell>
          <cell r="H136">
            <v>5</v>
          </cell>
          <cell r="I136">
            <v>4.5999999999999999E-2</v>
          </cell>
          <cell r="R136">
            <v>4.3700000000000003E-2</v>
          </cell>
          <cell r="AD136">
            <v>4.3200000000000002E-2</v>
          </cell>
          <cell r="AE136">
            <v>5.0000000000000001E-4</v>
          </cell>
          <cell r="AK136">
            <v>5.0000000000000001E-3</v>
          </cell>
          <cell r="AL136">
            <v>5.0000000000000001E-3</v>
          </cell>
          <cell r="AM136">
            <v>2E-3</v>
          </cell>
          <cell r="AN136">
            <v>2.9999999999999997E-4</v>
          </cell>
          <cell r="AU136">
            <v>5</v>
          </cell>
          <cell r="CD136" t="str">
            <v>FOR25Heves</v>
          </cell>
          <cell r="CE136">
            <v>0</v>
          </cell>
          <cell r="CF136">
            <v>0.1</v>
          </cell>
          <cell r="CG136">
            <v>2</v>
          </cell>
          <cell r="CH136">
            <v>0</v>
          </cell>
          <cell r="CI136">
            <v>0</v>
          </cell>
          <cell r="CJ136">
            <v>0</v>
          </cell>
        </row>
        <row r="137">
          <cell r="B137" t="str">
            <v>Kapor</v>
          </cell>
          <cell r="C137" t="str">
            <v>AGF26</v>
          </cell>
          <cell r="E137" t="str">
            <v>C</v>
          </cell>
          <cell r="F137" t="str">
            <v>AB</v>
          </cell>
          <cell r="H137">
            <v>5</v>
          </cell>
          <cell r="I137">
            <v>4.5999999999999999E-2</v>
          </cell>
          <cell r="R137">
            <v>4.3700000000000003E-2</v>
          </cell>
          <cell r="AD137">
            <v>4.3200000000000002E-2</v>
          </cell>
          <cell r="AE137">
            <v>5.0000000000000001E-4</v>
          </cell>
          <cell r="AI137">
            <v>0.02</v>
          </cell>
          <cell r="AM137">
            <v>2E-3</v>
          </cell>
          <cell r="AN137">
            <v>2.9999999999999997E-4</v>
          </cell>
          <cell r="AU137">
            <v>5</v>
          </cell>
          <cell r="CD137" t="str">
            <v>FOR25Nógrád</v>
          </cell>
          <cell r="CE137">
            <v>0</v>
          </cell>
          <cell r="CF137">
            <v>2.23</v>
          </cell>
          <cell r="CG137">
            <v>2.23</v>
          </cell>
          <cell r="CH137">
            <v>0</v>
          </cell>
          <cell r="CI137">
            <v>0</v>
          </cell>
          <cell r="CJ137">
            <v>2.15</v>
          </cell>
        </row>
        <row r="138">
          <cell r="B138" t="str">
            <v>Káposztatök</v>
          </cell>
          <cell r="C138" t="str">
            <v>VEG38</v>
          </cell>
          <cell r="E138" t="str">
            <v>B</v>
          </cell>
          <cell r="F138" t="str">
            <v>AB</v>
          </cell>
          <cell r="H138">
            <v>5</v>
          </cell>
          <cell r="I138">
            <v>6.6000000000000003E-2</v>
          </cell>
          <cell r="R138">
            <v>6.2700000000000006E-2</v>
          </cell>
          <cell r="AD138">
            <v>6.1699999999999998E-2</v>
          </cell>
          <cell r="AE138">
            <v>1E-3</v>
          </cell>
          <cell r="AI138">
            <v>7.0000000000000007E-2</v>
          </cell>
          <cell r="AM138">
            <v>3.0000000000000001E-3</v>
          </cell>
          <cell r="AN138">
            <v>2.9999999999999997E-4</v>
          </cell>
          <cell r="AU138">
            <v>5</v>
          </cell>
          <cell r="CD138" t="str">
            <v>FOR25Hajdú-Bihar</v>
          </cell>
          <cell r="CE138">
            <v>8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</row>
        <row r="139">
          <cell r="B139" t="str">
            <v>Karalábé</v>
          </cell>
          <cell r="C139" t="str">
            <v>VEG08</v>
          </cell>
          <cell r="E139" t="str">
            <v>B</v>
          </cell>
          <cell r="F139" t="str">
            <v>AB</v>
          </cell>
          <cell r="H139">
            <v>5</v>
          </cell>
          <cell r="I139">
            <v>0.05</v>
          </cell>
          <cell r="R139">
            <v>4.7500000000000001E-2</v>
          </cell>
          <cell r="AD139">
            <v>4.5999999999999999E-2</v>
          </cell>
          <cell r="AE139">
            <v>1.4999999999999983E-3</v>
          </cell>
          <cell r="AI139">
            <v>7.0000000000000007E-2</v>
          </cell>
          <cell r="AM139">
            <v>2.2000000000000001E-3</v>
          </cell>
          <cell r="AN139">
            <v>2.9999999999999997E-4</v>
          </cell>
          <cell r="AU139">
            <v>5</v>
          </cell>
          <cell r="CD139" t="str">
            <v>FOR25Jász-Nagykun-Szolnok</v>
          </cell>
          <cell r="CE139">
            <v>0</v>
          </cell>
          <cell r="CF139">
            <v>3.61</v>
          </cell>
          <cell r="CG139">
            <v>0</v>
          </cell>
          <cell r="CH139">
            <v>0</v>
          </cell>
          <cell r="CI139">
            <v>0</v>
          </cell>
          <cell r="CJ139">
            <v>1.06</v>
          </cell>
        </row>
        <row r="140">
          <cell r="B140" t="str">
            <v>Karfiol</v>
          </cell>
          <cell r="C140" t="str">
            <v>VEG01</v>
          </cell>
          <cell r="E140" t="str">
            <v>B</v>
          </cell>
          <cell r="F140" t="str">
            <v>AB</v>
          </cell>
          <cell r="H140">
            <v>5</v>
          </cell>
          <cell r="I140">
            <v>6.6000000000000003E-2</v>
          </cell>
          <cell r="R140">
            <v>6.2700000000000006E-2</v>
          </cell>
          <cell r="AD140">
            <v>6.1699999999999998E-2</v>
          </cell>
          <cell r="AE140">
            <v>1E-3</v>
          </cell>
          <cell r="AI140">
            <v>7.0000000000000007E-2</v>
          </cell>
          <cell r="AM140">
            <v>3.0000000000000001E-3</v>
          </cell>
          <cell r="AN140">
            <v>2.9999999999999997E-4</v>
          </cell>
          <cell r="AU140">
            <v>5</v>
          </cell>
          <cell r="CD140" t="str">
            <v>FOR25Szabolcs-Szatmár-Bereg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1.71</v>
          </cell>
        </row>
        <row r="141">
          <cell r="B141" t="str">
            <v>Kékvirágú édes csillagfürt</v>
          </cell>
          <cell r="C141" t="str">
            <v>PIL21</v>
          </cell>
          <cell r="E141" t="str">
            <v>C</v>
          </cell>
          <cell r="F141" t="str">
            <v>AB</v>
          </cell>
          <cell r="H141" t="str">
            <v>0</v>
          </cell>
          <cell r="I141">
            <v>3.1E-2</v>
          </cell>
          <cell r="K141">
            <v>3.0000000000000001E-3</v>
          </cell>
          <cell r="R141">
            <v>2.9499999999999998E-2</v>
          </cell>
          <cell r="U141">
            <v>2.8999999999999998E-3</v>
          </cell>
          <cell r="AD141">
            <v>2.9000000000000001E-2</v>
          </cell>
          <cell r="AE141">
            <v>5.0000000000000001E-4</v>
          </cell>
          <cell r="AI141">
            <v>7.0000000000000007E-2</v>
          </cell>
          <cell r="AK141">
            <v>5.0000000000000001E-3</v>
          </cell>
          <cell r="AL141">
            <v>5.0000000000000001E-3</v>
          </cell>
          <cell r="AM141">
            <v>1.4E-3</v>
          </cell>
          <cell r="AN141">
            <v>1E-4</v>
          </cell>
          <cell r="AU141">
            <v>5</v>
          </cell>
          <cell r="CD141" t="str">
            <v>FOR25Bács-Kiskun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2.99</v>
          </cell>
          <cell r="CJ141">
            <v>0</v>
          </cell>
        </row>
        <row r="142">
          <cell r="B142" t="str">
            <v>Kékvirágú édes csillagfürt (takarmány célra)</v>
          </cell>
          <cell r="C142" t="str">
            <v>PIL22</v>
          </cell>
          <cell r="E142" t="str">
            <v>C</v>
          </cell>
          <cell r="F142" t="str">
            <v>AB</v>
          </cell>
          <cell r="H142" t="str">
            <v>0</v>
          </cell>
          <cell r="I142">
            <v>3.1E-2</v>
          </cell>
          <cell r="K142">
            <v>3.0000000000000001E-3</v>
          </cell>
          <cell r="R142">
            <v>2.9499999999999998E-2</v>
          </cell>
          <cell r="U142">
            <v>2.8999999999999998E-3</v>
          </cell>
          <cell r="AD142">
            <v>2.9000000000000001E-2</v>
          </cell>
          <cell r="AE142">
            <v>5.0000000000000001E-4</v>
          </cell>
          <cell r="AI142">
            <v>7.0000000000000007E-2</v>
          </cell>
          <cell r="AK142">
            <v>5.0000000000000001E-3</v>
          </cell>
          <cell r="AL142">
            <v>5.0000000000000001E-3</v>
          </cell>
          <cell r="AM142">
            <v>1.4E-3</v>
          </cell>
          <cell r="AN142">
            <v>1E-4</v>
          </cell>
          <cell r="AU142">
            <v>5</v>
          </cell>
          <cell r="CD142" t="str">
            <v>FOR25Békés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0.3</v>
          </cell>
          <cell r="CJ142">
            <v>0</v>
          </cell>
        </row>
        <row r="143">
          <cell r="B143" t="str">
            <v>Kékvirágú édes csillagfürt (zöldtrágyázásra)</v>
          </cell>
          <cell r="C143" t="str">
            <v>PIL23</v>
          </cell>
          <cell r="E143" t="str">
            <v>C</v>
          </cell>
          <cell r="F143" t="str">
            <v>AB</v>
          </cell>
          <cell r="H143" t="str">
            <v>0</v>
          </cell>
          <cell r="I143">
            <v>3.1E-2</v>
          </cell>
          <cell r="K143">
            <v>3.0000000000000001E-3</v>
          </cell>
          <cell r="R143">
            <v>2.9499999999999998E-2</v>
          </cell>
          <cell r="U143">
            <v>2.8999999999999998E-3</v>
          </cell>
          <cell r="AD143">
            <v>2.9000000000000001E-2</v>
          </cell>
          <cell r="AE143">
            <v>5.0000000000000001E-4</v>
          </cell>
          <cell r="AI143">
            <v>7.0000000000000007E-2</v>
          </cell>
          <cell r="AK143">
            <v>5.0000000000000001E-3</v>
          </cell>
          <cell r="AL143">
            <v>5.0000000000000001E-3</v>
          </cell>
          <cell r="AM143">
            <v>1.4E-3</v>
          </cell>
          <cell r="AN143">
            <v>1E-4</v>
          </cell>
          <cell r="AU143">
            <v>5</v>
          </cell>
          <cell r="CD143" t="str">
            <v>FOR25Csongrád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</row>
        <row r="144">
          <cell r="B144" t="str">
            <v>Keleti kecskeruta</v>
          </cell>
          <cell r="C144" t="str">
            <v>FOR40</v>
          </cell>
          <cell r="E144" t="str">
            <v>C</v>
          </cell>
          <cell r="F144" t="str">
            <v>AB</v>
          </cell>
          <cell r="H144" t="str">
            <v>0</v>
          </cell>
          <cell r="I144">
            <v>1.2999999999999999E-2</v>
          </cell>
          <cell r="R144">
            <v>1.24E-2</v>
          </cell>
          <cell r="AD144">
            <v>1.1900000000000001E-2</v>
          </cell>
          <cell r="AE144">
            <v>5.0000000000000001E-4</v>
          </cell>
          <cell r="AI144">
            <v>6.0000000000000001E-3</v>
          </cell>
          <cell r="AK144">
            <v>1E-3</v>
          </cell>
          <cell r="AL144">
            <v>1E-3</v>
          </cell>
          <cell r="AM144">
            <v>5.0000000000000001E-4</v>
          </cell>
          <cell r="AN144">
            <v>1E-4</v>
          </cell>
          <cell r="AU144">
            <v>5</v>
          </cell>
          <cell r="CD144" t="str">
            <v>FOR27Budapest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</row>
        <row r="145">
          <cell r="B145" t="str">
            <v>Kelkáposzta</v>
          </cell>
          <cell r="C145" t="str">
            <v>VEG05</v>
          </cell>
          <cell r="E145" t="str">
            <v>B</v>
          </cell>
          <cell r="F145" t="str">
            <v>AB</v>
          </cell>
          <cell r="H145">
            <v>5</v>
          </cell>
          <cell r="I145">
            <v>6.6000000000000003E-2</v>
          </cell>
          <cell r="R145">
            <v>6.2700000000000006E-2</v>
          </cell>
          <cell r="AD145">
            <v>6.1699999999999998E-2</v>
          </cell>
          <cell r="AE145">
            <v>1E-3</v>
          </cell>
          <cell r="AI145">
            <v>7.0000000000000007E-2</v>
          </cell>
          <cell r="AM145">
            <v>3.0000000000000001E-3</v>
          </cell>
          <cell r="AN145">
            <v>2.9999999999999997E-4</v>
          </cell>
          <cell r="AU145">
            <v>5</v>
          </cell>
          <cell r="CD145" t="str">
            <v>FOR27Pest</v>
          </cell>
          <cell r="CE145">
            <v>5.17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</row>
        <row r="146">
          <cell r="B146" t="str">
            <v>Kender</v>
          </cell>
          <cell r="C146" t="str">
            <v>KEN01</v>
          </cell>
          <cell r="E146" t="str">
            <v>C</v>
          </cell>
          <cell r="F146" t="str">
            <v>AB</v>
          </cell>
          <cell r="H146" t="str">
            <v>0</v>
          </cell>
          <cell r="I146">
            <v>2.8000000000000001E-2</v>
          </cell>
          <cell r="R146">
            <v>2.6599999999999999E-2</v>
          </cell>
          <cell r="AD146">
            <v>2.6100000000000002E-2</v>
          </cell>
          <cell r="AE146">
            <v>5.0000000000000001E-4</v>
          </cell>
          <cell r="AI146">
            <v>6.0000000000000001E-3</v>
          </cell>
          <cell r="AK146">
            <v>1E-3</v>
          </cell>
          <cell r="AL146">
            <v>1E-3</v>
          </cell>
          <cell r="AM146">
            <v>1.2999999999999999E-3</v>
          </cell>
          <cell r="AN146">
            <v>1E-4</v>
          </cell>
          <cell r="AU146">
            <v>5</v>
          </cell>
          <cell r="CD146" t="str">
            <v>FOR27Fejér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</row>
        <row r="147">
          <cell r="B147" t="str">
            <v>Kerti kakukkfű</v>
          </cell>
          <cell r="C147" t="str">
            <v>AGF32</v>
          </cell>
          <cell r="E147" t="str">
            <v>C</v>
          </cell>
          <cell r="F147" t="str">
            <v>AB</v>
          </cell>
          <cell r="H147">
            <v>5</v>
          </cell>
          <cell r="I147">
            <v>4.5999999999999999E-2</v>
          </cell>
          <cell r="R147">
            <v>4.3700000000000003E-2</v>
          </cell>
          <cell r="AD147">
            <v>4.3200000000000002E-2</v>
          </cell>
          <cell r="AE147">
            <v>5.0000000000000001E-4</v>
          </cell>
          <cell r="AK147">
            <v>5.0000000000000001E-3</v>
          </cell>
          <cell r="AL147">
            <v>5.0000000000000001E-3</v>
          </cell>
          <cell r="AM147">
            <v>2E-3</v>
          </cell>
          <cell r="AN147">
            <v>2.9999999999999997E-4</v>
          </cell>
          <cell r="AU147">
            <v>5</v>
          </cell>
          <cell r="CD147" t="str">
            <v>FOR27Komárom-Esztergom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</row>
        <row r="148">
          <cell r="B148" t="str">
            <v>Kerti ruta</v>
          </cell>
          <cell r="C148" t="str">
            <v>AGF36</v>
          </cell>
          <cell r="E148" t="str">
            <v>C</v>
          </cell>
          <cell r="F148" t="str">
            <v>AB</v>
          </cell>
          <cell r="H148">
            <v>5</v>
          </cell>
          <cell r="I148">
            <v>4.5999999999999999E-2</v>
          </cell>
          <cell r="R148">
            <v>4.3700000000000003E-2</v>
          </cell>
          <cell r="AD148">
            <v>4.3200000000000002E-2</v>
          </cell>
          <cell r="AE148">
            <v>5.0000000000000001E-4</v>
          </cell>
          <cell r="AK148">
            <v>5.0000000000000001E-3</v>
          </cell>
          <cell r="AL148">
            <v>5.0000000000000001E-3</v>
          </cell>
          <cell r="AM148">
            <v>2E-3</v>
          </cell>
          <cell r="AN148">
            <v>2.9999999999999997E-4</v>
          </cell>
          <cell r="AU148">
            <v>5</v>
          </cell>
          <cell r="CD148" t="str">
            <v>FOR27Veszprém</v>
          </cell>
          <cell r="CE148">
            <v>0</v>
          </cell>
          <cell r="CF148">
            <v>0</v>
          </cell>
          <cell r="CG148">
            <v>2.04</v>
          </cell>
          <cell r="CH148">
            <v>1.41</v>
          </cell>
          <cell r="CI148">
            <v>2.5099999999999998</v>
          </cell>
          <cell r="CJ148">
            <v>0</v>
          </cell>
        </row>
        <row r="149">
          <cell r="B149" t="str">
            <v>Keszthelyi keverék (rozs és káposztarepce)</v>
          </cell>
          <cell r="C149" t="str">
            <v>KEV01(46)</v>
          </cell>
          <cell r="E149" t="str">
            <v>C</v>
          </cell>
          <cell r="F149" t="str">
            <v>AB</v>
          </cell>
          <cell r="H149" t="str">
            <v>0</v>
          </cell>
          <cell r="I149">
            <v>1.2999999999999999E-2</v>
          </cell>
          <cell r="R149">
            <v>1.24E-2</v>
          </cell>
          <cell r="AD149">
            <v>1.1900000000000001E-2</v>
          </cell>
          <cell r="AE149">
            <v>5.0000000000000001E-4</v>
          </cell>
          <cell r="AI149">
            <v>6.0000000000000001E-3</v>
          </cell>
          <cell r="AK149">
            <v>1E-3</v>
          </cell>
          <cell r="AL149">
            <v>1E-3</v>
          </cell>
          <cell r="AM149">
            <v>5.0000000000000001E-4</v>
          </cell>
          <cell r="AN149">
            <v>1E-4</v>
          </cell>
          <cell r="AU149">
            <v>5</v>
          </cell>
          <cell r="CD149" t="str">
            <v>FOR27Győr-Moson-Sopron</v>
          </cell>
          <cell r="CE149">
            <v>0</v>
          </cell>
          <cell r="CF149">
            <v>0</v>
          </cell>
          <cell r="CG149">
            <v>3.52</v>
          </cell>
          <cell r="CH149">
            <v>0</v>
          </cell>
          <cell r="CI149">
            <v>0</v>
          </cell>
          <cell r="CJ149">
            <v>0</v>
          </cell>
        </row>
        <row r="150">
          <cell r="B150" t="str">
            <v>Keverék kultúra (borsós kukoricacsalamádé)</v>
          </cell>
          <cell r="C150" t="str">
            <v>KEV01(52)</v>
          </cell>
          <cell r="E150" t="str">
            <v>C</v>
          </cell>
          <cell r="F150" t="str">
            <v>AB</v>
          </cell>
          <cell r="H150" t="str">
            <v>0</v>
          </cell>
          <cell r="I150">
            <v>1.2999999999999999E-2</v>
          </cell>
          <cell r="R150">
            <v>1.24E-2</v>
          </cell>
          <cell r="AD150">
            <v>1.1900000000000001E-2</v>
          </cell>
          <cell r="AE150">
            <v>5.0000000000000001E-4</v>
          </cell>
          <cell r="AI150">
            <v>6.0000000000000001E-3</v>
          </cell>
          <cell r="AJ150">
            <v>0.1</v>
          </cell>
          <cell r="AK150">
            <v>1E-3</v>
          </cell>
          <cell r="AL150">
            <v>1E-3</v>
          </cell>
          <cell r="AM150">
            <v>5.0000000000000001E-4</v>
          </cell>
          <cell r="AN150">
            <v>1E-4</v>
          </cell>
          <cell r="AU150">
            <v>5</v>
          </cell>
          <cell r="CD150" t="str">
            <v>FOR27Vas</v>
          </cell>
          <cell r="CE150">
            <v>0.88</v>
          </cell>
          <cell r="CF150">
            <v>0</v>
          </cell>
          <cell r="CG150">
            <v>0</v>
          </cell>
          <cell r="CH150">
            <v>0</v>
          </cell>
          <cell r="CI150">
            <v>2.2999999999999998</v>
          </cell>
          <cell r="CJ150">
            <v>4.92</v>
          </cell>
        </row>
        <row r="151">
          <cell r="B151" t="str">
            <v>Keverék kultúra (borsós napraforgó-csalamádé)</v>
          </cell>
          <cell r="C151" t="str">
            <v>KEV01(53)</v>
          </cell>
          <cell r="E151" t="str">
            <v>C</v>
          </cell>
          <cell r="F151" t="str">
            <v>AB</v>
          </cell>
          <cell r="H151" t="str">
            <v>0</v>
          </cell>
          <cell r="I151">
            <v>1.2999999999999999E-2</v>
          </cell>
          <cell r="R151">
            <v>1.24E-2</v>
          </cell>
          <cell r="AD151">
            <v>1.1900000000000001E-2</v>
          </cell>
          <cell r="AE151">
            <v>5.0000000000000001E-4</v>
          </cell>
          <cell r="AI151">
            <v>6.0000000000000001E-3</v>
          </cell>
          <cell r="AK151">
            <v>1E-3</v>
          </cell>
          <cell r="AL151">
            <v>1E-3</v>
          </cell>
          <cell r="AM151">
            <v>5.0000000000000001E-4</v>
          </cell>
          <cell r="AN151">
            <v>1E-4</v>
          </cell>
          <cell r="AU151">
            <v>5</v>
          </cell>
          <cell r="CD151" t="str">
            <v>FOR53Fejér</v>
          </cell>
          <cell r="CE151">
            <v>0</v>
          </cell>
          <cell r="CF151">
            <v>0</v>
          </cell>
          <cell r="CG151">
            <v>3.5</v>
          </cell>
          <cell r="CH151">
            <v>0</v>
          </cell>
          <cell r="CI151">
            <v>22.1</v>
          </cell>
          <cell r="CJ151">
            <v>0</v>
          </cell>
        </row>
        <row r="152">
          <cell r="B152" t="str">
            <v>Keverék kultúra (évelő takarmánykeverék)</v>
          </cell>
          <cell r="C152" t="str">
            <v>KEV01(44)</v>
          </cell>
          <cell r="E152" t="str">
            <v>C</v>
          </cell>
          <cell r="F152" t="str">
            <v>AB</v>
          </cell>
          <cell r="H152" t="str">
            <v>0</v>
          </cell>
          <cell r="I152">
            <v>1.2999999999999999E-2</v>
          </cell>
          <cell r="R152">
            <v>1.24E-2</v>
          </cell>
          <cell r="AD152">
            <v>1.1900000000000001E-2</v>
          </cell>
          <cell r="AE152">
            <v>5.0000000000000001E-4</v>
          </cell>
          <cell r="AI152">
            <v>6.0000000000000001E-3</v>
          </cell>
          <cell r="AK152">
            <v>1E-3</v>
          </cell>
          <cell r="AL152">
            <v>1E-3</v>
          </cell>
          <cell r="AM152">
            <v>5.0000000000000001E-4</v>
          </cell>
          <cell r="AN152">
            <v>1E-4</v>
          </cell>
          <cell r="AU152">
            <v>5</v>
          </cell>
          <cell r="CD152" t="str">
            <v>FOR27Baranya</v>
          </cell>
          <cell r="CE152">
            <v>0</v>
          </cell>
          <cell r="CF152">
            <v>2.89</v>
          </cell>
          <cell r="CG152">
            <v>1.2</v>
          </cell>
          <cell r="CH152">
            <v>1.29</v>
          </cell>
          <cell r="CI152">
            <v>1.67</v>
          </cell>
          <cell r="CJ152">
            <v>0</v>
          </cell>
        </row>
        <row r="153">
          <cell r="B153" t="str">
            <v>Keverék kultúra (Legány-féle keverék)</v>
          </cell>
          <cell r="C153" t="str">
            <v>KEV01(49)</v>
          </cell>
          <cell r="E153" t="str">
            <v>C</v>
          </cell>
          <cell r="F153" t="str">
            <v>AB</v>
          </cell>
          <cell r="H153" t="str">
            <v>0</v>
          </cell>
          <cell r="I153">
            <v>1.2999999999999999E-2</v>
          </cell>
          <cell r="R153">
            <v>1.24E-2</v>
          </cell>
          <cell r="AD153">
            <v>1.1900000000000001E-2</v>
          </cell>
          <cell r="AE153">
            <v>5.0000000000000001E-4</v>
          </cell>
          <cell r="AI153">
            <v>6.0000000000000001E-3</v>
          </cell>
          <cell r="AK153">
            <v>1E-3</v>
          </cell>
          <cell r="AL153">
            <v>1E-3</v>
          </cell>
          <cell r="AM153">
            <v>5.0000000000000001E-4</v>
          </cell>
          <cell r="AN153">
            <v>1E-4</v>
          </cell>
          <cell r="AU153">
            <v>5</v>
          </cell>
          <cell r="CD153" t="str">
            <v>FOR27Somogy</v>
          </cell>
          <cell r="CE153">
            <v>3.25</v>
          </cell>
          <cell r="CF153">
            <v>6</v>
          </cell>
          <cell r="CG153">
            <v>3</v>
          </cell>
          <cell r="CH153">
            <v>2.5099999999999998</v>
          </cell>
          <cell r="CI153">
            <v>2.2200000000000002</v>
          </cell>
          <cell r="CJ153">
            <v>5</v>
          </cell>
        </row>
        <row r="154">
          <cell r="B154" t="str">
            <v>Keverék kultúra (napraforgós kukoricacsalamádé)</v>
          </cell>
          <cell r="C154" t="str">
            <v>KEV01(54)</v>
          </cell>
          <cell r="E154" t="str">
            <v>C</v>
          </cell>
          <cell r="F154" t="str">
            <v>AB</v>
          </cell>
          <cell r="H154" t="str">
            <v>0</v>
          </cell>
          <cell r="I154">
            <v>1.2999999999999999E-2</v>
          </cell>
          <cell r="R154">
            <v>1.24E-2</v>
          </cell>
          <cell r="AD154">
            <v>1.1900000000000001E-2</v>
          </cell>
          <cell r="AE154">
            <v>5.0000000000000001E-4</v>
          </cell>
          <cell r="AI154">
            <v>6.0000000000000001E-3</v>
          </cell>
          <cell r="AJ154">
            <v>0.1</v>
          </cell>
          <cell r="AK154">
            <v>1E-3</v>
          </cell>
          <cell r="AL154">
            <v>1E-3</v>
          </cell>
          <cell r="AM154">
            <v>5.0000000000000001E-4</v>
          </cell>
          <cell r="AN154">
            <v>1E-4</v>
          </cell>
          <cell r="AU154">
            <v>5</v>
          </cell>
          <cell r="CD154" t="str">
            <v>FOR27Tolna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</row>
        <row r="155">
          <cell r="B155" t="str">
            <v>Keverék kultúra (őszi búzás pannon bükköny)</v>
          </cell>
          <cell r="C155" t="str">
            <v>KEV01(48)</v>
          </cell>
          <cell r="E155" t="str">
            <v>C</v>
          </cell>
          <cell r="F155" t="str">
            <v>AB</v>
          </cell>
          <cell r="H155" t="str">
            <v>0</v>
          </cell>
          <cell r="I155">
            <v>1.2999999999999999E-2</v>
          </cell>
          <cell r="R155">
            <v>1.24E-2</v>
          </cell>
          <cell r="AD155">
            <v>1.1900000000000001E-2</v>
          </cell>
          <cell r="AE155">
            <v>5.0000000000000001E-4</v>
          </cell>
          <cell r="AI155">
            <v>6.0000000000000001E-3</v>
          </cell>
          <cell r="AJ155">
            <v>0.1</v>
          </cell>
          <cell r="AK155">
            <v>1E-3</v>
          </cell>
          <cell r="AL155">
            <v>1E-3</v>
          </cell>
          <cell r="AM155">
            <v>5.0000000000000001E-4</v>
          </cell>
          <cell r="AN155">
            <v>1E-4</v>
          </cell>
          <cell r="AU155">
            <v>5</v>
          </cell>
          <cell r="CD155" t="str">
            <v>FOR27Borsod-Abaúj-Zemplén</v>
          </cell>
          <cell r="CE155">
            <v>1.31</v>
          </cell>
          <cell r="CF155">
            <v>2.27</v>
          </cell>
          <cell r="CG155">
            <v>1.1599999999999999</v>
          </cell>
          <cell r="CH155">
            <v>1.19</v>
          </cell>
          <cell r="CI155">
            <v>1.77</v>
          </cell>
          <cell r="CJ155">
            <v>2.09</v>
          </cell>
        </row>
        <row r="156">
          <cell r="B156" t="str">
            <v>Keverék kultúra (őszi takarmánykeverék)</v>
          </cell>
          <cell r="C156" t="str">
            <v>KEV01(42)</v>
          </cell>
          <cell r="E156" t="str">
            <v>C</v>
          </cell>
          <cell r="F156" t="str">
            <v>AB</v>
          </cell>
          <cell r="H156" t="str">
            <v>0</v>
          </cell>
          <cell r="I156">
            <v>1.2999999999999999E-2</v>
          </cell>
          <cell r="R156">
            <v>1.24E-2</v>
          </cell>
          <cell r="AD156">
            <v>1.1900000000000001E-2</v>
          </cell>
          <cell r="AE156">
            <v>5.0000000000000001E-4</v>
          </cell>
          <cell r="AI156">
            <v>6.0000000000000001E-3</v>
          </cell>
          <cell r="AK156">
            <v>1E-3</v>
          </cell>
          <cell r="AL156">
            <v>1E-3</v>
          </cell>
          <cell r="AM156">
            <v>5.0000000000000001E-4</v>
          </cell>
          <cell r="AN156">
            <v>1E-4</v>
          </cell>
          <cell r="AU156">
            <v>5</v>
          </cell>
          <cell r="CD156" t="str">
            <v>FOR27Heves</v>
          </cell>
          <cell r="CE156">
            <v>0</v>
          </cell>
          <cell r="CF156">
            <v>0</v>
          </cell>
          <cell r="CG156">
            <v>1.41</v>
          </cell>
          <cell r="CH156">
            <v>1.33</v>
          </cell>
          <cell r="CI156">
            <v>0</v>
          </cell>
          <cell r="CJ156">
            <v>0</v>
          </cell>
        </row>
        <row r="157">
          <cell r="B157" t="str">
            <v>Keverék kultúra (rozsos szöszösbükköny)</v>
          </cell>
          <cell r="C157" t="str">
            <v>KEV01(47)</v>
          </cell>
          <cell r="E157" t="str">
            <v>C</v>
          </cell>
          <cell r="F157" t="str">
            <v>AB</v>
          </cell>
          <cell r="H157" t="str">
            <v>0</v>
          </cell>
          <cell r="I157">
            <v>1.2999999999999999E-2</v>
          </cell>
          <cell r="R157">
            <v>1.24E-2</v>
          </cell>
          <cell r="AD157">
            <v>1.1900000000000001E-2</v>
          </cell>
          <cell r="AE157">
            <v>5.0000000000000001E-4</v>
          </cell>
          <cell r="AM157">
            <v>5.0000000000000001E-4</v>
          </cell>
          <cell r="AN157">
            <v>1E-4</v>
          </cell>
          <cell r="AU157">
            <v>5</v>
          </cell>
          <cell r="CD157" t="str">
            <v>FOR27Nógrád</v>
          </cell>
          <cell r="CE157">
            <v>1.76</v>
          </cell>
          <cell r="CF157">
            <v>0</v>
          </cell>
          <cell r="CG157">
            <v>1.51</v>
          </cell>
          <cell r="CH157">
            <v>0.98</v>
          </cell>
          <cell r="CI157">
            <v>1.05</v>
          </cell>
          <cell r="CJ157">
            <v>1.5</v>
          </cell>
        </row>
        <row r="158">
          <cell r="B158" t="str">
            <v>Keverék kultúra (szójás silókukorica)</v>
          </cell>
          <cell r="C158" t="str">
            <v>KEV01(55)</v>
          </cell>
          <cell r="E158" t="str">
            <v>C</v>
          </cell>
          <cell r="F158" t="str">
            <v>AB</v>
          </cell>
          <cell r="H158" t="str">
            <v>0</v>
          </cell>
          <cell r="I158">
            <v>1.2999999999999999E-2</v>
          </cell>
          <cell r="R158">
            <v>1.24E-2</v>
          </cell>
          <cell r="AD158">
            <v>1.1900000000000001E-2</v>
          </cell>
          <cell r="AE158">
            <v>5.0000000000000001E-4</v>
          </cell>
          <cell r="AI158">
            <v>6.0000000000000001E-3</v>
          </cell>
          <cell r="AJ158">
            <v>0.1</v>
          </cell>
          <cell r="AK158">
            <v>1E-3</v>
          </cell>
          <cell r="AL158">
            <v>1E-3</v>
          </cell>
          <cell r="AM158">
            <v>5.0000000000000001E-4</v>
          </cell>
          <cell r="AN158">
            <v>1E-4</v>
          </cell>
          <cell r="AU158">
            <v>5</v>
          </cell>
          <cell r="CD158" t="str">
            <v>FOR27Hajdú-Bihar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3.8</v>
          </cell>
        </row>
        <row r="159">
          <cell r="B159" t="str">
            <v>Keverék kultúra (tavaszi takarmánykeverék)</v>
          </cell>
          <cell r="C159" t="str">
            <v>KEV01(43)</v>
          </cell>
          <cell r="E159" t="str">
            <v>C</v>
          </cell>
          <cell r="F159" t="str">
            <v>AB</v>
          </cell>
          <cell r="H159" t="str">
            <v>0</v>
          </cell>
          <cell r="I159">
            <v>1.2999999999999999E-2</v>
          </cell>
          <cell r="R159">
            <v>1.24E-2</v>
          </cell>
          <cell r="AD159">
            <v>1.1900000000000001E-2</v>
          </cell>
          <cell r="AE159">
            <v>5.0000000000000001E-4</v>
          </cell>
          <cell r="AI159">
            <v>6.0000000000000001E-3</v>
          </cell>
          <cell r="AK159">
            <v>1E-3</v>
          </cell>
          <cell r="AL159">
            <v>1E-3</v>
          </cell>
          <cell r="AM159">
            <v>5.0000000000000001E-4</v>
          </cell>
          <cell r="AN159">
            <v>1E-4</v>
          </cell>
          <cell r="AU159">
            <v>5</v>
          </cell>
          <cell r="CD159" t="str">
            <v>FOR27Jász-Nagykun-Szolnok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</row>
        <row r="160">
          <cell r="B160" t="str">
            <v>Keverék kultúra (zabos borsó)</v>
          </cell>
          <cell r="C160" t="str">
            <v>KEV01(51)</v>
          </cell>
          <cell r="E160" t="str">
            <v>C</v>
          </cell>
          <cell r="F160" t="str">
            <v>AB</v>
          </cell>
          <cell r="H160" t="str">
            <v>0</v>
          </cell>
          <cell r="I160">
            <v>1.2999999999999999E-2</v>
          </cell>
          <cell r="R160">
            <v>1.24E-2</v>
          </cell>
          <cell r="AD160">
            <v>1.1900000000000001E-2</v>
          </cell>
          <cell r="AE160">
            <v>5.0000000000000001E-4</v>
          </cell>
          <cell r="AI160">
            <v>6.0000000000000001E-3</v>
          </cell>
          <cell r="AK160">
            <v>1E-3</v>
          </cell>
          <cell r="AL160">
            <v>1E-3</v>
          </cell>
          <cell r="AM160">
            <v>5.0000000000000001E-4</v>
          </cell>
          <cell r="AN160">
            <v>1E-4</v>
          </cell>
          <cell r="AU160">
            <v>5</v>
          </cell>
          <cell r="CD160" t="str">
            <v>FOR27Szabolcs-Szatmár-Bereg</v>
          </cell>
          <cell r="CE160">
            <v>2.59</v>
          </cell>
          <cell r="CF160">
            <v>2.21</v>
          </cell>
          <cell r="CG160">
            <v>2.8</v>
          </cell>
          <cell r="CH160">
            <v>3.27</v>
          </cell>
          <cell r="CI160">
            <v>2.2000000000000002</v>
          </cell>
          <cell r="CJ160">
            <v>2.2400000000000002</v>
          </cell>
        </row>
        <row r="161">
          <cell r="B161" t="str">
            <v>Keverék kultúra (zabos bükköny)</v>
          </cell>
          <cell r="C161" t="str">
            <v>KEV01(50)</v>
          </cell>
          <cell r="E161" t="str">
            <v>C</v>
          </cell>
          <cell r="F161" t="str">
            <v>AB</v>
          </cell>
          <cell r="H161" t="str">
            <v>0</v>
          </cell>
          <cell r="I161">
            <v>1.2999999999999999E-2</v>
          </cell>
          <cell r="R161">
            <v>1.24E-2</v>
          </cell>
          <cell r="AD161">
            <v>1.1900000000000001E-2</v>
          </cell>
          <cell r="AE161">
            <v>5.0000000000000001E-4</v>
          </cell>
          <cell r="AM161">
            <v>5.0000000000000001E-4</v>
          </cell>
          <cell r="AN161">
            <v>1E-4</v>
          </cell>
          <cell r="AU161">
            <v>5</v>
          </cell>
          <cell r="CD161" t="str">
            <v>FOR27Bács-Kiskun</v>
          </cell>
          <cell r="CE161">
            <v>0</v>
          </cell>
          <cell r="CF161">
            <v>1.03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</row>
        <row r="162">
          <cell r="B162" t="str">
            <v>Kínai kel</v>
          </cell>
          <cell r="C162" t="str">
            <v>VEG09</v>
          </cell>
          <cell r="E162" t="str">
            <v>B</v>
          </cell>
          <cell r="F162" t="str">
            <v>AB</v>
          </cell>
          <cell r="H162">
            <v>5</v>
          </cell>
          <cell r="I162">
            <v>6.6000000000000003E-2</v>
          </cell>
          <cell r="R162">
            <v>6.2700000000000006E-2</v>
          </cell>
          <cell r="AD162">
            <v>6.1699999999999998E-2</v>
          </cell>
          <cell r="AE162">
            <v>1E-3</v>
          </cell>
          <cell r="AI162">
            <v>7.0000000000000007E-2</v>
          </cell>
          <cell r="AM162">
            <v>3.0000000000000001E-3</v>
          </cell>
          <cell r="AN162">
            <v>2.9999999999999997E-4</v>
          </cell>
          <cell r="AU162">
            <v>5</v>
          </cell>
          <cell r="CD162" t="str">
            <v>FOR27Békés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</row>
        <row r="163">
          <cell r="B163" t="str">
            <v>Kivi</v>
          </cell>
          <cell r="C163" t="str">
            <v>ULT27</v>
          </cell>
          <cell r="E163" t="str">
            <v>B</v>
          </cell>
          <cell r="F163" t="str">
            <v>GY</v>
          </cell>
          <cell r="G163" t="str">
            <v>bogyós</v>
          </cell>
          <cell r="H163" t="str">
            <v>10</v>
          </cell>
          <cell r="P163">
            <v>0.11</v>
          </cell>
          <cell r="Q163">
            <v>4.8000000000000001E-2</v>
          </cell>
          <cell r="AA163">
            <v>0.08</v>
          </cell>
          <cell r="AD163">
            <v>0.10164999999999999</v>
          </cell>
          <cell r="AE163">
            <v>1.0450000000000001E-2</v>
          </cell>
          <cell r="AM163">
            <v>5.3500000000000006E-3</v>
          </cell>
          <cell r="AN163">
            <v>5.5000000000000003E-4</v>
          </cell>
          <cell r="AU163" t="str">
            <v>10</v>
          </cell>
          <cell r="CD163" t="str">
            <v>FOR27Csongrád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</row>
        <row r="164">
          <cell r="B164" t="str">
            <v>Komló</v>
          </cell>
          <cell r="C164" t="str">
            <v>KOM01</v>
          </cell>
          <cell r="E164" t="str">
            <v>C</v>
          </cell>
          <cell r="F164" t="str">
            <v>AB</v>
          </cell>
          <cell r="H164" t="str">
            <v>0</v>
          </cell>
          <cell r="I164">
            <v>6.6000000000000003E-2</v>
          </cell>
          <cell r="R164">
            <v>6.2700000000000006E-2</v>
          </cell>
          <cell r="AD164">
            <v>6.1699999999999998E-2</v>
          </cell>
          <cell r="AE164">
            <v>1E-3</v>
          </cell>
          <cell r="AM164">
            <v>3.0000000000000001E-3</v>
          </cell>
          <cell r="AN164">
            <v>2.9999999999999997E-4</v>
          </cell>
          <cell r="AU164">
            <v>5</v>
          </cell>
          <cell r="CD164" t="str">
            <v>FOR32Budapest</v>
          </cell>
          <cell r="CE164">
            <v>0</v>
          </cell>
          <cell r="CF164">
            <v>2.0299999999999998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</row>
        <row r="165">
          <cell r="B165" t="str">
            <v>Komlós lucerna</v>
          </cell>
          <cell r="C165" t="str">
            <v>FOR04</v>
          </cell>
          <cell r="E165" t="str">
            <v>C</v>
          </cell>
          <cell r="F165" t="str">
            <v>AB</v>
          </cell>
          <cell r="H165" t="str">
            <v>0</v>
          </cell>
          <cell r="I165">
            <v>1.2999999999999999E-2</v>
          </cell>
          <cell r="R165">
            <v>1.24E-2</v>
          </cell>
          <cell r="AD165">
            <v>1.1900000000000001E-2</v>
          </cell>
          <cell r="AE165">
            <v>5.0000000000000001E-4</v>
          </cell>
          <cell r="AI165">
            <v>6.0000000000000001E-3</v>
          </cell>
          <cell r="AK165">
            <v>1E-3</v>
          </cell>
          <cell r="AL165">
            <v>1E-3</v>
          </cell>
          <cell r="AM165">
            <v>5.0000000000000001E-4</v>
          </cell>
          <cell r="AN165">
            <v>1E-4</v>
          </cell>
          <cell r="AU165">
            <v>5</v>
          </cell>
          <cell r="CD165" t="str">
            <v>FOR32Pest</v>
          </cell>
          <cell r="CE165">
            <v>1.22</v>
          </cell>
          <cell r="CF165">
            <v>0</v>
          </cell>
          <cell r="CG165">
            <v>0.33</v>
          </cell>
          <cell r="CH165">
            <v>1.2</v>
          </cell>
          <cell r="CI165">
            <v>0.97</v>
          </cell>
          <cell r="CJ165">
            <v>1.96</v>
          </cell>
        </row>
        <row r="166">
          <cell r="B166" t="str">
            <v>Korcshere (svédhere)</v>
          </cell>
          <cell r="C166" t="str">
            <v>FOR12</v>
          </cell>
          <cell r="E166" t="str">
            <v>C</v>
          </cell>
          <cell r="F166" t="str">
            <v>AB</v>
          </cell>
          <cell r="H166" t="str">
            <v>0</v>
          </cell>
          <cell r="I166">
            <v>1.2999999999999999E-2</v>
          </cell>
          <cell r="R166">
            <v>1.24E-2</v>
          </cell>
          <cell r="AD166">
            <v>1.1900000000000001E-2</v>
          </cell>
          <cell r="AE166">
            <v>5.0000000000000001E-4</v>
          </cell>
          <cell r="AI166">
            <v>6.0000000000000001E-3</v>
          </cell>
          <cell r="AK166">
            <v>1E-3</v>
          </cell>
          <cell r="AL166">
            <v>1E-3</v>
          </cell>
          <cell r="AM166">
            <v>5.0000000000000001E-4</v>
          </cell>
          <cell r="AN166">
            <v>1E-4</v>
          </cell>
          <cell r="AU166">
            <v>5</v>
          </cell>
          <cell r="CD166" t="str">
            <v>FOR32Fejér</v>
          </cell>
          <cell r="CE166">
            <v>2.4700000000000002</v>
          </cell>
          <cell r="CF166">
            <v>2.97</v>
          </cell>
          <cell r="CG166">
            <v>1.99</v>
          </cell>
          <cell r="CH166">
            <v>3.16</v>
          </cell>
          <cell r="CI166">
            <v>2.93</v>
          </cell>
          <cell r="CJ166">
            <v>2.95</v>
          </cell>
        </row>
        <row r="167">
          <cell r="B167" t="str">
            <v>Koriander</v>
          </cell>
          <cell r="C167" t="str">
            <v>AGF30</v>
          </cell>
          <cell r="E167" t="str">
            <v>C</v>
          </cell>
          <cell r="F167" t="str">
            <v>AB</v>
          </cell>
          <cell r="H167">
            <v>5</v>
          </cell>
          <cell r="I167">
            <v>4.5999999999999999E-2</v>
          </cell>
          <cell r="R167">
            <v>4.3700000000000003E-2</v>
          </cell>
          <cell r="AD167">
            <v>4.3200000000000002E-2</v>
          </cell>
          <cell r="AE167">
            <v>5.0000000000000001E-4</v>
          </cell>
          <cell r="AK167">
            <v>5.0000000000000001E-3</v>
          </cell>
          <cell r="AL167">
            <v>5.0000000000000001E-3</v>
          </cell>
          <cell r="AM167">
            <v>2E-3</v>
          </cell>
          <cell r="AN167">
            <v>2.9999999999999997E-4</v>
          </cell>
          <cell r="AU167">
            <v>5</v>
          </cell>
          <cell r="CD167" t="str">
            <v>FOR32Komárom-Esztergom</v>
          </cell>
          <cell r="CE167">
            <v>2.09</v>
          </cell>
          <cell r="CF167">
            <v>2.0299999999999998</v>
          </cell>
          <cell r="CG167">
            <v>2.0499999999999998</v>
          </cell>
          <cell r="CH167">
            <v>2.12</v>
          </cell>
          <cell r="CI167">
            <v>2.08</v>
          </cell>
          <cell r="CJ167">
            <v>0</v>
          </cell>
        </row>
        <row r="168">
          <cell r="B168" t="str">
            <v>Körömvirág</v>
          </cell>
          <cell r="C168" t="str">
            <v>AGF15</v>
          </cell>
          <cell r="E168" t="str">
            <v>C</v>
          </cell>
          <cell r="F168" t="str">
            <v>AB</v>
          </cell>
          <cell r="H168">
            <v>5</v>
          </cell>
          <cell r="I168">
            <v>4.5999999999999999E-2</v>
          </cell>
          <cell r="R168">
            <v>4.3700000000000003E-2</v>
          </cell>
          <cell r="AD168">
            <v>4.3200000000000002E-2</v>
          </cell>
          <cell r="AE168">
            <v>5.0000000000000001E-4</v>
          </cell>
          <cell r="AK168">
            <v>5.0000000000000001E-3</v>
          </cell>
          <cell r="AL168">
            <v>5.0000000000000001E-3</v>
          </cell>
          <cell r="AM168">
            <v>2E-3</v>
          </cell>
          <cell r="AN168">
            <v>2.9999999999999997E-4</v>
          </cell>
          <cell r="AU168">
            <v>5</v>
          </cell>
          <cell r="CD168" t="str">
            <v>FOR32Veszprém</v>
          </cell>
          <cell r="CE168">
            <v>1.95</v>
          </cell>
          <cell r="CF168">
            <v>0.91</v>
          </cell>
          <cell r="CG168">
            <v>1.6</v>
          </cell>
          <cell r="CH168">
            <v>1.36</v>
          </cell>
          <cell r="CI168">
            <v>1.65</v>
          </cell>
          <cell r="CJ168">
            <v>0</v>
          </cell>
        </row>
        <row r="169">
          <cell r="B169" t="str">
            <v>Koronás baltavirág</v>
          </cell>
          <cell r="C169" t="str">
            <v>FOR30</v>
          </cell>
          <cell r="E169" t="str">
            <v>C</v>
          </cell>
          <cell r="F169" t="str">
            <v>AB</v>
          </cell>
          <cell r="H169">
            <v>5</v>
          </cell>
          <cell r="I169">
            <v>1.2999999999999999E-2</v>
          </cell>
          <cell r="R169">
            <v>1.24E-2</v>
          </cell>
          <cell r="AD169">
            <v>1.1900000000000001E-2</v>
          </cell>
          <cell r="AE169">
            <v>5.0000000000000001E-4</v>
          </cell>
          <cell r="AI169">
            <v>6.0000000000000001E-3</v>
          </cell>
          <cell r="AK169">
            <v>1E-3</v>
          </cell>
          <cell r="AL169">
            <v>1E-3</v>
          </cell>
          <cell r="AM169">
            <v>5.0000000000000001E-4</v>
          </cell>
          <cell r="AN169">
            <v>1E-4</v>
          </cell>
          <cell r="AU169">
            <v>5</v>
          </cell>
          <cell r="CD169" t="str">
            <v>FOR32Győr-Moson-Sopron</v>
          </cell>
          <cell r="CE169">
            <v>1.87</v>
          </cell>
          <cell r="CF169">
            <v>1.58</v>
          </cell>
          <cell r="CG169">
            <v>4.09</v>
          </cell>
          <cell r="CH169">
            <v>3.35</v>
          </cell>
          <cell r="CI169">
            <v>4.83</v>
          </cell>
          <cell r="CJ169">
            <v>3.97</v>
          </cell>
        </row>
        <row r="170">
          <cell r="B170" t="str">
            <v>Körte</v>
          </cell>
          <cell r="C170" t="str">
            <v>ULT15</v>
          </cell>
          <cell r="D170" t="str">
            <v>A</v>
          </cell>
          <cell r="E170" t="str">
            <v>B</v>
          </cell>
          <cell r="F170" t="str">
            <v>GY</v>
          </cell>
          <cell r="G170" t="str">
            <v>alma, csonth.</v>
          </cell>
          <cell r="H170" t="str">
            <v>20</v>
          </cell>
          <cell r="P170">
            <v>0.11</v>
          </cell>
          <cell r="Q170">
            <v>4.8000000000000001E-2</v>
          </cell>
          <cell r="AA170">
            <v>0.08</v>
          </cell>
          <cell r="AC170">
            <v>0.214</v>
          </cell>
          <cell r="AD170">
            <v>0.10164999999999999</v>
          </cell>
          <cell r="AE170">
            <v>1.0450000000000001E-2</v>
          </cell>
          <cell r="AM170">
            <v>5.3500000000000006E-3</v>
          </cell>
          <cell r="AN170">
            <v>5.5000000000000003E-4</v>
          </cell>
          <cell r="AQ170">
            <v>0.25</v>
          </cell>
          <cell r="AR170">
            <v>6.2E-2</v>
          </cell>
          <cell r="AS170">
            <v>6.0000000000000001E-3</v>
          </cell>
          <cell r="AT170">
            <v>4.8000000000000001E-2</v>
          </cell>
          <cell r="AU170" t="str">
            <v>20</v>
          </cell>
          <cell r="CD170" t="str">
            <v>FOR32Vas</v>
          </cell>
          <cell r="CE170">
            <v>0</v>
          </cell>
          <cell r="CF170">
            <v>0</v>
          </cell>
          <cell r="CG170">
            <v>2.6</v>
          </cell>
          <cell r="CH170">
            <v>0</v>
          </cell>
          <cell r="CI170">
            <v>2.23</v>
          </cell>
          <cell r="CJ170">
            <v>2.5299999999999998</v>
          </cell>
        </row>
        <row r="171">
          <cell r="B171" t="str">
            <v>Lencse</v>
          </cell>
          <cell r="C171" t="str">
            <v>PIL24</v>
          </cell>
          <cell r="E171" t="str">
            <v>B</v>
          </cell>
          <cell r="F171" t="str">
            <v>AB</v>
          </cell>
          <cell r="H171">
            <v>5</v>
          </cell>
          <cell r="I171">
            <v>3.1E-2</v>
          </cell>
          <cell r="K171">
            <v>3.0000000000000001E-3</v>
          </cell>
          <cell r="R171">
            <v>2.9499999999999998E-2</v>
          </cell>
          <cell r="T171">
            <v>2E-3</v>
          </cell>
          <cell r="U171">
            <v>2.8999999999999998E-3</v>
          </cell>
          <cell r="AD171">
            <v>2.9000000000000001E-2</v>
          </cell>
          <cell r="AE171">
            <v>5.0000000000000001E-4</v>
          </cell>
          <cell r="AI171">
            <v>7.0000000000000007E-2</v>
          </cell>
          <cell r="AM171">
            <v>1.4E-3</v>
          </cell>
          <cell r="AN171">
            <v>1E-4</v>
          </cell>
          <cell r="AU171">
            <v>5</v>
          </cell>
          <cell r="CD171" t="str">
            <v>FOR32Zala</v>
          </cell>
          <cell r="CE171">
            <v>3.1</v>
          </cell>
          <cell r="CF171">
            <v>2.37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</row>
        <row r="172">
          <cell r="B172" t="str">
            <v>Lestyán</v>
          </cell>
          <cell r="C172" t="str">
            <v>AGF23</v>
          </cell>
          <cell r="E172" t="str">
            <v>C</v>
          </cell>
          <cell r="F172" t="str">
            <v>AB</v>
          </cell>
          <cell r="H172">
            <v>5</v>
          </cell>
          <cell r="I172">
            <v>4.5999999999999999E-2</v>
          </cell>
          <cell r="R172">
            <v>4.3700000000000003E-2</v>
          </cell>
          <cell r="AD172">
            <v>4.3200000000000002E-2</v>
          </cell>
          <cell r="AE172">
            <v>5.0000000000000001E-4</v>
          </cell>
          <cell r="AK172">
            <v>5.0000000000000001E-3</v>
          </cell>
          <cell r="AL172">
            <v>5.0000000000000001E-3</v>
          </cell>
          <cell r="AM172">
            <v>2E-3</v>
          </cell>
          <cell r="AN172">
            <v>2.9999999999999997E-4</v>
          </cell>
          <cell r="AU172">
            <v>5</v>
          </cell>
          <cell r="CD172" t="str">
            <v>FOR32Baranya</v>
          </cell>
          <cell r="CE172">
            <v>2.13</v>
          </cell>
          <cell r="CF172">
            <v>2.2000000000000002</v>
          </cell>
          <cell r="CG172">
            <v>2.9</v>
          </cell>
          <cell r="CH172">
            <v>3</v>
          </cell>
          <cell r="CI172">
            <v>1.6</v>
          </cell>
          <cell r="CJ172">
            <v>2</v>
          </cell>
        </row>
        <row r="173">
          <cell r="B173" t="str">
            <v>Levendula</v>
          </cell>
          <cell r="C173" t="str">
            <v>AGF09</v>
          </cell>
          <cell r="E173" t="str">
            <v>C</v>
          </cell>
          <cell r="F173" t="str">
            <v>AB</v>
          </cell>
          <cell r="H173">
            <v>5</v>
          </cell>
          <cell r="I173">
            <v>4.5999999999999999E-2</v>
          </cell>
          <cell r="R173">
            <v>4.3700000000000003E-2</v>
          </cell>
          <cell r="AD173">
            <v>4.3200000000000002E-2</v>
          </cell>
          <cell r="AE173">
            <v>5.0000000000000001E-4</v>
          </cell>
          <cell r="AK173">
            <v>5.0000000000000001E-3</v>
          </cell>
          <cell r="AL173">
            <v>5.0000000000000001E-3</v>
          </cell>
          <cell r="AM173">
            <v>2E-3</v>
          </cell>
          <cell r="AN173">
            <v>2.9999999999999997E-4</v>
          </cell>
          <cell r="AU173">
            <v>5</v>
          </cell>
          <cell r="CD173" t="str">
            <v>FOR32Somogy</v>
          </cell>
          <cell r="CE173">
            <v>0</v>
          </cell>
          <cell r="CF173">
            <v>0</v>
          </cell>
          <cell r="CG173">
            <v>0</v>
          </cell>
          <cell r="CH173">
            <v>0</v>
          </cell>
          <cell r="CI173">
            <v>3.15</v>
          </cell>
          <cell r="CJ173">
            <v>0</v>
          </cell>
        </row>
        <row r="174">
          <cell r="B174" t="str">
            <v>Ligeti perje</v>
          </cell>
          <cell r="C174" t="str">
            <v>PAZ10</v>
          </cell>
          <cell r="E174" t="str">
            <v>C</v>
          </cell>
          <cell r="F174" t="str">
            <v>AB</v>
          </cell>
          <cell r="H174" t="str">
            <v>0</v>
          </cell>
          <cell r="I174">
            <v>2.6000000000000002E-2</v>
          </cell>
          <cell r="R174">
            <v>2.1000000000000001E-2</v>
          </cell>
          <cell r="AD174">
            <v>0.02</v>
          </cell>
          <cell r="AE174">
            <v>1E-3</v>
          </cell>
          <cell r="AI174">
            <v>6.0000000000000001E-3</v>
          </cell>
          <cell r="AK174">
            <v>1E-3</v>
          </cell>
          <cell r="AL174">
            <v>1E-3</v>
          </cell>
          <cell r="AM174">
            <v>4.0000000000000001E-3</v>
          </cell>
          <cell r="AN174">
            <v>1E-3</v>
          </cell>
          <cell r="AU174">
            <v>5</v>
          </cell>
          <cell r="CD174" t="str">
            <v>FOR32Tolna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</row>
        <row r="175">
          <cell r="B175" t="str">
            <v>Lilahagyma</v>
          </cell>
          <cell r="C175" t="str">
            <v>VEG17</v>
          </cell>
          <cell r="E175" t="str">
            <v>B</v>
          </cell>
          <cell r="F175" t="str">
            <v>AB</v>
          </cell>
          <cell r="H175">
            <v>5</v>
          </cell>
          <cell r="I175">
            <v>8.5000000000000006E-2</v>
          </cell>
          <cell r="R175">
            <v>8.0799999999999997E-2</v>
          </cell>
          <cell r="AD175">
            <v>7.9799999999999996E-2</v>
          </cell>
          <cell r="AE175">
            <v>1E-3</v>
          </cell>
          <cell r="AI175">
            <v>7.0000000000000007E-2</v>
          </cell>
          <cell r="AM175">
            <v>3.8999999999999998E-3</v>
          </cell>
          <cell r="AN175">
            <v>2.9999999999999997E-4</v>
          </cell>
          <cell r="AU175">
            <v>5</v>
          </cell>
          <cell r="CD175" t="str">
            <v>FOR32Borsod-Abaúj-Zemplén</v>
          </cell>
          <cell r="CE175">
            <v>0</v>
          </cell>
          <cell r="CF175">
            <v>0.69</v>
          </cell>
          <cell r="CG175">
            <v>0</v>
          </cell>
          <cell r="CH175">
            <v>0</v>
          </cell>
          <cell r="CI175">
            <v>3.01</v>
          </cell>
          <cell r="CJ175">
            <v>1.74</v>
          </cell>
        </row>
        <row r="176">
          <cell r="B176" t="str">
            <v>Lóbab (Disznóbab)</v>
          </cell>
          <cell r="C176" t="str">
            <v>PIL09</v>
          </cell>
          <cell r="E176" t="str">
            <v>B</v>
          </cell>
          <cell r="F176" t="str">
            <v>AB</v>
          </cell>
          <cell r="H176" t="str">
            <v>0</v>
          </cell>
          <cell r="I176">
            <v>3.1E-2</v>
          </cell>
          <cell r="J176">
            <v>6.0000000000000001E-3</v>
          </cell>
          <cell r="K176">
            <v>3.0000000000000001E-3</v>
          </cell>
          <cell r="R176">
            <v>2.9499999999999998E-2</v>
          </cell>
          <cell r="S176">
            <v>5.7000000000000002E-3</v>
          </cell>
          <cell r="T176">
            <v>2E-3</v>
          </cell>
          <cell r="U176">
            <v>2.8999999999999998E-3</v>
          </cell>
          <cell r="AD176">
            <v>2.9000000000000001E-2</v>
          </cell>
          <cell r="AE176">
            <v>5.0000000000000001E-4</v>
          </cell>
          <cell r="AF176">
            <v>5.7000000000000002E-3</v>
          </cell>
          <cell r="AI176">
            <v>7.0000000000000007E-2</v>
          </cell>
          <cell r="AK176">
            <v>5.0000000000000001E-3</v>
          </cell>
          <cell r="AL176">
            <v>5.0000000000000001E-3</v>
          </cell>
          <cell r="AM176">
            <v>1.4E-3</v>
          </cell>
          <cell r="AN176">
            <v>1E-4</v>
          </cell>
          <cell r="AO176">
            <v>2.9999999999999992E-4</v>
          </cell>
          <cell r="AU176">
            <v>5</v>
          </cell>
          <cell r="CD176" t="str">
            <v>FOR32Heves</v>
          </cell>
          <cell r="CE176">
            <v>0</v>
          </cell>
          <cell r="CF176">
            <v>2.2200000000000002</v>
          </cell>
          <cell r="CG176">
            <v>1.74</v>
          </cell>
          <cell r="CH176">
            <v>0</v>
          </cell>
          <cell r="CI176">
            <v>1.95</v>
          </cell>
          <cell r="CJ176">
            <v>0</v>
          </cell>
        </row>
        <row r="177">
          <cell r="B177" t="str">
            <v>Lódi lóhere</v>
          </cell>
          <cell r="C177" t="str">
            <v>FOR15</v>
          </cell>
          <cell r="E177" t="str">
            <v>C</v>
          </cell>
          <cell r="F177" t="str">
            <v>AB</v>
          </cell>
          <cell r="H177" t="str">
            <v>0</v>
          </cell>
          <cell r="I177">
            <v>1.2999999999999999E-2</v>
          </cell>
          <cell r="R177">
            <v>1.24E-2</v>
          </cell>
          <cell r="AD177">
            <v>1.1900000000000001E-2</v>
          </cell>
          <cell r="AE177">
            <v>5.0000000000000001E-4</v>
          </cell>
          <cell r="AI177">
            <v>6.0000000000000001E-3</v>
          </cell>
          <cell r="AK177">
            <v>1E-3</v>
          </cell>
          <cell r="AL177">
            <v>1E-3</v>
          </cell>
          <cell r="AM177">
            <v>5.0000000000000001E-4</v>
          </cell>
          <cell r="AN177">
            <v>1E-4</v>
          </cell>
          <cell r="AU177">
            <v>5</v>
          </cell>
          <cell r="CD177" t="str">
            <v>FOR32Nógrád</v>
          </cell>
          <cell r="CE177">
            <v>0</v>
          </cell>
          <cell r="CF177">
            <v>3.24</v>
          </cell>
          <cell r="CG177">
            <v>3.18</v>
          </cell>
          <cell r="CH177">
            <v>0</v>
          </cell>
          <cell r="CI177">
            <v>0</v>
          </cell>
          <cell r="CJ177">
            <v>1.67</v>
          </cell>
        </row>
        <row r="178">
          <cell r="B178" t="str">
            <v>Lósóska</v>
          </cell>
          <cell r="C178" t="str">
            <v>FOR60</v>
          </cell>
          <cell r="E178" t="str">
            <v>C</v>
          </cell>
          <cell r="F178" t="str">
            <v>AB</v>
          </cell>
          <cell r="H178">
            <v>5</v>
          </cell>
          <cell r="I178">
            <v>1.2999999999999999E-2</v>
          </cell>
          <cell r="R178">
            <v>1.24E-2</v>
          </cell>
          <cell r="AD178">
            <v>1.1900000000000001E-2</v>
          </cell>
          <cell r="AE178">
            <v>5.0000000000000001E-4</v>
          </cell>
          <cell r="AI178">
            <v>6.0000000000000001E-3</v>
          </cell>
          <cell r="AK178">
            <v>1E-3</v>
          </cell>
          <cell r="AL178">
            <v>1E-3</v>
          </cell>
          <cell r="AM178">
            <v>5.0000000000000001E-4</v>
          </cell>
          <cell r="AN178">
            <v>1E-4</v>
          </cell>
          <cell r="AU178">
            <v>5</v>
          </cell>
          <cell r="CD178" t="str">
            <v>FOR32Hajdú-Bihar</v>
          </cell>
          <cell r="CE178">
            <v>0</v>
          </cell>
          <cell r="CF178">
            <v>1.56</v>
          </cell>
          <cell r="CG178">
            <v>1.76</v>
          </cell>
          <cell r="CH178">
            <v>0</v>
          </cell>
          <cell r="CI178">
            <v>1.9</v>
          </cell>
          <cell r="CJ178">
            <v>1.99</v>
          </cell>
        </row>
        <row r="179">
          <cell r="B179" t="str">
            <v>Lucerna</v>
          </cell>
          <cell r="C179" t="str">
            <v>FOR01</v>
          </cell>
          <cell r="E179" t="str">
            <v>C</v>
          </cell>
          <cell r="F179" t="str">
            <v>AB</v>
          </cell>
          <cell r="H179" t="str">
            <v>0</v>
          </cell>
          <cell r="I179">
            <v>1.2999999999999999E-2</v>
          </cell>
          <cell r="R179">
            <v>1.24E-2</v>
          </cell>
          <cell r="AD179">
            <v>1.1900000000000001E-2</v>
          </cell>
          <cell r="AE179">
            <v>5.0000000000000001E-4</v>
          </cell>
          <cell r="AI179">
            <v>6.0000000000000001E-3</v>
          </cell>
          <cell r="AK179">
            <v>1E-3</v>
          </cell>
          <cell r="AL179">
            <v>1E-3</v>
          </cell>
          <cell r="AM179">
            <v>5.0000000000000001E-4</v>
          </cell>
          <cell r="AN179">
            <v>1E-4</v>
          </cell>
          <cell r="AU179">
            <v>5</v>
          </cell>
          <cell r="CD179" t="str">
            <v>FOR32Jász-Nagykun-Szolnok</v>
          </cell>
          <cell r="CE179">
            <v>0</v>
          </cell>
          <cell r="CF179">
            <v>0</v>
          </cell>
          <cell r="CG179">
            <v>0</v>
          </cell>
          <cell r="CH179">
            <v>0</v>
          </cell>
          <cell r="CI179">
            <v>1.92</v>
          </cell>
          <cell r="CJ179">
            <v>2.08</v>
          </cell>
        </row>
        <row r="180">
          <cell r="B180" t="str">
            <v>Lucerna erjesztett takarmány</v>
          </cell>
          <cell r="C180" t="str">
            <v>FOR02</v>
          </cell>
          <cell r="E180" t="str">
            <v>C</v>
          </cell>
          <cell r="F180" t="str">
            <v>AB</v>
          </cell>
          <cell r="H180" t="str">
            <v>0</v>
          </cell>
          <cell r="I180">
            <v>1.2999999999999999E-2</v>
          </cell>
          <cell r="R180">
            <v>1.24E-2</v>
          </cell>
          <cell r="AD180">
            <v>1.1900000000000001E-2</v>
          </cell>
          <cell r="AE180">
            <v>5.0000000000000001E-4</v>
          </cell>
          <cell r="AI180">
            <v>6.0000000000000001E-3</v>
          </cell>
          <cell r="AK180">
            <v>1E-3</v>
          </cell>
          <cell r="AL180">
            <v>1E-3</v>
          </cell>
          <cell r="AM180">
            <v>5.0000000000000001E-4</v>
          </cell>
          <cell r="AN180">
            <v>1E-4</v>
          </cell>
          <cell r="AU180">
            <v>5</v>
          </cell>
          <cell r="CD180" t="str">
            <v>FOR32Szabolcs-Szatmár-Bereg</v>
          </cell>
          <cell r="CE180">
            <v>0</v>
          </cell>
          <cell r="CF180">
            <v>1.62</v>
          </cell>
          <cell r="CG180">
            <v>1.66</v>
          </cell>
          <cell r="CH180">
            <v>1.46</v>
          </cell>
          <cell r="CI180">
            <v>1.51</v>
          </cell>
          <cell r="CJ180">
            <v>3.71</v>
          </cell>
        </row>
        <row r="181">
          <cell r="B181" t="str">
            <v>Lucerna zöldtakarmány</v>
          </cell>
          <cell r="C181" t="str">
            <v>FOR03</v>
          </cell>
          <cell r="E181" t="str">
            <v>C</v>
          </cell>
          <cell r="F181" t="str">
            <v>AB</v>
          </cell>
          <cell r="H181" t="str">
            <v>0</v>
          </cell>
          <cell r="I181">
            <v>1.2999999999999999E-2</v>
          </cell>
          <cell r="R181">
            <v>1.24E-2</v>
          </cell>
          <cell r="AD181">
            <v>1.1900000000000001E-2</v>
          </cell>
          <cell r="AE181">
            <v>5.0000000000000001E-4</v>
          </cell>
          <cell r="AI181">
            <v>6.0000000000000001E-3</v>
          </cell>
          <cell r="AK181">
            <v>1E-3</v>
          </cell>
          <cell r="AL181">
            <v>1E-3</v>
          </cell>
          <cell r="AM181">
            <v>5.0000000000000001E-4</v>
          </cell>
          <cell r="AN181">
            <v>1E-4</v>
          </cell>
          <cell r="AU181">
            <v>5</v>
          </cell>
          <cell r="CD181" t="str">
            <v>FOR32Bács-Kiskun</v>
          </cell>
          <cell r="CE181">
            <v>0.95</v>
          </cell>
          <cell r="CF181">
            <v>1.45</v>
          </cell>
          <cell r="CG181">
            <v>0.96</v>
          </cell>
          <cell r="CH181">
            <v>2.0699999999999998</v>
          </cell>
          <cell r="CI181">
            <v>2.17</v>
          </cell>
          <cell r="CJ181">
            <v>0</v>
          </cell>
        </row>
        <row r="182">
          <cell r="B182" t="str">
            <v>Macskagyökérfű</v>
          </cell>
          <cell r="C182" t="str">
            <v>AGF17</v>
          </cell>
          <cell r="E182" t="str">
            <v>C</v>
          </cell>
          <cell r="F182" t="str">
            <v>AB</v>
          </cell>
          <cell r="H182">
            <v>5</v>
          </cell>
          <cell r="I182">
            <v>4.5999999999999999E-2</v>
          </cell>
          <cell r="R182">
            <v>4.3700000000000003E-2</v>
          </cell>
          <cell r="AD182">
            <v>4.3200000000000002E-2</v>
          </cell>
          <cell r="AE182">
            <v>5.0000000000000001E-4</v>
          </cell>
          <cell r="AK182">
            <v>5.0000000000000001E-3</v>
          </cell>
          <cell r="AL182">
            <v>5.0000000000000001E-3</v>
          </cell>
          <cell r="AM182">
            <v>2E-3</v>
          </cell>
          <cell r="AN182">
            <v>2.9999999999999997E-4</v>
          </cell>
          <cell r="AU182">
            <v>5</v>
          </cell>
          <cell r="CD182" t="str">
            <v>FOR32Békés</v>
          </cell>
          <cell r="CE182">
            <v>1.89</v>
          </cell>
          <cell r="CF182">
            <v>2.08</v>
          </cell>
          <cell r="CG182">
            <v>2.73</v>
          </cell>
          <cell r="CH182">
            <v>0</v>
          </cell>
          <cell r="CI182">
            <v>2.15</v>
          </cell>
          <cell r="CJ182">
            <v>1.84</v>
          </cell>
        </row>
        <row r="183">
          <cell r="B183" t="str">
            <v>Magyar rozsnok</v>
          </cell>
          <cell r="C183" t="str">
            <v>PAZ22</v>
          </cell>
          <cell r="E183" t="str">
            <v>C</v>
          </cell>
          <cell r="F183" t="str">
            <v>AB</v>
          </cell>
          <cell r="H183" t="str">
            <v>0</v>
          </cell>
          <cell r="I183">
            <v>2.6000000000000002E-2</v>
          </cell>
          <cell r="R183">
            <v>2.1000000000000001E-2</v>
          </cell>
          <cell r="AD183">
            <v>0.02</v>
          </cell>
          <cell r="AE183">
            <v>1E-3</v>
          </cell>
          <cell r="AF183" t="str">
            <v/>
          </cell>
          <cell r="AG183" t="str">
            <v/>
          </cell>
          <cell r="AH183" t="str">
            <v/>
          </cell>
          <cell r="AI183">
            <v>6.0000000000000001E-3</v>
          </cell>
          <cell r="AK183">
            <v>1E-3</v>
          </cell>
          <cell r="AL183">
            <v>1E-3</v>
          </cell>
          <cell r="AM183">
            <v>4.0000000000000001E-3</v>
          </cell>
          <cell r="AN183">
            <v>1E-3</v>
          </cell>
          <cell r="AO183" t="str">
            <v/>
          </cell>
          <cell r="AU183">
            <v>5</v>
          </cell>
          <cell r="CD183" t="str">
            <v>FOR32Csongrád</v>
          </cell>
          <cell r="CE183">
            <v>1.19</v>
          </cell>
          <cell r="CF183">
            <v>0</v>
          </cell>
          <cell r="CG183">
            <v>0</v>
          </cell>
          <cell r="CH183">
            <v>2.29</v>
          </cell>
          <cell r="CI183">
            <v>1.94</v>
          </cell>
          <cell r="CJ183">
            <v>2.17</v>
          </cell>
        </row>
        <row r="184">
          <cell r="B184" t="str">
            <v>Majoranna</v>
          </cell>
          <cell r="C184" t="str">
            <v>AGF10</v>
          </cell>
          <cell r="E184" t="str">
            <v>C</v>
          </cell>
          <cell r="F184" t="str">
            <v>AB</v>
          </cell>
          <cell r="H184">
            <v>5</v>
          </cell>
          <cell r="I184">
            <v>4.5999999999999999E-2</v>
          </cell>
          <cell r="R184">
            <v>4.3700000000000003E-2</v>
          </cell>
          <cell r="AD184">
            <v>4.3200000000000002E-2</v>
          </cell>
          <cell r="AE184">
            <v>5.0000000000000001E-4</v>
          </cell>
          <cell r="AK184">
            <v>5.0000000000000001E-3</v>
          </cell>
          <cell r="AL184">
            <v>5.0000000000000001E-3</v>
          </cell>
          <cell r="AM184">
            <v>2E-3</v>
          </cell>
          <cell r="AN184">
            <v>2.9999999999999997E-4</v>
          </cell>
          <cell r="AU184">
            <v>5</v>
          </cell>
          <cell r="CD184" t="str">
            <v>FOR52Budapest</v>
          </cell>
          <cell r="CE184">
            <v>0</v>
          </cell>
          <cell r="CF184">
            <v>0</v>
          </cell>
          <cell r="CG184">
            <v>0</v>
          </cell>
          <cell r="CH184">
            <v>0</v>
          </cell>
          <cell r="CI184">
            <v>3.33</v>
          </cell>
          <cell r="CJ184">
            <v>0</v>
          </cell>
        </row>
        <row r="185">
          <cell r="B185" t="str">
            <v>Mák</v>
          </cell>
          <cell r="C185" t="str">
            <v>IND14</v>
          </cell>
          <cell r="E185" t="str">
            <v>C</v>
          </cell>
          <cell r="F185" t="str">
            <v>AB</v>
          </cell>
          <cell r="H185" t="str">
            <v>0</v>
          </cell>
          <cell r="I185">
            <v>0.03</v>
          </cell>
          <cell r="J185">
            <v>2.5000000000000001E-2</v>
          </cell>
          <cell r="K185">
            <v>2.3E-2</v>
          </cell>
          <cell r="R185">
            <v>2.8500000000000001E-2</v>
          </cell>
          <cell r="S185">
            <v>2.3800000000000002E-2</v>
          </cell>
          <cell r="T185">
            <v>2.1899999999999999E-2</v>
          </cell>
          <cell r="U185">
            <v>2.29E-2</v>
          </cell>
          <cell r="AD185">
            <v>2.8000000000000001E-2</v>
          </cell>
          <cell r="AE185">
            <v>5.0000000000000001E-4</v>
          </cell>
          <cell r="AF185">
            <v>2.3800000000000002E-2</v>
          </cell>
          <cell r="AG185">
            <v>3.3000000000000002E-2</v>
          </cell>
          <cell r="AI185">
            <v>1E-3</v>
          </cell>
          <cell r="AJ185">
            <v>3.1300000000000001E-2</v>
          </cell>
          <cell r="AK185">
            <v>3.0000000000000001E-3</v>
          </cell>
          <cell r="AL185">
            <v>3.0000000000000001E-3</v>
          </cell>
          <cell r="AM185">
            <v>1.4E-3</v>
          </cell>
          <cell r="AN185">
            <v>1E-4</v>
          </cell>
          <cell r="AO185">
            <v>1.1999999999999997E-3</v>
          </cell>
          <cell r="AU185">
            <v>5</v>
          </cell>
          <cell r="CD185" t="str">
            <v>FOR52Pest</v>
          </cell>
          <cell r="CE185">
            <v>12.56</v>
          </cell>
          <cell r="CF185">
            <v>15.74</v>
          </cell>
          <cell r="CG185">
            <v>17.61</v>
          </cell>
          <cell r="CH185">
            <v>4.5999999999999996</v>
          </cell>
          <cell r="CI185">
            <v>2.4</v>
          </cell>
          <cell r="CJ185">
            <v>5.51</v>
          </cell>
        </row>
        <row r="186">
          <cell r="B186" t="str">
            <v>Málna</v>
          </cell>
          <cell r="C186" t="str">
            <v>FRU08</v>
          </cell>
          <cell r="E186" t="str">
            <v>B</v>
          </cell>
          <cell r="F186" t="str">
            <v>GY</v>
          </cell>
          <cell r="G186" t="str">
            <v>bogyós</v>
          </cell>
          <cell r="H186" t="str">
            <v>10</v>
          </cell>
          <cell r="P186">
            <v>0.11</v>
          </cell>
          <cell r="Q186">
            <v>4.8000000000000001E-2</v>
          </cell>
          <cell r="AA186">
            <v>0.08</v>
          </cell>
          <cell r="AD186">
            <v>0.1188</v>
          </cell>
          <cell r="AE186">
            <v>1.0500000000000001E-2</v>
          </cell>
          <cell r="AM186">
            <v>6.3E-3</v>
          </cell>
          <cell r="AN186">
            <v>5.9999999999999995E-4</v>
          </cell>
          <cell r="AU186" t="str">
            <v>10</v>
          </cell>
          <cell r="CD186" t="str">
            <v>FOR52Fejér</v>
          </cell>
          <cell r="CE186">
            <v>0</v>
          </cell>
          <cell r="CF186">
            <v>0</v>
          </cell>
          <cell r="CG186">
            <v>3.5</v>
          </cell>
          <cell r="CH186">
            <v>0</v>
          </cell>
          <cell r="CI186">
            <v>22.1</v>
          </cell>
          <cell r="CJ186">
            <v>0</v>
          </cell>
        </row>
        <row r="187">
          <cell r="B187" t="str">
            <v>Mandula</v>
          </cell>
          <cell r="C187" t="str">
            <v>ULT10</v>
          </cell>
          <cell r="D187" t="str">
            <v>A</v>
          </cell>
          <cell r="E187" t="str">
            <v>B</v>
          </cell>
          <cell r="F187" t="str">
            <v>GY</v>
          </cell>
          <cell r="G187" t="str">
            <v>alma, csonth.</v>
          </cell>
          <cell r="H187" t="str">
            <v>20</v>
          </cell>
          <cell r="P187">
            <v>0.11</v>
          </cell>
          <cell r="Q187">
            <v>4.8000000000000001E-2</v>
          </cell>
          <cell r="AA187">
            <v>0.08</v>
          </cell>
          <cell r="AC187">
            <v>0.214</v>
          </cell>
          <cell r="AD187">
            <v>0.10164999999999999</v>
          </cell>
          <cell r="AE187">
            <v>1.0450000000000001E-2</v>
          </cell>
          <cell r="AM187">
            <v>5.3500000000000006E-3</v>
          </cell>
          <cell r="AN187">
            <v>5.5000000000000003E-4</v>
          </cell>
          <cell r="AU187" t="str">
            <v>20</v>
          </cell>
          <cell r="CD187" t="str">
            <v>FOR52Komárom-Esztergom</v>
          </cell>
          <cell r="CE187">
            <v>0</v>
          </cell>
          <cell r="CF187">
            <v>0</v>
          </cell>
          <cell r="CG187">
            <v>0</v>
          </cell>
          <cell r="CH187">
            <v>0</v>
          </cell>
          <cell r="CI187">
            <v>0</v>
          </cell>
          <cell r="CJ187">
            <v>0</v>
          </cell>
        </row>
        <row r="188">
          <cell r="B188" t="str">
            <v>Máriatövis</v>
          </cell>
          <cell r="C188" t="str">
            <v>AGF31</v>
          </cell>
          <cell r="E188" t="str">
            <v>C</v>
          </cell>
          <cell r="F188" t="str">
            <v>AB</v>
          </cell>
          <cell r="H188">
            <v>5</v>
          </cell>
          <cell r="I188">
            <v>4.5999999999999999E-2</v>
          </cell>
          <cell r="R188">
            <v>4.3700000000000003E-2</v>
          </cell>
          <cell r="AD188">
            <v>4.3200000000000002E-2</v>
          </cell>
          <cell r="AE188">
            <v>5.0000000000000001E-4</v>
          </cell>
          <cell r="AK188">
            <v>5.0000000000000001E-3</v>
          </cell>
          <cell r="AL188">
            <v>5.0000000000000001E-3</v>
          </cell>
          <cell r="AM188">
            <v>2E-3</v>
          </cell>
          <cell r="AN188">
            <v>2.9999999999999997E-4</v>
          </cell>
          <cell r="AU188">
            <v>5</v>
          </cell>
          <cell r="CD188" t="str">
            <v>FOR52Veszprém</v>
          </cell>
          <cell r="CE188">
            <v>19.420000000000002</v>
          </cell>
          <cell r="CF188">
            <v>19.29</v>
          </cell>
          <cell r="CG188">
            <v>19.12</v>
          </cell>
          <cell r="CH188">
            <v>16.010000000000002</v>
          </cell>
          <cell r="CI188">
            <v>12.14</v>
          </cell>
          <cell r="CJ188">
            <v>14.91</v>
          </cell>
        </row>
        <row r="189">
          <cell r="B189" t="str">
            <v>Meggy</v>
          </cell>
          <cell r="C189" t="str">
            <v>ULT16</v>
          </cell>
          <cell r="D189" t="str">
            <v>A</v>
          </cell>
          <cell r="E189" t="str">
            <v>B</v>
          </cell>
          <cell r="F189" t="str">
            <v>GY</v>
          </cell>
          <cell r="G189" t="str">
            <v>alma, csonth.</v>
          </cell>
          <cell r="H189" t="str">
            <v>20</v>
          </cell>
          <cell r="P189">
            <v>0.11</v>
          </cell>
          <cell r="Q189">
            <v>4.8000000000000001E-2</v>
          </cell>
          <cell r="AA189">
            <v>0.08</v>
          </cell>
          <cell r="AC189">
            <v>0.214</v>
          </cell>
          <cell r="AD189">
            <v>0.10164999999999999</v>
          </cell>
          <cell r="AE189">
            <v>1.0450000000000001E-2</v>
          </cell>
          <cell r="AM189">
            <v>5.3500000000000006E-3</v>
          </cell>
          <cell r="AN189">
            <v>5.5000000000000003E-4</v>
          </cell>
          <cell r="AU189" t="str">
            <v>20</v>
          </cell>
          <cell r="CD189" t="str">
            <v>FOR52Győr-Moson-Sopron</v>
          </cell>
          <cell r="CE189">
            <v>25</v>
          </cell>
          <cell r="CF189">
            <v>20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</row>
        <row r="190">
          <cell r="B190" t="str">
            <v>Menta</v>
          </cell>
          <cell r="C190" t="str">
            <v>AGF11</v>
          </cell>
          <cell r="E190" t="str">
            <v>C</v>
          </cell>
          <cell r="F190" t="str">
            <v>AB</v>
          </cell>
          <cell r="H190">
            <v>5</v>
          </cell>
          <cell r="I190">
            <v>4.5999999999999999E-2</v>
          </cell>
          <cell r="R190">
            <v>4.3700000000000003E-2</v>
          </cell>
          <cell r="AD190">
            <v>4.3200000000000002E-2</v>
          </cell>
          <cell r="AE190">
            <v>5.0000000000000001E-4</v>
          </cell>
          <cell r="AK190">
            <v>5.0000000000000001E-3</v>
          </cell>
          <cell r="AL190">
            <v>5.0000000000000001E-3</v>
          </cell>
          <cell r="AM190">
            <v>2E-3</v>
          </cell>
          <cell r="AN190">
            <v>2.9999999999999997E-4</v>
          </cell>
          <cell r="AU190">
            <v>5</v>
          </cell>
          <cell r="CD190" t="str">
            <v>FOR52Vas</v>
          </cell>
          <cell r="CE190">
            <v>11.54</v>
          </cell>
          <cell r="CF190">
            <v>14.9</v>
          </cell>
          <cell r="CG190">
            <v>19.27</v>
          </cell>
          <cell r="CH190">
            <v>15</v>
          </cell>
          <cell r="CI190">
            <v>13.53</v>
          </cell>
          <cell r="CJ190">
            <v>13.57</v>
          </cell>
        </row>
        <row r="191">
          <cell r="B191" t="str">
            <v>Metélőhagyma</v>
          </cell>
          <cell r="C191" t="str">
            <v>VEG18</v>
          </cell>
          <cell r="E191" t="str">
            <v>B</v>
          </cell>
          <cell r="F191" t="str">
            <v>AB</v>
          </cell>
          <cell r="H191">
            <v>5</v>
          </cell>
          <cell r="I191">
            <v>0.05</v>
          </cell>
          <cell r="R191">
            <v>4.7500000000000001E-2</v>
          </cell>
          <cell r="AD191">
            <v>4.5999999999999999E-2</v>
          </cell>
          <cell r="AE191">
            <v>1.4999999999999983E-3</v>
          </cell>
          <cell r="AI191">
            <v>7.0000000000000007E-2</v>
          </cell>
          <cell r="AM191">
            <v>2.2000000000000001E-3</v>
          </cell>
          <cell r="AN191">
            <v>2.9999999999999997E-4</v>
          </cell>
          <cell r="AU191">
            <v>5</v>
          </cell>
          <cell r="CD191" t="str">
            <v>FOR52Zala</v>
          </cell>
          <cell r="CE191">
            <v>0</v>
          </cell>
          <cell r="CF191">
            <v>14</v>
          </cell>
          <cell r="CG191">
            <v>0</v>
          </cell>
          <cell r="CH191">
            <v>0</v>
          </cell>
          <cell r="CI191">
            <v>0</v>
          </cell>
          <cell r="CJ191">
            <v>0</v>
          </cell>
        </row>
        <row r="192">
          <cell r="B192" t="str">
            <v>Meténg</v>
          </cell>
          <cell r="C192" t="str">
            <v>AGF12</v>
          </cell>
          <cell r="E192" t="str">
            <v>C</v>
          </cell>
          <cell r="F192" t="str">
            <v>AB</v>
          </cell>
          <cell r="H192">
            <v>5</v>
          </cell>
          <cell r="I192">
            <v>4.5999999999999999E-2</v>
          </cell>
          <cell r="R192">
            <v>4.3700000000000003E-2</v>
          </cell>
          <cell r="AD192">
            <v>4.3200000000000002E-2</v>
          </cell>
          <cell r="AE192">
            <v>5.0000000000000001E-4</v>
          </cell>
          <cell r="AK192">
            <v>5.0000000000000001E-3</v>
          </cell>
          <cell r="AL192">
            <v>5.0000000000000001E-3</v>
          </cell>
          <cell r="AM192">
            <v>2E-3</v>
          </cell>
          <cell r="AN192">
            <v>2.9999999999999997E-4</v>
          </cell>
          <cell r="AU192">
            <v>5</v>
          </cell>
          <cell r="CD192" t="str">
            <v>FOR52Baranya</v>
          </cell>
          <cell r="CE192">
            <v>0</v>
          </cell>
          <cell r="CF192">
            <v>0</v>
          </cell>
          <cell r="CG192">
            <v>16.670000000000002</v>
          </cell>
          <cell r="CH192">
            <v>17.27</v>
          </cell>
          <cell r="CI192">
            <v>0</v>
          </cell>
          <cell r="CJ192">
            <v>0</v>
          </cell>
        </row>
        <row r="193">
          <cell r="B193" t="str">
            <v>Mezei borsó</v>
          </cell>
          <cell r="C193" t="str">
            <v>PIL02</v>
          </cell>
          <cell r="E193" t="str">
            <v>B</v>
          </cell>
          <cell r="F193" t="str">
            <v>AB</v>
          </cell>
          <cell r="H193" t="str">
            <v>0</v>
          </cell>
          <cell r="I193">
            <v>3.1E-2</v>
          </cell>
          <cell r="J193">
            <v>6.0000000000000001E-3</v>
          </cell>
          <cell r="K193">
            <v>3.0000000000000001E-3</v>
          </cell>
          <cell r="R193">
            <v>2.9499999999999998E-2</v>
          </cell>
          <cell r="S193">
            <v>5.7000000000000002E-3</v>
          </cell>
          <cell r="T193">
            <v>2E-3</v>
          </cell>
          <cell r="U193">
            <v>2.8999999999999998E-3</v>
          </cell>
          <cell r="AD193">
            <v>2.9000000000000001E-2</v>
          </cell>
          <cell r="AE193">
            <v>5.0000000000000001E-4</v>
          </cell>
          <cell r="AF193">
            <v>5.7000000000000002E-3</v>
          </cell>
          <cell r="AI193">
            <v>7.0000000000000007E-2</v>
          </cell>
          <cell r="AK193">
            <v>5.0000000000000001E-3</v>
          </cell>
          <cell r="AL193">
            <v>5.0000000000000001E-3</v>
          </cell>
          <cell r="AM193">
            <v>1.4E-3</v>
          </cell>
          <cell r="AN193">
            <v>1E-4</v>
          </cell>
          <cell r="AO193">
            <v>2.9999999999999997E-4</v>
          </cell>
          <cell r="AU193">
            <v>5</v>
          </cell>
          <cell r="CD193" t="str">
            <v>GYE01Pest</v>
          </cell>
          <cell r="CE193">
            <v>1.27</v>
          </cell>
          <cell r="CF193">
            <v>3.53</v>
          </cell>
          <cell r="CG193">
            <v>3.51</v>
          </cell>
          <cell r="CH193">
            <v>2.89</v>
          </cell>
          <cell r="CI193">
            <v>2.42</v>
          </cell>
          <cell r="CJ193">
            <v>1.43</v>
          </cell>
        </row>
        <row r="194">
          <cell r="B194" t="str">
            <v>Mezei csibehúr</v>
          </cell>
          <cell r="C194" t="str">
            <v>VEG51</v>
          </cell>
          <cell r="E194" t="str">
            <v>B</v>
          </cell>
          <cell r="F194" t="str">
            <v>AB</v>
          </cell>
          <cell r="H194">
            <v>5</v>
          </cell>
          <cell r="I194">
            <v>0.05</v>
          </cell>
          <cell r="R194">
            <v>4.7500000000000001E-2</v>
          </cell>
          <cell r="AD194">
            <v>4.5999999999999999E-2</v>
          </cell>
          <cell r="AE194">
            <v>1.4999999999999983E-3</v>
          </cell>
          <cell r="AK194">
            <v>5.0000000000000001E-3</v>
          </cell>
          <cell r="AL194">
            <v>5.0000000000000001E-3</v>
          </cell>
          <cell r="AM194">
            <v>2.2000000000000001E-3</v>
          </cell>
          <cell r="AN194">
            <v>2.9999999999999997E-4</v>
          </cell>
          <cell r="AU194">
            <v>5</v>
          </cell>
          <cell r="CD194" t="str">
            <v>FOR52Tolna</v>
          </cell>
          <cell r="CE194">
            <v>0</v>
          </cell>
          <cell r="CF194">
            <v>7.6</v>
          </cell>
          <cell r="CG194">
            <v>11.77</v>
          </cell>
          <cell r="CH194">
            <v>4.7699999999999996</v>
          </cell>
          <cell r="CI194">
            <v>13.03</v>
          </cell>
          <cell r="CJ194">
            <v>8.0399999999999991</v>
          </cell>
        </row>
        <row r="195">
          <cell r="B195" t="str">
            <v>Mézontófű (Facélia)</v>
          </cell>
          <cell r="C195" t="str">
            <v>FOR41</v>
          </cell>
          <cell r="E195" t="str">
            <v>C</v>
          </cell>
          <cell r="F195" t="str">
            <v>AB</v>
          </cell>
          <cell r="H195" t="str">
            <v>0</v>
          </cell>
          <cell r="I195">
            <v>1.2999999999999999E-2</v>
          </cell>
          <cell r="R195">
            <v>1.24E-2</v>
          </cell>
          <cell r="AD195">
            <v>1.1900000000000001E-2</v>
          </cell>
          <cell r="AE195">
            <v>5.0000000000000001E-4</v>
          </cell>
          <cell r="AI195">
            <v>6.0000000000000001E-3</v>
          </cell>
          <cell r="AJ195">
            <v>0.1</v>
          </cell>
          <cell r="AK195">
            <v>1E-3</v>
          </cell>
          <cell r="AL195">
            <v>1E-3</v>
          </cell>
          <cell r="AM195">
            <v>5.0000000000000001E-4</v>
          </cell>
          <cell r="AN195">
            <v>1E-4</v>
          </cell>
          <cell r="AU195">
            <v>5</v>
          </cell>
          <cell r="CD195" t="str">
            <v>FOR52Borsod-Abaúj-Zemplén</v>
          </cell>
          <cell r="CE195">
            <v>9</v>
          </cell>
          <cell r="CF195">
            <v>7.45</v>
          </cell>
          <cell r="CG195">
            <v>4.46</v>
          </cell>
          <cell r="CH195">
            <v>4.24</v>
          </cell>
          <cell r="CI195">
            <v>4.87</v>
          </cell>
          <cell r="CJ195">
            <v>7.41</v>
          </cell>
        </row>
        <row r="196">
          <cell r="B196" t="str">
            <v>Minőségi borszőlő ültetvény</v>
          </cell>
          <cell r="C196" t="str">
            <v>ULT19</v>
          </cell>
          <cell r="D196" t="str">
            <v>A</v>
          </cell>
          <cell r="E196" t="str">
            <v>B</v>
          </cell>
          <cell r="F196" t="str">
            <v>SZ</v>
          </cell>
          <cell r="H196">
            <v>10</v>
          </cell>
          <cell r="M196">
            <v>7.0999999999999994E-2</v>
          </cell>
          <cell r="N196">
            <v>8.5000000000000006E-2</v>
          </cell>
          <cell r="O196">
            <v>0.14199999999999999</v>
          </cell>
          <cell r="X196">
            <v>6.7500000000000004E-2</v>
          </cell>
          <cell r="Y196">
            <v>6.7500000000000004E-2</v>
          </cell>
          <cell r="Z196">
            <v>0.122</v>
          </cell>
          <cell r="AC196">
            <v>0.214</v>
          </cell>
          <cell r="AD196">
            <v>6.88E-2</v>
          </cell>
          <cell r="AE196">
            <v>5.9999999999999995E-4</v>
          </cell>
          <cell r="AF196">
            <v>0.03</v>
          </cell>
          <cell r="AG196">
            <v>2.8000000000000001E-2</v>
          </cell>
          <cell r="AI196">
            <v>0.15</v>
          </cell>
          <cell r="AM196">
            <v>1.4999999999999999E-2</v>
          </cell>
          <cell r="AN196">
            <v>5.9999999999999995E-4</v>
          </cell>
          <cell r="AO196">
            <v>1.4999999999999999E-2</v>
          </cell>
          <cell r="AP196">
            <v>7.0000000000000007E-2</v>
          </cell>
          <cell r="AQ196">
            <v>0.25</v>
          </cell>
          <cell r="AR196">
            <v>6.2E-2</v>
          </cell>
          <cell r="AS196">
            <v>6.0000000000000001E-3</v>
          </cell>
          <cell r="AT196">
            <v>4.8000000000000001E-2</v>
          </cell>
          <cell r="AU196">
            <v>10</v>
          </cell>
          <cell r="CD196" t="str">
            <v>FOR52Heves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15.03</v>
          </cell>
        </row>
        <row r="197">
          <cell r="B197" t="str">
            <v>Mocsári perje</v>
          </cell>
          <cell r="C197" t="str">
            <v>PAZ12</v>
          </cell>
          <cell r="E197" t="str">
            <v>C</v>
          </cell>
          <cell r="F197" t="str">
            <v>AB</v>
          </cell>
          <cell r="H197" t="str">
            <v>0</v>
          </cell>
          <cell r="I197">
            <v>2.6000000000000002E-2</v>
          </cell>
          <cell r="R197">
            <v>2.1000000000000001E-2</v>
          </cell>
          <cell r="AD197">
            <v>0.02</v>
          </cell>
          <cell r="AE197">
            <v>1E-3</v>
          </cell>
          <cell r="AI197">
            <v>6.0000000000000001E-3</v>
          </cell>
          <cell r="AK197">
            <v>1E-3</v>
          </cell>
          <cell r="AL197">
            <v>1E-3</v>
          </cell>
          <cell r="AM197">
            <v>4.0000000000000001E-3</v>
          </cell>
          <cell r="AN197">
            <v>1E-3</v>
          </cell>
          <cell r="AU197">
            <v>5</v>
          </cell>
          <cell r="CD197" t="str">
            <v>FOR52Nógrád</v>
          </cell>
          <cell r="CE197">
            <v>0</v>
          </cell>
          <cell r="CF197">
            <v>0</v>
          </cell>
          <cell r="CG197">
            <v>0</v>
          </cell>
          <cell r="CH197">
            <v>0</v>
          </cell>
          <cell r="CI197">
            <v>0</v>
          </cell>
          <cell r="CJ197">
            <v>4.5599999999999996</v>
          </cell>
        </row>
        <row r="198">
          <cell r="B198" t="str">
            <v>Mogyoró</v>
          </cell>
          <cell r="C198" t="str">
            <v>ULT09</v>
          </cell>
          <cell r="D198" t="str">
            <v>A</v>
          </cell>
          <cell r="E198" t="str">
            <v>B</v>
          </cell>
          <cell r="F198" t="str">
            <v>GY</v>
          </cell>
          <cell r="G198" t="str">
            <v>alma, csonth.</v>
          </cell>
          <cell r="H198" t="str">
            <v>20</v>
          </cell>
          <cell r="P198">
            <v>0.11</v>
          </cell>
          <cell r="Q198">
            <v>4.8000000000000001E-2</v>
          </cell>
          <cell r="AA198">
            <v>0.08</v>
          </cell>
          <cell r="AC198">
            <v>0.214</v>
          </cell>
          <cell r="AD198">
            <v>0.10164999999999999</v>
          </cell>
          <cell r="AE198">
            <v>1.0450000000000001E-2</v>
          </cell>
          <cell r="AM198">
            <v>5.3500000000000006E-3</v>
          </cell>
          <cell r="AN198">
            <v>5.5000000000000003E-4</v>
          </cell>
          <cell r="AU198" t="str">
            <v>20</v>
          </cell>
          <cell r="CD198" t="str">
            <v>FOR52Hajdú-Bihar</v>
          </cell>
          <cell r="CE198">
            <v>4.17</v>
          </cell>
          <cell r="CF198">
            <v>4.25</v>
          </cell>
          <cell r="CG198">
            <v>17.38</v>
          </cell>
          <cell r="CH198">
            <v>17.940000000000001</v>
          </cell>
          <cell r="CI198">
            <v>12.66</v>
          </cell>
          <cell r="CJ198">
            <v>11.61</v>
          </cell>
        </row>
        <row r="199">
          <cell r="B199" t="str">
            <v>Mohar</v>
          </cell>
          <cell r="C199" t="str">
            <v>KAL29</v>
          </cell>
          <cell r="E199" t="str">
            <v>C</v>
          </cell>
          <cell r="F199" t="str">
            <v>AB</v>
          </cell>
          <cell r="H199" t="str">
            <v>0</v>
          </cell>
          <cell r="I199">
            <v>1.0999999999999999E-2</v>
          </cell>
          <cell r="J199">
            <v>1.4999999999999999E-2</v>
          </cell>
          <cell r="K199">
            <v>2E-3</v>
          </cell>
          <cell r="R199">
            <v>1.0500000000000001E-2</v>
          </cell>
          <cell r="S199">
            <v>1.43E-2</v>
          </cell>
          <cell r="U199">
            <v>1.9E-3</v>
          </cell>
          <cell r="AD199">
            <v>0.01</v>
          </cell>
          <cell r="AE199">
            <v>5.0000000000000001E-4</v>
          </cell>
          <cell r="AM199">
            <v>4.0000000000000002E-4</v>
          </cell>
          <cell r="AN199">
            <v>1E-4</v>
          </cell>
          <cell r="AU199">
            <v>5</v>
          </cell>
          <cell r="CD199" t="str">
            <v>FOR52Jász-Nagykun-Szolnok</v>
          </cell>
          <cell r="CE199">
            <v>21.01</v>
          </cell>
          <cell r="CF199">
            <v>19.78</v>
          </cell>
          <cell r="CG199">
            <v>8</v>
          </cell>
          <cell r="CH199">
            <v>0</v>
          </cell>
          <cell r="CI199">
            <v>10.45</v>
          </cell>
          <cell r="CJ199">
            <v>0</v>
          </cell>
        </row>
        <row r="200">
          <cell r="B200" t="str">
            <v>Murokrépa</v>
          </cell>
          <cell r="C200" t="str">
            <v>FOR37</v>
          </cell>
          <cell r="E200" t="str">
            <v>C</v>
          </cell>
          <cell r="F200" t="str">
            <v>AB</v>
          </cell>
          <cell r="H200" t="str">
            <v>0</v>
          </cell>
          <cell r="I200">
            <v>1.2999999999999999E-2</v>
          </cell>
          <cell r="R200">
            <v>1.24E-2</v>
          </cell>
          <cell r="AD200">
            <v>1.1900000000000001E-2</v>
          </cell>
          <cell r="AE200">
            <v>5.0000000000000001E-4</v>
          </cell>
          <cell r="AI200">
            <v>6.0000000000000001E-3</v>
          </cell>
          <cell r="AM200">
            <v>5.0000000000000001E-4</v>
          </cell>
          <cell r="AN200">
            <v>1E-4</v>
          </cell>
          <cell r="AU200">
            <v>5</v>
          </cell>
          <cell r="CD200" t="str">
            <v>FOR52Szabolcs-Szatmár-Bereg</v>
          </cell>
          <cell r="CE200">
            <v>18.75</v>
          </cell>
          <cell r="CF200">
            <v>26.42</v>
          </cell>
          <cell r="CG200">
            <v>30.43</v>
          </cell>
          <cell r="CH200">
            <v>28.19</v>
          </cell>
          <cell r="CI200">
            <v>20.69</v>
          </cell>
          <cell r="CJ200">
            <v>21.14</v>
          </cell>
        </row>
        <row r="201">
          <cell r="B201" t="str">
            <v>Nádképű csenkesz</v>
          </cell>
          <cell r="C201" t="str">
            <v>PAZ15</v>
          </cell>
          <cell r="E201" t="str">
            <v>C</v>
          </cell>
          <cell r="F201" t="str">
            <v>AB</v>
          </cell>
          <cell r="H201" t="str">
            <v>0</v>
          </cell>
          <cell r="I201">
            <v>2.6000000000000002E-2</v>
          </cell>
          <cell r="R201">
            <v>2.1000000000000001E-2</v>
          </cell>
          <cell r="AD201">
            <v>0.02</v>
          </cell>
          <cell r="AE201">
            <v>1E-3</v>
          </cell>
          <cell r="AI201">
            <v>6.0000000000000001E-3</v>
          </cell>
          <cell r="AK201">
            <v>1E-3</v>
          </cell>
          <cell r="AL201">
            <v>1E-3</v>
          </cell>
          <cell r="AM201">
            <v>4.0000000000000001E-3</v>
          </cell>
          <cell r="AN201">
            <v>1E-3</v>
          </cell>
          <cell r="AU201">
            <v>5</v>
          </cell>
          <cell r="CD201" t="str">
            <v>FOR52Bács-Kiskun</v>
          </cell>
          <cell r="CE201">
            <v>3.44</v>
          </cell>
          <cell r="CF201">
            <v>8</v>
          </cell>
          <cell r="CG201">
            <v>8</v>
          </cell>
          <cell r="CH201">
            <v>22.31</v>
          </cell>
          <cell r="CI201">
            <v>5.97</v>
          </cell>
          <cell r="CJ201">
            <v>14.47</v>
          </cell>
        </row>
        <row r="202">
          <cell r="B202" t="str">
            <v>Naspolya</v>
          </cell>
          <cell r="C202" t="str">
            <v>ULT07</v>
          </cell>
          <cell r="E202" t="str">
            <v>B</v>
          </cell>
          <cell r="F202" t="str">
            <v>GY</v>
          </cell>
          <cell r="G202" t="str">
            <v>alma, csonth.</v>
          </cell>
          <cell r="H202" t="str">
            <v>20</v>
          </cell>
          <cell r="P202">
            <v>0.11</v>
          </cell>
          <cell r="Q202">
            <v>4.8000000000000001E-2</v>
          </cell>
          <cell r="AA202">
            <v>0.08</v>
          </cell>
          <cell r="AD202">
            <v>0.10164999999999999</v>
          </cell>
          <cell r="AE202">
            <v>1.0450000000000001E-2</v>
          </cell>
          <cell r="AM202">
            <v>5.3500000000000006E-3</v>
          </cell>
          <cell r="AN202">
            <v>5.5000000000000003E-4</v>
          </cell>
          <cell r="AU202" t="str">
            <v>20</v>
          </cell>
          <cell r="CD202" t="str">
            <v>FOR52Békés</v>
          </cell>
          <cell r="CE202">
            <v>6.04</v>
          </cell>
          <cell r="CF202">
            <v>4.08</v>
          </cell>
          <cell r="CG202">
            <v>11.92</v>
          </cell>
          <cell r="CH202">
            <v>9.2100000000000009</v>
          </cell>
          <cell r="CI202">
            <v>12.09</v>
          </cell>
          <cell r="CJ202">
            <v>19.11</v>
          </cell>
        </row>
        <row r="203">
          <cell r="B203" t="str">
            <v>Négermag</v>
          </cell>
          <cell r="C203" t="str">
            <v>IND19</v>
          </cell>
          <cell r="E203" t="str">
            <v>C</v>
          </cell>
          <cell r="F203" t="str">
            <v>AB</v>
          </cell>
          <cell r="H203" t="str">
            <v>0</v>
          </cell>
          <cell r="I203">
            <v>3.7000000000000005E-2</v>
          </cell>
          <cell r="R203">
            <v>3.0000000000000002E-2</v>
          </cell>
          <cell r="AD203">
            <v>2.9000000000000001E-2</v>
          </cell>
          <cell r="AE203">
            <v>1E-3</v>
          </cell>
          <cell r="AI203">
            <v>6.0000000000000001E-3</v>
          </cell>
          <cell r="AK203">
            <v>1E-3</v>
          </cell>
          <cell r="AL203">
            <v>1E-3</v>
          </cell>
          <cell r="AM203">
            <v>6.0000000000000001E-3</v>
          </cell>
          <cell r="AN203">
            <v>1E-3</v>
          </cell>
          <cell r="AU203">
            <v>5</v>
          </cell>
          <cell r="CD203" t="str">
            <v>FOR52Csongrád</v>
          </cell>
          <cell r="CE203">
            <v>15</v>
          </cell>
          <cell r="CF203">
            <v>5</v>
          </cell>
          <cell r="CG203">
            <v>5.39</v>
          </cell>
          <cell r="CH203">
            <v>26.36</v>
          </cell>
          <cell r="CI203">
            <v>30.51</v>
          </cell>
          <cell r="CJ203">
            <v>11.04</v>
          </cell>
        </row>
        <row r="204">
          <cell r="B204" t="str">
            <v>Nektarin</v>
          </cell>
          <cell r="C204" t="str">
            <v>ULT05</v>
          </cell>
          <cell r="D204" t="str">
            <v>A</v>
          </cell>
          <cell r="E204" t="str">
            <v>B</v>
          </cell>
          <cell r="F204" t="str">
            <v>GY</v>
          </cell>
          <cell r="G204" t="str">
            <v>alma, csonth.</v>
          </cell>
          <cell r="H204" t="str">
            <v>20</v>
          </cell>
          <cell r="P204">
            <v>0.11</v>
          </cell>
          <cell r="Q204">
            <v>4.8000000000000001E-2</v>
          </cell>
          <cell r="AA204">
            <v>0.08</v>
          </cell>
          <cell r="AC204">
            <v>0.214</v>
          </cell>
          <cell r="AD204">
            <v>0.10164999999999999</v>
          </cell>
          <cell r="AE204">
            <v>1.0450000000000001E-2</v>
          </cell>
          <cell r="AM204">
            <v>5.3500000000000006E-3</v>
          </cell>
          <cell r="AN204">
            <v>5.5000000000000003E-4</v>
          </cell>
          <cell r="AU204" t="str">
            <v>20</v>
          </cell>
          <cell r="CD204" t="str">
            <v>FOR53Budapest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3.33</v>
          </cell>
          <cell r="CJ204">
            <v>0</v>
          </cell>
        </row>
        <row r="205">
          <cell r="B205" t="str">
            <v>Nyúlszapuka</v>
          </cell>
          <cell r="C205" t="str">
            <v>FOR28</v>
          </cell>
          <cell r="E205" t="str">
            <v>C</v>
          </cell>
          <cell r="F205" t="str">
            <v>AB</v>
          </cell>
          <cell r="H205" t="str">
            <v>0</v>
          </cell>
          <cell r="I205">
            <v>1.2999999999999999E-2</v>
          </cell>
          <cell r="R205">
            <v>1.24E-2</v>
          </cell>
          <cell r="AD205">
            <v>1.1900000000000001E-2</v>
          </cell>
          <cell r="AE205">
            <v>5.0000000000000001E-4</v>
          </cell>
          <cell r="AI205">
            <v>6.0000000000000001E-3</v>
          </cell>
          <cell r="AK205">
            <v>1E-3</v>
          </cell>
          <cell r="AL205">
            <v>1E-3</v>
          </cell>
          <cell r="AM205">
            <v>5.0000000000000001E-4</v>
          </cell>
          <cell r="AN205">
            <v>1E-4</v>
          </cell>
          <cell r="AU205">
            <v>5</v>
          </cell>
          <cell r="CD205" t="str">
            <v>FOR53Pest</v>
          </cell>
          <cell r="CE205">
            <v>12.56</v>
          </cell>
          <cell r="CF205">
            <v>15.74</v>
          </cell>
          <cell r="CG205">
            <v>17.61</v>
          </cell>
          <cell r="CH205">
            <v>4.5999999999999996</v>
          </cell>
          <cell r="CI205">
            <v>2.4</v>
          </cell>
          <cell r="CJ205">
            <v>5.51</v>
          </cell>
        </row>
        <row r="206">
          <cell r="B206" t="str">
            <v>Olajlen</v>
          </cell>
          <cell r="C206" t="str">
            <v>IND07</v>
          </cell>
          <cell r="E206" t="str">
            <v>C</v>
          </cell>
          <cell r="F206" t="str">
            <v>AB</v>
          </cell>
          <cell r="H206" t="str">
            <v>0</v>
          </cell>
          <cell r="I206">
            <v>0.03</v>
          </cell>
          <cell r="J206">
            <v>0.03</v>
          </cell>
          <cell r="K206">
            <v>1.2E-2</v>
          </cell>
          <cell r="R206">
            <v>2.8500000000000001E-2</v>
          </cell>
          <cell r="S206">
            <v>2.8500000000000001E-2</v>
          </cell>
          <cell r="U206">
            <v>1.1900000000000001E-2</v>
          </cell>
          <cell r="AD206">
            <v>2.8000000000000001E-2</v>
          </cell>
          <cell r="AE206">
            <v>5.0000000000000001E-4</v>
          </cell>
          <cell r="AF206">
            <v>2.8500000000000001E-2</v>
          </cell>
          <cell r="AI206">
            <v>6.0000000000000001E-3</v>
          </cell>
          <cell r="AJ206">
            <v>0.1</v>
          </cell>
          <cell r="AK206">
            <v>1E-3</v>
          </cell>
          <cell r="AL206">
            <v>1E-3</v>
          </cell>
          <cell r="AM206">
            <v>1.4E-3</v>
          </cell>
          <cell r="AN206">
            <v>1E-4</v>
          </cell>
          <cell r="AO206">
            <v>1.4999999999999979E-3</v>
          </cell>
          <cell r="AU206">
            <v>5</v>
          </cell>
          <cell r="CD206" t="str">
            <v>GYE01Budapest</v>
          </cell>
          <cell r="CE206">
            <v>0.46</v>
          </cell>
          <cell r="CF206">
            <v>0.17</v>
          </cell>
          <cell r="CG206">
            <v>5</v>
          </cell>
          <cell r="CH206">
            <v>0.38</v>
          </cell>
          <cell r="CI206">
            <v>1.0900000000000001</v>
          </cell>
          <cell r="CJ206">
            <v>1.01</v>
          </cell>
        </row>
        <row r="207">
          <cell r="B207" t="str">
            <v>Olajretek</v>
          </cell>
          <cell r="C207" t="str">
            <v>IND16</v>
          </cell>
          <cell r="E207" t="str">
            <v>C</v>
          </cell>
          <cell r="F207" t="str">
            <v>AB</v>
          </cell>
          <cell r="H207" t="str">
            <v>0</v>
          </cell>
          <cell r="I207">
            <v>2.5000000000000001E-2</v>
          </cell>
          <cell r="J207">
            <v>0.03</v>
          </cell>
          <cell r="R207">
            <v>2.3800000000000002E-2</v>
          </cell>
          <cell r="AD207">
            <v>2.3300000000000001E-2</v>
          </cell>
          <cell r="AE207">
            <v>5.0000000000000001E-4</v>
          </cell>
          <cell r="AF207">
            <v>2.8500000000000001E-2</v>
          </cell>
          <cell r="AI207">
            <v>6.0000000000000001E-3</v>
          </cell>
          <cell r="AJ207">
            <v>0.1</v>
          </cell>
          <cell r="AK207">
            <v>1E-3</v>
          </cell>
          <cell r="AL207">
            <v>1E-3</v>
          </cell>
          <cell r="AM207">
            <v>1.1000000000000001E-3</v>
          </cell>
          <cell r="AN207">
            <v>1E-4</v>
          </cell>
          <cell r="AO207">
            <v>1.4999999999999979E-3</v>
          </cell>
          <cell r="AU207">
            <v>5</v>
          </cell>
          <cell r="CD207" t="str">
            <v>FOR53Komárom-Esztergom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</row>
        <row r="208">
          <cell r="B208" t="str">
            <v>Olajtök</v>
          </cell>
          <cell r="C208" t="str">
            <v>VEG39</v>
          </cell>
          <cell r="E208" t="str">
            <v>B</v>
          </cell>
          <cell r="F208" t="str">
            <v>AB</v>
          </cell>
          <cell r="H208" t="str">
            <v>0</v>
          </cell>
          <cell r="I208">
            <v>0.03</v>
          </cell>
          <cell r="J208">
            <v>0.03</v>
          </cell>
          <cell r="K208">
            <v>3.0000000000000001E-3</v>
          </cell>
          <cell r="R208">
            <v>2.8500000000000001E-2</v>
          </cell>
          <cell r="S208">
            <v>2.8500000000000001E-2</v>
          </cell>
          <cell r="T208">
            <v>2E-3</v>
          </cell>
          <cell r="U208">
            <v>2.8999999999999998E-3</v>
          </cell>
          <cell r="AD208">
            <v>2.8000000000000001E-2</v>
          </cell>
          <cell r="AE208">
            <v>5.0000000000000001E-4</v>
          </cell>
          <cell r="AF208">
            <v>2.8500000000000001E-2</v>
          </cell>
          <cell r="AI208">
            <v>6.0000000000000001E-3</v>
          </cell>
          <cell r="AJ208">
            <v>0.1</v>
          </cell>
          <cell r="AK208">
            <v>1E-3</v>
          </cell>
          <cell r="AL208">
            <v>1E-3</v>
          </cell>
          <cell r="AM208">
            <v>1.4E-3</v>
          </cell>
          <cell r="AN208">
            <v>1E-4</v>
          </cell>
          <cell r="AO208">
            <v>1.4999999999999979E-3</v>
          </cell>
          <cell r="AU208">
            <v>5</v>
          </cell>
          <cell r="CD208" t="str">
            <v>FOR53Veszprém</v>
          </cell>
          <cell r="CE208">
            <v>19.420000000000002</v>
          </cell>
          <cell r="CF208">
            <v>19.29</v>
          </cell>
          <cell r="CG208">
            <v>19.12</v>
          </cell>
          <cell r="CH208">
            <v>16.010000000000002</v>
          </cell>
          <cell r="CI208">
            <v>12.14</v>
          </cell>
          <cell r="CJ208">
            <v>14.91</v>
          </cell>
        </row>
        <row r="209">
          <cell r="B209" t="str">
            <v>Olasz perje (szálkás perje)</v>
          </cell>
          <cell r="C209" t="str">
            <v>PAZ07</v>
          </cell>
          <cell r="E209" t="str">
            <v>C</v>
          </cell>
          <cell r="F209" t="str">
            <v>AB</v>
          </cell>
          <cell r="H209" t="str">
            <v>0</v>
          </cell>
          <cell r="I209">
            <v>2.6000000000000002E-2</v>
          </cell>
          <cell r="R209">
            <v>2.1000000000000001E-2</v>
          </cell>
          <cell r="AD209">
            <v>0.02</v>
          </cell>
          <cell r="AE209">
            <v>1E-3</v>
          </cell>
          <cell r="AI209">
            <v>6.0000000000000001E-3</v>
          </cell>
          <cell r="AK209">
            <v>1E-3</v>
          </cell>
          <cell r="AL209">
            <v>1E-3</v>
          </cell>
          <cell r="AM209">
            <v>4.0000000000000001E-3</v>
          </cell>
          <cell r="AN209">
            <v>1E-3</v>
          </cell>
          <cell r="AU209">
            <v>5</v>
          </cell>
          <cell r="CD209" t="str">
            <v>FOR53Győr-Moson-Sopron</v>
          </cell>
          <cell r="CE209">
            <v>25</v>
          </cell>
          <cell r="CF209">
            <v>20</v>
          </cell>
          <cell r="CG209">
            <v>0</v>
          </cell>
          <cell r="CH209">
            <v>0</v>
          </cell>
          <cell r="CI209">
            <v>0</v>
          </cell>
          <cell r="CJ209">
            <v>0</v>
          </cell>
        </row>
        <row r="210">
          <cell r="B210" t="str">
            <v>Oregánó (szurokfű)</v>
          </cell>
          <cell r="C210" t="str">
            <v>AGF41</v>
          </cell>
          <cell r="E210" t="str">
            <v>C</v>
          </cell>
          <cell r="F210" t="str">
            <v>AB</v>
          </cell>
          <cell r="H210">
            <v>5</v>
          </cell>
          <cell r="I210">
            <v>4.5999999999999999E-2</v>
          </cell>
          <cell r="R210">
            <v>4.3700000000000003E-2</v>
          </cell>
          <cell r="AD210">
            <v>4.3200000000000002E-2</v>
          </cell>
          <cell r="AE210">
            <v>5.0000000000000001E-4</v>
          </cell>
          <cell r="AF210" t="str">
            <v/>
          </cell>
          <cell r="AG210" t="str">
            <v/>
          </cell>
          <cell r="AH210" t="str">
            <v/>
          </cell>
          <cell r="AI210" t="str">
            <v/>
          </cell>
          <cell r="AK210">
            <v>5.0000000000000001E-3</v>
          </cell>
          <cell r="AL210">
            <v>5.0000000000000001E-3</v>
          </cell>
          <cell r="AM210">
            <v>2E-3</v>
          </cell>
          <cell r="AN210">
            <v>2.9999999999999997E-4</v>
          </cell>
          <cell r="AU210">
            <v>5</v>
          </cell>
          <cell r="CD210" t="str">
            <v>FOR53Vas</v>
          </cell>
          <cell r="CE210">
            <v>11.54</v>
          </cell>
          <cell r="CF210">
            <v>14.9</v>
          </cell>
          <cell r="CG210">
            <v>19.27</v>
          </cell>
          <cell r="CH210">
            <v>15</v>
          </cell>
          <cell r="CI210">
            <v>13.53</v>
          </cell>
          <cell r="CJ210">
            <v>13.57</v>
          </cell>
        </row>
        <row r="211">
          <cell r="B211" t="str">
            <v>Óriás tippan</v>
          </cell>
          <cell r="C211" t="str">
            <v>PAZ02</v>
          </cell>
          <cell r="E211" t="str">
            <v>C</v>
          </cell>
          <cell r="F211" t="str">
            <v>AB</v>
          </cell>
          <cell r="H211" t="str">
            <v>0</v>
          </cell>
          <cell r="I211">
            <v>2.6000000000000002E-2</v>
          </cell>
          <cell r="R211">
            <v>2.1000000000000001E-2</v>
          </cell>
          <cell r="AD211">
            <v>0.02</v>
          </cell>
          <cell r="AE211">
            <v>1E-3</v>
          </cell>
          <cell r="AI211">
            <v>6.0000000000000001E-3</v>
          </cell>
          <cell r="AK211">
            <v>1E-3</v>
          </cell>
          <cell r="AL211">
            <v>1E-3</v>
          </cell>
          <cell r="AM211">
            <v>4.0000000000000001E-3</v>
          </cell>
          <cell r="AN211">
            <v>1E-3</v>
          </cell>
          <cell r="AU211">
            <v>5</v>
          </cell>
          <cell r="CD211" t="str">
            <v>FOR53Zala</v>
          </cell>
          <cell r="CE211">
            <v>0</v>
          </cell>
          <cell r="CF211">
            <v>14</v>
          </cell>
          <cell r="CG211">
            <v>0</v>
          </cell>
          <cell r="CH211">
            <v>0</v>
          </cell>
          <cell r="CI211">
            <v>0</v>
          </cell>
          <cell r="CJ211">
            <v>0</v>
          </cell>
        </row>
        <row r="212">
          <cell r="B212" t="str">
            <v>Orvosi zsálya</v>
          </cell>
          <cell r="C212" t="str">
            <v>AGF35</v>
          </cell>
          <cell r="E212" t="str">
            <v>C</v>
          </cell>
          <cell r="F212" t="str">
            <v>AB</v>
          </cell>
          <cell r="H212">
            <v>5</v>
          </cell>
          <cell r="I212">
            <v>4.5999999999999999E-2</v>
          </cell>
          <cell r="R212">
            <v>4.3700000000000003E-2</v>
          </cell>
          <cell r="AD212">
            <v>4.3200000000000002E-2</v>
          </cell>
          <cell r="AE212">
            <v>5.0000000000000001E-4</v>
          </cell>
          <cell r="AK212">
            <v>5.0000000000000001E-3</v>
          </cell>
          <cell r="AL212">
            <v>5.0000000000000001E-3</v>
          </cell>
          <cell r="AM212">
            <v>2E-3</v>
          </cell>
          <cell r="AN212">
            <v>2.9999999999999997E-4</v>
          </cell>
          <cell r="AU212">
            <v>5</v>
          </cell>
          <cell r="CD212" t="str">
            <v>FOR53Baranya</v>
          </cell>
          <cell r="CE212">
            <v>0</v>
          </cell>
          <cell r="CF212">
            <v>0</v>
          </cell>
          <cell r="CG212">
            <v>16.670000000000002</v>
          </cell>
          <cell r="CH212">
            <v>17.27</v>
          </cell>
          <cell r="CI212">
            <v>0</v>
          </cell>
          <cell r="CJ212">
            <v>0</v>
          </cell>
        </row>
        <row r="213">
          <cell r="B213" t="str">
            <v>Őszi alakor búza</v>
          </cell>
          <cell r="C213" t="str">
            <v>KAL12</v>
          </cell>
          <cell r="D213" t="str">
            <v>A</v>
          </cell>
          <cell r="E213" t="str">
            <v>C</v>
          </cell>
          <cell r="F213" t="str">
            <v>AB</v>
          </cell>
          <cell r="H213" t="str">
            <v>0</v>
          </cell>
          <cell r="I213">
            <v>1.0999999999999999E-2</v>
          </cell>
          <cell r="J213">
            <v>6.0000000000000001E-3</v>
          </cell>
          <cell r="K213">
            <v>8.0000000000000002E-3</v>
          </cell>
          <cell r="R213">
            <v>1.0500000000000001E-2</v>
          </cell>
          <cell r="S213">
            <v>5.7000000000000002E-3</v>
          </cell>
          <cell r="T213">
            <v>6.8999999999999999E-3</v>
          </cell>
          <cell r="U213">
            <v>7.9000000000000008E-3</v>
          </cell>
          <cell r="AC213">
            <v>3.1199999999999999E-2</v>
          </cell>
          <cell r="AD213">
            <v>0.01</v>
          </cell>
          <cell r="AE213">
            <v>5.0000000000000001E-4</v>
          </cell>
          <cell r="AF213">
            <v>5.7000000000000002E-3</v>
          </cell>
          <cell r="AG213">
            <v>8.0000000000000002E-3</v>
          </cell>
          <cell r="AI213">
            <v>1E-3</v>
          </cell>
          <cell r="AJ213">
            <v>3.9100000000000003E-2</v>
          </cell>
          <cell r="AK213">
            <v>1E-3</v>
          </cell>
          <cell r="AL213">
            <v>1E-3</v>
          </cell>
          <cell r="AM213">
            <v>4.0000000000000002E-4</v>
          </cell>
          <cell r="AN213">
            <v>1E-4</v>
          </cell>
          <cell r="AO213">
            <v>2.9999999999999992E-4</v>
          </cell>
          <cell r="AP213">
            <v>0.1</v>
          </cell>
          <cell r="AQ213">
            <v>0.02</v>
          </cell>
          <cell r="AR213">
            <v>8.3999999999999995E-3</v>
          </cell>
          <cell r="AS213">
            <v>2.9999999999999997E-4</v>
          </cell>
          <cell r="AT213">
            <v>1.7500000000000002E-2</v>
          </cell>
          <cell r="AU213">
            <v>5</v>
          </cell>
          <cell r="CD213" t="str">
            <v>FOR53Somogy</v>
          </cell>
          <cell r="CE213">
            <v>0</v>
          </cell>
          <cell r="CF213">
            <v>13.96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</row>
        <row r="214">
          <cell r="B214" t="str">
            <v>Őszi durumbúza</v>
          </cell>
          <cell r="C214" t="str">
            <v>KAL04</v>
          </cell>
          <cell r="D214" t="str">
            <v>A</v>
          </cell>
          <cell r="E214" t="str">
            <v>C</v>
          </cell>
          <cell r="F214" t="str">
            <v>AB</v>
          </cell>
          <cell r="H214" t="str">
            <v>0</v>
          </cell>
          <cell r="I214">
            <v>1.0999999999999999E-2</v>
          </cell>
          <cell r="J214">
            <v>6.0000000000000001E-3</v>
          </cell>
          <cell r="K214">
            <v>8.0000000000000002E-3</v>
          </cell>
          <cell r="R214">
            <v>1.0500000000000001E-2</v>
          </cell>
          <cell r="S214">
            <v>5.7000000000000002E-3</v>
          </cell>
          <cell r="T214">
            <v>6.8999999999999999E-3</v>
          </cell>
          <cell r="U214">
            <v>7.9000000000000008E-3</v>
          </cell>
          <cell r="AC214">
            <v>3.1199999999999999E-2</v>
          </cell>
          <cell r="AD214">
            <v>0.01</v>
          </cell>
          <cell r="AE214">
            <v>5.0000000000000001E-4</v>
          </cell>
          <cell r="AF214">
            <v>5.7000000000000002E-3</v>
          </cell>
          <cell r="AG214">
            <v>8.0000000000000002E-3</v>
          </cell>
          <cell r="AI214">
            <v>6.0000000000000001E-3</v>
          </cell>
          <cell r="AJ214">
            <v>5.21E-2</v>
          </cell>
          <cell r="AK214">
            <v>1E-3</v>
          </cell>
          <cell r="AL214">
            <v>1E-3</v>
          </cell>
          <cell r="AM214">
            <v>4.0000000000000002E-4</v>
          </cell>
          <cell r="AN214">
            <v>1E-4</v>
          </cell>
          <cell r="AO214">
            <v>2.9999999999999992E-4</v>
          </cell>
          <cell r="AP214">
            <v>0.1</v>
          </cell>
          <cell r="AQ214">
            <v>0.02</v>
          </cell>
          <cell r="AR214">
            <v>8.3999999999999995E-3</v>
          </cell>
          <cell r="AS214">
            <v>2.9999999999999997E-4</v>
          </cell>
          <cell r="AT214">
            <v>1.7500000000000002E-2</v>
          </cell>
          <cell r="AU214">
            <v>5</v>
          </cell>
          <cell r="CD214" t="str">
            <v>FOR53Tolna</v>
          </cell>
          <cell r="CE214">
            <v>0</v>
          </cell>
          <cell r="CF214">
            <v>7.6</v>
          </cell>
          <cell r="CG214">
            <v>11.77</v>
          </cell>
          <cell r="CH214">
            <v>4.7699999999999996</v>
          </cell>
          <cell r="CI214">
            <v>13.03</v>
          </cell>
          <cell r="CJ214">
            <v>8.0399999999999991</v>
          </cell>
        </row>
        <row r="215">
          <cell r="B215" t="str">
            <v>Őszi fokhagyma</v>
          </cell>
          <cell r="C215" t="str">
            <v>VEG12</v>
          </cell>
          <cell r="E215" t="str">
            <v>B</v>
          </cell>
          <cell r="F215" t="str">
            <v>AB</v>
          </cell>
          <cell r="H215">
            <v>5</v>
          </cell>
          <cell r="I215">
            <v>0.06</v>
          </cell>
          <cell r="R215">
            <v>5.7000000000000002E-2</v>
          </cell>
          <cell r="AD215">
            <v>5.6000000000000001E-2</v>
          </cell>
          <cell r="AE215">
            <v>1E-3</v>
          </cell>
          <cell r="AI215">
            <v>0.02</v>
          </cell>
          <cell r="AM215">
            <v>2.7000000000000001E-3</v>
          </cell>
          <cell r="AN215">
            <v>2.9999999999999997E-4</v>
          </cell>
          <cell r="AU215">
            <v>5</v>
          </cell>
          <cell r="CD215" t="str">
            <v>FOR53Borsod-Abaúj-Zemplén</v>
          </cell>
          <cell r="CE215">
            <v>9</v>
          </cell>
          <cell r="CF215">
            <v>7.45</v>
          </cell>
          <cell r="CG215">
            <v>4.46</v>
          </cell>
          <cell r="CH215">
            <v>4.24</v>
          </cell>
          <cell r="CI215">
            <v>4.87</v>
          </cell>
          <cell r="CJ215">
            <v>7.41</v>
          </cell>
        </row>
        <row r="216">
          <cell r="B216" t="str">
            <v>Őszi novum búza</v>
          </cell>
          <cell r="C216" t="str">
            <v>KAL08</v>
          </cell>
          <cell r="D216" t="str">
            <v>A</v>
          </cell>
          <cell r="E216" t="str">
            <v>C</v>
          </cell>
          <cell r="F216" t="str">
            <v>AB</v>
          </cell>
          <cell r="H216" t="str">
            <v>0</v>
          </cell>
          <cell r="I216">
            <v>1.0999999999999999E-2</v>
          </cell>
          <cell r="J216">
            <v>6.0000000000000001E-3</v>
          </cell>
          <cell r="K216">
            <v>8.0000000000000002E-3</v>
          </cell>
          <cell r="R216">
            <v>1.0500000000000001E-2</v>
          </cell>
          <cell r="S216">
            <v>5.7000000000000002E-3</v>
          </cell>
          <cell r="T216">
            <v>6.8999999999999999E-3</v>
          </cell>
          <cell r="U216">
            <v>7.9000000000000008E-3</v>
          </cell>
          <cell r="AC216">
            <v>3.1199999999999999E-2</v>
          </cell>
          <cell r="AD216">
            <v>0.01</v>
          </cell>
          <cell r="AE216">
            <v>5.0000000000000001E-4</v>
          </cell>
          <cell r="AF216">
            <v>5.7000000000000002E-3</v>
          </cell>
          <cell r="AG216">
            <v>8.0000000000000002E-3</v>
          </cell>
          <cell r="AI216">
            <v>1E-3</v>
          </cell>
          <cell r="AJ216">
            <v>3.9100000000000003E-2</v>
          </cell>
          <cell r="AK216">
            <v>1E-3</v>
          </cell>
          <cell r="AL216">
            <v>1E-3</v>
          </cell>
          <cell r="AM216">
            <v>4.0000000000000002E-4</v>
          </cell>
          <cell r="AN216">
            <v>1E-4</v>
          </cell>
          <cell r="AO216">
            <v>2.9999999999999992E-4</v>
          </cell>
          <cell r="AP216">
            <v>0.1</v>
          </cell>
          <cell r="AQ216">
            <v>0.02</v>
          </cell>
          <cell r="AR216">
            <v>8.3999999999999995E-3</v>
          </cell>
          <cell r="AS216">
            <v>2.9999999999999997E-4</v>
          </cell>
          <cell r="AT216">
            <v>1.7500000000000002E-2</v>
          </cell>
          <cell r="AU216">
            <v>5</v>
          </cell>
          <cell r="CD216" t="str">
            <v>FOR53Heves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15.03</v>
          </cell>
        </row>
        <row r="217">
          <cell r="B217" t="str">
            <v>Őszi takarmányborsó</v>
          </cell>
          <cell r="C217" t="str">
            <v>PIL03</v>
          </cell>
          <cell r="E217" t="str">
            <v>B</v>
          </cell>
          <cell r="F217" t="str">
            <v>AB</v>
          </cell>
          <cell r="H217" t="str">
            <v>0</v>
          </cell>
          <cell r="I217">
            <v>1.2999999999999999E-2</v>
          </cell>
          <cell r="J217">
            <v>6.0000000000000001E-3</v>
          </cell>
          <cell r="R217">
            <v>1.24E-2</v>
          </cell>
          <cell r="S217">
            <v>5.7000000000000002E-3</v>
          </cell>
          <cell r="AD217">
            <v>1.1900000000000001E-2</v>
          </cell>
          <cell r="AE217">
            <v>5.0000000000000001E-4</v>
          </cell>
          <cell r="AF217">
            <v>5.7000000000000002E-3</v>
          </cell>
          <cell r="AI217">
            <v>6.0000000000000001E-3</v>
          </cell>
          <cell r="AK217">
            <v>1E-3</v>
          </cell>
          <cell r="AL217">
            <v>1E-3</v>
          </cell>
          <cell r="AM217">
            <v>5.0000000000000001E-4</v>
          </cell>
          <cell r="AN217">
            <v>1E-4</v>
          </cell>
          <cell r="AO217">
            <v>2.9999999999999997E-4</v>
          </cell>
          <cell r="AU217">
            <v>5</v>
          </cell>
          <cell r="CD217" t="str">
            <v>FOR53Nógrád</v>
          </cell>
          <cell r="CE217">
            <v>0</v>
          </cell>
          <cell r="CF217">
            <v>0</v>
          </cell>
          <cell r="CG217">
            <v>0</v>
          </cell>
          <cell r="CH217">
            <v>0</v>
          </cell>
          <cell r="CI217">
            <v>0</v>
          </cell>
          <cell r="CJ217">
            <v>4.5599999999999996</v>
          </cell>
        </row>
        <row r="218">
          <cell r="B218" t="str">
            <v>Őszi tönke búza</v>
          </cell>
          <cell r="C218" t="str">
            <v>KAL10</v>
          </cell>
          <cell r="D218" t="str">
            <v>A</v>
          </cell>
          <cell r="E218" t="str">
            <v>C</v>
          </cell>
          <cell r="F218" t="str">
            <v>AB</v>
          </cell>
          <cell r="H218" t="str">
            <v>0</v>
          </cell>
          <cell r="I218">
            <v>1.0999999999999999E-2</v>
          </cell>
          <cell r="J218">
            <v>6.0000000000000001E-3</v>
          </cell>
          <cell r="K218">
            <v>8.0000000000000002E-3</v>
          </cell>
          <cell r="R218">
            <v>1.0500000000000001E-2</v>
          </cell>
          <cell r="S218">
            <v>5.7000000000000002E-3</v>
          </cell>
          <cell r="T218">
            <v>6.8999999999999999E-3</v>
          </cell>
          <cell r="U218">
            <v>7.9000000000000008E-3</v>
          </cell>
          <cell r="AC218">
            <v>3.1199999999999999E-2</v>
          </cell>
          <cell r="AD218">
            <v>0.01</v>
          </cell>
          <cell r="AE218">
            <v>5.0000000000000001E-4</v>
          </cell>
          <cell r="AF218">
            <v>5.7000000000000002E-3</v>
          </cell>
          <cell r="AG218">
            <v>8.0000000000000002E-3</v>
          </cell>
          <cell r="AI218">
            <v>1E-3</v>
          </cell>
          <cell r="AJ218">
            <v>3.9100000000000003E-2</v>
          </cell>
          <cell r="AK218">
            <v>1E-3</v>
          </cell>
          <cell r="AL218">
            <v>1E-3</v>
          </cell>
          <cell r="AM218">
            <v>4.0000000000000002E-4</v>
          </cell>
          <cell r="AN218">
            <v>1E-4</v>
          </cell>
          <cell r="AO218">
            <v>2.9999999999999992E-4</v>
          </cell>
          <cell r="AP218">
            <v>0.1</v>
          </cell>
          <cell r="AQ218">
            <v>0.02</v>
          </cell>
          <cell r="AR218">
            <v>8.3999999999999995E-3</v>
          </cell>
          <cell r="AS218">
            <v>2.9999999999999997E-4</v>
          </cell>
          <cell r="AT218">
            <v>1.7500000000000002E-2</v>
          </cell>
          <cell r="AU218">
            <v>5</v>
          </cell>
          <cell r="CD218" t="str">
            <v>FOR53Hajdú-Bihar</v>
          </cell>
          <cell r="CE218">
            <v>4.17</v>
          </cell>
          <cell r="CF218">
            <v>4.25</v>
          </cell>
          <cell r="CG218">
            <v>17.38</v>
          </cell>
          <cell r="CH218">
            <v>17.940000000000001</v>
          </cell>
          <cell r="CI218">
            <v>12.66</v>
          </cell>
          <cell r="CJ218">
            <v>11.61</v>
          </cell>
        </row>
        <row r="219">
          <cell r="B219" t="str">
            <v>Őszi tönköly búza</v>
          </cell>
          <cell r="C219" t="str">
            <v>KAL06</v>
          </cell>
          <cell r="D219" t="str">
            <v>A</v>
          </cell>
          <cell r="E219" t="str">
            <v>C</v>
          </cell>
          <cell r="F219" t="str">
            <v>AB</v>
          </cell>
          <cell r="H219" t="str">
            <v>0</v>
          </cell>
          <cell r="I219">
            <v>1.0999999999999999E-2</v>
          </cell>
          <cell r="J219">
            <v>6.0000000000000001E-3</v>
          </cell>
          <cell r="K219">
            <v>8.0000000000000002E-3</v>
          </cell>
          <cell r="R219">
            <v>1.0500000000000001E-2</v>
          </cell>
          <cell r="S219">
            <v>5.7000000000000002E-3</v>
          </cell>
          <cell r="T219">
            <v>6.8999999999999999E-3</v>
          </cell>
          <cell r="U219">
            <v>7.9000000000000008E-3</v>
          </cell>
          <cell r="AC219">
            <v>3.1199999999999999E-2</v>
          </cell>
          <cell r="AD219">
            <v>0.01</v>
          </cell>
          <cell r="AE219">
            <v>5.0000000000000001E-4</v>
          </cell>
          <cell r="AF219">
            <v>5.7000000000000002E-3</v>
          </cell>
          <cell r="AG219">
            <v>8.0000000000000002E-3</v>
          </cell>
          <cell r="AI219">
            <v>1E-3</v>
          </cell>
          <cell r="AJ219">
            <v>3.9100000000000003E-2</v>
          </cell>
          <cell r="AK219">
            <v>1E-3</v>
          </cell>
          <cell r="AL219">
            <v>1E-3</v>
          </cell>
          <cell r="AM219">
            <v>4.0000000000000002E-4</v>
          </cell>
          <cell r="AN219">
            <v>1E-4</v>
          </cell>
          <cell r="AO219">
            <v>2.9999999999999992E-4</v>
          </cell>
          <cell r="AP219">
            <v>0.1</v>
          </cell>
          <cell r="AQ219">
            <v>0.02</v>
          </cell>
          <cell r="AR219">
            <v>8.3999999999999995E-3</v>
          </cell>
          <cell r="AS219">
            <v>2.9999999999999997E-4</v>
          </cell>
          <cell r="AT219">
            <v>1.7500000000000002E-2</v>
          </cell>
          <cell r="AU219">
            <v>5</v>
          </cell>
          <cell r="CD219" t="str">
            <v>FOR53Jász-Nagykun-Szolnok</v>
          </cell>
          <cell r="CE219">
            <v>21.01</v>
          </cell>
          <cell r="CF219">
            <v>19.78</v>
          </cell>
          <cell r="CG219">
            <v>8</v>
          </cell>
          <cell r="CH219">
            <v>0</v>
          </cell>
          <cell r="CI219">
            <v>10.45</v>
          </cell>
          <cell r="CJ219">
            <v>0</v>
          </cell>
        </row>
        <row r="220">
          <cell r="B220" t="str">
            <v>Őszi vöröshagyma</v>
          </cell>
          <cell r="C220" t="str">
            <v>VEG15</v>
          </cell>
          <cell r="E220" t="str">
            <v>B</v>
          </cell>
          <cell r="F220" t="str">
            <v>AB</v>
          </cell>
          <cell r="H220">
            <v>5</v>
          </cell>
          <cell r="I220">
            <v>8.5000000000000006E-2</v>
          </cell>
          <cell r="R220">
            <v>8.7999999999999995E-2</v>
          </cell>
          <cell r="AD220">
            <v>7.9799999999999996E-2</v>
          </cell>
          <cell r="AE220">
            <v>1E-3</v>
          </cell>
          <cell r="AI220">
            <v>7.0000000000000007E-2</v>
          </cell>
          <cell r="AM220">
            <v>3.8999999999999998E-3</v>
          </cell>
          <cell r="AN220">
            <v>2.9999999999999997E-4</v>
          </cell>
          <cell r="AU220">
            <v>5</v>
          </cell>
          <cell r="CD220" t="str">
            <v>FOR53Szabolcs-Szatmár-Bereg</v>
          </cell>
          <cell r="CE220">
            <v>18.75</v>
          </cell>
          <cell r="CF220">
            <v>26.42</v>
          </cell>
          <cell r="CG220">
            <v>30.43</v>
          </cell>
          <cell r="CH220">
            <v>28.19</v>
          </cell>
          <cell r="CI220">
            <v>20.69</v>
          </cell>
          <cell r="CJ220">
            <v>21.14</v>
          </cell>
        </row>
        <row r="221">
          <cell r="B221" t="str">
            <v>Őszi zab</v>
          </cell>
          <cell r="C221" t="str">
            <v>KAL20</v>
          </cell>
          <cell r="E221" t="str">
            <v>C</v>
          </cell>
          <cell r="F221" t="str">
            <v>AB</v>
          </cell>
          <cell r="H221" t="str">
            <v>0</v>
          </cell>
          <cell r="I221">
            <v>1.0999999999999999E-2</v>
          </cell>
          <cell r="J221">
            <v>6.0000000000000001E-3</v>
          </cell>
          <cell r="K221">
            <v>2E-3</v>
          </cell>
          <cell r="R221">
            <v>1.0500000000000001E-2</v>
          </cell>
          <cell r="S221">
            <v>5.7000000000000002E-3</v>
          </cell>
          <cell r="T221">
            <v>1E-3</v>
          </cell>
          <cell r="U221">
            <v>1.9E-3</v>
          </cell>
          <cell r="AD221">
            <v>0.01</v>
          </cell>
          <cell r="AE221">
            <v>5.0000000000000001E-4</v>
          </cell>
          <cell r="AF221">
            <v>5.7000000000000002E-3</v>
          </cell>
          <cell r="AI221">
            <v>6.0000000000000001E-3</v>
          </cell>
          <cell r="AJ221">
            <v>5.21E-2</v>
          </cell>
          <cell r="AK221">
            <v>1E-3</v>
          </cell>
          <cell r="AL221">
            <v>1E-3</v>
          </cell>
          <cell r="AM221">
            <v>4.0000000000000002E-4</v>
          </cell>
          <cell r="AN221">
            <v>1E-4</v>
          </cell>
          <cell r="AO221">
            <v>2.9999999999999992E-4</v>
          </cell>
          <cell r="AU221">
            <v>5</v>
          </cell>
          <cell r="CD221" t="str">
            <v>FOR53Bács-Kiskun</v>
          </cell>
          <cell r="CE221">
            <v>3.44</v>
          </cell>
          <cell r="CF221">
            <v>8</v>
          </cell>
          <cell r="CG221">
            <v>8</v>
          </cell>
          <cell r="CH221">
            <v>22.31</v>
          </cell>
          <cell r="CI221">
            <v>5.97</v>
          </cell>
          <cell r="CJ221">
            <v>14.47</v>
          </cell>
        </row>
        <row r="222">
          <cell r="B222" t="str">
            <v>Őszi zöldborsó</v>
          </cell>
          <cell r="C222" t="str">
            <v>PIL04</v>
          </cell>
          <cell r="E222" t="str">
            <v>B</v>
          </cell>
          <cell r="F222" t="str">
            <v>AB</v>
          </cell>
          <cell r="H222">
            <v>5</v>
          </cell>
          <cell r="I222">
            <v>0.06</v>
          </cell>
          <cell r="J222">
            <v>6.0000000000000001E-3</v>
          </cell>
          <cell r="K222">
            <v>3.0000000000000001E-3</v>
          </cell>
          <cell r="R222">
            <v>5.7000000000000002E-2</v>
          </cell>
          <cell r="S222">
            <v>5.7000000000000002E-3</v>
          </cell>
          <cell r="T222">
            <v>1E-3</v>
          </cell>
          <cell r="U222">
            <v>2.8999999999999998E-3</v>
          </cell>
          <cell r="AD222">
            <v>5.6000000000000001E-2</v>
          </cell>
          <cell r="AE222">
            <v>1E-3</v>
          </cell>
          <cell r="AF222">
            <v>5.7000000000000002E-3</v>
          </cell>
          <cell r="AI222">
            <v>7.0000000000000007E-2</v>
          </cell>
          <cell r="AM222">
            <v>2.7000000000000001E-3</v>
          </cell>
          <cell r="AN222">
            <v>2.9999999999999997E-4</v>
          </cell>
          <cell r="AO222">
            <v>2.9999999999999997E-4</v>
          </cell>
          <cell r="AU222">
            <v>5</v>
          </cell>
          <cell r="CD222" t="str">
            <v>FOR53Békés</v>
          </cell>
          <cell r="CE222">
            <v>6.04</v>
          </cell>
          <cell r="CF222">
            <v>4.08</v>
          </cell>
          <cell r="CG222">
            <v>11.92</v>
          </cell>
          <cell r="CH222">
            <v>9.2100000000000009</v>
          </cell>
          <cell r="CI222">
            <v>12.09</v>
          </cell>
          <cell r="CJ222">
            <v>19.11</v>
          </cell>
        </row>
        <row r="223">
          <cell r="B223" t="str">
            <v>Őszi zöldborsó (hüvelykárosodás)</v>
          </cell>
          <cell r="C223" t="str">
            <v>PIL04</v>
          </cell>
          <cell r="E223" t="str">
            <v>B</v>
          </cell>
          <cell r="F223" t="str">
            <v>AB</v>
          </cell>
          <cell r="H223" t="str">
            <v>0</v>
          </cell>
          <cell r="I223">
            <v>0.06</v>
          </cell>
          <cell r="J223">
            <v>6.0000000000000001E-3</v>
          </cell>
          <cell r="K223">
            <v>3.0000000000000001E-3</v>
          </cell>
          <cell r="R223">
            <v>5.7000000000000002E-2</v>
          </cell>
          <cell r="S223">
            <v>5.7000000000000002E-3</v>
          </cell>
          <cell r="T223">
            <v>1E-3</v>
          </cell>
          <cell r="U223">
            <v>2.8999999999999998E-3</v>
          </cell>
          <cell r="AD223">
            <v>5.6000000000000001E-2</v>
          </cell>
          <cell r="AE223">
            <v>1E-3</v>
          </cell>
          <cell r="AF223">
            <v>5.7000000000000002E-3</v>
          </cell>
          <cell r="AI223">
            <v>7.0000000000000007E-2</v>
          </cell>
          <cell r="AM223">
            <v>2.7000000000000001E-3</v>
          </cell>
          <cell r="AN223">
            <v>2.9999999999999997E-4</v>
          </cell>
          <cell r="AO223">
            <v>2.9999999999999997E-4</v>
          </cell>
          <cell r="AU223">
            <v>5</v>
          </cell>
          <cell r="CD223" t="str">
            <v>FOR53Csongrád</v>
          </cell>
          <cell r="CE223">
            <v>15</v>
          </cell>
          <cell r="CF223">
            <v>5</v>
          </cell>
          <cell r="CG223">
            <v>5.39</v>
          </cell>
          <cell r="CH223">
            <v>26.36</v>
          </cell>
          <cell r="CI223">
            <v>30.51</v>
          </cell>
          <cell r="CJ223">
            <v>11.04</v>
          </cell>
        </row>
        <row r="224">
          <cell r="B224" t="str">
            <v>Őszi zöldborsó (szemkárosodás)</v>
          </cell>
          <cell r="C224" t="str">
            <v>PIL04</v>
          </cell>
          <cell r="E224" t="str">
            <v>B</v>
          </cell>
          <cell r="F224" t="str">
            <v>AB</v>
          </cell>
          <cell r="H224" t="str">
            <v>0</v>
          </cell>
          <cell r="I224">
            <v>3.1E-2</v>
          </cell>
          <cell r="J224">
            <v>6.0000000000000001E-3</v>
          </cell>
          <cell r="K224">
            <v>3.0000000000000001E-3</v>
          </cell>
          <cell r="R224">
            <v>2.9499999999999998E-2</v>
          </cell>
          <cell r="S224">
            <v>5.7000000000000002E-3</v>
          </cell>
          <cell r="T224">
            <v>1E-3</v>
          </cell>
          <cell r="U224">
            <v>2.8999999999999998E-3</v>
          </cell>
          <cell r="AD224">
            <v>2.9000000000000001E-2</v>
          </cell>
          <cell r="AE224">
            <v>5.0000000000000001E-4</v>
          </cell>
          <cell r="AF224">
            <v>5.7000000000000002E-3</v>
          </cell>
          <cell r="AI224">
            <v>7.0000000000000007E-2</v>
          </cell>
          <cell r="AM224">
            <v>1.4E-3</v>
          </cell>
          <cell r="AN224">
            <v>1E-4</v>
          </cell>
          <cell r="AO224">
            <v>2.9999999999999997E-4</v>
          </cell>
          <cell r="AU224">
            <v>5</v>
          </cell>
          <cell r="CD224" t="str">
            <v>FOR54Budapest</v>
          </cell>
          <cell r="CE224">
            <v>0</v>
          </cell>
          <cell r="CF224">
            <v>0</v>
          </cell>
          <cell r="CG224">
            <v>0</v>
          </cell>
          <cell r="CH224">
            <v>0</v>
          </cell>
          <cell r="CI224">
            <v>3.33</v>
          </cell>
          <cell r="CJ224">
            <v>0</v>
          </cell>
        </row>
        <row r="225">
          <cell r="B225" t="str">
            <v>Őszibarack</v>
          </cell>
          <cell r="C225" t="str">
            <v>ULT03</v>
          </cell>
          <cell r="D225" t="str">
            <v>A</v>
          </cell>
          <cell r="E225" t="str">
            <v>B</v>
          </cell>
          <cell r="F225" t="str">
            <v>GY</v>
          </cell>
          <cell r="G225" t="str">
            <v>alma, csonth.</v>
          </cell>
          <cell r="H225" t="str">
            <v>20</v>
          </cell>
          <cell r="P225">
            <v>0.11</v>
          </cell>
          <cell r="Q225">
            <v>4.8000000000000001E-2</v>
          </cell>
          <cell r="AA225">
            <v>0.08</v>
          </cell>
          <cell r="AC225">
            <v>0.214</v>
          </cell>
          <cell r="AD225">
            <v>0.10164999999999999</v>
          </cell>
          <cell r="AE225">
            <v>1.0450000000000001E-2</v>
          </cell>
          <cell r="AM225">
            <v>5.3500000000000006E-3</v>
          </cell>
          <cell r="AN225">
            <v>5.5000000000000003E-4</v>
          </cell>
          <cell r="AU225" t="str">
            <v>20</v>
          </cell>
          <cell r="CD225" t="str">
            <v>FOR54Pest</v>
          </cell>
          <cell r="CE225">
            <v>12.56</v>
          </cell>
          <cell r="CF225">
            <v>15.74</v>
          </cell>
          <cell r="CG225">
            <v>17.61</v>
          </cell>
          <cell r="CH225">
            <v>4.5999999999999996</v>
          </cell>
          <cell r="CI225">
            <v>2.4</v>
          </cell>
          <cell r="CJ225">
            <v>5.51</v>
          </cell>
        </row>
        <row r="226">
          <cell r="B226" t="str">
            <v>Padlizsán (Tojásgyümölcs)</v>
          </cell>
          <cell r="C226" t="str">
            <v>VEG35</v>
          </cell>
          <cell r="E226" t="str">
            <v>B</v>
          </cell>
          <cell r="F226" t="str">
            <v>AB</v>
          </cell>
          <cell r="H226">
            <v>5</v>
          </cell>
          <cell r="I226">
            <v>6.6000000000000003E-2</v>
          </cell>
          <cell r="R226">
            <v>6.2700000000000006E-2</v>
          </cell>
          <cell r="AD226">
            <v>6.1699999999999998E-2</v>
          </cell>
          <cell r="AE226">
            <v>1E-3</v>
          </cell>
          <cell r="AI226">
            <v>7.0000000000000007E-2</v>
          </cell>
          <cell r="AM226">
            <v>3.0000000000000001E-3</v>
          </cell>
          <cell r="AN226">
            <v>2.9999999999999997E-4</v>
          </cell>
          <cell r="AU226">
            <v>5</v>
          </cell>
          <cell r="CD226" t="str">
            <v>FOR54Fejér</v>
          </cell>
          <cell r="CE226">
            <v>0</v>
          </cell>
          <cell r="CF226">
            <v>0</v>
          </cell>
          <cell r="CG226">
            <v>3.5</v>
          </cell>
          <cell r="CH226">
            <v>0</v>
          </cell>
          <cell r="CI226">
            <v>22.1</v>
          </cell>
          <cell r="CJ226">
            <v>0</v>
          </cell>
        </row>
        <row r="227">
          <cell r="B227" t="str">
            <v>Pannonbükköny</v>
          </cell>
          <cell r="C227" t="str">
            <v>PIL27</v>
          </cell>
          <cell r="E227" t="str">
            <v>C</v>
          </cell>
          <cell r="F227" t="str">
            <v>AB</v>
          </cell>
          <cell r="H227" t="str">
            <v>0</v>
          </cell>
          <cell r="I227">
            <v>3.1E-2</v>
          </cell>
          <cell r="J227">
            <v>6.0000000000000001E-3</v>
          </cell>
          <cell r="K227">
            <v>3.0000000000000001E-3</v>
          </cell>
          <cell r="R227">
            <v>2.9499999999999998E-2</v>
          </cell>
          <cell r="S227">
            <v>5.7000000000000002E-3</v>
          </cell>
          <cell r="U227">
            <v>2.8999999999999998E-3</v>
          </cell>
          <cell r="AD227">
            <v>2.9000000000000001E-2</v>
          </cell>
          <cell r="AE227">
            <v>5.0000000000000001E-4</v>
          </cell>
          <cell r="AF227">
            <v>5.7000000000000002E-3</v>
          </cell>
          <cell r="AI227">
            <v>7.0000000000000007E-2</v>
          </cell>
          <cell r="AJ227">
            <v>0.1</v>
          </cell>
          <cell r="AK227">
            <v>5.0000000000000001E-3</v>
          </cell>
          <cell r="AL227">
            <v>5.0000000000000001E-3</v>
          </cell>
          <cell r="AM227">
            <v>1.4E-3</v>
          </cell>
          <cell r="AN227">
            <v>1E-4</v>
          </cell>
          <cell r="AO227">
            <v>2.9999999999999992E-4</v>
          </cell>
          <cell r="AU227">
            <v>5</v>
          </cell>
          <cell r="CD227" t="str">
            <v>FOR54Komárom-Esztergom</v>
          </cell>
          <cell r="CE227">
            <v>0</v>
          </cell>
          <cell r="CF227">
            <v>0</v>
          </cell>
          <cell r="CG227">
            <v>0</v>
          </cell>
          <cell r="CH227">
            <v>0</v>
          </cell>
          <cell r="CI227">
            <v>0</v>
          </cell>
          <cell r="CJ227">
            <v>0</v>
          </cell>
        </row>
        <row r="228">
          <cell r="B228" t="str">
            <v>Paprika</v>
          </cell>
          <cell r="C228" t="str">
            <v>VEG43</v>
          </cell>
          <cell r="E228" t="str">
            <v>B</v>
          </cell>
          <cell r="F228" t="str">
            <v>AB</v>
          </cell>
          <cell r="H228">
            <v>5</v>
          </cell>
          <cell r="I228">
            <v>6.6000000000000003E-2</v>
          </cell>
          <cell r="R228">
            <v>6.2700000000000006E-2</v>
          </cell>
          <cell r="AD228">
            <v>6.1699999999999998E-2</v>
          </cell>
          <cell r="AE228">
            <v>1E-3</v>
          </cell>
          <cell r="AI228">
            <v>7.0000000000000007E-2</v>
          </cell>
          <cell r="AM228">
            <v>3.0000000000000001E-3</v>
          </cell>
          <cell r="AN228">
            <v>2.9999999999999997E-4</v>
          </cell>
          <cell r="AU228">
            <v>5</v>
          </cell>
          <cell r="CD228" t="str">
            <v>FOR54Veszprém</v>
          </cell>
          <cell r="CE228">
            <v>19.420000000000002</v>
          </cell>
          <cell r="CF228">
            <v>19.29</v>
          </cell>
          <cell r="CG228">
            <v>19.12</v>
          </cell>
          <cell r="CH228">
            <v>16.010000000000002</v>
          </cell>
          <cell r="CI228">
            <v>12.14</v>
          </cell>
          <cell r="CJ228">
            <v>14.91</v>
          </cell>
        </row>
        <row r="229">
          <cell r="B229" t="str">
            <v>Paradicsom (kézi betakaritás)</v>
          </cell>
          <cell r="C229" t="str">
            <v>VEG33</v>
          </cell>
          <cell r="E229" t="str">
            <v>B</v>
          </cell>
          <cell r="F229" t="str">
            <v>AB</v>
          </cell>
          <cell r="H229">
            <v>5</v>
          </cell>
          <cell r="I229">
            <v>6.6000000000000003E-2</v>
          </cell>
          <cell r="R229">
            <v>6.2700000000000006E-2</v>
          </cell>
          <cell r="AD229">
            <v>6.1699999999999998E-2</v>
          </cell>
          <cell r="AE229">
            <v>1E-3</v>
          </cell>
          <cell r="AI229">
            <v>7.0000000000000007E-2</v>
          </cell>
          <cell r="AM229">
            <v>3.0000000000000001E-3</v>
          </cell>
          <cell r="AN229">
            <v>2.9999999999999997E-4</v>
          </cell>
          <cell r="AU229">
            <v>5</v>
          </cell>
          <cell r="CD229" t="str">
            <v>FOR54Veszprém</v>
          </cell>
          <cell r="CE229">
            <v>19.420000000000002</v>
          </cell>
          <cell r="CF229">
            <v>19.29</v>
          </cell>
          <cell r="CG229">
            <v>19.12</v>
          </cell>
          <cell r="CH229">
            <v>16.010000000000002</v>
          </cell>
          <cell r="CI229">
            <v>12.14</v>
          </cell>
          <cell r="CJ229">
            <v>14.91</v>
          </cell>
        </row>
        <row r="230">
          <cell r="B230" t="str">
            <v>Paradicsom (gépi betakaritás)</v>
          </cell>
          <cell r="C230" t="str">
            <v>VEG33</v>
          </cell>
          <cell r="E230" t="str">
            <v>B</v>
          </cell>
          <cell r="F230" t="str">
            <v>AB</v>
          </cell>
          <cell r="H230">
            <v>5</v>
          </cell>
          <cell r="I230">
            <v>8.72E-2</v>
          </cell>
          <cell r="R230">
            <v>6.2700000000000006E-2</v>
          </cell>
          <cell r="AD230">
            <v>8.2000000000000003E-2</v>
          </cell>
          <cell r="AE230">
            <v>1E-3</v>
          </cell>
          <cell r="AI230">
            <v>7.0000000000000007E-2</v>
          </cell>
          <cell r="AM230">
            <v>3.8999999999999998E-3</v>
          </cell>
          <cell r="AN230">
            <v>2.9999999999999997E-4</v>
          </cell>
          <cell r="AU230">
            <v>5</v>
          </cell>
          <cell r="CD230" t="str">
            <v>FOR54Győr-Moson-Sopron</v>
          </cell>
          <cell r="CE230">
            <v>25</v>
          </cell>
          <cell r="CF230">
            <v>20</v>
          </cell>
          <cell r="CG230">
            <v>0</v>
          </cell>
          <cell r="CH230">
            <v>0</v>
          </cell>
          <cell r="CI230">
            <v>0</v>
          </cell>
          <cell r="CJ230">
            <v>0</v>
          </cell>
        </row>
        <row r="231">
          <cell r="B231" t="str">
            <v>Pasztinák</v>
          </cell>
          <cell r="C231" t="str">
            <v>VEG49</v>
          </cell>
          <cell r="E231" t="str">
            <v>B</v>
          </cell>
          <cell r="F231" t="str">
            <v>AB</v>
          </cell>
          <cell r="H231">
            <v>5</v>
          </cell>
          <cell r="I231">
            <v>0.05</v>
          </cell>
          <cell r="R231">
            <v>4.7500000000000001E-2</v>
          </cell>
          <cell r="AD231">
            <v>4.5999999999999999E-2</v>
          </cell>
          <cell r="AE231">
            <v>1.4999999999999983E-3</v>
          </cell>
          <cell r="AI231">
            <v>7.0000000000000007E-2</v>
          </cell>
          <cell r="AM231">
            <v>2.2000000000000001E-3</v>
          </cell>
          <cell r="AN231">
            <v>2.9999999999999997E-4</v>
          </cell>
          <cell r="AU231">
            <v>5</v>
          </cell>
          <cell r="CD231" t="str">
            <v>FOR54Vas</v>
          </cell>
          <cell r="CE231">
            <v>11.54</v>
          </cell>
          <cell r="CF231">
            <v>14.9</v>
          </cell>
          <cell r="CG231">
            <v>19.27</v>
          </cell>
          <cell r="CH231">
            <v>15</v>
          </cell>
          <cell r="CI231">
            <v>13.53</v>
          </cell>
          <cell r="CJ231">
            <v>13.57</v>
          </cell>
        </row>
        <row r="232">
          <cell r="B232" t="str">
            <v>Pattogatni való kukorica</v>
          </cell>
          <cell r="C232" t="str">
            <v>KAL22</v>
          </cell>
          <cell r="E232" t="str">
            <v>B</v>
          </cell>
          <cell r="F232" t="str">
            <v>AB</v>
          </cell>
          <cell r="H232" t="str">
            <v>0</v>
          </cell>
          <cell r="I232">
            <v>1.0999999999999999E-2</v>
          </cell>
          <cell r="J232">
            <v>1.4999999999999999E-2</v>
          </cell>
          <cell r="K232">
            <v>2E-3</v>
          </cell>
          <cell r="R232">
            <v>1.0500000000000001E-2</v>
          </cell>
          <cell r="S232">
            <v>1.43E-2</v>
          </cell>
          <cell r="U232">
            <v>1.9E-3</v>
          </cell>
          <cell r="AD232">
            <v>0.01</v>
          </cell>
          <cell r="AE232">
            <v>5.0000000000000001E-4</v>
          </cell>
          <cell r="AF232">
            <v>1.43E-2</v>
          </cell>
          <cell r="AH232">
            <v>6.0000000000000001E-3</v>
          </cell>
          <cell r="AI232">
            <v>6.0000000000000001E-3</v>
          </cell>
          <cell r="AJ232">
            <v>5.21E-2</v>
          </cell>
          <cell r="AK232">
            <v>1E-3</v>
          </cell>
          <cell r="AL232">
            <v>1E-3</v>
          </cell>
          <cell r="AM232">
            <v>4.0000000000000002E-4</v>
          </cell>
          <cell r="AN232">
            <v>1E-4</v>
          </cell>
          <cell r="AO232">
            <v>6.9999999999999923E-4</v>
          </cell>
          <cell r="AU232">
            <v>5</v>
          </cell>
          <cell r="CD232" t="str">
            <v>FOR54Zala</v>
          </cell>
          <cell r="CE232">
            <v>0</v>
          </cell>
          <cell r="CF232">
            <v>14</v>
          </cell>
          <cell r="CG232">
            <v>0</v>
          </cell>
          <cell r="CH232">
            <v>0</v>
          </cell>
          <cell r="CI232">
            <v>0</v>
          </cell>
          <cell r="CJ232">
            <v>0</v>
          </cell>
        </row>
        <row r="233">
          <cell r="B233" t="str">
            <v>Perzsahere (fonákhere)</v>
          </cell>
          <cell r="C233" t="str">
            <v>FOR13</v>
          </cell>
          <cell r="E233" t="str">
            <v>C</v>
          </cell>
          <cell r="F233" t="str">
            <v>AB</v>
          </cell>
          <cell r="H233" t="str">
            <v>0</v>
          </cell>
          <cell r="I233">
            <v>1.2999999999999999E-2</v>
          </cell>
          <cell r="R233">
            <v>1.24E-2</v>
          </cell>
          <cell r="AD233">
            <v>1.1900000000000001E-2</v>
          </cell>
          <cell r="AE233">
            <v>5.0000000000000001E-4</v>
          </cell>
          <cell r="AI233">
            <v>6.0000000000000001E-3</v>
          </cell>
          <cell r="AK233">
            <v>1E-3</v>
          </cell>
          <cell r="AL233">
            <v>1E-3</v>
          </cell>
          <cell r="AM233">
            <v>5.0000000000000001E-4</v>
          </cell>
          <cell r="AN233">
            <v>1E-4</v>
          </cell>
          <cell r="AU233">
            <v>5</v>
          </cell>
          <cell r="CD233" t="str">
            <v>FOR54Baranya</v>
          </cell>
          <cell r="CE233">
            <v>0</v>
          </cell>
          <cell r="CF233">
            <v>0</v>
          </cell>
          <cell r="CG233">
            <v>16.670000000000002</v>
          </cell>
          <cell r="CH233">
            <v>17.27</v>
          </cell>
          <cell r="CI233">
            <v>0</v>
          </cell>
          <cell r="CJ233">
            <v>0</v>
          </cell>
        </row>
        <row r="234">
          <cell r="B234" t="str">
            <v>Petrezselyem gyökér (fehérrépa)</v>
          </cell>
          <cell r="C234" t="str">
            <v>VEG26</v>
          </cell>
          <cell r="E234" t="str">
            <v>B</v>
          </cell>
          <cell r="F234" t="str">
            <v>AB</v>
          </cell>
          <cell r="H234">
            <v>5</v>
          </cell>
          <cell r="I234">
            <v>2.1999999999999999E-2</v>
          </cell>
          <cell r="R234">
            <v>2.0899999999999998E-2</v>
          </cell>
          <cell r="AD234">
            <v>2.0400000000000001E-2</v>
          </cell>
          <cell r="AE234">
            <v>5.0000000000000001E-4</v>
          </cell>
          <cell r="AI234">
            <v>7.0000000000000007E-2</v>
          </cell>
          <cell r="AM234">
            <v>1E-3</v>
          </cell>
          <cell r="AN234">
            <v>1E-4</v>
          </cell>
          <cell r="AU234">
            <v>5</v>
          </cell>
          <cell r="CD234" t="str">
            <v>FOR54Somogy</v>
          </cell>
          <cell r="CE234">
            <v>0</v>
          </cell>
          <cell r="CF234">
            <v>13.96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</row>
        <row r="235">
          <cell r="B235" t="str">
            <v>Petrezselyem levél</v>
          </cell>
          <cell r="C235" t="str">
            <v>VEG27</v>
          </cell>
          <cell r="E235" t="str">
            <v>B</v>
          </cell>
          <cell r="F235" t="str">
            <v>AB</v>
          </cell>
          <cell r="H235">
            <v>5</v>
          </cell>
          <cell r="I235">
            <v>0.05</v>
          </cell>
          <cell r="R235">
            <v>4.7500000000000001E-2</v>
          </cell>
          <cell r="AD235">
            <v>4.5999999999999999E-2</v>
          </cell>
          <cell r="AE235">
            <v>1.4999999999999983E-3</v>
          </cell>
          <cell r="AI235">
            <v>7.0000000000000007E-2</v>
          </cell>
          <cell r="AM235">
            <v>2.2000000000000001E-3</v>
          </cell>
          <cell r="AN235">
            <v>2.9999999999999997E-4</v>
          </cell>
          <cell r="AU235">
            <v>5</v>
          </cell>
          <cell r="CD235" t="str">
            <v>FOR54Tolna</v>
          </cell>
          <cell r="CE235">
            <v>0</v>
          </cell>
          <cell r="CF235">
            <v>7.6</v>
          </cell>
          <cell r="CG235">
            <v>11.77</v>
          </cell>
          <cell r="CH235">
            <v>4.7699999999999996</v>
          </cell>
          <cell r="CI235">
            <v>13.03</v>
          </cell>
          <cell r="CJ235">
            <v>8.0399999999999991</v>
          </cell>
        </row>
        <row r="236">
          <cell r="B236" t="str">
            <v>Piszke</v>
          </cell>
          <cell r="C236" t="str">
            <v>FRU09</v>
          </cell>
          <cell r="E236" t="str">
            <v>B</v>
          </cell>
          <cell r="F236" t="str">
            <v>GY</v>
          </cell>
          <cell r="G236" t="str">
            <v>bogyós</v>
          </cell>
          <cell r="H236" t="str">
            <v>10</v>
          </cell>
          <cell r="P236">
            <v>0.11</v>
          </cell>
          <cell r="Q236">
            <v>4.8000000000000001E-2</v>
          </cell>
          <cell r="AA236">
            <v>0.08</v>
          </cell>
          <cell r="AD236">
            <v>0.1188</v>
          </cell>
          <cell r="AE236">
            <v>1.0500000000000001E-2</v>
          </cell>
          <cell r="AM236">
            <v>6.3E-3</v>
          </cell>
          <cell r="AN236">
            <v>5.9999999999999995E-4</v>
          </cell>
          <cell r="AU236" t="str">
            <v>10</v>
          </cell>
          <cell r="CD236" t="str">
            <v>FOR54Borsod-Abaúj-Zemplén</v>
          </cell>
          <cell r="CE236">
            <v>9</v>
          </cell>
          <cell r="CF236">
            <v>7.45</v>
          </cell>
          <cell r="CG236">
            <v>4.46</v>
          </cell>
          <cell r="CH236">
            <v>4.24</v>
          </cell>
          <cell r="CI236">
            <v>4.87</v>
          </cell>
          <cell r="CJ236">
            <v>7.41</v>
          </cell>
        </row>
        <row r="237">
          <cell r="B237" t="str">
            <v>Pohánka (Hajdina)</v>
          </cell>
          <cell r="C237" t="str">
            <v>KAL28</v>
          </cell>
          <cell r="E237" t="str">
            <v>C</v>
          </cell>
          <cell r="F237" t="str">
            <v>AB</v>
          </cell>
          <cell r="H237" t="str">
            <v>0</v>
          </cell>
          <cell r="I237">
            <v>1.0999999999999999E-2</v>
          </cell>
          <cell r="J237">
            <v>6.0000000000000001E-3</v>
          </cell>
          <cell r="K237">
            <v>8.0000000000000002E-3</v>
          </cell>
          <cell r="R237">
            <v>1.0500000000000001E-2</v>
          </cell>
          <cell r="S237">
            <v>5.7000000000000002E-3</v>
          </cell>
          <cell r="U237">
            <v>7.9000000000000008E-3</v>
          </cell>
          <cell r="AD237">
            <v>0.01</v>
          </cell>
          <cell r="AE237">
            <v>5.0000000000000001E-4</v>
          </cell>
          <cell r="AF237">
            <v>5.7000000000000002E-3</v>
          </cell>
          <cell r="AJ237">
            <v>3.9100000000000003E-2</v>
          </cell>
          <cell r="AK237">
            <v>1E-3</v>
          </cell>
          <cell r="AL237">
            <v>1E-3</v>
          </cell>
          <cell r="AM237">
            <v>4.0000000000000002E-4</v>
          </cell>
          <cell r="AN237">
            <v>1E-4</v>
          </cell>
          <cell r="AO237">
            <v>2.9999999999999992E-4</v>
          </cell>
          <cell r="AU237">
            <v>5</v>
          </cell>
          <cell r="CD237" t="str">
            <v>FOR54Heves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15.03</v>
          </cell>
        </row>
        <row r="238">
          <cell r="B238" t="str">
            <v>Póréhagyma</v>
          </cell>
          <cell r="C238" t="str">
            <v>VEG11</v>
          </cell>
          <cell r="E238" t="str">
            <v>B</v>
          </cell>
          <cell r="F238" t="str">
            <v>AB</v>
          </cell>
          <cell r="H238">
            <v>5</v>
          </cell>
          <cell r="I238">
            <v>6.6000000000000003E-2</v>
          </cell>
          <cell r="R238">
            <v>6.2700000000000006E-2</v>
          </cell>
          <cell r="AD238">
            <v>6.1699999999999998E-2</v>
          </cell>
          <cell r="AE238">
            <v>1E-3</v>
          </cell>
          <cell r="AI238">
            <v>7.0000000000000007E-2</v>
          </cell>
          <cell r="AM238">
            <v>3.0000000000000001E-3</v>
          </cell>
          <cell r="AN238">
            <v>2.9999999999999997E-4</v>
          </cell>
          <cell r="AU238">
            <v>5</v>
          </cell>
          <cell r="CD238" t="str">
            <v>FOR54Nógrád</v>
          </cell>
          <cell r="CE238">
            <v>0</v>
          </cell>
          <cell r="CF238">
            <v>0</v>
          </cell>
          <cell r="CG238">
            <v>0</v>
          </cell>
          <cell r="CH238">
            <v>0</v>
          </cell>
          <cell r="CI238">
            <v>0</v>
          </cell>
          <cell r="CJ238">
            <v>4.5599999999999996</v>
          </cell>
        </row>
        <row r="239">
          <cell r="B239" t="str">
            <v>Rebarbara</v>
          </cell>
          <cell r="C239" t="str">
            <v>VEG29</v>
          </cell>
          <cell r="E239" t="str">
            <v>B</v>
          </cell>
          <cell r="F239" t="str">
            <v>AB</v>
          </cell>
          <cell r="H239">
            <v>5</v>
          </cell>
          <cell r="I239">
            <v>0.05</v>
          </cell>
          <cell r="R239">
            <v>4.7500000000000001E-2</v>
          </cell>
          <cell r="AD239">
            <v>4.5999999999999999E-2</v>
          </cell>
          <cell r="AE239">
            <v>1.4999999999999983E-3</v>
          </cell>
          <cell r="AI239">
            <v>7.0000000000000007E-2</v>
          </cell>
          <cell r="AM239">
            <v>2.2000000000000001E-3</v>
          </cell>
          <cell r="AN239">
            <v>2.9999999999999997E-4</v>
          </cell>
          <cell r="AU239">
            <v>5</v>
          </cell>
          <cell r="CD239" t="str">
            <v>FOR54Hajdú-Bihar</v>
          </cell>
          <cell r="CE239">
            <v>4.17</v>
          </cell>
          <cell r="CF239">
            <v>4.25</v>
          </cell>
          <cell r="CG239">
            <v>17.38</v>
          </cell>
          <cell r="CH239">
            <v>17.940000000000001</v>
          </cell>
          <cell r="CI239">
            <v>12.66</v>
          </cell>
          <cell r="CJ239">
            <v>11.61</v>
          </cell>
        </row>
        <row r="240">
          <cell r="B240" t="str">
            <v>Réparepce (mag)</v>
          </cell>
          <cell r="C240" t="str">
            <v>FOR32</v>
          </cell>
          <cell r="E240" t="str">
            <v>C</v>
          </cell>
          <cell r="F240" t="str">
            <v>AB</v>
          </cell>
          <cell r="H240" t="str">
            <v>0</v>
          </cell>
          <cell r="I240">
            <v>0.03</v>
          </cell>
          <cell r="J240">
            <v>0.03</v>
          </cell>
          <cell r="K240">
            <v>3.1E-2</v>
          </cell>
          <cell r="R240">
            <v>2.8500000000000001E-2</v>
          </cell>
          <cell r="S240">
            <v>2.8500000000000001E-2</v>
          </cell>
          <cell r="U240">
            <v>3.09E-2</v>
          </cell>
          <cell r="AD240">
            <v>2.8000000000000001E-2</v>
          </cell>
          <cell r="AE240">
            <v>5.0000000000000001E-4</v>
          </cell>
          <cell r="AF240">
            <v>2.8500000000000001E-2</v>
          </cell>
          <cell r="AI240">
            <v>6.0000000000000001E-3</v>
          </cell>
          <cell r="AJ240">
            <v>5.21E-2</v>
          </cell>
          <cell r="AK240">
            <v>1E-3</v>
          </cell>
          <cell r="AL240">
            <v>1E-3</v>
          </cell>
          <cell r="AM240">
            <v>1.4E-3</v>
          </cell>
          <cell r="AN240">
            <v>1E-4</v>
          </cell>
          <cell r="AO240">
            <v>1.4999999999999979E-3</v>
          </cell>
          <cell r="AU240">
            <v>5</v>
          </cell>
          <cell r="CD240" t="str">
            <v>FOR54Jász-Nagykun-Szolnok</v>
          </cell>
          <cell r="CE240">
            <v>21.01</v>
          </cell>
          <cell r="CF240">
            <v>19.78</v>
          </cell>
          <cell r="CG240">
            <v>8</v>
          </cell>
          <cell r="CH240">
            <v>0</v>
          </cell>
          <cell r="CI240">
            <v>10.45</v>
          </cell>
          <cell r="CJ240">
            <v>0</v>
          </cell>
        </row>
        <row r="241">
          <cell r="B241" t="str">
            <v>Réparepce (takarmány)</v>
          </cell>
          <cell r="C241" t="str">
            <v>FOR32</v>
          </cell>
          <cell r="E241" t="str">
            <v>C</v>
          </cell>
          <cell r="F241" t="str">
            <v>AB</v>
          </cell>
          <cell r="H241" t="str">
            <v>0</v>
          </cell>
          <cell r="I241">
            <v>1.2999999999999999E-2</v>
          </cell>
          <cell r="R241">
            <v>1.24E-2</v>
          </cell>
          <cell r="AD241">
            <v>1.1900000000000001E-2</v>
          </cell>
          <cell r="AE241">
            <v>5.0000000000000001E-4</v>
          </cell>
          <cell r="AI241">
            <v>6.0000000000000001E-3</v>
          </cell>
          <cell r="AJ241">
            <v>5.21E-2</v>
          </cell>
          <cell r="AK241">
            <v>1E-3</v>
          </cell>
          <cell r="AL241">
            <v>1E-3</v>
          </cell>
          <cell r="AM241">
            <v>5.0000000000000001E-4</v>
          </cell>
          <cell r="AN241">
            <v>1E-4</v>
          </cell>
          <cell r="AU241">
            <v>5</v>
          </cell>
          <cell r="CD241" t="str">
            <v>FOR54Szabolcs-Szatmár-Bereg</v>
          </cell>
          <cell r="CE241">
            <v>18.75</v>
          </cell>
          <cell r="CF241">
            <v>26.42</v>
          </cell>
          <cell r="CG241">
            <v>30.43</v>
          </cell>
          <cell r="CH241">
            <v>28.19</v>
          </cell>
          <cell r="CI241">
            <v>20.69</v>
          </cell>
          <cell r="CJ241">
            <v>21.14</v>
          </cell>
        </row>
        <row r="242">
          <cell r="B242" t="str">
            <v>Retek</v>
          </cell>
          <cell r="C242" t="str">
            <v>IND15</v>
          </cell>
          <cell r="E242" t="str">
            <v>B</v>
          </cell>
          <cell r="F242" t="str">
            <v>AB</v>
          </cell>
          <cell r="H242">
            <v>5</v>
          </cell>
          <cell r="I242">
            <v>0.05</v>
          </cell>
          <cell r="R242">
            <v>4.7500000000000001E-2</v>
          </cell>
          <cell r="AD242">
            <v>4.5999999999999999E-2</v>
          </cell>
          <cell r="AE242">
            <v>1.4999999999999983E-3</v>
          </cell>
          <cell r="AI242">
            <v>7.0000000000000007E-2</v>
          </cell>
          <cell r="AM242">
            <v>2.2000000000000001E-3</v>
          </cell>
          <cell r="AN242">
            <v>2.9999999999999997E-4</v>
          </cell>
          <cell r="AU242">
            <v>5</v>
          </cell>
          <cell r="CD242" t="str">
            <v>FOR54Bács-Kiskun</v>
          </cell>
          <cell r="CE242">
            <v>3.44</v>
          </cell>
          <cell r="CF242">
            <v>8</v>
          </cell>
          <cell r="CG242">
            <v>8</v>
          </cell>
          <cell r="CH242">
            <v>22.31</v>
          </cell>
          <cell r="CI242">
            <v>5.97</v>
          </cell>
          <cell r="CJ242">
            <v>14.47</v>
          </cell>
        </row>
        <row r="243">
          <cell r="B243" t="str">
            <v>Réti csenkesz</v>
          </cell>
          <cell r="C243" t="str">
            <v>PAZ17</v>
          </cell>
          <cell r="E243" t="str">
            <v>C</v>
          </cell>
          <cell r="F243" t="str">
            <v>AB</v>
          </cell>
          <cell r="H243" t="str">
            <v>0</v>
          </cell>
          <cell r="I243">
            <v>2.6000000000000002E-2</v>
          </cell>
          <cell r="R243">
            <v>2.1000000000000001E-2</v>
          </cell>
          <cell r="AD243">
            <v>0.02</v>
          </cell>
          <cell r="AE243">
            <v>1E-3</v>
          </cell>
          <cell r="AI243">
            <v>6.0000000000000001E-3</v>
          </cell>
          <cell r="AK243">
            <v>1E-3</v>
          </cell>
          <cell r="AL243">
            <v>1E-3</v>
          </cell>
          <cell r="AM243">
            <v>4.0000000000000001E-3</v>
          </cell>
          <cell r="AN243">
            <v>1E-3</v>
          </cell>
          <cell r="AU243">
            <v>5</v>
          </cell>
          <cell r="CD243" t="str">
            <v>FOR54Békés</v>
          </cell>
          <cell r="CE243">
            <v>6.04</v>
          </cell>
          <cell r="CF243">
            <v>4.08</v>
          </cell>
          <cell r="CG243">
            <v>11.92</v>
          </cell>
          <cell r="CH243">
            <v>9.2100000000000009</v>
          </cell>
          <cell r="CI243">
            <v>12.09</v>
          </cell>
          <cell r="CJ243">
            <v>19.11</v>
          </cell>
        </row>
        <row r="244">
          <cell r="B244" t="str">
            <v>Réti komócsin</v>
          </cell>
          <cell r="C244" t="str">
            <v>PAZ20</v>
          </cell>
          <cell r="E244" t="str">
            <v>C</v>
          </cell>
          <cell r="F244" t="str">
            <v>AB</v>
          </cell>
          <cell r="H244" t="str">
            <v>0</v>
          </cell>
          <cell r="I244">
            <v>2.6000000000000002E-2</v>
          </cell>
          <cell r="R244">
            <v>2.1000000000000001E-2</v>
          </cell>
          <cell r="AD244">
            <v>0.02</v>
          </cell>
          <cell r="AE244">
            <v>1E-3</v>
          </cell>
          <cell r="AI244">
            <v>6.0000000000000001E-3</v>
          </cell>
          <cell r="AK244">
            <v>1E-3</v>
          </cell>
          <cell r="AL244">
            <v>1E-3</v>
          </cell>
          <cell r="AM244">
            <v>4.0000000000000001E-3</v>
          </cell>
          <cell r="AN244">
            <v>1E-3</v>
          </cell>
          <cell r="AU244">
            <v>5</v>
          </cell>
          <cell r="CD244" t="str">
            <v>FOR54Csongrád</v>
          </cell>
          <cell r="CE244">
            <v>15</v>
          </cell>
          <cell r="CF244">
            <v>5</v>
          </cell>
          <cell r="CG244">
            <v>5.39</v>
          </cell>
          <cell r="CH244">
            <v>26.36</v>
          </cell>
          <cell r="CI244">
            <v>30.51</v>
          </cell>
          <cell r="CJ244">
            <v>11.04</v>
          </cell>
        </row>
        <row r="245">
          <cell r="B245" t="str">
            <v>Réti perje</v>
          </cell>
          <cell r="C245" t="str">
            <v>PAZ11</v>
          </cell>
          <cell r="E245" t="str">
            <v>C</v>
          </cell>
          <cell r="F245" t="str">
            <v>AB</v>
          </cell>
          <cell r="H245" t="str">
            <v>0</v>
          </cell>
          <cell r="I245">
            <v>2.6000000000000002E-2</v>
          </cell>
          <cell r="R245">
            <v>2.1000000000000001E-2</v>
          </cell>
          <cell r="AD245">
            <v>0.02</v>
          </cell>
          <cell r="AE245">
            <v>1E-3</v>
          </cell>
          <cell r="AI245">
            <v>6.0000000000000001E-3</v>
          </cell>
          <cell r="AK245">
            <v>1E-3</v>
          </cell>
          <cell r="AL245">
            <v>1E-3</v>
          </cell>
          <cell r="AM245">
            <v>4.0000000000000001E-3</v>
          </cell>
          <cell r="AN245">
            <v>1E-3</v>
          </cell>
          <cell r="AU245">
            <v>5</v>
          </cell>
          <cell r="CD245" t="str">
            <v>FOR55Budapest</v>
          </cell>
          <cell r="CE245">
            <v>22.88</v>
          </cell>
          <cell r="CF245">
            <v>19.2</v>
          </cell>
          <cell r="CG245">
            <v>20.65</v>
          </cell>
          <cell r="CH245">
            <v>15.8</v>
          </cell>
          <cell r="CI245">
            <v>15.21</v>
          </cell>
          <cell r="CJ245">
            <v>29.4</v>
          </cell>
        </row>
        <row r="246">
          <cell r="B246" t="str">
            <v>Ribiszke</v>
          </cell>
          <cell r="C246" t="str">
            <v>FRU05</v>
          </cell>
          <cell r="E246" t="str">
            <v>B</v>
          </cell>
          <cell r="F246" t="str">
            <v>GY</v>
          </cell>
          <cell r="G246" t="str">
            <v>bogyós</v>
          </cell>
          <cell r="H246" t="str">
            <v>10</v>
          </cell>
          <cell r="P246">
            <v>0.11</v>
          </cell>
          <cell r="Q246">
            <v>4.8000000000000001E-2</v>
          </cell>
          <cell r="AA246">
            <v>0.08</v>
          </cell>
          <cell r="AD246">
            <v>0.1188</v>
          </cell>
          <cell r="AE246">
            <v>1.0500000000000001E-2</v>
          </cell>
          <cell r="AM246">
            <v>6.3E-3</v>
          </cell>
          <cell r="AN246">
            <v>5.9999999999999995E-4</v>
          </cell>
          <cell r="AU246" t="str">
            <v>10</v>
          </cell>
          <cell r="CD246" t="str">
            <v>CUK01Baranya</v>
          </cell>
          <cell r="CE246">
            <v>56.61</v>
          </cell>
          <cell r="CF246">
            <v>48.11</v>
          </cell>
          <cell r="CG246">
            <v>58.39</v>
          </cell>
          <cell r="CH246">
            <v>50.61</v>
          </cell>
          <cell r="CI246">
            <v>53.72</v>
          </cell>
          <cell r="CJ246">
            <v>69.900000000000006</v>
          </cell>
        </row>
        <row r="247">
          <cell r="B247" t="str">
            <v>Ricinus</v>
          </cell>
          <cell r="C247" t="str">
            <v>IND13</v>
          </cell>
          <cell r="E247" t="str">
            <v>C</v>
          </cell>
          <cell r="F247" t="str">
            <v>AB</v>
          </cell>
          <cell r="H247">
            <v>5</v>
          </cell>
          <cell r="I247">
            <v>3.7000000000000005E-2</v>
          </cell>
          <cell r="R247">
            <v>3.0000000000000002E-2</v>
          </cell>
          <cell r="AD247">
            <v>2.9000000000000001E-2</v>
          </cell>
          <cell r="AE247">
            <v>1E-3</v>
          </cell>
          <cell r="AK247">
            <v>1E-3</v>
          </cell>
          <cell r="AL247">
            <v>1E-3</v>
          </cell>
          <cell r="AM247">
            <v>6.0000000000000001E-3</v>
          </cell>
          <cell r="AN247">
            <v>1E-3</v>
          </cell>
          <cell r="AU247">
            <v>5</v>
          </cell>
          <cell r="CD247" t="str">
            <v>FOR55Fejér</v>
          </cell>
          <cell r="CE247">
            <v>28.12</v>
          </cell>
          <cell r="CF247">
            <v>34.39</v>
          </cell>
          <cell r="CG247">
            <v>29.88</v>
          </cell>
          <cell r="CH247">
            <v>22.59</v>
          </cell>
          <cell r="CI247">
            <v>25.73</v>
          </cell>
          <cell r="CJ247">
            <v>34.89</v>
          </cell>
        </row>
        <row r="248">
          <cell r="B248" t="str">
            <v>Rizs</v>
          </cell>
          <cell r="C248" t="str">
            <v>RIZ03</v>
          </cell>
          <cell r="E248" t="str">
            <v>C</v>
          </cell>
          <cell r="F248" t="str">
            <v>AB</v>
          </cell>
          <cell r="H248" t="str">
            <v>0</v>
          </cell>
          <cell r="I248">
            <v>1.0999999999999999E-2</v>
          </cell>
          <cell r="J248">
            <v>1.4999999999999999E-2</v>
          </cell>
          <cell r="K248">
            <v>2E-3</v>
          </cell>
          <cell r="R248">
            <v>1.0500000000000001E-2</v>
          </cell>
          <cell r="S248">
            <v>1.43E-2</v>
          </cell>
          <cell r="T248">
            <v>1E-3</v>
          </cell>
          <cell r="U248">
            <v>1.9E-3</v>
          </cell>
          <cell r="AD248">
            <v>0.01</v>
          </cell>
          <cell r="AE248">
            <v>5.0000000000000001E-4</v>
          </cell>
          <cell r="AF248">
            <v>1.43E-2</v>
          </cell>
          <cell r="AM248">
            <v>4.0000000000000002E-4</v>
          </cell>
          <cell r="AN248">
            <v>1E-4</v>
          </cell>
          <cell r="AO248">
            <v>6.9999999999999999E-4</v>
          </cell>
          <cell r="AU248">
            <v>5</v>
          </cell>
          <cell r="CD248" t="str">
            <v>FOR55Komárom-Esztergom</v>
          </cell>
          <cell r="CE248">
            <v>33.950000000000003</v>
          </cell>
          <cell r="CF248">
            <v>29.58</v>
          </cell>
          <cell r="CG248">
            <v>31.21</v>
          </cell>
          <cell r="CH248">
            <v>26.14</v>
          </cell>
          <cell r="CI248">
            <v>30.72</v>
          </cell>
          <cell r="CJ248">
            <v>39.72</v>
          </cell>
        </row>
        <row r="249">
          <cell r="B249" t="str">
            <v>Rostlen</v>
          </cell>
          <cell r="C249" t="str">
            <v>IND08</v>
          </cell>
          <cell r="E249" t="str">
            <v>C</v>
          </cell>
          <cell r="F249" t="str">
            <v>AB</v>
          </cell>
          <cell r="H249" t="str">
            <v>0</v>
          </cell>
          <cell r="I249">
            <v>2.8000000000000001E-2</v>
          </cell>
          <cell r="R249">
            <v>2.6599999999999999E-2</v>
          </cell>
          <cell r="AD249">
            <v>2.6100000000000002E-2</v>
          </cell>
          <cell r="AE249">
            <v>5.0000000000000001E-4</v>
          </cell>
          <cell r="AF249">
            <v>0.02</v>
          </cell>
          <cell r="AI249">
            <v>6.0000000000000001E-3</v>
          </cell>
          <cell r="AJ249">
            <v>5.21E-2</v>
          </cell>
          <cell r="AK249">
            <v>1E-3</v>
          </cell>
          <cell r="AL249">
            <v>1E-3</v>
          </cell>
          <cell r="AM249">
            <v>1.2999999999999999E-3</v>
          </cell>
          <cell r="AN249">
            <v>1E-4</v>
          </cell>
          <cell r="AO249">
            <v>4.0000000000000001E-3</v>
          </cell>
          <cell r="AU249">
            <v>5</v>
          </cell>
          <cell r="CD249" t="str">
            <v>FOR55Veszprém</v>
          </cell>
          <cell r="CE249">
            <v>23.84</v>
          </cell>
          <cell r="CF249">
            <v>19.87</v>
          </cell>
          <cell r="CG249">
            <v>23.11</v>
          </cell>
          <cell r="CH249">
            <v>19.010000000000002</v>
          </cell>
          <cell r="CI249">
            <v>18.739999999999998</v>
          </cell>
          <cell r="CJ249">
            <v>27.1</v>
          </cell>
        </row>
        <row r="250">
          <cell r="B250" t="str">
            <v>Rozmaring</v>
          </cell>
          <cell r="C250" t="str">
            <v>AGF22</v>
          </cell>
          <cell r="E250" t="str">
            <v>C</v>
          </cell>
          <cell r="F250" t="str">
            <v>AB</v>
          </cell>
          <cell r="H250">
            <v>5</v>
          </cell>
          <cell r="I250">
            <v>4.5999999999999999E-2</v>
          </cell>
          <cell r="R250">
            <v>4.3700000000000003E-2</v>
          </cell>
          <cell r="AD250">
            <v>4.3200000000000002E-2</v>
          </cell>
          <cell r="AE250">
            <v>5.0000000000000001E-4</v>
          </cell>
          <cell r="AK250">
            <v>5.0000000000000001E-3</v>
          </cell>
          <cell r="AL250">
            <v>5.0000000000000001E-3</v>
          </cell>
          <cell r="AM250">
            <v>2E-3</v>
          </cell>
          <cell r="AN250">
            <v>2.9999999999999997E-4</v>
          </cell>
          <cell r="AU250">
            <v>5</v>
          </cell>
          <cell r="CD250" t="str">
            <v>FOR55Győr-Moson-Sopron</v>
          </cell>
          <cell r="CE250">
            <v>27.31</v>
          </cell>
          <cell r="CF250">
            <v>26.94</v>
          </cell>
          <cell r="CG250">
            <v>28.43</v>
          </cell>
          <cell r="CH250">
            <v>26.34</v>
          </cell>
          <cell r="CI250">
            <v>26.38</v>
          </cell>
          <cell r="CJ250">
            <v>32.520000000000003</v>
          </cell>
        </row>
        <row r="251">
          <cell r="B251" t="str">
            <v>Rozs</v>
          </cell>
          <cell r="C251" t="str">
            <v>KAL15</v>
          </cell>
          <cell r="D251" t="str">
            <v>A</v>
          </cell>
          <cell r="E251" t="str">
            <v>C</v>
          </cell>
          <cell r="F251" t="str">
            <v>AB</v>
          </cell>
          <cell r="H251" t="str">
            <v>0</v>
          </cell>
          <cell r="I251">
            <v>1.0999999999999999E-2</v>
          </cell>
          <cell r="J251">
            <v>6.0000000000000001E-3</v>
          </cell>
          <cell r="K251">
            <v>8.0000000000000002E-3</v>
          </cell>
          <cell r="R251">
            <v>1.0500000000000001E-2</v>
          </cell>
          <cell r="S251">
            <v>5.7000000000000002E-3</v>
          </cell>
          <cell r="U251">
            <v>7.9000000000000008E-3</v>
          </cell>
          <cell r="AC251">
            <v>3.1199999999999999E-2</v>
          </cell>
          <cell r="AD251">
            <v>0.01</v>
          </cell>
          <cell r="AE251">
            <v>5.0000000000000001E-4</v>
          </cell>
          <cell r="AF251">
            <v>5.7000000000000002E-3</v>
          </cell>
          <cell r="AG251">
            <v>8.0000000000000002E-3</v>
          </cell>
          <cell r="AI251">
            <v>1E-3</v>
          </cell>
          <cell r="AJ251">
            <v>3.9100000000000003E-2</v>
          </cell>
          <cell r="AK251">
            <v>1E-3</v>
          </cell>
          <cell r="AL251">
            <v>1E-3</v>
          </cell>
          <cell r="AM251">
            <v>4.0000000000000002E-4</v>
          </cell>
          <cell r="AN251">
            <v>1E-4</v>
          </cell>
          <cell r="AO251">
            <v>2.9999999999999992E-4</v>
          </cell>
          <cell r="AP251">
            <v>0.1</v>
          </cell>
          <cell r="AQ251">
            <v>0.02</v>
          </cell>
          <cell r="AR251">
            <v>8.3999999999999995E-3</v>
          </cell>
          <cell r="AS251">
            <v>2.9999999999999997E-4</v>
          </cell>
          <cell r="AT251">
            <v>1.7500000000000002E-2</v>
          </cell>
          <cell r="AU251">
            <v>5</v>
          </cell>
          <cell r="CD251" t="str">
            <v>FOR55Vas</v>
          </cell>
          <cell r="CE251">
            <v>25.07</v>
          </cell>
          <cell r="CF251">
            <v>22.81</v>
          </cell>
          <cell r="CG251">
            <v>26.58</v>
          </cell>
          <cell r="CH251">
            <v>28.8</v>
          </cell>
          <cell r="CI251">
            <v>17.04</v>
          </cell>
          <cell r="CJ251">
            <v>34.93</v>
          </cell>
        </row>
        <row r="252">
          <cell r="B252" t="str">
            <v>Sáfrány</v>
          </cell>
          <cell r="C252" t="str">
            <v>AGF14</v>
          </cell>
          <cell r="E252" t="str">
            <v>C</v>
          </cell>
          <cell r="F252" t="str">
            <v>AB</v>
          </cell>
          <cell r="H252">
            <v>5</v>
          </cell>
          <cell r="I252">
            <v>4.5999999999999999E-2</v>
          </cell>
          <cell r="R252">
            <v>4.3700000000000003E-2</v>
          </cell>
          <cell r="AD252">
            <v>4.3200000000000002E-2</v>
          </cell>
          <cell r="AE252">
            <v>5.0000000000000001E-4</v>
          </cell>
          <cell r="AK252">
            <v>5.0000000000000001E-3</v>
          </cell>
          <cell r="AL252">
            <v>5.0000000000000001E-3</v>
          </cell>
          <cell r="AM252">
            <v>2E-3</v>
          </cell>
          <cell r="AN252">
            <v>2.9999999999999997E-4</v>
          </cell>
          <cell r="AU252">
            <v>5</v>
          </cell>
          <cell r="CD252" t="str">
            <v>FOR55Zala</v>
          </cell>
          <cell r="CE252">
            <v>28.83</v>
          </cell>
          <cell r="CF252">
            <v>28.19</v>
          </cell>
          <cell r="CG252">
            <v>26.63</v>
          </cell>
          <cell r="CH252">
            <v>21.36</v>
          </cell>
          <cell r="CI252">
            <v>27.19</v>
          </cell>
          <cell r="CJ252">
            <v>30.8</v>
          </cell>
        </row>
        <row r="253">
          <cell r="B253" t="str">
            <v>Sáfrányos szeklice</v>
          </cell>
          <cell r="C253" t="str">
            <v>AGF33</v>
          </cell>
          <cell r="E253" t="str">
            <v>C</v>
          </cell>
          <cell r="F253" t="str">
            <v>AB</v>
          </cell>
          <cell r="H253">
            <v>5</v>
          </cell>
          <cell r="I253">
            <v>4.5999999999999999E-2</v>
          </cell>
          <cell r="R253">
            <v>4.3700000000000003E-2</v>
          </cell>
          <cell r="AD253">
            <v>4.3200000000000002E-2</v>
          </cell>
          <cell r="AE253">
            <v>5.0000000000000001E-4</v>
          </cell>
          <cell r="AK253">
            <v>5.0000000000000001E-3</v>
          </cell>
          <cell r="AL253">
            <v>5.0000000000000001E-3</v>
          </cell>
          <cell r="AM253">
            <v>2E-3</v>
          </cell>
          <cell r="AN253">
            <v>2.9999999999999997E-4</v>
          </cell>
          <cell r="AU253">
            <v>5</v>
          </cell>
          <cell r="CD253" t="str">
            <v>FOR55Baranya</v>
          </cell>
          <cell r="CE253">
            <v>31.41</v>
          </cell>
          <cell r="CF253">
            <v>29.92</v>
          </cell>
          <cell r="CG253">
            <v>28.75</v>
          </cell>
          <cell r="CH253">
            <v>24.67</v>
          </cell>
          <cell r="CI253">
            <v>29.6</v>
          </cell>
          <cell r="CJ253">
            <v>34.03</v>
          </cell>
        </row>
        <row r="254">
          <cell r="B254" t="str">
            <v>Sárgadinnye</v>
          </cell>
          <cell r="C254" t="str">
            <v>FRU03</v>
          </cell>
          <cell r="E254" t="str">
            <v>B</v>
          </cell>
          <cell r="F254" t="str">
            <v>AB</v>
          </cell>
          <cell r="H254" t="str">
            <v>5</v>
          </cell>
          <cell r="I254">
            <v>0.11</v>
          </cell>
          <cell r="R254">
            <v>0.1045</v>
          </cell>
          <cell r="AD254">
            <v>0.10349999999999999</v>
          </cell>
          <cell r="AE254">
            <v>1E-3</v>
          </cell>
          <cell r="AM254">
            <v>5.1999999999999998E-3</v>
          </cell>
          <cell r="AN254">
            <v>2.9999999999999997E-4</v>
          </cell>
          <cell r="AU254" t="str">
            <v>5</v>
          </cell>
          <cell r="CD254" t="str">
            <v>FOR55Somogy</v>
          </cell>
          <cell r="CE254">
            <v>25.18</v>
          </cell>
          <cell r="CF254">
            <v>34.19</v>
          </cell>
          <cell r="CG254">
            <v>23.98</v>
          </cell>
          <cell r="CH254">
            <v>20.18</v>
          </cell>
          <cell r="CI254">
            <v>23.16</v>
          </cell>
          <cell r="CJ254">
            <v>30.41</v>
          </cell>
        </row>
        <row r="255">
          <cell r="B255" t="str">
            <v>Sárgarépa</v>
          </cell>
          <cell r="C255" t="str">
            <v>VEG45</v>
          </cell>
          <cell r="E255" t="str">
            <v>B</v>
          </cell>
          <cell r="F255" t="str">
            <v>AB</v>
          </cell>
          <cell r="H255">
            <v>5</v>
          </cell>
          <cell r="I255">
            <v>2.1999999999999999E-2</v>
          </cell>
          <cell r="R255">
            <v>2.0899999999999998E-2</v>
          </cell>
          <cell r="AD255">
            <v>2.0400000000000001E-2</v>
          </cell>
          <cell r="AE255">
            <v>5.0000000000000001E-4</v>
          </cell>
          <cell r="AI255">
            <v>7.0000000000000007E-2</v>
          </cell>
          <cell r="AM255">
            <v>1E-3</v>
          </cell>
          <cell r="AN255">
            <v>1E-4</v>
          </cell>
          <cell r="AU255">
            <v>5</v>
          </cell>
          <cell r="CD255" t="str">
            <v>FOR55Tolna</v>
          </cell>
          <cell r="CE255">
            <v>29.38</v>
          </cell>
          <cell r="CF255">
            <v>30.42</v>
          </cell>
          <cell r="CG255">
            <v>28.46</v>
          </cell>
          <cell r="CH255">
            <v>18.89</v>
          </cell>
          <cell r="CI255">
            <v>28.06</v>
          </cell>
          <cell r="CJ255">
            <v>28.43</v>
          </cell>
        </row>
        <row r="256">
          <cell r="B256" t="str">
            <v>Sárgarépa (levél is)</v>
          </cell>
          <cell r="C256" t="str">
            <v>VEG45</v>
          </cell>
          <cell r="E256" t="str">
            <v>B</v>
          </cell>
          <cell r="F256" t="str">
            <v>AB</v>
          </cell>
          <cell r="H256">
            <v>5</v>
          </cell>
          <cell r="I256">
            <v>0.05</v>
          </cell>
          <cell r="R256">
            <v>4.7500000000000001E-2</v>
          </cell>
          <cell r="AD256">
            <v>4.5999999999999999E-2</v>
          </cell>
          <cell r="AE256">
            <v>1.4999999999999983E-3</v>
          </cell>
          <cell r="AI256">
            <v>7.0000000000000007E-2</v>
          </cell>
          <cell r="AM256">
            <v>2.2000000000000001E-3</v>
          </cell>
          <cell r="AN256">
            <v>2.9999999999999997E-4</v>
          </cell>
          <cell r="AU256">
            <v>5</v>
          </cell>
          <cell r="CD256" t="str">
            <v>FOR55Borsod-Abaúj-Zemplén</v>
          </cell>
          <cell r="CE256">
            <v>24.63</v>
          </cell>
          <cell r="CF256">
            <v>27.31</v>
          </cell>
          <cell r="CG256">
            <v>21.4</v>
          </cell>
          <cell r="CH256">
            <v>26.49</v>
          </cell>
          <cell r="CI256">
            <v>21.86</v>
          </cell>
          <cell r="CJ256">
            <v>30.5</v>
          </cell>
        </row>
        <row r="257">
          <cell r="B257" t="str">
            <v>Sárgavirágú édes csillagfürt</v>
          </cell>
          <cell r="C257" t="str">
            <v>PIL18</v>
          </cell>
          <cell r="E257" t="str">
            <v>C</v>
          </cell>
          <cell r="F257" t="str">
            <v>AB</v>
          </cell>
          <cell r="H257" t="str">
            <v>0</v>
          </cell>
          <cell r="I257">
            <v>3.1E-2</v>
          </cell>
          <cell r="J257">
            <v>6.0000000000000001E-3</v>
          </cell>
          <cell r="K257">
            <v>3.0000000000000001E-3</v>
          </cell>
          <cell r="R257">
            <v>2.9499999999999998E-2</v>
          </cell>
          <cell r="S257">
            <v>5.7000000000000002E-3</v>
          </cell>
          <cell r="U257">
            <v>2.8999999999999998E-3</v>
          </cell>
          <cell r="AD257">
            <v>2.9000000000000001E-2</v>
          </cell>
          <cell r="AE257">
            <v>5.0000000000000001E-4</v>
          </cell>
          <cell r="AF257">
            <v>5.7000000000000002E-3</v>
          </cell>
          <cell r="AI257">
            <v>7.0000000000000007E-2</v>
          </cell>
          <cell r="AK257">
            <v>5.0000000000000001E-3</v>
          </cell>
          <cell r="AL257">
            <v>5.0000000000000001E-3</v>
          </cell>
          <cell r="AM257">
            <v>1.4E-3</v>
          </cell>
          <cell r="AN257">
            <v>1E-4</v>
          </cell>
          <cell r="AO257">
            <v>2.9999999999999992E-4</v>
          </cell>
          <cell r="AU257">
            <v>5</v>
          </cell>
          <cell r="CD257" t="str">
            <v>FOR55Heves</v>
          </cell>
          <cell r="CE257">
            <v>21.5</v>
          </cell>
          <cell r="CF257">
            <v>17.32</v>
          </cell>
          <cell r="CG257">
            <v>21.07</v>
          </cell>
          <cell r="CH257">
            <v>12.31</v>
          </cell>
          <cell r="CI257">
            <v>16.690000000000001</v>
          </cell>
          <cell r="CJ257">
            <v>30.55</v>
          </cell>
        </row>
        <row r="258">
          <cell r="B258" t="str">
            <v>Sárgavirágú édes csillagfürt (takarmány célra)</v>
          </cell>
          <cell r="C258" t="str">
            <v>PIL19</v>
          </cell>
          <cell r="E258" t="str">
            <v>C</v>
          </cell>
          <cell r="F258" t="str">
            <v>AB</v>
          </cell>
          <cell r="H258" t="str">
            <v>0</v>
          </cell>
          <cell r="I258">
            <v>3.1E-2</v>
          </cell>
          <cell r="K258">
            <v>3.0000000000000001E-3</v>
          </cell>
          <cell r="R258">
            <v>2.9499999999999998E-2</v>
          </cell>
          <cell r="U258">
            <v>2.8999999999999998E-3</v>
          </cell>
          <cell r="AD258">
            <v>2.9000000000000001E-2</v>
          </cell>
          <cell r="AE258">
            <v>5.0000000000000001E-4</v>
          </cell>
          <cell r="AI258">
            <v>7.0000000000000007E-2</v>
          </cell>
          <cell r="AK258">
            <v>5.0000000000000001E-3</v>
          </cell>
          <cell r="AL258">
            <v>5.0000000000000001E-3</v>
          </cell>
          <cell r="AM258">
            <v>1.4E-3</v>
          </cell>
          <cell r="AN258">
            <v>1E-4</v>
          </cell>
          <cell r="AU258">
            <v>5</v>
          </cell>
          <cell r="CD258" t="str">
            <v>FOR55Nógrád</v>
          </cell>
          <cell r="CE258">
            <v>17.420000000000002</v>
          </cell>
          <cell r="CF258">
            <v>21.3</v>
          </cell>
          <cell r="CG258">
            <v>17.27</v>
          </cell>
          <cell r="CH258">
            <v>9.36</v>
          </cell>
          <cell r="CI258">
            <v>13.81</v>
          </cell>
          <cell r="CJ258">
            <v>16.100000000000001</v>
          </cell>
        </row>
        <row r="259">
          <cell r="B259" t="str">
            <v>Sárgavirágú édes csillagfürt (zöldtrágyázásra)</v>
          </cell>
          <cell r="C259" t="str">
            <v>PIL20</v>
          </cell>
          <cell r="E259" t="str">
            <v>C</v>
          </cell>
          <cell r="F259" t="str">
            <v>AB</v>
          </cell>
          <cell r="H259" t="str">
            <v>0</v>
          </cell>
          <cell r="I259">
            <v>3.1E-2</v>
          </cell>
          <cell r="K259">
            <v>3.0000000000000001E-3</v>
          </cell>
          <cell r="R259">
            <v>2.9499999999999998E-2</v>
          </cell>
          <cell r="U259">
            <v>2.8999999999999998E-3</v>
          </cell>
          <cell r="AD259">
            <v>2.9000000000000001E-2</v>
          </cell>
          <cell r="AE259">
            <v>5.0000000000000001E-4</v>
          </cell>
          <cell r="AI259">
            <v>7.0000000000000007E-2</v>
          </cell>
          <cell r="AK259">
            <v>5.0000000000000001E-3</v>
          </cell>
          <cell r="AL259">
            <v>5.0000000000000001E-3</v>
          </cell>
          <cell r="AM259">
            <v>1.4E-3</v>
          </cell>
          <cell r="AN259">
            <v>1E-4</v>
          </cell>
          <cell r="AU259">
            <v>5</v>
          </cell>
          <cell r="CD259" t="str">
            <v>FOR55Hajdú-Bihar</v>
          </cell>
          <cell r="CE259">
            <v>26.53</v>
          </cell>
          <cell r="CF259">
            <v>33.15</v>
          </cell>
          <cell r="CG259">
            <v>31.13</v>
          </cell>
          <cell r="CH259">
            <v>29.47</v>
          </cell>
          <cell r="CI259">
            <v>31.48</v>
          </cell>
          <cell r="CJ259">
            <v>33.19</v>
          </cell>
        </row>
        <row r="260">
          <cell r="B260" t="str">
            <v>Sárgavirágú somkóró (orvosi somkóró)</v>
          </cell>
          <cell r="C260" t="str">
            <v>FOR23</v>
          </cell>
          <cell r="E260" t="str">
            <v>C</v>
          </cell>
          <cell r="F260" t="str">
            <v>AB</v>
          </cell>
          <cell r="H260" t="str">
            <v>0</v>
          </cell>
          <cell r="I260">
            <v>1.2999999999999999E-2</v>
          </cell>
          <cell r="R260">
            <v>1.24E-2</v>
          </cell>
          <cell r="AD260">
            <v>1.1900000000000001E-2</v>
          </cell>
          <cell r="AE260">
            <v>5.0000000000000001E-3</v>
          </cell>
          <cell r="AK260">
            <v>1E-3</v>
          </cell>
          <cell r="AL260">
            <v>1E-3</v>
          </cell>
          <cell r="AM260">
            <v>5.0000000000000001E-4</v>
          </cell>
          <cell r="AN260">
            <v>1E-4</v>
          </cell>
          <cell r="AU260">
            <v>5</v>
          </cell>
          <cell r="CD260" t="str">
            <v>FOR55Jász-Nagykun-Szolnok</v>
          </cell>
          <cell r="CE260">
            <v>24.17</v>
          </cell>
          <cell r="CF260">
            <v>20.079999999999998</v>
          </cell>
          <cell r="CG260">
            <v>16.510000000000002</v>
          </cell>
          <cell r="CH260">
            <v>15.41</v>
          </cell>
          <cell r="CI260">
            <v>20.63</v>
          </cell>
          <cell r="CJ260">
            <v>29.19</v>
          </cell>
        </row>
        <row r="261">
          <cell r="B261" t="str">
            <v>Sárkerep lucerna</v>
          </cell>
          <cell r="C261" t="str">
            <v>FOR05</v>
          </cell>
          <cell r="E261" t="str">
            <v>C</v>
          </cell>
          <cell r="F261" t="str">
            <v>AB</v>
          </cell>
          <cell r="H261" t="str">
            <v>0</v>
          </cell>
          <cell r="I261">
            <v>1.2999999999999999E-2</v>
          </cell>
          <cell r="R261">
            <v>1.24E-2</v>
          </cell>
          <cell r="AD261">
            <v>1.1900000000000001E-2</v>
          </cell>
          <cell r="AE261">
            <v>5.0000000000000001E-4</v>
          </cell>
          <cell r="AI261">
            <v>6.0000000000000001E-3</v>
          </cell>
          <cell r="AK261">
            <v>1E-3</v>
          </cell>
          <cell r="AL261">
            <v>1E-3</v>
          </cell>
          <cell r="AM261">
            <v>5.0000000000000001E-4</v>
          </cell>
          <cell r="AN261">
            <v>1E-4</v>
          </cell>
          <cell r="AU261">
            <v>5</v>
          </cell>
          <cell r="CD261" t="str">
            <v>FOR55Szabolcs-Szatmár-Bereg</v>
          </cell>
          <cell r="CE261">
            <v>29.85</v>
          </cell>
          <cell r="CF261">
            <v>23.47</v>
          </cell>
          <cell r="CG261">
            <v>26.97</v>
          </cell>
          <cell r="CH261">
            <v>21.95</v>
          </cell>
          <cell r="CI261">
            <v>22.35</v>
          </cell>
          <cell r="CJ261">
            <v>29.25</v>
          </cell>
        </row>
        <row r="262">
          <cell r="B262" t="str">
            <v>Seprűcirok</v>
          </cell>
          <cell r="C262" t="str">
            <v>KAL31</v>
          </cell>
          <cell r="E262" t="str">
            <v>C</v>
          </cell>
          <cell r="F262" t="str">
            <v>AB</v>
          </cell>
          <cell r="H262" t="str">
            <v>0</v>
          </cell>
          <cell r="I262">
            <v>1.0999999999999999E-2</v>
          </cell>
          <cell r="J262">
            <v>1.4999999999999999E-2</v>
          </cell>
          <cell r="K262">
            <v>2E-3</v>
          </cell>
          <cell r="R262">
            <v>1.0500000000000001E-2</v>
          </cell>
          <cell r="S262">
            <v>1.43E-2</v>
          </cell>
          <cell r="U262">
            <v>1.9E-3</v>
          </cell>
          <cell r="AD262">
            <v>0.01</v>
          </cell>
          <cell r="AE262">
            <v>5.0000000000000001E-4</v>
          </cell>
          <cell r="AF262">
            <v>1.43E-2</v>
          </cell>
          <cell r="AI262">
            <v>6.0000000000000001E-3</v>
          </cell>
          <cell r="AJ262">
            <v>5.21E-2</v>
          </cell>
          <cell r="AK262">
            <v>1E-3</v>
          </cell>
          <cell r="AL262">
            <v>1E-3</v>
          </cell>
          <cell r="AM262">
            <v>4.0000000000000002E-4</v>
          </cell>
          <cell r="AN262">
            <v>1E-4</v>
          </cell>
          <cell r="AO262">
            <v>6.9999999999999923E-4</v>
          </cell>
          <cell r="AU262">
            <v>5</v>
          </cell>
          <cell r="CD262" t="str">
            <v>FOR55Bács-Kiskun</v>
          </cell>
          <cell r="CE262">
            <v>15.62</v>
          </cell>
          <cell r="CF262">
            <v>33.79</v>
          </cell>
          <cell r="CG262">
            <v>23</v>
          </cell>
          <cell r="CH262">
            <v>14.94</v>
          </cell>
          <cell r="CI262">
            <v>20.72</v>
          </cell>
          <cell r="CJ262">
            <v>28.08</v>
          </cell>
        </row>
        <row r="263">
          <cell r="B263" t="str">
            <v>Silócirok</v>
          </cell>
          <cell r="C263" t="str">
            <v>KAL33</v>
          </cell>
          <cell r="E263" t="str">
            <v>C</v>
          </cell>
          <cell r="F263" t="str">
            <v>AB</v>
          </cell>
          <cell r="H263" t="str">
            <v>0</v>
          </cell>
          <cell r="I263">
            <v>1.2999999999999999E-2</v>
          </cell>
          <cell r="R263">
            <v>1.24E-2</v>
          </cell>
          <cell r="AD263">
            <v>1.1900000000000001E-2</v>
          </cell>
          <cell r="AE263">
            <v>5.0000000000000001E-4</v>
          </cell>
          <cell r="AI263">
            <v>6.0000000000000001E-3</v>
          </cell>
          <cell r="AJ263">
            <v>0.1</v>
          </cell>
          <cell r="AK263">
            <v>1E-3</v>
          </cell>
          <cell r="AL263">
            <v>1E-3</v>
          </cell>
          <cell r="AM263">
            <v>5.0000000000000001E-4</v>
          </cell>
          <cell r="AN263">
            <v>1E-4</v>
          </cell>
          <cell r="AU263">
            <v>5</v>
          </cell>
          <cell r="CD263" t="str">
            <v>FOR55Békés</v>
          </cell>
          <cell r="CE263">
            <v>33.21</v>
          </cell>
          <cell r="CF263">
            <v>30.24</v>
          </cell>
          <cell r="CG263">
            <v>33.31</v>
          </cell>
          <cell r="CH263">
            <v>22.28</v>
          </cell>
          <cell r="CI263">
            <v>31.79</v>
          </cell>
          <cell r="CJ263">
            <v>33.380000000000003</v>
          </cell>
        </row>
        <row r="264">
          <cell r="B264" t="str">
            <v>Silókukorica</v>
          </cell>
          <cell r="C264" t="str">
            <v>KAL24</v>
          </cell>
          <cell r="E264" t="str">
            <v>C</v>
          </cell>
          <cell r="F264" t="str">
            <v>AB</v>
          </cell>
          <cell r="H264" t="str">
            <v>0</v>
          </cell>
          <cell r="I264">
            <v>1.0999999999999999E-2</v>
          </cell>
          <cell r="J264">
            <v>1.4999999999999999E-2</v>
          </cell>
          <cell r="K264">
            <v>2E-3</v>
          </cell>
          <cell r="R264">
            <v>1.0500000000000001E-2</v>
          </cell>
          <cell r="S264">
            <v>1.43E-2</v>
          </cell>
          <cell r="T264">
            <v>1E-3</v>
          </cell>
          <cell r="U264">
            <v>1.9E-3</v>
          </cell>
          <cell r="AD264">
            <v>0.01</v>
          </cell>
          <cell r="AE264">
            <v>5.0000000000000001E-4</v>
          </cell>
          <cell r="AF264">
            <v>1.43E-2</v>
          </cell>
          <cell r="AI264">
            <v>6.0000000000000001E-3</v>
          </cell>
          <cell r="AJ264">
            <v>5.21E-2</v>
          </cell>
          <cell r="AK264">
            <v>1E-3</v>
          </cell>
          <cell r="AL264">
            <v>1E-3</v>
          </cell>
          <cell r="AM264">
            <v>4.0000000000000002E-4</v>
          </cell>
          <cell r="AN264">
            <v>1E-4</v>
          </cell>
          <cell r="AO264">
            <v>6.9999999999999923E-4</v>
          </cell>
          <cell r="AU264">
            <v>5</v>
          </cell>
          <cell r="CD264" t="str">
            <v>FOR55Csongrád</v>
          </cell>
          <cell r="CE264">
            <v>23.87</v>
          </cell>
          <cell r="CF264">
            <v>22.11</v>
          </cell>
          <cell r="CG264">
            <v>20.04</v>
          </cell>
          <cell r="CH264">
            <v>17.02</v>
          </cell>
          <cell r="CI264">
            <v>18.87</v>
          </cell>
          <cell r="CJ264">
            <v>29.47</v>
          </cell>
        </row>
        <row r="265">
          <cell r="B265" t="str">
            <v>Sóska</v>
          </cell>
          <cell r="C265" t="str">
            <v>VEG21</v>
          </cell>
          <cell r="E265" t="str">
            <v>B</v>
          </cell>
          <cell r="F265" t="str">
            <v>AB</v>
          </cell>
          <cell r="H265">
            <v>5</v>
          </cell>
          <cell r="I265">
            <v>0.05</v>
          </cell>
          <cell r="R265">
            <v>4.7500000000000001E-2</v>
          </cell>
          <cell r="AD265">
            <v>4.5999999999999999E-2</v>
          </cell>
          <cell r="AE265">
            <v>1.4999999999999983E-3</v>
          </cell>
          <cell r="AI265">
            <v>7.0000000000000007E-2</v>
          </cell>
          <cell r="AM265">
            <v>2.2000000000000001E-3</v>
          </cell>
          <cell r="AN265">
            <v>2.9999999999999997E-4</v>
          </cell>
          <cell r="AU265">
            <v>5</v>
          </cell>
          <cell r="CD265" t="str">
            <v>FRU01Budapest</v>
          </cell>
          <cell r="CE265">
            <v>16.43</v>
          </cell>
          <cell r="CF265">
            <v>12.61</v>
          </cell>
          <cell r="CG265">
            <v>11.7</v>
          </cell>
          <cell r="CH265">
            <v>9.65</v>
          </cell>
          <cell r="CI265">
            <v>7.63</v>
          </cell>
          <cell r="CJ265">
            <v>13.51</v>
          </cell>
        </row>
        <row r="266">
          <cell r="B266" t="str">
            <v>Sovány perje</v>
          </cell>
          <cell r="C266" t="str">
            <v>PAZ13</v>
          </cell>
          <cell r="E266" t="str">
            <v>C</v>
          </cell>
          <cell r="F266" t="str">
            <v>AB</v>
          </cell>
          <cell r="H266" t="str">
            <v>0</v>
          </cell>
          <cell r="I266">
            <v>2.6000000000000002E-2</v>
          </cell>
          <cell r="R266">
            <v>2.1000000000000001E-2</v>
          </cell>
          <cell r="AD266">
            <v>0.02</v>
          </cell>
          <cell r="AE266">
            <v>1E-3</v>
          </cell>
          <cell r="AI266">
            <v>6.0000000000000001E-3</v>
          </cell>
          <cell r="AK266">
            <v>1E-3</v>
          </cell>
          <cell r="AL266">
            <v>1E-3</v>
          </cell>
          <cell r="AM266">
            <v>4.0000000000000001E-3</v>
          </cell>
          <cell r="AN266">
            <v>1E-3</v>
          </cell>
          <cell r="AU266">
            <v>5</v>
          </cell>
          <cell r="CD266" t="str">
            <v>FRU01Pest</v>
          </cell>
          <cell r="CE266">
            <v>16.29</v>
          </cell>
          <cell r="CF266">
            <v>15.52</v>
          </cell>
          <cell r="CG266">
            <v>32.630000000000003</v>
          </cell>
          <cell r="CH266">
            <v>16.329999999999998</v>
          </cell>
          <cell r="CI266">
            <v>18.98</v>
          </cell>
          <cell r="CJ266">
            <v>15.99</v>
          </cell>
        </row>
        <row r="267">
          <cell r="B267" t="str">
            <v>Spanyol Articsóka</v>
          </cell>
          <cell r="C267" t="str">
            <v>VEG25</v>
          </cell>
          <cell r="E267" t="str">
            <v>B</v>
          </cell>
          <cell r="F267" t="str">
            <v>AB</v>
          </cell>
          <cell r="H267">
            <v>5</v>
          </cell>
          <cell r="I267">
            <v>0.05</v>
          </cell>
          <cell r="R267">
            <v>4.7500000000000001E-2</v>
          </cell>
          <cell r="AD267">
            <v>4.5999999999999999E-2</v>
          </cell>
          <cell r="AE267">
            <v>1.4999999999999983E-3</v>
          </cell>
          <cell r="AI267">
            <v>7.0000000000000007E-2</v>
          </cell>
          <cell r="AM267">
            <v>2.2000000000000001E-3</v>
          </cell>
          <cell r="AN267">
            <v>2.9999999999999997E-4</v>
          </cell>
          <cell r="AU267">
            <v>5</v>
          </cell>
          <cell r="CD267" t="str">
            <v>FRU01Fejér</v>
          </cell>
          <cell r="CE267">
            <v>19</v>
          </cell>
          <cell r="CF267">
            <v>10.74</v>
          </cell>
          <cell r="CG267">
            <v>21.78</v>
          </cell>
          <cell r="CH267">
            <v>20.76</v>
          </cell>
          <cell r="CI267">
            <v>0</v>
          </cell>
          <cell r="CJ267">
            <v>29.53</v>
          </cell>
        </row>
        <row r="268">
          <cell r="B268" t="str">
            <v>Spárga</v>
          </cell>
          <cell r="C268" t="str">
            <v>VEG23</v>
          </cell>
          <cell r="E268" t="str">
            <v>B</v>
          </cell>
          <cell r="F268" t="str">
            <v>AB</v>
          </cell>
          <cell r="H268">
            <v>5</v>
          </cell>
          <cell r="I268">
            <v>0.05</v>
          </cell>
          <cell r="R268">
            <v>4.7500000000000001E-2</v>
          </cell>
          <cell r="AD268">
            <v>4.5999999999999999E-2</v>
          </cell>
          <cell r="AE268">
            <v>1.4999999999999983E-3</v>
          </cell>
          <cell r="AI268">
            <v>7.0000000000000007E-2</v>
          </cell>
          <cell r="AM268">
            <v>2.2000000000000001E-3</v>
          </cell>
          <cell r="AN268">
            <v>2.9999999999999997E-4</v>
          </cell>
          <cell r="AU268">
            <v>5</v>
          </cell>
          <cell r="CD268" t="str">
            <v>FRU01Komárom-Esztergom</v>
          </cell>
          <cell r="CE268">
            <v>0</v>
          </cell>
          <cell r="CF268">
            <v>0</v>
          </cell>
          <cell r="CG268">
            <v>0</v>
          </cell>
          <cell r="CH268">
            <v>0</v>
          </cell>
          <cell r="CI268">
            <v>0</v>
          </cell>
          <cell r="CJ268">
            <v>0</v>
          </cell>
        </row>
        <row r="269">
          <cell r="B269" t="str">
            <v>Spárgatök</v>
          </cell>
          <cell r="C269" t="str">
            <v>VEG41</v>
          </cell>
          <cell r="E269" t="str">
            <v>B</v>
          </cell>
          <cell r="F269" t="str">
            <v>AB</v>
          </cell>
          <cell r="H269">
            <v>5</v>
          </cell>
          <cell r="I269">
            <v>6.6000000000000003E-2</v>
          </cell>
          <cell r="R269">
            <v>6.2700000000000006E-2</v>
          </cell>
          <cell r="AD269">
            <v>6.1699999999999998E-2</v>
          </cell>
          <cell r="AE269">
            <v>1E-3</v>
          </cell>
          <cell r="AI269">
            <v>7.0000000000000007E-2</v>
          </cell>
          <cell r="AM269">
            <v>3.0000000000000001E-3</v>
          </cell>
          <cell r="AN269">
            <v>2.9999999999999997E-4</v>
          </cell>
          <cell r="AU269">
            <v>5</v>
          </cell>
          <cell r="CD269" t="str">
            <v>FRU01Veszprém</v>
          </cell>
          <cell r="CE269">
            <v>0</v>
          </cell>
          <cell r="CF269">
            <v>0</v>
          </cell>
          <cell r="CG269">
            <v>0</v>
          </cell>
          <cell r="CH269">
            <v>0</v>
          </cell>
          <cell r="CI269">
            <v>0</v>
          </cell>
          <cell r="CJ269">
            <v>0</v>
          </cell>
        </row>
        <row r="270">
          <cell r="B270" t="str">
            <v>Spenót</v>
          </cell>
          <cell r="C270" t="str">
            <v>VEG22</v>
          </cell>
          <cell r="E270" t="str">
            <v>B</v>
          </cell>
          <cell r="F270" t="str">
            <v>AB</v>
          </cell>
          <cell r="H270">
            <v>5</v>
          </cell>
          <cell r="I270">
            <v>0.05</v>
          </cell>
          <cell r="R270">
            <v>4.7500000000000001E-2</v>
          </cell>
          <cell r="AD270">
            <v>4.5999999999999999E-2</v>
          </cell>
          <cell r="AE270">
            <v>1.4999999999999983E-3</v>
          </cell>
          <cell r="AI270">
            <v>7.0000000000000007E-2</v>
          </cell>
          <cell r="AM270">
            <v>2.2000000000000001E-3</v>
          </cell>
          <cell r="AN270">
            <v>2.9999999999999997E-4</v>
          </cell>
          <cell r="AU270">
            <v>5</v>
          </cell>
          <cell r="CD270" t="str">
            <v>FRU01Győr-Moson-Sopron</v>
          </cell>
          <cell r="CE270">
            <v>0</v>
          </cell>
          <cell r="CF270">
            <v>18.5</v>
          </cell>
          <cell r="CG270">
            <v>13</v>
          </cell>
          <cell r="CH270">
            <v>5.5</v>
          </cell>
          <cell r="CI270">
            <v>18</v>
          </cell>
          <cell r="CJ270">
            <v>20</v>
          </cell>
        </row>
        <row r="271">
          <cell r="B271" t="str">
            <v>Sütőtök</v>
          </cell>
          <cell r="C271" t="str">
            <v>VEG37</v>
          </cell>
          <cell r="E271" t="str">
            <v>B</v>
          </cell>
          <cell r="F271" t="str">
            <v>AB</v>
          </cell>
          <cell r="H271">
            <v>5</v>
          </cell>
          <cell r="I271">
            <v>6.6000000000000003E-2</v>
          </cell>
          <cell r="R271">
            <v>6.2700000000000006E-2</v>
          </cell>
          <cell r="AD271">
            <v>6.1699999999999998E-2</v>
          </cell>
          <cell r="AE271">
            <v>1E-3</v>
          </cell>
          <cell r="AI271">
            <v>7.0000000000000007E-2</v>
          </cell>
          <cell r="AM271">
            <v>3.0000000000000001E-3</v>
          </cell>
          <cell r="AN271">
            <v>2.9999999999999997E-4</v>
          </cell>
          <cell r="AU271">
            <v>5</v>
          </cell>
          <cell r="CD271" t="str">
            <v>FRU01Vas</v>
          </cell>
          <cell r="CE271">
            <v>0</v>
          </cell>
          <cell r="CF271">
            <v>0</v>
          </cell>
          <cell r="CG271">
            <v>0</v>
          </cell>
          <cell r="CH271">
            <v>0</v>
          </cell>
          <cell r="CI271">
            <v>0</v>
          </cell>
          <cell r="CJ271">
            <v>0</v>
          </cell>
        </row>
        <row r="272">
          <cell r="B272" t="str">
            <v>Szárazbab</v>
          </cell>
          <cell r="C272" t="str">
            <v>PIL12</v>
          </cell>
          <cell r="E272" t="str">
            <v>B</v>
          </cell>
          <cell r="F272" t="str">
            <v>AB</v>
          </cell>
          <cell r="H272" t="str">
            <v>0</v>
          </cell>
          <cell r="I272">
            <v>0.06</v>
          </cell>
          <cell r="J272">
            <v>6.0000000000000001E-3</v>
          </cell>
          <cell r="K272">
            <v>3.0000000000000001E-3</v>
          </cell>
          <cell r="R272">
            <v>5.7000000000000002E-2</v>
          </cell>
          <cell r="S272">
            <v>5.7000000000000002E-3</v>
          </cell>
          <cell r="T272">
            <v>2E-3</v>
          </cell>
          <cell r="U272">
            <v>2.8999999999999998E-3</v>
          </cell>
          <cell r="AD272">
            <v>5.6000000000000001E-2</v>
          </cell>
          <cell r="AE272">
            <v>1E-3</v>
          </cell>
          <cell r="AF272">
            <v>5.7000000000000002E-3</v>
          </cell>
          <cell r="AI272">
            <v>7.0000000000000007E-2</v>
          </cell>
          <cell r="AK272">
            <v>5.0000000000000001E-3</v>
          </cell>
          <cell r="AL272">
            <v>5.0000000000000001E-3</v>
          </cell>
          <cell r="AM272">
            <v>2.7000000000000001E-3</v>
          </cell>
          <cell r="AN272">
            <v>2.9999999999999997E-4</v>
          </cell>
          <cell r="AO272">
            <v>2.9999999999999992E-4</v>
          </cell>
          <cell r="AU272">
            <v>5</v>
          </cell>
          <cell r="CD272" t="str">
            <v>FRU01Zala</v>
          </cell>
          <cell r="CE272">
            <v>0</v>
          </cell>
          <cell r="CF272">
            <v>16</v>
          </cell>
          <cell r="CG272">
            <v>0</v>
          </cell>
          <cell r="CH272">
            <v>0</v>
          </cell>
          <cell r="CI272">
            <v>0</v>
          </cell>
          <cell r="CJ272">
            <v>0</v>
          </cell>
        </row>
        <row r="273">
          <cell r="B273" t="str">
            <v>Szárazborsó (Sárgaborsó)</v>
          </cell>
          <cell r="C273" t="str">
            <v>PIL05</v>
          </cell>
          <cell r="E273" t="str">
            <v>B</v>
          </cell>
          <cell r="F273" t="str">
            <v>AB</v>
          </cell>
          <cell r="H273" t="str">
            <v>0</v>
          </cell>
          <cell r="I273">
            <v>3.1E-2</v>
          </cell>
          <cell r="J273">
            <v>6.0000000000000001E-3</v>
          </cell>
          <cell r="K273">
            <v>3.0000000000000001E-3</v>
          </cell>
          <cell r="R273">
            <v>2.9499999999999998E-2</v>
          </cell>
          <cell r="S273">
            <v>5.7000000000000002E-3</v>
          </cell>
          <cell r="T273">
            <v>2E-3</v>
          </cell>
          <cell r="U273">
            <v>2.8999999999999998E-3</v>
          </cell>
          <cell r="AD273">
            <v>2.9000000000000001E-2</v>
          </cell>
          <cell r="AE273">
            <v>5.0000000000000001E-4</v>
          </cell>
          <cell r="AF273">
            <v>5.7000000000000002E-3</v>
          </cell>
          <cell r="AI273">
            <v>7.0000000000000007E-2</v>
          </cell>
          <cell r="AK273">
            <v>5.0000000000000001E-3</v>
          </cell>
          <cell r="AL273">
            <v>5.0000000000000001E-3</v>
          </cell>
          <cell r="AM273">
            <v>1.4E-3</v>
          </cell>
          <cell r="AN273">
            <v>1E-4</v>
          </cell>
          <cell r="AO273">
            <v>2.9999999999999997E-4</v>
          </cell>
          <cell r="AU273">
            <v>5</v>
          </cell>
          <cell r="CD273" t="str">
            <v>FRU01Baranya</v>
          </cell>
          <cell r="CE273">
            <v>32.49</v>
          </cell>
          <cell r="CF273">
            <v>22.84</v>
          </cell>
          <cell r="CG273">
            <v>34.17</v>
          </cell>
          <cell r="CH273">
            <v>25.71</v>
          </cell>
          <cell r="CI273">
            <v>19.52</v>
          </cell>
          <cell r="CJ273">
            <v>33.54</v>
          </cell>
        </row>
        <row r="274">
          <cell r="B274" t="str">
            <v>Szarvaskerep</v>
          </cell>
          <cell r="C274" t="str">
            <v>FOR27</v>
          </cell>
          <cell r="E274" t="str">
            <v>C</v>
          </cell>
          <cell r="F274" t="str">
            <v>AB</v>
          </cell>
          <cell r="H274" t="str">
            <v>0</v>
          </cell>
          <cell r="I274">
            <v>1.2999999999999999E-2</v>
          </cell>
          <cell r="R274">
            <v>1.24E-2</v>
          </cell>
          <cell r="AD274">
            <v>1.1900000000000001E-2</v>
          </cell>
          <cell r="AE274">
            <v>5.0000000000000001E-4</v>
          </cell>
          <cell r="AI274">
            <v>6.0000000000000001E-3</v>
          </cell>
          <cell r="AK274">
            <v>1E-3</v>
          </cell>
          <cell r="AL274">
            <v>1E-3</v>
          </cell>
          <cell r="AM274">
            <v>5.0000000000000001E-4</v>
          </cell>
          <cell r="AN274">
            <v>1E-4</v>
          </cell>
          <cell r="AU274">
            <v>5</v>
          </cell>
          <cell r="CD274" t="str">
            <v>FRU01Somogy</v>
          </cell>
          <cell r="CE274">
            <v>25.91</v>
          </cell>
          <cell r="CF274">
            <v>11.79</v>
          </cell>
          <cell r="CG274">
            <v>18.7</v>
          </cell>
          <cell r="CH274">
            <v>15.73</v>
          </cell>
          <cell r="CI274">
            <v>14.54</v>
          </cell>
          <cell r="CJ274">
            <v>20.79</v>
          </cell>
        </row>
        <row r="275">
          <cell r="B275" t="str">
            <v>Szeder</v>
          </cell>
          <cell r="C275" t="str">
            <v>FRU11</v>
          </cell>
          <cell r="E275" t="str">
            <v>B</v>
          </cell>
          <cell r="F275" t="str">
            <v>GY</v>
          </cell>
          <cell r="G275" t="str">
            <v>bogyós</v>
          </cell>
          <cell r="H275" t="str">
            <v>10</v>
          </cell>
          <cell r="P275">
            <v>0.11</v>
          </cell>
          <cell r="Q275">
            <v>4.8000000000000001E-2</v>
          </cell>
          <cell r="AA275">
            <v>0.08</v>
          </cell>
          <cell r="AD275">
            <v>0.1188</v>
          </cell>
          <cell r="AE275">
            <v>1.0500000000000001E-2</v>
          </cell>
          <cell r="AM275">
            <v>6.3E-3</v>
          </cell>
          <cell r="AN275">
            <v>5.9999999999999995E-4</v>
          </cell>
          <cell r="AU275" t="str">
            <v>10</v>
          </cell>
          <cell r="CD275" t="str">
            <v>FRU01Tolna</v>
          </cell>
          <cell r="CE275">
            <v>26.94</v>
          </cell>
          <cell r="CF275">
            <v>18.25</v>
          </cell>
          <cell r="CG275">
            <v>25</v>
          </cell>
          <cell r="CH275">
            <v>21.82</v>
          </cell>
          <cell r="CI275">
            <v>28</v>
          </cell>
          <cell r="CJ275">
            <v>36.83</v>
          </cell>
        </row>
        <row r="276">
          <cell r="B276" t="str">
            <v>Szegletes lednek</v>
          </cell>
          <cell r="C276" t="str">
            <v>PIL30</v>
          </cell>
          <cell r="E276" t="str">
            <v>C</v>
          </cell>
          <cell r="F276" t="str">
            <v>AB</v>
          </cell>
          <cell r="H276" t="str">
            <v>0</v>
          </cell>
          <cell r="I276">
            <v>3.1E-2</v>
          </cell>
          <cell r="J276">
            <v>6.0000000000000001E-3</v>
          </cell>
          <cell r="K276">
            <v>3.0000000000000001E-3</v>
          </cell>
          <cell r="R276">
            <v>2.9499999999999998E-2</v>
          </cell>
          <cell r="S276">
            <v>5.7000000000000002E-3</v>
          </cell>
          <cell r="U276">
            <v>2.8999999999999998E-3</v>
          </cell>
          <cell r="AD276">
            <v>2.9000000000000001E-2</v>
          </cell>
          <cell r="AE276">
            <v>5.0000000000000001E-4</v>
          </cell>
          <cell r="AF276">
            <v>5.7000000000000002E-3</v>
          </cell>
          <cell r="AI276">
            <v>7.0000000000000007E-2</v>
          </cell>
          <cell r="AK276">
            <v>5.0000000000000001E-3</v>
          </cell>
          <cell r="AL276">
            <v>5.0000000000000001E-3</v>
          </cell>
          <cell r="AM276">
            <v>1.4E-3</v>
          </cell>
          <cell r="AN276">
            <v>1E-4</v>
          </cell>
          <cell r="AO276">
            <v>2.9999999999999992E-4</v>
          </cell>
          <cell r="AU276">
            <v>5</v>
          </cell>
          <cell r="CD276" t="str">
            <v>FRU01Borsod-Abaúj-Zemplén</v>
          </cell>
          <cell r="CE276">
            <v>14.91</v>
          </cell>
          <cell r="CF276">
            <v>11.93</v>
          </cell>
          <cell r="CG276">
            <v>11.9</v>
          </cell>
          <cell r="CH276">
            <v>11.42</v>
          </cell>
          <cell r="CI276">
            <v>11.4</v>
          </cell>
          <cell r="CJ276">
            <v>14.02</v>
          </cell>
        </row>
        <row r="277">
          <cell r="B277" t="str">
            <v>Szelídgesztenye</v>
          </cell>
          <cell r="C277" t="str">
            <v>ULT11</v>
          </cell>
          <cell r="E277" t="str">
            <v>B</v>
          </cell>
          <cell r="F277" t="str">
            <v>GY</v>
          </cell>
          <cell r="G277" t="str">
            <v>alma, csonth.</v>
          </cell>
          <cell r="H277" t="str">
            <v>20</v>
          </cell>
          <cell r="P277">
            <v>0.11</v>
          </cell>
          <cell r="Q277">
            <v>4.8000000000000001E-2</v>
          </cell>
          <cell r="AA277">
            <v>0.08</v>
          </cell>
          <cell r="AD277">
            <v>0.10164999999999999</v>
          </cell>
          <cell r="AE277">
            <v>1.0450000000000001E-2</v>
          </cell>
          <cell r="AM277">
            <v>5.3500000000000006E-3</v>
          </cell>
          <cell r="AN277">
            <v>5.5000000000000003E-4</v>
          </cell>
          <cell r="AU277" t="str">
            <v>20</v>
          </cell>
          <cell r="CD277" t="str">
            <v>FRU01Heves</v>
          </cell>
          <cell r="CE277">
            <v>13.93</v>
          </cell>
          <cell r="CF277">
            <v>13.39</v>
          </cell>
          <cell r="CG277">
            <v>22.08</v>
          </cell>
          <cell r="CH277">
            <v>17.46</v>
          </cell>
          <cell r="CI277">
            <v>27.48</v>
          </cell>
          <cell r="CJ277">
            <v>28.43</v>
          </cell>
        </row>
        <row r="278">
          <cell r="B278" t="str">
            <v>Szemescirok</v>
          </cell>
          <cell r="C278" t="str">
            <v>KAL32</v>
          </cell>
          <cell r="E278" t="str">
            <v>C</v>
          </cell>
          <cell r="F278" t="str">
            <v>AB</v>
          </cell>
          <cell r="H278" t="str">
            <v>0</v>
          </cell>
          <cell r="I278">
            <v>1.0999999999999999E-2</v>
          </cell>
          <cell r="J278">
            <v>1.4999999999999999E-2</v>
          </cell>
          <cell r="K278">
            <v>2E-3</v>
          </cell>
          <cell r="R278">
            <v>1.0500000000000001E-2</v>
          </cell>
          <cell r="S278">
            <v>1.43E-2</v>
          </cell>
          <cell r="U278">
            <v>1.9E-3</v>
          </cell>
          <cell r="AD278">
            <v>0.01</v>
          </cell>
          <cell r="AE278">
            <v>5.0000000000000001E-4</v>
          </cell>
          <cell r="AF278">
            <v>1.43E-2</v>
          </cell>
          <cell r="AI278">
            <v>6.0000000000000001E-3</v>
          </cell>
          <cell r="AJ278">
            <v>5.21E-2</v>
          </cell>
          <cell r="AK278">
            <v>1E-3</v>
          </cell>
          <cell r="AL278">
            <v>1E-3</v>
          </cell>
          <cell r="AM278">
            <v>4.0000000000000002E-4</v>
          </cell>
          <cell r="AN278">
            <v>1E-4</v>
          </cell>
          <cell r="AO278">
            <v>6.9999999999999923E-4</v>
          </cell>
          <cell r="AU278">
            <v>5</v>
          </cell>
          <cell r="CD278" t="str">
            <v>CUK01Somogy</v>
          </cell>
          <cell r="CE278">
            <v>66.66</v>
          </cell>
          <cell r="CF278">
            <v>69.91</v>
          </cell>
          <cell r="CG278">
            <v>52.35</v>
          </cell>
          <cell r="CH278">
            <v>39.56</v>
          </cell>
          <cell r="CI278">
            <v>51</v>
          </cell>
          <cell r="CJ278">
            <v>74.27</v>
          </cell>
        </row>
        <row r="279">
          <cell r="B279" t="str">
            <v>Szeradella</v>
          </cell>
          <cell r="C279" t="str">
            <v>FOR29</v>
          </cell>
          <cell r="E279" t="str">
            <v>C</v>
          </cell>
          <cell r="F279" t="str">
            <v>AB</v>
          </cell>
          <cell r="H279" t="str">
            <v>0</v>
          </cell>
          <cell r="I279">
            <v>1.2999999999999999E-2</v>
          </cell>
          <cell r="R279">
            <v>1.24E-2</v>
          </cell>
          <cell r="AD279">
            <v>1.1900000000000001E-2</v>
          </cell>
          <cell r="AE279">
            <v>5.0000000000000001E-4</v>
          </cell>
          <cell r="AI279">
            <v>6.0000000000000001E-3</v>
          </cell>
          <cell r="AK279">
            <v>1E-3</v>
          </cell>
          <cell r="AL279">
            <v>1E-3</v>
          </cell>
          <cell r="AM279">
            <v>5.0000000000000001E-4</v>
          </cell>
          <cell r="AN279">
            <v>1E-4</v>
          </cell>
          <cell r="AU279">
            <v>5</v>
          </cell>
          <cell r="CD279" t="str">
            <v>FRU01Hajdú-Bihar</v>
          </cell>
          <cell r="CE279">
            <v>36.9</v>
          </cell>
          <cell r="CF279">
            <v>25.25</v>
          </cell>
          <cell r="CG279">
            <v>46.99</v>
          </cell>
          <cell r="CH279">
            <v>27.91</v>
          </cell>
          <cell r="CI279">
            <v>25.07</v>
          </cell>
          <cell r="CJ279">
            <v>28.62</v>
          </cell>
        </row>
        <row r="280">
          <cell r="B280" t="str">
            <v>Szezámmag</v>
          </cell>
          <cell r="C280" t="str">
            <v>IND06</v>
          </cell>
          <cell r="E280" t="str">
            <v>C</v>
          </cell>
          <cell r="F280" t="str">
            <v>AB</v>
          </cell>
          <cell r="H280" t="str">
            <v>0</v>
          </cell>
          <cell r="I280">
            <v>3.7000000000000005E-2</v>
          </cell>
          <cell r="R280">
            <v>3.0000000000000002E-2</v>
          </cell>
          <cell r="AD280">
            <v>2.9000000000000001E-2</v>
          </cell>
          <cell r="AE280">
            <v>1E-3</v>
          </cell>
          <cell r="AF280">
            <v>7.0000000000000001E-3</v>
          </cell>
          <cell r="AI280">
            <v>6.0000000000000001E-3</v>
          </cell>
          <cell r="AJ280">
            <v>5.21E-2</v>
          </cell>
          <cell r="AK280">
            <v>1E-3</v>
          </cell>
          <cell r="AL280">
            <v>1E-3</v>
          </cell>
          <cell r="AM280">
            <v>6.0000000000000001E-3</v>
          </cell>
          <cell r="AN280">
            <v>1E-3</v>
          </cell>
          <cell r="AO280">
            <v>2E-3</v>
          </cell>
          <cell r="AU280">
            <v>5</v>
          </cell>
          <cell r="CD280" t="str">
            <v>FRU01Jász-Nagykun-Szolnok</v>
          </cell>
          <cell r="CE280">
            <v>20.100000000000001</v>
          </cell>
          <cell r="CF280">
            <v>37.92</v>
          </cell>
          <cell r="CG280">
            <v>29.29</v>
          </cell>
          <cell r="CH280">
            <v>30.3</v>
          </cell>
          <cell r="CI280">
            <v>41.83</v>
          </cell>
          <cell r="CJ280">
            <v>35.11</v>
          </cell>
        </row>
        <row r="281">
          <cell r="B281" t="str">
            <v>Szilfium</v>
          </cell>
          <cell r="C281" t="str">
            <v>FOR59</v>
          </cell>
          <cell r="E281" t="str">
            <v>C</v>
          </cell>
          <cell r="F281" t="str">
            <v>AB</v>
          </cell>
          <cell r="H281" t="str">
            <v>0</v>
          </cell>
          <cell r="I281">
            <v>1.2999999999999999E-2</v>
          </cell>
          <cell r="R281">
            <v>1.24E-2</v>
          </cell>
          <cell r="AD281">
            <v>1.1900000000000001E-2</v>
          </cell>
          <cell r="AE281">
            <v>5.0000000000000001E-4</v>
          </cell>
          <cell r="AI281">
            <v>6.0000000000000001E-3</v>
          </cell>
          <cell r="AK281">
            <v>1E-3</v>
          </cell>
          <cell r="AL281">
            <v>1E-3</v>
          </cell>
          <cell r="AM281">
            <v>5.0000000000000001E-4</v>
          </cell>
          <cell r="AN281">
            <v>1E-4</v>
          </cell>
          <cell r="AU281">
            <v>5</v>
          </cell>
          <cell r="CD281" t="str">
            <v>FRU01Szabolcs-Szatmár-Bereg</v>
          </cell>
          <cell r="CE281">
            <v>28.73</v>
          </cell>
          <cell r="CF281">
            <v>13.16</v>
          </cell>
          <cell r="CG281">
            <v>28.71</v>
          </cell>
          <cell r="CH281">
            <v>28.28</v>
          </cell>
          <cell r="CI281">
            <v>17.22</v>
          </cell>
          <cell r="CJ281">
            <v>36.72</v>
          </cell>
        </row>
        <row r="282">
          <cell r="B282" t="str">
            <v>Szilva</v>
          </cell>
          <cell r="C282" t="str">
            <v>ULT06</v>
          </cell>
          <cell r="D282" t="str">
            <v>A</v>
          </cell>
          <cell r="E282" t="str">
            <v>B</v>
          </cell>
          <cell r="F282" t="str">
            <v>GY</v>
          </cell>
          <cell r="G282" t="str">
            <v>alma, csonth.</v>
          </cell>
          <cell r="H282" t="str">
            <v>20</v>
          </cell>
          <cell r="P282">
            <v>0.11</v>
          </cell>
          <cell r="Q282">
            <v>4.8000000000000001E-2</v>
          </cell>
          <cell r="AA282">
            <v>0.08</v>
          </cell>
          <cell r="AC282">
            <v>0.214</v>
          </cell>
          <cell r="AD282">
            <v>0.10164999999999999</v>
          </cell>
          <cell r="AE282">
            <v>1.0450000000000001E-2</v>
          </cell>
          <cell r="AM282">
            <v>5.3500000000000006E-3</v>
          </cell>
          <cell r="AN282">
            <v>5.5000000000000003E-4</v>
          </cell>
          <cell r="AU282" t="str">
            <v>20</v>
          </cell>
          <cell r="CD282" t="str">
            <v>FRU01Bács-Kiskun</v>
          </cell>
          <cell r="CE282">
            <v>12.78</v>
          </cell>
          <cell r="CF282">
            <v>21.46</v>
          </cell>
          <cell r="CG282">
            <v>27.42</v>
          </cell>
          <cell r="CH282">
            <v>17.489999999999998</v>
          </cell>
          <cell r="CI282">
            <v>15.75</v>
          </cell>
          <cell r="CJ282">
            <v>25.49</v>
          </cell>
        </row>
        <row r="283">
          <cell r="B283" t="str">
            <v>Szöszös ökörfarkkóró</v>
          </cell>
          <cell r="C283" t="str">
            <v>AGF24</v>
          </cell>
          <cell r="E283" t="str">
            <v>C</v>
          </cell>
          <cell r="F283" t="str">
            <v>AB</v>
          </cell>
          <cell r="H283">
            <v>5</v>
          </cell>
          <cell r="I283">
            <v>4.5999999999999999E-2</v>
          </cell>
          <cell r="R283">
            <v>4.3700000000000003E-2</v>
          </cell>
          <cell r="AD283">
            <v>4.3200000000000002E-2</v>
          </cell>
          <cell r="AE283">
            <v>5.0000000000000001E-4</v>
          </cell>
          <cell r="AK283">
            <v>5.0000000000000001E-3</v>
          </cell>
          <cell r="AL283">
            <v>5.0000000000000001E-3</v>
          </cell>
          <cell r="AM283">
            <v>2E-3</v>
          </cell>
          <cell r="AN283">
            <v>2.9999999999999997E-4</v>
          </cell>
          <cell r="AU283">
            <v>5</v>
          </cell>
          <cell r="CD283" t="str">
            <v>FRU01Békés</v>
          </cell>
          <cell r="CE283">
            <v>45.12</v>
          </cell>
          <cell r="CF283">
            <v>30.74</v>
          </cell>
          <cell r="CG283">
            <v>40.14</v>
          </cell>
          <cell r="CH283">
            <v>40.58</v>
          </cell>
          <cell r="CI283">
            <v>46.41</v>
          </cell>
          <cell r="CJ283">
            <v>40.24</v>
          </cell>
        </row>
        <row r="284">
          <cell r="B284" t="str">
            <v>Szöszösbükköny</v>
          </cell>
          <cell r="C284" t="str">
            <v>PIL26</v>
          </cell>
          <cell r="E284" t="str">
            <v>C</v>
          </cell>
          <cell r="F284" t="str">
            <v>AB</v>
          </cell>
          <cell r="H284" t="str">
            <v>0</v>
          </cell>
          <cell r="I284">
            <v>3.1E-2</v>
          </cell>
          <cell r="J284">
            <v>6.0000000000000001E-3</v>
          </cell>
          <cell r="K284">
            <v>3.0000000000000001E-3</v>
          </cell>
          <cell r="R284">
            <v>2.9499999999999998E-2</v>
          </cell>
          <cell r="S284">
            <v>5.7000000000000002E-3</v>
          </cell>
          <cell r="U284">
            <v>2.8999999999999998E-3</v>
          </cell>
          <cell r="AD284">
            <v>2.9000000000000001E-2</v>
          </cell>
          <cell r="AE284">
            <v>5.0000000000000001E-4</v>
          </cell>
          <cell r="AF284">
            <v>5.7000000000000002E-3</v>
          </cell>
          <cell r="AI284">
            <v>7.0000000000000007E-2</v>
          </cell>
          <cell r="AJ284">
            <v>0.1</v>
          </cell>
          <cell r="AK284">
            <v>5.0000000000000001E-3</v>
          </cell>
          <cell r="AL284">
            <v>5.0000000000000001E-3</v>
          </cell>
          <cell r="AM284">
            <v>1.4E-3</v>
          </cell>
          <cell r="AN284">
            <v>1E-4</v>
          </cell>
          <cell r="AO284">
            <v>2.9999999999999992E-4</v>
          </cell>
          <cell r="AU284">
            <v>5</v>
          </cell>
          <cell r="CD284" t="str">
            <v>FRU01Csongrád</v>
          </cell>
          <cell r="CE284">
            <v>22</v>
          </cell>
          <cell r="CF284">
            <v>21</v>
          </cell>
          <cell r="CG284">
            <v>20.010000000000002</v>
          </cell>
          <cell r="CH284">
            <v>16.940000000000001</v>
          </cell>
          <cell r="CI284">
            <v>18.260000000000002</v>
          </cell>
          <cell r="CJ284">
            <v>27.16</v>
          </cell>
        </row>
        <row r="285">
          <cell r="B285" t="str">
            <v>Szudáni cirokfű</v>
          </cell>
          <cell r="C285" t="str">
            <v>KAL34</v>
          </cell>
          <cell r="E285" t="str">
            <v>C</v>
          </cell>
          <cell r="F285" t="str">
            <v>AB</v>
          </cell>
          <cell r="H285" t="str">
            <v>0</v>
          </cell>
          <cell r="I285">
            <v>1.2999999999999999E-2</v>
          </cell>
          <cell r="R285">
            <v>1.24E-2</v>
          </cell>
          <cell r="AD285">
            <v>1.1900000000000001E-2</v>
          </cell>
          <cell r="AE285">
            <v>5.0000000000000001E-4</v>
          </cell>
          <cell r="AI285">
            <v>6.0000000000000001E-3</v>
          </cell>
          <cell r="AK285">
            <v>1E-3</v>
          </cell>
          <cell r="AL285">
            <v>1E-3</v>
          </cell>
          <cell r="AM285">
            <v>5.0000000000000001E-4</v>
          </cell>
          <cell r="AN285">
            <v>1E-4</v>
          </cell>
          <cell r="AU285">
            <v>5</v>
          </cell>
          <cell r="CD285" t="str">
            <v>FRU03Budapest</v>
          </cell>
          <cell r="CE285">
            <v>8</v>
          </cell>
          <cell r="CF285">
            <v>8.6999999999999993</v>
          </cell>
          <cell r="CG285">
            <v>8.9499999999999993</v>
          </cell>
          <cell r="CH285">
            <v>8.8000000000000007</v>
          </cell>
          <cell r="CI285">
            <v>8.25</v>
          </cell>
          <cell r="CJ285">
            <v>7.55</v>
          </cell>
        </row>
        <row r="286">
          <cell r="B286" t="str">
            <v>Takarmánybaltacim</v>
          </cell>
          <cell r="C286" t="str">
            <v>FOR25</v>
          </cell>
          <cell r="E286" t="str">
            <v>C</v>
          </cell>
          <cell r="F286" t="str">
            <v>AB</v>
          </cell>
          <cell r="H286" t="str">
            <v>0</v>
          </cell>
          <cell r="I286">
            <v>1.2999999999999999E-2</v>
          </cell>
          <cell r="R286">
            <v>1.24E-2</v>
          </cell>
          <cell r="AD286">
            <v>1.1900000000000001E-2</v>
          </cell>
          <cell r="AE286">
            <v>5.0000000000000001E-4</v>
          </cell>
          <cell r="AI286">
            <v>6.0000000000000001E-3</v>
          </cell>
          <cell r="AK286">
            <v>1E-3</v>
          </cell>
          <cell r="AL286">
            <v>1E-3</v>
          </cell>
          <cell r="AM286">
            <v>5.0000000000000001E-4</v>
          </cell>
          <cell r="AN286">
            <v>1E-4</v>
          </cell>
          <cell r="AU286">
            <v>5</v>
          </cell>
          <cell r="CD286" t="str">
            <v>FRU03Pest</v>
          </cell>
          <cell r="CE286">
            <v>12</v>
          </cell>
          <cell r="CF286">
            <v>12.41</v>
          </cell>
          <cell r="CG286">
            <v>12.49</v>
          </cell>
          <cell r="CH286">
            <v>11.88</v>
          </cell>
          <cell r="CI286">
            <v>11.53</v>
          </cell>
          <cell r="CJ286">
            <v>15.74</v>
          </cell>
        </row>
        <row r="287">
          <cell r="B287" t="str">
            <v>Takarmánybükköny (Tavaszi bükköny)</v>
          </cell>
          <cell r="C287" t="str">
            <v>PIL25</v>
          </cell>
          <cell r="E287" t="str">
            <v>C</v>
          </cell>
          <cell r="F287" t="str">
            <v>AB</v>
          </cell>
          <cell r="H287" t="str">
            <v>0</v>
          </cell>
          <cell r="I287">
            <v>3.1E-2</v>
          </cell>
          <cell r="J287">
            <v>6.0000000000000001E-3</v>
          </cell>
          <cell r="K287">
            <v>3.0000000000000001E-3</v>
          </cell>
          <cell r="R287">
            <v>2.9499999999999998E-2</v>
          </cell>
          <cell r="S287">
            <v>5.7000000000000002E-3</v>
          </cell>
          <cell r="U287">
            <v>2.8999999999999998E-3</v>
          </cell>
          <cell r="AD287">
            <v>2.9000000000000001E-2</v>
          </cell>
          <cell r="AE287">
            <v>5.0000000000000001E-4</v>
          </cell>
          <cell r="AF287">
            <v>5.7000000000000002E-3</v>
          </cell>
          <cell r="AI287">
            <v>7.0000000000000007E-2</v>
          </cell>
          <cell r="AJ287">
            <v>0.1</v>
          </cell>
          <cell r="AK287">
            <v>5.0000000000000001E-3</v>
          </cell>
          <cell r="AL287">
            <v>5.0000000000000001E-3</v>
          </cell>
          <cell r="AM287">
            <v>1.4E-3</v>
          </cell>
          <cell r="AN287">
            <v>1E-4</v>
          </cell>
          <cell r="AO287">
            <v>2.9999999999999992E-4</v>
          </cell>
          <cell r="AU287">
            <v>5</v>
          </cell>
          <cell r="CD287" t="str">
            <v>FRU03Fejér</v>
          </cell>
          <cell r="CE287">
            <v>0</v>
          </cell>
          <cell r="CF287">
            <v>0</v>
          </cell>
          <cell r="CG287">
            <v>19.2</v>
          </cell>
          <cell r="CH287">
            <v>0</v>
          </cell>
          <cell r="CI287">
            <v>0</v>
          </cell>
          <cell r="CJ287">
            <v>9.1</v>
          </cell>
        </row>
        <row r="288">
          <cell r="B288" t="str">
            <v>Takarmánykáposzta</v>
          </cell>
          <cell r="C288" t="str">
            <v>VEG07</v>
          </cell>
          <cell r="E288" t="str">
            <v>B</v>
          </cell>
          <cell r="F288" t="str">
            <v>AB</v>
          </cell>
          <cell r="H288">
            <v>5</v>
          </cell>
          <cell r="I288">
            <v>1.2999999999999999E-2</v>
          </cell>
          <cell r="R288">
            <v>1.24E-2</v>
          </cell>
          <cell r="AD288">
            <v>1.1900000000000001E-2</v>
          </cell>
          <cell r="AE288">
            <v>5.0000000000000001E-4</v>
          </cell>
          <cell r="AI288">
            <v>6.0000000000000001E-3</v>
          </cell>
          <cell r="AJ288">
            <v>0.1</v>
          </cell>
          <cell r="AK288">
            <v>1E-3</v>
          </cell>
          <cell r="AL288">
            <v>1E-3</v>
          </cell>
          <cell r="AM288">
            <v>5.0000000000000001E-4</v>
          </cell>
          <cell r="AN288">
            <v>1E-4</v>
          </cell>
          <cell r="AU288">
            <v>5</v>
          </cell>
          <cell r="CD288" t="str">
            <v>FRU03Komárom-Esztergom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</row>
        <row r="289">
          <cell r="B289" t="str">
            <v>Takarmánymályva</v>
          </cell>
          <cell r="C289" t="str">
            <v>FOR58</v>
          </cell>
          <cell r="E289" t="str">
            <v>C</v>
          </cell>
          <cell r="F289" t="str">
            <v>AB</v>
          </cell>
          <cell r="H289" t="str">
            <v>0</v>
          </cell>
          <cell r="I289">
            <v>1.2999999999999999E-2</v>
          </cell>
          <cell r="R289">
            <v>1.24E-2</v>
          </cell>
          <cell r="AD289">
            <v>1.1900000000000001E-2</v>
          </cell>
          <cell r="AE289">
            <v>5.0000000000000001E-4</v>
          </cell>
          <cell r="AI289">
            <v>6.0000000000000001E-3</v>
          </cell>
          <cell r="AJ289">
            <v>0.1</v>
          </cell>
          <cell r="AK289">
            <v>1E-3</v>
          </cell>
          <cell r="AL289">
            <v>1E-3</v>
          </cell>
          <cell r="AM289">
            <v>5.0000000000000001E-4</v>
          </cell>
          <cell r="AN289">
            <v>1E-4</v>
          </cell>
          <cell r="AU289">
            <v>5</v>
          </cell>
          <cell r="CD289" t="str">
            <v>FRU03Veszprém</v>
          </cell>
          <cell r="CE289">
            <v>0</v>
          </cell>
          <cell r="CF289">
            <v>0</v>
          </cell>
          <cell r="CG289">
            <v>0</v>
          </cell>
          <cell r="CH289">
            <v>0</v>
          </cell>
          <cell r="CI289">
            <v>0</v>
          </cell>
          <cell r="CJ289">
            <v>0</v>
          </cell>
        </row>
        <row r="290">
          <cell r="B290" t="str">
            <v>Takarmányrépa</v>
          </cell>
          <cell r="C290" t="str">
            <v>FOR35</v>
          </cell>
          <cell r="E290" t="str">
            <v>C</v>
          </cell>
          <cell r="F290" t="str">
            <v>AB</v>
          </cell>
          <cell r="H290" t="str">
            <v>0</v>
          </cell>
          <cell r="I290">
            <v>1.2999999999999999E-2</v>
          </cell>
          <cell r="K290">
            <v>1.4999999999999999E-2</v>
          </cell>
          <cell r="R290">
            <v>1.24E-2</v>
          </cell>
          <cell r="U290">
            <v>1.49E-2</v>
          </cell>
          <cell r="AD290">
            <v>1.1900000000000001E-2</v>
          </cell>
          <cell r="AE290">
            <v>5.0000000000000001E-4</v>
          </cell>
          <cell r="AI290">
            <v>6.0000000000000001E-3</v>
          </cell>
          <cell r="AJ290">
            <v>0.1</v>
          </cell>
          <cell r="AK290">
            <v>3.0000000000000001E-3</v>
          </cell>
          <cell r="AL290">
            <v>3.0000000000000001E-3</v>
          </cell>
          <cell r="AM290">
            <v>5.0000000000000001E-4</v>
          </cell>
          <cell r="AN290">
            <v>1E-4</v>
          </cell>
          <cell r="AU290">
            <v>5</v>
          </cell>
          <cell r="CD290" t="str">
            <v>FRU03Győr-Moson-Sopron</v>
          </cell>
          <cell r="CE290">
            <v>0</v>
          </cell>
          <cell r="CF290">
            <v>0</v>
          </cell>
          <cell r="CG290">
            <v>0</v>
          </cell>
          <cell r="CH290">
            <v>0</v>
          </cell>
          <cell r="CI290">
            <v>0</v>
          </cell>
          <cell r="CJ290">
            <v>0</v>
          </cell>
        </row>
        <row r="291">
          <cell r="B291" t="str">
            <v>Takarmányretek</v>
          </cell>
          <cell r="C291" t="str">
            <v>IND18</v>
          </cell>
          <cell r="E291" t="str">
            <v>C</v>
          </cell>
          <cell r="F291" t="str">
            <v>AB</v>
          </cell>
          <cell r="H291" t="str">
            <v>0</v>
          </cell>
          <cell r="I291">
            <v>1.2999999999999999E-2</v>
          </cell>
          <cell r="R291">
            <v>1.24E-2</v>
          </cell>
          <cell r="AD291">
            <v>1.1900000000000001E-2</v>
          </cell>
          <cell r="AE291">
            <v>5.0000000000000001E-4</v>
          </cell>
          <cell r="AI291">
            <v>6.0000000000000001E-3</v>
          </cell>
          <cell r="AJ291">
            <v>0.1</v>
          </cell>
          <cell r="AK291">
            <v>1E-3</v>
          </cell>
          <cell r="AL291">
            <v>1E-3</v>
          </cell>
          <cell r="AM291">
            <v>5.0000000000000001E-4</v>
          </cell>
          <cell r="AN291">
            <v>1E-4</v>
          </cell>
          <cell r="AU291">
            <v>5</v>
          </cell>
          <cell r="CD291" t="str">
            <v>FRU03Vas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</row>
        <row r="292">
          <cell r="B292" t="str">
            <v>Tarka koronafürt</v>
          </cell>
          <cell r="C292" t="str">
            <v>FOR38</v>
          </cell>
          <cell r="E292" t="str">
            <v>C</v>
          </cell>
          <cell r="F292" t="str">
            <v>AB</v>
          </cell>
          <cell r="H292" t="str">
            <v>0</v>
          </cell>
          <cell r="I292">
            <v>1.2999999999999999E-2</v>
          </cell>
          <cell r="R292">
            <v>1.24E-2</v>
          </cell>
          <cell r="AD292">
            <v>1.1900000000000001E-2</v>
          </cell>
          <cell r="AE292">
            <v>5.0000000000000001E-4</v>
          </cell>
          <cell r="AI292">
            <v>6.0000000000000001E-3</v>
          </cell>
          <cell r="AJ292">
            <v>0.1</v>
          </cell>
          <cell r="AK292">
            <v>1E-3</v>
          </cell>
          <cell r="AL292">
            <v>1E-3</v>
          </cell>
          <cell r="AM292">
            <v>5.0000000000000001E-4</v>
          </cell>
          <cell r="AN292">
            <v>1E-4</v>
          </cell>
          <cell r="AU292">
            <v>5</v>
          </cell>
          <cell r="CD292" t="str">
            <v>FRU03Zala</v>
          </cell>
          <cell r="CE292">
            <v>11.8</v>
          </cell>
          <cell r="CF292">
            <v>0</v>
          </cell>
          <cell r="CG292">
            <v>0</v>
          </cell>
          <cell r="CH292">
            <v>0</v>
          </cell>
          <cell r="CI292">
            <v>0</v>
          </cell>
          <cell r="CJ292">
            <v>0</v>
          </cell>
        </row>
        <row r="293">
          <cell r="B293" t="str">
            <v>Tarkavirágú lucerna</v>
          </cell>
          <cell r="C293" t="str">
            <v>FOR06</v>
          </cell>
          <cell r="E293" t="str">
            <v>C</v>
          </cell>
          <cell r="F293" t="str">
            <v>AB</v>
          </cell>
          <cell r="H293" t="str">
            <v>0</v>
          </cell>
          <cell r="I293">
            <v>1.2999999999999999E-2</v>
          </cell>
          <cell r="R293">
            <v>1.24E-2</v>
          </cell>
          <cell r="AD293">
            <v>1.1900000000000001E-2</v>
          </cell>
          <cell r="AE293">
            <v>5.0000000000000001E-4</v>
          </cell>
          <cell r="AI293">
            <v>6.0000000000000001E-3</v>
          </cell>
          <cell r="AK293">
            <v>1E-3</v>
          </cell>
          <cell r="AL293">
            <v>1E-3</v>
          </cell>
          <cell r="AM293">
            <v>5.0000000000000001E-4</v>
          </cell>
          <cell r="AN293">
            <v>1E-4</v>
          </cell>
          <cell r="AU293">
            <v>5</v>
          </cell>
          <cell r="CD293" t="str">
            <v>FRU03Baranya</v>
          </cell>
          <cell r="CE293">
            <v>16.5</v>
          </cell>
          <cell r="CF293">
            <v>12</v>
          </cell>
          <cell r="CG293">
            <v>20</v>
          </cell>
          <cell r="CH293">
            <v>20</v>
          </cell>
          <cell r="CI293">
            <v>23.33</v>
          </cell>
          <cell r="CJ293">
            <v>23.37</v>
          </cell>
        </row>
        <row r="294">
          <cell r="B294" t="str">
            <v>Tárkony</v>
          </cell>
          <cell r="C294" t="str">
            <v>AGF18</v>
          </cell>
          <cell r="E294" t="str">
            <v>C</v>
          </cell>
          <cell r="F294" t="str">
            <v>AB</v>
          </cell>
          <cell r="H294">
            <v>5</v>
          </cell>
          <cell r="I294">
            <v>4.5999999999999999E-2</v>
          </cell>
          <cell r="R294">
            <v>4.3700000000000003E-2</v>
          </cell>
          <cell r="AD294">
            <v>4.3200000000000002E-2</v>
          </cell>
          <cell r="AE294">
            <v>5.0000000000000001E-4</v>
          </cell>
          <cell r="AK294">
            <v>5.0000000000000001E-3</v>
          </cell>
          <cell r="AL294">
            <v>5.0000000000000001E-3</v>
          </cell>
          <cell r="AM294">
            <v>2E-3</v>
          </cell>
          <cell r="AN294">
            <v>2.9999999999999997E-4</v>
          </cell>
          <cell r="AU294">
            <v>5</v>
          </cell>
          <cell r="CD294" t="str">
            <v>FRU03Somogy</v>
          </cell>
          <cell r="CE294">
            <v>16.46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</row>
        <row r="295">
          <cell r="B295" t="str">
            <v>Tarlórépa</v>
          </cell>
          <cell r="C295" t="str">
            <v>FOR34</v>
          </cell>
          <cell r="E295" t="str">
            <v>C</v>
          </cell>
          <cell r="F295" t="str">
            <v>AB</v>
          </cell>
          <cell r="H295" t="str">
            <v>0</v>
          </cell>
          <cell r="I295">
            <v>1.2999999999999999E-2</v>
          </cell>
          <cell r="K295">
            <v>1.4999999999999999E-2</v>
          </cell>
          <cell r="R295">
            <v>1.24E-2</v>
          </cell>
          <cell r="U295">
            <v>1.49E-2</v>
          </cell>
          <cell r="AD295">
            <v>1.1900000000000001E-2</v>
          </cell>
          <cell r="AE295">
            <v>5.0000000000000001E-4</v>
          </cell>
          <cell r="AI295">
            <v>6.0000000000000001E-3</v>
          </cell>
          <cell r="AJ295">
            <v>0.1</v>
          </cell>
          <cell r="AK295">
            <v>3.0000000000000001E-3</v>
          </cell>
          <cell r="AL295">
            <v>3.0000000000000001E-3</v>
          </cell>
          <cell r="AM295">
            <v>5.0000000000000001E-4</v>
          </cell>
          <cell r="AN295">
            <v>1E-4</v>
          </cell>
          <cell r="AU295">
            <v>5</v>
          </cell>
          <cell r="CD295" t="str">
            <v>FRU03Tolna</v>
          </cell>
          <cell r="CE295">
            <v>0</v>
          </cell>
          <cell r="CF295">
            <v>9.7799999999999994</v>
          </cell>
          <cell r="CG295">
            <v>9.19</v>
          </cell>
          <cell r="CH295">
            <v>9.94</v>
          </cell>
          <cell r="CI295">
            <v>9.43</v>
          </cell>
          <cell r="CJ295">
            <v>21.21</v>
          </cell>
        </row>
        <row r="296">
          <cell r="B296" t="str">
            <v>Tárnics</v>
          </cell>
          <cell r="C296" t="str">
            <v>AGF06</v>
          </cell>
          <cell r="E296" t="str">
            <v>C</v>
          </cell>
          <cell r="F296" t="str">
            <v>AB</v>
          </cell>
          <cell r="H296">
            <v>5</v>
          </cell>
          <cell r="I296">
            <v>4.5999999999999999E-2</v>
          </cell>
          <cell r="R296">
            <v>4.3700000000000003E-2</v>
          </cell>
          <cell r="AD296">
            <v>4.3200000000000002E-2</v>
          </cell>
          <cell r="AE296">
            <v>5.0000000000000001E-4</v>
          </cell>
          <cell r="AK296">
            <v>5.0000000000000001E-3</v>
          </cell>
          <cell r="AL296">
            <v>5.0000000000000001E-3</v>
          </cell>
          <cell r="AM296">
            <v>2E-3</v>
          </cell>
          <cell r="AN296">
            <v>2.9999999999999997E-4</v>
          </cell>
          <cell r="AU296">
            <v>5</v>
          </cell>
          <cell r="CD296" t="str">
            <v>FRU03Borsod-Abaúj-Zemplén</v>
          </cell>
          <cell r="CE296">
            <v>9.5</v>
          </cell>
          <cell r="CF296">
            <v>8.3000000000000007</v>
          </cell>
          <cell r="CG296">
            <v>8.25</v>
          </cell>
          <cell r="CH296">
            <v>8.1199999999999992</v>
          </cell>
          <cell r="CI296">
            <v>9.6</v>
          </cell>
          <cell r="CJ296">
            <v>9.4</v>
          </cell>
        </row>
        <row r="297">
          <cell r="B297" t="str">
            <v>Tavaszi alakor búza</v>
          </cell>
          <cell r="C297" t="str">
            <v>KAL13</v>
          </cell>
          <cell r="D297" t="str">
            <v>A</v>
          </cell>
          <cell r="E297" t="str">
            <v>C</v>
          </cell>
          <cell r="F297" t="str">
            <v>AB</v>
          </cell>
          <cell r="H297" t="str">
            <v>0</v>
          </cell>
          <cell r="I297">
            <v>1.0999999999999999E-2</v>
          </cell>
          <cell r="J297">
            <v>6.0000000000000001E-3</v>
          </cell>
          <cell r="K297">
            <v>2E-3</v>
          </cell>
          <cell r="R297">
            <v>1.0500000000000001E-2</v>
          </cell>
          <cell r="S297">
            <v>5.7000000000000002E-3</v>
          </cell>
          <cell r="T297">
            <v>1E-3</v>
          </cell>
          <cell r="U297">
            <v>1.9E-3</v>
          </cell>
          <cell r="AC297">
            <v>3.0700000000000002E-2</v>
          </cell>
          <cell r="AD297">
            <v>0.01</v>
          </cell>
          <cell r="AE297">
            <v>5.0000000000000001E-4</v>
          </cell>
          <cell r="AF297">
            <v>5.7000000000000002E-3</v>
          </cell>
          <cell r="AI297">
            <v>1E-3</v>
          </cell>
          <cell r="AJ297">
            <v>3.9100000000000003E-2</v>
          </cell>
          <cell r="AK297">
            <v>1E-3</v>
          </cell>
          <cell r="AL297">
            <v>1E-3</v>
          </cell>
          <cell r="AM297">
            <v>4.0000000000000002E-4</v>
          </cell>
          <cell r="AN297">
            <v>1E-4</v>
          </cell>
          <cell r="AO297">
            <v>2.9999999999999992E-4</v>
          </cell>
          <cell r="AQ297">
            <v>7.0000000000000007E-2</v>
          </cell>
          <cell r="AR297">
            <v>8.3999999999999995E-3</v>
          </cell>
          <cell r="AS297">
            <v>2.9999999999999997E-4</v>
          </cell>
          <cell r="AT297">
            <v>1.7500000000000002E-2</v>
          </cell>
          <cell r="AU297">
            <v>5</v>
          </cell>
          <cell r="CD297" t="str">
            <v>FRU03Heves</v>
          </cell>
          <cell r="CE297">
            <v>7.49</v>
          </cell>
          <cell r="CF297">
            <v>9.44</v>
          </cell>
          <cell r="CG297">
            <v>14.1</v>
          </cell>
          <cell r="CH297">
            <v>13.28</v>
          </cell>
          <cell r="CI297">
            <v>15.21</v>
          </cell>
          <cell r="CJ297">
            <v>15.52</v>
          </cell>
        </row>
        <row r="298">
          <cell r="B298" t="str">
            <v>Tavaszi árpa</v>
          </cell>
          <cell r="C298" t="str">
            <v>KAL18</v>
          </cell>
          <cell r="D298" t="str">
            <v>A</v>
          </cell>
          <cell r="E298" t="str">
            <v>C</v>
          </cell>
          <cell r="F298" t="str">
            <v>AB</v>
          </cell>
          <cell r="H298" t="str">
            <v>0</v>
          </cell>
          <cell r="I298">
            <v>1.0999999999999999E-2</v>
          </cell>
          <cell r="J298">
            <v>6.0000000000000001E-3</v>
          </cell>
          <cell r="K298">
            <v>2E-3</v>
          </cell>
          <cell r="R298">
            <v>1.0500000000000001E-2</v>
          </cell>
          <cell r="S298">
            <v>5.7000000000000002E-3</v>
          </cell>
          <cell r="U298">
            <v>1.9E-3</v>
          </cell>
          <cell r="AC298">
            <v>3.0700000000000002E-2</v>
          </cell>
          <cell r="AD298">
            <v>0.01</v>
          </cell>
          <cell r="AE298">
            <v>5.0000000000000001E-4</v>
          </cell>
          <cell r="AF298">
            <v>5.7000000000000002E-3</v>
          </cell>
          <cell r="AI298">
            <v>1E-3</v>
          </cell>
          <cell r="AJ298">
            <v>3.9100000000000003E-2</v>
          </cell>
          <cell r="AK298">
            <v>1E-3</v>
          </cell>
          <cell r="AL298">
            <v>1E-3</v>
          </cell>
          <cell r="AM298">
            <v>4.0000000000000002E-4</v>
          </cell>
          <cell r="AN298">
            <v>1E-4</v>
          </cell>
          <cell r="AO298">
            <v>2.9999999999999992E-4</v>
          </cell>
          <cell r="AQ298">
            <v>0.02</v>
          </cell>
          <cell r="AR298">
            <v>8.3999999999999995E-3</v>
          </cell>
          <cell r="AS298">
            <v>2.9999999999999997E-4</v>
          </cell>
          <cell r="AT298">
            <v>1.7500000000000002E-2</v>
          </cell>
          <cell r="AU298">
            <v>5</v>
          </cell>
          <cell r="CD298" t="str">
            <v>FRU03Nógrád</v>
          </cell>
          <cell r="CE298">
            <v>7.3</v>
          </cell>
          <cell r="CF298">
            <v>3</v>
          </cell>
          <cell r="CG298">
            <v>2.7</v>
          </cell>
          <cell r="CH298">
            <v>0</v>
          </cell>
          <cell r="CI298">
            <v>0</v>
          </cell>
          <cell r="CJ298">
            <v>0</v>
          </cell>
        </row>
        <row r="299">
          <cell r="B299" t="str">
            <v>Tavaszi búza</v>
          </cell>
          <cell r="C299" t="str">
            <v>KAL02</v>
          </cell>
          <cell r="D299" t="str">
            <v>A</v>
          </cell>
          <cell r="E299" t="str">
            <v>C</v>
          </cell>
          <cell r="F299" t="str">
            <v>AB</v>
          </cell>
          <cell r="H299" t="str">
            <v>0</v>
          </cell>
          <cell r="I299">
            <v>1.0999999999999999E-2</v>
          </cell>
          <cell r="J299">
            <v>6.0000000000000001E-3</v>
          </cell>
          <cell r="K299">
            <v>2E-3</v>
          </cell>
          <cell r="R299">
            <v>1.0500000000000001E-2</v>
          </cell>
          <cell r="S299">
            <v>5.7000000000000002E-3</v>
          </cell>
          <cell r="T299">
            <v>1E-3</v>
          </cell>
          <cell r="U299">
            <v>1.9E-3</v>
          </cell>
          <cell r="AC299">
            <v>3.0700000000000002E-2</v>
          </cell>
          <cell r="AD299">
            <v>0.01</v>
          </cell>
          <cell r="AE299">
            <v>5.0000000000000001E-4</v>
          </cell>
          <cell r="AF299">
            <v>5.7000000000000002E-3</v>
          </cell>
          <cell r="AI299">
            <v>1E-3</v>
          </cell>
          <cell r="AJ299">
            <v>3.9100000000000003E-2</v>
          </cell>
          <cell r="AK299">
            <v>1E-3</v>
          </cell>
          <cell r="AL299">
            <v>1E-3</v>
          </cell>
          <cell r="AM299">
            <v>4.0000000000000002E-4</v>
          </cell>
          <cell r="AN299">
            <v>1E-4</v>
          </cell>
          <cell r="AO299">
            <v>2.9999999999999992E-4</v>
          </cell>
          <cell r="AQ299">
            <v>7.0000000000000007E-2</v>
          </cell>
          <cell r="AR299">
            <v>8.3999999999999995E-3</v>
          </cell>
          <cell r="AS299">
            <v>2.9999999999999997E-4</v>
          </cell>
          <cell r="AT299">
            <v>1.7500000000000002E-2</v>
          </cell>
          <cell r="AU299">
            <v>5</v>
          </cell>
          <cell r="CD299" t="str">
            <v>FRU03Hajdú-Bihar</v>
          </cell>
          <cell r="CE299">
            <v>13.16</v>
          </cell>
          <cell r="CF299">
            <v>12.83</v>
          </cell>
          <cell r="CG299">
            <v>12.53</v>
          </cell>
          <cell r="CH299">
            <v>12.44</v>
          </cell>
          <cell r="CI299">
            <v>12.27</v>
          </cell>
          <cell r="CJ299">
            <v>12.87</v>
          </cell>
        </row>
        <row r="300">
          <cell r="B300" t="str">
            <v>Tavaszi durumbúza</v>
          </cell>
          <cell r="C300" t="str">
            <v>KAL05</v>
          </cell>
          <cell r="D300" t="str">
            <v>A</v>
          </cell>
          <cell r="E300" t="str">
            <v>C</v>
          </cell>
          <cell r="F300" t="str">
            <v>AB</v>
          </cell>
          <cell r="H300" t="str">
            <v>0</v>
          </cell>
          <cell r="I300">
            <v>1.0999999999999999E-2</v>
          </cell>
          <cell r="J300">
            <v>6.0000000000000001E-3</v>
          </cell>
          <cell r="K300">
            <v>2E-3</v>
          </cell>
          <cell r="R300">
            <v>1.0500000000000001E-2</v>
          </cell>
          <cell r="S300">
            <v>5.7000000000000002E-3</v>
          </cell>
          <cell r="T300">
            <v>1E-3</v>
          </cell>
          <cell r="U300">
            <v>1.9E-3</v>
          </cell>
          <cell r="AC300">
            <v>3.0700000000000002E-2</v>
          </cell>
          <cell r="AD300">
            <v>0.01</v>
          </cell>
          <cell r="AE300">
            <v>5.0000000000000001E-4</v>
          </cell>
          <cell r="AF300">
            <v>5.7000000000000002E-3</v>
          </cell>
          <cell r="AI300">
            <v>6.0000000000000001E-3</v>
          </cell>
          <cell r="AJ300">
            <v>5.21E-2</v>
          </cell>
          <cell r="AK300">
            <v>1E-3</v>
          </cell>
          <cell r="AL300">
            <v>1E-3</v>
          </cell>
          <cell r="AM300">
            <v>4.0000000000000002E-4</v>
          </cell>
          <cell r="AN300">
            <v>1E-4</v>
          </cell>
          <cell r="AO300">
            <v>2.9999999999999992E-4</v>
          </cell>
          <cell r="AQ300">
            <v>7.0000000000000007E-2</v>
          </cell>
          <cell r="AR300">
            <v>8.3999999999999995E-3</v>
          </cell>
          <cell r="AS300">
            <v>2.9999999999999997E-4</v>
          </cell>
          <cell r="AT300">
            <v>1.7500000000000002E-2</v>
          </cell>
          <cell r="AU300">
            <v>5</v>
          </cell>
          <cell r="CD300" t="str">
            <v>FRU03Jász-Nagykun-Szolnok</v>
          </cell>
          <cell r="CE300">
            <v>8.58</v>
          </cell>
          <cell r="CF300">
            <v>8.4600000000000009</v>
          </cell>
          <cell r="CG300">
            <v>11.19</v>
          </cell>
          <cell r="CH300">
            <v>9.74</v>
          </cell>
          <cell r="CI300">
            <v>11.82</v>
          </cell>
          <cell r="CJ300">
            <v>19.73</v>
          </cell>
        </row>
        <row r="301">
          <cell r="B301" t="str">
            <v>Tavaszi fokhagyma</v>
          </cell>
          <cell r="C301" t="str">
            <v>VEG13</v>
          </cell>
          <cell r="E301" t="str">
            <v>B</v>
          </cell>
          <cell r="F301" t="str">
            <v>AB</v>
          </cell>
          <cell r="H301">
            <v>5</v>
          </cell>
          <cell r="I301">
            <v>0.06</v>
          </cell>
          <cell r="R301">
            <v>5.7000000000000002E-2</v>
          </cell>
          <cell r="AD301">
            <v>5.6000000000000001E-2</v>
          </cell>
          <cell r="AE301">
            <v>1E-3</v>
          </cell>
          <cell r="AI301">
            <v>0.02</v>
          </cell>
          <cell r="AM301">
            <v>2.7000000000000001E-3</v>
          </cell>
          <cell r="AN301">
            <v>2.9999999999999997E-4</v>
          </cell>
          <cell r="AU301">
            <v>5</v>
          </cell>
          <cell r="CD301" t="str">
            <v>FRU03Szabolcs-Szatmár-Bereg</v>
          </cell>
          <cell r="CE301">
            <v>20.74</v>
          </cell>
          <cell r="CF301">
            <v>17.600000000000001</v>
          </cell>
          <cell r="CG301">
            <v>17.54</v>
          </cell>
          <cell r="CH301">
            <v>16.62</v>
          </cell>
          <cell r="CI301">
            <v>9.1300000000000008</v>
          </cell>
          <cell r="CJ301">
            <v>22.82</v>
          </cell>
        </row>
        <row r="302">
          <cell r="B302" t="str">
            <v>Tavaszi káposztarepce</v>
          </cell>
          <cell r="C302" t="str">
            <v>IND04</v>
          </cell>
          <cell r="D302" t="str">
            <v>A</v>
          </cell>
          <cell r="E302" t="str">
            <v>C</v>
          </cell>
          <cell r="F302" t="str">
            <v>AB</v>
          </cell>
          <cell r="H302" t="str">
            <v>0</v>
          </cell>
          <cell r="I302">
            <v>0.03</v>
          </cell>
          <cell r="J302">
            <v>0.03</v>
          </cell>
          <cell r="K302">
            <v>1.2E-2</v>
          </cell>
          <cell r="R302">
            <v>2.8500000000000001E-2</v>
          </cell>
          <cell r="S302">
            <v>2.8500000000000001E-2</v>
          </cell>
          <cell r="U302">
            <v>1.1900000000000001E-2</v>
          </cell>
          <cell r="AC302">
            <v>7.6999999999999999E-2</v>
          </cell>
          <cell r="AD302">
            <v>2.8000000000000001E-2</v>
          </cell>
          <cell r="AE302">
            <v>5.0000000000000001E-4</v>
          </cell>
          <cell r="AF302">
            <v>2.8500000000000001E-2</v>
          </cell>
          <cell r="AI302">
            <v>1E-3</v>
          </cell>
          <cell r="AJ302">
            <v>3.1300000000000001E-2</v>
          </cell>
          <cell r="AK302">
            <v>3.0000000000000001E-3</v>
          </cell>
          <cell r="AL302">
            <v>3.0000000000000001E-3</v>
          </cell>
          <cell r="AM302">
            <v>1.4E-3</v>
          </cell>
          <cell r="AN302">
            <v>1E-4</v>
          </cell>
          <cell r="AO302">
            <v>1.4999999999999979E-3</v>
          </cell>
          <cell r="AR302">
            <v>2.29E-2</v>
          </cell>
          <cell r="AS302">
            <v>2.9999999999999997E-4</v>
          </cell>
          <cell r="AT302">
            <v>2.4E-2</v>
          </cell>
          <cell r="AU302">
            <v>5</v>
          </cell>
          <cell r="CD302" t="str">
            <v>FRU03Bács-Kiskun</v>
          </cell>
          <cell r="CE302">
            <v>4.84</v>
          </cell>
          <cell r="CF302">
            <v>23.47</v>
          </cell>
          <cell r="CG302">
            <v>12.09</v>
          </cell>
          <cell r="CH302">
            <v>19.309999999999999</v>
          </cell>
          <cell r="CI302">
            <v>28.47</v>
          </cell>
          <cell r="CJ302">
            <v>20.56</v>
          </cell>
        </row>
        <row r="303">
          <cell r="B303" t="str">
            <v>Tavaszi novum búza</v>
          </cell>
          <cell r="C303" t="str">
            <v>KAL09</v>
          </cell>
          <cell r="D303" t="str">
            <v>A</v>
          </cell>
          <cell r="E303" t="str">
            <v>C</v>
          </cell>
          <cell r="F303" t="str">
            <v>AB</v>
          </cell>
          <cell r="H303" t="str">
            <v>0</v>
          </cell>
          <cell r="I303">
            <v>1.0999999999999999E-2</v>
          </cell>
          <cell r="J303">
            <v>6.0000000000000001E-3</v>
          </cell>
          <cell r="K303">
            <v>2E-3</v>
          </cell>
          <cell r="R303">
            <v>1.0500000000000001E-2</v>
          </cell>
          <cell r="S303">
            <v>5.7000000000000002E-3</v>
          </cell>
          <cell r="T303">
            <v>1E-3</v>
          </cell>
          <cell r="U303">
            <v>1.9E-3</v>
          </cell>
          <cell r="AC303">
            <v>3.0700000000000002E-2</v>
          </cell>
          <cell r="AD303">
            <v>0.01</v>
          </cell>
          <cell r="AE303">
            <v>5.0000000000000001E-4</v>
          </cell>
          <cell r="AF303">
            <v>5.7000000000000002E-3</v>
          </cell>
          <cell r="AI303">
            <v>1E-3</v>
          </cell>
          <cell r="AJ303">
            <v>3.9100000000000003E-2</v>
          </cell>
          <cell r="AK303">
            <v>1E-3</v>
          </cell>
          <cell r="AL303">
            <v>1E-3</v>
          </cell>
          <cell r="AM303">
            <v>4.0000000000000002E-4</v>
          </cell>
          <cell r="AN303">
            <v>1E-4</v>
          </cell>
          <cell r="AO303">
            <v>2.9999999999999992E-4</v>
          </cell>
          <cell r="AQ303">
            <v>7.0000000000000007E-2</v>
          </cell>
          <cell r="AR303">
            <v>8.3999999999999995E-3</v>
          </cell>
          <cell r="AS303">
            <v>2.9999999999999997E-4</v>
          </cell>
          <cell r="AT303">
            <v>1.7500000000000002E-2</v>
          </cell>
          <cell r="AU303">
            <v>5</v>
          </cell>
          <cell r="CD303" t="str">
            <v>FRU03Békés</v>
          </cell>
          <cell r="CE303">
            <v>9.41</v>
          </cell>
          <cell r="CF303">
            <v>9.27</v>
          </cell>
          <cell r="CG303">
            <v>11.04</v>
          </cell>
          <cell r="CH303">
            <v>24.63</v>
          </cell>
          <cell r="CI303">
            <v>28.5</v>
          </cell>
          <cell r="CJ303">
            <v>25.25</v>
          </cell>
        </row>
        <row r="304">
          <cell r="B304" t="str">
            <v>Tavaszi takarmányborsó</v>
          </cell>
          <cell r="C304" t="str">
            <v>PIL06</v>
          </cell>
          <cell r="E304" t="str">
            <v>B</v>
          </cell>
          <cell r="F304" t="str">
            <v>AB</v>
          </cell>
          <cell r="H304" t="str">
            <v>0</v>
          </cell>
          <cell r="I304">
            <v>1.2999999999999999E-2</v>
          </cell>
          <cell r="J304">
            <v>6.0000000000000001E-3</v>
          </cell>
          <cell r="R304">
            <v>1.24E-2</v>
          </cell>
          <cell r="S304">
            <v>5.7000000000000002E-3</v>
          </cell>
          <cell r="AD304">
            <v>1.1900000000000001E-2</v>
          </cell>
          <cell r="AE304">
            <v>5.0000000000000001E-4</v>
          </cell>
          <cell r="AF304">
            <v>5.7000000000000002E-3</v>
          </cell>
          <cell r="AI304">
            <v>6.0000000000000001E-3</v>
          </cell>
          <cell r="AK304">
            <v>1E-3</v>
          </cell>
          <cell r="AL304">
            <v>1E-3</v>
          </cell>
          <cell r="AM304">
            <v>5.0000000000000001E-4</v>
          </cell>
          <cell r="AN304">
            <v>1E-4</v>
          </cell>
          <cell r="AO304">
            <v>2.9999999999999997E-4</v>
          </cell>
          <cell r="AU304">
            <v>5</v>
          </cell>
          <cell r="CD304" t="str">
            <v>FRU03Csongrád</v>
          </cell>
          <cell r="CE304">
            <v>11.32</v>
          </cell>
          <cell r="CF304">
            <v>10.62</v>
          </cell>
          <cell r="CG304">
            <v>10.75</v>
          </cell>
          <cell r="CH304">
            <v>14</v>
          </cell>
          <cell r="CI304">
            <v>13.98</v>
          </cell>
          <cell r="CJ304">
            <v>14.1</v>
          </cell>
        </row>
        <row r="305">
          <cell r="B305" t="str">
            <v>Tavaszi tönke búza</v>
          </cell>
          <cell r="C305" t="str">
            <v>KAL11</v>
          </cell>
          <cell r="D305" t="str">
            <v>A</v>
          </cell>
          <cell r="E305" t="str">
            <v>C</v>
          </cell>
          <cell r="F305" t="str">
            <v>AB</v>
          </cell>
          <cell r="H305" t="str">
            <v>0</v>
          </cell>
          <cell r="I305">
            <v>1.0999999999999999E-2</v>
          </cell>
          <cell r="J305">
            <v>6.0000000000000001E-3</v>
          </cell>
          <cell r="K305">
            <v>2E-3</v>
          </cell>
          <cell r="R305">
            <v>1.0500000000000001E-2</v>
          </cell>
          <cell r="S305">
            <v>5.7000000000000002E-3</v>
          </cell>
          <cell r="T305">
            <v>1E-3</v>
          </cell>
          <cell r="U305">
            <v>1.9E-3</v>
          </cell>
          <cell r="AC305">
            <v>3.0700000000000002E-2</v>
          </cell>
          <cell r="AD305">
            <v>0.01</v>
          </cell>
          <cell r="AE305">
            <v>5.0000000000000001E-4</v>
          </cell>
          <cell r="AF305">
            <v>5.7000000000000002E-3</v>
          </cell>
          <cell r="AI305">
            <v>1E-3</v>
          </cell>
          <cell r="AJ305">
            <v>3.9100000000000003E-2</v>
          </cell>
          <cell r="AK305">
            <v>1E-3</v>
          </cell>
          <cell r="AL305">
            <v>1E-3</v>
          </cell>
          <cell r="AM305">
            <v>4.0000000000000002E-4</v>
          </cell>
          <cell r="AN305">
            <v>1E-4</v>
          </cell>
          <cell r="AO305">
            <v>2.9999999999999992E-4</v>
          </cell>
          <cell r="AQ305">
            <v>7.0000000000000007E-2</v>
          </cell>
          <cell r="AR305">
            <v>8.3999999999999995E-3</v>
          </cell>
          <cell r="AS305">
            <v>2.9999999999999997E-4</v>
          </cell>
          <cell r="AT305">
            <v>1.7500000000000002E-2</v>
          </cell>
          <cell r="AU305">
            <v>5</v>
          </cell>
          <cell r="CD305" t="str">
            <v>FRU04Budapest</v>
          </cell>
          <cell r="CE305">
            <v>0</v>
          </cell>
          <cell r="CF305">
            <v>0</v>
          </cell>
          <cell r="CG305">
            <v>0</v>
          </cell>
          <cell r="CH305">
            <v>0</v>
          </cell>
          <cell r="CI305">
            <v>0</v>
          </cell>
          <cell r="CJ305">
            <v>0</v>
          </cell>
        </row>
        <row r="306">
          <cell r="B306" t="str">
            <v>Tavaszi tönköly búza</v>
          </cell>
          <cell r="C306" t="str">
            <v>KAL07</v>
          </cell>
          <cell r="D306" t="str">
            <v>A</v>
          </cell>
          <cell r="E306" t="str">
            <v>C</v>
          </cell>
          <cell r="F306" t="str">
            <v>AB</v>
          </cell>
          <cell r="H306" t="str">
            <v>0</v>
          </cell>
          <cell r="I306">
            <v>1.0999999999999999E-2</v>
          </cell>
          <cell r="J306">
            <v>6.0000000000000001E-3</v>
          </cell>
          <cell r="K306">
            <v>8.0000000000000002E-3</v>
          </cell>
          <cell r="R306">
            <v>1.0500000000000001E-2</v>
          </cell>
          <cell r="S306">
            <v>5.7000000000000002E-3</v>
          </cell>
          <cell r="T306">
            <v>6.8999999999999999E-3</v>
          </cell>
          <cell r="U306">
            <v>7.9000000000000008E-3</v>
          </cell>
          <cell r="AC306">
            <v>3.0700000000000002E-2</v>
          </cell>
          <cell r="AD306">
            <v>0.01</v>
          </cell>
          <cell r="AE306">
            <v>5.0000000000000001E-4</v>
          </cell>
          <cell r="AF306">
            <v>5.7000000000000002E-3</v>
          </cell>
          <cell r="AG306">
            <v>8.0000000000000002E-3</v>
          </cell>
          <cell r="AI306">
            <v>1E-3</v>
          </cell>
          <cell r="AJ306">
            <v>3.9100000000000003E-2</v>
          </cell>
          <cell r="AK306">
            <v>1E-3</v>
          </cell>
          <cell r="AL306">
            <v>1E-3</v>
          </cell>
          <cell r="AM306">
            <v>4.0000000000000002E-4</v>
          </cell>
          <cell r="AN306">
            <v>1E-4</v>
          </cell>
          <cell r="AO306">
            <v>2.9999999999999992E-4</v>
          </cell>
          <cell r="AQ306">
            <v>7.0000000000000007E-2</v>
          </cell>
          <cell r="AR306">
            <v>8.3999999999999995E-3</v>
          </cell>
          <cell r="AS306">
            <v>2.9999999999999997E-4</v>
          </cell>
          <cell r="AT306">
            <v>1.7500000000000002E-2</v>
          </cell>
          <cell r="AU306">
            <v>5</v>
          </cell>
          <cell r="CD306" t="str">
            <v>FRU04Pest</v>
          </cell>
          <cell r="CE306">
            <v>12.9</v>
          </cell>
          <cell r="CF306">
            <v>8.07</v>
          </cell>
          <cell r="CG306">
            <v>2.61</v>
          </cell>
          <cell r="CH306">
            <v>1.74</v>
          </cell>
          <cell r="CI306">
            <v>7.17</v>
          </cell>
          <cell r="CJ306">
            <v>5.17</v>
          </cell>
        </row>
        <row r="307">
          <cell r="B307" t="str">
            <v>Tavaszi tritikálé</v>
          </cell>
          <cell r="C307" t="str">
            <v>KAL26</v>
          </cell>
          <cell r="D307" t="str">
            <v>A</v>
          </cell>
          <cell r="E307" t="str">
            <v>C</v>
          </cell>
          <cell r="F307" t="str">
            <v>AB</v>
          </cell>
          <cell r="H307" t="str">
            <v>0</v>
          </cell>
          <cell r="I307">
            <v>1.0999999999999999E-2</v>
          </cell>
          <cell r="J307">
            <v>6.0000000000000001E-3</v>
          </cell>
          <cell r="K307">
            <v>8.0000000000000002E-3</v>
          </cell>
          <cell r="R307">
            <v>1.0500000000000001E-2</v>
          </cell>
          <cell r="S307">
            <v>5.7000000000000002E-3</v>
          </cell>
          <cell r="U307">
            <v>7.9000000000000008E-3</v>
          </cell>
          <cell r="AC307">
            <v>3.0700000000000002E-2</v>
          </cell>
          <cell r="AD307">
            <v>0.01</v>
          </cell>
          <cell r="AE307">
            <v>5.0000000000000001E-4</v>
          </cell>
          <cell r="AF307">
            <v>5.7000000000000002E-3</v>
          </cell>
          <cell r="AG307">
            <v>8.0000000000000002E-3</v>
          </cell>
          <cell r="AI307">
            <v>1E-3</v>
          </cell>
          <cell r="AJ307">
            <v>3.9100000000000003E-2</v>
          </cell>
          <cell r="AK307">
            <v>1E-3</v>
          </cell>
          <cell r="AL307">
            <v>1E-3</v>
          </cell>
          <cell r="AM307">
            <v>4.0000000000000002E-4</v>
          </cell>
          <cell r="AN307">
            <v>1E-4</v>
          </cell>
          <cell r="AO307">
            <v>2.9999999999999992E-4</v>
          </cell>
          <cell r="AQ307">
            <v>0.02</v>
          </cell>
          <cell r="AR307">
            <v>8.3999999999999995E-3</v>
          </cell>
          <cell r="AS307">
            <v>2.9999999999999997E-4</v>
          </cell>
          <cell r="AT307">
            <v>1.7500000000000002E-2</v>
          </cell>
          <cell r="AU307">
            <v>5</v>
          </cell>
          <cell r="CD307" t="str">
            <v>FRU04Fejér</v>
          </cell>
          <cell r="CE307">
            <v>13.23</v>
          </cell>
          <cell r="CF307">
            <v>7.33</v>
          </cell>
          <cell r="CG307">
            <v>5.69</v>
          </cell>
          <cell r="CH307">
            <v>5.97</v>
          </cell>
          <cell r="CI307">
            <v>5.71</v>
          </cell>
          <cell r="CJ307">
            <v>2.71</v>
          </cell>
        </row>
        <row r="308">
          <cell r="B308" t="str">
            <v>Tavaszi vöröshagyma</v>
          </cell>
          <cell r="C308" t="str">
            <v>VEG53</v>
          </cell>
          <cell r="E308" t="str">
            <v>B</v>
          </cell>
          <cell r="F308" t="str">
            <v>AB</v>
          </cell>
          <cell r="H308">
            <v>5</v>
          </cell>
          <cell r="I308">
            <v>8.5000000000000006E-2</v>
          </cell>
          <cell r="R308">
            <v>8.0799999999999997E-2</v>
          </cell>
          <cell r="AD308">
            <v>7.9799999999999996E-2</v>
          </cell>
          <cell r="AE308">
            <v>1E-3</v>
          </cell>
          <cell r="AI308">
            <v>7.0000000000000007E-2</v>
          </cell>
          <cell r="AM308">
            <v>3.8999999999999998E-3</v>
          </cell>
          <cell r="AN308">
            <v>2.9999999999999997E-4</v>
          </cell>
          <cell r="AU308">
            <v>5</v>
          </cell>
          <cell r="CD308" t="str">
            <v>FRU04Komárom-Esztergom</v>
          </cell>
          <cell r="CE308">
            <v>17.399999999999999</v>
          </cell>
          <cell r="CF308">
            <v>16.2</v>
          </cell>
          <cell r="CG308">
            <v>16.2</v>
          </cell>
          <cell r="CH308">
            <v>15.7</v>
          </cell>
          <cell r="CI308">
            <v>16.399999999999999</v>
          </cell>
          <cell r="CJ308">
            <v>8.1999999999999993</v>
          </cell>
        </row>
        <row r="309">
          <cell r="B309" t="str">
            <v>Tavaszi zab</v>
          </cell>
          <cell r="C309" t="str">
            <v>KAL19</v>
          </cell>
          <cell r="E309" t="str">
            <v>C</v>
          </cell>
          <cell r="F309" t="str">
            <v>AB</v>
          </cell>
          <cell r="H309" t="str">
            <v>0</v>
          </cell>
          <cell r="I309">
            <v>1.0999999999999999E-2</v>
          </cell>
          <cell r="J309">
            <v>6.0000000000000001E-3</v>
          </cell>
          <cell r="K309">
            <v>2E-3</v>
          </cell>
          <cell r="R309">
            <v>1.0500000000000001E-2</v>
          </cell>
          <cell r="S309">
            <v>5.7000000000000002E-3</v>
          </cell>
          <cell r="T309">
            <v>1E-3</v>
          </cell>
          <cell r="U309">
            <v>1.9E-3</v>
          </cell>
          <cell r="AD309">
            <v>0.01</v>
          </cell>
          <cell r="AE309">
            <v>5.0000000000000001E-4</v>
          </cell>
          <cell r="AF309">
            <v>5.7000000000000002E-3</v>
          </cell>
          <cell r="AI309">
            <v>6.0000000000000001E-3</v>
          </cell>
          <cell r="AJ309">
            <v>5.21E-2</v>
          </cell>
          <cell r="AK309">
            <v>1E-3</v>
          </cell>
          <cell r="AL309">
            <v>1E-3</v>
          </cell>
          <cell r="AM309">
            <v>4.0000000000000002E-4</v>
          </cell>
          <cell r="AN309">
            <v>1E-4</v>
          </cell>
          <cell r="AO309">
            <v>2.9999999999999992E-4</v>
          </cell>
          <cell r="AU309">
            <v>5</v>
          </cell>
          <cell r="CD309" t="str">
            <v>FRU04Veszprém</v>
          </cell>
          <cell r="CE309">
            <v>16.399999999999999</v>
          </cell>
          <cell r="CF309">
            <v>3</v>
          </cell>
          <cell r="CG309">
            <v>3</v>
          </cell>
          <cell r="CH309">
            <v>4</v>
          </cell>
          <cell r="CI309">
            <v>4.5</v>
          </cell>
          <cell r="CJ309">
            <v>4.17</v>
          </cell>
        </row>
        <row r="310">
          <cell r="B310" t="str">
            <v>Tavaszi zöldborsó</v>
          </cell>
          <cell r="C310" t="str">
            <v>PIL07</v>
          </cell>
          <cell r="E310" t="str">
            <v>B</v>
          </cell>
          <cell r="F310" t="str">
            <v>AB</v>
          </cell>
          <cell r="H310">
            <v>5</v>
          </cell>
          <cell r="I310">
            <v>0.06</v>
          </cell>
          <cell r="J310">
            <v>6.0000000000000001E-3</v>
          </cell>
          <cell r="K310">
            <v>3.0000000000000001E-3</v>
          </cell>
          <cell r="R310">
            <v>5.7000000000000002E-2</v>
          </cell>
          <cell r="S310">
            <v>5.7000000000000002E-3</v>
          </cell>
          <cell r="T310">
            <v>1E-3</v>
          </cell>
          <cell r="U310">
            <v>2.8999999999999998E-3</v>
          </cell>
          <cell r="AD310">
            <v>5.6000000000000001E-2</v>
          </cell>
          <cell r="AE310">
            <v>1E-3</v>
          </cell>
          <cell r="AF310">
            <v>5.7000000000000002E-3</v>
          </cell>
          <cell r="AI310">
            <v>7.0000000000000007E-2</v>
          </cell>
          <cell r="AM310">
            <v>2.7000000000000001E-3</v>
          </cell>
          <cell r="AN310">
            <v>2.9999999999999997E-4</v>
          </cell>
          <cell r="AO310">
            <v>2.9999999999999997E-4</v>
          </cell>
          <cell r="AU310">
            <v>5</v>
          </cell>
          <cell r="CD310" t="str">
            <v>FRU04Győr-Moson-Sopron</v>
          </cell>
          <cell r="CE310">
            <v>7.33</v>
          </cell>
          <cell r="CF310">
            <v>2.4</v>
          </cell>
          <cell r="CG310">
            <v>2.69</v>
          </cell>
          <cell r="CH310">
            <v>2.71</v>
          </cell>
          <cell r="CI310">
            <v>3.4</v>
          </cell>
          <cell r="CJ310">
            <v>7.47</v>
          </cell>
        </row>
        <row r="311">
          <cell r="B311" t="str">
            <v>Tavaszi zöldborsó (hüvelykárosodás)</v>
          </cell>
          <cell r="C311" t="str">
            <v>PIL07</v>
          </cell>
          <cell r="E311" t="str">
            <v>B</v>
          </cell>
          <cell r="F311" t="str">
            <v>AB</v>
          </cell>
          <cell r="H311">
            <v>5</v>
          </cell>
          <cell r="I311">
            <v>0.06</v>
          </cell>
          <cell r="J311">
            <v>6.0000000000000001E-3</v>
          </cell>
          <cell r="K311">
            <v>3.0000000000000001E-3</v>
          </cell>
          <cell r="R311">
            <v>5.7000000000000002E-2</v>
          </cell>
          <cell r="S311">
            <v>5.7000000000000002E-3</v>
          </cell>
          <cell r="T311">
            <v>1E-3</v>
          </cell>
          <cell r="U311">
            <v>2.8999999999999998E-3</v>
          </cell>
          <cell r="AD311">
            <v>5.6000000000000001E-2</v>
          </cell>
          <cell r="AE311">
            <v>1E-3</v>
          </cell>
          <cell r="AF311">
            <v>5.7000000000000002E-3</v>
          </cell>
          <cell r="AI311">
            <v>7.0000000000000007E-2</v>
          </cell>
          <cell r="AM311">
            <v>2.7000000000000001E-3</v>
          </cell>
          <cell r="AN311">
            <v>2.9999999999999997E-4</v>
          </cell>
          <cell r="AO311">
            <v>2.9999999999999997E-4</v>
          </cell>
          <cell r="AU311">
            <v>5</v>
          </cell>
          <cell r="CD311" t="str">
            <v>FRU04Vas</v>
          </cell>
          <cell r="CE311">
            <v>10</v>
          </cell>
          <cell r="CF311">
            <v>9.8000000000000007</v>
          </cell>
          <cell r="CG311">
            <v>9.75</v>
          </cell>
          <cell r="CH311">
            <v>9.6999999999999993</v>
          </cell>
          <cell r="CI311">
            <v>9.75</v>
          </cell>
          <cell r="CJ311">
            <v>9.25</v>
          </cell>
        </row>
        <row r="312">
          <cell r="B312" t="str">
            <v>Tavaszi zöldborsó (szemkárosodás)</v>
          </cell>
          <cell r="C312" t="str">
            <v>PIL07</v>
          </cell>
          <cell r="E312" t="str">
            <v>B</v>
          </cell>
          <cell r="F312" t="str">
            <v>AB</v>
          </cell>
          <cell r="H312">
            <v>5</v>
          </cell>
          <cell r="I312">
            <v>3.1E-2</v>
          </cell>
          <cell r="J312">
            <v>6.0000000000000001E-3</v>
          </cell>
          <cell r="K312">
            <v>3.0000000000000001E-3</v>
          </cell>
          <cell r="R312">
            <v>2.9499999999999998E-2</v>
          </cell>
          <cell r="S312">
            <v>5.7000000000000002E-3</v>
          </cell>
          <cell r="T312">
            <v>1E-3</v>
          </cell>
          <cell r="U312">
            <v>2.8999999999999998E-3</v>
          </cell>
          <cell r="AD312">
            <v>2.9000000000000001E-2</v>
          </cell>
          <cell r="AE312">
            <v>5.0000000000000001E-4</v>
          </cell>
          <cell r="AF312">
            <v>5.7000000000000002E-3</v>
          </cell>
          <cell r="AI312">
            <v>7.0000000000000007E-2</v>
          </cell>
          <cell r="AM312">
            <v>1.4E-3</v>
          </cell>
          <cell r="AN312">
            <v>1E-4</v>
          </cell>
          <cell r="AO312">
            <v>2.9999999999999997E-4</v>
          </cell>
          <cell r="AU312">
            <v>5</v>
          </cell>
          <cell r="CD312" t="str">
            <v>FRU04Zala</v>
          </cell>
          <cell r="CE312">
            <v>9.1</v>
          </cell>
          <cell r="CF312">
            <v>1.6</v>
          </cell>
          <cell r="CG312">
            <v>1.6</v>
          </cell>
          <cell r="CH312">
            <v>1.35</v>
          </cell>
          <cell r="CI312">
            <v>1.5</v>
          </cell>
          <cell r="CJ312">
            <v>2.6</v>
          </cell>
        </row>
        <row r="313">
          <cell r="B313" t="str">
            <v>Termesztett köles</v>
          </cell>
          <cell r="C313" t="str">
            <v>KAL36</v>
          </cell>
          <cell r="E313" t="str">
            <v>C</v>
          </cell>
          <cell r="F313" t="str">
            <v>AB</v>
          </cell>
          <cell r="H313" t="str">
            <v>0</v>
          </cell>
          <cell r="I313">
            <v>1.0999999999999999E-2</v>
          </cell>
          <cell r="J313">
            <v>1.4999999999999999E-2</v>
          </cell>
          <cell r="K313">
            <v>2E-3</v>
          </cell>
          <cell r="R313">
            <v>1.0500000000000001E-2</v>
          </cell>
          <cell r="S313">
            <v>1.43E-2</v>
          </cell>
          <cell r="U313">
            <v>1.9E-3</v>
          </cell>
          <cell r="AD313">
            <v>0.01</v>
          </cell>
          <cell r="AE313">
            <v>5.0000000000000001E-4</v>
          </cell>
          <cell r="AF313">
            <v>1.43E-2</v>
          </cell>
          <cell r="AI313">
            <v>6.0000000000000001E-3</v>
          </cell>
          <cell r="AJ313">
            <v>5.21E-2</v>
          </cell>
          <cell r="AK313">
            <v>1E-3</v>
          </cell>
          <cell r="AL313">
            <v>1E-3</v>
          </cell>
          <cell r="AM313">
            <v>4.0000000000000002E-4</v>
          </cell>
          <cell r="AN313">
            <v>1E-4</v>
          </cell>
          <cell r="AO313">
            <v>6.9999999999999923E-4</v>
          </cell>
          <cell r="AU313">
            <v>5</v>
          </cell>
          <cell r="CD313" t="str">
            <v>FRU04Baranya</v>
          </cell>
          <cell r="CE313">
            <v>17</v>
          </cell>
          <cell r="CF313">
            <v>17.5</v>
          </cell>
          <cell r="CG313">
            <v>8.33</v>
          </cell>
          <cell r="CH313">
            <v>10</v>
          </cell>
          <cell r="CI313">
            <v>11.92</v>
          </cell>
          <cell r="CJ313">
            <v>9.4700000000000006</v>
          </cell>
        </row>
        <row r="314">
          <cell r="B314" t="str">
            <v>Tifon</v>
          </cell>
          <cell r="C314" t="str">
            <v>FOR33</v>
          </cell>
          <cell r="E314" t="str">
            <v>C</v>
          </cell>
          <cell r="F314" t="str">
            <v>AB</v>
          </cell>
          <cell r="H314" t="str">
            <v>0</v>
          </cell>
          <cell r="I314">
            <v>1.2999999999999999E-2</v>
          </cell>
          <cell r="R314">
            <v>1.24E-2</v>
          </cell>
          <cell r="AD314">
            <v>1.1900000000000001E-2</v>
          </cell>
          <cell r="AE314">
            <v>5.0000000000000001E-4</v>
          </cell>
          <cell r="AM314">
            <v>5.0000000000000001E-4</v>
          </cell>
          <cell r="AN314">
            <v>1E-4</v>
          </cell>
          <cell r="AU314">
            <v>5</v>
          </cell>
          <cell r="CD314" t="str">
            <v>FRU04Somogy</v>
          </cell>
          <cell r="CE314">
            <v>9.2899999999999991</v>
          </cell>
          <cell r="CF314">
            <v>4.32</v>
          </cell>
          <cell r="CG314">
            <v>3.99</v>
          </cell>
          <cell r="CH314">
            <v>5.65</v>
          </cell>
          <cell r="CI314">
            <v>6.67</v>
          </cell>
          <cell r="CJ314">
            <v>8.52</v>
          </cell>
        </row>
        <row r="315">
          <cell r="B315" t="str">
            <v>Tökre oltott görögdinnye</v>
          </cell>
          <cell r="C315" t="str">
            <v>FRU02</v>
          </cell>
          <cell r="E315" t="str">
            <v>B</v>
          </cell>
          <cell r="F315" t="str">
            <v>AB</v>
          </cell>
          <cell r="H315" t="str">
            <v>5</v>
          </cell>
          <cell r="I315">
            <v>0.11</v>
          </cell>
          <cell r="R315">
            <v>0.1045</v>
          </cell>
          <cell r="AD315">
            <v>0.10349999999999999</v>
          </cell>
          <cell r="AE315">
            <v>1E-3</v>
          </cell>
          <cell r="AM315">
            <v>5.1999999999999998E-3</v>
          </cell>
          <cell r="AN315">
            <v>2.9999999999999997E-4</v>
          </cell>
          <cell r="AU315" t="str">
            <v>5</v>
          </cell>
          <cell r="CD315" t="str">
            <v>FRU04Tolna</v>
          </cell>
          <cell r="CE315">
            <v>8.15</v>
          </cell>
          <cell r="CF315">
            <v>2.2999999999999998</v>
          </cell>
          <cell r="CG315">
            <v>2.63</v>
          </cell>
          <cell r="CH315">
            <v>4</v>
          </cell>
          <cell r="CI315">
            <v>4.1900000000000004</v>
          </cell>
          <cell r="CJ315">
            <v>10.5</v>
          </cell>
        </row>
        <row r="316">
          <cell r="B316" t="str">
            <v>Torma</v>
          </cell>
          <cell r="C316" t="str">
            <v>VEG48</v>
          </cell>
          <cell r="E316" t="str">
            <v>B</v>
          </cell>
          <cell r="F316" t="str">
            <v>AB</v>
          </cell>
          <cell r="H316">
            <v>5</v>
          </cell>
          <cell r="I316">
            <v>0.05</v>
          </cell>
          <cell r="R316">
            <v>4.7500000000000001E-2</v>
          </cell>
          <cell r="AD316">
            <v>4.5999999999999999E-2</v>
          </cell>
          <cell r="AE316">
            <v>1.4999999999999983E-3</v>
          </cell>
          <cell r="AI316">
            <v>7.0000000000000007E-2</v>
          </cell>
          <cell r="AM316">
            <v>2.2000000000000001E-3</v>
          </cell>
          <cell r="AN316">
            <v>2.9999999999999997E-4</v>
          </cell>
          <cell r="AU316">
            <v>5</v>
          </cell>
          <cell r="CD316" t="str">
            <v>FRU04Borsod-Abaúj-Zemplén</v>
          </cell>
          <cell r="CE316">
            <v>12.5</v>
          </cell>
          <cell r="CF316">
            <v>8</v>
          </cell>
          <cell r="CG316">
            <v>9</v>
          </cell>
          <cell r="CH316">
            <v>8</v>
          </cell>
          <cell r="CI316">
            <v>4.0999999999999996</v>
          </cell>
          <cell r="CJ316">
            <v>6.9</v>
          </cell>
        </row>
        <row r="317">
          <cell r="B317" t="str">
            <v>Tüske nélküli szeder</v>
          </cell>
          <cell r="C317" t="str">
            <v>FRU12</v>
          </cell>
          <cell r="E317" t="str">
            <v>B</v>
          </cell>
          <cell r="F317" t="str">
            <v>GY</v>
          </cell>
          <cell r="G317" t="str">
            <v>bogyós</v>
          </cell>
          <cell r="H317" t="str">
            <v>10</v>
          </cell>
          <cell r="P317">
            <v>0.11</v>
          </cell>
          <cell r="Q317">
            <v>4.8000000000000001E-2</v>
          </cell>
          <cell r="AA317">
            <v>0.08</v>
          </cell>
          <cell r="AD317">
            <v>0.1188</v>
          </cell>
          <cell r="AE317">
            <v>1.0500000000000001E-2</v>
          </cell>
          <cell r="AM317">
            <v>6.3E-3</v>
          </cell>
          <cell r="AN317">
            <v>5.9999999999999995E-4</v>
          </cell>
          <cell r="AU317" t="str">
            <v>10</v>
          </cell>
          <cell r="CD317" t="str">
            <v>FRU04Heves</v>
          </cell>
          <cell r="CE317">
            <v>3.98</v>
          </cell>
          <cell r="CF317">
            <v>1.86</v>
          </cell>
          <cell r="CG317">
            <v>4.12</v>
          </cell>
          <cell r="CH317">
            <v>3.02</v>
          </cell>
          <cell r="CI317">
            <v>2.4900000000000002</v>
          </cell>
          <cell r="CJ317">
            <v>3.38</v>
          </cell>
        </row>
        <row r="318">
          <cell r="B318" t="str">
            <v>Uborka</v>
          </cell>
          <cell r="C318" t="str">
            <v>VEG34</v>
          </cell>
          <cell r="E318" t="str">
            <v>B</v>
          </cell>
          <cell r="F318" t="str">
            <v>AB</v>
          </cell>
          <cell r="H318">
            <v>5</v>
          </cell>
          <cell r="I318">
            <v>8.5000000000000006E-2</v>
          </cell>
          <cell r="R318">
            <v>8.0799999999999997E-2</v>
          </cell>
          <cell r="AD318">
            <v>7.9799999999999996E-2</v>
          </cell>
          <cell r="AE318">
            <v>1E-3</v>
          </cell>
          <cell r="AI318">
            <v>7.0000000000000007E-2</v>
          </cell>
          <cell r="AM318">
            <v>3.8999999999999998E-3</v>
          </cell>
          <cell r="AN318">
            <v>2.9999999999999997E-4</v>
          </cell>
          <cell r="AU318">
            <v>5</v>
          </cell>
          <cell r="CD318" t="str">
            <v>FRU04Nógrád</v>
          </cell>
          <cell r="CE318">
            <v>5.21</v>
          </cell>
          <cell r="CF318">
            <v>0.67</v>
          </cell>
          <cell r="CG318">
            <v>2.25</v>
          </cell>
          <cell r="CH318">
            <v>2.2999999999999998</v>
          </cell>
          <cell r="CI318">
            <v>2.1800000000000002</v>
          </cell>
          <cell r="CJ318">
            <v>1.98</v>
          </cell>
        </row>
        <row r="319">
          <cell r="B319" t="str">
            <v>Újzélandi spenót</v>
          </cell>
          <cell r="C319" t="str">
            <v>VEG50</v>
          </cell>
          <cell r="E319" t="str">
            <v>B</v>
          </cell>
          <cell r="F319" t="str">
            <v>AB</v>
          </cell>
          <cell r="H319">
            <v>5</v>
          </cell>
          <cell r="I319">
            <v>0.05</v>
          </cell>
          <cell r="R319">
            <v>4.7500000000000001E-2</v>
          </cell>
          <cell r="AD319">
            <v>4.5999999999999999E-2</v>
          </cell>
          <cell r="AE319">
            <v>1.4999999999999983E-3</v>
          </cell>
          <cell r="AI319">
            <v>7.0000000000000007E-2</v>
          </cell>
          <cell r="AM319">
            <v>2.2000000000000001E-3</v>
          </cell>
          <cell r="AN319">
            <v>2.9999999999999997E-4</v>
          </cell>
          <cell r="AU319">
            <v>5</v>
          </cell>
          <cell r="CD319" t="str">
            <v>FRU04Hajdú-Bihar</v>
          </cell>
          <cell r="CE319">
            <v>8.8800000000000008</v>
          </cell>
          <cell r="CF319">
            <v>14.26</v>
          </cell>
          <cell r="CG319">
            <v>7.75</v>
          </cell>
          <cell r="CH319">
            <v>8.0500000000000007</v>
          </cell>
          <cell r="CI319">
            <v>8.27</v>
          </cell>
          <cell r="CJ319">
            <v>8.26</v>
          </cell>
        </row>
        <row r="320">
          <cell r="B320" t="str">
            <v>Utifű (Psyllium)</v>
          </cell>
          <cell r="C320" t="str">
            <v>AGF13</v>
          </cell>
          <cell r="E320" t="str">
            <v>C</v>
          </cell>
          <cell r="F320" t="str">
            <v>AB</v>
          </cell>
          <cell r="H320">
            <v>5</v>
          </cell>
          <cell r="I320">
            <v>4.5999999999999999E-2</v>
          </cell>
          <cell r="R320">
            <v>4.3700000000000003E-2</v>
          </cell>
          <cell r="AD320">
            <v>4.3200000000000002E-2</v>
          </cell>
          <cell r="AE320">
            <v>5.0000000000000001E-4</v>
          </cell>
          <cell r="AF320" t="str">
            <v/>
          </cell>
          <cell r="AG320" t="str">
            <v/>
          </cell>
          <cell r="AH320" t="str">
            <v/>
          </cell>
          <cell r="AI320" t="str">
            <v/>
          </cell>
          <cell r="AK320">
            <v>5.0000000000000001E-3</v>
          </cell>
          <cell r="AL320">
            <v>5.0000000000000001E-3</v>
          </cell>
          <cell r="AM320">
            <v>2E-3</v>
          </cell>
          <cell r="AN320">
            <v>2.9999999999999997E-4</v>
          </cell>
          <cell r="AU320">
            <v>5</v>
          </cell>
          <cell r="CD320" t="str">
            <v>FRU04Jász-Nagykun-Szolnok</v>
          </cell>
          <cell r="CE320">
            <v>3</v>
          </cell>
          <cell r="CF320">
            <v>4.76</v>
          </cell>
          <cell r="CG320">
            <v>5.7</v>
          </cell>
          <cell r="CH320">
            <v>4.2</v>
          </cell>
          <cell r="CI320">
            <v>4.79</v>
          </cell>
          <cell r="CJ320">
            <v>5.98</v>
          </cell>
        </row>
        <row r="321">
          <cell r="B321" t="str">
            <v>Vadrepce</v>
          </cell>
          <cell r="C321" t="str">
            <v>IND20</v>
          </cell>
          <cell r="E321" t="str">
            <v>C</v>
          </cell>
          <cell r="F321" t="str">
            <v>AB</v>
          </cell>
          <cell r="H321" t="str">
            <v>0</v>
          </cell>
          <cell r="I321">
            <v>3.7000000000000005E-2</v>
          </cell>
          <cell r="R321">
            <v>3.0000000000000002E-2</v>
          </cell>
          <cell r="AD321">
            <v>2.9000000000000001E-2</v>
          </cell>
          <cell r="AE321">
            <v>1E-3</v>
          </cell>
          <cell r="AF321">
            <v>2.4E-2</v>
          </cell>
          <cell r="AI321">
            <v>6.0000000000000001E-3</v>
          </cell>
          <cell r="AJ321">
            <v>5.21E-2</v>
          </cell>
          <cell r="AK321">
            <v>1E-3</v>
          </cell>
          <cell r="AL321">
            <v>1E-3</v>
          </cell>
          <cell r="AM321">
            <v>6.0000000000000001E-3</v>
          </cell>
          <cell r="AN321">
            <v>1E-3</v>
          </cell>
          <cell r="AO321">
            <v>2E-3</v>
          </cell>
          <cell r="AU321">
            <v>5</v>
          </cell>
          <cell r="CD321" t="str">
            <v>FRU04Szabolcs-Szatmár-Bereg</v>
          </cell>
          <cell r="CE321">
            <v>3.31</v>
          </cell>
          <cell r="CF321">
            <v>1.42</v>
          </cell>
          <cell r="CG321">
            <v>1.36</v>
          </cell>
          <cell r="CH321">
            <v>3.04</v>
          </cell>
          <cell r="CI321">
            <v>2.4500000000000002</v>
          </cell>
          <cell r="CJ321">
            <v>2.95</v>
          </cell>
        </row>
        <row r="322">
          <cell r="B322" t="str">
            <v>Vegyes gyümölcsös</v>
          </cell>
          <cell r="C322" t="str">
            <v>ULT12</v>
          </cell>
          <cell r="E322" t="str">
            <v>B</v>
          </cell>
          <cell r="F322" t="str">
            <v>GY</v>
          </cell>
          <cell r="G322" t="str">
            <v>alma, csonth.</v>
          </cell>
          <cell r="H322" t="str">
            <v>20</v>
          </cell>
          <cell r="P322">
            <v>0.11</v>
          </cell>
          <cell r="Q322">
            <v>4.8000000000000001E-2</v>
          </cell>
          <cell r="AA322">
            <v>0.08</v>
          </cell>
          <cell r="AD322">
            <v>0.10164999999999999</v>
          </cell>
          <cell r="AE322">
            <v>1.0450000000000001E-2</v>
          </cell>
          <cell r="AM322">
            <v>5.3500000000000006E-3</v>
          </cell>
          <cell r="AN322">
            <v>5.5000000000000003E-4</v>
          </cell>
          <cell r="AU322" t="str">
            <v>20</v>
          </cell>
          <cell r="CD322" t="str">
            <v>FRU04Bács-Kiskun</v>
          </cell>
          <cell r="CE322">
            <v>11.82</v>
          </cell>
          <cell r="CF322">
            <v>5.28</v>
          </cell>
          <cell r="CG322">
            <v>7.05</v>
          </cell>
          <cell r="CH322">
            <v>10.74</v>
          </cell>
          <cell r="CI322">
            <v>7.25</v>
          </cell>
          <cell r="CJ322">
            <v>5.8</v>
          </cell>
        </row>
        <row r="323">
          <cell r="B323" t="str">
            <v>Veresnadrág csenkesz</v>
          </cell>
          <cell r="C323" t="str">
            <v>PAZ21</v>
          </cell>
          <cell r="E323" t="str">
            <v>C</v>
          </cell>
          <cell r="F323" t="str">
            <v>AB</v>
          </cell>
          <cell r="H323" t="str">
            <v>0</v>
          </cell>
          <cell r="I323">
            <v>2.6000000000000002E-2</v>
          </cell>
          <cell r="R323">
            <v>2.1000000000000001E-2</v>
          </cell>
          <cell r="AD323">
            <v>0.02</v>
          </cell>
          <cell r="AE323">
            <v>1E-3</v>
          </cell>
          <cell r="AK323">
            <v>1E-3</v>
          </cell>
          <cell r="AL323">
            <v>1E-3</v>
          </cell>
          <cell r="AM323">
            <v>4.0000000000000001E-3</v>
          </cell>
          <cell r="AN323">
            <v>1E-3</v>
          </cell>
          <cell r="AU323">
            <v>5</v>
          </cell>
          <cell r="CD323" t="str">
            <v>FRU04Békés</v>
          </cell>
          <cell r="CE323">
            <v>12</v>
          </cell>
          <cell r="CF323">
            <v>8.9499999999999993</v>
          </cell>
          <cell r="CG323">
            <v>8.0299999999999994</v>
          </cell>
          <cell r="CH323">
            <v>9.1999999999999993</v>
          </cell>
          <cell r="CI323">
            <v>9.08</v>
          </cell>
          <cell r="CJ323">
            <v>8.93</v>
          </cell>
        </row>
        <row r="324">
          <cell r="B324" t="str">
            <v>Vörös csenkesz</v>
          </cell>
          <cell r="C324" t="str">
            <v>PAZ18</v>
          </cell>
          <cell r="E324" t="str">
            <v>C</v>
          </cell>
          <cell r="F324" t="str">
            <v>AB</v>
          </cell>
          <cell r="H324" t="str">
            <v>0</v>
          </cell>
          <cell r="I324">
            <v>2.6000000000000002E-2</v>
          </cell>
          <cell r="R324">
            <v>2.1000000000000001E-2</v>
          </cell>
          <cell r="AD324">
            <v>0.02</v>
          </cell>
          <cell r="AE324">
            <v>1E-3</v>
          </cell>
          <cell r="AI324">
            <v>6.0000000000000001E-3</v>
          </cell>
          <cell r="AK324">
            <v>1E-3</v>
          </cell>
          <cell r="AL324">
            <v>1E-3</v>
          </cell>
          <cell r="AM324">
            <v>4.0000000000000001E-3</v>
          </cell>
          <cell r="AN324">
            <v>1E-3</v>
          </cell>
          <cell r="AU324">
            <v>5</v>
          </cell>
          <cell r="CD324" t="str">
            <v>FRU04Csongrád</v>
          </cell>
          <cell r="CE324">
            <v>17.3</v>
          </cell>
          <cell r="CF324">
            <v>12.97</v>
          </cell>
          <cell r="CG324">
            <v>16.02</v>
          </cell>
          <cell r="CH324">
            <v>16.41</v>
          </cell>
          <cell r="CI324">
            <v>17.86</v>
          </cell>
          <cell r="CJ324">
            <v>13.06</v>
          </cell>
        </row>
        <row r="325">
          <cell r="B325" t="str">
            <v>Vöröshere</v>
          </cell>
          <cell r="C325" t="str">
            <v>FOR09</v>
          </cell>
          <cell r="E325" t="str">
            <v>C</v>
          </cell>
          <cell r="F325" t="str">
            <v>AB</v>
          </cell>
          <cell r="H325" t="str">
            <v>0</v>
          </cell>
          <cell r="I325">
            <v>1.2999999999999999E-2</v>
          </cell>
          <cell r="R325">
            <v>1.24E-2</v>
          </cell>
          <cell r="AD325">
            <v>1.1900000000000001E-2</v>
          </cell>
          <cell r="AE325">
            <v>5.0000000000000001E-4</v>
          </cell>
          <cell r="AI325">
            <v>6.0000000000000001E-3</v>
          </cell>
          <cell r="AK325">
            <v>1E-3</v>
          </cell>
          <cell r="AL325">
            <v>1E-3</v>
          </cell>
          <cell r="AM325">
            <v>5.0000000000000001E-4</v>
          </cell>
          <cell r="AN325">
            <v>1E-4</v>
          </cell>
          <cell r="AU325">
            <v>5</v>
          </cell>
          <cell r="CD325" t="str">
            <v>FOR52Somogy</v>
          </cell>
          <cell r="CE325">
            <v>0</v>
          </cell>
          <cell r="CF325">
            <v>13.96</v>
          </cell>
          <cell r="CG325">
            <v>0</v>
          </cell>
          <cell r="CH325">
            <v>0</v>
          </cell>
          <cell r="CI325">
            <v>0</v>
          </cell>
          <cell r="CJ325">
            <v>0</v>
          </cell>
        </row>
        <row r="326">
          <cell r="B326" t="str">
            <v>Vöröskáposzta</v>
          </cell>
          <cell r="C326" t="str">
            <v>VEG06</v>
          </cell>
          <cell r="E326" t="str">
            <v>B</v>
          </cell>
          <cell r="F326" t="str">
            <v>AB</v>
          </cell>
          <cell r="H326">
            <v>5</v>
          </cell>
          <cell r="I326">
            <v>6.6000000000000003E-2</v>
          </cell>
          <cell r="R326">
            <v>6.2700000000000006E-2</v>
          </cell>
          <cell r="AD326">
            <v>6.1699999999999998E-2</v>
          </cell>
          <cell r="AE326">
            <v>1E-3</v>
          </cell>
          <cell r="AI326">
            <v>7.0000000000000007E-2</v>
          </cell>
          <cell r="AM326">
            <v>3.0000000000000001E-3</v>
          </cell>
          <cell r="AN326">
            <v>2.9999999999999997E-4</v>
          </cell>
          <cell r="AU326">
            <v>5</v>
          </cell>
          <cell r="CD326" t="str">
            <v>FRU01Nógrád</v>
          </cell>
          <cell r="CE326">
            <v>22</v>
          </cell>
          <cell r="CF326">
            <v>5.5</v>
          </cell>
          <cell r="CG326">
            <v>4.8</v>
          </cell>
          <cell r="CH326">
            <v>4.83</v>
          </cell>
          <cell r="CI326">
            <v>4.6500000000000004</v>
          </cell>
          <cell r="CJ326">
            <v>21.1</v>
          </cell>
        </row>
        <row r="327">
          <cell r="B327" t="str">
            <v>Yosta (rikö)</v>
          </cell>
          <cell r="C327" t="str">
            <v>FRU13</v>
          </cell>
          <cell r="E327" t="str">
            <v>B</v>
          </cell>
          <cell r="F327" t="str">
            <v>GY</v>
          </cell>
          <cell r="G327" t="str">
            <v>bogyós</v>
          </cell>
          <cell r="H327" t="str">
            <v>10</v>
          </cell>
          <cell r="P327">
            <v>0.11</v>
          </cell>
          <cell r="Q327">
            <v>4.8000000000000001E-2</v>
          </cell>
          <cell r="AA327">
            <v>0.08</v>
          </cell>
          <cell r="AD327">
            <v>0.1188</v>
          </cell>
          <cell r="AE327">
            <v>1.0500000000000001E-2</v>
          </cell>
          <cell r="AM327">
            <v>6.3E-3</v>
          </cell>
          <cell r="AN327">
            <v>5.9999999999999995E-4</v>
          </cell>
          <cell r="AU327" t="str">
            <v>10</v>
          </cell>
          <cell r="CD327" t="str">
            <v>GYE01Fejér</v>
          </cell>
          <cell r="CE327">
            <v>2.95</v>
          </cell>
          <cell r="CF327">
            <v>5.52</v>
          </cell>
          <cell r="CG327">
            <v>3.77</v>
          </cell>
          <cell r="CH327">
            <v>3.96</v>
          </cell>
          <cell r="CI327">
            <v>3.21</v>
          </cell>
          <cell r="CJ327">
            <v>6</v>
          </cell>
        </row>
        <row r="328">
          <cell r="B328" t="str">
            <v>Zeller</v>
          </cell>
          <cell r="C328" t="str">
            <v>VEG10</v>
          </cell>
          <cell r="E328" t="str">
            <v>B</v>
          </cell>
          <cell r="F328" t="str">
            <v>AB</v>
          </cell>
          <cell r="H328">
            <v>5</v>
          </cell>
          <cell r="I328">
            <v>0.05</v>
          </cell>
          <cell r="R328">
            <v>4.7500000000000001E-2</v>
          </cell>
          <cell r="AD328">
            <v>4.5999999999999999E-2</v>
          </cell>
          <cell r="AE328">
            <v>1.4999999999999983E-3</v>
          </cell>
          <cell r="AI328">
            <v>7.0000000000000007E-2</v>
          </cell>
          <cell r="AM328">
            <v>2.2000000000000001E-3</v>
          </cell>
          <cell r="AN328">
            <v>2.9999999999999997E-4</v>
          </cell>
          <cell r="AU328">
            <v>5</v>
          </cell>
          <cell r="CD328" t="str">
            <v>GYE01Komárom-Esztergom</v>
          </cell>
          <cell r="CE328">
            <v>1.44</v>
          </cell>
          <cell r="CF328">
            <v>2.39</v>
          </cell>
          <cell r="CG328">
            <v>2.17</v>
          </cell>
          <cell r="CH328">
            <v>2.21</v>
          </cell>
          <cell r="CI328">
            <v>2.23</v>
          </cell>
          <cell r="CJ328">
            <v>2.5</v>
          </cell>
        </row>
        <row r="329">
          <cell r="B329" t="str">
            <v>Zöld Pántlikafű</v>
          </cell>
          <cell r="C329" t="str">
            <v>PAZ23</v>
          </cell>
          <cell r="E329" t="str">
            <v>C</v>
          </cell>
          <cell r="F329" t="str">
            <v>AB</v>
          </cell>
          <cell r="H329" t="str">
            <v>0</v>
          </cell>
          <cell r="I329">
            <v>2.6000000000000002E-2</v>
          </cell>
          <cell r="R329">
            <v>2.1000000000000001E-2</v>
          </cell>
          <cell r="AD329">
            <v>0.02</v>
          </cell>
          <cell r="AE329">
            <v>1E-3</v>
          </cell>
          <cell r="AK329">
            <v>1E-3</v>
          </cell>
          <cell r="AL329">
            <v>1E-3</v>
          </cell>
          <cell r="AM329">
            <v>4.0000000000000001E-3</v>
          </cell>
          <cell r="AN329">
            <v>1E-3</v>
          </cell>
          <cell r="AU329">
            <v>5</v>
          </cell>
          <cell r="CD329" t="str">
            <v>GYE01Veszprém</v>
          </cell>
          <cell r="CE329">
            <v>2.17</v>
          </cell>
          <cell r="CF329">
            <v>2.65</v>
          </cell>
          <cell r="CG329">
            <v>2.42</v>
          </cell>
          <cell r="CH329">
            <v>1.77</v>
          </cell>
          <cell r="CI329">
            <v>3.44</v>
          </cell>
          <cell r="CJ329">
            <v>2.96</v>
          </cell>
        </row>
        <row r="330">
          <cell r="B330" t="str">
            <v>Zöldbab</v>
          </cell>
          <cell r="C330" t="str">
            <v>PIL13</v>
          </cell>
          <cell r="E330" t="str">
            <v>B</v>
          </cell>
          <cell r="F330" t="str">
            <v>AB</v>
          </cell>
          <cell r="H330">
            <v>5</v>
          </cell>
          <cell r="I330">
            <v>0.06</v>
          </cell>
          <cell r="K330">
            <v>3.0000000000000001E-3</v>
          </cell>
          <cell r="R330">
            <v>5.7000000000000002E-2</v>
          </cell>
          <cell r="S330">
            <v>5.7000000000000002E-3</v>
          </cell>
          <cell r="T330">
            <v>1E-3</v>
          </cell>
          <cell r="U330">
            <v>2.8999999999999998E-3</v>
          </cell>
          <cell r="AD330">
            <v>5.6000000000000001E-2</v>
          </cell>
          <cell r="AE330">
            <v>1E-3</v>
          </cell>
          <cell r="AI330">
            <v>7.0000000000000007E-2</v>
          </cell>
          <cell r="AM330">
            <v>2.7000000000000001E-3</v>
          </cell>
          <cell r="AN330">
            <v>2.9999999999999997E-4</v>
          </cell>
          <cell r="AU330">
            <v>5</v>
          </cell>
          <cell r="CD330" t="str">
            <v>GYE01Győr-Moson-Sopron</v>
          </cell>
          <cell r="CE330">
            <v>2</v>
          </cell>
          <cell r="CF330">
            <v>2.78</v>
          </cell>
          <cell r="CG330">
            <v>2.39</v>
          </cell>
          <cell r="CH330">
            <v>2.87</v>
          </cell>
          <cell r="CI330">
            <v>2.78</v>
          </cell>
          <cell r="CJ330">
            <v>4.12</v>
          </cell>
        </row>
        <row r="331">
          <cell r="B331" t="str">
            <v>Zsázsa</v>
          </cell>
          <cell r="C331" t="str">
            <v>VEG32</v>
          </cell>
          <cell r="E331" t="str">
            <v>B</v>
          </cell>
          <cell r="F331" t="str">
            <v>AB</v>
          </cell>
          <cell r="H331">
            <v>5</v>
          </cell>
          <cell r="I331">
            <v>0.05</v>
          </cell>
          <cell r="R331">
            <v>4.7500000000000001E-2</v>
          </cell>
          <cell r="AD331">
            <v>4.5999999999999999E-2</v>
          </cell>
          <cell r="AE331">
            <v>1.4999999999999983E-3</v>
          </cell>
          <cell r="AI331">
            <v>7.0000000000000007E-2</v>
          </cell>
          <cell r="AM331">
            <v>2.2000000000000001E-3</v>
          </cell>
          <cell r="AN331">
            <v>2.9999999999999997E-4</v>
          </cell>
          <cell r="AU331">
            <v>5</v>
          </cell>
          <cell r="CD331" t="str">
            <v>GYE01Vas</v>
          </cell>
          <cell r="CE331">
            <v>4.4800000000000004</v>
          </cell>
          <cell r="CF331">
            <v>3.78</v>
          </cell>
          <cell r="CG331">
            <v>3.18</v>
          </cell>
          <cell r="CH331">
            <v>2.95</v>
          </cell>
          <cell r="CI331">
            <v>3.37</v>
          </cell>
          <cell r="CJ331">
            <v>3.23</v>
          </cell>
        </row>
        <row r="332">
          <cell r="CD332" t="str">
            <v>GYE01Zala</v>
          </cell>
          <cell r="CE332">
            <v>8.31</v>
          </cell>
          <cell r="CF332">
            <v>4.0999999999999996</v>
          </cell>
          <cell r="CG332">
            <v>2.08</v>
          </cell>
          <cell r="CH332">
            <v>1.1499999999999999</v>
          </cell>
          <cell r="CI332">
            <v>2.96</v>
          </cell>
          <cell r="CJ332">
            <v>2.36</v>
          </cell>
        </row>
        <row r="333">
          <cell r="CD333" t="str">
            <v>GYE01Baranya</v>
          </cell>
          <cell r="CE333">
            <v>3.27</v>
          </cell>
          <cell r="CF333">
            <v>3.76</v>
          </cell>
          <cell r="CG333">
            <v>2.0699999999999998</v>
          </cell>
          <cell r="CH333">
            <v>3.41</v>
          </cell>
          <cell r="CI333">
            <v>3.84</v>
          </cell>
          <cell r="CJ333">
            <v>2.76</v>
          </cell>
        </row>
        <row r="334">
          <cell r="CD334" t="str">
            <v>GYE01Somogy</v>
          </cell>
          <cell r="CE334">
            <v>2.74</v>
          </cell>
          <cell r="CF334">
            <v>3.07</v>
          </cell>
          <cell r="CG334">
            <v>2.0699999999999998</v>
          </cell>
          <cell r="CH334">
            <v>2.15</v>
          </cell>
          <cell r="CI334">
            <v>2.6</v>
          </cell>
          <cell r="CJ334">
            <v>2.4</v>
          </cell>
        </row>
        <row r="335">
          <cell r="CD335" t="str">
            <v>GYE01Tolna</v>
          </cell>
          <cell r="CE335">
            <v>2.09</v>
          </cell>
          <cell r="CF335">
            <v>2.29</v>
          </cell>
          <cell r="CG335">
            <v>3.15</v>
          </cell>
          <cell r="CH335">
            <v>1.26</v>
          </cell>
          <cell r="CI335">
            <v>4.0999999999999996</v>
          </cell>
          <cell r="CJ335">
            <v>6.11</v>
          </cell>
        </row>
        <row r="336">
          <cell r="CD336" t="str">
            <v>GYE01Borsod-Abaúj-Zemplén</v>
          </cell>
          <cell r="CE336">
            <v>0</v>
          </cell>
          <cell r="CF336">
            <v>2.04</v>
          </cell>
          <cell r="CG336">
            <v>2.35</v>
          </cell>
          <cell r="CH336">
            <v>1.53</v>
          </cell>
          <cell r="CI336">
            <v>2.06</v>
          </cell>
          <cell r="CJ336">
            <v>5.74</v>
          </cell>
        </row>
        <row r="337">
          <cell r="CD337" t="str">
            <v>GYE01Heves</v>
          </cell>
          <cell r="CE337">
            <v>0.73</v>
          </cell>
          <cell r="CF337">
            <v>1.31</v>
          </cell>
          <cell r="CG337">
            <v>1.72</v>
          </cell>
          <cell r="CH337">
            <v>1.96</v>
          </cell>
          <cell r="CI337">
            <v>2.46</v>
          </cell>
          <cell r="CJ337">
            <v>3.33</v>
          </cell>
        </row>
        <row r="338">
          <cell r="CD338" t="str">
            <v>GYE01Nógrád</v>
          </cell>
          <cell r="CE338">
            <v>2.1</v>
          </cell>
          <cell r="CF338">
            <v>2.15</v>
          </cell>
          <cell r="CG338">
            <v>1.57</v>
          </cell>
          <cell r="CH338">
            <v>1.23</v>
          </cell>
          <cell r="CI338">
            <v>1.99</v>
          </cell>
          <cell r="CJ338">
            <v>1.95</v>
          </cell>
        </row>
        <row r="339">
          <cell r="CD339" t="str">
            <v>GYE01Hajdú-Bihar</v>
          </cell>
          <cell r="CE339">
            <v>2.2000000000000002</v>
          </cell>
          <cell r="CF339">
            <v>3.14</v>
          </cell>
          <cell r="CG339">
            <v>1.92</v>
          </cell>
          <cell r="CH339">
            <v>1.75</v>
          </cell>
          <cell r="CI339">
            <v>2.16</v>
          </cell>
          <cell r="CJ339">
            <v>3.37</v>
          </cell>
        </row>
        <row r="340">
          <cell r="CD340" t="str">
            <v>GYE01Jász-Nagykun-Szolnok</v>
          </cell>
          <cell r="CE340">
            <v>1.55</v>
          </cell>
          <cell r="CF340">
            <v>1.86</v>
          </cell>
          <cell r="CG340">
            <v>3.97</v>
          </cell>
          <cell r="CH340">
            <v>1.06</v>
          </cell>
          <cell r="CI340">
            <v>0.89</v>
          </cell>
          <cell r="CJ340">
            <v>1.67</v>
          </cell>
        </row>
        <row r="341">
          <cell r="CD341" t="str">
            <v>GYE01Szabolcs-Szatmár-Bereg</v>
          </cell>
          <cell r="CE341">
            <v>2.4900000000000002</v>
          </cell>
          <cell r="CF341">
            <v>2.61</v>
          </cell>
          <cell r="CG341">
            <v>2.4900000000000002</v>
          </cell>
          <cell r="CH341">
            <v>2.6</v>
          </cell>
          <cell r="CI341">
            <v>2.59</v>
          </cell>
          <cell r="CJ341">
            <v>2.27</v>
          </cell>
        </row>
        <row r="342">
          <cell r="CD342" t="str">
            <v>GYE01Bács-Kiskun</v>
          </cell>
          <cell r="CE342">
            <v>3.67</v>
          </cell>
          <cell r="CF342">
            <v>1.63</v>
          </cell>
          <cell r="CG342">
            <v>2.0699999999999998</v>
          </cell>
          <cell r="CH342">
            <v>1.07</v>
          </cell>
          <cell r="CI342">
            <v>2.6</v>
          </cell>
          <cell r="CJ342">
            <v>1.5</v>
          </cell>
        </row>
        <row r="343">
          <cell r="CD343" t="str">
            <v>GYE01Békés</v>
          </cell>
          <cell r="CE343">
            <v>1.22</v>
          </cell>
          <cell r="CF343">
            <v>3.03</v>
          </cell>
          <cell r="CG343">
            <v>2.4900000000000002</v>
          </cell>
          <cell r="CH343">
            <v>2.36</v>
          </cell>
          <cell r="CI343">
            <v>5.3</v>
          </cell>
          <cell r="CJ343">
            <v>1.61</v>
          </cell>
        </row>
        <row r="344">
          <cell r="CD344" t="str">
            <v>GYE01Csongrád</v>
          </cell>
          <cell r="CE344">
            <v>1.05</v>
          </cell>
          <cell r="CF344">
            <v>3.74</v>
          </cell>
          <cell r="CG344">
            <v>3.62</v>
          </cell>
          <cell r="CH344">
            <v>3.72</v>
          </cell>
          <cell r="CI344">
            <v>5.49</v>
          </cell>
          <cell r="CJ344">
            <v>4.1500000000000004</v>
          </cell>
        </row>
        <row r="345">
          <cell r="CD345" t="str">
            <v>GYE02Budapest</v>
          </cell>
          <cell r="CE345">
            <v>0.46</v>
          </cell>
          <cell r="CF345">
            <v>0.17</v>
          </cell>
          <cell r="CG345">
            <v>5</v>
          </cell>
          <cell r="CH345">
            <v>0.38</v>
          </cell>
          <cell r="CI345">
            <v>1.0900000000000001</v>
          </cell>
          <cell r="CJ345">
            <v>1.01</v>
          </cell>
        </row>
        <row r="346">
          <cell r="CD346" t="str">
            <v>GYE02Pest</v>
          </cell>
          <cell r="CE346">
            <v>1.27</v>
          </cell>
          <cell r="CF346">
            <v>3.53</v>
          </cell>
          <cell r="CG346">
            <v>3.51</v>
          </cell>
          <cell r="CH346">
            <v>2.89</v>
          </cell>
          <cell r="CI346">
            <v>2.42</v>
          </cell>
          <cell r="CJ346">
            <v>1.43</v>
          </cell>
        </row>
        <row r="347">
          <cell r="CD347" t="str">
            <v>GYE02Fejér</v>
          </cell>
          <cell r="CE347">
            <v>2.95</v>
          </cell>
          <cell r="CF347">
            <v>5.52</v>
          </cell>
          <cell r="CG347">
            <v>3.77</v>
          </cell>
          <cell r="CH347">
            <v>3.96</v>
          </cell>
          <cell r="CI347">
            <v>3.21</v>
          </cell>
          <cell r="CJ347">
            <v>6</v>
          </cell>
        </row>
        <row r="348">
          <cell r="CD348" t="str">
            <v>GYE02Komárom-Esztergom</v>
          </cell>
          <cell r="CE348">
            <v>1.44</v>
          </cell>
          <cell r="CF348">
            <v>2.39</v>
          </cell>
          <cell r="CG348">
            <v>2.17</v>
          </cell>
          <cell r="CH348">
            <v>2.21</v>
          </cell>
          <cell r="CI348">
            <v>2.23</v>
          </cell>
          <cell r="CJ348">
            <v>2.5</v>
          </cell>
        </row>
        <row r="349">
          <cell r="CD349" t="str">
            <v>GYE02Veszprém</v>
          </cell>
          <cell r="CE349">
            <v>2.17</v>
          </cell>
          <cell r="CF349">
            <v>2.65</v>
          </cell>
          <cell r="CG349">
            <v>2.42</v>
          </cell>
          <cell r="CH349">
            <v>1.77</v>
          </cell>
          <cell r="CI349">
            <v>3.44</v>
          </cell>
          <cell r="CJ349">
            <v>2.96</v>
          </cell>
        </row>
        <row r="350">
          <cell r="CD350" t="str">
            <v>GYE02Győr-Moson-Sopron</v>
          </cell>
          <cell r="CE350">
            <v>2</v>
          </cell>
          <cell r="CF350">
            <v>2.78</v>
          </cell>
          <cell r="CG350">
            <v>2.39</v>
          </cell>
          <cell r="CH350">
            <v>2.87</v>
          </cell>
          <cell r="CI350">
            <v>2.78</v>
          </cell>
          <cell r="CJ350">
            <v>4.12</v>
          </cell>
        </row>
        <row r="351">
          <cell r="CD351" t="str">
            <v>GYE02Vas</v>
          </cell>
          <cell r="CE351">
            <v>4.4800000000000004</v>
          </cell>
          <cell r="CF351">
            <v>3.78</v>
          </cell>
          <cell r="CG351">
            <v>3.18</v>
          </cell>
          <cell r="CH351">
            <v>2.95</v>
          </cell>
          <cell r="CI351">
            <v>3.37</v>
          </cell>
          <cell r="CJ351">
            <v>3.23</v>
          </cell>
        </row>
        <row r="352">
          <cell r="CD352" t="str">
            <v>GYE02Zala</v>
          </cell>
          <cell r="CE352">
            <v>8.31</v>
          </cell>
          <cell r="CF352">
            <v>4.0999999999999996</v>
          </cell>
          <cell r="CG352">
            <v>2.08</v>
          </cell>
          <cell r="CH352">
            <v>1.1499999999999999</v>
          </cell>
          <cell r="CI352">
            <v>2.96</v>
          </cell>
          <cell r="CJ352">
            <v>2.36</v>
          </cell>
        </row>
        <row r="353">
          <cell r="CD353" t="str">
            <v>GYE02Baranya</v>
          </cell>
          <cell r="CE353">
            <v>3.27</v>
          </cell>
          <cell r="CF353">
            <v>3.76</v>
          </cell>
          <cell r="CG353">
            <v>2.0699999999999998</v>
          </cell>
          <cell r="CH353">
            <v>3.41</v>
          </cell>
          <cell r="CI353">
            <v>3.84</v>
          </cell>
          <cell r="CJ353">
            <v>2.76</v>
          </cell>
        </row>
        <row r="354">
          <cell r="CD354" t="str">
            <v>GYE02Somogy</v>
          </cell>
          <cell r="CE354">
            <v>2.74</v>
          </cell>
          <cell r="CF354">
            <v>3.07</v>
          </cell>
          <cell r="CG354">
            <v>2.0699999999999998</v>
          </cell>
          <cell r="CH354">
            <v>2.15</v>
          </cell>
          <cell r="CI354">
            <v>2.6</v>
          </cell>
          <cell r="CJ354">
            <v>2.4</v>
          </cell>
        </row>
        <row r="355">
          <cell r="CD355" t="str">
            <v>GYE02Tolna</v>
          </cell>
          <cell r="CE355">
            <v>2.09</v>
          </cell>
          <cell r="CF355">
            <v>2.29</v>
          </cell>
          <cell r="CG355">
            <v>3.15</v>
          </cell>
          <cell r="CH355">
            <v>1.26</v>
          </cell>
          <cell r="CI355">
            <v>4.0999999999999996</v>
          </cell>
          <cell r="CJ355">
            <v>6.11</v>
          </cell>
        </row>
        <row r="356">
          <cell r="CD356" t="str">
            <v>GYE02Borsod-Abaúj-Zemplén</v>
          </cell>
          <cell r="CE356">
            <v>0</v>
          </cell>
          <cell r="CF356">
            <v>2.04</v>
          </cell>
          <cell r="CG356">
            <v>2.35</v>
          </cell>
          <cell r="CH356">
            <v>1.53</v>
          </cell>
          <cell r="CI356">
            <v>2.06</v>
          </cell>
          <cell r="CJ356">
            <v>5.74</v>
          </cell>
        </row>
        <row r="357">
          <cell r="CD357" t="str">
            <v>GYE02Heves</v>
          </cell>
          <cell r="CE357">
            <v>0.73</v>
          </cell>
          <cell r="CF357">
            <v>1.31</v>
          </cell>
          <cell r="CG357">
            <v>1.72</v>
          </cell>
          <cell r="CH357">
            <v>1.96</v>
          </cell>
          <cell r="CI357">
            <v>2.46</v>
          </cell>
          <cell r="CJ357">
            <v>3.33</v>
          </cell>
        </row>
        <row r="358">
          <cell r="CD358" t="str">
            <v>GYE02Nógrád</v>
          </cell>
          <cell r="CE358">
            <v>2.1</v>
          </cell>
          <cell r="CF358">
            <v>2.15</v>
          </cell>
          <cell r="CG358">
            <v>1.57</v>
          </cell>
          <cell r="CH358">
            <v>1.23</v>
          </cell>
          <cell r="CI358">
            <v>1.99</v>
          </cell>
          <cell r="CJ358">
            <v>1.95</v>
          </cell>
        </row>
        <row r="359">
          <cell r="CD359" t="str">
            <v>GYE02Hajdú-Bihar</v>
          </cell>
          <cell r="CE359">
            <v>2.2000000000000002</v>
          </cell>
          <cell r="CF359">
            <v>3.14</v>
          </cell>
          <cell r="CG359">
            <v>1.92</v>
          </cell>
          <cell r="CH359">
            <v>1.75</v>
          </cell>
          <cell r="CI359">
            <v>2.16</v>
          </cell>
          <cell r="CJ359">
            <v>3.37</v>
          </cell>
        </row>
        <row r="360">
          <cell r="CD360" t="str">
            <v>GYE02Jász-Nagykun-Szolnok</v>
          </cell>
          <cell r="CE360">
            <v>1.55</v>
          </cell>
          <cell r="CF360">
            <v>1.86</v>
          </cell>
          <cell r="CG360">
            <v>3.97</v>
          </cell>
          <cell r="CH360">
            <v>1.06</v>
          </cell>
          <cell r="CI360">
            <v>0.89</v>
          </cell>
          <cell r="CJ360">
            <v>1.67</v>
          </cell>
        </row>
        <row r="361">
          <cell r="CD361" t="str">
            <v>GYE02Szabolcs-Szatmár-Bereg</v>
          </cell>
          <cell r="CE361">
            <v>2.4900000000000002</v>
          </cell>
          <cell r="CF361">
            <v>2.61</v>
          </cell>
          <cell r="CG361">
            <v>2.4900000000000002</v>
          </cell>
          <cell r="CH361">
            <v>2.6</v>
          </cell>
          <cell r="CI361">
            <v>2.59</v>
          </cell>
          <cell r="CJ361">
            <v>2.27</v>
          </cell>
        </row>
        <row r="362">
          <cell r="CD362" t="str">
            <v>GYE02Bács-Kiskun</v>
          </cell>
          <cell r="CE362">
            <v>3.67</v>
          </cell>
          <cell r="CF362">
            <v>1.63</v>
          </cell>
          <cell r="CG362">
            <v>2.0699999999999998</v>
          </cell>
          <cell r="CH362">
            <v>1.07</v>
          </cell>
          <cell r="CI362">
            <v>2.6</v>
          </cell>
          <cell r="CJ362">
            <v>1.5</v>
          </cell>
        </row>
        <row r="363">
          <cell r="CD363" t="str">
            <v>GYE02Békés</v>
          </cell>
          <cell r="CE363">
            <v>1.22</v>
          </cell>
          <cell r="CF363">
            <v>3.03</v>
          </cell>
          <cell r="CG363">
            <v>2.4900000000000002</v>
          </cell>
          <cell r="CH363">
            <v>2.36</v>
          </cell>
          <cell r="CI363">
            <v>5.3</v>
          </cell>
          <cell r="CJ363">
            <v>1.61</v>
          </cell>
        </row>
        <row r="364">
          <cell r="CD364" t="str">
            <v>GYE02Csongrád</v>
          </cell>
          <cell r="CE364">
            <v>1.05</v>
          </cell>
          <cell r="CF364">
            <v>3.74</v>
          </cell>
          <cell r="CG364">
            <v>3.62</v>
          </cell>
          <cell r="CH364">
            <v>3.72</v>
          </cell>
          <cell r="CI364">
            <v>5.49</v>
          </cell>
          <cell r="CJ364">
            <v>4.1500000000000004</v>
          </cell>
        </row>
        <row r="365">
          <cell r="CD365" t="str">
            <v>IND01Budapest</v>
          </cell>
          <cell r="CE365">
            <v>1.22</v>
          </cell>
          <cell r="CF365">
            <v>1.4</v>
          </cell>
          <cell r="CG365">
            <v>1.22</v>
          </cell>
          <cell r="CH365">
            <v>1.03</v>
          </cell>
          <cell r="CI365">
            <v>1.73</v>
          </cell>
          <cell r="CJ365">
            <v>2.93</v>
          </cell>
        </row>
        <row r="366">
          <cell r="CD366" t="str">
            <v>IND01Pest</v>
          </cell>
          <cell r="CE366">
            <v>0.71</v>
          </cell>
          <cell r="CF366">
            <v>1.96</v>
          </cell>
          <cell r="CG366">
            <v>0.8</v>
          </cell>
          <cell r="CH366">
            <v>0</v>
          </cell>
          <cell r="CI366">
            <v>0</v>
          </cell>
          <cell r="CJ366">
            <v>2</v>
          </cell>
        </row>
        <row r="367">
          <cell r="CD367" t="str">
            <v>IND01Fejér</v>
          </cell>
          <cell r="CE367">
            <v>2.27</v>
          </cell>
          <cell r="CF367">
            <v>1.77</v>
          </cell>
          <cell r="CG367">
            <v>1.65</v>
          </cell>
          <cell r="CH367">
            <v>1.35</v>
          </cell>
          <cell r="CI367">
            <v>1.06</v>
          </cell>
          <cell r="CJ367">
            <v>2.63</v>
          </cell>
        </row>
        <row r="368">
          <cell r="CD368" t="str">
            <v>IND01Komárom-Esztergom</v>
          </cell>
          <cell r="CE368">
            <v>2.61</v>
          </cell>
          <cell r="CF368">
            <v>2.19</v>
          </cell>
          <cell r="CG368">
            <v>2.04</v>
          </cell>
          <cell r="CH368">
            <v>2.13</v>
          </cell>
          <cell r="CI368">
            <v>3</v>
          </cell>
          <cell r="CJ368">
            <v>1.56</v>
          </cell>
        </row>
        <row r="369">
          <cell r="CD369" t="str">
            <v>IND01Veszprém</v>
          </cell>
          <cell r="CE369">
            <v>2.0299999999999998</v>
          </cell>
          <cell r="CF369">
            <v>1.53</v>
          </cell>
          <cell r="CG369">
            <v>1.77</v>
          </cell>
          <cell r="CH369">
            <v>1.1399999999999999</v>
          </cell>
          <cell r="CI369">
            <v>1.1399999999999999</v>
          </cell>
          <cell r="CJ369">
            <v>1.76</v>
          </cell>
        </row>
        <row r="370">
          <cell r="CD370" t="str">
            <v>IND01Győr-Moson-Sopron</v>
          </cell>
          <cell r="CE370">
            <v>1.9</v>
          </cell>
          <cell r="CF370">
            <v>1.81</v>
          </cell>
          <cell r="CG370">
            <v>2.11</v>
          </cell>
          <cell r="CH370">
            <v>1.87</v>
          </cell>
          <cell r="CI370">
            <v>1.31</v>
          </cell>
          <cell r="CJ370">
            <v>2.2799999999999998</v>
          </cell>
        </row>
        <row r="371">
          <cell r="CD371" t="str">
            <v>IND01Vas</v>
          </cell>
          <cell r="CE371">
            <v>2.36</v>
          </cell>
          <cell r="CF371">
            <v>2.2799999999999998</v>
          </cell>
          <cell r="CG371">
            <v>2.15</v>
          </cell>
          <cell r="CH371">
            <v>1.71</v>
          </cell>
          <cell r="CI371">
            <v>1.61</v>
          </cell>
          <cell r="CJ371">
            <v>2.6</v>
          </cell>
        </row>
        <row r="372">
          <cell r="CD372" t="str">
            <v>IND01Zala</v>
          </cell>
          <cell r="CE372">
            <v>2.42</v>
          </cell>
          <cell r="CF372">
            <v>2.19</v>
          </cell>
          <cell r="CG372">
            <v>1.97</v>
          </cell>
          <cell r="CH372">
            <v>1.74</v>
          </cell>
          <cell r="CI372">
            <v>1.46</v>
          </cell>
          <cell r="CJ372">
            <v>2.34</v>
          </cell>
        </row>
        <row r="373">
          <cell r="CD373" t="str">
            <v>IND01Baranya</v>
          </cell>
          <cell r="CE373">
            <v>2.4900000000000002</v>
          </cell>
          <cell r="CF373">
            <v>2.4500000000000002</v>
          </cell>
          <cell r="CG373">
            <v>2.61</v>
          </cell>
          <cell r="CH373">
            <v>1.69</v>
          </cell>
          <cell r="CI373">
            <v>2.19</v>
          </cell>
          <cell r="CJ373">
            <v>2.95</v>
          </cell>
        </row>
        <row r="374">
          <cell r="CD374" t="str">
            <v>IND01Somogy</v>
          </cell>
          <cell r="CE374">
            <v>2.4500000000000002</v>
          </cell>
          <cell r="CF374">
            <v>2.06</v>
          </cell>
          <cell r="CG374">
            <v>2.04</v>
          </cell>
          <cell r="CH374">
            <v>1.32</v>
          </cell>
          <cell r="CI374">
            <v>1.97</v>
          </cell>
          <cell r="CJ374">
            <v>2.93</v>
          </cell>
        </row>
        <row r="375">
          <cell r="CD375" t="str">
            <v>IND01Tolna</v>
          </cell>
          <cell r="CE375">
            <v>2.2599999999999998</v>
          </cell>
          <cell r="CF375">
            <v>2.34</v>
          </cell>
          <cell r="CG375">
            <v>2.4500000000000002</v>
          </cell>
          <cell r="CH375">
            <v>1.58</v>
          </cell>
          <cell r="CI375">
            <v>1.68</v>
          </cell>
          <cell r="CJ375">
            <v>2.64</v>
          </cell>
        </row>
        <row r="376">
          <cell r="CD376" t="str">
            <v>IND01Borsod-Abaúj-Zemplén</v>
          </cell>
          <cell r="CE376">
            <v>1.27</v>
          </cell>
          <cell r="CF376">
            <v>1.51</v>
          </cell>
          <cell r="CG376">
            <v>1.61</v>
          </cell>
          <cell r="CH376">
            <v>1.74</v>
          </cell>
          <cell r="CI376">
            <v>1.46</v>
          </cell>
          <cell r="CJ376">
            <v>2.42</v>
          </cell>
        </row>
        <row r="377">
          <cell r="CD377" t="str">
            <v>IND01Heves</v>
          </cell>
          <cell r="CE377">
            <v>0</v>
          </cell>
          <cell r="CF377">
            <v>1.59</v>
          </cell>
          <cell r="CG377">
            <v>2.08</v>
          </cell>
          <cell r="CH377">
            <v>0.83</v>
          </cell>
          <cell r="CI377">
            <v>1.1599999999999999</v>
          </cell>
          <cell r="CJ377">
            <v>2.33</v>
          </cell>
        </row>
        <row r="378">
          <cell r="CD378" t="str">
            <v>IND01Nógrád</v>
          </cell>
          <cell r="CE378">
            <v>1.03</v>
          </cell>
          <cell r="CF378">
            <v>0.5</v>
          </cell>
          <cell r="CG378">
            <v>1.07</v>
          </cell>
          <cell r="CH378">
            <v>0.86</v>
          </cell>
          <cell r="CI378">
            <v>1.24</v>
          </cell>
          <cell r="CJ378">
            <v>0.76</v>
          </cell>
        </row>
        <row r="379">
          <cell r="CD379" t="str">
            <v>IND01Hajdú-Bihar</v>
          </cell>
          <cell r="CE379">
            <v>1.52</v>
          </cell>
          <cell r="CF379">
            <v>2.78</v>
          </cell>
          <cell r="CG379">
            <v>2.5</v>
          </cell>
          <cell r="CH379">
            <v>1.52</v>
          </cell>
          <cell r="CI379">
            <v>1.81</v>
          </cell>
          <cell r="CJ379">
            <v>2.83</v>
          </cell>
        </row>
        <row r="380">
          <cell r="CD380" t="str">
            <v>IND01Jász-Nagykun-Szolnok</v>
          </cell>
          <cell r="CE380">
            <v>1.08</v>
          </cell>
          <cell r="CF380">
            <v>1.18</v>
          </cell>
          <cell r="CG380">
            <v>2.11</v>
          </cell>
          <cell r="CH380">
            <v>1.23</v>
          </cell>
          <cell r="CI380">
            <v>1.68</v>
          </cell>
          <cell r="CJ380">
            <v>1.71</v>
          </cell>
        </row>
        <row r="381">
          <cell r="CD381" t="str">
            <v>IND01Szabolcs-Szatmár-Bereg</v>
          </cell>
          <cell r="CE381">
            <v>1.37</v>
          </cell>
          <cell r="CF381">
            <v>1.8</v>
          </cell>
          <cell r="CG381">
            <v>1.9</v>
          </cell>
          <cell r="CH381">
            <v>1.51</v>
          </cell>
          <cell r="CI381">
            <v>1.51</v>
          </cell>
          <cell r="CJ381">
            <v>1.88</v>
          </cell>
        </row>
        <row r="382">
          <cell r="CD382" t="str">
            <v>IND01Bács-Kiskun</v>
          </cell>
          <cell r="CE382">
            <v>2.27</v>
          </cell>
          <cell r="CF382">
            <v>2.37</v>
          </cell>
          <cell r="CG382">
            <v>2.57</v>
          </cell>
          <cell r="CH382">
            <v>1.94</v>
          </cell>
          <cell r="CI382">
            <v>1.9</v>
          </cell>
          <cell r="CJ382">
            <v>3</v>
          </cell>
        </row>
        <row r="383">
          <cell r="CD383" t="str">
            <v>IND01Békés</v>
          </cell>
          <cell r="CE383">
            <v>1.82</v>
          </cell>
          <cell r="CF383">
            <v>2</v>
          </cell>
          <cell r="CG383">
            <v>2</v>
          </cell>
          <cell r="CH383">
            <v>1.6</v>
          </cell>
          <cell r="CI383">
            <v>1.99</v>
          </cell>
          <cell r="CJ383">
            <v>2.1</v>
          </cell>
        </row>
        <row r="384">
          <cell r="CD384" t="str">
            <v>IND01Csongrád</v>
          </cell>
          <cell r="CE384">
            <v>1.84</v>
          </cell>
          <cell r="CF384">
            <v>2.4700000000000002</v>
          </cell>
          <cell r="CG384">
            <v>1.73</v>
          </cell>
          <cell r="CH384">
            <v>1.68</v>
          </cell>
          <cell r="CI384">
            <v>1.81</v>
          </cell>
          <cell r="CJ384">
            <v>2.69</v>
          </cell>
        </row>
        <row r="385">
          <cell r="CD385" t="str">
            <v>IND03Budapest</v>
          </cell>
          <cell r="CE385">
            <v>1.72</v>
          </cell>
          <cell r="CF385">
            <v>1.17</v>
          </cell>
          <cell r="CG385">
            <v>1.73</v>
          </cell>
          <cell r="CH385">
            <v>2.2400000000000002</v>
          </cell>
          <cell r="CI385">
            <v>2.35</v>
          </cell>
          <cell r="CJ385">
            <v>2.71</v>
          </cell>
        </row>
        <row r="386">
          <cell r="CD386" t="str">
            <v>IND03Pest</v>
          </cell>
          <cell r="CE386">
            <v>1.66</v>
          </cell>
          <cell r="CF386">
            <v>1.93</v>
          </cell>
          <cell r="CG386">
            <v>2.41</v>
          </cell>
          <cell r="CH386">
            <v>2.17</v>
          </cell>
          <cell r="CI386">
            <v>2.09</v>
          </cell>
          <cell r="CJ386">
            <v>3.2</v>
          </cell>
        </row>
        <row r="387">
          <cell r="CD387" t="str">
            <v>IND03Fejér</v>
          </cell>
          <cell r="CE387">
            <v>2.66</v>
          </cell>
          <cell r="CF387">
            <v>2.42</v>
          </cell>
          <cell r="CG387">
            <v>2.4300000000000002</v>
          </cell>
          <cell r="CH387">
            <v>2.27</v>
          </cell>
          <cell r="CI387">
            <v>3.29</v>
          </cell>
          <cell r="CJ387">
            <v>3.69</v>
          </cell>
        </row>
        <row r="388">
          <cell r="CD388" t="str">
            <v>IND03Komárom-Esztergom</v>
          </cell>
          <cell r="CE388">
            <v>2.2999999999999998</v>
          </cell>
          <cell r="CF388">
            <v>2.14</v>
          </cell>
          <cell r="CG388">
            <v>1.99</v>
          </cell>
          <cell r="CH388">
            <v>2.2000000000000002</v>
          </cell>
          <cell r="CI388">
            <v>2.7</v>
          </cell>
          <cell r="CJ388">
            <v>3.34</v>
          </cell>
        </row>
        <row r="389">
          <cell r="CD389" t="str">
            <v>IND03Veszprém</v>
          </cell>
          <cell r="CE389">
            <v>2.13</v>
          </cell>
          <cell r="CF389">
            <v>1.86</v>
          </cell>
          <cell r="CG389">
            <v>1.75</v>
          </cell>
          <cell r="CH389">
            <v>1.95</v>
          </cell>
          <cell r="CI389">
            <v>2.1800000000000002</v>
          </cell>
          <cell r="CJ389">
            <v>3.23</v>
          </cell>
        </row>
        <row r="390">
          <cell r="CD390" t="str">
            <v>IND03Győr-Moson-Sopron</v>
          </cell>
          <cell r="CE390">
            <v>2.25</v>
          </cell>
          <cell r="CF390">
            <v>2.42</v>
          </cell>
          <cell r="CG390">
            <v>2.4900000000000002</v>
          </cell>
          <cell r="CH390">
            <v>2.5</v>
          </cell>
          <cell r="CI390">
            <v>2.77</v>
          </cell>
          <cell r="CJ390">
            <v>3.18</v>
          </cell>
        </row>
        <row r="391">
          <cell r="CD391" t="str">
            <v>IND03Vas</v>
          </cell>
          <cell r="CE391">
            <v>2.5</v>
          </cell>
          <cell r="CF391">
            <v>2.4900000000000002</v>
          </cell>
          <cell r="CG391">
            <v>2.34</v>
          </cell>
          <cell r="CH391">
            <v>2.61</v>
          </cell>
          <cell r="CI391">
            <v>2.81</v>
          </cell>
          <cell r="CJ391">
            <v>3.28</v>
          </cell>
        </row>
        <row r="392">
          <cell r="CD392" t="str">
            <v>IND03Zala</v>
          </cell>
          <cell r="CE392">
            <v>2.89</v>
          </cell>
          <cell r="CF392">
            <v>2.76</v>
          </cell>
          <cell r="CG392">
            <v>2.1</v>
          </cell>
          <cell r="CH392">
            <v>2.86</v>
          </cell>
          <cell r="CI392">
            <v>3.06</v>
          </cell>
          <cell r="CJ392">
            <v>3.66</v>
          </cell>
        </row>
        <row r="393">
          <cell r="CD393" t="str">
            <v>IND03Baranya</v>
          </cell>
          <cell r="CE393">
            <v>3.13</v>
          </cell>
          <cell r="CF393">
            <v>2.2400000000000002</v>
          </cell>
          <cell r="CG393">
            <v>2.73</v>
          </cell>
          <cell r="CH393">
            <v>3.25</v>
          </cell>
          <cell r="CI393">
            <v>2.87</v>
          </cell>
          <cell r="CJ393">
            <v>3.7</v>
          </cell>
        </row>
        <row r="394">
          <cell r="CD394" t="str">
            <v>IND03Somogy</v>
          </cell>
          <cell r="CE394">
            <v>2.7</v>
          </cell>
          <cell r="CF394">
            <v>2.35</v>
          </cell>
          <cell r="CG394">
            <v>2.16</v>
          </cell>
          <cell r="CH394">
            <v>2.9</v>
          </cell>
          <cell r="CI394">
            <v>3.06</v>
          </cell>
          <cell r="CJ394">
            <v>3.59</v>
          </cell>
        </row>
        <row r="395">
          <cell r="CD395" t="str">
            <v>IND03Tolna</v>
          </cell>
          <cell r="CE395">
            <v>3.23</v>
          </cell>
          <cell r="CF395">
            <v>2.54</v>
          </cell>
          <cell r="CG395">
            <v>2.97</v>
          </cell>
          <cell r="CH395">
            <v>2.99</v>
          </cell>
          <cell r="CI395">
            <v>3.39</v>
          </cell>
          <cell r="CJ395">
            <v>3.94</v>
          </cell>
        </row>
        <row r="396">
          <cell r="CD396" t="str">
            <v>IND03Borsod-Abaúj-Zemplén</v>
          </cell>
          <cell r="CE396">
            <v>2.14</v>
          </cell>
          <cell r="CF396">
            <v>1.52</v>
          </cell>
          <cell r="CG396">
            <v>2.13</v>
          </cell>
          <cell r="CH396">
            <v>1.9</v>
          </cell>
          <cell r="CI396">
            <v>2.8</v>
          </cell>
          <cell r="CJ396">
            <v>3</v>
          </cell>
        </row>
        <row r="397">
          <cell r="CD397" t="str">
            <v>IND03Heves</v>
          </cell>
          <cell r="CE397">
            <v>1.49</v>
          </cell>
          <cell r="CF397">
            <v>1.3</v>
          </cell>
          <cell r="CG397">
            <v>1.53</v>
          </cell>
          <cell r="CH397">
            <v>1.34</v>
          </cell>
          <cell r="CI397">
            <v>2.02</v>
          </cell>
          <cell r="CJ397">
            <v>2.42</v>
          </cell>
        </row>
        <row r="398">
          <cell r="CD398" t="str">
            <v>IND03Nógrád</v>
          </cell>
          <cell r="CE398">
            <v>1.67</v>
          </cell>
          <cell r="CF398">
            <v>1.68</v>
          </cell>
          <cell r="CG398">
            <v>1.44</v>
          </cell>
          <cell r="CH398">
            <v>0.98</v>
          </cell>
          <cell r="CI398">
            <v>1.91</v>
          </cell>
          <cell r="CJ398">
            <v>2.84</v>
          </cell>
        </row>
        <row r="399">
          <cell r="CD399" t="str">
            <v>IND03Hajdú-Bihar</v>
          </cell>
          <cell r="CE399">
            <v>2.14</v>
          </cell>
          <cell r="CF399">
            <v>2.09</v>
          </cell>
          <cell r="CG399">
            <v>2.2000000000000002</v>
          </cell>
          <cell r="CH399">
            <v>2.12</v>
          </cell>
          <cell r="CI399">
            <v>2.19</v>
          </cell>
          <cell r="CJ399">
            <v>2.86</v>
          </cell>
        </row>
        <row r="400">
          <cell r="CD400" t="str">
            <v>IND03Jász-Nagykun-Szolnok</v>
          </cell>
          <cell r="CE400">
            <v>1.55</v>
          </cell>
          <cell r="CF400">
            <v>1.47</v>
          </cell>
          <cell r="CG400">
            <v>2.04</v>
          </cell>
          <cell r="CH400">
            <v>2.2200000000000002</v>
          </cell>
          <cell r="CI400">
            <v>2.0299999999999998</v>
          </cell>
          <cell r="CJ400">
            <v>2.75</v>
          </cell>
        </row>
        <row r="401">
          <cell r="CD401" t="str">
            <v>IND03Szabolcs-Szatmár-Bereg</v>
          </cell>
          <cell r="CE401">
            <v>1.47</v>
          </cell>
          <cell r="CF401">
            <v>1.81</v>
          </cell>
          <cell r="CG401">
            <v>2.7</v>
          </cell>
          <cell r="CH401">
            <v>2.34</v>
          </cell>
          <cell r="CI401">
            <v>2.52</v>
          </cell>
          <cell r="CJ401">
            <v>2.93</v>
          </cell>
        </row>
        <row r="402">
          <cell r="CD402" t="str">
            <v>IND03Bács-Kiskun</v>
          </cell>
          <cell r="CE402">
            <v>2.39</v>
          </cell>
          <cell r="CF402">
            <v>2.04</v>
          </cell>
          <cell r="CG402">
            <v>2.61</v>
          </cell>
          <cell r="CH402">
            <v>2.23</v>
          </cell>
          <cell r="CI402">
            <v>2.71</v>
          </cell>
          <cell r="CJ402">
            <v>3.53</v>
          </cell>
        </row>
        <row r="403">
          <cell r="CD403" t="str">
            <v>IND03Békés</v>
          </cell>
          <cell r="CE403">
            <v>2.17</v>
          </cell>
          <cell r="CF403">
            <v>1.8</v>
          </cell>
          <cell r="CG403">
            <v>2.2999999999999998</v>
          </cell>
          <cell r="CH403">
            <v>2.39</v>
          </cell>
          <cell r="CI403">
            <v>2.37</v>
          </cell>
          <cell r="CJ403">
            <v>2.81</v>
          </cell>
        </row>
        <row r="404">
          <cell r="CD404" t="str">
            <v>IND03Csongrád</v>
          </cell>
          <cell r="CE404">
            <v>1.99</v>
          </cell>
          <cell r="CF404">
            <v>1.78</v>
          </cell>
          <cell r="CG404">
            <v>2.38</v>
          </cell>
          <cell r="CH404">
            <v>2.27</v>
          </cell>
          <cell r="CI404">
            <v>2.64</v>
          </cell>
          <cell r="CJ404">
            <v>3.54</v>
          </cell>
        </row>
        <row r="405">
          <cell r="CD405" t="str">
            <v>IND04Budapest</v>
          </cell>
          <cell r="CE405">
            <v>1.72</v>
          </cell>
          <cell r="CF405">
            <v>1.17</v>
          </cell>
          <cell r="CG405">
            <v>1.73</v>
          </cell>
          <cell r="CH405">
            <v>2.2400000000000002</v>
          </cell>
          <cell r="CI405">
            <v>2.35</v>
          </cell>
          <cell r="CJ405">
            <v>2.71</v>
          </cell>
        </row>
        <row r="406">
          <cell r="CD406" t="str">
            <v>IND04Pest</v>
          </cell>
          <cell r="CE406">
            <v>1.66</v>
          </cell>
          <cell r="CF406">
            <v>1.93</v>
          </cell>
          <cell r="CG406">
            <v>2.41</v>
          </cell>
          <cell r="CH406">
            <v>2.17</v>
          </cell>
          <cell r="CI406">
            <v>2.09</v>
          </cell>
          <cell r="CJ406">
            <v>3.2</v>
          </cell>
        </row>
        <row r="407">
          <cell r="CD407" t="str">
            <v>IND04Fejér</v>
          </cell>
          <cell r="CE407">
            <v>2.66</v>
          </cell>
          <cell r="CF407">
            <v>2.42</v>
          </cell>
          <cell r="CG407">
            <v>2.4300000000000002</v>
          </cell>
          <cell r="CH407">
            <v>2.27</v>
          </cell>
          <cell r="CI407">
            <v>3.29</v>
          </cell>
          <cell r="CJ407">
            <v>3.69</v>
          </cell>
        </row>
        <row r="408">
          <cell r="CD408" t="str">
            <v>IND04Komárom-Esztergom</v>
          </cell>
          <cell r="CE408">
            <v>2.2999999999999998</v>
          </cell>
          <cell r="CF408">
            <v>2.14</v>
          </cell>
          <cell r="CG408">
            <v>1.99</v>
          </cell>
          <cell r="CH408">
            <v>2.2000000000000002</v>
          </cell>
          <cell r="CI408">
            <v>2.7</v>
          </cell>
          <cell r="CJ408">
            <v>3.34</v>
          </cell>
        </row>
        <row r="409">
          <cell r="CD409" t="str">
            <v>IND04Veszprém</v>
          </cell>
          <cell r="CE409">
            <v>2.13</v>
          </cell>
          <cell r="CF409">
            <v>1.86</v>
          </cell>
          <cell r="CG409">
            <v>1.75</v>
          </cell>
          <cell r="CH409">
            <v>1.95</v>
          </cell>
          <cell r="CI409">
            <v>2.1800000000000002</v>
          </cell>
          <cell r="CJ409">
            <v>3.23</v>
          </cell>
        </row>
        <row r="410">
          <cell r="CD410" t="str">
            <v>IND04Győr-Moson-Sopron</v>
          </cell>
          <cell r="CE410">
            <v>2.25</v>
          </cell>
          <cell r="CF410">
            <v>2.42</v>
          </cell>
          <cell r="CG410">
            <v>2.4900000000000002</v>
          </cell>
          <cell r="CH410">
            <v>2.5</v>
          </cell>
          <cell r="CI410">
            <v>2.77</v>
          </cell>
          <cell r="CJ410">
            <v>3.18</v>
          </cell>
        </row>
        <row r="411">
          <cell r="CD411" t="str">
            <v>IND04Vas</v>
          </cell>
          <cell r="CE411">
            <v>2.5</v>
          </cell>
          <cell r="CF411">
            <v>2.4900000000000002</v>
          </cell>
          <cell r="CG411">
            <v>2.34</v>
          </cell>
          <cell r="CH411">
            <v>2.61</v>
          </cell>
          <cell r="CI411">
            <v>2.81</v>
          </cell>
          <cell r="CJ411">
            <v>3.28</v>
          </cell>
        </row>
        <row r="412">
          <cell r="CD412" t="str">
            <v>IND04Zala</v>
          </cell>
          <cell r="CE412">
            <v>2.89</v>
          </cell>
          <cell r="CF412">
            <v>2.76</v>
          </cell>
          <cell r="CG412">
            <v>2.1</v>
          </cell>
          <cell r="CH412">
            <v>2.86</v>
          </cell>
          <cell r="CI412">
            <v>3.06</v>
          </cell>
          <cell r="CJ412">
            <v>3.66</v>
          </cell>
        </row>
        <row r="413">
          <cell r="CD413" t="str">
            <v>IND04Baranya</v>
          </cell>
          <cell r="CE413">
            <v>3.13</v>
          </cell>
          <cell r="CF413">
            <v>2.2400000000000002</v>
          </cell>
          <cell r="CG413">
            <v>2.73</v>
          </cell>
          <cell r="CH413">
            <v>3.25</v>
          </cell>
          <cell r="CI413">
            <v>2.87</v>
          </cell>
          <cell r="CJ413">
            <v>3.7</v>
          </cell>
        </row>
        <row r="414">
          <cell r="CD414" t="str">
            <v>IND04Somogy</v>
          </cell>
          <cell r="CE414">
            <v>2.7</v>
          </cell>
          <cell r="CF414">
            <v>2.35</v>
          </cell>
          <cell r="CG414">
            <v>2.16</v>
          </cell>
          <cell r="CH414">
            <v>2.9</v>
          </cell>
          <cell r="CI414">
            <v>3.06</v>
          </cell>
          <cell r="CJ414">
            <v>3.59</v>
          </cell>
        </row>
        <row r="415">
          <cell r="CD415" t="str">
            <v>IND04Tolna</v>
          </cell>
          <cell r="CE415">
            <v>3.23</v>
          </cell>
          <cell r="CF415">
            <v>2.54</v>
          </cell>
          <cell r="CG415">
            <v>2.97</v>
          </cell>
          <cell r="CH415">
            <v>2.99</v>
          </cell>
          <cell r="CI415">
            <v>3.39</v>
          </cell>
          <cell r="CJ415">
            <v>3.94</v>
          </cell>
        </row>
        <row r="416">
          <cell r="CD416" t="str">
            <v>IND04Borsod-Abaúj-Zemplén</v>
          </cell>
          <cell r="CE416">
            <v>2.14</v>
          </cell>
          <cell r="CF416">
            <v>1.52</v>
          </cell>
          <cell r="CG416">
            <v>2.13</v>
          </cell>
          <cell r="CH416">
            <v>1.9</v>
          </cell>
          <cell r="CI416">
            <v>2.8</v>
          </cell>
          <cell r="CJ416">
            <v>3</v>
          </cell>
        </row>
        <row r="417">
          <cell r="CD417" t="str">
            <v>IND04Heves</v>
          </cell>
          <cell r="CE417">
            <v>1.49</v>
          </cell>
          <cell r="CF417">
            <v>1.3</v>
          </cell>
          <cell r="CG417">
            <v>1.53</v>
          </cell>
          <cell r="CH417">
            <v>1.34</v>
          </cell>
          <cell r="CI417">
            <v>2.02</v>
          </cell>
          <cell r="CJ417">
            <v>2.42</v>
          </cell>
        </row>
        <row r="418">
          <cell r="CD418" t="str">
            <v>IND04Nógrád</v>
          </cell>
          <cell r="CE418">
            <v>1.67</v>
          </cell>
          <cell r="CF418">
            <v>1.68</v>
          </cell>
          <cell r="CG418">
            <v>1.44</v>
          </cell>
          <cell r="CH418">
            <v>0.98</v>
          </cell>
          <cell r="CI418">
            <v>1.91</v>
          </cell>
          <cell r="CJ418">
            <v>2.84</v>
          </cell>
        </row>
        <row r="419">
          <cell r="CD419" t="str">
            <v>IND04Hajdú-Bihar</v>
          </cell>
          <cell r="CE419">
            <v>2.14</v>
          </cell>
          <cell r="CF419">
            <v>2.09</v>
          </cell>
          <cell r="CG419">
            <v>2.2000000000000002</v>
          </cell>
          <cell r="CH419">
            <v>2.12</v>
          </cell>
          <cell r="CI419">
            <v>2.19</v>
          </cell>
          <cell r="CJ419">
            <v>2.86</v>
          </cell>
        </row>
        <row r="420">
          <cell r="CD420" t="str">
            <v>IND04Jász-Nagykun-Szolnok</v>
          </cell>
          <cell r="CE420">
            <v>1.55</v>
          </cell>
          <cell r="CF420">
            <v>1.47</v>
          </cell>
          <cell r="CG420">
            <v>2.04</v>
          </cell>
          <cell r="CH420">
            <v>2.2200000000000002</v>
          </cell>
          <cell r="CI420">
            <v>2.0299999999999998</v>
          </cell>
          <cell r="CJ420">
            <v>2.75</v>
          </cell>
        </row>
        <row r="421">
          <cell r="CD421" t="str">
            <v>IND04Szabolcs-Szatmár-Bereg</v>
          </cell>
          <cell r="CE421">
            <v>1.47</v>
          </cell>
          <cell r="CF421">
            <v>1.81</v>
          </cell>
          <cell r="CG421">
            <v>2.7</v>
          </cell>
          <cell r="CH421">
            <v>2.34</v>
          </cell>
          <cell r="CI421">
            <v>2.52</v>
          </cell>
          <cell r="CJ421">
            <v>2.93</v>
          </cell>
        </row>
        <row r="422">
          <cell r="CD422" t="str">
            <v>IND04Bács-Kiskun</v>
          </cell>
          <cell r="CE422">
            <v>2.39</v>
          </cell>
          <cell r="CF422">
            <v>2.04</v>
          </cell>
          <cell r="CG422">
            <v>2.61</v>
          </cell>
          <cell r="CH422">
            <v>2.23</v>
          </cell>
          <cell r="CI422">
            <v>2.71</v>
          </cell>
          <cell r="CJ422">
            <v>3.53</v>
          </cell>
        </row>
        <row r="423">
          <cell r="CD423" t="str">
            <v>IND04Békés</v>
          </cell>
          <cell r="CE423">
            <v>2.17</v>
          </cell>
          <cell r="CF423">
            <v>1.8</v>
          </cell>
          <cell r="CG423">
            <v>2.2999999999999998</v>
          </cell>
          <cell r="CH423">
            <v>2.39</v>
          </cell>
          <cell r="CI423">
            <v>2.37</v>
          </cell>
          <cell r="CJ423">
            <v>2.81</v>
          </cell>
        </row>
        <row r="424">
          <cell r="CD424" t="str">
            <v>IND04Csongrád</v>
          </cell>
          <cell r="CE424">
            <v>1.99</v>
          </cell>
          <cell r="CF424">
            <v>1.78</v>
          </cell>
          <cell r="CG424">
            <v>2.38</v>
          </cell>
          <cell r="CH424">
            <v>2.27</v>
          </cell>
          <cell r="CI424">
            <v>2.64</v>
          </cell>
          <cell r="CJ424">
            <v>3.54</v>
          </cell>
        </row>
        <row r="425">
          <cell r="CD425" t="str">
            <v>IND05Budapest</v>
          </cell>
          <cell r="CE425">
            <v>1.72</v>
          </cell>
          <cell r="CF425">
            <v>1.17</v>
          </cell>
          <cell r="CG425">
            <v>1.73</v>
          </cell>
          <cell r="CH425">
            <v>2.2400000000000002</v>
          </cell>
          <cell r="CI425">
            <v>2.35</v>
          </cell>
          <cell r="CJ425">
            <v>2.71</v>
          </cell>
        </row>
        <row r="426">
          <cell r="CD426" t="str">
            <v>IND05Pest</v>
          </cell>
          <cell r="CE426">
            <v>1.66</v>
          </cell>
          <cell r="CF426">
            <v>1.93</v>
          </cell>
          <cell r="CG426">
            <v>2.41</v>
          </cell>
          <cell r="CH426">
            <v>2.17</v>
          </cell>
          <cell r="CI426">
            <v>2.09</v>
          </cell>
          <cell r="CJ426">
            <v>3.2</v>
          </cell>
        </row>
        <row r="427">
          <cell r="CD427" t="str">
            <v>IND05Fejér</v>
          </cell>
          <cell r="CE427">
            <v>2.66</v>
          </cell>
          <cell r="CF427">
            <v>2.42</v>
          </cell>
          <cell r="CG427">
            <v>2.4300000000000002</v>
          </cell>
          <cell r="CH427">
            <v>2.27</v>
          </cell>
          <cell r="CI427">
            <v>3.29</v>
          </cell>
          <cell r="CJ427">
            <v>3.69</v>
          </cell>
        </row>
        <row r="428">
          <cell r="CD428" t="str">
            <v>IND05Komárom-Esztergom</v>
          </cell>
          <cell r="CE428">
            <v>2.2999999999999998</v>
          </cell>
          <cell r="CF428">
            <v>2.14</v>
          </cell>
          <cell r="CG428">
            <v>1.99</v>
          </cell>
          <cell r="CH428">
            <v>2.2000000000000002</v>
          </cell>
          <cell r="CI428">
            <v>2.7</v>
          </cell>
          <cell r="CJ428">
            <v>3.34</v>
          </cell>
        </row>
        <row r="429">
          <cell r="CD429" t="str">
            <v>IND05Veszprém</v>
          </cell>
          <cell r="CE429">
            <v>2.13</v>
          </cell>
          <cell r="CF429">
            <v>1.86</v>
          </cell>
          <cell r="CG429">
            <v>1.75</v>
          </cell>
          <cell r="CH429">
            <v>1.95</v>
          </cell>
          <cell r="CI429">
            <v>2.1800000000000002</v>
          </cell>
          <cell r="CJ429">
            <v>3.23</v>
          </cell>
        </row>
        <row r="430">
          <cell r="CD430" t="str">
            <v>IND05Győr-Moson-Sopron</v>
          </cell>
          <cell r="CE430">
            <v>2.25</v>
          </cell>
          <cell r="CF430">
            <v>2.42</v>
          </cell>
          <cell r="CG430">
            <v>2.4900000000000002</v>
          </cell>
          <cell r="CH430">
            <v>2.5</v>
          </cell>
          <cell r="CI430">
            <v>2.77</v>
          </cell>
          <cell r="CJ430">
            <v>3.18</v>
          </cell>
        </row>
        <row r="431">
          <cell r="CD431" t="str">
            <v>IND05Vas</v>
          </cell>
          <cell r="CE431">
            <v>2.5</v>
          </cell>
          <cell r="CF431">
            <v>2.4900000000000002</v>
          </cell>
          <cell r="CG431">
            <v>2.34</v>
          </cell>
          <cell r="CH431">
            <v>2.61</v>
          </cell>
          <cell r="CI431">
            <v>2.81</v>
          </cell>
          <cell r="CJ431">
            <v>3.28</v>
          </cell>
        </row>
        <row r="432">
          <cell r="CD432" t="str">
            <v>IND05Zala</v>
          </cell>
          <cell r="CE432">
            <v>2.89</v>
          </cell>
          <cell r="CF432">
            <v>2.76</v>
          </cell>
          <cell r="CG432">
            <v>2.1</v>
          </cell>
          <cell r="CH432">
            <v>2.86</v>
          </cell>
          <cell r="CI432">
            <v>3.06</v>
          </cell>
          <cell r="CJ432">
            <v>3.66</v>
          </cell>
        </row>
        <row r="433">
          <cell r="CD433" t="str">
            <v>IND05Baranya</v>
          </cell>
          <cell r="CE433">
            <v>3.13</v>
          </cell>
          <cell r="CF433">
            <v>2.2400000000000002</v>
          </cell>
          <cell r="CG433">
            <v>2.73</v>
          </cell>
          <cell r="CH433">
            <v>3.25</v>
          </cell>
          <cell r="CI433">
            <v>2.87</v>
          </cell>
          <cell r="CJ433">
            <v>3.7</v>
          </cell>
        </row>
        <row r="434">
          <cell r="CD434" t="str">
            <v>IND05Somogy</v>
          </cell>
          <cell r="CE434">
            <v>2.7</v>
          </cell>
          <cell r="CF434">
            <v>2.35</v>
          </cell>
          <cell r="CG434">
            <v>2.16</v>
          </cell>
          <cell r="CH434">
            <v>2.9</v>
          </cell>
          <cell r="CI434">
            <v>3.06</v>
          </cell>
          <cell r="CJ434">
            <v>3.59</v>
          </cell>
        </row>
        <row r="435">
          <cell r="CD435" t="str">
            <v>IND05Tolna</v>
          </cell>
          <cell r="CE435">
            <v>3.23</v>
          </cell>
          <cell r="CF435">
            <v>2.54</v>
          </cell>
          <cell r="CG435">
            <v>2.97</v>
          </cell>
          <cell r="CH435">
            <v>2.99</v>
          </cell>
          <cell r="CI435">
            <v>3.39</v>
          </cell>
          <cell r="CJ435">
            <v>3.94</v>
          </cell>
        </row>
        <row r="436">
          <cell r="CD436" t="str">
            <v>IND05Borsod-Abaúj-Zemplén</v>
          </cell>
          <cell r="CE436">
            <v>2.14</v>
          </cell>
          <cell r="CF436">
            <v>1.52</v>
          </cell>
          <cell r="CG436">
            <v>2.13</v>
          </cell>
          <cell r="CH436">
            <v>1.9</v>
          </cell>
          <cell r="CI436">
            <v>2.8</v>
          </cell>
          <cell r="CJ436">
            <v>3</v>
          </cell>
        </row>
        <row r="437">
          <cell r="CD437" t="str">
            <v>IND05Heves</v>
          </cell>
          <cell r="CE437">
            <v>1.49</v>
          </cell>
          <cell r="CF437">
            <v>1.3</v>
          </cell>
          <cell r="CG437">
            <v>1.53</v>
          </cell>
          <cell r="CH437">
            <v>1.34</v>
          </cell>
          <cell r="CI437">
            <v>2.02</v>
          </cell>
          <cell r="CJ437">
            <v>2.42</v>
          </cell>
        </row>
        <row r="438">
          <cell r="CD438" t="str">
            <v>IND05Nógrád</v>
          </cell>
          <cell r="CE438">
            <v>1.67</v>
          </cell>
          <cell r="CF438">
            <v>1.68</v>
          </cell>
          <cell r="CG438">
            <v>1.44</v>
          </cell>
          <cell r="CH438">
            <v>0.98</v>
          </cell>
          <cell r="CI438">
            <v>1.91</v>
          </cell>
          <cell r="CJ438">
            <v>2.84</v>
          </cell>
        </row>
        <row r="439">
          <cell r="CD439" t="str">
            <v>IND05Hajdú-Bihar</v>
          </cell>
          <cell r="CE439">
            <v>2.14</v>
          </cell>
          <cell r="CF439">
            <v>2.09</v>
          </cell>
          <cell r="CG439">
            <v>2.2000000000000002</v>
          </cell>
          <cell r="CH439">
            <v>2.12</v>
          </cell>
          <cell r="CI439">
            <v>2.19</v>
          </cell>
          <cell r="CJ439">
            <v>2.86</v>
          </cell>
        </row>
        <row r="440">
          <cell r="CD440" t="str">
            <v>IND05Jász-Nagykun-Szolnok</v>
          </cell>
          <cell r="CE440">
            <v>1.55</v>
          </cell>
          <cell r="CF440">
            <v>1.47</v>
          </cell>
          <cell r="CG440">
            <v>2.04</v>
          </cell>
          <cell r="CH440">
            <v>2.2200000000000002</v>
          </cell>
          <cell r="CI440">
            <v>2.0299999999999998</v>
          </cell>
          <cell r="CJ440">
            <v>2.75</v>
          </cell>
        </row>
        <row r="441">
          <cell r="CD441" t="str">
            <v>IND05Szabolcs-Szatmár-Bereg</v>
          </cell>
          <cell r="CE441">
            <v>1.47</v>
          </cell>
          <cell r="CF441">
            <v>1.81</v>
          </cell>
          <cell r="CG441">
            <v>2.7</v>
          </cell>
          <cell r="CH441">
            <v>2.34</v>
          </cell>
          <cell r="CI441">
            <v>2.52</v>
          </cell>
          <cell r="CJ441">
            <v>2.93</v>
          </cell>
        </row>
        <row r="442">
          <cell r="CD442" t="str">
            <v>IND05Bács-Kiskun</v>
          </cell>
          <cell r="CE442">
            <v>2.39</v>
          </cell>
          <cell r="CF442">
            <v>2.04</v>
          </cell>
          <cell r="CG442">
            <v>2.61</v>
          </cell>
          <cell r="CH442">
            <v>2.23</v>
          </cell>
          <cell r="CI442">
            <v>2.71</v>
          </cell>
          <cell r="CJ442">
            <v>3.53</v>
          </cell>
        </row>
        <row r="443">
          <cell r="CD443" t="str">
            <v>IND05Békés</v>
          </cell>
          <cell r="CE443">
            <v>2.17</v>
          </cell>
          <cell r="CF443">
            <v>1.8</v>
          </cell>
          <cell r="CG443">
            <v>2.2999999999999998</v>
          </cell>
          <cell r="CH443">
            <v>2.39</v>
          </cell>
          <cell r="CI443">
            <v>2.37</v>
          </cell>
          <cell r="CJ443">
            <v>2.81</v>
          </cell>
        </row>
        <row r="444">
          <cell r="CD444" t="str">
            <v>IND05Csongrád</v>
          </cell>
          <cell r="CE444">
            <v>1.99</v>
          </cell>
          <cell r="CF444">
            <v>1.78</v>
          </cell>
          <cell r="CG444">
            <v>2.38</v>
          </cell>
          <cell r="CH444">
            <v>2.27</v>
          </cell>
          <cell r="CI444">
            <v>2.64</v>
          </cell>
          <cell r="CJ444">
            <v>3.54</v>
          </cell>
        </row>
        <row r="445">
          <cell r="CD445" t="str">
            <v>IND07Budapest</v>
          </cell>
          <cell r="CE445">
            <v>0</v>
          </cell>
          <cell r="CF445">
            <v>0</v>
          </cell>
          <cell r="CG445">
            <v>0</v>
          </cell>
          <cell r="CH445">
            <v>0</v>
          </cell>
          <cell r="CI445">
            <v>0</v>
          </cell>
          <cell r="CJ445">
            <v>0</v>
          </cell>
        </row>
        <row r="446">
          <cell r="CD446" t="str">
            <v>IND07Pest</v>
          </cell>
          <cell r="CE446">
            <v>0</v>
          </cell>
          <cell r="CF446">
            <v>1.1000000000000001</v>
          </cell>
          <cell r="CG446">
            <v>0</v>
          </cell>
          <cell r="CH446">
            <v>0</v>
          </cell>
          <cell r="CI446">
            <v>0.74</v>
          </cell>
          <cell r="CJ446">
            <v>1.03</v>
          </cell>
        </row>
        <row r="447">
          <cell r="CD447" t="str">
            <v>IND07Fejér</v>
          </cell>
          <cell r="CE447">
            <v>1.1100000000000001</v>
          </cell>
          <cell r="CF447">
            <v>0.45</v>
          </cell>
          <cell r="CG447">
            <v>1.42</v>
          </cell>
          <cell r="CH447">
            <v>1.01</v>
          </cell>
          <cell r="CI447">
            <v>1.02</v>
          </cell>
          <cell r="CJ447">
            <v>1</v>
          </cell>
        </row>
        <row r="448">
          <cell r="CD448" t="str">
            <v>IND07Komárom-Esztergom</v>
          </cell>
          <cell r="CE448">
            <v>0.38</v>
          </cell>
          <cell r="CF448">
            <v>0</v>
          </cell>
          <cell r="CG448">
            <v>0</v>
          </cell>
          <cell r="CH448">
            <v>0</v>
          </cell>
          <cell r="CI448">
            <v>0</v>
          </cell>
          <cell r="CJ448">
            <v>0.5</v>
          </cell>
        </row>
        <row r="449">
          <cell r="CD449" t="str">
            <v>IND07Veszprém</v>
          </cell>
          <cell r="CE449">
            <v>0</v>
          </cell>
          <cell r="CF449">
            <v>1.79</v>
          </cell>
          <cell r="CG449">
            <v>0.82</v>
          </cell>
          <cell r="CH449">
            <v>1.52</v>
          </cell>
          <cell r="CI449">
            <v>0.8</v>
          </cell>
          <cell r="CJ449">
            <v>1.1299999999999999</v>
          </cell>
        </row>
        <row r="450">
          <cell r="CD450" t="str">
            <v>IND07Győr-Moson-Sopron</v>
          </cell>
          <cell r="CE450">
            <v>1.78</v>
          </cell>
          <cell r="CF450">
            <v>1.23</v>
          </cell>
          <cell r="CG450">
            <v>1.79</v>
          </cell>
          <cell r="CH450">
            <v>0</v>
          </cell>
          <cell r="CI450">
            <v>0</v>
          </cell>
          <cell r="CJ450">
            <v>0.6</v>
          </cell>
        </row>
        <row r="451">
          <cell r="CD451" t="str">
            <v>IND07Vas</v>
          </cell>
          <cell r="CE451">
            <v>0</v>
          </cell>
          <cell r="CF451">
            <v>0</v>
          </cell>
          <cell r="CG451">
            <v>0</v>
          </cell>
          <cell r="CH451">
            <v>0</v>
          </cell>
          <cell r="CI451">
            <v>0</v>
          </cell>
          <cell r="CJ451">
            <v>0</v>
          </cell>
        </row>
        <row r="452">
          <cell r="CD452" t="str">
            <v>IND07Zala</v>
          </cell>
          <cell r="CE452">
            <v>0</v>
          </cell>
          <cell r="CF452">
            <v>0</v>
          </cell>
          <cell r="CG452">
            <v>0</v>
          </cell>
          <cell r="CH452">
            <v>0</v>
          </cell>
          <cell r="CI452">
            <v>0</v>
          </cell>
          <cell r="CJ452">
            <v>0</v>
          </cell>
        </row>
        <row r="453">
          <cell r="CD453" t="str">
            <v>IND07Baranya</v>
          </cell>
          <cell r="CE453">
            <v>1.46</v>
          </cell>
          <cell r="CF453">
            <v>1.66</v>
          </cell>
          <cell r="CG453">
            <v>1.52</v>
          </cell>
          <cell r="CH453">
            <v>1.68</v>
          </cell>
          <cell r="CI453">
            <v>1.25</v>
          </cell>
          <cell r="CJ453">
            <v>1.48</v>
          </cell>
        </row>
        <row r="454">
          <cell r="CD454" t="str">
            <v>IND07Somogy</v>
          </cell>
          <cell r="CE454">
            <v>0</v>
          </cell>
          <cell r="CF454">
            <v>0</v>
          </cell>
          <cell r="CG454">
            <v>0</v>
          </cell>
          <cell r="CH454">
            <v>0</v>
          </cell>
          <cell r="CI454">
            <v>0</v>
          </cell>
          <cell r="CJ454">
            <v>0</v>
          </cell>
        </row>
        <row r="455">
          <cell r="CD455" t="str">
            <v>IND07Tolna</v>
          </cell>
          <cell r="CE455">
            <v>0</v>
          </cell>
          <cell r="CF455">
            <v>0.39</v>
          </cell>
          <cell r="CG455">
            <v>0</v>
          </cell>
          <cell r="CH455">
            <v>0.7</v>
          </cell>
          <cell r="CI455">
            <v>0</v>
          </cell>
          <cell r="CJ455">
            <v>0</v>
          </cell>
        </row>
        <row r="456">
          <cell r="CD456" t="str">
            <v>IND07Borsod-Abaúj-Zemplén</v>
          </cell>
          <cell r="CE456">
            <v>0.49</v>
          </cell>
          <cell r="CF456">
            <v>0.38</v>
          </cell>
          <cell r="CG456">
            <v>0.91</v>
          </cell>
          <cell r="CH456">
            <v>0.79</v>
          </cell>
          <cell r="CI456">
            <v>0.76</v>
          </cell>
          <cell r="CJ456">
            <v>0.87</v>
          </cell>
        </row>
        <row r="457">
          <cell r="CD457" t="str">
            <v>IND07Heves</v>
          </cell>
          <cell r="CE457">
            <v>1.48</v>
          </cell>
          <cell r="CF457">
            <v>0.48</v>
          </cell>
          <cell r="CG457">
            <v>0</v>
          </cell>
          <cell r="CH457">
            <v>1.05</v>
          </cell>
          <cell r="CI457">
            <v>0</v>
          </cell>
          <cell r="CJ457">
            <v>0</v>
          </cell>
        </row>
        <row r="458">
          <cell r="CD458" t="str">
            <v>IND07Nógrád</v>
          </cell>
          <cell r="CE458">
            <v>0</v>
          </cell>
          <cell r="CF458">
            <v>0</v>
          </cell>
          <cell r="CG458">
            <v>0.51</v>
          </cell>
          <cell r="CH458">
            <v>0</v>
          </cell>
          <cell r="CI458">
            <v>0</v>
          </cell>
          <cell r="CJ458">
            <v>0</v>
          </cell>
        </row>
        <row r="459">
          <cell r="CD459" t="str">
            <v>IND07Hajdú-Bihar</v>
          </cell>
          <cell r="CE459">
            <v>0</v>
          </cell>
          <cell r="CF459">
            <v>0</v>
          </cell>
          <cell r="CG459">
            <v>0</v>
          </cell>
          <cell r="CH459">
            <v>0</v>
          </cell>
          <cell r="CI459">
            <v>0</v>
          </cell>
          <cell r="CJ459">
            <v>0</v>
          </cell>
        </row>
        <row r="460">
          <cell r="CD460" t="str">
            <v>IND07Jász-Nagykun-Szolnok</v>
          </cell>
          <cell r="CE460">
            <v>0.74</v>
          </cell>
          <cell r="CF460">
            <v>1.07</v>
          </cell>
          <cell r="CG460">
            <v>0.3</v>
          </cell>
          <cell r="CH460">
            <v>1.5</v>
          </cell>
          <cell r="CI460">
            <v>0.61</v>
          </cell>
          <cell r="CJ460">
            <v>0.4</v>
          </cell>
        </row>
        <row r="461">
          <cell r="CD461" t="str">
            <v>IND07Szabolcs-Szatmár-Bereg</v>
          </cell>
          <cell r="CE461">
            <v>1</v>
          </cell>
          <cell r="CF461">
            <v>0</v>
          </cell>
          <cell r="CG461">
            <v>0</v>
          </cell>
          <cell r="CH461">
            <v>0</v>
          </cell>
          <cell r="CI461">
            <v>0</v>
          </cell>
          <cell r="CJ461">
            <v>0</v>
          </cell>
        </row>
        <row r="462">
          <cell r="CD462" t="str">
            <v>IND07Bács-Kiskun</v>
          </cell>
          <cell r="CE462">
            <v>0.8</v>
          </cell>
          <cell r="CF462">
            <v>0</v>
          </cell>
          <cell r="CG462">
            <v>0</v>
          </cell>
          <cell r="CH462">
            <v>0</v>
          </cell>
          <cell r="CI462">
            <v>0</v>
          </cell>
          <cell r="CJ462">
            <v>5</v>
          </cell>
        </row>
        <row r="463">
          <cell r="CD463" t="str">
            <v>IND07Békés</v>
          </cell>
          <cell r="CE463">
            <v>0.83</v>
          </cell>
          <cell r="CF463">
            <v>1.17</v>
          </cell>
          <cell r="CG463">
            <v>1.21</v>
          </cell>
          <cell r="CH463">
            <v>1.23</v>
          </cell>
          <cell r="CI463">
            <v>1.19</v>
          </cell>
          <cell r="CJ463">
            <v>0.46</v>
          </cell>
        </row>
        <row r="464">
          <cell r="CD464" t="str">
            <v>IND07Csongrád</v>
          </cell>
          <cell r="CE464">
            <v>1.81</v>
          </cell>
          <cell r="CF464">
            <v>1</v>
          </cell>
          <cell r="CG464">
            <v>0.7</v>
          </cell>
          <cell r="CH464">
            <v>1.21</v>
          </cell>
          <cell r="CI464">
            <v>1.21</v>
          </cell>
          <cell r="CJ464">
            <v>0.96</v>
          </cell>
        </row>
        <row r="465">
          <cell r="CD465" t="str">
            <v>IND08Budapest</v>
          </cell>
          <cell r="CE465">
            <v>0</v>
          </cell>
          <cell r="CF465">
            <v>0</v>
          </cell>
          <cell r="CG465">
            <v>0</v>
          </cell>
          <cell r="CH465">
            <v>0</v>
          </cell>
          <cell r="CI465">
            <v>0</v>
          </cell>
          <cell r="CJ465">
            <v>0</v>
          </cell>
        </row>
        <row r="466">
          <cell r="CD466" t="str">
            <v>IND08Pest</v>
          </cell>
          <cell r="CE466">
            <v>0</v>
          </cell>
          <cell r="CF466">
            <v>0</v>
          </cell>
          <cell r="CG466">
            <v>0</v>
          </cell>
          <cell r="CH466">
            <v>0</v>
          </cell>
          <cell r="CI466">
            <v>0</v>
          </cell>
          <cell r="CJ466">
            <v>0</v>
          </cell>
        </row>
        <row r="467">
          <cell r="CD467" t="str">
            <v>IND08Fejér</v>
          </cell>
          <cell r="CE467">
            <v>0</v>
          </cell>
          <cell r="CF467">
            <v>0</v>
          </cell>
          <cell r="CG467">
            <v>0</v>
          </cell>
          <cell r="CH467">
            <v>0</v>
          </cell>
          <cell r="CI467">
            <v>0</v>
          </cell>
          <cell r="CJ467">
            <v>0</v>
          </cell>
        </row>
        <row r="468">
          <cell r="CD468" t="str">
            <v>IND08Komárom-Esztergom</v>
          </cell>
          <cell r="CE468">
            <v>0</v>
          </cell>
          <cell r="CF468">
            <v>0</v>
          </cell>
          <cell r="CG468">
            <v>0</v>
          </cell>
          <cell r="CH468">
            <v>0</v>
          </cell>
          <cell r="CI468">
            <v>0</v>
          </cell>
          <cell r="CJ468">
            <v>0</v>
          </cell>
        </row>
        <row r="469">
          <cell r="CD469" t="str">
            <v>IND08Veszprém</v>
          </cell>
          <cell r="CE469">
            <v>0</v>
          </cell>
          <cell r="CF469">
            <v>0</v>
          </cell>
          <cell r="CG469">
            <v>0</v>
          </cell>
          <cell r="CH469">
            <v>0</v>
          </cell>
          <cell r="CI469">
            <v>0</v>
          </cell>
          <cell r="CJ469">
            <v>0</v>
          </cell>
        </row>
        <row r="470">
          <cell r="CD470" t="str">
            <v>IND08Győr-Moson-Sopron</v>
          </cell>
          <cell r="CE470">
            <v>0</v>
          </cell>
          <cell r="CF470">
            <v>0</v>
          </cell>
          <cell r="CG470">
            <v>0</v>
          </cell>
          <cell r="CH470">
            <v>0</v>
          </cell>
          <cell r="CI470">
            <v>0</v>
          </cell>
          <cell r="CJ470">
            <v>0</v>
          </cell>
        </row>
        <row r="471">
          <cell r="CD471" t="str">
            <v>IND08Vas</v>
          </cell>
          <cell r="CE471">
            <v>0</v>
          </cell>
          <cell r="CF471">
            <v>0</v>
          </cell>
          <cell r="CG471">
            <v>0</v>
          </cell>
          <cell r="CH471">
            <v>0</v>
          </cell>
          <cell r="CI471">
            <v>0</v>
          </cell>
          <cell r="CJ471">
            <v>0</v>
          </cell>
        </row>
        <row r="472">
          <cell r="CD472" t="str">
            <v>IND08Zala</v>
          </cell>
          <cell r="CE472">
            <v>0</v>
          </cell>
          <cell r="CF472">
            <v>0</v>
          </cell>
          <cell r="CG472">
            <v>0</v>
          </cell>
          <cell r="CH472">
            <v>0</v>
          </cell>
          <cell r="CI472">
            <v>0</v>
          </cell>
          <cell r="CJ472">
            <v>0</v>
          </cell>
        </row>
        <row r="473">
          <cell r="CD473" t="str">
            <v>IND08Baranya</v>
          </cell>
          <cell r="CE473">
            <v>0</v>
          </cell>
          <cell r="CF473">
            <v>0</v>
          </cell>
          <cell r="CG473">
            <v>0</v>
          </cell>
          <cell r="CH473">
            <v>0</v>
          </cell>
          <cell r="CI473">
            <v>0</v>
          </cell>
          <cell r="CJ473">
            <v>0</v>
          </cell>
        </row>
        <row r="474">
          <cell r="CD474" t="str">
            <v>IND08Somogy</v>
          </cell>
          <cell r="CE474">
            <v>0</v>
          </cell>
          <cell r="CF474">
            <v>1.02</v>
          </cell>
          <cell r="CG474">
            <v>0</v>
          </cell>
          <cell r="CH474">
            <v>0</v>
          </cell>
          <cell r="CI474">
            <v>0</v>
          </cell>
          <cell r="CJ474">
            <v>0</v>
          </cell>
        </row>
        <row r="475">
          <cell r="CD475" t="str">
            <v>IND08Tolna</v>
          </cell>
          <cell r="CE475">
            <v>0</v>
          </cell>
          <cell r="CF475">
            <v>0</v>
          </cell>
          <cell r="CG475">
            <v>0</v>
          </cell>
          <cell r="CH475">
            <v>0</v>
          </cell>
          <cell r="CI475">
            <v>0</v>
          </cell>
          <cell r="CJ475">
            <v>0</v>
          </cell>
        </row>
        <row r="476">
          <cell r="CD476" t="str">
            <v>IND08Borsod-Abaúj-Zemplén</v>
          </cell>
          <cell r="CE476">
            <v>0</v>
          </cell>
          <cell r="CF476">
            <v>0</v>
          </cell>
          <cell r="CG476">
            <v>0</v>
          </cell>
          <cell r="CH476">
            <v>0</v>
          </cell>
          <cell r="CI476">
            <v>0</v>
          </cell>
          <cell r="CJ476">
            <v>0</v>
          </cell>
        </row>
        <row r="477">
          <cell r="CD477" t="str">
            <v>IND08Heves</v>
          </cell>
          <cell r="CE477">
            <v>0</v>
          </cell>
          <cell r="CF477">
            <v>0</v>
          </cell>
          <cell r="CG477">
            <v>0</v>
          </cell>
          <cell r="CH477">
            <v>0</v>
          </cell>
          <cell r="CI477">
            <v>0</v>
          </cell>
          <cell r="CJ477">
            <v>0</v>
          </cell>
        </row>
        <row r="478">
          <cell r="CD478" t="str">
            <v>IND08Nógrád</v>
          </cell>
          <cell r="CE478">
            <v>0</v>
          </cell>
          <cell r="CF478">
            <v>0</v>
          </cell>
          <cell r="CG478">
            <v>0</v>
          </cell>
          <cell r="CH478">
            <v>0</v>
          </cell>
          <cell r="CI478">
            <v>0</v>
          </cell>
          <cell r="CJ478">
            <v>0</v>
          </cell>
        </row>
        <row r="479">
          <cell r="CD479" t="str">
            <v>IND08Hajdú-Bihar</v>
          </cell>
          <cell r="CE479">
            <v>0</v>
          </cell>
          <cell r="CF479">
            <v>0</v>
          </cell>
          <cell r="CG479">
            <v>0</v>
          </cell>
          <cell r="CH479">
            <v>0</v>
          </cell>
          <cell r="CI479">
            <v>0</v>
          </cell>
          <cell r="CJ479">
            <v>0</v>
          </cell>
        </row>
        <row r="480">
          <cell r="CD480" t="str">
            <v>IND08Jász-Nagykun-Szolnok</v>
          </cell>
          <cell r="CE480">
            <v>0</v>
          </cell>
          <cell r="CF480">
            <v>0</v>
          </cell>
          <cell r="CG480">
            <v>0</v>
          </cell>
          <cell r="CH480">
            <v>0</v>
          </cell>
          <cell r="CI480">
            <v>0</v>
          </cell>
          <cell r="CJ480">
            <v>0</v>
          </cell>
        </row>
        <row r="481">
          <cell r="CD481" t="str">
            <v>IND08Szabolcs-Szatmár-Bereg</v>
          </cell>
          <cell r="CE481">
            <v>0</v>
          </cell>
          <cell r="CF481">
            <v>0</v>
          </cell>
          <cell r="CG481">
            <v>0</v>
          </cell>
          <cell r="CH481">
            <v>0</v>
          </cell>
          <cell r="CI481">
            <v>0</v>
          </cell>
          <cell r="CJ481">
            <v>0</v>
          </cell>
        </row>
        <row r="482">
          <cell r="CD482" t="str">
            <v>IND08Bács-Kiskun</v>
          </cell>
          <cell r="CE482">
            <v>0</v>
          </cell>
          <cell r="CF482">
            <v>0</v>
          </cell>
          <cell r="CG482">
            <v>0</v>
          </cell>
          <cell r="CH482">
            <v>0</v>
          </cell>
          <cell r="CI482">
            <v>0</v>
          </cell>
          <cell r="CJ482">
            <v>0</v>
          </cell>
        </row>
        <row r="483">
          <cell r="CD483" t="str">
            <v>IND08Békés</v>
          </cell>
          <cell r="CE483">
            <v>0</v>
          </cell>
          <cell r="CF483">
            <v>0</v>
          </cell>
          <cell r="CG483">
            <v>0</v>
          </cell>
          <cell r="CH483">
            <v>0</v>
          </cell>
          <cell r="CI483">
            <v>0</v>
          </cell>
          <cell r="CJ483">
            <v>0</v>
          </cell>
        </row>
        <row r="484">
          <cell r="CD484" t="str">
            <v>IND08Csongrád</v>
          </cell>
          <cell r="CE484">
            <v>0</v>
          </cell>
          <cell r="CF484">
            <v>0</v>
          </cell>
          <cell r="CG484">
            <v>0</v>
          </cell>
          <cell r="CH484">
            <v>0</v>
          </cell>
          <cell r="CI484">
            <v>0</v>
          </cell>
          <cell r="CJ484">
            <v>0</v>
          </cell>
        </row>
        <row r="485">
          <cell r="CD485" t="str">
            <v>IND15Budapest</v>
          </cell>
          <cell r="CE485">
            <v>9.1999999999999993</v>
          </cell>
          <cell r="CF485">
            <v>7.36</v>
          </cell>
          <cell r="CG485">
            <v>7.06</v>
          </cell>
          <cell r="CH485">
            <v>7.51</v>
          </cell>
          <cell r="CI485">
            <v>8.7100000000000009</v>
          </cell>
          <cell r="CJ485">
            <v>8.3800000000000008</v>
          </cell>
        </row>
        <row r="486">
          <cell r="CD486" t="str">
            <v>IND15Pest</v>
          </cell>
          <cell r="CE486">
            <v>7.58</v>
          </cell>
          <cell r="CF486">
            <v>8.61</v>
          </cell>
          <cell r="CG486">
            <v>3.47</v>
          </cell>
          <cell r="CH486">
            <v>3.53</v>
          </cell>
          <cell r="CI486">
            <v>3.44</v>
          </cell>
          <cell r="CJ486">
            <v>8.16</v>
          </cell>
        </row>
        <row r="487">
          <cell r="CD487" t="str">
            <v>IND15Fejér</v>
          </cell>
          <cell r="CE487">
            <v>0</v>
          </cell>
          <cell r="CF487">
            <v>0</v>
          </cell>
          <cell r="CG487">
            <v>0</v>
          </cell>
          <cell r="CH487">
            <v>0</v>
          </cell>
          <cell r="CI487">
            <v>0</v>
          </cell>
          <cell r="CJ487">
            <v>9.4</v>
          </cell>
        </row>
        <row r="488">
          <cell r="CD488" t="str">
            <v>IND15Komárom-Esztergom</v>
          </cell>
          <cell r="CE488">
            <v>0</v>
          </cell>
          <cell r="CF488">
            <v>9.5</v>
          </cell>
          <cell r="CG488">
            <v>9.75</v>
          </cell>
          <cell r="CH488">
            <v>9.4499999999999993</v>
          </cell>
          <cell r="CI488">
            <v>9.65</v>
          </cell>
          <cell r="CJ488">
            <v>9.6</v>
          </cell>
        </row>
        <row r="489">
          <cell r="CD489" t="str">
            <v>IND15Veszprém</v>
          </cell>
          <cell r="CE489">
            <v>0</v>
          </cell>
          <cell r="CF489">
            <v>0</v>
          </cell>
          <cell r="CG489">
            <v>0</v>
          </cell>
          <cell r="CH489">
            <v>0</v>
          </cell>
          <cell r="CI489">
            <v>0</v>
          </cell>
          <cell r="CJ489">
            <v>0</v>
          </cell>
        </row>
        <row r="490">
          <cell r="CD490" t="str">
            <v>IND15Győr-Moson-Sopron</v>
          </cell>
          <cell r="CE490">
            <v>0</v>
          </cell>
          <cell r="CF490">
            <v>14</v>
          </cell>
          <cell r="CG490">
            <v>14</v>
          </cell>
          <cell r="CH490">
            <v>14</v>
          </cell>
          <cell r="CI490">
            <v>0</v>
          </cell>
          <cell r="CJ490">
            <v>0</v>
          </cell>
        </row>
        <row r="491">
          <cell r="CD491" t="str">
            <v>IND15Vas</v>
          </cell>
          <cell r="CE491">
            <v>0</v>
          </cell>
          <cell r="CF491">
            <v>0</v>
          </cell>
          <cell r="CG491">
            <v>0</v>
          </cell>
          <cell r="CH491">
            <v>0</v>
          </cell>
          <cell r="CI491">
            <v>0</v>
          </cell>
          <cell r="CJ491">
            <v>0</v>
          </cell>
        </row>
        <row r="492">
          <cell r="CD492" t="str">
            <v>IND15Zala</v>
          </cell>
          <cell r="CE492">
            <v>0</v>
          </cell>
          <cell r="CF492">
            <v>0</v>
          </cell>
          <cell r="CG492">
            <v>0</v>
          </cell>
          <cell r="CH492">
            <v>0</v>
          </cell>
          <cell r="CI492">
            <v>0</v>
          </cell>
          <cell r="CJ492">
            <v>0</v>
          </cell>
        </row>
        <row r="493">
          <cell r="CD493" t="str">
            <v>IND15Baranya</v>
          </cell>
          <cell r="CE493">
            <v>0</v>
          </cell>
          <cell r="CF493">
            <v>0</v>
          </cell>
          <cell r="CG493">
            <v>3.75</v>
          </cell>
          <cell r="CH493">
            <v>5</v>
          </cell>
          <cell r="CI493">
            <v>5</v>
          </cell>
          <cell r="CJ493">
            <v>5.25</v>
          </cell>
        </row>
        <row r="494">
          <cell r="CD494" t="str">
            <v>IND15Somogy</v>
          </cell>
          <cell r="CE494">
            <v>0</v>
          </cell>
          <cell r="CF494">
            <v>0</v>
          </cell>
          <cell r="CG494">
            <v>0</v>
          </cell>
          <cell r="CH494">
            <v>0</v>
          </cell>
          <cell r="CI494">
            <v>0</v>
          </cell>
          <cell r="CJ494">
            <v>0</v>
          </cell>
        </row>
        <row r="495">
          <cell r="CD495" t="str">
            <v>IND15Tolna</v>
          </cell>
          <cell r="CE495">
            <v>0</v>
          </cell>
          <cell r="CF495">
            <v>3</v>
          </cell>
          <cell r="CG495">
            <v>0</v>
          </cell>
          <cell r="CH495">
            <v>0</v>
          </cell>
          <cell r="CI495">
            <v>0</v>
          </cell>
          <cell r="CJ495">
            <v>0</v>
          </cell>
        </row>
        <row r="496">
          <cell r="CD496" t="str">
            <v>IND15Borsod-Abaúj-Zemplén</v>
          </cell>
          <cell r="CE496">
            <v>0</v>
          </cell>
          <cell r="CF496">
            <v>1.6</v>
          </cell>
          <cell r="CG496">
            <v>0</v>
          </cell>
          <cell r="CH496">
            <v>0</v>
          </cell>
          <cell r="CI496">
            <v>14.45</v>
          </cell>
          <cell r="CJ496">
            <v>15</v>
          </cell>
        </row>
        <row r="497">
          <cell r="CD497" t="str">
            <v>IND15Heves</v>
          </cell>
          <cell r="CE497">
            <v>0</v>
          </cell>
          <cell r="CF497">
            <v>0</v>
          </cell>
          <cell r="CG497">
            <v>0</v>
          </cell>
          <cell r="CH497">
            <v>0</v>
          </cell>
          <cell r="CI497">
            <v>0</v>
          </cell>
          <cell r="CJ497">
            <v>0</v>
          </cell>
        </row>
        <row r="498">
          <cell r="CD498" t="str">
            <v>IND15Nógrád</v>
          </cell>
          <cell r="CE498">
            <v>0</v>
          </cell>
          <cell r="CF498">
            <v>0</v>
          </cell>
          <cell r="CG498">
            <v>0</v>
          </cell>
          <cell r="CH498">
            <v>0</v>
          </cell>
          <cell r="CI498">
            <v>0</v>
          </cell>
          <cell r="CJ498">
            <v>0</v>
          </cell>
        </row>
        <row r="499">
          <cell r="CD499" t="str">
            <v>IND15Hajdú-Bihar</v>
          </cell>
          <cell r="CE499">
            <v>8.52</v>
          </cell>
          <cell r="CF499">
            <v>7.08</v>
          </cell>
          <cell r="CG499">
            <v>6.85</v>
          </cell>
          <cell r="CH499">
            <v>6.95</v>
          </cell>
          <cell r="CI499">
            <v>6.58</v>
          </cell>
          <cell r="CJ499">
            <v>8.77</v>
          </cell>
        </row>
        <row r="500">
          <cell r="CD500" t="str">
            <v>IND15Jász-Nagykun-Szolnok</v>
          </cell>
          <cell r="CE500">
            <v>7.25</v>
          </cell>
          <cell r="CF500">
            <v>10.7</v>
          </cell>
          <cell r="CG500">
            <v>14.23</v>
          </cell>
          <cell r="CH500">
            <v>15.13</v>
          </cell>
          <cell r="CI500">
            <v>18.600000000000001</v>
          </cell>
          <cell r="CJ500">
            <v>11.35</v>
          </cell>
        </row>
        <row r="501">
          <cell r="CD501" t="str">
            <v>IND15Szabolcs-Szatmár-Bereg</v>
          </cell>
          <cell r="CE501">
            <v>0</v>
          </cell>
          <cell r="CF501">
            <v>20.95</v>
          </cell>
          <cell r="CG501">
            <v>21</v>
          </cell>
          <cell r="CH501">
            <v>19.3</v>
          </cell>
          <cell r="CI501">
            <v>20.05</v>
          </cell>
          <cell r="CJ501">
            <v>15.75</v>
          </cell>
        </row>
        <row r="502">
          <cell r="CD502" t="str">
            <v>IND15Bács-Kiskun</v>
          </cell>
          <cell r="CE502">
            <v>0</v>
          </cell>
          <cell r="CF502">
            <v>14.81</v>
          </cell>
          <cell r="CG502">
            <v>10.7</v>
          </cell>
          <cell r="CH502">
            <v>4.7</v>
          </cell>
          <cell r="CI502">
            <v>17.86</v>
          </cell>
          <cell r="CJ502">
            <v>10.15</v>
          </cell>
        </row>
        <row r="503">
          <cell r="CD503" t="str">
            <v>IND15Békés</v>
          </cell>
          <cell r="CE503">
            <v>8.01</v>
          </cell>
          <cell r="CF503">
            <v>9.35</v>
          </cell>
          <cell r="CG503">
            <v>11.99</v>
          </cell>
          <cell r="CH503">
            <v>11.9</v>
          </cell>
          <cell r="CI503">
            <v>13.5</v>
          </cell>
          <cell r="CJ503">
            <v>13.1</v>
          </cell>
        </row>
        <row r="504">
          <cell r="CD504" t="str">
            <v>IND15Csongrád</v>
          </cell>
          <cell r="CE504">
            <v>6.83</v>
          </cell>
          <cell r="CF504">
            <v>10.08</v>
          </cell>
          <cell r="CG504">
            <v>8.31</v>
          </cell>
          <cell r="CH504">
            <v>13.11</v>
          </cell>
          <cell r="CI504">
            <v>13.13</v>
          </cell>
          <cell r="CJ504">
            <v>13.52</v>
          </cell>
        </row>
        <row r="505">
          <cell r="CD505" t="str">
            <v>IND22Budapest</v>
          </cell>
          <cell r="CE505">
            <v>0</v>
          </cell>
          <cell r="CF505">
            <v>0</v>
          </cell>
          <cell r="CG505">
            <v>0</v>
          </cell>
          <cell r="CH505">
            <v>0</v>
          </cell>
          <cell r="CI505">
            <v>0</v>
          </cell>
          <cell r="CJ505">
            <v>0</v>
          </cell>
        </row>
        <row r="506">
          <cell r="CD506" t="str">
            <v>IND22Pest</v>
          </cell>
          <cell r="CE506">
            <v>0</v>
          </cell>
          <cell r="CF506">
            <v>0</v>
          </cell>
          <cell r="CG506">
            <v>0</v>
          </cell>
          <cell r="CH506">
            <v>0</v>
          </cell>
          <cell r="CI506">
            <v>0</v>
          </cell>
          <cell r="CJ506">
            <v>0</v>
          </cell>
        </row>
        <row r="507">
          <cell r="CD507" t="str">
            <v>IND22Fejér</v>
          </cell>
          <cell r="CE507">
            <v>0</v>
          </cell>
          <cell r="CF507">
            <v>0</v>
          </cell>
          <cell r="CG507">
            <v>0</v>
          </cell>
          <cell r="CH507">
            <v>0</v>
          </cell>
          <cell r="CI507">
            <v>0</v>
          </cell>
          <cell r="CJ507">
            <v>0</v>
          </cell>
        </row>
        <row r="508">
          <cell r="CD508" t="str">
            <v>IND22Komárom-Esztergom</v>
          </cell>
          <cell r="CE508">
            <v>0</v>
          </cell>
          <cell r="CF508">
            <v>0</v>
          </cell>
          <cell r="CG508">
            <v>0</v>
          </cell>
          <cell r="CH508">
            <v>0</v>
          </cell>
          <cell r="CI508">
            <v>0</v>
          </cell>
          <cell r="CJ508">
            <v>0</v>
          </cell>
        </row>
        <row r="509">
          <cell r="CD509" t="str">
            <v>IND22Veszprém</v>
          </cell>
          <cell r="CE509">
            <v>0</v>
          </cell>
          <cell r="CF509">
            <v>0</v>
          </cell>
          <cell r="CG509">
            <v>0</v>
          </cell>
          <cell r="CH509">
            <v>0</v>
          </cell>
          <cell r="CI509">
            <v>0</v>
          </cell>
          <cell r="CJ509">
            <v>0</v>
          </cell>
        </row>
        <row r="510">
          <cell r="CD510" t="str">
            <v>IND22Győr-Moson-Sopron</v>
          </cell>
          <cell r="CE510">
            <v>0</v>
          </cell>
          <cell r="CF510">
            <v>0</v>
          </cell>
          <cell r="CG510">
            <v>0</v>
          </cell>
          <cell r="CH510">
            <v>0</v>
          </cell>
          <cell r="CI510">
            <v>0</v>
          </cell>
          <cell r="CJ510">
            <v>0</v>
          </cell>
        </row>
        <row r="511">
          <cell r="CD511" t="str">
            <v>IND22Vas</v>
          </cell>
          <cell r="CE511">
            <v>0</v>
          </cell>
          <cell r="CF511">
            <v>0</v>
          </cell>
          <cell r="CG511">
            <v>0</v>
          </cell>
          <cell r="CH511">
            <v>0</v>
          </cell>
          <cell r="CI511">
            <v>0</v>
          </cell>
          <cell r="CJ511">
            <v>0</v>
          </cell>
        </row>
        <row r="512">
          <cell r="CD512" t="str">
            <v>IND22Zala</v>
          </cell>
          <cell r="CE512">
            <v>0</v>
          </cell>
          <cell r="CF512">
            <v>0</v>
          </cell>
          <cell r="CG512">
            <v>0</v>
          </cell>
          <cell r="CH512">
            <v>0</v>
          </cell>
          <cell r="CI512">
            <v>0</v>
          </cell>
          <cell r="CJ512">
            <v>0</v>
          </cell>
        </row>
        <row r="513">
          <cell r="CD513" t="str">
            <v>IND22Baranya</v>
          </cell>
          <cell r="CE513">
            <v>0</v>
          </cell>
          <cell r="CF513">
            <v>0</v>
          </cell>
          <cell r="CG513">
            <v>0</v>
          </cell>
          <cell r="CH513">
            <v>0</v>
          </cell>
          <cell r="CI513">
            <v>0</v>
          </cell>
          <cell r="CJ513">
            <v>0</v>
          </cell>
        </row>
        <row r="514">
          <cell r="CD514" t="str">
            <v>IND22Somogy</v>
          </cell>
          <cell r="CE514">
            <v>0</v>
          </cell>
          <cell r="CF514">
            <v>0</v>
          </cell>
          <cell r="CG514">
            <v>0</v>
          </cell>
          <cell r="CH514">
            <v>0</v>
          </cell>
          <cell r="CI514">
            <v>0</v>
          </cell>
          <cell r="CJ514">
            <v>0</v>
          </cell>
        </row>
        <row r="515">
          <cell r="CD515" t="str">
            <v>IND22Tolna</v>
          </cell>
          <cell r="CE515">
            <v>0</v>
          </cell>
          <cell r="CF515">
            <v>0</v>
          </cell>
          <cell r="CG515">
            <v>0</v>
          </cell>
          <cell r="CH515">
            <v>0</v>
          </cell>
          <cell r="CI515">
            <v>0</v>
          </cell>
          <cell r="CJ515">
            <v>0</v>
          </cell>
        </row>
        <row r="516">
          <cell r="CD516" t="str">
            <v>IND22Borsod-Abaúj-Zemplén</v>
          </cell>
          <cell r="CE516">
            <v>0</v>
          </cell>
          <cell r="CF516">
            <v>0</v>
          </cell>
          <cell r="CG516">
            <v>0</v>
          </cell>
          <cell r="CH516">
            <v>0</v>
          </cell>
          <cell r="CI516">
            <v>0</v>
          </cell>
          <cell r="CJ516">
            <v>0</v>
          </cell>
        </row>
        <row r="517">
          <cell r="CD517" t="str">
            <v>IND22Heves</v>
          </cell>
          <cell r="CE517">
            <v>0</v>
          </cell>
          <cell r="CF517">
            <v>0</v>
          </cell>
          <cell r="CG517">
            <v>0</v>
          </cell>
          <cell r="CH517">
            <v>0</v>
          </cell>
          <cell r="CI517">
            <v>0</v>
          </cell>
          <cell r="CJ517">
            <v>0</v>
          </cell>
        </row>
        <row r="518">
          <cell r="CD518" t="str">
            <v>IND22Nógrád</v>
          </cell>
          <cell r="CE518">
            <v>0</v>
          </cell>
          <cell r="CF518">
            <v>0</v>
          </cell>
          <cell r="CG518">
            <v>0</v>
          </cell>
          <cell r="CH518">
            <v>0</v>
          </cell>
          <cell r="CI518">
            <v>0</v>
          </cell>
          <cell r="CJ518">
            <v>0</v>
          </cell>
        </row>
        <row r="519">
          <cell r="CD519" t="str">
            <v>IND22Hajdú-Bihar</v>
          </cell>
          <cell r="CE519">
            <v>0</v>
          </cell>
          <cell r="CF519">
            <v>0</v>
          </cell>
          <cell r="CG519">
            <v>0</v>
          </cell>
          <cell r="CH519">
            <v>0</v>
          </cell>
          <cell r="CI519">
            <v>0</v>
          </cell>
          <cell r="CJ519">
            <v>0</v>
          </cell>
        </row>
        <row r="520">
          <cell r="CD520" t="str">
            <v>IND22Jász-Nagykun-Szolnok</v>
          </cell>
          <cell r="CE520">
            <v>0</v>
          </cell>
          <cell r="CF520">
            <v>0</v>
          </cell>
          <cell r="CG520">
            <v>0</v>
          </cell>
          <cell r="CH520">
            <v>0</v>
          </cell>
          <cell r="CI520">
            <v>0</v>
          </cell>
          <cell r="CJ520">
            <v>0</v>
          </cell>
        </row>
        <row r="521">
          <cell r="CD521" t="str">
            <v>IND22Szabolcs-Szatmár-Bereg</v>
          </cell>
          <cell r="CE521">
            <v>0</v>
          </cell>
          <cell r="CF521">
            <v>0</v>
          </cell>
          <cell r="CG521">
            <v>0</v>
          </cell>
          <cell r="CH521">
            <v>0</v>
          </cell>
          <cell r="CI521">
            <v>0</v>
          </cell>
          <cell r="CJ521">
            <v>0</v>
          </cell>
        </row>
        <row r="522">
          <cell r="CD522" t="str">
            <v>IND22Bács-Kiskun</v>
          </cell>
          <cell r="CE522">
            <v>0</v>
          </cell>
          <cell r="CF522">
            <v>0</v>
          </cell>
          <cell r="CG522">
            <v>0</v>
          </cell>
          <cell r="CH522">
            <v>0</v>
          </cell>
          <cell r="CI522">
            <v>0</v>
          </cell>
          <cell r="CJ522">
            <v>0</v>
          </cell>
        </row>
        <row r="523">
          <cell r="CD523" t="str">
            <v>IND22Békés</v>
          </cell>
          <cell r="CE523">
            <v>0</v>
          </cell>
          <cell r="CF523">
            <v>0</v>
          </cell>
          <cell r="CG523">
            <v>0</v>
          </cell>
          <cell r="CH523">
            <v>0</v>
          </cell>
          <cell r="CI523">
            <v>0</v>
          </cell>
          <cell r="CJ523">
            <v>0</v>
          </cell>
        </row>
        <row r="524">
          <cell r="CD524" t="str">
            <v>IND22Csongrád</v>
          </cell>
          <cell r="CE524">
            <v>0</v>
          </cell>
          <cell r="CF524">
            <v>0</v>
          </cell>
          <cell r="CG524">
            <v>0</v>
          </cell>
          <cell r="CH524">
            <v>0</v>
          </cell>
          <cell r="CI524">
            <v>0</v>
          </cell>
          <cell r="CJ524">
            <v>0</v>
          </cell>
        </row>
        <row r="525">
          <cell r="CD525" t="str">
            <v>IND23Budapest</v>
          </cell>
          <cell r="CE525">
            <v>1.91</v>
          </cell>
          <cell r="CF525">
            <v>1.76</v>
          </cell>
          <cell r="CG525">
            <v>1.88</v>
          </cell>
          <cell r="CH525">
            <v>1.74</v>
          </cell>
          <cell r="CI525">
            <v>2.2000000000000002</v>
          </cell>
          <cell r="CJ525">
            <v>2.52</v>
          </cell>
        </row>
        <row r="526">
          <cell r="CD526" t="str">
            <v>IND23Pest</v>
          </cell>
          <cell r="CE526">
            <v>2.09</v>
          </cell>
          <cell r="CF526">
            <v>1.92</v>
          </cell>
          <cell r="CG526">
            <v>2.2999999999999998</v>
          </cell>
          <cell r="CH526">
            <v>1.7</v>
          </cell>
          <cell r="CI526">
            <v>2.39</v>
          </cell>
          <cell r="CJ526">
            <v>2.46</v>
          </cell>
        </row>
        <row r="527">
          <cell r="CD527" t="str">
            <v>IND23Fejér</v>
          </cell>
          <cell r="CE527">
            <v>2.67</v>
          </cell>
          <cell r="CF527">
            <v>2.41</v>
          </cell>
          <cell r="CG527">
            <v>2.72</v>
          </cell>
          <cell r="CH527">
            <v>2.0699999999999998</v>
          </cell>
          <cell r="CI527">
            <v>2.79</v>
          </cell>
          <cell r="CJ527">
            <v>3.58</v>
          </cell>
        </row>
        <row r="528">
          <cell r="CD528" t="str">
            <v>IND23Komárom-Esztergom</v>
          </cell>
          <cell r="CE528">
            <v>2.52</v>
          </cell>
          <cell r="CF528">
            <v>2.16</v>
          </cell>
          <cell r="CG528">
            <v>2.41</v>
          </cell>
          <cell r="CH528">
            <v>2.34</v>
          </cell>
          <cell r="CI528">
            <v>2.44</v>
          </cell>
          <cell r="CJ528">
            <v>2.82</v>
          </cell>
        </row>
        <row r="529">
          <cell r="CD529" t="str">
            <v>IND23Veszprém</v>
          </cell>
          <cell r="CE529">
            <v>1.97</v>
          </cell>
          <cell r="CF529">
            <v>1.82</v>
          </cell>
          <cell r="CG529">
            <v>2.2000000000000002</v>
          </cell>
          <cell r="CH529">
            <v>1.97</v>
          </cell>
          <cell r="CI529">
            <v>1.97</v>
          </cell>
          <cell r="CJ529">
            <v>2.34</v>
          </cell>
        </row>
        <row r="530">
          <cell r="CD530" t="str">
            <v>IND23Győr-Moson-Sopron</v>
          </cell>
          <cell r="CE530">
            <v>2.72</v>
          </cell>
          <cell r="CF530">
            <v>1.95</v>
          </cell>
          <cell r="CG530">
            <v>2.69</v>
          </cell>
          <cell r="CH530">
            <v>2.37</v>
          </cell>
          <cell r="CI530">
            <v>2.27</v>
          </cell>
          <cell r="CJ530">
            <v>2.5299999999999998</v>
          </cell>
        </row>
        <row r="531">
          <cell r="CD531" t="str">
            <v>IND23Vas</v>
          </cell>
          <cell r="CE531">
            <v>2.5099999999999998</v>
          </cell>
          <cell r="CF531">
            <v>2.4</v>
          </cell>
          <cell r="CG531">
            <v>2.6</v>
          </cell>
          <cell r="CH531">
            <v>2</v>
          </cell>
          <cell r="CI531">
            <v>2.1800000000000002</v>
          </cell>
          <cell r="CJ531">
            <v>2.6</v>
          </cell>
        </row>
        <row r="532">
          <cell r="CD532" t="str">
            <v>IND23Zala</v>
          </cell>
          <cell r="CE532">
            <v>2.68</v>
          </cell>
          <cell r="CF532">
            <v>2.1800000000000002</v>
          </cell>
          <cell r="CG532">
            <v>2.4</v>
          </cell>
          <cell r="CH532">
            <v>2.48</v>
          </cell>
          <cell r="CI532">
            <v>2.5299999999999998</v>
          </cell>
          <cell r="CJ532">
            <v>2.2999999999999998</v>
          </cell>
        </row>
        <row r="533">
          <cell r="CD533" t="str">
            <v>IND23Baranya</v>
          </cell>
          <cell r="CE533">
            <v>2.54</v>
          </cell>
          <cell r="CF533">
            <v>2.12</v>
          </cell>
          <cell r="CG533">
            <v>2.77</v>
          </cell>
          <cell r="CH533">
            <v>2.42</v>
          </cell>
          <cell r="CI533">
            <v>2.84</v>
          </cell>
          <cell r="CJ533">
            <v>2.93</v>
          </cell>
        </row>
        <row r="534">
          <cell r="CD534" t="str">
            <v>IND23Somogy</v>
          </cell>
          <cell r="CE534">
            <v>2.76</v>
          </cell>
          <cell r="CF534">
            <v>2.2200000000000002</v>
          </cell>
          <cell r="CG534">
            <v>2.4</v>
          </cell>
          <cell r="CH534">
            <v>2.09</v>
          </cell>
          <cell r="CI534">
            <v>2.69</v>
          </cell>
          <cell r="CJ534">
            <v>3</v>
          </cell>
        </row>
        <row r="535">
          <cell r="CD535" t="str">
            <v>IND23Tolna</v>
          </cell>
          <cell r="CE535">
            <v>2.74</v>
          </cell>
          <cell r="CF535">
            <v>2.4900000000000002</v>
          </cell>
          <cell r="CG535">
            <v>2.83</v>
          </cell>
          <cell r="CH535">
            <v>2.2400000000000002</v>
          </cell>
          <cell r="CI535">
            <v>3.05</v>
          </cell>
          <cell r="CJ535">
            <v>3.19</v>
          </cell>
        </row>
        <row r="536">
          <cell r="CD536" t="str">
            <v>IND23Borsod-Abaúj-Zemplén</v>
          </cell>
          <cell r="CE536">
            <v>2.39</v>
          </cell>
          <cell r="CF536">
            <v>1.83</v>
          </cell>
          <cell r="CG536">
            <v>2.42</v>
          </cell>
          <cell r="CH536">
            <v>2.65</v>
          </cell>
          <cell r="CI536">
            <v>2.84</v>
          </cell>
          <cell r="CJ536">
            <v>2.85</v>
          </cell>
        </row>
        <row r="537">
          <cell r="CD537" t="str">
            <v>IND23Heves</v>
          </cell>
          <cell r="CE537">
            <v>2.11</v>
          </cell>
          <cell r="CF537">
            <v>1.67</v>
          </cell>
          <cell r="CG537">
            <v>2.09</v>
          </cell>
          <cell r="CH537">
            <v>1.67</v>
          </cell>
          <cell r="CI537">
            <v>1.8</v>
          </cell>
          <cell r="CJ537">
            <v>2.34</v>
          </cell>
        </row>
        <row r="538">
          <cell r="CD538" t="str">
            <v>IND23Nógrád</v>
          </cell>
          <cell r="CE538">
            <v>2.2000000000000002</v>
          </cell>
          <cell r="CF538">
            <v>1.72</v>
          </cell>
          <cell r="CG538">
            <v>1.68</v>
          </cell>
          <cell r="CH538">
            <v>1.57</v>
          </cell>
          <cell r="CI538">
            <v>1.81</v>
          </cell>
          <cell r="CJ538">
            <v>3.03</v>
          </cell>
        </row>
        <row r="539">
          <cell r="CD539" t="str">
            <v>IND23Hajdú-Bihar</v>
          </cell>
          <cell r="CE539">
            <v>2.54</v>
          </cell>
          <cell r="CF539">
            <v>1.8</v>
          </cell>
          <cell r="CG539">
            <v>2.71</v>
          </cell>
          <cell r="CH539">
            <v>2.64</v>
          </cell>
          <cell r="CI539">
            <v>2.99</v>
          </cell>
          <cell r="CJ539">
            <v>2.87</v>
          </cell>
        </row>
        <row r="540">
          <cell r="CD540" t="str">
            <v>IND23Jász-Nagykun-Szolnok</v>
          </cell>
          <cell r="CE540">
            <v>2.2000000000000002</v>
          </cell>
          <cell r="CF540">
            <v>1.89</v>
          </cell>
          <cell r="CG540">
            <v>2.02</v>
          </cell>
          <cell r="CH540">
            <v>1.95</v>
          </cell>
          <cell r="CI540">
            <v>2.11</v>
          </cell>
          <cell r="CJ540">
            <v>2.2200000000000002</v>
          </cell>
        </row>
        <row r="541">
          <cell r="CD541" t="str">
            <v>IND23Szabolcs-Szatmár-Bereg</v>
          </cell>
          <cell r="CE541">
            <v>2.0699999999999998</v>
          </cell>
          <cell r="CF541">
            <v>1.38</v>
          </cell>
          <cell r="CG541">
            <v>2.1800000000000002</v>
          </cell>
          <cell r="CH541">
            <v>2.33</v>
          </cell>
          <cell r="CI541">
            <v>2.34</v>
          </cell>
          <cell r="CJ541">
            <v>2.57</v>
          </cell>
        </row>
        <row r="542">
          <cell r="CD542" t="str">
            <v>IND23Bács-Kiskun</v>
          </cell>
          <cell r="CE542">
            <v>2.12</v>
          </cell>
          <cell r="CF542">
            <v>2.08</v>
          </cell>
          <cell r="CG542">
            <v>2.5099999999999998</v>
          </cell>
          <cell r="CH542">
            <v>1.91</v>
          </cell>
          <cell r="CI542">
            <v>2.12</v>
          </cell>
          <cell r="CJ542">
            <v>2.68</v>
          </cell>
        </row>
        <row r="543">
          <cell r="CD543" t="str">
            <v>IND23Békés</v>
          </cell>
          <cell r="CE543">
            <v>2.41</v>
          </cell>
          <cell r="CF543">
            <v>2.0499999999999998</v>
          </cell>
          <cell r="CG543">
            <v>2.35</v>
          </cell>
          <cell r="CH543">
            <v>2.16</v>
          </cell>
          <cell r="CI543">
            <v>2.78</v>
          </cell>
          <cell r="CJ543">
            <v>2.68</v>
          </cell>
        </row>
        <row r="544">
          <cell r="CD544" t="str">
            <v>IND23Csongrád</v>
          </cell>
          <cell r="CE544">
            <v>2.38</v>
          </cell>
          <cell r="CF544">
            <v>1.85</v>
          </cell>
          <cell r="CG544">
            <v>2.2400000000000002</v>
          </cell>
          <cell r="CH544">
            <v>2.1800000000000002</v>
          </cell>
          <cell r="CI544">
            <v>2.4900000000000002</v>
          </cell>
          <cell r="CJ544">
            <v>2.5099999999999998</v>
          </cell>
        </row>
        <row r="545">
          <cell r="CD545" t="str">
            <v>KAL01Budapest</v>
          </cell>
          <cell r="CE545">
            <v>3.07</v>
          </cell>
          <cell r="CF545">
            <v>2.81</v>
          </cell>
          <cell r="CG545">
            <v>3.45</v>
          </cell>
          <cell r="CH545">
            <v>3.1</v>
          </cell>
          <cell r="CI545">
            <v>4.05</v>
          </cell>
          <cell r="CJ545">
            <v>4.18</v>
          </cell>
        </row>
        <row r="546">
          <cell r="CD546" t="str">
            <v>KAL01Pest</v>
          </cell>
          <cell r="CE546">
            <v>3.14</v>
          </cell>
          <cell r="CF546">
            <v>3.27</v>
          </cell>
          <cell r="CG546">
            <v>4.26</v>
          </cell>
          <cell r="CH546">
            <v>2.83</v>
          </cell>
          <cell r="CI546">
            <v>4.3</v>
          </cell>
          <cell r="CJ546">
            <v>4.66</v>
          </cell>
        </row>
        <row r="547">
          <cell r="CD547" t="str">
            <v>KAL01Fejér</v>
          </cell>
          <cell r="CE547">
            <v>4.18</v>
          </cell>
          <cell r="CF547">
            <v>4.3099999999999996</v>
          </cell>
          <cell r="CG547">
            <v>4.6900000000000004</v>
          </cell>
          <cell r="CH547">
            <v>3.74</v>
          </cell>
          <cell r="CI547">
            <v>5.13</v>
          </cell>
          <cell r="CJ547">
            <v>5.65</v>
          </cell>
        </row>
        <row r="548">
          <cell r="CD548" t="str">
            <v>KAL01Komárom-Esztergom</v>
          </cell>
          <cell r="CE548">
            <v>4.01</v>
          </cell>
          <cell r="CF548">
            <v>3.89</v>
          </cell>
          <cell r="CG548">
            <v>4.6100000000000003</v>
          </cell>
          <cell r="CH548">
            <v>3.48</v>
          </cell>
          <cell r="CI548">
            <v>4.22</v>
          </cell>
          <cell r="CJ548">
            <v>4.51</v>
          </cell>
        </row>
        <row r="549">
          <cell r="CD549" t="str">
            <v>KAL01Veszprém</v>
          </cell>
          <cell r="CE549">
            <v>3.81</v>
          </cell>
          <cell r="CF549">
            <v>3.42</v>
          </cell>
          <cell r="CG549">
            <v>3.6</v>
          </cell>
          <cell r="CH549">
            <v>3.22</v>
          </cell>
          <cell r="CI549">
            <v>4.2699999999999996</v>
          </cell>
          <cell r="CJ549">
            <v>4.33</v>
          </cell>
        </row>
        <row r="550">
          <cell r="CD550" t="str">
            <v>KAL01Győr-Moson-Sopron</v>
          </cell>
          <cell r="CE550">
            <v>4.05</v>
          </cell>
          <cell r="CF550">
            <v>3.96</v>
          </cell>
          <cell r="CG550">
            <v>4.71</v>
          </cell>
          <cell r="CH550">
            <v>3.83</v>
          </cell>
          <cell r="CI550">
            <v>4.6100000000000003</v>
          </cell>
          <cell r="CJ550">
            <v>5.25</v>
          </cell>
        </row>
        <row r="551">
          <cell r="CD551" t="str">
            <v>KAL01Vas</v>
          </cell>
          <cell r="CE551">
            <v>4.53</v>
          </cell>
          <cell r="CF551">
            <v>4.63</v>
          </cell>
          <cell r="CG551">
            <v>4.51</v>
          </cell>
          <cell r="CH551">
            <v>4.01</v>
          </cell>
          <cell r="CI551">
            <v>4.62</v>
          </cell>
          <cell r="CJ551">
            <v>5.15</v>
          </cell>
        </row>
        <row r="552">
          <cell r="CD552" t="str">
            <v>KAL01Zala</v>
          </cell>
          <cell r="CE552">
            <v>4.75</v>
          </cell>
          <cell r="CF552">
            <v>4.45</v>
          </cell>
          <cell r="CG552">
            <v>4.38</v>
          </cell>
          <cell r="CH552">
            <v>4.57</v>
          </cell>
          <cell r="CI552">
            <v>5.18</v>
          </cell>
          <cell r="CJ552">
            <v>5.25</v>
          </cell>
        </row>
        <row r="553">
          <cell r="CD553" t="str">
            <v>KAL01Baranya</v>
          </cell>
          <cell r="CE553">
            <v>5.1100000000000003</v>
          </cell>
          <cell r="CF553">
            <v>4.2300000000000004</v>
          </cell>
          <cell r="CG553">
            <v>4.97</v>
          </cell>
          <cell r="CH553">
            <v>5.47</v>
          </cell>
          <cell r="CI553">
            <v>5.51</v>
          </cell>
          <cell r="CJ553">
            <v>5.86</v>
          </cell>
        </row>
        <row r="554">
          <cell r="CD554" t="str">
            <v>KAL01Somogy</v>
          </cell>
          <cell r="CE554">
            <v>4.5999999999999996</v>
          </cell>
          <cell r="CF554">
            <v>4.1100000000000003</v>
          </cell>
          <cell r="CG554">
            <v>4.18</v>
          </cell>
          <cell r="CH554">
            <v>4.46</v>
          </cell>
          <cell r="CI554">
            <v>5.33</v>
          </cell>
          <cell r="CJ554">
            <v>5.5</v>
          </cell>
        </row>
        <row r="555">
          <cell r="CD555" t="str">
            <v>KAL01Tolna</v>
          </cell>
          <cell r="CE555">
            <v>4.74</v>
          </cell>
          <cell r="CF555">
            <v>4.24</v>
          </cell>
          <cell r="CG555">
            <v>4.82</v>
          </cell>
          <cell r="CH555">
            <v>4.4800000000000004</v>
          </cell>
          <cell r="CI555">
            <v>5.72</v>
          </cell>
          <cell r="CJ555">
            <v>5.86</v>
          </cell>
        </row>
        <row r="556">
          <cell r="CD556" t="str">
            <v>KAL01Borsod-Abaúj-Zemplén</v>
          </cell>
          <cell r="CE556">
            <v>3.92</v>
          </cell>
          <cell r="CF556">
            <v>3.82</v>
          </cell>
          <cell r="CG556">
            <v>4.16</v>
          </cell>
          <cell r="CH556">
            <v>3.7</v>
          </cell>
          <cell r="CI556">
            <v>4.4400000000000004</v>
          </cell>
          <cell r="CJ556">
            <v>4.8499999999999996</v>
          </cell>
        </row>
        <row r="557">
          <cell r="CD557" t="str">
            <v>KAL01Heves</v>
          </cell>
          <cell r="CE557">
            <v>3.17</v>
          </cell>
          <cell r="CF557">
            <v>3.2</v>
          </cell>
          <cell r="CG557">
            <v>3.74</v>
          </cell>
          <cell r="CH557">
            <v>2.77</v>
          </cell>
          <cell r="CI557">
            <v>4.25</v>
          </cell>
          <cell r="CJ557">
            <v>4.21</v>
          </cell>
        </row>
        <row r="558">
          <cell r="CD558" t="str">
            <v>KAL01Nógrád</v>
          </cell>
          <cell r="CE558">
            <v>3.43</v>
          </cell>
          <cell r="CF558">
            <v>3.39</v>
          </cell>
          <cell r="CG558">
            <v>3.55</v>
          </cell>
          <cell r="CH558">
            <v>2</v>
          </cell>
          <cell r="CI558">
            <v>3.93</v>
          </cell>
          <cell r="CJ558">
            <v>3.93</v>
          </cell>
        </row>
        <row r="559">
          <cell r="CD559" t="str">
            <v>KAL01Hajdú-Bihar</v>
          </cell>
          <cell r="CE559">
            <v>3.94</v>
          </cell>
          <cell r="CF559">
            <v>3.43</v>
          </cell>
          <cell r="CG559">
            <v>4.41</v>
          </cell>
          <cell r="CH559">
            <v>4.09</v>
          </cell>
          <cell r="CI559">
            <v>4.71</v>
          </cell>
          <cell r="CJ559">
            <v>5.05</v>
          </cell>
        </row>
        <row r="560">
          <cell r="CD560" t="str">
            <v>KAL01Jász-Nagykun-Szolnok</v>
          </cell>
          <cell r="CE560">
            <v>3.2</v>
          </cell>
          <cell r="CF560">
            <v>2.94</v>
          </cell>
          <cell r="CG560">
            <v>3.3</v>
          </cell>
          <cell r="CH560">
            <v>3.25</v>
          </cell>
          <cell r="CI560">
            <v>4.1399999999999997</v>
          </cell>
          <cell r="CJ560">
            <v>3.91</v>
          </cell>
        </row>
        <row r="561">
          <cell r="CD561" t="str">
            <v>KAL01Szabolcs-Szatmár-Bereg</v>
          </cell>
          <cell r="CE561">
            <v>2.65</v>
          </cell>
          <cell r="CF561">
            <v>3.51</v>
          </cell>
          <cell r="CG561">
            <v>4.03</v>
          </cell>
          <cell r="CH561">
            <v>3.43</v>
          </cell>
          <cell r="CI561">
            <v>4.0999999999999996</v>
          </cell>
          <cell r="CJ561">
            <v>4.8</v>
          </cell>
        </row>
        <row r="562">
          <cell r="CD562" t="str">
            <v>KAL01Bács-Kiskun</v>
          </cell>
          <cell r="CE562">
            <v>3.98</v>
          </cell>
          <cell r="CF562">
            <v>3.85</v>
          </cell>
          <cell r="CG562">
            <v>4.51</v>
          </cell>
          <cell r="CH562">
            <v>3.83</v>
          </cell>
          <cell r="CI562">
            <v>4.45</v>
          </cell>
          <cell r="CJ562">
            <v>4.62</v>
          </cell>
        </row>
        <row r="563">
          <cell r="CD563" t="str">
            <v>KAL01Békés</v>
          </cell>
          <cell r="CE563">
            <v>4.0999999999999996</v>
          </cell>
          <cell r="CF563">
            <v>3.5</v>
          </cell>
          <cell r="CG563">
            <v>4.12</v>
          </cell>
          <cell r="CH563">
            <v>3.84</v>
          </cell>
          <cell r="CI563">
            <v>4.7</v>
          </cell>
          <cell r="CJ563">
            <v>3.87</v>
          </cell>
        </row>
        <row r="564">
          <cell r="CD564" t="str">
            <v>KAL01Csongrád</v>
          </cell>
          <cell r="CE564">
            <v>3.08</v>
          </cell>
          <cell r="CF564">
            <v>3.79</v>
          </cell>
          <cell r="CG564">
            <v>3.89</v>
          </cell>
          <cell r="CH564">
            <v>3.88</v>
          </cell>
          <cell r="CI564">
            <v>4.75</v>
          </cell>
          <cell r="CJ564">
            <v>3.97</v>
          </cell>
        </row>
        <row r="565">
          <cell r="CD565" t="str">
            <v>KAL02Budapest</v>
          </cell>
          <cell r="CE565">
            <v>0</v>
          </cell>
          <cell r="CF565">
            <v>1.85</v>
          </cell>
          <cell r="CG565">
            <v>2.83</v>
          </cell>
          <cell r="CH565">
            <v>3.5</v>
          </cell>
          <cell r="CI565">
            <v>2.65</v>
          </cell>
          <cell r="CJ565">
            <v>3.12</v>
          </cell>
        </row>
        <row r="566">
          <cell r="CD566" t="str">
            <v>KAL02Pest</v>
          </cell>
          <cell r="CE566">
            <v>2.16</v>
          </cell>
          <cell r="CF566">
            <v>3.69</v>
          </cell>
          <cell r="CG566">
            <v>4.7</v>
          </cell>
          <cell r="CH566">
            <v>2.44</v>
          </cell>
          <cell r="CI566">
            <v>2.89</v>
          </cell>
          <cell r="CJ566">
            <v>2.0699999999999998</v>
          </cell>
        </row>
        <row r="567">
          <cell r="CD567" t="str">
            <v>KAL02Fejér</v>
          </cell>
          <cell r="CE567">
            <v>1.48</v>
          </cell>
          <cell r="CF567">
            <v>2.2400000000000002</v>
          </cell>
          <cell r="CG567">
            <v>2.16</v>
          </cell>
          <cell r="CH567">
            <v>2.29</v>
          </cell>
          <cell r="CI567">
            <v>3.72</v>
          </cell>
          <cell r="CJ567">
            <v>4.1100000000000003</v>
          </cell>
        </row>
        <row r="568">
          <cell r="CD568" t="str">
            <v>KAL02Komárom-Esztergom</v>
          </cell>
          <cell r="CE568">
            <v>1.3</v>
          </cell>
          <cell r="CF568">
            <v>1.02</v>
          </cell>
          <cell r="CG568">
            <v>4.28</v>
          </cell>
          <cell r="CH568">
            <v>3.76</v>
          </cell>
          <cell r="CI568">
            <v>3.81</v>
          </cell>
          <cell r="CJ568">
            <v>3.43</v>
          </cell>
        </row>
        <row r="569">
          <cell r="CD569" t="str">
            <v>KAL02Veszprém</v>
          </cell>
          <cell r="CE569">
            <v>1.55</v>
          </cell>
          <cell r="CF569">
            <v>2.85</v>
          </cell>
          <cell r="CG569">
            <v>3.53</v>
          </cell>
          <cell r="CH569">
            <v>2.83</v>
          </cell>
          <cell r="CI569">
            <v>2.92</v>
          </cell>
          <cell r="CJ569">
            <v>2.74</v>
          </cell>
        </row>
        <row r="570">
          <cell r="CD570" t="str">
            <v>KAL02Győr-Moson-Sopron</v>
          </cell>
          <cell r="CE570">
            <v>2.98</v>
          </cell>
          <cell r="CF570">
            <v>4.51</v>
          </cell>
          <cell r="CG570">
            <v>4.74</v>
          </cell>
          <cell r="CH570">
            <v>2.84</v>
          </cell>
          <cell r="CI570">
            <v>5</v>
          </cell>
          <cell r="CJ570">
            <v>4.75</v>
          </cell>
        </row>
        <row r="571">
          <cell r="CD571" t="str">
            <v>KAL02Vas</v>
          </cell>
          <cell r="CE571">
            <v>3.89</v>
          </cell>
          <cell r="CF571">
            <v>4.21</v>
          </cell>
          <cell r="CG571">
            <v>4.3</v>
          </cell>
          <cell r="CH571">
            <v>3.66</v>
          </cell>
          <cell r="CI571">
            <v>3.93</v>
          </cell>
          <cell r="CJ571">
            <v>3.88</v>
          </cell>
        </row>
        <row r="572">
          <cell r="CD572" t="str">
            <v>KAL02Zala</v>
          </cell>
          <cell r="CE572">
            <v>4.07</v>
          </cell>
          <cell r="CF572">
            <v>4.0199999999999996</v>
          </cell>
          <cell r="CG572">
            <v>3.62</v>
          </cell>
          <cell r="CH572">
            <v>3.85</v>
          </cell>
          <cell r="CI572">
            <v>4.1500000000000004</v>
          </cell>
          <cell r="CJ572">
            <v>4.76</v>
          </cell>
        </row>
        <row r="573">
          <cell r="CD573" t="str">
            <v>KAL02Baranya</v>
          </cell>
          <cell r="CE573">
            <v>4.2</v>
          </cell>
          <cell r="CF573">
            <v>3.52</v>
          </cell>
          <cell r="CG573">
            <v>4.4400000000000004</v>
          </cell>
          <cell r="CH573">
            <v>4.47</v>
          </cell>
          <cell r="CI573">
            <v>4.26</v>
          </cell>
          <cell r="CJ573">
            <v>4.66</v>
          </cell>
        </row>
        <row r="574">
          <cell r="CD574" t="str">
            <v>KAL02Somogy</v>
          </cell>
          <cell r="CE574">
            <v>1.93</v>
          </cell>
          <cell r="CF574">
            <v>4.4800000000000004</v>
          </cell>
          <cell r="CG574">
            <v>3.67</v>
          </cell>
          <cell r="CH574">
            <v>3.56</v>
          </cell>
          <cell r="CI574">
            <v>3.34</v>
          </cell>
          <cell r="CJ574">
            <v>5.23</v>
          </cell>
        </row>
        <row r="575">
          <cell r="CD575" t="str">
            <v>KAL02Tolna</v>
          </cell>
          <cell r="CE575">
            <v>3.67</v>
          </cell>
          <cell r="CF575">
            <v>3.2</v>
          </cell>
          <cell r="CG575">
            <v>3.35</v>
          </cell>
          <cell r="CH575">
            <v>3</v>
          </cell>
          <cell r="CI575">
            <v>3.5</v>
          </cell>
          <cell r="CJ575">
            <v>4.0999999999999996</v>
          </cell>
        </row>
        <row r="576">
          <cell r="CD576" t="str">
            <v>KAL02Borsod-Abaúj-Zemplén</v>
          </cell>
          <cell r="CE576">
            <v>2.84</v>
          </cell>
          <cell r="CF576">
            <v>3.32</v>
          </cell>
          <cell r="CG576">
            <v>3.2</v>
          </cell>
          <cell r="CH576">
            <v>3.4</v>
          </cell>
          <cell r="CI576">
            <v>2.6</v>
          </cell>
          <cell r="CJ576">
            <v>2.86</v>
          </cell>
        </row>
        <row r="577">
          <cell r="CD577" t="str">
            <v>KAL02Heves</v>
          </cell>
          <cell r="CE577">
            <v>2.83</v>
          </cell>
          <cell r="CF577">
            <v>2.61</v>
          </cell>
          <cell r="CG577">
            <v>3.2</v>
          </cell>
          <cell r="CH577">
            <v>2.2000000000000002</v>
          </cell>
          <cell r="CI577">
            <v>2.41</v>
          </cell>
          <cell r="CJ577">
            <v>3.39</v>
          </cell>
        </row>
        <row r="578">
          <cell r="CD578" t="str">
            <v>KAL02Nógrád</v>
          </cell>
          <cell r="CE578">
            <v>2.0499999999999998</v>
          </cell>
          <cell r="CF578">
            <v>2.1800000000000002</v>
          </cell>
          <cell r="CG578">
            <v>3.47</v>
          </cell>
          <cell r="CH578">
            <v>2.2799999999999998</v>
          </cell>
          <cell r="CI578">
            <v>3.12</v>
          </cell>
          <cell r="CJ578">
            <v>2.82</v>
          </cell>
        </row>
        <row r="579">
          <cell r="CD579" t="str">
            <v>KAL02Hajdú-Bihar</v>
          </cell>
          <cell r="CE579">
            <v>3.29</v>
          </cell>
          <cell r="CF579">
            <v>3.19</v>
          </cell>
          <cell r="CG579">
            <v>2</v>
          </cell>
          <cell r="CH579">
            <v>2.94</v>
          </cell>
          <cell r="CI579">
            <v>3.44</v>
          </cell>
          <cell r="CJ579">
            <v>3.18</v>
          </cell>
        </row>
        <row r="580">
          <cell r="CD580" t="str">
            <v>KAL02Jász-Nagykun-Szolnok</v>
          </cell>
          <cell r="CE580">
            <v>2.08</v>
          </cell>
          <cell r="CF580">
            <v>1.17</v>
          </cell>
          <cell r="CG580">
            <v>3.04</v>
          </cell>
          <cell r="CH580">
            <v>2.64</v>
          </cell>
          <cell r="CI580">
            <v>2.02</v>
          </cell>
          <cell r="CJ580">
            <v>1.27</v>
          </cell>
        </row>
        <row r="581">
          <cell r="CD581" t="str">
            <v>KAL02Szabolcs-Szatmár-Bereg</v>
          </cell>
          <cell r="CE581">
            <v>3.45</v>
          </cell>
          <cell r="CF581">
            <v>2.31</v>
          </cell>
          <cell r="CG581">
            <v>2.54</v>
          </cell>
          <cell r="CH581">
            <v>2.79</v>
          </cell>
          <cell r="CI581">
            <v>2.72</v>
          </cell>
          <cell r="CJ581">
            <v>4.37</v>
          </cell>
        </row>
        <row r="582">
          <cell r="CD582" t="str">
            <v>KAL02Bács-Kiskun</v>
          </cell>
          <cell r="CE582">
            <v>4.08</v>
          </cell>
          <cell r="CF582">
            <v>3.96</v>
          </cell>
          <cell r="CG582">
            <v>3.32</v>
          </cell>
          <cell r="CH582">
            <v>3.39</v>
          </cell>
          <cell r="CI582">
            <v>3.26</v>
          </cell>
          <cell r="CJ582">
            <v>2.99</v>
          </cell>
        </row>
        <row r="583">
          <cell r="CD583" t="str">
            <v>KAL02Békés</v>
          </cell>
          <cell r="CE583">
            <v>3.1</v>
          </cell>
          <cell r="CF583">
            <v>2.85</v>
          </cell>
          <cell r="CG583">
            <v>2.7</v>
          </cell>
          <cell r="CH583">
            <v>3.18</v>
          </cell>
          <cell r="CI583">
            <v>3</v>
          </cell>
          <cell r="CJ583">
            <v>2.13</v>
          </cell>
        </row>
        <row r="584">
          <cell r="CD584" t="str">
            <v>KAL02Csongrád</v>
          </cell>
          <cell r="CE584">
            <v>3.23</v>
          </cell>
          <cell r="CF584">
            <v>4</v>
          </cell>
          <cell r="CG584">
            <v>4.71</v>
          </cell>
          <cell r="CH584">
            <v>4.3099999999999996</v>
          </cell>
          <cell r="CI584">
            <v>4.24</v>
          </cell>
          <cell r="CJ584">
            <v>3.59</v>
          </cell>
        </row>
        <row r="585">
          <cell r="CD585" t="str">
            <v>KAL04Budapest</v>
          </cell>
          <cell r="CE585">
            <v>1.84</v>
          </cell>
          <cell r="CF585">
            <v>4.1500000000000004</v>
          </cell>
          <cell r="CG585">
            <v>2.83</v>
          </cell>
          <cell r="CH585">
            <v>1.28</v>
          </cell>
          <cell r="CI585">
            <v>3.24</v>
          </cell>
          <cell r="CJ585">
            <v>2.17</v>
          </cell>
        </row>
        <row r="586">
          <cell r="CD586" t="str">
            <v>KAL04Pest</v>
          </cell>
          <cell r="CE586">
            <v>3</v>
          </cell>
          <cell r="CF586">
            <v>3.43</v>
          </cell>
          <cell r="CG586">
            <v>4.4800000000000004</v>
          </cell>
          <cell r="CH586">
            <v>3.16</v>
          </cell>
          <cell r="CI586">
            <v>3.54</v>
          </cell>
          <cell r="CJ586">
            <v>4.3899999999999997</v>
          </cell>
        </row>
        <row r="587">
          <cell r="CD587" t="str">
            <v>KAL04Fejér</v>
          </cell>
          <cell r="CE587">
            <v>2.88</v>
          </cell>
          <cell r="CF587">
            <v>3.74</v>
          </cell>
          <cell r="CG587">
            <v>4.01</v>
          </cell>
          <cell r="CH587">
            <v>4.25</v>
          </cell>
          <cell r="CI587">
            <v>3.77</v>
          </cell>
          <cell r="CJ587">
            <v>5.74</v>
          </cell>
        </row>
        <row r="588">
          <cell r="CD588" t="str">
            <v>KAL04Komárom-Esztergom</v>
          </cell>
          <cell r="CE588">
            <v>3.09</v>
          </cell>
          <cell r="CF588">
            <v>2.98</v>
          </cell>
          <cell r="CG588">
            <v>0</v>
          </cell>
          <cell r="CH588">
            <v>2.87</v>
          </cell>
          <cell r="CI588">
            <v>4.5999999999999996</v>
          </cell>
          <cell r="CJ588">
            <v>5.34</v>
          </cell>
        </row>
        <row r="589">
          <cell r="CD589" t="str">
            <v>KAL04Veszprém</v>
          </cell>
          <cell r="CE589">
            <v>1.57</v>
          </cell>
          <cell r="CF589">
            <v>4.82</v>
          </cell>
          <cell r="CG589">
            <v>2.75</v>
          </cell>
          <cell r="CH589">
            <v>2.56</v>
          </cell>
          <cell r="CI589">
            <v>3.63</v>
          </cell>
          <cell r="CJ589">
            <v>4.3</v>
          </cell>
        </row>
        <row r="590">
          <cell r="CD590" t="str">
            <v>KAL04Győr-Moson-Sopron</v>
          </cell>
          <cell r="CE590">
            <v>4.05</v>
          </cell>
          <cell r="CF590">
            <v>2.92</v>
          </cell>
          <cell r="CG590">
            <v>3.71</v>
          </cell>
          <cell r="CH590">
            <v>2.94</v>
          </cell>
          <cell r="CI590">
            <v>4</v>
          </cell>
          <cell r="CJ590">
            <v>5.72</v>
          </cell>
        </row>
        <row r="591">
          <cell r="CD591" t="str">
            <v>KAL04Vas</v>
          </cell>
          <cell r="CE591">
            <v>2.78</v>
          </cell>
          <cell r="CF591">
            <v>4.38</v>
          </cell>
          <cell r="CG591">
            <v>5.0999999999999996</v>
          </cell>
          <cell r="CH591">
            <v>3.25</v>
          </cell>
          <cell r="CI591">
            <v>4.67</v>
          </cell>
          <cell r="CJ591">
            <v>4.51</v>
          </cell>
        </row>
        <row r="592">
          <cell r="CD592" t="str">
            <v>KAL04Zala</v>
          </cell>
          <cell r="CE592">
            <v>2.5299999999999998</v>
          </cell>
          <cell r="CF592">
            <v>0</v>
          </cell>
          <cell r="CG592">
            <v>3.17</v>
          </cell>
          <cell r="CH592">
            <v>3.36</v>
          </cell>
          <cell r="CI592">
            <v>2.0699999999999998</v>
          </cell>
          <cell r="CJ592">
            <v>3.59</v>
          </cell>
        </row>
        <row r="593">
          <cell r="CD593" t="str">
            <v>KAL04Baranya</v>
          </cell>
          <cell r="CE593">
            <v>4.95</v>
          </cell>
          <cell r="CF593">
            <v>3.24</v>
          </cell>
          <cell r="CG593">
            <v>5.31</v>
          </cell>
          <cell r="CH593">
            <v>4.4400000000000004</v>
          </cell>
          <cell r="CI593">
            <v>4.8499999999999996</v>
          </cell>
          <cell r="CJ593">
            <v>4.26</v>
          </cell>
        </row>
        <row r="594">
          <cell r="CD594" t="str">
            <v>KAL04Somogy</v>
          </cell>
          <cell r="CE594">
            <v>3.7</v>
          </cell>
          <cell r="CF594">
            <v>4.2300000000000004</v>
          </cell>
          <cell r="CG594">
            <v>4.1500000000000004</v>
          </cell>
          <cell r="CH594">
            <v>3.68</v>
          </cell>
          <cell r="CI594">
            <v>4.47</v>
          </cell>
          <cell r="CJ594">
            <v>6.01</v>
          </cell>
        </row>
        <row r="595">
          <cell r="CD595" t="str">
            <v>KAL04Tolna</v>
          </cell>
          <cell r="CE595">
            <v>4.2</v>
          </cell>
          <cell r="CF595">
            <v>3.99</v>
          </cell>
          <cell r="CG595">
            <v>4.17</v>
          </cell>
          <cell r="CH595">
            <v>3.5</v>
          </cell>
          <cell r="CI595">
            <v>5.38</v>
          </cell>
          <cell r="CJ595">
            <v>4.7300000000000004</v>
          </cell>
        </row>
        <row r="596">
          <cell r="CD596" t="str">
            <v>KAL04Borsod-Abaúj-Zemplén</v>
          </cell>
          <cell r="CE596">
            <v>4.1100000000000003</v>
          </cell>
          <cell r="CF596">
            <v>3.17</v>
          </cell>
          <cell r="CG596">
            <v>3.2</v>
          </cell>
          <cell r="CH596">
            <v>3.4</v>
          </cell>
          <cell r="CI596">
            <v>4.09</v>
          </cell>
          <cell r="CJ596">
            <v>4.45</v>
          </cell>
        </row>
        <row r="597">
          <cell r="CD597" t="str">
            <v>KAL04Heves</v>
          </cell>
          <cell r="CE597">
            <v>3.45</v>
          </cell>
          <cell r="CF597">
            <v>1.4</v>
          </cell>
          <cell r="CG597">
            <v>3.43</v>
          </cell>
          <cell r="CH597">
            <v>3.29</v>
          </cell>
          <cell r="CI597">
            <v>4</v>
          </cell>
          <cell r="CJ597">
            <v>4.93</v>
          </cell>
        </row>
        <row r="598">
          <cell r="CD598" t="str">
            <v>KAL04Nógrád</v>
          </cell>
          <cell r="CE598">
            <v>0</v>
          </cell>
          <cell r="CF598">
            <v>0</v>
          </cell>
          <cell r="CG598">
            <v>0</v>
          </cell>
          <cell r="CH598">
            <v>0.79</v>
          </cell>
          <cell r="CI598">
            <v>0</v>
          </cell>
          <cell r="CJ598">
            <v>0</v>
          </cell>
        </row>
        <row r="599">
          <cell r="CD599" t="str">
            <v>KAL04Hajdú-Bihar</v>
          </cell>
          <cell r="CE599">
            <v>3.57</v>
          </cell>
          <cell r="CF599">
            <v>3.22</v>
          </cell>
          <cell r="CG599">
            <v>3.61</v>
          </cell>
          <cell r="CH599">
            <v>3.62</v>
          </cell>
          <cell r="CI599">
            <v>3.4</v>
          </cell>
          <cell r="CJ599">
            <v>3.41</v>
          </cell>
        </row>
        <row r="600">
          <cell r="CD600" t="str">
            <v>KAL04Jász-Nagykun-Szolnok</v>
          </cell>
          <cell r="CE600">
            <v>3.17</v>
          </cell>
          <cell r="CF600">
            <v>2.35</v>
          </cell>
          <cell r="CG600">
            <v>3.76</v>
          </cell>
          <cell r="CH600">
            <v>3.65</v>
          </cell>
          <cell r="CI600">
            <v>4.97</v>
          </cell>
          <cell r="CJ600">
            <v>3.63</v>
          </cell>
        </row>
        <row r="601">
          <cell r="CD601" t="str">
            <v>KAL04Szabolcs-Szatmár-Bereg</v>
          </cell>
          <cell r="CE601">
            <v>4.6100000000000003</v>
          </cell>
          <cell r="CF601">
            <v>0</v>
          </cell>
          <cell r="CG601">
            <v>1.8</v>
          </cell>
          <cell r="CH601">
            <v>1.8</v>
          </cell>
          <cell r="CI601">
            <v>4.0599999999999996</v>
          </cell>
          <cell r="CJ601">
            <v>0</v>
          </cell>
        </row>
        <row r="602">
          <cell r="CD602" t="str">
            <v>KAL04Bács-Kiskun</v>
          </cell>
          <cell r="CE602">
            <v>3.84</v>
          </cell>
          <cell r="CF602">
            <v>3.44</v>
          </cell>
          <cell r="CG602">
            <v>4.34</v>
          </cell>
          <cell r="CH602">
            <v>3.99</v>
          </cell>
          <cell r="CI602">
            <v>4.68</v>
          </cell>
          <cell r="CJ602">
            <v>4.7699999999999996</v>
          </cell>
        </row>
        <row r="603">
          <cell r="CD603" t="str">
            <v>KAL04Békés</v>
          </cell>
          <cell r="CE603">
            <v>3.25</v>
          </cell>
          <cell r="CF603">
            <v>2.88</v>
          </cell>
          <cell r="CG603">
            <v>4.18</v>
          </cell>
          <cell r="CH603">
            <v>3.75</v>
          </cell>
          <cell r="CI603">
            <v>4.43</v>
          </cell>
          <cell r="CJ603">
            <v>2.84</v>
          </cell>
        </row>
        <row r="604">
          <cell r="CD604" t="str">
            <v>KAL04Csongrád</v>
          </cell>
          <cell r="CE604">
            <v>3.72</v>
          </cell>
          <cell r="CF604">
            <v>3.11</v>
          </cell>
          <cell r="CG604">
            <v>4.0999999999999996</v>
          </cell>
          <cell r="CH604">
            <v>4.37</v>
          </cell>
          <cell r="CI604">
            <v>4.6100000000000003</v>
          </cell>
          <cell r="CJ604">
            <v>4.6100000000000003</v>
          </cell>
        </row>
        <row r="605">
          <cell r="CD605" t="str">
            <v>KAL05Budapest</v>
          </cell>
          <cell r="CE605">
            <v>1.84</v>
          </cell>
          <cell r="CF605">
            <v>4.1500000000000004</v>
          </cell>
          <cell r="CG605">
            <v>2.83</v>
          </cell>
          <cell r="CH605">
            <v>1.28</v>
          </cell>
          <cell r="CI605">
            <v>3.24</v>
          </cell>
          <cell r="CJ605">
            <v>2.17</v>
          </cell>
        </row>
        <row r="606">
          <cell r="CD606" t="str">
            <v>KAL05Pest</v>
          </cell>
          <cell r="CE606">
            <v>3</v>
          </cell>
          <cell r="CF606">
            <v>3.43</v>
          </cell>
          <cell r="CG606">
            <v>4.4800000000000004</v>
          </cell>
          <cell r="CH606">
            <v>3.16</v>
          </cell>
          <cell r="CI606">
            <v>3.54</v>
          </cell>
          <cell r="CJ606">
            <v>4.3899999999999997</v>
          </cell>
        </row>
        <row r="607">
          <cell r="CD607" t="str">
            <v>KAL05Fejér</v>
          </cell>
          <cell r="CE607">
            <v>2.88</v>
          </cell>
          <cell r="CF607">
            <v>3.74</v>
          </cell>
          <cell r="CG607">
            <v>4.01</v>
          </cell>
          <cell r="CH607">
            <v>4.25</v>
          </cell>
          <cell r="CI607">
            <v>3.77</v>
          </cell>
          <cell r="CJ607">
            <v>5.74</v>
          </cell>
        </row>
        <row r="608">
          <cell r="CD608" t="str">
            <v>KAL05Komárom-Esztergom</v>
          </cell>
          <cell r="CE608">
            <v>3.09</v>
          </cell>
          <cell r="CF608">
            <v>2.98</v>
          </cell>
          <cell r="CG608">
            <v>0</v>
          </cell>
          <cell r="CH608">
            <v>2.87</v>
          </cell>
          <cell r="CI608">
            <v>4.5999999999999996</v>
          </cell>
          <cell r="CJ608">
            <v>5.34</v>
          </cell>
        </row>
        <row r="609">
          <cell r="CD609" t="str">
            <v>KAL05Veszprém</v>
          </cell>
          <cell r="CE609">
            <v>1.57</v>
          </cell>
          <cell r="CF609">
            <v>4.82</v>
          </cell>
          <cell r="CG609">
            <v>2.75</v>
          </cell>
          <cell r="CH609">
            <v>2.56</v>
          </cell>
          <cell r="CI609">
            <v>3.63</v>
          </cell>
          <cell r="CJ609">
            <v>4.3</v>
          </cell>
        </row>
        <row r="610">
          <cell r="CD610" t="str">
            <v>KAL05Győr-Moson-Sopron</v>
          </cell>
          <cell r="CE610">
            <v>4.05</v>
          </cell>
          <cell r="CF610">
            <v>2.92</v>
          </cell>
          <cell r="CG610">
            <v>3.71</v>
          </cell>
          <cell r="CH610">
            <v>2.94</v>
          </cell>
          <cell r="CI610">
            <v>4</v>
          </cell>
          <cell r="CJ610">
            <v>5.72</v>
          </cell>
        </row>
        <row r="611">
          <cell r="CD611" t="str">
            <v>KAL05Vas</v>
          </cell>
          <cell r="CE611">
            <v>2.78</v>
          </cell>
          <cell r="CF611">
            <v>4.38</v>
          </cell>
          <cell r="CG611">
            <v>5.0999999999999996</v>
          </cell>
          <cell r="CH611">
            <v>3.25</v>
          </cell>
          <cell r="CI611">
            <v>4.67</v>
          </cell>
          <cell r="CJ611">
            <v>4.51</v>
          </cell>
        </row>
        <row r="612">
          <cell r="CD612" t="str">
            <v>KAL05Zala</v>
          </cell>
          <cell r="CE612">
            <v>2.5299999999999998</v>
          </cell>
          <cell r="CF612">
            <v>0</v>
          </cell>
          <cell r="CG612">
            <v>3.17</v>
          </cell>
          <cell r="CH612">
            <v>3.36</v>
          </cell>
          <cell r="CI612">
            <v>2.0699999999999998</v>
          </cell>
          <cell r="CJ612">
            <v>3.59</v>
          </cell>
        </row>
        <row r="613">
          <cell r="CD613" t="str">
            <v>KAL05Baranya</v>
          </cell>
          <cell r="CE613">
            <v>4.95</v>
          </cell>
          <cell r="CF613">
            <v>3.24</v>
          </cell>
          <cell r="CG613">
            <v>5.31</v>
          </cell>
          <cell r="CH613">
            <v>4.4400000000000004</v>
          </cell>
          <cell r="CI613">
            <v>4.8499999999999996</v>
          </cell>
          <cell r="CJ613">
            <v>4.26</v>
          </cell>
        </row>
        <row r="614">
          <cell r="CD614" t="str">
            <v>KAL05Somogy</v>
          </cell>
          <cell r="CE614">
            <v>3.7</v>
          </cell>
          <cell r="CF614">
            <v>4.2300000000000004</v>
          </cell>
          <cell r="CG614">
            <v>4.1500000000000004</v>
          </cell>
          <cell r="CH614">
            <v>3.68</v>
          </cell>
          <cell r="CI614">
            <v>4.47</v>
          </cell>
          <cell r="CJ614">
            <v>6.01</v>
          </cell>
        </row>
        <row r="615">
          <cell r="CD615" t="str">
            <v>KAL05Tolna</v>
          </cell>
          <cell r="CE615">
            <v>4.2</v>
          </cell>
          <cell r="CF615">
            <v>3.99</v>
          </cell>
          <cell r="CG615">
            <v>4.17</v>
          </cell>
          <cell r="CH615">
            <v>3.5</v>
          </cell>
          <cell r="CI615">
            <v>5.38</v>
          </cell>
          <cell r="CJ615">
            <v>4.7300000000000004</v>
          </cell>
        </row>
        <row r="616">
          <cell r="CD616" t="str">
            <v>KAL05Borsod-Abaúj-Zemplén</v>
          </cell>
          <cell r="CE616">
            <v>4.1100000000000003</v>
          </cell>
          <cell r="CF616">
            <v>3.17</v>
          </cell>
          <cell r="CG616">
            <v>3.2</v>
          </cell>
          <cell r="CH616">
            <v>3.4</v>
          </cell>
          <cell r="CI616">
            <v>4.09</v>
          </cell>
          <cell r="CJ616">
            <v>4.45</v>
          </cell>
        </row>
        <row r="617">
          <cell r="CD617" t="str">
            <v>KAL05Heves</v>
          </cell>
          <cell r="CE617">
            <v>3.45</v>
          </cell>
          <cell r="CF617">
            <v>1.4</v>
          </cell>
          <cell r="CG617">
            <v>3.43</v>
          </cell>
          <cell r="CH617">
            <v>3.29</v>
          </cell>
          <cell r="CI617">
            <v>4</v>
          </cell>
          <cell r="CJ617">
            <v>4.93</v>
          </cell>
        </row>
        <row r="618">
          <cell r="CD618" t="str">
            <v>KAL05Nógrád</v>
          </cell>
          <cell r="CE618">
            <v>0</v>
          </cell>
          <cell r="CF618">
            <v>0</v>
          </cell>
          <cell r="CG618">
            <v>0</v>
          </cell>
          <cell r="CH618">
            <v>0.79</v>
          </cell>
          <cell r="CI618">
            <v>0</v>
          </cell>
          <cell r="CJ618">
            <v>0</v>
          </cell>
        </row>
        <row r="619">
          <cell r="CD619" t="str">
            <v>KAL05Hajdú-Bihar</v>
          </cell>
          <cell r="CE619">
            <v>3.57</v>
          </cell>
          <cell r="CF619">
            <v>3.22</v>
          </cell>
          <cell r="CG619">
            <v>3.61</v>
          </cell>
          <cell r="CH619">
            <v>3.62</v>
          </cell>
          <cell r="CI619">
            <v>3.4</v>
          </cell>
          <cell r="CJ619">
            <v>3.41</v>
          </cell>
        </row>
        <row r="620">
          <cell r="CD620" t="str">
            <v>KAL05Jász-Nagykun-Szolnok</v>
          </cell>
          <cell r="CE620">
            <v>3.17</v>
          </cell>
          <cell r="CF620">
            <v>2.35</v>
          </cell>
          <cell r="CG620">
            <v>3.76</v>
          </cell>
          <cell r="CH620">
            <v>3.65</v>
          </cell>
          <cell r="CI620">
            <v>4.97</v>
          </cell>
          <cell r="CJ620">
            <v>3.63</v>
          </cell>
        </row>
        <row r="621">
          <cell r="CD621" t="str">
            <v>KAL05Szabolcs-Szatmár-Bereg</v>
          </cell>
          <cell r="CE621">
            <v>4.6100000000000003</v>
          </cell>
          <cell r="CF621">
            <v>0</v>
          </cell>
          <cell r="CG621">
            <v>1.8</v>
          </cell>
          <cell r="CH621">
            <v>1.8</v>
          </cell>
          <cell r="CI621">
            <v>4.0599999999999996</v>
          </cell>
          <cell r="CJ621">
            <v>0</v>
          </cell>
        </row>
        <row r="622">
          <cell r="CD622" t="str">
            <v>KAL05Bács-Kiskun</v>
          </cell>
          <cell r="CE622">
            <v>3.84</v>
          </cell>
          <cell r="CF622">
            <v>3.44</v>
          </cell>
          <cell r="CG622">
            <v>4.34</v>
          </cell>
          <cell r="CH622">
            <v>3.99</v>
          </cell>
          <cell r="CI622">
            <v>4.68</v>
          </cell>
          <cell r="CJ622">
            <v>4.7699999999999996</v>
          </cell>
        </row>
        <row r="623">
          <cell r="CD623" t="str">
            <v>KAL05Békés</v>
          </cell>
          <cell r="CE623">
            <v>3.25</v>
          </cell>
          <cell r="CF623">
            <v>2.88</v>
          </cell>
          <cell r="CG623">
            <v>4.18</v>
          </cell>
          <cell r="CH623">
            <v>3.75</v>
          </cell>
          <cell r="CI623">
            <v>4.43</v>
          </cell>
          <cell r="CJ623">
            <v>2.84</v>
          </cell>
        </row>
        <row r="624">
          <cell r="CD624" t="str">
            <v>KAL05Csongrád</v>
          </cell>
          <cell r="CE624">
            <v>3.72</v>
          </cell>
          <cell r="CF624">
            <v>3.11</v>
          </cell>
          <cell r="CG624">
            <v>4.0999999999999996</v>
          </cell>
          <cell r="CH624">
            <v>4.37</v>
          </cell>
          <cell r="CI624">
            <v>4.6100000000000003</v>
          </cell>
          <cell r="CJ624">
            <v>4.6100000000000003</v>
          </cell>
        </row>
        <row r="625">
          <cell r="CD625" t="str">
            <v>KAL06Budapest</v>
          </cell>
          <cell r="CE625">
            <v>1.38</v>
          </cell>
          <cell r="CF625">
            <v>0.84</v>
          </cell>
          <cell r="CG625">
            <v>1.96</v>
          </cell>
          <cell r="CH625">
            <v>2.38</v>
          </cell>
          <cell r="CI625">
            <v>2.38</v>
          </cell>
          <cell r="CJ625">
            <v>2.46</v>
          </cell>
        </row>
        <row r="626">
          <cell r="CD626" t="str">
            <v>KAL06Pest</v>
          </cell>
          <cell r="CE626">
            <v>1.94</v>
          </cell>
          <cell r="CF626">
            <v>3.63</v>
          </cell>
          <cell r="CG626">
            <v>0.9</v>
          </cell>
          <cell r="CH626">
            <v>0.4</v>
          </cell>
          <cell r="CI626">
            <v>2.1800000000000002</v>
          </cell>
          <cell r="CJ626">
            <v>3.65</v>
          </cell>
        </row>
        <row r="627">
          <cell r="CD627" t="str">
            <v>KAL06Fejér</v>
          </cell>
          <cell r="CE627">
            <v>2.08</v>
          </cell>
          <cell r="CF627">
            <v>2.0299999999999998</v>
          </cell>
          <cell r="CG627">
            <v>2.4</v>
          </cell>
          <cell r="CH627">
            <v>2.86</v>
          </cell>
          <cell r="CI627">
            <v>3.46</v>
          </cell>
          <cell r="CJ627">
            <v>0</v>
          </cell>
        </row>
        <row r="628">
          <cell r="CD628" t="str">
            <v>KAL06Komárom-Esztergom</v>
          </cell>
          <cell r="CE628">
            <v>1.22</v>
          </cell>
          <cell r="CF628">
            <v>0</v>
          </cell>
          <cell r="CG628">
            <v>1.51</v>
          </cell>
          <cell r="CH628">
            <v>2.0499999999999998</v>
          </cell>
          <cell r="CI628">
            <v>3.22</v>
          </cell>
          <cell r="CJ628">
            <v>3.29</v>
          </cell>
        </row>
        <row r="629">
          <cell r="CD629" t="str">
            <v>KAL06Veszprém</v>
          </cell>
          <cell r="CE629">
            <v>1.82</v>
          </cell>
          <cell r="CF629">
            <v>1.88</v>
          </cell>
          <cell r="CG629">
            <v>3.62</v>
          </cell>
          <cell r="CH629">
            <v>2.63</v>
          </cell>
          <cell r="CI629">
            <v>2.13</v>
          </cell>
          <cell r="CJ629">
            <v>1.22</v>
          </cell>
        </row>
        <row r="630">
          <cell r="CD630" t="str">
            <v>KAL06Győr-Moson-Sopron</v>
          </cell>
          <cell r="CE630">
            <v>2.34</v>
          </cell>
          <cell r="CF630">
            <v>2.0099999999999998</v>
          </cell>
          <cell r="CG630">
            <v>2.67</v>
          </cell>
          <cell r="CH630">
            <v>2.83</v>
          </cell>
          <cell r="CI630">
            <v>2.09</v>
          </cell>
          <cell r="CJ630">
            <v>2.58</v>
          </cell>
        </row>
        <row r="631">
          <cell r="CD631" t="str">
            <v>KAL06Vas</v>
          </cell>
          <cell r="CE631">
            <v>3.46</v>
          </cell>
          <cell r="CF631">
            <v>2.61</v>
          </cell>
          <cell r="CG631">
            <v>0</v>
          </cell>
          <cell r="CH631">
            <v>3.67</v>
          </cell>
          <cell r="CI631">
            <v>2.23</v>
          </cell>
          <cell r="CJ631">
            <v>2.25</v>
          </cell>
        </row>
        <row r="632">
          <cell r="CD632" t="str">
            <v>KAL06Zala</v>
          </cell>
          <cell r="CE632">
            <v>0</v>
          </cell>
          <cell r="CF632">
            <v>1.38</v>
          </cell>
          <cell r="CG632">
            <v>1.19</v>
          </cell>
          <cell r="CH632">
            <v>2.82</v>
          </cell>
          <cell r="CI632">
            <v>1.78</v>
          </cell>
          <cell r="CJ632">
            <v>4.8</v>
          </cell>
        </row>
        <row r="633">
          <cell r="CD633" t="str">
            <v>KAL06Baranya</v>
          </cell>
          <cell r="CE633">
            <v>3.75</v>
          </cell>
          <cell r="CF633">
            <v>3.19</v>
          </cell>
          <cell r="CG633">
            <v>4.3899999999999997</v>
          </cell>
          <cell r="CH633">
            <v>4.12</v>
          </cell>
          <cell r="CI633">
            <v>3.93</v>
          </cell>
          <cell r="CJ633">
            <v>4.24</v>
          </cell>
        </row>
        <row r="634">
          <cell r="CD634" t="str">
            <v>KAL06Somogy</v>
          </cell>
          <cell r="CE634">
            <v>2.93</v>
          </cell>
          <cell r="CF634">
            <v>1.59</v>
          </cell>
          <cell r="CG634">
            <v>2.5299999999999998</v>
          </cell>
          <cell r="CH634">
            <v>4</v>
          </cell>
          <cell r="CI634">
            <v>2.2200000000000002</v>
          </cell>
          <cell r="CJ634">
            <v>1.58</v>
          </cell>
        </row>
        <row r="635">
          <cell r="CD635" t="str">
            <v>KAL06Tolna</v>
          </cell>
          <cell r="CE635">
            <v>2.72</v>
          </cell>
          <cell r="CF635">
            <v>0</v>
          </cell>
          <cell r="CG635">
            <v>0</v>
          </cell>
          <cell r="CH635">
            <v>0</v>
          </cell>
          <cell r="CI635">
            <v>0</v>
          </cell>
          <cell r="CJ635">
            <v>0</v>
          </cell>
        </row>
        <row r="636">
          <cell r="CD636" t="str">
            <v>KAL06Borsod-Abaúj-Zemplén</v>
          </cell>
          <cell r="CE636">
            <v>0</v>
          </cell>
          <cell r="CF636">
            <v>0</v>
          </cell>
          <cell r="CG636">
            <v>0</v>
          </cell>
          <cell r="CH636">
            <v>4.5199999999999996</v>
          </cell>
          <cell r="CI636">
            <v>4.38</v>
          </cell>
          <cell r="CJ636">
            <v>4.45</v>
          </cell>
        </row>
        <row r="637">
          <cell r="CD637" t="str">
            <v>KAL06Heves</v>
          </cell>
          <cell r="CE637">
            <v>1.5</v>
          </cell>
          <cell r="CF637">
            <v>1.56</v>
          </cell>
          <cell r="CG637">
            <v>0.96</v>
          </cell>
          <cell r="CH637">
            <v>1.97</v>
          </cell>
          <cell r="CI637">
            <v>1.41</v>
          </cell>
          <cell r="CJ637">
            <v>1.81</v>
          </cell>
        </row>
        <row r="638">
          <cell r="CD638" t="str">
            <v>KAL06Nógrád</v>
          </cell>
          <cell r="CE638">
            <v>0</v>
          </cell>
          <cell r="CF638">
            <v>0.87</v>
          </cell>
          <cell r="CG638">
            <v>0</v>
          </cell>
          <cell r="CH638">
            <v>0</v>
          </cell>
          <cell r="CI638">
            <v>0</v>
          </cell>
          <cell r="CJ638">
            <v>0</v>
          </cell>
        </row>
        <row r="639">
          <cell r="CD639" t="str">
            <v>KAL06Hajdú-Bihar</v>
          </cell>
          <cell r="CE639">
            <v>2.09</v>
          </cell>
          <cell r="CF639">
            <v>1.96</v>
          </cell>
          <cell r="CG639">
            <v>2.02</v>
          </cell>
          <cell r="CH639">
            <v>2.2599999999999998</v>
          </cell>
          <cell r="CI639">
            <v>2.89</v>
          </cell>
          <cell r="CJ639">
            <v>2.76</v>
          </cell>
        </row>
        <row r="640">
          <cell r="CD640" t="str">
            <v>KAL06Jász-Nagykun-Szolnok</v>
          </cell>
          <cell r="CE640">
            <v>2.89</v>
          </cell>
          <cell r="CF640">
            <v>1.47</v>
          </cell>
          <cell r="CG640">
            <v>3.51</v>
          </cell>
          <cell r="CH640">
            <v>2.59</v>
          </cell>
          <cell r="CI640">
            <v>3.33</v>
          </cell>
          <cell r="CJ640">
            <v>2.69</v>
          </cell>
        </row>
        <row r="641">
          <cell r="CD641" t="str">
            <v>KAL06Szabolcs-Szatmár-Bereg</v>
          </cell>
          <cell r="CE641">
            <v>2.68</v>
          </cell>
          <cell r="CF641">
            <v>0</v>
          </cell>
          <cell r="CG641">
            <v>1.06</v>
          </cell>
          <cell r="CH641">
            <v>1.19</v>
          </cell>
          <cell r="CI641">
            <v>1.58</v>
          </cell>
          <cell r="CJ641">
            <v>2.56</v>
          </cell>
        </row>
        <row r="642">
          <cell r="CD642" t="str">
            <v>KAL06Bács-Kiskun</v>
          </cell>
          <cell r="CE642">
            <v>3.41</v>
          </cell>
          <cell r="CF642">
            <v>3.25</v>
          </cell>
          <cell r="CG642">
            <v>4.0199999999999996</v>
          </cell>
          <cell r="CH642">
            <v>3.59</v>
          </cell>
          <cell r="CI642">
            <v>3.75</v>
          </cell>
          <cell r="CJ642">
            <v>3.72</v>
          </cell>
        </row>
        <row r="643">
          <cell r="CD643" t="str">
            <v>KAL06Békés</v>
          </cell>
          <cell r="CE643">
            <v>2.92</v>
          </cell>
          <cell r="CF643">
            <v>2.23</v>
          </cell>
          <cell r="CG643">
            <v>2.89</v>
          </cell>
          <cell r="CH643">
            <v>2.85</v>
          </cell>
          <cell r="CI643">
            <v>3.06</v>
          </cell>
          <cell r="CJ643">
            <v>2.17</v>
          </cell>
        </row>
        <row r="644">
          <cell r="CD644" t="str">
            <v>KAL06Csongrád</v>
          </cell>
          <cell r="CE644">
            <v>0</v>
          </cell>
          <cell r="CF644">
            <v>0</v>
          </cell>
          <cell r="CG644">
            <v>0</v>
          </cell>
          <cell r="CH644">
            <v>2.35</v>
          </cell>
          <cell r="CI644">
            <v>4.1900000000000004</v>
          </cell>
          <cell r="CJ644">
            <v>0</v>
          </cell>
        </row>
        <row r="645">
          <cell r="CD645" t="str">
            <v>KAL07Budapest</v>
          </cell>
          <cell r="CE645">
            <v>1.38</v>
          </cell>
          <cell r="CF645">
            <v>0.84</v>
          </cell>
          <cell r="CG645">
            <v>1.96</v>
          </cell>
          <cell r="CH645">
            <v>2.38</v>
          </cell>
          <cell r="CI645">
            <v>2.38</v>
          </cell>
          <cell r="CJ645">
            <v>2.46</v>
          </cell>
        </row>
        <row r="646">
          <cell r="CD646" t="str">
            <v>KAL07Pest</v>
          </cell>
          <cell r="CE646">
            <v>1.94</v>
          </cell>
          <cell r="CF646">
            <v>3.63</v>
          </cell>
          <cell r="CG646">
            <v>0.9</v>
          </cell>
          <cell r="CH646">
            <v>0.4</v>
          </cell>
          <cell r="CI646">
            <v>2.1800000000000002</v>
          </cell>
          <cell r="CJ646">
            <v>3.65</v>
          </cell>
        </row>
        <row r="647">
          <cell r="CD647" t="str">
            <v>KAL07Fejér</v>
          </cell>
          <cell r="CE647">
            <v>2.08</v>
          </cell>
          <cell r="CF647">
            <v>2.0299999999999998</v>
          </cell>
          <cell r="CG647">
            <v>2.4</v>
          </cell>
          <cell r="CH647">
            <v>2.86</v>
          </cell>
          <cell r="CI647">
            <v>3.46</v>
          </cell>
          <cell r="CJ647">
            <v>0</v>
          </cell>
        </row>
        <row r="648">
          <cell r="CD648" t="str">
            <v>KAL07Komárom-Esztergom</v>
          </cell>
          <cell r="CE648">
            <v>1.22</v>
          </cell>
          <cell r="CF648">
            <v>0</v>
          </cell>
          <cell r="CG648">
            <v>1.51</v>
          </cell>
          <cell r="CH648">
            <v>2.0499999999999998</v>
          </cell>
          <cell r="CI648">
            <v>3.22</v>
          </cell>
          <cell r="CJ648">
            <v>3.29</v>
          </cell>
        </row>
        <row r="649">
          <cell r="CD649" t="str">
            <v>KAL07Veszprém</v>
          </cell>
          <cell r="CE649">
            <v>1.82</v>
          </cell>
          <cell r="CF649">
            <v>1.88</v>
          </cell>
          <cell r="CG649">
            <v>3.62</v>
          </cell>
          <cell r="CH649">
            <v>2.63</v>
          </cell>
          <cell r="CI649">
            <v>2.13</v>
          </cell>
          <cell r="CJ649">
            <v>1.22</v>
          </cell>
        </row>
        <row r="650">
          <cell r="CD650" t="str">
            <v>KAL07Győr-Moson-Sopron</v>
          </cell>
          <cell r="CE650">
            <v>2.34</v>
          </cell>
          <cell r="CF650">
            <v>2.0099999999999998</v>
          </cell>
          <cell r="CG650">
            <v>2.67</v>
          </cell>
          <cell r="CH650">
            <v>2.83</v>
          </cell>
          <cell r="CI650">
            <v>2.09</v>
          </cell>
          <cell r="CJ650">
            <v>2.58</v>
          </cell>
        </row>
        <row r="651">
          <cell r="CD651" t="str">
            <v>KAL07Vas</v>
          </cell>
          <cell r="CE651">
            <v>3.46</v>
          </cell>
          <cell r="CF651">
            <v>2.61</v>
          </cell>
          <cell r="CG651">
            <v>0</v>
          </cell>
          <cell r="CH651">
            <v>3.67</v>
          </cell>
          <cell r="CI651">
            <v>2.23</v>
          </cell>
          <cell r="CJ651">
            <v>2.25</v>
          </cell>
        </row>
        <row r="652">
          <cell r="CD652" t="str">
            <v>KAL07Zala</v>
          </cell>
          <cell r="CE652">
            <v>0</v>
          </cell>
          <cell r="CF652">
            <v>1.38</v>
          </cell>
          <cell r="CG652">
            <v>1.19</v>
          </cell>
          <cell r="CH652">
            <v>2.82</v>
          </cell>
          <cell r="CI652">
            <v>1.78</v>
          </cell>
          <cell r="CJ652">
            <v>4.8</v>
          </cell>
        </row>
        <row r="653">
          <cell r="CD653" t="str">
            <v>KAL07Baranya</v>
          </cell>
          <cell r="CE653">
            <v>3.75</v>
          </cell>
          <cell r="CF653">
            <v>3.19</v>
          </cell>
          <cell r="CG653">
            <v>4.3899999999999997</v>
          </cell>
          <cell r="CH653">
            <v>4.12</v>
          </cell>
          <cell r="CI653">
            <v>3.93</v>
          </cell>
          <cell r="CJ653">
            <v>4.24</v>
          </cell>
        </row>
        <row r="654">
          <cell r="CD654" t="str">
            <v>KAL07Somogy</v>
          </cell>
          <cell r="CE654">
            <v>2.93</v>
          </cell>
          <cell r="CF654">
            <v>1.59</v>
          </cell>
          <cell r="CG654">
            <v>2.5299999999999998</v>
          </cell>
          <cell r="CH654">
            <v>4</v>
          </cell>
          <cell r="CI654">
            <v>2.2200000000000002</v>
          </cell>
          <cell r="CJ654">
            <v>1.58</v>
          </cell>
        </row>
        <row r="655">
          <cell r="CD655" t="str">
            <v>KAL07Tolna</v>
          </cell>
          <cell r="CE655">
            <v>2.72</v>
          </cell>
          <cell r="CF655">
            <v>0</v>
          </cell>
          <cell r="CG655">
            <v>0</v>
          </cell>
          <cell r="CH655">
            <v>0</v>
          </cell>
          <cell r="CI655">
            <v>0</v>
          </cell>
          <cell r="CJ655">
            <v>0</v>
          </cell>
        </row>
        <row r="656">
          <cell r="CD656" t="str">
            <v>KAL07Borsod-Abaúj-Zemplén</v>
          </cell>
          <cell r="CE656">
            <v>0</v>
          </cell>
          <cell r="CF656">
            <v>0</v>
          </cell>
          <cell r="CG656">
            <v>0</v>
          </cell>
          <cell r="CH656">
            <v>4.5199999999999996</v>
          </cell>
          <cell r="CI656">
            <v>4.38</v>
          </cell>
          <cell r="CJ656">
            <v>4.45</v>
          </cell>
        </row>
        <row r="657">
          <cell r="CD657" t="str">
            <v>KAL07Heves</v>
          </cell>
          <cell r="CE657">
            <v>1.5</v>
          </cell>
          <cell r="CF657">
            <v>1.56</v>
          </cell>
          <cell r="CG657">
            <v>0.96</v>
          </cell>
          <cell r="CH657">
            <v>1.97</v>
          </cell>
          <cell r="CI657">
            <v>1.41</v>
          </cell>
          <cell r="CJ657">
            <v>1.81</v>
          </cell>
        </row>
        <row r="658">
          <cell r="CD658" t="str">
            <v>KAL07Nógrád</v>
          </cell>
          <cell r="CE658">
            <v>0</v>
          </cell>
          <cell r="CF658">
            <v>0.87</v>
          </cell>
          <cell r="CG658">
            <v>0</v>
          </cell>
          <cell r="CH658">
            <v>0</v>
          </cell>
          <cell r="CI658">
            <v>0</v>
          </cell>
          <cell r="CJ658">
            <v>0</v>
          </cell>
        </row>
        <row r="659">
          <cell r="CD659" t="str">
            <v>KAL07Hajdú-Bihar</v>
          </cell>
          <cell r="CE659">
            <v>2.09</v>
          </cell>
          <cell r="CF659">
            <v>1.96</v>
          </cell>
          <cell r="CG659">
            <v>2.02</v>
          </cell>
          <cell r="CH659">
            <v>2.2599999999999998</v>
          </cell>
          <cell r="CI659">
            <v>2.89</v>
          </cell>
          <cell r="CJ659">
            <v>2.76</v>
          </cell>
        </row>
        <row r="660">
          <cell r="CD660" t="str">
            <v>KAL07Jász-Nagykun-Szolnok</v>
          </cell>
          <cell r="CE660">
            <v>2.89</v>
          </cell>
          <cell r="CF660">
            <v>1.47</v>
          </cell>
          <cell r="CG660">
            <v>3.51</v>
          </cell>
          <cell r="CH660">
            <v>2.59</v>
          </cell>
          <cell r="CI660">
            <v>3.33</v>
          </cell>
          <cell r="CJ660">
            <v>2.69</v>
          </cell>
        </row>
        <row r="661">
          <cell r="CD661" t="str">
            <v>KAL07Szabolcs-Szatmár-Bereg</v>
          </cell>
          <cell r="CE661">
            <v>2.68</v>
          </cell>
          <cell r="CF661">
            <v>0</v>
          </cell>
          <cell r="CG661">
            <v>1.06</v>
          </cell>
          <cell r="CH661">
            <v>1.19</v>
          </cell>
          <cell r="CI661">
            <v>1.58</v>
          </cell>
          <cell r="CJ661">
            <v>2.56</v>
          </cell>
        </row>
        <row r="662">
          <cell r="CD662" t="str">
            <v>KAL07Bács-Kiskun</v>
          </cell>
          <cell r="CE662">
            <v>3.41</v>
          </cell>
          <cell r="CF662">
            <v>3.25</v>
          </cell>
          <cell r="CG662">
            <v>4.0199999999999996</v>
          </cell>
          <cell r="CH662">
            <v>3.59</v>
          </cell>
          <cell r="CI662">
            <v>3.75</v>
          </cell>
          <cell r="CJ662">
            <v>3.72</v>
          </cell>
        </row>
        <row r="663">
          <cell r="CD663" t="str">
            <v>KAL07Békés</v>
          </cell>
          <cell r="CE663">
            <v>2.92</v>
          </cell>
          <cell r="CF663">
            <v>2.23</v>
          </cell>
          <cell r="CG663">
            <v>2.89</v>
          </cell>
          <cell r="CH663">
            <v>2.85</v>
          </cell>
          <cell r="CI663">
            <v>3.06</v>
          </cell>
          <cell r="CJ663">
            <v>2.17</v>
          </cell>
        </row>
        <row r="664">
          <cell r="CD664" t="str">
            <v>KAL07Csongrád</v>
          </cell>
          <cell r="CE664">
            <v>0</v>
          </cell>
          <cell r="CF664">
            <v>0</v>
          </cell>
          <cell r="CG664">
            <v>0</v>
          </cell>
          <cell r="CH664">
            <v>2.35</v>
          </cell>
          <cell r="CI664">
            <v>4.1900000000000004</v>
          </cell>
          <cell r="CJ664">
            <v>0</v>
          </cell>
        </row>
        <row r="665">
          <cell r="CD665" t="str">
            <v>KAL12Budapest</v>
          </cell>
          <cell r="CE665">
            <v>0</v>
          </cell>
          <cell r="CF665">
            <v>0</v>
          </cell>
          <cell r="CG665">
            <v>0</v>
          </cell>
          <cell r="CH665">
            <v>0</v>
          </cell>
          <cell r="CI665">
            <v>0</v>
          </cell>
          <cell r="CJ665">
            <v>0</v>
          </cell>
        </row>
        <row r="666">
          <cell r="CD666" t="str">
            <v>KAL12Pest</v>
          </cell>
          <cell r="CE666">
            <v>0</v>
          </cell>
          <cell r="CF666">
            <v>0</v>
          </cell>
          <cell r="CG666">
            <v>2.25</v>
          </cell>
          <cell r="CH666">
            <v>0</v>
          </cell>
          <cell r="CI666">
            <v>1.94</v>
          </cell>
          <cell r="CJ666">
            <v>1.78</v>
          </cell>
        </row>
        <row r="667">
          <cell r="CD667" t="str">
            <v>KAL12Fejér</v>
          </cell>
          <cell r="CE667">
            <v>0</v>
          </cell>
          <cell r="CF667">
            <v>0</v>
          </cell>
          <cell r="CG667">
            <v>2.87</v>
          </cell>
          <cell r="CH667">
            <v>0</v>
          </cell>
          <cell r="CI667">
            <v>1.2</v>
          </cell>
          <cell r="CJ667">
            <v>1.31</v>
          </cell>
        </row>
        <row r="668">
          <cell r="CD668" t="str">
            <v>KAL12Komárom-Esztergom</v>
          </cell>
          <cell r="CE668">
            <v>0</v>
          </cell>
          <cell r="CF668">
            <v>0</v>
          </cell>
          <cell r="CG668">
            <v>0</v>
          </cell>
          <cell r="CH668">
            <v>0</v>
          </cell>
          <cell r="CI668">
            <v>0</v>
          </cell>
          <cell r="CJ668">
            <v>0</v>
          </cell>
        </row>
        <row r="669">
          <cell r="CD669" t="str">
            <v>KAL12Veszprém</v>
          </cell>
          <cell r="CE669">
            <v>0</v>
          </cell>
          <cell r="CF669">
            <v>0</v>
          </cell>
          <cell r="CG669">
            <v>3.37</v>
          </cell>
          <cell r="CH669">
            <v>0.5</v>
          </cell>
          <cell r="CI669">
            <v>1.4</v>
          </cell>
          <cell r="CJ669">
            <v>0</v>
          </cell>
        </row>
        <row r="670">
          <cell r="CD670" t="str">
            <v>KAL12Győr-Moson-Sopron</v>
          </cell>
          <cell r="CE670">
            <v>0</v>
          </cell>
          <cell r="CF670">
            <v>0</v>
          </cell>
          <cell r="CG670">
            <v>2.4300000000000002</v>
          </cell>
          <cell r="CH670">
            <v>0</v>
          </cell>
          <cell r="CI670">
            <v>3.32</v>
          </cell>
          <cell r="CJ670">
            <v>1.75</v>
          </cell>
        </row>
        <row r="671">
          <cell r="CD671" t="str">
            <v>KAL12Vas</v>
          </cell>
          <cell r="CE671">
            <v>0</v>
          </cell>
          <cell r="CF671">
            <v>0</v>
          </cell>
          <cell r="CG671">
            <v>0</v>
          </cell>
          <cell r="CH671">
            <v>0</v>
          </cell>
          <cell r="CI671">
            <v>0</v>
          </cell>
          <cell r="CJ671">
            <v>0</v>
          </cell>
        </row>
        <row r="672">
          <cell r="CD672" t="str">
            <v>KAL12Zala</v>
          </cell>
          <cell r="CE672">
            <v>0</v>
          </cell>
          <cell r="CF672">
            <v>0</v>
          </cell>
          <cell r="CG672">
            <v>0</v>
          </cell>
          <cell r="CH672">
            <v>0</v>
          </cell>
          <cell r="CI672">
            <v>0</v>
          </cell>
          <cell r="CJ672">
            <v>0</v>
          </cell>
        </row>
        <row r="673">
          <cell r="CD673" t="str">
            <v>KAL12Baranya</v>
          </cell>
          <cell r="CE673">
            <v>0</v>
          </cell>
          <cell r="CF673">
            <v>0</v>
          </cell>
          <cell r="CG673">
            <v>0</v>
          </cell>
          <cell r="CH673">
            <v>0</v>
          </cell>
          <cell r="CI673">
            <v>0</v>
          </cell>
          <cell r="CJ673">
            <v>0</v>
          </cell>
        </row>
        <row r="674">
          <cell r="CD674" t="str">
            <v>KAL12Somogy</v>
          </cell>
          <cell r="CE674">
            <v>0</v>
          </cell>
          <cell r="CF674">
            <v>0</v>
          </cell>
          <cell r="CG674">
            <v>0</v>
          </cell>
          <cell r="CH674">
            <v>0</v>
          </cell>
          <cell r="CI674">
            <v>2.75</v>
          </cell>
          <cell r="CJ674">
            <v>0</v>
          </cell>
        </row>
        <row r="675">
          <cell r="CD675" t="str">
            <v>KAL12Tolna</v>
          </cell>
          <cell r="CE675">
            <v>0</v>
          </cell>
          <cell r="CF675">
            <v>0</v>
          </cell>
          <cell r="CG675">
            <v>0</v>
          </cell>
          <cell r="CH675">
            <v>0</v>
          </cell>
          <cell r="CI675">
            <v>0</v>
          </cell>
          <cell r="CJ675">
            <v>0</v>
          </cell>
        </row>
        <row r="676">
          <cell r="CD676" t="str">
            <v>KAL12Borsod-Abaúj-Zemplén</v>
          </cell>
          <cell r="CE676">
            <v>0</v>
          </cell>
          <cell r="CF676">
            <v>0</v>
          </cell>
          <cell r="CG676">
            <v>2.2000000000000002</v>
          </cell>
          <cell r="CH676">
            <v>0</v>
          </cell>
          <cell r="CI676">
            <v>0</v>
          </cell>
          <cell r="CJ676">
            <v>0</v>
          </cell>
        </row>
        <row r="677">
          <cell r="CD677" t="str">
            <v>KAL12Heves</v>
          </cell>
          <cell r="CE677">
            <v>0</v>
          </cell>
          <cell r="CF677">
            <v>0</v>
          </cell>
          <cell r="CG677">
            <v>0</v>
          </cell>
          <cell r="CH677">
            <v>0</v>
          </cell>
          <cell r="CI677">
            <v>0</v>
          </cell>
          <cell r="CJ677">
            <v>0</v>
          </cell>
        </row>
        <row r="678">
          <cell r="CD678" t="str">
            <v>KAL12Nógrád</v>
          </cell>
          <cell r="CE678">
            <v>0</v>
          </cell>
          <cell r="CF678">
            <v>0</v>
          </cell>
          <cell r="CG678">
            <v>0</v>
          </cell>
          <cell r="CH678">
            <v>0</v>
          </cell>
          <cell r="CI678">
            <v>0</v>
          </cell>
          <cell r="CJ678">
            <v>0</v>
          </cell>
        </row>
        <row r="679">
          <cell r="CD679" t="str">
            <v>KAL12Hajdú-Bihar</v>
          </cell>
          <cell r="CE679">
            <v>0</v>
          </cell>
          <cell r="CF679">
            <v>0</v>
          </cell>
          <cell r="CG679">
            <v>0</v>
          </cell>
          <cell r="CH679">
            <v>0</v>
          </cell>
          <cell r="CI679">
            <v>0</v>
          </cell>
          <cell r="CJ679">
            <v>0</v>
          </cell>
        </row>
        <row r="680">
          <cell r="CD680" t="str">
            <v>KAL12Jász-Nagykun-Szolnok</v>
          </cell>
          <cell r="CE680">
            <v>0</v>
          </cell>
          <cell r="CF680">
            <v>0</v>
          </cell>
          <cell r="CG680">
            <v>0</v>
          </cell>
          <cell r="CH680">
            <v>0</v>
          </cell>
          <cell r="CI680">
            <v>2</v>
          </cell>
          <cell r="CJ680">
            <v>1.8</v>
          </cell>
        </row>
        <row r="681">
          <cell r="CD681" t="str">
            <v>KAL12Szabolcs-Szatmár-Bereg</v>
          </cell>
          <cell r="CE681">
            <v>0</v>
          </cell>
          <cell r="CF681">
            <v>0</v>
          </cell>
          <cell r="CG681">
            <v>0</v>
          </cell>
          <cell r="CH681">
            <v>0</v>
          </cell>
          <cell r="CI681">
            <v>0</v>
          </cell>
          <cell r="CJ681">
            <v>0</v>
          </cell>
        </row>
        <row r="682">
          <cell r="CD682" t="str">
            <v>KAL12Bács-Kiskun</v>
          </cell>
          <cell r="CE682">
            <v>0</v>
          </cell>
          <cell r="CF682">
            <v>0</v>
          </cell>
          <cell r="CG682">
            <v>0</v>
          </cell>
          <cell r="CH682">
            <v>0</v>
          </cell>
          <cell r="CI682">
            <v>0</v>
          </cell>
          <cell r="CJ682">
            <v>0</v>
          </cell>
        </row>
        <row r="683">
          <cell r="CD683" t="str">
            <v>KAL12Békés</v>
          </cell>
          <cell r="CE683">
            <v>0</v>
          </cell>
          <cell r="CF683">
            <v>0.56999999999999995</v>
          </cell>
          <cell r="CG683">
            <v>1.65</v>
          </cell>
          <cell r="CH683">
            <v>2.75</v>
          </cell>
          <cell r="CI683">
            <v>2.0499999999999998</v>
          </cell>
          <cell r="CJ683">
            <v>2.37</v>
          </cell>
        </row>
        <row r="684">
          <cell r="CD684" t="str">
            <v>KAL12Csongrád</v>
          </cell>
          <cell r="CE684">
            <v>0</v>
          </cell>
          <cell r="CF684">
            <v>0</v>
          </cell>
          <cell r="CG684">
            <v>0</v>
          </cell>
          <cell r="CH684">
            <v>0</v>
          </cell>
          <cell r="CI684">
            <v>0</v>
          </cell>
          <cell r="CJ684">
            <v>0</v>
          </cell>
        </row>
        <row r="685">
          <cell r="CD685" t="str">
            <v>KAL13Budapest</v>
          </cell>
          <cell r="CE685">
            <v>0</v>
          </cell>
          <cell r="CF685">
            <v>0</v>
          </cell>
          <cell r="CG685">
            <v>0</v>
          </cell>
          <cell r="CH685">
            <v>0</v>
          </cell>
          <cell r="CI685">
            <v>0</v>
          </cell>
          <cell r="CJ685">
            <v>0</v>
          </cell>
        </row>
        <row r="686">
          <cell r="CD686" t="str">
            <v>KAL13Pest</v>
          </cell>
          <cell r="CE686">
            <v>0</v>
          </cell>
          <cell r="CF686">
            <v>0</v>
          </cell>
          <cell r="CG686">
            <v>2.25</v>
          </cell>
          <cell r="CH686">
            <v>0</v>
          </cell>
          <cell r="CI686">
            <v>1.94</v>
          </cell>
          <cell r="CJ686">
            <v>1.78</v>
          </cell>
        </row>
        <row r="687">
          <cell r="CD687" t="str">
            <v>KAL13Fejér</v>
          </cell>
          <cell r="CE687">
            <v>0</v>
          </cell>
          <cell r="CF687">
            <v>0</v>
          </cell>
          <cell r="CG687">
            <v>2.87</v>
          </cell>
          <cell r="CH687">
            <v>0</v>
          </cell>
          <cell r="CI687">
            <v>1.2</v>
          </cell>
          <cell r="CJ687">
            <v>1.31</v>
          </cell>
        </row>
        <row r="688">
          <cell r="CD688" t="str">
            <v>KAL13Komárom-Esztergom</v>
          </cell>
          <cell r="CE688">
            <v>0</v>
          </cell>
          <cell r="CF688">
            <v>0</v>
          </cell>
          <cell r="CG688">
            <v>0</v>
          </cell>
          <cell r="CH688">
            <v>0</v>
          </cell>
          <cell r="CI688">
            <v>0</v>
          </cell>
          <cell r="CJ688">
            <v>0</v>
          </cell>
        </row>
        <row r="689">
          <cell r="CD689" t="str">
            <v>KAL13Veszprém</v>
          </cell>
          <cell r="CE689">
            <v>0</v>
          </cell>
          <cell r="CF689">
            <v>0</v>
          </cell>
          <cell r="CG689">
            <v>3.37</v>
          </cell>
          <cell r="CH689">
            <v>0.5</v>
          </cell>
          <cell r="CI689">
            <v>1.4</v>
          </cell>
          <cell r="CJ689">
            <v>0</v>
          </cell>
        </row>
        <row r="690">
          <cell r="CD690" t="str">
            <v>KAL13Győr-Moson-Sopron</v>
          </cell>
          <cell r="CE690">
            <v>0</v>
          </cell>
          <cell r="CF690">
            <v>0</v>
          </cell>
          <cell r="CG690">
            <v>2.4300000000000002</v>
          </cell>
          <cell r="CH690">
            <v>0</v>
          </cell>
          <cell r="CI690">
            <v>3.32</v>
          </cell>
          <cell r="CJ690">
            <v>1.75</v>
          </cell>
        </row>
        <row r="691">
          <cell r="CD691" t="str">
            <v>KAL13Vas</v>
          </cell>
          <cell r="CE691">
            <v>0</v>
          </cell>
          <cell r="CF691">
            <v>0</v>
          </cell>
          <cell r="CG691">
            <v>0</v>
          </cell>
          <cell r="CH691">
            <v>0</v>
          </cell>
          <cell r="CI691">
            <v>0</v>
          </cell>
          <cell r="CJ691">
            <v>0</v>
          </cell>
        </row>
        <row r="692">
          <cell r="CD692" t="str">
            <v>KAL13Zala</v>
          </cell>
          <cell r="CE692">
            <v>0</v>
          </cell>
          <cell r="CF692">
            <v>0</v>
          </cell>
          <cell r="CG692">
            <v>0</v>
          </cell>
          <cell r="CH692">
            <v>0</v>
          </cell>
          <cell r="CI692">
            <v>0</v>
          </cell>
          <cell r="CJ692">
            <v>0</v>
          </cell>
        </row>
        <row r="693">
          <cell r="CD693" t="str">
            <v>KAL13Baranya</v>
          </cell>
          <cell r="CE693">
            <v>0</v>
          </cell>
          <cell r="CF693">
            <v>0</v>
          </cell>
          <cell r="CG693">
            <v>0</v>
          </cell>
          <cell r="CH693">
            <v>0</v>
          </cell>
          <cell r="CI693">
            <v>0</v>
          </cell>
          <cell r="CJ693">
            <v>0</v>
          </cell>
        </row>
        <row r="694">
          <cell r="CD694" t="str">
            <v>KAL13Somogy</v>
          </cell>
          <cell r="CE694">
            <v>0</v>
          </cell>
          <cell r="CF694">
            <v>0</v>
          </cell>
          <cell r="CG694">
            <v>0</v>
          </cell>
          <cell r="CH694">
            <v>0</v>
          </cell>
          <cell r="CI694">
            <v>2.75</v>
          </cell>
          <cell r="CJ694">
            <v>0</v>
          </cell>
        </row>
        <row r="695">
          <cell r="CD695" t="str">
            <v>KAL13Tolna</v>
          </cell>
          <cell r="CE695">
            <v>0</v>
          </cell>
          <cell r="CF695">
            <v>0</v>
          </cell>
          <cell r="CG695">
            <v>0</v>
          </cell>
          <cell r="CH695">
            <v>0</v>
          </cell>
          <cell r="CI695">
            <v>0</v>
          </cell>
          <cell r="CJ695">
            <v>0</v>
          </cell>
        </row>
        <row r="696">
          <cell r="CD696" t="str">
            <v>KAL13Borsod-Abaúj-Zemplén</v>
          </cell>
          <cell r="CE696">
            <v>0</v>
          </cell>
          <cell r="CF696">
            <v>0</v>
          </cell>
          <cell r="CG696">
            <v>2.2000000000000002</v>
          </cell>
          <cell r="CH696">
            <v>0</v>
          </cell>
          <cell r="CI696">
            <v>0</v>
          </cell>
          <cell r="CJ696">
            <v>0</v>
          </cell>
        </row>
        <row r="697">
          <cell r="CD697" t="str">
            <v>KAL13Heves</v>
          </cell>
          <cell r="CE697">
            <v>0</v>
          </cell>
          <cell r="CF697">
            <v>0</v>
          </cell>
          <cell r="CG697">
            <v>0</v>
          </cell>
          <cell r="CH697">
            <v>0</v>
          </cell>
          <cell r="CI697">
            <v>0</v>
          </cell>
          <cell r="CJ697">
            <v>0</v>
          </cell>
        </row>
        <row r="698">
          <cell r="CD698" t="str">
            <v>KAL13Nógrád</v>
          </cell>
          <cell r="CE698">
            <v>0</v>
          </cell>
          <cell r="CF698">
            <v>0</v>
          </cell>
          <cell r="CG698">
            <v>0</v>
          </cell>
          <cell r="CH698">
            <v>0</v>
          </cell>
          <cell r="CI698">
            <v>0</v>
          </cell>
          <cell r="CJ698">
            <v>0</v>
          </cell>
        </row>
        <row r="699">
          <cell r="CD699" t="str">
            <v>KAL13Hajdú-Bihar</v>
          </cell>
          <cell r="CE699">
            <v>0</v>
          </cell>
          <cell r="CF699">
            <v>0</v>
          </cell>
          <cell r="CG699">
            <v>0</v>
          </cell>
          <cell r="CH699">
            <v>0</v>
          </cell>
          <cell r="CI699">
            <v>0</v>
          </cell>
          <cell r="CJ699">
            <v>0</v>
          </cell>
        </row>
        <row r="700">
          <cell r="CD700" t="str">
            <v>KAL13Jász-Nagykun-Szolnok</v>
          </cell>
          <cell r="CE700">
            <v>0</v>
          </cell>
          <cell r="CF700">
            <v>0</v>
          </cell>
          <cell r="CG700">
            <v>0</v>
          </cell>
          <cell r="CH700">
            <v>0</v>
          </cell>
          <cell r="CI700">
            <v>2</v>
          </cell>
          <cell r="CJ700">
            <v>1.8</v>
          </cell>
        </row>
        <row r="701">
          <cell r="CD701" t="str">
            <v>KAL13Szabolcs-Szatmár-Bereg</v>
          </cell>
          <cell r="CE701">
            <v>0</v>
          </cell>
          <cell r="CF701">
            <v>0</v>
          </cell>
          <cell r="CG701">
            <v>0</v>
          </cell>
          <cell r="CH701">
            <v>0</v>
          </cell>
          <cell r="CI701">
            <v>0</v>
          </cell>
          <cell r="CJ701">
            <v>0</v>
          </cell>
        </row>
        <row r="702">
          <cell r="CD702" t="str">
            <v>KAL13Bács-Kiskun</v>
          </cell>
          <cell r="CE702">
            <v>0</v>
          </cell>
          <cell r="CF702">
            <v>0</v>
          </cell>
          <cell r="CG702">
            <v>0</v>
          </cell>
          <cell r="CH702">
            <v>0</v>
          </cell>
          <cell r="CI702">
            <v>0</v>
          </cell>
          <cell r="CJ702">
            <v>0</v>
          </cell>
        </row>
        <row r="703">
          <cell r="CD703" t="str">
            <v>KAL13Békés</v>
          </cell>
          <cell r="CE703">
            <v>0</v>
          </cell>
          <cell r="CF703">
            <v>0.56999999999999995</v>
          </cell>
          <cell r="CG703">
            <v>1.65</v>
          </cell>
          <cell r="CH703">
            <v>2.75</v>
          </cell>
          <cell r="CI703">
            <v>2.0499999999999998</v>
          </cell>
          <cell r="CJ703">
            <v>2.37</v>
          </cell>
        </row>
        <row r="704">
          <cell r="CD704" t="str">
            <v>KAL13Csongrád</v>
          </cell>
          <cell r="CE704">
            <v>0</v>
          </cell>
          <cell r="CF704">
            <v>0</v>
          </cell>
          <cell r="CG704">
            <v>0</v>
          </cell>
          <cell r="CH704">
            <v>0</v>
          </cell>
          <cell r="CI704">
            <v>0</v>
          </cell>
          <cell r="CJ704">
            <v>0</v>
          </cell>
        </row>
        <row r="705">
          <cell r="CD705" t="str">
            <v>KAL14Budapest</v>
          </cell>
          <cell r="CE705">
            <v>0</v>
          </cell>
          <cell r="CF705">
            <v>0</v>
          </cell>
          <cell r="CG705">
            <v>0</v>
          </cell>
          <cell r="CH705">
            <v>0</v>
          </cell>
          <cell r="CI705">
            <v>0</v>
          </cell>
          <cell r="CJ705">
            <v>2.25</v>
          </cell>
        </row>
        <row r="706">
          <cell r="CD706" t="str">
            <v>KAL14Pest</v>
          </cell>
          <cell r="CE706">
            <v>0</v>
          </cell>
          <cell r="CF706">
            <v>0</v>
          </cell>
          <cell r="CG706">
            <v>0</v>
          </cell>
          <cell r="CH706">
            <v>0</v>
          </cell>
          <cell r="CI706">
            <v>0</v>
          </cell>
          <cell r="CJ706">
            <v>0</v>
          </cell>
        </row>
        <row r="707">
          <cell r="CD707" t="str">
            <v>KAL14Fejér</v>
          </cell>
          <cell r="CE707">
            <v>0</v>
          </cell>
          <cell r="CF707">
            <v>0</v>
          </cell>
          <cell r="CG707">
            <v>0</v>
          </cell>
          <cell r="CH707">
            <v>0</v>
          </cell>
          <cell r="CI707">
            <v>0</v>
          </cell>
          <cell r="CJ707">
            <v>0</v>
          </cell>
        </row>
        <row r="708">
          <cell r="CD708" t="str">
            <v>KAL14Komárom-Esztergom</v>
          </cell>
          <cell r="CE708">
            <v>0</v>
          </cell>
          <cell r="CF708">
            <v>0</v>
          </cell>
          <cell r="CG708">
            <v>0</v>
          </cell>
          <cell r="CH708">
            <v>0</v>
          </cell>
          <cell r="CI708">
            <v>0</v>
          </cell>
          <cell r="CJ708">
            <v>0</v>
          </cell>
        </row>
        <row r="709">
          <cell r="CD709" t="str">
            <v>KAL14Veszprém</v>
          </cell>
          <cell r="CE709">
            <v>0</v>
          </cell>
          <cell r="CF709">
            <v>0</v>
          </cell>
          <cell r="CG709">
            <v>0</v>
          </cell>
          <cell r="CH709">
            <v>0</v>
          </cell>
          <cell r="CI709">
            <v>0</v>
          </cell>
          <cell r="CJ709">
            <v>0</v>
          </cell>
        </row>
        <row r="710">
          <cell r="CD710" t="str">
            <v>KAL14Győr-Moson-Sopron</v>
          </cell>
          <cell r="CE710">
            <v>0</v>
          </cell>
          <cell r="CF710">
            <v>0</v>
          </cell>
          <cell r="CG710">
            <v>0</v>
          </cell>
          <cell r="CH710">
            <v>0</v>
          </cell>
          <cell r="CI710">
            <v>0</v>
          </cell>
          <cell r="CJ710">
            <v>0</v>
          </cell>
        </row>
        <row r="711">
          <cell r="CD711" t="str">
            <v>KAL14Vas</v>
          </cell>
          <cell r="CE711">
            <v>0</v>
          </cell>
          <cell r="CF711">
            <v>0</v>
          </cell>
          <cell r="CG711">
            <v>0</v>
          </cell>
          <cell r="CH711">
            <v>0</v>
          </cell>
          <cell r="CI711">
            <v>0</v>
          </cell>
          <cell r="CJ711">
            <v>0</v>
          </cell>
        </row>
        <row r="712">
          <cell r="CD712" t="str">
            <v>KAL14Zala</v>
          </cell>
          <cell r="CE712">
            <v>0</v>
          </cell>
          <cell r="CF712">
            <v>0</v>
          </cell>
          <cell r="CG712">
            <v>0</v>
          </cell>
          <cell r="CH712">
            <v>0</v>
          </cell>
          <cell r="CI712">
            <v>0</v>
          </cell>
          <cell r="CJ712">
            <v>0</v>
          </cell>
        </row>
        <row r="713">
          <cell r="CD713" t="str">
            <v>KAL14Baranya</v>
          </cell>
          <cell r="CE713">
            <v>0</v>
          </cell>
          <cell r="CF713">
            <v>0</v>
          </cell>
          <cell r="CG713">
            <v>0</v>
          </cell>
          <cell r="CH713">
            <v>0</v>
          </cell>
          <cell r="CI713">
            <v>0</v>
          </cell>
          <cell r="CJ713">
            <v>0</v>
          </cell>
        </row>
        <row r="714">
          <cell r="CD714" t="str">
            <v>KAL14Somogy</v>
          </cell>
          <cell r="CE714">
            <v>0</v>
          </cell>
          <cell r="CF714">
            <v>0</v>
          </cell>
          <cell r="CG714">
            <v>0</v>
          </cell>
          <cell r="CH714">
            <v>0</v>
          </cell>
          <cell r="CI714">
            <v>0</v>
          </cell>
          <cell r="CJ714">
            <v>0</v>
          </cell>
        </row>
        <row r="715">
          <cell r="CD715" t="str">
            <v>KAL14Tolna</v>
          </cell>
          <cell r="CE715">
            <v>0</v>
          </cell>
          <cell r="CF715">
            <v>0</v>
          </cell>
          <cell r="CG715">
            <v>0</v>
          </cell>
          <cell r="CH715">
            <v>0</v>
          </cell>
          <cell r="CI715">
            <v>0</v>
          </cell>
          <cell r="CJ715">
            <v>0</v>
          </cell>
        </row>
        <row r="716">
          <cell r="CD716" t="str">
            <v>KAL14Borsod-Abaúj-Zemplén</v>
          </cell>
          <cell r="CE716">
            <v>0</v>
          </cell>
          <cell r="CF716">
            <v>0</v>
          </cell>
          <cell r="CG716">
            <v>0</v>
          </cell>
          <cell r="CH716">
            <v>0</v>
          </cell>
          <cell r="CI716">
            <v>3</v>
          </cell>
          <cell r="CJ716">
            <v>0</v>
          </cell>
        </row>
        <row r="717">
          <cell r="CD717" t="str">
            <v>KAL14Heves</v>
          </cell>
          <cell r="CE717">
            <v>0</v>
          </cell>
          <cell r="CF717">
            <v>0</v>
          </cell>
          <cell r="CG717">
            <v>0</v>
          </cell>
          <cell r="CH717">
            <v>0</v>
          </cell>
          <cell r="CI717">
            <v>0</v>
          </cell>
          <cell r="CJ717">
            <v>3.8</v>
          </cell>
        </row>
        <row r="718">
          <cell r="CD718" t="str">
            <v>KAL14Nógrád</v>
          </cell>
          <cell r="CE718">
            <v>0</v>
          </cell>
          <cell r="CF718">
            <v>0</v>
          </cell>
          <cell r="CG718">
            <v>0</v>
          </cell>
          <cell r="CH718">
            <v>0</v>
          </cell>
          <cell r="CI718">
            <v>0</v>
          </cell>
          <cell r="CJ718">
            <v>0</v>
          </cell>
        </row>
        <row r="719">
          <cell r="CD719" t="str">
            <v>KAL14Hajdú-Bihar</v>
          </cell>
          <cell r="CE719">
            <v>0</v>
          </cell>
          <cell r="CF719">
            <v>0</v>
          </cell>
          <cell r="CG719">
            <v>0</v>
          </cell>
          <cell r="CH719">
            <v>0</v>
          </cell>
          <cell r="CI719">
            <v>0</v>
          </cell>
          <cell r="CJ719">
            <v>0</v>
          </cell>
        </row>
        <row r="720">
          <cell r="CD720" t="str">
            <v>KAL14Jász-Nagykun-Szolnok</v>
          </cell>
          <cell r="CE720">
            <v>2.65</v>
          </cell>
          <cell r="CF720">
            <v>2.25</v>
          </cell>
          <cell r="CG720">
            <v>0</v>
          </cell>
          <cell r="CH720">
            <v>0</v>
          </cell>
          <cell r="CI720">
            <v>0</v>
          </cell>
          <cell r="CJ720">
            <v>0</v>
          </cell>
        </row>
        <row r="721">
          <cell r="CD721" t="str">
            <v>KAL14Szabolcs-Szatmár-Bereg</v>
          </cell>
          <cell r="CE721">
            <v>0</v>
          </cell>
          <cell r="CF721">
            <v>0</v>
          </cell>
          <cell r="CG721">
            <v>0</v>
          </cell>
          <cell r="CH721">
            <v>0</v>
          </cell>
          <cell r="CI721">
            <v>0</v>
          </cell>
          <cell r="CJ721">
            <v>0</v>
          </cell>
        </row>
        <row r="722">
          <cell r="CD722" t="str">
            <v>KAL14Bács-Kiskun</v>
          </cell>
          <cell r="CE722">
            <v>0</v>
          </cell>
          <cell r="CF722">
            <v>0</v>
          </cell>
          <cell r="CG722">
            <v>0</v>
          </cell>
          <cell r="CH722">
            <v>0</v>
          </cell>
          <cell r="CI722">
            <v>0</v>
          </cell>
          <cell r="CJ722">
            <v>0</v>
          </cell>
        </row>
        <row r="723">
          <cell r="CD723" t="str">
            <v>KAL14Békés</v>
          </cell>
          <cell r="CE723">
            <v>2.81</v>
          </cell>
          <cell r="CF723">
            <v>2.0499999999999998</v>
          </cell>
          <cell r="CG723">
            <v>2.35</v>
          </cell>
          <cell r="CH723">
            <v>0</v>
          </cell>
          <cell r="CI723">
            <v>0</v>
          </cell>
          <cell r="CJ723">
            <v>0</v>
          </cell>
        </row>
        <row r="724">
          <cell r="CD724" t="str">
            <v>KAL14Csongrád</v>
          </cell>
          <cell r="CE724">
            <v>0</v>
          </cell>
          <cell r="CF724">
            <v>0</v>
          </cell>
          <cell r="CG724">
            <v>0.55000000000000004</v>
          </cell>
          <cell r="CH724">
            <v>0</v>
          </cell>
          <cell r="CI724">
            <v>4.5</v>
          </cell>
          <cell r="CJ724">
            <v>4</v>
          </cell>
        </row>
        <row r="725">
          <cell r="CD725" t="str">
            <v>KAL15Budapest</v>
          </cell>
          <cell r="CE725">
            <v>1.29</v>
          </cell>
          <cell r="CF725">
            <v>1.55</v>
          </cell>
          <cell r="CG725">
            <v>1.97</v>
          </cell>
          <cell r="CH725">
            <v>1.89</v>
          </cell>
          <cell r="CI725">
            <v>3.08</v>
          </cell>
          <cell r="CJ725">
            <v>1.93</v>
          </cell>
        </row>
        <row r="726">
          <cell r="CD726" t="str">
            <v>KAL15Pest</v>
          </cell>
          <cell r="CE726">
            <v>1.66</v>
          </cell>
          <cell r="CF726">
            <v>1.63</v>
          </cell>
          <cell r="CG726">
            <v>2.42</v>
          </cell>
          <cell r="CH726">
            <v>2.17</v>
          </cell>
          <cell r="CI726">
            <v>3.53</v>
          </cell>
          <cell r="CJ726">
            <v>2.56</v>
          </cell>
        </row>
        <row r="727">
          <cell r="CD727" t="str">
            <v>KAL15Fejér</v>
          </cell>
          <cell r="CE727">
            <v>3.47</v>
          </cell>
          <cell r="CF727">
            <v>2.17</v>
          </cell>
          <cell r="CG727">
            <v>2.12</v>
          </cell>
          <cell r="CH727">
            <v>3.11</v>
          </cell>
          <cell r="CI727">
            <v>4.3499999999999996</v>
          </cell>
          <cell r="CJ727">
            <v>3.33</v>
          </cell>
        </row>
        <row r="728">
          <cell r="CD728" t="str">
            <v>KAL15Komárom-Esztergom</v>
          </cell>
          <cell r="CE728">
            <v>2.06</v>
          </cell>
          <cell r="CF728">
            <v>2.83</v>
          </cell>
          <cell r="CG728">
            <v>3.04</v>
          </cell>
          <cell r="CH728">
            <v>3.07</v>
          </cell>
          <cell r="CI728">
            <v>3.4</v>
          </cell>
          <cell r="CJ728">
            <v>3.63</v>
          </cell>
        </row>
        <row r="729">
          <cell r="CD729" t="str">
            <v>KAL15Veszprém</v>
          </cell>
          <cell r="CE729">
            <v>2.81</v>
          </cell>
          <cell r="CF729">
            <v>1.96</v>
          </cell>
          <cell r="CG729">
            <v>2.46</v>
          </cell>
          <cell r="CH729">
            <v>2.78</v>
          </cell>
          <cell r="CI729">
            <v>3.33</v>
          </cell>
          <cell r="CJ729">
            <v>3.87</v>
          </cell>
        </row>
        <row r="730">
          <cell r="CD730" t="str">
            <v>KAL15Győr-Moson-Sopron</v>
          </cell>
          <cell r="CE730">
            <v>3.19</v>
          </cell>
          <cell r="CF730">
            <v>2.16</v>
          </cell>
          <cell r="CG730">
            <v>3.94</v>
          </cell>
          <cell r="CH730">
            <v>3.52</v>
          </cell>
          <cell r="CI730">
            <v>5.21</v>
          </cell>
          <cell r="CJ730">
            <v>5.42</v>
          </cell>
        </row>
        <row r="731">
          <cell r="CD731" t="str">
            <v>KAL15Vas</v>
          </cell>
          <cell r="CE731">
            <v>4.03</v>
          </cell>
          <cell r="CF731">
            <v>4.0599999999999996</v>
          </cell>
          <cell r="CG731">
            <v>3.09</v>
          </cell>
          <cell r="CH731">
            <v>3.74</v>
          </cell>
          <cell r="CI731">
            <v>3.84</v>
          </cell>
          <cell r="CJ731">
            <v>4.6399999999999997</v>
          </cell>
        </row>
        <row r="732">
          <cell r="CD732" t="str">
            <v>KAL15Zala</v>
          </cell>
          <cell r="CE732">
            <v>1.66</v>
          </cell>
          <cell r="CF732">
            <v>2.68</v>
          </cell>
          <cell r="CG732">
            <v>3.04</v>
          </cell>
          <cell r="CH732">
            <v>3.96</v>
          </cell>
          <cell r="CI732">
            <v>4.2699999999999996</v>
          </cell>
          <cell r="CJ732">
            <v>2.39</v>
          </cell>
        </row>
        <row r="733">
          <cell r="CD733" t="str">
            <v>KAL15Baranya</v>
          </cell>
          <cell r="CE733">
            <v>3.15</v>
          </cell>
          <cell r="CF733">
            <v>3.61</v>
          </cell>
          <cell r="CG733">
            <v>2.42</v>
          </cell>
          <cell r="CH733">
            <v>2.1</v>
          </cell>
          <cell r="CI733">
            <v>4.82</v>
          </cell>
          <cell r="CJ733">
            <v>4.71</v>
          </cell>
        </row>
        <row r="734">
          <cell r="CD734" t="str">
            <v>KAL15Somogy</v>
          </cell>
          <cell r="CE734">
            <v>3.26</v>
          </cell>
          <cell r="CF734">
            <v>3.2</v>
          </cell>
          <cell r="CG734">
            <v>2.77</v>
          </cell>
          <cell r="CH734">
            <v>3.57</v>
          </cell>
          <cell r="CI734">
            <v>3.65</v>
          </cell>
          <cell r="CJ734">
            <v>3.79</v>
          </cell>
        </row>
        <row r="735">
          <cell r="CD735" t="str">
            <v>KAL15Tolna</v>
          </cell>
          <cell r="CE735">
            <v>2.67</v>
          </cell>
          <cell r="CF735">
            <v>3.27</v>
          </cell>
          <cell r="CG735">
            <v>3.15</v>
          </cell>
          <cell r="CH735">
            <v>2.06</v>
          </cell>
          <cell r="CI735">
            <v>3.55</v>
          </cell>
          <cell r="CJ735">
            <v>3.6</v>
          </cell>
        </row>
        <row r="736">
          <cell r="CD736" t="str">
            <v>KAL15Borsod-Abaúj-Zemplén</v>
          </cell>
          <cell r="CE736">
            <v>3.02</v>
          </cell>
          <cell r="CF736">
            <v>1.96</v>
          </cell>
          <cell r="CG736">
            <v>2.0699999999999998</v>
          </cell>
          <cell r="CH736">
            <v>2.99</v>
          </cell>
          <cell r="CI736">
            <v>2.81</v>
          </cell>
          <cell r="CJ736">
            <v>2.83</v>
          </cell>
        </row>
        <row r="737">
          <cell r="CD737" t="str">
            <v>KAL15Heves</v>
          </cell>
          <cell r="CE737">
            <v>1.93</v>
          </cell>
          <cell r="CF737">
            <v>1.74</v>
          </cell>
          <cell r="CG737">
            <v>2.6</v>
          </cell>
          <cell r="CH737">
            <v>1.69</v>
          </cell>
          <cell r="CI737">
            <v>2.65</v>
          </cell>
          <cell r="CJ737">
            <v>3.78</v>
          </cell>
        </row>
        <row r="738">
          <cell r="CD738" t="str">
            <v>KAL15Nógrád</v>
          </cell>
          <cell r="CE738">
            <v>2.2000000000000002</v>
          </cell>
          <cell r="CF738">
            <v>1.82</v>
          </cell>
          <cell r="CG738">
            <v>2.61</v>
          </cell>
          <cell r="CH738">
            <v>1.55</v>
          </cell>
          <cell r="CI738">
            <v>1.86</v>
          </cell>
          <cell r="CJ738">
            <v>2.77</v>
          </cell>
        </row>
        <row r="739">
          <cell r="CD739" t="str">
            <v>KAL15Hajdú-Bihar</v>
          </cell>
          <cell r="CE739">
            <v>1.74</v>
          </cell>
          <cell r="CF739">
            <v>1.71</v>
          </cell>
          <cell r="CG739">
            <v>2.02</v>
          </cell>
          <cell r="CH739">
            <v>2.2000000000000002</v>
          </cell>
          <cell r="CI739">
            <v>2.27</v>
          </cell>
          <cell r="CJ739">
            <v>2.7</v>
          </cell>
        </row>
        <row r="740">
          <cell r="CD740" t="str">
            <v>KAL15Jász-Nagykun-Szolnok</v>
          </cell>
          <cell r="CE740">
            <v>2.3199999999999998</v>
          </cell>
          <cell r="CF740">
            <v>1.66</v>
          </cell>
          <cell r="CG740">
            <v>1.95</v>
          </cell>
          <cell r="CH740">
            <v>2.33</v>
          </cell>
          <cell r="CI740">
            <v>2.8</v>
          </cell>
          <cell r="CJ740">
            <v>2.3199999999999998</v>
          </cell>
        </row>
        <row r="741">
          <cell r="CD741" t="str">
            <v>KAL15Szabolcs-Szatmár-Bereg</v>
          </cell>
          <cell r="CE741">
            <v>1.61</v>
          </cell>
          <cell r="CF741">
            <v>2.17</v>
          </cell>
          <cell r="CG741">
            <v>2.19</v>
          </cell>
          <cell r="CH741">
            <v>2.19</v>
          </cell>
          <cell r="CI741">
            <v>3.22</v>
          </cell>
          <cell r="CJ741">
            <v>2.58</v>
          </cell>
        </row>
        <row r="742">
          <cell r="CD742" t="str">
            <v>KAL15Bács-Kiskun</v>
          </cell>
          <cell r="CE742">
            <v>1.22</v>
          </cell>
          <cell r="CF742">
            <v>2.15</v>
          </cell>
          <cell r="CG742">
            <v>1.8</v>
          </cell>
          <cell r="CH742">
            <v>1.51</v>
          </cell>
          <cell r="CI742">
            <v>2.2400000000000002</v>
          </cell>
          <cell r="CJ742">
            <v>2.41</v>
          </cell>
        </row>
        <row r="743">
          <cell r="CD743" t="str">
            <v>KAL15Békés</v>
          </cell>
          <cell r="CE743">
            <v>0.86</v>
          </cell>
          <cell r="CF743">
            <v>0.74</v>
          </cell>
          <cell r="CG743">
            <v>1.83</v>
          </cell>
          <cell r="CH743">
            <v>2.71</v>
          </cell>
          <cell r="CI743">
            <v>3.75</v>
          </cell>
          <cell r="CJ743">
            <v>3.08</v>
          </cell>
        </row>
        <row r="744">
          <cell r="CD744" t="str">
            <v>KAL15Csongrád</v>
          </cell>
          <cell r="CE744">
            <v>1.32</v>
          </cell>
          <cell r="CF744">
            <v>2.4</v>
          </cell>
          <cell r="CG744">
            <v>2.2000000000000002</v>
          </cell>
          <cell r="CH744">
            <v>2.11</v>
          </cell>
          <cell r="CI744">
            <v>2.56</v>
          </cell>
          <cell r="CJ744">
            <v>2.31</v>
          </cell>
        </row>
        <row r="745">
          <cell r="CD745" t="str">
            <v>KAL17Budapest</v>
          </cell>
          <cell r="CE745">
            <v>3.2</v>
          </cell>
          <cell r="CF745">
            <v>3.13</v>
          </cell>
          <cell r="CG745">
            <v>3.85</v>
          </cell>
          <cell r="CH745">
            <v>4.22</v>
          </cell>
          <cell r="CI745">
            <v>4.2300000000000004</v>
          </cell>
          <cell r="CJ745">
            <v>4.72</v>
          </cell>
        </row>
        <row r="746">
          <cell r="CD746" t="str">
            <v>KAL17Pest</v>
          </cell>
          <cell r="CE746">
            <v>3.09</v>
          </cell>
          <cell r="CF746">
            <v>3.18</v>
          </cell>
          <cell r="CG746">
            <v>4.4400000000000004</v>
          </cell>
          <cell r="CH746">
            <v>2.86</v>
          </cell>
          <cell r="CI746">
            <v>4.45</v>
          </cell>
          <cell r="CJ746">
            <v>4.83</v>
          </cell>
        </row>
        <row r="747">
          <cell r="CD747" t="str">
            <v>KAL17Fejér</v>
          </cell>
          <cell r="CE747">
            <v>4.03</v>
          </cell>
          <cell r="CF747">
            <v>4.08</v>
          </cell>
          <cell r="CG747">
            <v>4.5999999999999996</v>
          </cell>
          <cell r="CH747">
            <v>4.04</v>
          </cell>
          <cell r="CI747">
            <v>4.95</v>
          </cell>
          <cell r="CJ747">
            <v>5.55</v>
          </cell>
        </row>
        <row r="748">
          <cell r="CD748" t="str">
            <v>KAL17Komárom-Esztergom</v>
          </cell>
          <cell r="CE748">
            <v>3.35</v>
          </cell>
          <cell r="CF748">
            <v>3.55</v>
          </cell>
          <cell r="CG748">
            <v>3.95</v>
          </cell>
          <cell r="CH748">
            <v>3.38</v>
          </cell>
          <cell r="CI748">
            <v>4.1100000000000003</v>
          </cell>
          <cell r="CJ748">
            <v>4.3499999999999996</v>
          </cell>
        </row>
        <row r="749">
          <cell r="CD749" t="str">
            <v>KAL17Veszprém</v>
          </cell>
          <cell r="CE749">
            <v>3.17</v>
          </cell>
          <cell r="CF749">
            <v>3.37</v>
          </cell>
          <cell r="CG749">
            <v>4.01</v>
          </cell>
          <cell r="CH749">
            <v>3.1</v>
          </cell>
          <cell r="CI749">
            <v>3.96</v>
          </cell>
          <cell r="CJ749">
            <v>4.3</v>
          </cell>
        </row>
        <row r="750">
          <cell r="CD750" t="str">
            <v>KAL17Győr-Moson-Sopron</v>
          </cell>
          <cell r="CE750">
            <v>4.01</v>
          </cell>
          <cell r="CF750">
            <v>3.69</v>
          </cell>
          <cell r="CG750">
            <v>4.17</v>
          </cell>
          <cell r="CH750">
            <v>3.75</v>
          </cell>
          <cell r="CI750">
            <v>4.4800000000000004</v>
          </cell>
          <cell r="CJ750">
            <v>5.37</v>
          </cell>
        </row>
        <row r="751">
          <cell r="CD751" t="str">
            <v>KAL17Vas</v>
          </cell>
          <cell r="CE751">
            <v>3.3</v>
          </cell>
          <cell r="CF751">
            <v>4.4400000000000004</v>
          </cell>
          <cell r="CG751">
            <v>4.2699999999999996</v>
          </cell>
          <cell r="CH751">
            <v>3.87</v>
          </cell>
          <cell r="CI751">
            <v>4.3499999999999996</v>
          </cell>
          <cell r="CJ751">
            <v>4.7</v>
          </cell>
        </row>
        <row r="752">
          <cell r="CD752" t="str">
            <v>KAL17Zala</v>
          </cell>
          <cell r="CE752">
            <v>4.34</v>
          </cell>
          <cell r="CF752">
            <v>4.54</v>
          </cell>
          <cell r="CG752">
            <v>3.59</v>
          </cell>
          <cell r="CH752">
            <v>4.53</v>
          </cell>
          <cell r="CI752">
            <v>5.19</v>
          </cell>
          <cell r="CJ752">
            <v>5.0999999999999996</v>
          </cell>
        </row>
        <row r="753">
          <cell r="CD753" t="str">
            <v>KAL17Baranya</v>
          </cell>
          <cell r="CE753">
            <v>4.66</v>
          </cell>
          <cell r="CF753">
            <v>4.1100000000000003</v>
          </cell>
          <cell r="CG753">
            <v>5</v>
          </cell>
          <cell r="CH753">
            <v>5.25</v>
          </cell>
          <cell r="CI753">
            <v>4.97</v>
          </cell>
          <cell r="CJ753">
            <v>5.04</v>
          </cell>
        </row>
        <row r="754">
          <cell r="CD754" t="str">
            <v>KAL17Somogy</v>
          </cell>
          <cell r="CE754">
            <v>4.18</v>
          </cell>
          <cell r="CF754">
            <v>3.84</v>
          </cell>
          <cell r="CG754">
            <v>3.73</v>
          </cell>
          <cell r="CH754">
            <v>4.53</v>
          </cell>
          <cell r="CI754">
            <v>4.75</v>
          </cell>
          <cell r="CJ754">
            <v>4.99</v>
          </cell>
        </row>
        <row r="755">
          <cell r="CD755" t="str">
            <v>KAL17Tolna</v>
          </cell>
          <cell r="CE755">
            <v>4.17</v>
          </cell>
          <cell r="CF755">
            <v>3.89</v>
          </cell>
          <cell r="CG755">
            <v>4.5999999999999996</v>
          </cell>
          <cell r="CH755">
            <v>4.5</v>
          </cell>
          <cell r="CI755">
            <v>5.14</v>
          </cell>
          <cell r="CJ755">
            <v>5.77</v>
          </cell>
        </row>
        <row r="756">
          <cell r="CD756" t="str">
            <v>KAL17Borsod-Abaúj-Zemplén</v>
          </cell>
          <cell r="CE756">
            <v>4.09</v>
          </cell>
          <cell r="CF756">
            <v>4.07</v>
          </cell>
          <cell r="CG756">
            <v>4.38</v>
          </cell>
          <cell r="CH756">
            <v>3.6</v>
          </cell>
          <cell r="CI756">
            <v>4.34</v>
          </cell>
          <cell r="CJ756">
            <v>5.48</v>
          </cell>
        </row>
        <row r="757">
          <cell r="CD757" t="str">
            <v>KAL17Heves</v>
          </cell>
          <cell r="CE757">
            <v>3.36</v>
          </cell>
          <cell r="CF757">
            <v>3.43</v>
          </cell>
          <cell r="CG757">
            <v>3.62</v>
          </cell>
          <cell r="CH757">
            <v>2.74</v>
          </cell>
          <cell r="CI757">
            <v>3.92</v>
          </cell>
          <cell r="CJ757">
            <v>4.5999999999999996</v>
          </cell>
        </row>
        <row r="758">
          <cell r="CD758" t="str">
            <v>KAL17Nógrád</v>
          </cell>
          <cell r="CE758">
            <v>3.07</v>
          </cell>
          <cell r="CF758">
            <v>3</v>
          </cell>
          <cell r="CG758">
            <v>3.27</v>
          </cell>
          <cell r="CH758">
            <v>1.79</v>
          </cell>
          <cell r="CI758">
            <v>3.7</v>
          </cell>
          <cell r="CJ758">
            <v>3.49</v>
          </cell>
        </row>
        <row r="759">
          <cell r="CD759" t="str">
            <v>KAL17Hajdú-Bihar</v>
          </cell>
          <cell r="CE759">
            <v>3.68</v>
          </cell>
          <cell r="CF759">
            <v>2.93</v>
          </cell>
          <cell r="CG759">
            <v>4.03</v>
          </cell>
          <cell r="CH759">
            <v>3.82</v>
          </cell>
          <cell r="CI759">
            <v>4.25</v>
          </cell>
          <cell r="CJ759">
            <v>4.97</v>
          </cell>
        </row>
        <row r="760">
          <cell r="CD760" t="str">
            <v>KAL17Jász-Nagykun-Szolnok</v>
          </cell>
          <cell r="CE760">
            <v>3.39</v>
          </cell>
          <cell r="CF760">
            <v>2.91</v>
          </cell>
          <cell r="CG760">
            <v>3.45</v>
          </cell>
          <cell r="CH760">
            <v>3.42</v>
          </cell>
          <cell r="CI760">
            <v>4.1100000000000003</v>
          </cell>
          <cell r="CJ760">
            <v>4.54</v>
          </cell>
        </row>
        <row r="761">
          <cell r="CD761" t="str">
            <v>KAL17Szabolcs-Szatmár-Bereg</v>
          </cell>
          <cell r="CE761">
            <v>3.62</v>
          </cell>
          <cell r="CF761">
            <v>2.92</v>
          </cell>
          <cell r="CG761">
            <v>3.25</v>
          </cell>
          <cell r="CH761">
            <v>3.11</v>
          </cell>
          <cell r="CI761">
            <v>4.7300000000000004</v>
          </cell>
          <cell r="CJ761">
            <v>4.18</v>
          </cell>
        </row>
        <row r="762">
          <cell r="CD762" t="str">
            <v>KAL17Bács-Kiskun</v>
          </cell>
          <cell r="CE762">
            <v>3.27</v>
          </cell>
          <cell r="CF762">
            <v>3.55</v>
          </cell>
          <cell r="CG762">
            <v>4.1100000000000003</v>
          </cell>
          <cell r="CH762">
            <v>3.92</v>
          </cell>
          <cell r="CI762">
            <v>4.32</v>
          </cell>
          <cell r="CJ762">
            <v>4.24</v>
          </cell>
        </row>
        <row r="763">
          <cell r="CD763" t="str">
            <v>KAL17Békés</v>
          </cell>
          <cell r="CE763">
            <v>3.73</v>
          </cell>
          <cell r="CF763">
            <v>3.15</v>
          </cell>
          <cell r="CG763">
            <v>3.85</v>
          </cell>
          <cell r="CH763">
            <v>3.85</v>
          </cell>
          <cell r="CI763">
            <v>4.3499999999999996</v>
          </cell>
          <cell r="CJ763">
            <v>3.7</v>
          </cell>
        </row>
        <row r="764">
          <cell r="CD764" t="str">
            <v>KAL17Csongrád</v>
          </cell>
          <cell r="CE764">
            <v>2.93</v>
          </cell>
          <cell r="CF764">
            <v>3.09</v>
          </cell>
          <cell r="CG764">
            <v>3.5</v>
          </cell>
          <cell r="CH764">
            <v>3.71</v>
          </cell>
          <cell r="CI764">
            <v>4.21</v>
          </cell>
          <cell r="CJ764">
            <v>4.0599999999999996</v>
          </cell>
        </row>
        <row r="765">
          <cell r="CD765" t="str">
            <v>KAL18Budapest</v>
          </cell>
          <cell r="CE765">
            <v>2.5299999999999998</v>
          </cell>
          <cell r="CF765">
            <v>2.16</v>
          </cell>
          <cell r="CG765">
            <v>2.97</v>
          </cell>
          <cell r="CH765">
            <v>2.1</v>
          </cell>
          <cell r="CI765">
            <v>3.86</v>
          </cell>
          <cell r="CJ765">
            <v>3.05</v>
          </cell>
        </row>
        <row r="766">
          <cell r="CD766" t="str">
            <v>KAL18Pest</v>
          </cell>
          <cell r="CE766">
            <v>2.02</v>
          </cell>
          <cell r="CF766">
            <v>2.54</v>
          </cell>
          <cell r="CG766">
            <v>3.41</v>
          </cell>
          <cell r="CH766">
            <v>2.66</v>
          </cell>
          <cell r="CI766">
            <v>2.38</v>
          </cell>
          <cell r="CJ766">
            <v>3.3</v>
          </cell>
        </row>
        <row r="767">
          <cell r="CD767" t="str">
            <v>KAL18Fejér</v>
          </cell>
          <cell r="CE767">
            <v>3</v>
          </cell>
          <cell r="CF767">
            <v>3.2</v>
          </cell>
          <cell r="CG767">
            <v>2.95</v>
          </cell>
          <cell r="CH767">
            <v>3.23</v>
          </cell>
          <cell r="CI767">
            <v>3.74</v>
          </cell>
          <cell r="CJ767">
            <v>4.32</v>
          </cell>
        </row>
        <row r="768">
          <cell r="CD768" t="str">
            <v>KAL18Komárom-Esztergom</v>
          </cell>
          <cell r="CE768">
            <v>2.8</v>
          </cell>
          <cell r="CF768">
            <v>2.4700000000000002</v>
          </cell>
          <cell r="CG768">
            <v>3.57</v>
          </cell>
          <cell r="CH768">
            <v>3.17</v>
          </cell>
          <cell r="CI768">
            <v>3.55</v>
          </cell>
          <cell r="CJ768">
            <v>3.7</v>
          </cell>
        </row>
        <row r="769">
          <cell r="CD769" t="str">
            <v>KAL18Veszprém</v>
          </cell>
          <cell r="CE769">
            <v>2.71</v>
          </cell>
          <cell r="CF769">
            <v>3.01</v>
          </cell>
          <cell r="CG769">
            <v>2.87</v>
          </cell>
          <cell r="CH769">
            <v>3</v>
          </cell>
          <cell r="CI769">
            <v>2.52</v>
          </cell>
          <cell r="CJ769">
            <v>3.47</v>
          </cell>
        </row>
        <row r="770">
          <cell r="CD770" t="str">
            <v>KAL18Győr-Moson-Sopron</v>
          </cell>
          <cell r="CE770">
            <v>2.9</v>
          </cell>
          <cell r="CF770">
            <v>2.9</v>
          </cell>
          <cell r="CG770">
            <v>4.03</v>
          </cell>
          <cell r="CH770">
            <v>3.31</v>
          </cell>
          <cell r="CI770">
            <v>2.76</v>
          </cell>
          <cell r="CJ770">
            <v>4.67</v>
          </cell>
        </row>
        <row r="771">
          <cell r="CD771" t="str">
            <v>KAL18Vas</v>
          </cell>
          <cell r="CE771">
            <v>3.04</v>
          </cell>
          <cell r="CF771">
            <v>4.29</v>
          </cell>
          <cell r="CG771">
            <v>4.07</v>
          </cell>
          <cell r="CH771">
            <v>3.6</v>
          </cell>
          <cell r="CI771">
            <v>3.8</v>
          </cell>
          <cell r="CJ771">
            <v>4.3499999999999996</v>
          </cell>
        </row>
        <row r="772">
          <cell r="CD772" t="str">
            <v>KAL18Zala</v>
          </cell>
          <cell r="CE772">
            <v>4.0999999999999996</v>
          </cell>
          <cell r="CF772">
            <v>3.75</v>
          </cell>
          <cell r="CG772">
            <v>3.5</v>
          </cell>
          <cell r="CH772">
            <v>4.21</v>
          </cell>
          <cell r="CI772">
            <v>4.45</v>
          </cell>
          <cell r="CJ772">
            <v>4.4000000000000004</v>
          </cell>
        </row>
        <row r="773">
          <cell r="CD773" t="str">
            <v>KAL18Baranya</v>
          </cell>
          <cell r="CE773">
            <v>3.62</v>
          </cell>
          <cell r="CF773">
            <v>2.72</v>
          </cell>
          <cell r="CG773">
            <v>3.98</v>
          </cell>
          <cell r="CH773">
            <v>4.6900000000000004</v>
          </cell>
          <cell r="CI773">
            <v>2.86</v>
          </cell>
          <cell r="CJ773">
            <v>4.17</v>
          </cell>
        </row>
        <row r="774">
          <cell r="CD774" t="str">
            <v>KAL18Somogy</v>
          </cell>
          <cell r="CE774">
            <v>3.56</v>
          </cell>
          <cell r="CF774">
            <v>3.37</v>
          </cell>
          <cell r="CG774">
            <v>3.09</v>
          </cell>
          <cell r="CH774">
            <v>3.42</v>
          </cell>
          <cell r="CI774">
            <v>3.63</v>
          </cell>
          <cell r="CJ774">
            <v>4.29</v>
          </cell>
        </row>
        <row r="775">
          <cell r="CD775" t="str">
            <v>KAL18Tolna</v>
          </cell>
          <cell r="CE775">
            <v>4.3899999999999997</v>
          </cell>
          <cell r="CF775">
            <v>3.56</v>
          </cell>
          <cell r="CG775">
            <v>4.2</v>
          </cell>
          <cell r="CH775">
            <v>3.59</v>
          </cell>
          <cell r="CI775">
            <v>3.78</v>
          </cell>
          <cell r="CJ775">
            <v>4.88</v>
          </cell>
        </row>
        <row r="776">
          <cell r="CD776" t="str">
            <v>KAL18Borsod-Abaúj-Zemplén</v>
          </cell>
          <cell r="CE776">
            <v>3.06</v>
          </cell>
          <cell r="CF776">
            <v>2.75</v>
          </cell>
          <cell r="CG776">
            <v>3.02</v>
          </cell>
          <cell r="CH776">
            <v>3.67</v>
          </cell>
          <cell r="CI776">
            <v>2.73</v>
          </cell>
          <cell r="CJ776">
            <v>3.9</v>
          </cell>
        </row>
        <row r="777">
          <cell r="CD777" t="str">
            <v>KAL18Heves</v>
          </cell>
          <cell r="CE777">
            <v>1.94</v>
          </cell>
          <cell r="CF777">
            <v>2.6</v>
          </cell>
          <cell r="CG777">
            <v>3.06</v>
          </cell>
          <cell r="CH777">
            <v>2.2799999999999998</v>
          </cell>
          <cell r="CI777">
            <v>2.19</v>
          </cell>
          <cell r="CJ777">
            <v>3.21</v>
          </cell>
        </row>
        <row r="778">
          <cell r="CD778" t="str">
            <v>KAL18Nógrád</v>
          </cell>
          <cell r="CE778">
            <v>2</v>
          </cell>
          <cell r="CF778">
            <v>2.21</v>
          </cell>
          <cell r="CG778">
            <v>2.82</v>
          </cell>
          <cell r="CH778">
            <v>1.55</v>
          </cell>
          <cell r="CI778">
            <v>2.14</v>
          </cell>
          <cell r="CJ778">
            <v>2.52</v>
          </cell>
        </row>
        <row r="779">
          <cell r="CD779" t="str">
            <v>KAL18Hajdú-Bihar</v>
          </cell>
          <cell r="CE779">
            <v>3.32</v>
          </cell>
          <cell r="CF779">
            <v>3.07</v>
          </cell>
          <cell r="CG779">
            <v>3.02</v>
          </cell>
          <cell r="CH779">
            <v>3.2</v>
          </cell>
          <cell r="CI779">
            <v>3.14</v>
          </cell>
          <cell r="CJ779">
            <v>3.9</v>
          </cell>
        </row>
        <row r="780">
          <cell r="CD780" t="str">
            <v>KAL18Jász-Nagykun-Szolnok</v>
          </cell>
          <cell r="CE780">
            <v>1.69</v>
          </cell>
          <cell r="CF780">
            <v>2.0499999999999998</v>
          </cell>
          <cell r="CG780">
            <v>2.63</v>
          </cell>
          <cell r="CH780">
            <v>2.75</v>
          </cell>
          <cell r="CI780">
            <v>2.68</v>
          </cell>
          <cell r="CJ780">
            <v>2.88</v>
          </cell>
        </row>
        <row r="781">
          <cell r="CD781" t="str">
            <v>KAL18Szabolcs-Szatmár-Bereg</v>
          </cell>
          <cell r="CE781">
            <v>1.52</v>
          </cell>
          <cell r="CF781">
            <v>2.77</v>
          </cell>
          <cell r="CG781">
            <v>2.85</v>
          </cell>
          <cell r="CH781">
            <v>2.2999999999999998</v>
          </cell>
          <cell r="CI781">
            <v>3.12</v>
          </cell>
          <cell r="CJ781">
            <v>2.87</v>
          </cell>
        </row>
        <row r="782">
          <cell r="CD782" t="str">
            <v>KAL18Bács-Kiskun</v>
          </cell>
          <cell r="CE782">
            <v>2.94</v>
          </cell>
          <cell r="CF782">
            <v>3.3</v>
          </cell>
          <cell r="CG782">
            <v>3.26</v>
          </cell>
          <cell r="CH782">
            <v>2.81</v>
          </cell>
          <cell r="CI782">
            <v>3.27</v>
          </cell>
          <cell r="CJ782">
            <v>3.51</v>
          </cell>
        </row>
        <row r="783">
          <cell r="CD783" t="str">
            <v>KAL18Békés</v>
          </cell>
          <cell r="CE783">
            <v>2.48</v>
          </cell>
          <cell r="CF783">
            <v>2.0499999999999998</v>
          </cell>
          <cell r="CG783">
            <v>3.04</v>
          </cell>
          <cell r="CH783">
            <v>3.17</v>
          </cell>
          <cell r="CI783">
            <v>3.01</v>
          </cell>
          <cell r="CJ783">
            <v>2.9</v>
          </cell>
        </row>
        <row r="784">
          <cell r="CD784" t="str">
            <v>KAL18Csongrád</v>
          </cell>
          <cell r="CE784">
            <v>2.5099999999999998</v>
          </cell>
          <cell r="CF784">
            <v>3.4</v>
          </cell>
          <cell r="CG784">
            <v>2.54</v>
          </cell>
          <cell r="CH784">
            <v>2.97</v>
          </cell>
          <cell r="CI784">
            <v>2.92</v>
          </cell>
          <cell r="CJ784">
            <v>3.32</v>
          </cell>
        </row>
        <row r="785">
          <cell r="CD785" t="str">
            <v>KAL19Budapest</v>
          </cell>
          <cell r="CE785">
            <v>1.89</v>
          </cell>
          <cell r="CF785">
            <v>1.48</v>
          </cell>
          <cell r="CG785">
            <v>1.87</v>
          </cell>
          <cell r="CH785">
            <v>2.06</v>
          </cell>
          <cell r="CI785">
            <v>2.5</v>
          </cell>
          <cell r="CJ785">
            <v>2.4900000000000002</v>
          </cell>
        </row>
        <row r="786">
          <cell r="CD786" t="str">
            <v>KAL19Pest</v>
          </cell>
          <cell r="CE786">
            <v>1.45</v>
          </cell>
          <cell r="CF786">
            <v>2.06</v>
          </cell>
          <cell r="CG786">
            <v>2.37</v>
          </cell>
          <cell r="CH786">
            <v>1.97</v>
          </cell>
          <cell r="CI786">
            <v>2.37</v>
          </cell>
          <cell r="CJ786">
            <v>2.64</v>
          </cell>
        </row>
        <row r="787">
          <cell r="CD787" t="str">
            <v>KAL19Fejér</v>
          </cell>
          <cell r="CE787">
            <v>1.76</v>
          </cell>
          <cell r="CF787">
            <v>2.4</v>
          </cell>
          <cell r="CG787">
            <v>2.99</v>
          </cell>
          <cell r="CH787">
            <v>2.5099999999999998</v>
          </cell>
          <cell r="CI787">
            <v>3.12</v>
          </cell>
          <cell r="CJ787">
            <v>3</v>
          </cell>
        </row>
        <row r="788">
          <cell r="CD788" t="str">
            <v>KAL19Komárom-Esztergom</v>
          </cell>
          <cell r="CE788">
            <v>1.87</v>
          </cell>
          <cell r="CF788">
            <v>2.63</v>
          </cell>
          <cell r="CG788">
            <v>3.26</v>
          </cell>
          <cell r="CH788">
            <v>2.41</v>
          </cell>
          <cell r="CI788">
            <v>2.63</v>
          </cell>
          <cell r="CJ788">
            <v>2.62</v>
          </cell>
        </row>
        <row r="789">
          <cell r="CD789" t="str">
            <v>KAL19Veszprém</v>
          </cell>
          <cell r="CE789">
            <v>1.91</v>
          </cell>
          <cell r="CF789">
            <v>1.98</v>
          </cell>
          <cell r="CG789">
            <v>2.11</v>
          </cell>
          <cell r="CH789">
            <v>2.37</v>
          </cell>
          <cell r="CI789">
            <v>2.34</v>
          </cell>
          <cell r="CJ789">
            <v>2.59</v>
          </cell>
        </row>
        <row r="790">
          <cell r="CD790" t="str">
            <v>KAL19Győr-Moson-Sopron</v>
          </cell>
          <cell r="CE790">
            <v>2.67</v>
          </cell>
          <cell r="CF790">
            <v>2.86</v>
          </cell>
          <cell r="CG790">
            <v>3.49</v>
          </cell>
          <cell r="CH790">
            <v>2.81</v>
          </cell>
          <cell r="CI790">
            <v>3.31</v>
          </cell>
          <cell r="CJ790">
            <v>2.61</v>
          </cell>
        </row>
        <row r="791">
          <cell r="CD791" t="str">
            <v>KAL19Vas</v>
          </cell>
          <cell r="CE791">
            <v>2.59</v>
          </cell>
          <cell r="CF791">
            <v>3.38</v>
          </cell>
          <cell r="CG791">
            <v>2.57</v>
          </cell>
          <cell r="CH791">
            <v>2.34</v>
          </cell>
          <cell r="CI791">
            <v>2.92</v>
          </cell>
          <cell r="CJ791">
            <v>3.14</v>
          </cell>
        </row>
        <row r="792">
          <cell r="CD792" t="str">
            <v>KAL19Zala</v>
          </cell>
          <cell r="CE792">
            <v>3.16</v>
          </cell>
          <cell r="CF792">
            <v>2.8</v>
          </cell>
          <cell r="CG792">
            <v>2.86</v>
          </cell>
          <cell r="CH792">
            <v>3.08</v>
          </cell>
          <cell r="CI792">
            <v>3.27</v>
          </cell>
          <cell r="CJ792">
            <v>2.84</v>
          </cell>
        </row>
        <row r="793">
          <cell r="CD793" t="str">
            <v>KAL19Baranya</v>
          </cell>
          <cell r="CE793">
            <v>3.19</v>
          </cell>
          <cell r="CF793">
            <v>2.41</v>
          </cell>
          <cell r="CG793">
            <v>3.22</v>
          </cell>
          <cell r="CH793">
            <v>3.18</v>
          </cell>
          <cell r="CI793">
            <v>2.81</v>
          </cell>
          <cell r="CJ793">
            <v>2.96</v>
          </cell>
        </row>
        <row r="794">
          <cell r="CD794" t="str">
            <v>KAL19Somogy</v>
          </cell>
          <cell r="CE794">
            <v>2.96</v>
          </cell>
          <cell r="CF794">
            <v>3.03</v>
          </cell>
          <cell r="CG794">
            <v>2.39</v>
          </cell>
          <cell r="CH794">
            <v>2.98</v>
          </cell>
          <cell r="CI794">
            <v>2.8</v>
          </cell>
          <cell r="CJ794">
            <v>2.73</v>
          </cell>
        </row>
        <row r="795">
          <cell r="CD795" t="str">
            <v>KAL19Tolna</v>
          </cell>
          <cell r="CE795">
            <v>3.39</v>
          </cell>
          <cell r="CF795">
            <v>2.87</v>
          </cell>
          <cell r="CG795">
            <v>2.91</v>
          </cell>
          <cell r="CH795">
            <v>3.2</v>
          </cell>
          <cell r="CI795">
            <v>3.31</v>
          </cell>
          <cell r="CJ795">
            <v>3.7</v>
          </cell>
        </row>
        <row r="796">
          <cell r="CD796" t="str">
            <v>KAL19Borsod-Abaúj-Zemplén</v>
          </cell>
          <cell r="CE796">
            <v>2.35</v>
          </cell>
          <cell r="CF796">
            <v>1.39</v>
          </cell>
          <cell r="CG796">
            <v>2.09</v>
          </cell>
          <cell r="CH796">
            <v>3.16</v>
          </cell>
          <cell r="CI796">
            <v>2.4500000000000002</v>
          </cell>
          <cell r="CJ796">
            <v>3.2</v>
          </cell>
        </row>
        <row r="797">
          <cell r="CD797" t="str">
            <v>KAL19Heves</v>
          </cell>
          <cell r="CE797">
            <v>1.7</v>
          </cell>
          <cell r="CF797">
            <v>1.82</v>
          </cell>
          <cell r="CG797">
            <v>2.65</v>
          </cell>
          <cell r="CH797">
            <v>1.28</v>
          </cell>
          <cell r="CI797">
            <v>1.86</v>
          </cell>
          <cell r="CJ797">
            <v>2.68</v>
          </cell>
        </row>
        <row r="798">
          <cell r="CD798" t="str">
            <v>KAL19Nógrád</v>
          </cell>
          <cell r="CE798">
            <v>1.9</v>
          </cell>
          <cell r="CF798">
            <v>1.89</v>
          </cell>
          <cell r="CG798">
            <v>2.25</v>
          </cell>
          <cell r="CH798">
            <v>1.44</v>
          </cell>
          <cell r="CI798">
            <v>1.58</v>
          </cell>
          <cell r="CJ798">
            <v>2.04</v>
          </cell>
        </row>
        <row r="799">
          <cell r="CD799" t="str">
            <v>KAL19Hajdú-Bihar</v>
          </cell>
          <cell r="CE799">
            <v>2.5099999999999998</v>
          </cell>
          <cell r="CF799">
            <v>2.94</v>
          </cell>
          <cell r="CG799">
            <v>2.84</v>
          </cell>
          <cell r="CH799">
            <v>3.1</v>
          </cell>
          <cell r="CI799">
            <v>3.24</v>
          </cell>
          <cell r="CJ799">
            <v>2.92</v>
          </cell>
        </row>
        <row r="800">
          <cell r="CD800" t="str">
            <v>KAL19Jász-Nagykun-Szolnok</v>
          </cell>
          <cell r="CE800">
            <v>1.84</v>
          </cell>
          <cell r="CF800">
            <v>2.3199999999999998</v>
          </cell>
          <cell r="CG800">
            <v>1.95</v>
          </cell>
          <cell r="CH800">
            <v>2.23</v>
          </cell>
          <cell r="CI800">
            <v>2.02</v>
          </cell>
          <cell r="CJ800">
            <v>2.54</v>
          </cell>
        </row>
        <row r="801">
          <cell r="CD801" t="str">
            <v>KAL19Szabolcs-Szatmár-Bereg</v>
          </cell>
          <cell r="CE801">
            <v>1.51</v>
          </cell>
          <cell r="CF801">
            <v>1.6</v>
          </cell>
          <cell r="CG801">
            <v>1.73</v>
          </cell>
          <cell r="CH801">
            <v>2.16</v>
          </cell>
          <cell r="CI801">
            <v>2.0499999999999998</v>
          </cell>
          <cell r="CJ801">
            <v>2.2400000000000002</v>
          </cell>
        </row>
        <row r="802">
          <cell r="CD802" t="str">
            <v>KAL19Bács-Kiskun</v>
          </cell>
          <cell r="CE802">
            <v>1.8</v>
          </cell>
          <cell r="CF802">
            <v>2.1</v>
          </cell>
          <cell r="CG802">
            <v>2.33</v>
          </cell>
          <cell r="CH802">
            <v>1.91</v>
          </cell>
          <cell r="CI802">
            <v>2.2599999999999998</v>
          </cell>
          <cell r="CJ802">
            <v>2.7</v>
          </cell>
        </row>
        <row r="803">
          <cell r="CD803" t="str">
            <v>KAL19Békés</v>
          </cell>
          <cell r="CE803">
            <v>2.35</v>
          </cell>
          <cell r="CF803">
            <v>1.9</v>
          </cell>
          <cell r="CG803">
            <v>2.63</v>
          </cell>
          <cell r="CH803">
            <v>3</v>
          </cell>
          <cell r="CI803">
            <v>2.74</v>
          </cell>
          <cell r="CJ803">
            <v>1.92</v>
          </cell>
        </row>
        <row r="804">
          <cell r="CD804" t="str">
            <v>KAL19Csongrád</v>
          </cell>
          <cell r="CE804">
            <v>1.58</v>
          </cell>
          <cell r="CF804">
            <v>2.35</v>
          </cell>
          <cell r="CG804">
            <v>2</v>
          </cell>
          <cell r="CH804">
            <v>2.6</v>
          </cell>
          <cell r="CI804">
            <v>2.61</v>
          </cell>
          <cell r="CJ804">
            <v>2.52</v>
          </cell>
        </row>
        <row r="805">
          <cell r="CD805" t="str">
            <v>KAL20Budapest</v>
          </cell>
          <cell r="CE805">
            <v>1.89</v>
          </cell>
          <cell r="CF805">
            <v>1.48</v>
          </cell>
          <cell r="CG805">
            <v>1.87</v>
          </cell>
          <cell r="CH805">
            <v>2.06</v>
          </cell>
          <cell r="CI805">
            <v>2.5</v>
          </cell>
          <cell r="CJ805">
            <v>2.4900000000000002</v>
          </cell>
        </row>
        <row r="806">
          <cell r="CD806" t="str">
            <v>KAL20Pest</v>
          </cell>
          <cell r="CE806">
            <v>1.45</v>
          </cell>
          <cell r="CF806">
            <v>2.06</v>
          </cell>
          <cell r="CG806">
            <v>2.37</v>
          </cell>
          <cell r="CH806">
            <v>1.97</v>
          </cell>
          <cell r="CI806">
            <v>2.37</v>
          </cell>
          <cell r="CJ806">
            <v>2.64</v>
          </cell>
        </row>
        <row r="807">
          <cell r="CD807" t="str">
            <v>KAL20Fejér</v>
          </cell>
          <cell r="CE807">
            <v>1.76</v>
          </cell>
          <cell r="CF807">
            <v>2.4</v>
          </cell>
          <cell r="CG807">
            <v>2.99</v>
          </cell>
          <cell r="CH807">
            <v>2.5099999999999998</v>
          </cell>
          <cell r="CI807">
            <v>3.12</v>
          </cell>
          <cell r="CJ807">
            <v>3</v>
          </cell>
        </row>
        <row r="808">
          <cell r="CD808" t="str">
            <v>KAL20Komárom-Esztergom</v>
          </cell>
          <cell r="CE808">
            <v>1.87</v>
          </cell>
          <cell r="CF808">
            <v>2.63</v>
          </cell>
          <cell r="CG808">
            <v>3.26</v>
          </cell>
          <cell r="CH808">
            <v>2.41</v>
          </cell>
          <cell r="CI808">
            <v>2.63</v>
          </cell>
          <cell r="CJ808">
            <v>2.62</v>
          </cell>
        </row>
        <row r="809">
          <cell r="CD809" t="str">
            <v>KAL20Veszprém</v>
          </cell>
          <cell r="CE809">
            <v>1.91</v>
          </cell>
          <cell r="CF809">
            <v>1.98</v>
          </cell>
          <cell r="CG809">
            <v>2.11</v>
          </cell>
          <cell r="CH809">
            <v>2.37</v>
          </cell>
          <cell r="CI809">
            <v>2.34</v>
          </cell>
          <cell r="CJ809">
            <v>2.59</v>
          </cell>
        </row>
        <row r="810">
          <cell r="CD810" t="str">
            <v>KAL20Győr-Moson-Sopron</v>
          </cell>
          <cell r="CE810">
            <v>2.67</v>
          </cell>
          <cell r="CF810">
            <v>2.86</v>
          </cell>
          <cell r="CG810">
            <v>3.49</v>
          </cell>
          <cell r="CH810">
            <v>2.81</v>
          </cell>
          <cell r="CI810">
            <v>3.31</v>
          </cell>
          <cell r="CJ810">
            <v>2.61</v>
          </cell>
        </row>
        <row r="811">
          <cell r="CD811" t="str">
            <v>KAL20Vas</v>
          </cell>
          <cell r="CE811">
            <v>2.59</v>
          </cell>
          <cell r="CF811">
            <v>3.38</v>
          </cell>
          <cell r="CG811">
            <v>2.57</v>
          </cell>
          <cell r="CH811">
            <v>2.34</v>
          </cell>
          <cell r="CI811">
            <v>2.92</v>
          </cell>
          <cell r="CJ811">
            <v>3.14</v>
          </cell>
        </row>
        <row r="812">
          <cell r="CD812" t="str">
            <v>KAL20Zala</v>
          </cell>
          <cell r="CE812">
            <v>3.16</v>
          </cell>
          <cell r="CF812">
            <v>2.8</v>
          </cell>
          <cell r="CG812">
            <v>2.86</v>
          </cell>
          <cell r="CH812">
            <v>3.08</v>
          </cell>
          <cell r="CI812">
            <v>3.27</v>
          </cell>
          <cell r="CJ812">
            <v>2.84</v>
          </cell>
        </row>
        <row r="813">
          <cell r="CD813" t="str">
            <v>KAL20Baranya</v>
          </cell>
          <cell r="CE813">
            <v>3.19</v>
          </cell>
          <cell r="CF813">
            <v>2.41</v>
          </cell>
          <cell r="CG813">
            <v>3.22</v>
          </cell>
          <cell r="CH813">
            <v>3.18</v>
          </cell>
          <cell r="CI813">
            <v>2.81</v>
          </cell>
          <cell r="CJ813">
            <v>2.96</v>
          </cell>
        </row>
        <row r="814">
          <cell r="CD814" t="str">
            <v>KAL20Somogy</v>
          </cell>
          <cell r="CE814">
            <v>2.96</v>
          </cell>
          <cell r="CF814">
            <v>3.03</v>
          </cell>
          <cell r="CG814">
            <v>2.39</v>
          </cell>
          <cell r="CH814">
            <v>2.98</v>
          </cell>
          <cell r="CI814">
            <v>2.8</v>
          </cell>
          <cell r="CJ814">
            <v>2.73</v>
          </cell>
        </row>
        <row r="815">
          <cell r="CD815" t="str">
            <v>KAL20Tolna</v>
          </cell>
          <cell r="CE815">
            <v>3.39</v>
          </cell>
          <cell r="CF815">
            <v>2.87</v>
          </cell>
          <cell r="CG815">
            <v>2.91</v>
          </cell>
          <cell r="CH815">
            <v>3.2</v>
          </cell>
          <cell r="CI815">
            <v>3.31</v>
          </cell>
          <cell r="CJ815">
            <v>3.7</v>
          </cell>
        </row>
        <row r="816">
          <cell r="CD816" t="str">
            <v>KAL20Borsod-Abaúj-Zemplén</v>
          </cell>
          <cell r="CE816">
            <v>2.35</v>
          </cell>
          <cell r="CF816">
            <v>1.39</v>
          </cell>
          <cell r="CG816">
            <v>2.09</v>
          </cell>
          <cell r="CH816">
            <v>3.16</v>
          </cell>
          <cell r="CI816">
            <v>2.4500000000000002</v>
          </cell>
          <cell r="CJ816">
            <v>3.2</v>
          </cell>
        </row>
        <row r="817">
          <cell r="CD817" t="str">
            <v>KAL20Heves</v>
          </cell>
          <cell r="CE817">
            <v>1.7</v>
          </cell>
          <cell r="CF817">
            <v>1.82</v>
          </cell>
          <cell r="CG817">
            <v>2.65</v>
          </cell>
          <cell r="CH817">
            <v>1.28</v>
          </cell>
          <cell r="CI817">
            <v>1.86</v>
          </cell>
          <cell r="CJ817">
            <v>2.68</v>
          </cell>
        </row>
        <row r="818">
          <cell r="CD818" t="str">
            <v>KAL20Nógrád</v>
          </cell>
          <cell r="CE818">
            <v>1.9</v>
          </cell>
          <cell r="CF818">
            <v>1.89</v>
          </cell>
          <cell r="CG818">
            <v>2.25</v>
          </cell>
          <cell r="CH818">
            <v>1.44</v>
          </cell>
          <cell r="CI818">
            <v>1.58</v>
          </cell>
          <cell r="CJ818">
            <v>2.04</v>
          </cell>
        </row>
        <row r="819">
          <cell r="CD819" t="str">
            <v>KAL20Hajdú-Bihar</v>
          </cell>
          <cell r="CE819">
            <v>2.5099999999999998</v>
          </cell>
          <cell r="CF819">
            <v>2.94</v>
          </cell>
          <cell r="CG819">
            <v>2.84</v>
          </cell>
          <cell r="CH819">
            <v>3.1</v>
          </cell>
          <cell r="CI819">
            <v>3.24</v>
          </cell>
          <cell r="CJ819">
            <v>2.92</v>
          </cell>
        </row>
        <row r="820">
          <cell r="CD820" t="str">
            <v>KAL20Jász-Nagykun-Szolnok</v>
          </cell>
          <cell r="CE820">
            <v>1.84</v>
          </cell>
          <cell r="CF820">
            <v>2.3199999999999998</v>
          </cell>
          <cell r="CG820">
            <v>1.95</v>
          </cell>
          <cell r="CH820">
            <v>2.23</v>
          </cell>
          <cell r="CI820">
            <v>2.02</v>
          </cell>
          <cell r="CJ820">
            <v>2.54</v>
          </cell>
        </row>
        <row r="821">
          <cell r="CD821" t="str">
            <v>KAL20Szabolcs-Szatmár-Bereg</v>
          </cell>
          <cell r="CE821">
            <v>1.51</v>
          </cell>
          <cell r="CF821">
            <v>1.6</v>
          </cell>
          <cell r="CG821">
            <v>1.73</v>
          </cell>
          <cell r="CH821">
            <v>2.16</v>
          </cell>
          <cell r="CI821">
            <v>2.0499999999999998</v>
          </cell>
          <cell r="CJ821">
            <v>2.2400000000000002</v>
          </cell>
        </row>
        <row r="822">
          <cell r="CD822" t="str">
            <v>KAL20Bács-Kiskun</v>
          </cell>
          <cell r="CE822">
            <v>1.8</v>
          </cell>
          <cell r="CF822">
            <v>2.1</v>
          </cell>
          <cell r="CG822">
            <v>2.33</v>
          </cell>
          <cell r="CH822">
            <v>1.91</v>
          </cell>
          <cell r="CI822">
            <v>2.2599999999999998</v>
          </cell>
          <cell r="CJ822">
            <v>2.7</v>
          </cell>
        </row>
        <row r="823">
          <cell r="CD823" t="str">
            <v>KAL20Békés</v>
          </cell>
          <cell r="CE823">
            <v>2.35</v>
          </cell>
          <cell r="CF823">
            <v>1.9</v>
          </cell>
          <cell r="CG823">
            <v>2.63</v>
          </cell>
          <cell r="CH823">
            <v>3</v>
          </cell>
          <cell r="CI823">
            <v>2.74</v>
          </cell>
          <cell r="CJ823">
            <v>1.92</v>
          </cell>
        </row>
        <row r="824">
          <cell r="CD824" t="str">
            <v>KAL20Csongrád</v>
          </cell>
          <cell r="CE824">
            <v>1.58</v>
          </cell>
          <cell r="CF824">
            <v>2.35</v>
          </cell>
          <cell r="CG824">
            <v>2</v>
          </cell>
          <cell r="CH824">
            <v>2.6</v>
          </cell>
          <cell r="CI824">
            <v>2.61</v>
          </cell>
          <cell r="CJ824">
            <v>2.52</v>
          </cell>
        </row>
        <row r="825">
          <cell r="CD825" t="str">
            <v>KAL21Budapest</v>
          </cell>
          <cell r="CE825">
            <v>5.66</v>
          </cell>
          <cell r="CF825">
            <v>6.16</v>
          </cell>
          <cell r="CG825">
            <v>6.29</v>
          </cell>
          <cell r="CH825">
            <v>3.83</v>
          </cell>
          <cell r="CI825">
            <v>4.3</v>
          </cell>
          <cell r="CJ825">
            <v>7.35</v>
          </cell>
        </row>
        <row r="826">
          <cell r="CD826" t="str">
            <v>KAL21Pest</v>
          </cell>
          <cell r="CE826">
            <v>5.53</v>
          </cell>
          <cell r="CF826">
            <v>6.14</v>
          </cell>
          <cell r="CG826">
            <v>5.87</v>
          </cell>
          <cell r="CH826">
            <v>3.61</v>
          </cell>
          <cell r="CI826">
            <v>4.67</v>
          </cell>
          <cell r="CJ826">
            <v>7.35</v>
          </cell>
        </row>
        <row r="827">
          <cell r="CD827" t="str">
            <v>KAL21Fejér</v>
          </cell>
          <cell r="CE827">
            <v>7.11</v>
          </cell>
          <cell r="CF827">
            <v>7.42</v>
          </cell>
          <cell r="CG827">
            <v>7.58</v>
          </cell>
          <cell r="CH827">
            <v>4.08</v>
          </cell>
          <cell r="CI827">
            <v>5.91</v>
          </cell>
          <cell r="CJ827">
            <v>8.3800000000000008</v>
          </cell>
        </row>
        <row r="828">
          <cell r="CD828" t="str">
            <v>KAL21Komárom-Esztergom</v>
          </cell>
          <cell r="CE828">
            <v>7.16</v>
          </cell>
          <cell r="CF828">
            <v>6.58</v>
          </cell>
          <cell r="CG828">
            <v>7.72</v>
          </cell>
          <cell r="CH828">
            <v>4.3899999999999997</v>
          </cell>
          <cell r="CI828">
            <v>5.73</v>
          </cell>
          <cell r="CJ828">
            <v>6.83</v>
          </cell>
        </row>
        <row r="829">
          <cell r="CD829" t="str">
            <v>KAL21Veszprém</v>
          </cell>
          <cell r="CE829">
            <v>6.02</v>
          </cell>
          <cell r="CF829">
            <v>5.13</v>
          </cell>
          <cell r="CG829">
            <v>6.02</v>
          </cell>
          <cell r="CH829">
            <v>4.07</v>
          </cell>
          <cell r="CI829">
            <v>4.57</v>
          </cell>
          <cell r="CJ829">
            <v>6.97</v>
          </cell>
        </row>
        <row r="830">
          <cell r="CD830" t="str">
            <v>KAL21Győr-Moson-Sopron</v>
          </cell>
          <cell r="CE830">
            <v>7.39</v>
          </cell>
          <cell r="CF830">
            <v>6.72</v>
          </cell>
          <cell r="CG830">
            <v>7.46</v>
          </cell>
          <cell r="CH830">
            <v>6.21</v>
          </cell>
          <cell r="CI830">
            <v>5.53</v>
          </cell>
          <cell r="CJ830">
            <v>8.19</v>
          </cell>
        </row>
        <row r="831">
          <cell r="CD831" t="str">
            <v>KAL21Vas</v>
          </cell>
          <cell r="CE831">
            <v>7.34</v>
          </cell>
          <cell r="CF831">
            <v>7.06</v>
          </cell>
          <cell r="CG831">
            <v>7.15</v>
          </cell>
          <cell r="CH831">
            <v>5.31</v>
          </cell>
          <cell r="CI831">
            <v>4.91</v>
          </cell>
          <cell r="CJ831">
            <v>8.69</v>
          </cell>
        </row>
        <row r="832">
          <cell r="CD832" t="str">
            <v>KAL21Zala</v>
          </cell>
          <cell r="CE832">
            <v>7.85</v>
          </cell>
          <cell r="CF832">
            <v>6.72</v>
          </cell>
          <cell r="CG832">
            <v>5.76</v>
          </cell>
          <cell r="CH832">
            <v>4.54</v>
          </cell>
          <cell r="CI832">
            <v>5.5</v>
          </cell>
          <cell r="CJ832">
            <v>7.85</v>
          </cell>
        </row>
        <row r="833">
          <cell r="CD833" t="str">
            <v>KAL21Baranya</v>
          </cell>
          <cell r="CE833">
            <v>7.8</v>
          </cell>
          <cell r="CF833">
            <v>6.9</v>
          </cell>
          <cell r="CG833">
            <v>6.89</v>
          </cell>
          <cell r="CH833">
            <v>3.95</v>
          </cell>
          <cell r="CI833">
            <v>5.97</v>
          </cell>
          <cell r="CJ833">
            <v>8.59</v>
          </cell>
        </row>
        <row r="834">
          <cell r="CD834" t="str">
            <v>KAL21Somogy</v>
          </cell>
          <cell r="CE834">
            <v>7.27</v>
          </cell>
          <cell r="CF834">
            <v>7.08</v>
          </cell>
          <cell r="CG834">
            <v>5.24</v>
          </cell>
          <cell r="CH834">
            <v>3.19</v>
          </cell>
          <cell r="CI834">
            <v>5.28</v>
          </cell>
          <cell r="CJ834">
            <v>9.01</v>
          </cell>
        </row>
        <row r="835">
          <cell r="CD835" t="str">
            <v>KAL21Tolna</v>
          </cell>
          <cell r="CE835">
            <v>6.71</v>
          </cell>
          <cell r="CF835">
            <v>7.75</v>
          </cell>
          <cell r="CG835">
            <v>7.34</v>
          </cell>
          <cell r="CH835">
            <v>3.28</v>
          </cell>
          <cell r="CI835">
            <v>5.89</v>
          </cell>
          <cell r="CJ835">
            <v>9.19</v>
          </cell>
        </row>
        <row r="836">
          <cell r="CD836" t="str">
            <v>KAL21Borsod-Abaúj-Zemplén</v>
          </cell>
          <cell r="CE836">
            <v>5.37</v>
          </cell>
          <cell r="CF836">
            <v>5.0599999999999996</v>
          </cell>
          <cell r="CG836">
            <v>6.72</v>
          </cell>
          <cell r="CH836">
            <v>6.33</v>
          </cell>
          <cell r="CI836">
            <v>5.98</v>
          </cell>
          <cell r="CJ836">
            <v>7.76</v>
          </cell>
        </row>
        <row r="837">
          <cell r="CD837" t="str">
            <v>KAL21Heves</v>
          </cell>
          <cell r="CE837">
            <v>4.83</v>
          </cell>
          <cell r="CF837">
            <v>4.8499999999999996</v>
          </cell>
          <cell r="CG837">
            <v>5.08</v>
          </cell>
          <cell r="CH837">
            <v>3.15</v>
          </cell>
          <cell r="CI837">
            <v>4.37</v>
          </cell>
          <cell r="CJ837">
            <v>5.82</v>
          </cell>
        </row>
        <row r="838">
          <cell r="CD838" t="str">
            <v>KAL21Nógrád</v>
          </cell>
          <cell r="CE838">
            <v>4.68</v>
          </cell>
          <cell r="CF838">
            <v>4.59</v>
          </cell>
          <cell r="CG838">
            <v>5.64</v>
          </cell>
          <cell r="CH838">
            <v>4.97</v>
          </cell>
          <cell r="CI838">
            <v>2.98</v>
          </cell>
          <cell r="CJ838">
            <v>4</v>
          </cell>
        </row>
        <row r="839">
          <cell r="CD839" t="str">
            <v>KAL21Hajdú-Bihar</v>
          </cell>
          <cell r="CE839">
            <v>6.61</v>
          </cell>
          <cell r="CF839">
            <v>6.36</v>
          </cell>
          <cell r="CG839">
            <v>6.91</v>
          </cell>
          <cell r="CH839">
            <v>5.19</v>
          </cell>
          <cell r="CI839">
            <v>6.08</v>
          </cell>
          <cell r="CJ839">
            <v>6.92</v>
          </cell>
        </row>
        <row r="840">
          <cell r="CD840" t="str">
            <v>KAL21Jász-Nagykun-Szolnok</v>
          </cell>
          <cell r="CE840">
            <v>4.5</v>
          </cell>
          <cell r="CF840">
            <v>4.18</v>
          </cell>
          <cell r="CG840">
            <v>4.54</v>
          </cell>
          <cell r="CH840">
            <v>2.2999999999999998</v>
          </cell>
          <cell r="CI840">
            <v>4</v>
          </cell>
          <cell r="CJ840">
            <v>5.82</v>
          </cell>
        </row>
        <row r="841">
          <cell r="CD841" t="str">
            <v>KAL21Szabolcs-Szatmár-Bereg</v>
          </cell>
          <cell r="CE841">
            <v>5.21</v>
          </cell>
          <cell r="CF841">
            <v>4.95</v>
          </cell>
          <cell r="CG841">
            <v>6.48</v>
          </cell>
          <cell r="CH841">
            <v>4.22</v>
          </cell>
          <cell r="CI841">
            <v>5.32</v>
          </cell>
          <cell r="CJ841">
            <v>7.93</v>
          </cell>
        </row>
        <row r="842">
          <cell r="CD842" t="str">
            <v>KAL21Bács-Kiskun</v>
          </cell>
          <cell r="CE842">
            <v>5.01</v>
          </cell>
          <cell r="CF842">
            <v>6.13</v>
          </cell>
          <cell r="CG842">
            <v>6.47</v>
          </cell>
          <cell r="CH842">
            <v>3.03</v>
          </cell>
          <cell r="CI842">
            <v>4.82</v>
          </cell>
          <cell r="CJ842">
            <v>7.75</v>
          </cell>
        </row>
        <row r="843">
          <cell r="CD843" t="str">
            <v>KAL21Békés</v>
          </cell>
          <cell r="CE843">
            <v>6.59</v>
          </cell>
          <cell r="CF843">
            <v>6.62</v>
          </cell>
          <cell r="CG843">
            <v>6.31</v>
          </cell>
          <cell r="CH843">
            <v>3.42</v>
          </cell>
          <cell r="CI843">
            <v>5.91</v>
          </cell>
          <cell r="CJ843">
            <v>7.62</v>
          </cell>
        </row>
        <row r="844">
          <cell r="CD844" t="str">
            <v>KAL21Csongrád</v>
          </cell>
          <cell r="CE844">
            <v>5.12</v>
          </cell>
          <cell r="CF844">
            <v>6.12</v>
          </cell>
          <cell r="CG844">
            <v>5.87</v>
          </cell>
          <cell r="CH844">
            <v>2.5</v>
          </cell>
          <cell r="CI844">
            <v>4.8600000000000003</v>
          </cell>
          <cell r="CJ844">
            <v>6.9</v>
          </cell>
        </row>
        <row r="845">
          <cell r="CD845" t="str">
            <v>KAL23Budapest</v>
          </cell>
          <cell r="CE845">
            <v>3.09</v>
          </cell>
          <cell r="CF845">
            <v>1.7</v>
          </cell>
          <cell r="CG845">
            <v>4.8</v>
          </cell>
          <cell r="CH845">
            <v>12.27</v>
          </cell>
          <cell r="CI845">
            <v>7.3</v>
          </cell>
          <cell r="CJ845">
            <v>10.91</v>
          </cell>
        </row>
        <row r="846">
          <cell r="CD846" t="str">
            <v>KAL23Pest</v>
          </cell>
          <cell r="CE846">
            <v>12.45</v>
          </cell>
          <cell r="CF846">
            <v>10.43</v>
          </cell>
          <cell r="CG846">
            <v>18.95</v>
          </cell>
          <cell r="CH846">
            <v>15.34</v>
          </cell>
          <cell r="CI846">
            <v>11.79</v>
          </cell>
          <cell r="CJ846">
            <v>12.69</v>
          </cell>
        </row>
        <row r="847">
          <cell r="CD847" t="str">
            <v>KAL23Fejér</v>
          </cell>
          <cell r="CE847">
            <v>7.86</v>
          </cell>
          <cell r="CF847">
            <v>3.01</v>
          </cell>
          <cell r="CG847">
            <v>10.62</v>
          </cell>
          <cell r="CH847">
            <v>8.64</v>
          </cell>
          <cell r="CI847">
            <v>11.9</v>
          </cell>
          <cell r="CJ847">
            <v>10.07</v>
          </cell>
        </row>
        <row r="848">
          <cell r="CD848" t="str">
            <v>KAL23Komárom-Esztergom</v>
          </cell>
          <cell r="CE848">
            <v>7</v>
          </cell>
          <cell r="CF848">
            <v>6</v>
          </cell>
          <cell r="CG848">
            <v>15.26</v>
          </cell>
          <cell r="CH848">
            <v>10.85</v>
          </cell>
          <cell r="CI848">
            <v>14.36</v>
          </cell>
          <cell r="CJ848">
            <v>17</v>
          </cell>
        </row>
        <row r="849">
          <cell r="CD849" t="str">
            <v>KAL23Veszprém</v>
          </cell>
          <cell r="CE849">
            <v>15.63</v>
          </cell>
          <cell r="CF849">
            <v>9.76</v>
          </cell>
          <cell r="CG849">
            <v>5.5</v>
          </cell>
          <cell r="CH849">
            <v>6.29</v>
          </cell>
          <cell r="CI849">
            <v>10.33</v>
          </cell>
          <cell r="CJ849">
            <v>11.86</v>
          </cell>
        </row>
        <row r="850">
          <cell r="CD850" t="str">
            <v>KAL23Győr-Moson-Sopron</v>
          </cell>
          <cell r="CE850">
            <v>15.21</v>
          </cell>
          <cell r="CF850">
            <v>6.25</v>
          </cell>
          <cell r="CG850">
            <v>6.9</v>
          </cell>
          <cell r="CH850">
            <v>7.37</v>
          </cell>
          <cell r="CI850">
            <v>4.8499999999999996</v>
          </cell>
          <cell r="CJ850">
            <v>19</v>
          </cell>
        </row>
        <row r="851">
          <cell r="CD851" t="str">
            <v>KAL23Vas</v>
          </cell>
          <cell r="CE851">
            <v>11.16</v>
          </cell>
          <cell r="CF851">
            <v>10.42</v>
          </cell>
          <cell r="CG851">
            <v>10.14</v>
          </cell>
          <cell r="CH851">
            <v>8.2899999999999991</v>
          </cell>
          <cell r="CI851">
            <v>9.25</v>
          </cell>
          <cell r="CJ851">
            <v>9.93</v>
          </cell>
        </row>
        <row r="852">
          <cell r="CD852" t="str">
            <v>KAL23Zala</v>
          </cell>
          <cell r="CE852">
            <v>7.15</v>
          </cell>
          <cell r="CF852">
            <v>10.48</v>
          </cell>
          <cell r="CG852">
            <v>1.35</v>
          </cell>
          <cell r="CH852">
            <v>4</v>
          </cell>
          <cell r="CI852">
            <v>7.36</v>
          </cell>
          <cell r="CJ852">
            <v>10.67</v>
          </cell>
        </row>
        <row r="853">
          <cell r="CD853" t="str">
            <v>KAL23Baranya</v>
          </cell>
          <cell r="CE853">
            <v>9.16</v>
          </cell>
          <cell r="CF853">
            <v>14.48</v>
          </cell>
          <cell r="CG853">
            <v>13.82</v>
          </cell>
          <cell r="CH853">
            <v>11.89</v>
          </cell>
          <cell r="CI853">
            <v>14.54</v>
          </cell>
          <cell r="CJ853">
            <v>12.13</v>
          </cell>
        </row>
        <row r="854">
          <cell r="CD854" t="str">
            <v>KAL23Somogy</v>
          </cell>
          <cell r="CE854">
            <v>11.09</v>
          </cell>
          <cell r="CF854">
            <v>10.64</v>
          </cell>
          <cell r="CG854">
            <v>9.06</v>
          </cell>
          <cell r="CH854">
            <v>9.34</v>
          </cell>
          <cell r="CI854">
            <v>4.93</v>
          </cell>
          <cell r="CJ854">
            <v>11.3</v>
          </cell>
        </row>
        <row r="855">
          <cell r="CD855" t="str">
            <v>KAL23Tolna</v>
          </cell>
          <cell r="CE855">
            <v>9.6300000000000008</v>
          </cell>
          <cell r="CF855">
            <v>10.57</v>
          </cell>
          <cell r="CG855">
            <v>10.88</v>
          </cell>
          <cell r="CH855">
            <v>9.74</v>
          </cell>
          <cell r="CI855">
            <v>10.18</v>
          </cell>
          <cell r="CJ855">
            <v>15.79</v>
          </cell>
        </row>
        <row r="856">
          <cell r="CD856" t="str">
            <v>KAL23Borsod-Abaúj-Zemplén</v>
          </cell>
          <cell r="CE856">
            <v>11.01</v>
          </cell>
          <cell r="CF856">
            <v>11.71</v>
          </cell>
          <cell r="CG856">
            <v>13.5</v>
          </cell>
          <cell r="CH856">
            <v>14.04</v>
          </cell>
          <cell r="CI856">
            <v>9.83</v>
          </cell>
          <cell r="CJ856">
            <v>17.25</v>
          </cell>
        </row>
        <row r="857">
          <cell r="CD857" t="str">
            <v>KAL23Heves</v>
          </cell>
          <cell r="CE857">
            <v>12</v>
          </cell>
          <cell r="CF857">
            <v>10.88</v>
          </cell>
          <cell r="CG857">
            <v>9.44</v>
          </cell>
          <cell r="CH857">
            <v>11.45</v>
          </cell>
          <cell r="CI857">
            <v>12.88</v>
          </cell>
          <cell r="CJ857">
            <v>12.2</v>
          </cell>
        </row>
        <row r="858">
          <cell r="CD858" t="str">
            <v>KAL23Nógrád</v>
          </cell>
          <cell r="CE858">
            <v>3.33</v>
          </cell>
          <cell r="CF858">
            <v>2.98</v>
          </cell>
          <cell r="CG858">
            <v>4.12</v>
          </cell>
          <cell r="CH858">
            <v>3.67</v>
          </cell>
          <cell r="CI858">
            <v>2</v>
          </cell>
          <cell r="CJ858">
            <v>16.079999999999998</v>
          </cell>
        </row>
        <row r="859">
          <cell r="CD859" t="str">
            <v>KAL23Hajdú-Bihar</v>
          </cell>
          <cell r="CE859">
            <v>16.29</v>
          </cell>
          <cell r="CF859">
            <v>14.49</v>
          </cell>
          <cell r="CG859">
            <v>16.29</v>
          </cell>
          <cell r="CH859">
            <v>15.3</v>
          </cell>
          <cell r="CI859">
            <v>18.97</v>
          </cell>
          <cell r="CJ859">
            <v>15.93</v>
          </cell>
        </row>
        <row r="860">
          <cell r="CD860" t="str">
            <v>KAL23Jász-Nagykun-Szolnok</v>
          </cell>
          <cell r="CE860">
            <v>16.46</v>
          </cell>
          <cell r="CF860">
            <v>12.31</v>
          </cell>
          <cell r="CG860">
            <v>17.52</v>
          </cell>
          <cell r="CH860">
            <v>13.67</v>
          </cell>
          <cell r="CI860">
            <v>14.88</v>
          </cell>
          <cell r="CJ860">
            <v>12.61</v>
          </cell>
        </row>
        <row r="861">
          <cell r="CD861" t="str">
            <v>KAL23Szabolcs-Szatmár-Bereg</v>
          </cell>
          <cell r="CE861">
            <v>12.9</v>
          </cell>
          <cell r="CF861">
            <v>12.95</v>
          </cell>
          <cell r="CG861">
            <v>19.25</v>
          </cell>
          <cell r="CH861">
            <v>16.12</v>
          </cell>
          <cell r="CI861">
            <v>15.8</v>
          </cell>
          <cell r="CJ861">
            <v>15.63</v>
          </cell>
        </row>
        <row r="862">
          <cell r="CD862" t="str">
            <v>KAL23Bács-Kiskun</v>
          </cell>
          <cell r="CE862">
            <v>13.94</v>
          </cell>
          <cell r="CF862">
            <v>13.69</v>
          </cell>
          <cell r="CG862">
            <v>16.22</v>
          </cell>
          <cell r="CH862">
            <v>14.19</v>
          </cell>
          <cell r="CI862">
            <v>14.84</v>
          </cell>
          <cell r="CJ862">
            <v>16.149999999999999</v>
          </cell>
        </row>
        <row r="863">
          <cell r="CD863" t="str">
            <v>KAL23Békés</v>
          </cell>
          <cell r="CE863">
            <v>15.12</v>
          </cell>
          <cell r="CF863">
            <v>13.17</v>
          </cell>
          <cell r="CG863">
            <v>13.87</v>
          </cell>
          <cell r="CH863">
            <v>14.43</v>
          </cell>
          <cell r="CI863">
            <v>13.48</v>
          </cell>
          <cell r="CJ863">
            <v>13.54</v>
          </cell>
        </row>
        <row r="864">
          <cell r="CD864" t="str">
            <v>KAL23Csongrád</v>
          </cell>
          <cell r="CE864">
            <v>15.48</v>
          </cell>
          <cell r="CF864">
            <v>14.45</v>
          </cell>
          <cell r="CG864">
            <v>16.29</v>
          </cell>
          <cell r="CH864">
            <v>15.09</v>
          </cell>
          <cell r="CI864">
            <v>16.23</v>
          </cell>
          <cell r="CJ864">
            <v>15.37</v>
          </cell>
        </row>
        <row r="865">
          <cell r="CD865" t="str">
            <v>KAL24Budapest</v>
          </cell>
          <cell r="CE865">
            <v>22.88</v>
          </cell>
          <cell r="CF865">
            <v>19.2</v>
          </cell>
          <cell r="CG865">
            <v>20.65</v>
          </cell>
          <cell r="CH865">
            <v>15.8</v>
          </cell>
          <cell r="CI865">
            <v>15.21</v>
          </cell>
          <cell r="CJ865">
            <v>29.4</v>
          </cell>
        </row>
        <row r="866">
          <cell r="CD866" t="str">
            <v>KAL24Pest</v>
          </cell>
          <cell r="CE866">
            <v>23.8</v>
          </cell>
          <cell r="CF866">
            <v>23.45</v>
          </cell>
          <cell r="CG866">
            <v>21.31</v>
          </cell>
          <cell r="CH866">
            <v>18.29</v>
          </cell>
          <cell r="CI866">
            <v>19.829999999999998</v>
          </cell>
          <cell r="CJ866">
            <v>27.72</v>
          </cell>
        </row>
        <row r="867">
          <cell r="CD867" t="str">
            <v>KAL24Fejér</v>
          </cell>
          <cell r="CE867">
            <v>28.12</v>
          </cell>
          <cell r="CF867">
            <v>34.39</v>
          </cell>
          <cell r="CG867">
            <v>29.88</v>
          </cell>
          <cell r="CH867">
            <v>22.59</v>
          </cell>
          <cell r="CI867">
            <v>25.73</v>
          </cell>
          <cell r="CJ867">
            <v>34.89</v>
          </cell>
        </row>
        <row r="868">
          <cell r="CD868" t="str">
            <v>KAL24Komárom-Esztergom</v>
          </cell>
          <cell r="CE868">
            <v>33.950000000000003</v>
          </cell>
          <cell r="CF868">
            <v>29.58</v>
          </cell>
          <cell r="CG868">
            <v>31.21</v>
          </cell>
          <cell r="CH868">
            <v>26.14</v>
          </cell>
          <cell r="CI868">
            <v>30.72</v>
          </cell>
          <cell r="CJ868">
            <v>39.72</v>
          </cell>
        </row>
        <row r="869">
          <cell r="CD869" t="str">
            <v>KAL24Veszprém</v>
          </cell>
          <cell r="CE869">
            <v>23.84</v>
          </cell>
          <cell r="CF869">
            <v>19.87</v>
          </cell>
          <cell r="CG869">
            <v>23.11</v>
          </cell>
          <cell r="CH869">
            <v>19.010000000000002</v>
          </cell>
          <cell r="CI869">
            <v>18.739999999999998</v>
          </cell>
          <cell r="CJ869">
            <v>27.1</v>
          </cell>
        </row>
        <row r="870">
          <cell r="CD870" t="str">
            <v>KAL24Győr-Moson-Sopron</v>
          </cell>
          <cell r="CE870">
            <v>27.31</v>
          </cell>
          <cell r="CF870">
            <v>26.94</v>
          </cell>
          <cell r="CG870">
            <v>28.43</v>
          </cell>
          <cell r="CH870">
            <v>26.34</v>
          </cell>
          <cell r="CI870">
            <v>26.38</v>
          </cell>
          <cell r="CJ870">
            <v>32.520000000000003</v>
          </cell>
        </row>
        <row r="871">
          <cell r="CD871" t="str">
            <v>KAL24Vas</v>
          </cell>
          <cell r="CE871">
            <v>25.07</v>
          </cell>
          <cell r="CF871">
            <v>22.81</v>
          </cell>
          <cell r="CG871">
            <v>26.58</v>
          </cell>
          <cell r="CH871">
            <v>28.8</v>
          </cell>
          <cell r="CI871">
            <v>17.04</v>
          </cell>
          <cell r="CJ871">
            <v>34.93</v>
          </cell>
        </row>
        <row r="872">
          <cell r="CD872" t="str">
            <v>KAL24Zala</v>
          </cell>
          <cell r="CE872">
            <v>28.83</v>
          </cell>
          <cell r="CF872">
            <v>28.19</v>
          </cell>
          <cell r="CG872">
            <v>26.63</v>
          </cell>
          <cell r="CH872">
            <v>21.36</v>
          </cell>
          <cell r="CI872">
            <v>27.19</v>
          </cell>
          <cell r="CJ872">
            <v>30.8</v>
          </cell>
        </row>
        <row r="873">
          <cell r="CD873" t="str">
            <v>KAL24Baranya</v>
          </cell>
          <cell r="CE873">
            <v>31.41</v>
          </cell>
          <cell r="CF873">
            <v>29.92</v>
          </cell>
          <cell r="CG873">
            <v>28.75</v>
          </cell>
          <cell r="CH873">
            <v>24.67</v>
          </cell>
          <cell r="CI873">
            <v>29.6</v>
          </cell>
          <cell r="CJ873">
            <v>34.03</v>
          </cell>
        </row>
        <row r="874">
          <cell r="CD874" t="str">
            <v>KAL24Somogy</v>
          </cell>
          <cell r="CE874">
            <v>25.18</v>
          </cell>
          <cell r="CF874">
            <v>34.19</v>
          </cell>
          <cell r="CG874">
            <v>23.98</v>
          </cell>
          <cell r="CH874">
            <v>20.18</v>
          </cell>
          <cell r="CI874">
            <v>23.16</v>
          </cell>
          <cell r="CJ874">
            <v>30.41</v>
          </cell>
        </row>
        <row r="875">
          <cell r="CD875" t="str">
            <v>KAL24Tolna</v>
          </cell>
          <cell r="CE875">
            <v>29.38</v>
          </cell>
          <cell r="CF875">
            <v>30.42</v>
          </cell>
          <cell r="CG875">
            <v>28.46</v>
          </cell>
          <cell r="CH875">
            <v>18.89</v>
          </cell>
          <cell r="CI875">
            <v>28.06</v>
          </cell>
          <cell r="CJ875">
            <v>28.43</v>
          </cell>
        </row>
        <row r="876">
          <cell r="CD876" t="str">
            <v>KAL24Borsod-Abaúj-Zemplén</v>
          </cell>
          <cell r="CE876">
            <v>24.63</v>
          </cell>
          <cell r="CF876">
            <v>27.31</v>
          </cell>
          <cell r="CG876">
            <v>21.4</v>
          </cell>
          <cell r="CH876">
            <v>26.49</v>
          </cell>
          <cell r="CI876">
            <v>21.86</v>
          </cell>
          <cell r="CJ876">
            <v>30.5</v>
          </cell>
        </row>
        <row r="877">
          <cell r="CD877" t="str">
            <v>KAL24Heves</v>
          </cell>
          <cell r="CE877">
            <v>21.5</v>
          </cell>
          <cell r="CF877">
            <v>17.32</v>
          </cell>
          <cell r="CG877">
            <v>21.07</v>
          </cell>
          <cell r="CH877">
            <v>12.31</v>
          </cell>
          <cell r="CI877">
            <v>16.690000000000001</v>
          </cell>
          <cell r="CJ877">
            <v>30.55</v>
          </cell>
        </row>
        <row r="878">
          <cell r="CD878" t="str">
            <v>KAL24Nógrád</v>
          </cell>
          <cell r="CE878">
            <v>17.420000000000002</v>
          </cell>
          <cell r="CF878">
            <v>21.3</v>
          </cell>
          <cell r="CG878">
            <v>17.27</v>
          </cell>
          <cell r="CH878">
            <v>9.36</v>
          </cell>
          <cell r="CI878">
            <v>13.81</v>
          </cell>
          <cell r="CJ878">
            <v>16.100000000000001</v>
          </cell>
        </row>
        <row r="879">
          <cell r="CD879" t="str">
            <v>KAL24Hajdú-Bihar</v>
          </cell>
          <cell r="CE879">
            <v>26.53</v>
          </cell>
          <cell r="CF879">
            <v>33.15</v>
          </cell>
          <cell r="CG879">
            <v>31.13</v>
          </cell>
          <cell r="CH879">
            <v>29.47</v>
          </cell>
          <cell r="CI879">
            <v>31.48</v>
          </cell>
          <cell r="CJ879">
            <v>33.19</v>
          </cell>
        </row>
        <row r="880">
          <cell r="CD880" t="str">
            <v>KAL24Jász-Nagykun-Szolnok</v>
          </cell>
          <cell r="CE880">
            <v>24.17</v>
          </cell>
          <cell r="CF880">
            <v>20.079999999999998</v>
          </cell>
          <cell r="CG880">
            <v>16.510000000000002</v>
          </cell>
          <cell r="CH880">
            <v>15.41</v>
          </cell>
          <cell r="CI880">
            <v>20.63</v>
          </cell>
          <cell r="CJ880">
            <v>29.19</v>
          </cell>
        </row>
        <row r="881">
          <cell r="CD881" t="str">
            <v>KAL24Szabolcs-Szatmár-Bereg</v>
          </cell>
          <cell r="CE881">
            <v>29.85</v>
          </cell>
          <cell r="CF881">
            <v>23.47</v>
          </cell>
          <cell r="CG881">
            <v>26.97</v>
          </cell>
          <cell r="CH881">
            <v>21.95</v>
          </cell>
          <cell r="CI881">
            <v>22.35</v>
          </cell>
          <cell r="CJ881">
            <v>29.25</v>
          </cell>
        </row>
        <row r="882">
          <cell r="CD882" t="str">
            <v>KAL24Bács-Kiskun</v>
          </cell>
          <cell r="CE882">
            <v>15.62</v>
          </cell>
          <cell r="CF882">
            <v>33.79</v>
          </cell>
          <cell r="CG882">
            <v>23</v>
          </cell>
          <cell r="CH882">
            <v>14.94</v>
          </cell>
          <cell r="CI882">
            <v>20.72</v>
          </cell>
          <cell r="CJ882">
            <v>28.08</v>
          </cell>
        </row>
        <row r="883">
          <cell r="CD883" t="str">
            <v>KAL24Békés</v>
          </cell>
          <cell r="CE883">
            <v>33.21</v>
          </cell>
          <cell r="CF883">
            <v>30.24</v>
          </cell>
          <cell r="CG883">
            <v>33.31</v>
          </cell>
          <cell r="CH883">
            <v>22.28</v>
          </cell>
          <cell r="CI883">
            <v>31.79</v>
          </cell>
          <cell r="CJ883">
            <v>33.380000000000003</v>
          </cell>
        </row>
        <row r="884">
          <cell r="CD884" t="str">
            <v>KAL24Csongrád</v>
          </cell>
          <cell r="CE884">
            <v>23.87</v>
          </cell>
          <cell r="CF884">
            <v>22.11</v>
          </cell>
          <cell r="CG884">
            <v>20.04</v>
          </cell>
          <cell r="CH884">
            <v>17.02</v>
          </cell>
          <cell r="CI884">
            <v>18.87</v>
          </cell>
          <cell r="CJ884">
            <v>29.47</v>
          </cell>
        </row>
        <row r="885">
          <cell r="CD885" t="str">
            <v>KAL26Budapest</v>
          </cell>
          <cell r="CE885">
            <v>1.97</v>
          </cell>
          <cell r="CF885">
            <v>2.5</v>
          </cell>
          <cell r="CG885">
            <v>2.13</v>
          </cell>
          <cell r="CH885">
            <v>2.78</v>
          </cell>
          <cell r="CI885">
            <v>3.3</v>
          </cell>
          <cell r="CJ885">
            <v>2.84</v>
          </cell>
        </row>
        <row r="886">
          <cell r="CD886" t="str">
            <v>KAL26Pest</v>
          </cell>
          <cell r="CE886">
            <v>2.5099999999999998</v>
          </cell>
          <cell r="CF886">
            <v>2.62</v>
          </cell>
          <cell r="CG886">
            <v>3.2</v>
          </cell>
          <cell r="CH886">
            <v>2.62</v>
          </cell>
          <cell r="CI886">
            <v>3.44</v>
          </cell>
          <cell r="CJ886">
            <v>3.93</v>
          </cell>
        </row>
        <row r="887">
          <cell r="CD887" t="str">
            <v>KAL26Fejér</v>
          </cell>
          <cell r="CE887">
            <v>3.45</v>
          </cell>
          <cell r="CF887">
            <v>3.67</v>
          </cell>
          <cell r="CG887">
            <v>3.37</v>
          </cell>
          <cell r="CH887">
            <v>3.5</v>
          </cell>
          <cell r="CI887">
            <v>4.3099999999999996</v>
          </cell>
          <cell r="CJ887">
            <v>4.43</v>
          </cell>
        </row>
        <row r="888">
          <cell r="CD888" t="str">
            <v>KAL26Komárom-Esztergom</v>
          </cell>
          <cell r="CE888">
            <v>2.61</v>
          </cell>
          <cell r="CF888">
            <v>3.03</v>
          </cell>
          <cell r="CG888">
            <v>3.26</v>
          </cell>
          <cell r="CH888">
            <v>3.09</v>
          </cell>
          <cell r="CI888">
            <v>3.61</v>
          </cell>
          <cell r="CJ888">
            <v>4</v>
          </cell>
        </row>
        <row r="889">
          <cell r="CD889" t="str">
            <v>KAL26Veszprém</v>
          </cell>
          <cell r="CE889">
            <v>3.26</v>
          </cell>
          <cell r="CF889">
            <v>2.74</v>
          </cell>
          <cell r="CG889">
            <v>2.63</v>
          </cell>
          <cell r="CH889">
            <v>2.94</v>
          </cell>
          <cell r="CI889">
            <v>3.07</v>
          </cell>
          <cell r="CJ889">
            <v>3.55</v>
          </cell>
        </row>
        <row r="890">
          <cell r="CD890" t="str">
            <v>KAL26Győr-Moson-Sopron</v>
          </cell>
          <cell r="CE890">
            <v>3.2</v>
          </cell>
          <cell r="CF890">
            <v>3.53</v>
          </cell>
          <cell r="CG890">
            <v>4.07</v>
          </cell>
          <cell r="CH890">
            <v>3.3</v>
          </cell>
          <cell r="CI890">
            <v>4.33</v>
          </cell>
          <cell r="CJ890">
            <v>3.99</v>
          </cell>
        </row>
        <row r="891">
          <cell r="CD891" t="str">
            <v>KAL26Vas</v>
          </cell>
          <cell r="CE891">
            <v>2.5299999999999998</v>
          </cell>
          <cell r="CF891">
            <v>3.22</v>
          </cell>
          <cell r="CG891">
            <v>3.97</v>
          </cell>
          <cell r="CH891">
            <v>2.97</v>
          </cell>
          <cell r="CI891">
            <v>3.89</v>
          </cell>
          <cell r="CJ891">
            <v>4.54</v>
          </cell>
        </row>
        <row r="892">
          <cell r="CD892" t="str">
            <v>KAL26Zala</v>
          </cell>
          <cell r="CE892">
            <v>3.79</v>
          </cell>
          <cell r="CF892">
            <v>3.55</v>
          </cell>
          <cell r="CG892">
            <v>3.34</v>
          </cell>
          <cell r="CH892">
            <v>3.51</v>
          </cell>
          <cell r="CI892">
            <v>4.38</v>
          </cell>
          <cell r="CJ892">
            <v>4.1500000000000004</v>
          </cell>
        </row>
        <row r="893">
          <cell r="CD893" t="str">
            <v>KAL26Baranya</v>
          </cell>
          <cell r="CE893">
            <v>4.3</v>
          </cell>
          <cell r="CF893">
            <v>2.7</v>
          </cell>
          <cell r="CG893">
            <v>3.87</v>
          </cell>
          <cell r="CH893">
            <v>4.3600000000000003</v>
          </cell>
          <cell r="CI893">
            <v>4.42</v>
          </cell>
          <cell r="CJ893">
            <v>4.13</v>
          </cell>
        </row>
        <row r="894">
          <cell r="CD894" t="str">
            <v>KAL26Somogy</v>
          </cell>
          <cell r="CE894">
            <v>3.79</v>
          </cell>
          <cell r="CF894">
            <v>3.47</v>
          </cell>
          <cell r="CG894">
            <v>3.33</v>
          </cell>
          <cell r="CH894">
            <v>4.01</v>
          </cell>
          <cell r="CI894">
            <v>4.28</v>
          </cell>
          <cell r="CJ894">
            <v>4.07</v>
          </cell>
        </row>
        <row r="895">
          <cell r="CD895" t="str">
            <v>KAL26Tolna</v>
          </cell>
          <cell r="CE895">
            <v>3.77</v>
          </cell>
          <cell r="CF895">
            <v>3.33</v>
          </cell>
          <cell r="CG895">
            <v>3.88</v>
          </cell>
          <cell r="CH895">
            <v>3.92</v>
          </cell>
          <cell r="CI895">
            <v>4.2</v>
          </cell>
          <cell r="CJ895">
            <v>4.63</v>
          </cell>
        </row>
        <row r="896">
          <cell r="CD896" t="str">
            <v>KAL26Borsod-Abaúj-Zemplén</v>
          </cell>
          <cell r="CE896">
            <v>3.43</v>
          </cell>
          <cell r="CF896">
            <v>3.3</v>
          </cell>
          <cell r="CG896">
            <v>4.38</v>
          </cell>
          <cell r="CH896">
            <v>3.65</v>
          </cell>
          <cell r="CI896">
            <v>3.98</v>
          </cell>
          <cell r="CJ896">
            <v>4.5999999999999996</v>
          </cell>
        </row>
        <row r="897">
          <cell r="CD897" t="str">
            <v>KAL26Heves</v>
          </cell>
          <cell r="CE897">
            <v>2.39</v>
          </cell>
          <cell r="CF897">
            <v>3.01</v>
          </cell>
          <cell r="CG897">
            <v>3.67</v>
          </cell>
          <cell r="CH897">
            <v>2.35</v>
          </cell>
          <cell r="CI897">
            <v>3.98</v>
          </cell>
          <cell r="CJ897">
            <v>4.28</v>
          </cell>
        </row>
        <row r="898">
          <cell r="CD898" t="str">
            <v>KAL26Nógrád</v>
          </cell>
          <cell r="CE898">
            <v>2.84</v>
          </cell>
          <cell r="CF898">
            <v>2.04</v>
          </cell>
          <cell r="CG898">
            <v>2.96</v>
          </cell>
          <cell r="CH898">
            <v>1.48</v>
          </cell>
          <cell r="CI898">
            <v>3.02</v>
          </cell>
          <cell r="CJ898">
            <v>3.42</v>
          </cell>
        </row>
        <row r="899">
          <cell r="CD899" t="str">
            <v>KAL26Hajdú-Bihar</v>
          </cell>
          <cell r="CE899">
            <v>3.75</v>
          </cell>
          <cell r="CF899">
            <v>3.5</v>
          </cell>
          <cell r="CG899">
            <v>4.21</v>
          </cell>
          <cell r="CH899">
            <v>4.28</v>
          </cell>
          <cell r="CI899">
            <v>4.71</v>
          </cell>
          <cell r="CJ899">
            <v>4.78</v>
          </cell>
        </row>
        <row r="900">
          <cell r="CD900" t="str">
            <v>KAL26Jász-Nagykun-Szolnok</v>
          </cell>
          <cell r="CE900">
            <v>3.32</v>
          </cell>
          <cell r="CF900">
            <v>2.95</v>
          </cell>
          <cell r="CG900">
            <v>2.97</v>
          </cell>
          <cell r="CH900">
            <v>2.7</v>
          </cell>
          <cell r="CI900">
            <v>4.08</v>
          </cell>
          <cell r="CJ900">
            <v>3.73</v>
          </cell>
        </row>
        <row r="901">
          <cell r="CD901" t="str">
            <v>KAL26Szabolcs-Szatmár-Bereg</v>
          </cell>
          <cell r="CE901">
            <v>2.56</v>
          </cell>
          <cell r="CF901">
            <v>2.38</v>
          </cell>
          <cell r="CG901">
            <v>2.79</v>
          </cell>
          <cell r="CH901">
            <v>2.5299999999999998</v>
          </cell>
          <cell r="CI901">
            <v>3.5</v>
          </cell>
          <cell r="CJ901">
            <v>3.74</v>
          </cell>
        </row>
        <row r="902">
          <cell r="CD902" t="str">
            <v>KAL26Bács-Kiskun</v>
          </cell>
          <cell r="CE902">
            <v>2.2200000000000002</v>
          </cell>
          <cell r="CF902">
            <v>3.32</v>
          </cell>
          <cell r="CG902">
            <v>3.5</v>
          </cell>
          <cell r="CH902">
            <v>2.8</v>
          </cell>
          <cell r="CI902">
            <v>3.7</v>
          </cell>
          <cell r="CJ902">
            <v>3.53</v>
          </cell>
        </row>
        <row r="903">
          <cell r="CD903" t="str">
            <v>KAL26Békés</v>
          </cell>
          <cell r="CE903">
            <v>3.72</v>
          </cell>
          <cell r="CF903">
            <v>2.67</v>
          </cell>
          <cell r="CG903">
            <v>3.58</v>
          </cell>
          <cell r="CH903">
            <v>3.68</v>
          </cell>
          <cell r="CI903">
            <v>4.0999999999999996</v>
          </cell>
          <cell r="CJ903">
            <v>3.29</v>
          </cell>
        </row>
        <row r="904">
          <cell r="CD904" t="str">
            <v>KAL26Csongrád</v>
          </cell>
          <cell r="CE904">
            <v>2.19</v>
          </cell>
          <cell r="CF904">
            <v>3</v>
          </cell>
          <cell r="CG904">
            <v>3.61</v>
          </cell>
          <cell r="CH904">
            <v>3.09</v>
          </cell>
          <cell r="CI904">
            <v>4.17</v>
          </cell>
          <cell r="CJ904">
            <v>3.99</v>
          </cell>
        </row>
        <row r="905">
          <cell r="CD905" t="str">
            <v>KAL27Budapest</v>
          </cell>
          <cell r="CE905">
            <v>1.97</v>
          </cell>
          <cell r="CF905">
            <v>2.5</v>
          </cell>
          <cell r="CG905">
            <v>2.13</v>
          </cell>
          <cell r="CH905">
            <v>2.78</v>
          </cell>
          <cell r="CI905">
            <v>3.3</v>
          </cell>
          <cell r="CJ905">
            <v>2.84</v>
          </cell>
        </row>
        <row r="906">
          <cell r="CD906" t="str">
            <v>KAL27Pest</v>
          </cell>
          <cell r="CE906">
            <v>2.5099999999999998</v>
          </cell>
          <cell r="CF906">
            <v>2.62</v>
          </cell>
          <cell r="CG906">
            <v>3.2</v>
          </cell>
          <cell r="CH906">
            <v>2.62</v>
          </cell>
          <cell r="CI906">
            <v>3.44</v>
          </cell>
          <cell r="CJ906">
            <v>3.93</v>
          </cell>
        </row>
        <row r="907">
          <cell r="CD907" t="str">
            <v>KAL27Fejér</v>
          </cell>
          <cell r="CE907">
            <v>3.45</v>
          </cell>
          <cell r="CF907">
            <v>3.67</v>
          </cell>
          <cell r="CG907">
            <v>3.37</v>
          </cell>
          <cell r="CH907">
            <v>3.5</v>
          </cell>
          <cell r="CI907">
            <v>4.3099999999999996</v>
          </cell>
          <cell r="CJ907">
            <v>4.43</v>
          </cell>
        </row>
        <row r="908">
          <cell r="CD908" t="str">
            <v>KAL27Komárom-Esztergom</v>
          </cell>
          <cell r="CE908">
            <v>2.61</v>
          </cell>
          <cell r="CF908">
            <v>3.03</v>
          </cell>
          <cell r="CG908">
            <v>3.26</v>
          </cell>
          <cell r="CH908">
            <v>3.09</v>
          </cell>
          <cell r="CI908">
            <v>3.61</v>
          </cell>
          <cell r="CJ908">
            <v>4</v>
          </cell>
        </row>
        <row r="909">
          <cell r="CD909" t="str">
            <v>KAL27Veszprém</v>
          </cell>
          <cell r="CE909">
            <v>3.26</v>
          </cell>
          <cell r="CF909">
            <v>2.74</v>
          </cell>
          <cell r="CG909">
            <v>2.63</v>
          </cell>
          <cell r="CH909">
            <v>2.94</v>
          </cell>
          <cell r="CI909">
            <v>3.07</v>
          </cell>
          <cell r="CJ909">
            <v>3.55</v>
          </cell>
        </row>
        <row r="910">
          <cell r="CD910" t="str">
            <v>KAL27Győr-Moson-Sopron</v>
          </cell>
          <cell r="CE910">
            <v>3.2</v>
          </cell>
          <cell r="CF910">
            <v>3.53</v>
          </cell>
          <cell r="CG910">
            <v>4.07</v>
          </cell>
          <cell r="CH910">
            <v>3.3</v>
          </cell>
          <cell r="CI910">
            <v>4.33</v>
          </cell>
          <cell r="CJ910">
            <v>3.99</v>
          </cell>
        </row>
        <row r="911">
          <cell r="CD911" t="str">
            <v>KAL27Vas</v>
          </cell>
          <cell r="CE911">
            <v>2.5299999999999998</v>
          </cell>
          <cell r="CF911">
            <v>3.22</v>
          </cell>
          <cell r="CG911">
            <v>3.97</v>
          </cell>
          <cell r="CH911">
            <v>2.97</v>
          </cell>
          <cell r="CI911">
            <v>3.89</v>
          </cell>
          <cell r="CJ911">
            <v>4.54</v>
          </cell>
        </row>
        <row r="912">
          <cell r="CD912" t="str">
            <v>KAL27Zala</v>
          </cell>
          <cell r="CE912">
            <v>3.79</v>
          </cell>
          <cell r="CF912">
            <v>3.55</v>
          </cell>
          <cell r="CG912">
            <v>3.34</v>
          </cell>
          <cell r="CH912">
            <v>3.51</v>
          </cell>
          <cell r="CI912">
            <v>4.38</v>
          </cell>
          <cell r="CJ912">
            <v>4.1500000000000004</v>
          </cell>
        </row>
        <row r="913">
          <cell r="CD913" t="str">
            <v>KAL27Baranya</v>
          </cell>
          <cell r="CE913">
            <v>4.3</v>
          </cell>
          <cell r="CF913">
            <v>2.7</v>
          </cell>
          <cell r="CG913">
            <v>3.87</v>
          </cell>
          <cell r="CH913">
            <v>4.3600000000000003</v>
          </cell>
          <cell r="CI913">
            <v>4.42</v>
          </cell>
          <cell r="CJ913">
            <v>4.13</v>
          </cell>
        </row>
        <row r="914">
          <cell r="CD914" t="str">
            <v>KAL27Somogy</v>
          </cell>
          <cell r="CE914">
            <v>3.79</v>
          </cell>
          <cell r="CF914">
            <v>3.47</v>
          </cell>
          <cell r="CG914">
            <v>3.33</v>
          </cell>
          <cell r="CH914">
            <v>4.01</v>
          </cell>
          <cell r="CI914">
            <v>4.28</v>
          </cell>
          <cell r="CJ914">
            <v>4.07</v>
          </cell>
        </row>
        <row r="915">
          <cell r="CD915" t="str">
            <v>KAL27Tolna</v>
          </cell>
          <cell r="CE915">
            <v>3.77</v>
          </cell>
          <cell r="CF915">
            <v>3.33</v>
          </cell>
          <cell r="CG915">
            <v>3.88</v>
          </cell>
          <cell r="CH915">
            <v>3.92</v>
          </cell>
          <cell r="CI915">
            <v>4.2</v>
          </cell>
          <cell r="CJ915">
            <v>4.63</v>
          </cell>
        </row>
        <row r="916">
          <cell r="CD916" t="str">
            <v>KAL27Borsod-Abaúj-Zemplén</v>
          </cell>
          <cell r="CE916">
            <v>3.43</v>
          </cell>
          <cell r="CF916">
            <v>3.3</v>
          </cell>
          <cell r="CG916">
            <v>4.38</v>
          </cell>
          <cell r="CH916">
            <v>3.65</v>
          </cell>
          <cell r="CI916">
            <v>3.98</v>
          </cell>
          <cell r="CJ916">
            <v>4.5999999999999996</v>
          </cell>
        </row>
        <row r="917">
          <cell r="CD917" t="str">
            <v>KAL27Heves</v>
          </cell>
          <cell r="CE917">
            <v>2.39</v>
          </cell>
          <cell r="CF917">
            <v>3.01</v>
          </cell>
          <cell r="CG917">
            <v>3.67</v>
          </cell>
          <cell r="CH917">
            <v>2.35</v>
          </cell>
          <cell r="CI917">
            <v>3.98</v>
          </cell>
          <cell r="CJ917">
            <v>4.28</v>
          </cell>
        </row>
        <row r="918">
          <cell r="CD918" t="str">
            <v>KAL27Nógrád</v>
          </cell>
          <cell r="CE918">
            <v>2.84</v>
          </cell>
          <cell r="CF918">
            <v>2.04</v>
          </cell>
          <cell r="CG918">
            <v>2.96</v>
          </cell>
          <cell r="CH918">
            <v>1.48</v>
          </cell>
          <cell r="CI918">
            <v>3.02</v>
          </cell>
          <cell r="CJ918">
            <v>3.42</v>
          </cell>
        </row>
        <row r="919">
          <cell r="CD919" t="str">
            <v>KAL27Hajdú-Bihar</v>
          </cell>
          <cell r="CE919">
            <v>3.75</v>
          </cell>
          <cell r="CF919">
            <v>3.5</v>
          </cell>
          <cell r="CG919">
            <v>4.21</v>
          </cell>
          <cell r="CH919">
            <v>4.28</v>
          </cell>
          <cell r="CI919">
            <v>4.71</v>
          </cell>
          <cell r="CJ919">
            <v>4.78</v>
          </cell>
        </row>
        <row r="920">
          <cell r="CD920" t="str">
            <v>KAL27Jász-Nagykun-Szolnok</v>
          </cell>
          <cell r="CE920">
            <v>3.32</v>
          </cell>
          <cell r="CF920">
            <v>2.95</v>
          </cell>
          <cell r="CG920">
            <v>2.97</v>
          </cell>
          <cell r="CH920">
            <v>2.7</v>
          </cell>
          <cell r="CI920">
            <v>4.08</v>
          </cell>
          <cell r="CJ920">
            <v>3.73</v>
          </cell>
        </row>
        <row r="921">
          <cell r="CD921" t="str">
            <v>KAL27Szabolcs-Szatmár-Bereg</v>
          </cell>
          <cell r="CE921">
            <v>2.56</v>
          </cell>
          <cell r="CF921">
            <v>2.38</v>
          </cell>
          <cell r="CG921">
            <v>2.79</v>
          </cell>
          <cell r="CH921">
            <v>2.5299999999999998</v>
          </cell>
          <cell r="CI921">
            <v>3.5</v>
          </cell>
          <cell r="CJ921">
            <v>3.74</v>
          </cell>
        </row>
        <row r="922">
          <cell r="CD922" t="str">
            <v>KAL27Bács-Kiskun</v>
          </cell>
          <cell r="CE922">
            <v>2.2200000000000002</v>
          </cell>
          <cell r="CF922">
            <v>3.32</v>
          </cell>
          <cell r="CG922">
            <v>3.5</v>
          </cell>
          <cell r="CH922">
            <v>2.8</v>
          </cell>
          <cell r="CI922">
            <v>3.7</v>
          </cell>
          <cell r="CJ922">
            <v>3.53</v>
          </cell>
        </row>
        <row r="923">
          <cell r="CD923" t="str">
            <v>KAL27Békés</v>
          </cell>
          <cell r="CE923">
            <v>3.72</v>
          </cell>
          <cell r="CF923">
            <v>2.67</v>
          </cell>
          <cell r="CG923">
            <v>3.58</v>
          </cell>
          <cell r="CH923">
            <v>3.68</v>
          </cell>
          <cell r="CI923">
            <v>4.0999999999999996</v>
          </cell>
          <cell r="CJ923">
            <v>3.29</v>
          </cell>
        </row>
        <row r="924">
          <cell r="CD924" t="str">
            <v>KAL27Csongrád</v>
          </cell>
          <cell r="CE924">
            <v>2.19</v>
          </cell>
          <cell r="CF924">
            <v>3</v>
          </cell>
          <cell r="CG924">
            <v>3.61</v>
          </cell>
          <cell r="CH924">
            <v>3.09</v>
          </cell>
          <cell r="CI924">
            <v>4.17</v>
          </cell>
          <cell r="CJ924">
            <v>3.99</v>
          </cell>
        </row>
        <row r="925">
          <cell r="CD925" t="str">
            <v>KAL28Budapest</v>
          </cell>
          <cell r="CE925">
            <v>0</v>
          </cell>
          <cell r="CF925">
            <v>0</v>
          </cell>
          <cell r="CG925">
            <v>0.47</v>
          </cell>
          <cell r="CH925">
            <v>1.1000000000000001</v>
          </cell>
          <cell r="CI925">
            <v>1.23</v>
          </cell>
          <cell r="CJ925">
            <v>1.43</v>
          </cell>
        </row>
        <row r="926">
          <cell r="CD926" t="str">
            <v>KAL28Pest</v>
          </cell>
          <cell r="CE926">
            <v>0</v>
          </cell>
          <cell r="CF926">
            <v>0</v>
          </cell>
          <cell r="CG926">
            <v>0</v>
          </cell>
          <cell r="CH926">
            <v>0</v>
          </cell>
          <cell r="CI926">
            <v>1.25</v>
          </cell>
          <cell r="CJ926">
            <v>0</v>
          </cell>
        </row>
        <row r="927">
          <cell r="CD927" t="str">
            <v>KAL28Fejér</v>
          </cell>
          <cell r="CE927">
            <v>0.59</v>
          </cell>
          <cell r="CF927">
            <v>0</v>
          </cell>
          <cell r="CG927">
            <v>0.69</v>
          </cell>
          <cell r="CH927">
            <v>0</v>
          </cell>
          <cell r="CI927">
            <v>0.28000000000000003</v>
          </cell>
          <cell r="CJ927">
            <v>0.27</v>
          </cell>
        </row>
        <row r="928">
          <cell r="CD928" t="str">
            <v>KAL28Komárom-Esztergom</v>
          </cell>
          <cell r="CE928">
            <v>0</v>
          </cell>
          <cell r="CF928">
            <v>0</v>
          </cell>
          <cell r="CG928">
            <v>0.41</v>
          </cell>
          <cell r="CH928">
            <v>0</v>
          </cell>
          <cell r="CI928">
            <v>0</v>
          </cell>
          <cell r="CJ928">
            <v>0</v>
          </cell>
        </row>
        <row r="929">
          <cell r="CD929" t="str">
            <v>KAL28Veszprém</v>
          </cell>
          <cell r="CE929">
            <v>0</v>
          </cell>
          <cell r="CF929">
            <v>2.5</v>
          </cell>
          <cell r="CG929">
            <v>2.23</v>
          </cell>
          <cell r="CH929">
            <v>0</v>
          </cell>
          <cell r="CI929">
            <v>1.9</v>
          </cell>
          <cell r="CJ929">
            <v>1.72</v>
          </cell>
        </row>
        <row r="930">
          <cell r="CD930" t="str">
            <v>KAL28Győr-Moson-Sopron</v>
          </cell>
          <cell r="CE930">
            <v>0.9</v>
          </cell>
          <cell r="CF930">
            <v>0.87</v>
          </cell>
          <cell r="CG930">
            <v>2.2000000000000002</v>
          </cell>
          <cell r="CH930">
            <v>0.48</v>
          </cell>
          <cell r="CI930">
            <v>0.51</v>
          </cell>
          <cell r="CJ930">
            <v>0.6</v>
          </cell>
        </row>
        <row r="931">
          <cell r="CD931" t="str">
            <v>KAL28Vas</v>
          </cell>
          <cell r="CE931">
            <v>1.1499999999999999</v>
          </cell>
          <cell r="CF931">
            <v>1.1499999999999999</v>
          </cell>
          <cell r="CG931">
            <v>1.59</v>
          </cell>
          <cell r="CH931">
            <v>0</v>
          </cell>
          <cell r="CI931">
            <v>0.4</v>
          </cell>
          <cell r="CJ931">
            <v>1</v>
          </cell>
        </row>
        <row r="932">
          <cell r="CD932" t="str">
            <v>KAL28Zala</v>
          </cell>
          <cell r="CE932">
            <v>0</v>
          </cell>
          <cell r="CF932">
            <v>0</v>
          </cell>
          <cell r="CG932">
            <v>0</v>
          </cell>
          <cell r="CH932">
            <v>0</v>
          </cell>
          <cell r="CI932">
            <v>0</v>
          </cell>
          <cell r="CJ932">
            <v>0</v>
          </cell>
        </row>
        <row r="933">
          <cell r="CD933" t="str">
            <v>KAL28Baranya</v>
          </cell>
          <cell r="CE933">
            <v>0</v>
          </cell>
          <cell r="CF933">
            <v>0.81</v>
          </cell>
          <cell r="CG933">
            <v>0.9</v>
          </cell>
          <cell r="CH933">
            <v>0.76</v>
          </cell>
          <cell r="CI933">
            <v>1.46</v>
          </cell>
          <cell r="CJ933">
            <v>2</v>
          </cell>
        </row>
        <row r="934">
          <cell r="CD934" t="str">
            <v>KAL28Somogy</v>
          </cell>
          <cell r="CE934">
            <v>0</v>
          </cell>
          <cell r="CF934">
            <v>0</v>
          </cell>
          <cell r="CG934">
            <v>0.48</v>
          </cell>
          <cell r="CH934">
            <v>0</v>
          </cell>
          <cell r="CI934">
            <v>0</v>
          </cell>
          <cell r="CJ934">
            <v>2.69</v>
          </cell>
        </row>
        <row r="935">
          <cell r="CD935" t="str">
            <v>KAL28Tolna</v>
          </cell>
          <cell r="CE935">
            <v>0</v>
          </cell>
          <cell r="CF935">
            <v>0</v>
          </cell>
          <cell r="CG935">
            <v>0.8</v>
          </cell>
          <cell r="CH935">
            <v>0</v>
          </cell>
          <cell r="CI935">
            <v>0</v>
          </cell>
          <cell r="CJ935">
            <v>0</v>
          </cell>
        </row>
        <row r="936">
          <cell r="CD936" t="str">
            <v>KAL28Borsod-Abaúj-Zemplén</v>
          </cell>
          <cell r="CE936">
            <v>0.74</v>
          </cell>
          <cell r="CF936">
            <v>0</v>
          </cell>
          <cell r="CG936">
            <v>0.61</v>
          </cell>
          <cell r="CH936">
            <v>0</v>
          </cell>
          <cell r="CI936">
            <v>1.74</v>
          </cell>
          <cell r="CJ936">
            <v>0.8</v>
          </cell>
        </row>
        <row r="937">
          <cell r="CD937" t="str">
            <v>KAL28Heves</v>
          </cell>
          <cell r="CE937">
            <v>0</v>
          </cell>
          <cell r="CF937">
            <v>0</v>
          </cell>
          <cell r="CG937">
            <v>0</v>
          </cell>
          <cell r="CH937">
            <v>0</v>
          </cell>
          <cell r="CI937">
            <v>0</v>
          </cell>
          <cell r="CJ937">
            <v>0</v>
          </cell>
        </row>
        <row r="938">
          <cell r="CD938" t="str">
            <v>KAL28Nógrád</v>
          </cell>
          <cell r="CE938">
            <v>0</v>
          </cell>
          <cell r="CF938">
            <v>0.45</v>
          </cell>
          <cell r="CG938">
            <v>0</v>
          </cell>
          <cell r="CH938">
            <v>0</v>
          </cell>
          <cell r="CI938">
            <v>0.35</v>
          </cell>
          <cell r="CJ938">
            <v>0</v>
          </cell>
        </row>
        <row r="939">
          <cell r="CD939" t="str">
            <v>KAL28Hajdú-Bihar</v>
          </cell>
          <cell r="CE939">
            <v>0.27</v>
          </cell>
          <cell r="CF939">
            <v>0.28999999999999998</v>
          </cell>
          <cell r="CG939">
            <v>0.7</v>
          </cell>
          <cell r="CH939">
            <v>0.95</v>
          </cell>
          <cell r="CI939">
            <v>0.81</v>
          </cell>
          <cell r="CJ939">
            <v>0.65</v>
          </cell>
        </row>
        <row r="940">
          <cell r="CD940" t="str">
            <v>KAL28Jász-Nagykun-Szolnok</v>
          </cell>
          <cell r="CE940">
            <v>0</v>
          </cell>
          <cell r="CF940">
            <v>0</v>
          </cell>
          <cell r="CG940">
            <v>0</v>
          </cell>
          <cell r="CH940">
            <v>0</v>
          </cell>
          <cell r="CI940">
            <v>0</v>
          </cell>
          <cell r="CJ940">
            <v>0</v>
          </cell>
        </row>
        <row r="941">
          <cell r="CD941" t="str">
            <v>KAL28Szabolcs-Szatmár-Bereg</v>
          </cell>
          <cell r="CE941">
            <v>0</v>
          </cell>
          <cell r="CF941">
            <v>0.72</v>
          </cell>
          <cell r="CG941">
            <v>2.2999999999999998</v>
          </cell>
          <cell r="CH941">
            <v>1.2</v>
          </cell>
          <cell r="CI941">
            <v>0</v>
          </cell>
          <cell r="CJ941">
            <v>0</v>
          </cell>
        </row>
        <row r="942">
          <cell r="CD942" t="str">
            <v>KAL28Bács-Kiskun</v>
          </cell>
          <cell r="CE942">
            <v>0</v>
          </cell>
          <cell r="CF942">
            <v>0</v>
          </cell>
          <cell r="CG942">
            <v>0</v>
          </cell>
          <cell r="CH942">
            <v>0</v>
          </cell>
          <cell r="CI942">
            <v>0</v>
          </cell>
          <cell r="CJ942">
            <v>0</v>
          </cell>
        </row>
        <row r="943">
          <cell r="CD943" t="str">
            <v>KAL28Békés</v>
          </cell>
          <cell r="CE943">
            <v>1.1599999999999999</v>
          </cell>
          <cell r="CF943">
            <v>1.33</v>
          </cell>
          <cell r="CG943">
            <v>0.48</v>
          </cell>
          <cell r="CH943">
            <v>0.6</v>
          </cell>
          <cell r="CI943">
            <v>0.18</v>
          </cell>
          <cell r="CJ943">
            <v>0</v>
          </cell>
        </row>
        <row r="944">
          <cell r="CD944" t="str">
            <v>KAL28Csongrád</v>
          </cell>
          <cell r="CE944">
            <v>0</v>
          </cell>
          <cell r="CF944">
            <v>0.4</v>
          </cell>
          <cell r="CG944">
            <v>1.25</v>
          </cell>
          <cell r="CH944">
            <v>0.3</v>
          </cell>
          <cell r="CI944">
            <v>1.8</v>
          </cell>
          <cell r="CJ944">
            <v>0</v>
          </cell>
        </row>
        <row r="945">
          <cell r="CD945" t="str">
            <v>KAL30Budapest</v>
          </cell>
          <cell r="CE945">
            <v>1.67</v>
          </cell>
          <cell r="CF945">
            <v>3.17</v>
          </cell>
          <cell r="CG945">
            <v>0.86</v>
          </cell>
          <cell r="CH945">
            <v>1.3</v>
          </cell>
          <cell r="CI945">
            <v>0.45</v>
          </cell>
          <cell r="CJ945">
            <v>0</v>
          </cell>
        </row>
        <row r="946">
          <cell r="CD946" t="str">
            <v>KAL30Pest</v>
          </cell>
          <cell r="CE946">
            <v>1.96</v>
          </cell>
          <cell r="CF946">
            <v>1.71</v>
          </cell>
          <cell r="CG946">
            <v>3.27</v>
          </cell>
          <cell r="CH946">
            <v>2.89</v>
          </cell>
          <cell r="CI946">
            <v>1.82</v>
          </cell>
          <cell r="CJ946">
            <v>2.3199999999999998</v>
          </cell>
        </row>
        <row r="947">
          <cell r="CD947" t="str">
            <v>KAL30Fejér</v>
          </cell>
          <cell r="CE947">
            <v>3.84</v>
          </cell>
          <cell r="CF947">
            <v>3.25</v>
          </cell>
          <cell r="CG947">
            <v>4.12</v>
          </cell>
          <cell r="CH947">
            <v>4.49</v>
          </cell>
          <cell r="CI947">
            <v>4.12</v>
          </cell>
          <cell r="CJ947">
            <v>5.4</v>
          </cell>
        </row>
        <row r="948">
          <cell r="CD948" t="str">
            <v>KAL30Komárom-Esztergom</v>
          </cell>
          <cell r="CE948">
            <v>3.44</v>
          </cell>
          <cell r="CF948">
            <v>0.6</v>
          </cell>
          <cell r="CG948">
            <v>2.4500000000000002</v>
          </cell>
          <cell r="CH948">
            <v>3.58</v>
          </cell>
          <cell r="CI948">
            <v>2.1800000000000002</v>
          </cell>
          <cell r="CJ948">
            <v>3.07</v>
          </cell>
        </row>
        <row r="949">
          <cell r="CD949" t="str">
            <v>KAL30Veszprém</v>
          </cell>
          <cell r="CE949">
            <v>1.44</v>
          </cell>
          <cell r="CF949">
            <v>1.34</v>
          </cell>
          <cell r="CG949">
            <v>1.69</v>
          </cell>
          <cell r="CH949">
            <v>0.92</v>
          </cell>
          <cell r="CI949">
            <v>1.38</v>
          </cell>
          <cell r="CJ949">
            <v>1.0900000000000001</v>
          </cell>
        </row>
        <row r="950">
          <cell r="CD950" t="str">
            <v>KAL30Győr-Moson-Sopron</v>
          </cell>
          <cell r="CE950">
            <v>3.8</v>
          </cell>
          <cell r="CF950">
            <v>3.98</v>
          </cell>
          <cell r="CG950">
            <v>3.47</v>
          </cell>
          <cell r="CH950">
            <v>2.74</v>
          </cell>
          <cell r="CI950">
            <v>1.35</v>
          </cell>
          <cell r="CJ950">
            <v>2.0299999999999998</v>
          </cell>
        </row>
        <row r="951">
          <cell r="CD951" t="str">
            <v>KAL30Vas</v>
          </cell>
          <cell r="CE951">
            <v>0</v>
          </cell>
          <cell r="CF951">
            <v>0</v>
          </cell>
          <cell r="CG951">
            <v>3.28</v>
          </cell>
          <cell r="CH951">
            <v>2.13</v>
          </cell>
          <cell r="CI951">
            <v>2.04</v>
          </cell>
          <cell r="CJ951">
            <v>4.6900000000000004</v>
          </cell>
        </row>
        <row r="952">
          <cell r="CD952" t="str">
            <v>KAL30Zala</v>
          </cell>
          <cell r="CE952">
            <v>0</v>
          </cell>
          <cell r="CF952">
            <v>2.08</v>
          </cell>
          <cell r="CG952">
            <v>7.12</v>
          </cell>
          <cell r="CH952">
            <v>5.71</v>
          </cell>
          <cell r="CI952">
            <v>3.38</v>
          </cell>
          <cell r="CJ952">
            <v>3.87</v>
          </cell>
        </row>
        <row r="953">
          <cell r="CD953" t="str">
            <v>KAL30Baranya</v>
          </cell>
          <cell r="CE953">
            <v>5.0599999999999996</v>
          </cell>
          <cell r="CF953">
            <v>4.17</v>
          </cell>
          <cell r="CG953">
            <v>4.76</v>
          </cell>
          <cell r="CH953">
            <v>2.34</v>
          </cell>
          <cell r="CI953">
            <v>3.79</v>
          </cell>
          <cell r="CJ953">
            <v>4.5599999999999996</v>
          </cell>
        </row>
        <row r="954">
          <cell r="CD954" t="str">
            <v>KAL30Somogy</v>
          </cell>
          <cell r="CE954">
            <v>1.28</v>
          </cell>
          <cell r="CF954">
            <v>0.35</v>
          </cell>
          <cell r="CG954">
            <v>1</v>
          </cell>
          <cell r="CH954">
            <v>0.84</v>
          </cell>
          <cell r="CI954">
            <v>2.34</v>
          </cell>
          <cell r="CJ954">
            <v>1.18</v>
          </cell>
        </row>
        <row r="955">
          <cell r="CD955" t="str">
            <v>KAL30Tolna</v>
          </cell>
          <cell r="CE955">
            <v>0</v>
          </cell>
          <cell r="CF955">
            <v>0.8</v>
          </cell>
          <cell r="CG955">
            <v>0</v>
          </cell>
          <cell r="CH955">
            <v>2</v>
          </cell>
          <cell r="CI955">
            <v>2</v>
          </cell>
          <cell r="CJ955">
            <v>0</v>
          </cell>
        </row>
        <row r="956">
          <cell r="CD956" t="str">
            <v>KAL30Borsod-Abaúj-Zemplén</v>
          </cell>
          <cell r="CE956">
            <v>0</v>
          </cell>
          <cell r="CF956">
            <v>2.2000000000000002</v>
          </cell>
          <cell r="CG956">
            <v>4.3</v>
          </cell>
          <cell r="CH956">
            <v>5.0999999999999996</v>
          </cell>
          <cell r="CI956">
            <v>4.59</v>
          </cell>
          <cell r="CJ956">
            <v>5.18</v>
          </cell>
        </row>
        <row r="957">
          <cell r="CD957" t="str">
            <v>KAL30Heves</v>
          </cell>
          <cell r="CE957">
            <v>1.28</v>
          </cell>
          <cell r="CF957">
            <v>0.8</v>
          </cell>
          <cell r="CG957">
            <v>2.73</v>
          </cell>
          <cell r="CH957">
            <v>0</v>
          </cell>
          <cell r="CI957">
            <v>2.69</v>
          </cell>
          <cell r="CJ957">
            <v>0</v>
          </cell>
        </row>
        <row r="958">
          <cell r="CD958" t="str">
            <v>KAL30Nógrád</v>
          </cell>
          <cell r="CE958">
            <v>0.92</v>
          </cell>
          <cell r="CF958">
            <v>1.99</v>
          </cell>
          <cell r="CG958">
            <v>1.42</v>
          </cell>
          <cell r="CH958">
            <v>0.8</v>
          </cell>
          <cell r="CI958">
            <v>1.04</v>
          </cell>
          <cell r="CJ958">
            <v>3.45</v>
          </cell>
        </row>
        <row r="959">
          <cell r="CD959" t="str">
            <v>KAL30Hajdú-Bihar</v>
          </cell>
          <cell r="CE959">
            <v>3.07</v>
          </cell>
          <cell r="CF959">
            <v>2.93</v>
          </cell>
          <cell r="CG959">
            <v>2.38</v>
          </cell>
          <cell r="CH959">
            <v>2.3199999999999998</v>
          </cell>
          <cell r="CI959">
            <v>1.9</v>
          </cell>
          <cell r="CJ959">
            <v>1.91</v>
          </cell>
        </row>
        <row r="960">
          <cell r="CD960" t="str">
            <v>KAL30Jász-Nagykun-Szolnok</v>
          </cell>
          <cell r="CE960">
            <v>3.78</v>
          </cell>
          <cell r="CF960">
            <v>2.93</v>
          </cell>
          <cell r="CG960">
            <v>2.0099999999999998</v>
          </cell>
          <cell r="CH960">
            <v>1.32</v>
          </cell>
          <cell r="CI960">
            <v>1.89</v>
          </cell>
          <cell r="CJ960">
            <v>2.85</v>
          </cell>
        </row>
        <row r="961">
          <cell r="CD961" t="str">
            <v>KAL30Szabolcs-Szatmár-Bereg</v>
          </cell>
          <cell r="CE961">
            <v>5.04</v>
          </cell>
          <cell r="CF961">
            <v>2</v>
          </cell>
          <cell r="CG961">
            <v>1.05</v>
          </cell>
          <cell r="CH961">
            <v>4.93</v>
          </cell>
          <cell r="CI961">
            <v>4.24</v>
          </cell>
          <cell r="CJ961">
            <v>4.34</v>
          </cell>
        </row>
        <row r="962">
          <cell r="CD962" t="str">
            <v>KAL30Bács-Kiskun</v>
          </cell>
          <cell r="CE962">
            <v>3.88</v>
          </cell>
          <cell r="CF962">
            <v>2.52</v>
          </cell>
          <cell r="CG962">
            <v>3.12</v>
          </cell>
          <cell r="CH962">
            <v>1.7</v>
          </cell>
          <cell r="CI962">
            <v>1.0900000000000001</v>
          </cell>
          <cell r="CJ962">
            <v>2.96</v>
          </cell>
        </row>
        <row r="963">
          <cell r="CD963" t="str">
            <v>KAL30Békés</v>
          </cell>
          <cell r="CE963">
            <v>2.92</v>
          </cell>
          <cell r="CF963">
            <v>3.42</v>
          </cell>
          <cell r="CG963">
            <v>3.07</v>
          </cell>
          <cell r="CH963">
            <v>3.01</v>
          </cell>
          <cell r="CI963">
            <v>2.78</v>
          </cell>
          <cell r="CJ963">
            <v>5.16</v>
          </cell>
        </row>
        <row r="964">
          <cell r="CD964" t="str">
            <v>KAL30Csongrád</v>
          </cell>
          <cell r="CE964">
            <v>1.2</v>
          </cell>
          <cell r="CF964">
            <v>3.23</v>
          </cell>
          <cell r="CG964">
            <v>2.35</v>
          </cell>
          <cell r="CH964">
            <v>2.2599999999999998</v>
          </cell>
          <cell r="CI964">
            <v>3.13</v>
          </cell>
          <cell r="CJ964">
            <v>6.34</v>
          </cell>
        </row>
        <row r="965">
          <cell r="CD965" t="str">
            <v>KAL31Budapest</v>
          </cell>
          <cell r="CE965">
            <v>1.67</v>
          </cell>
          <cell r="CF965">
            <v>3.17</v>
          </cell>
          <cell r="CG965">
            <v>0.86</v>
          </cell>
          <cell r="CH965">
            <v>1.3</v>
          </cell>
          <cell r="CI965">
            <v>0.45</v>
          </cell>
          <cell r="CJ965">
            <v>0</v>
          </cell>
        </row>
        <row r="966">
          <cell r="CD966" t="str">
            <v>KAL31Pest</v>
          </cell>
          <cell r="CE966">
            <v>1.96</v>
          </cell>
          <cell r="CF966">
            <v>1.71</v>
          </cell>
          <cell r="CG966">
            <v>3.27</v>
          </cell>
          <cell r="CH966">
            <v>2.89</v>
          </cell>
          <cell r="CI966">
            <v>1.82</v>
          </cell>
          <cell r="CJ966">
            <v>2.3199999999999998</v>
          </cell>
        </row>
        <row r="967">
          <cell r="CD967" t="str">
            <v>KAL31Fejér</v>
          </cell>
          <cell r="CE967">
            <v>3.84</v>
          </cell>
          <cell r="CF967">
            <v>3.25</v>
          </cell>
          <cell r="CG967">
            <v>4.12</v>
          </cell>
          <cell r="CH967">
            <v>4.49</v>
          </cell>
          <cell r="CI967">
            <v>4.12</v>
          </cell>
          <cell r="CJ967">
            <v>5.4</v>
          </cell>
        </row>
        <row r="968">
          <cell r="CD968" t="str">
            <v>KAL31Komárom-Esztergom</v>
          </cell>
          <cell r="CE968">
            <v>3.44</v>
          </cell>
          <cell r="CF968">
            <v>0.6</v>
          </cell>
          <cell r="CG968">
            <v>2.4500000000000002</v>
          </cell>
          <cell r="CH968">
            <v>3.58</v>
          </cell>
          <cell r="CI968">
            <v>2.1800000000000002</v>
          </cell>
          <cell r="CJ968">
            <v>3.07</v>
          </cell>
        </row>
        <row r="969">
          <cell r="CD969" t="str">
            <v>KAL31Veszprém</v>
          </cell>
          <cell r="CE969">
            <v>1.44</v>
          </cell>
          <cell r="CF969">
            <v>1.34</v>
          </cell>
          <cell r="CG969">
            <v>1.69</v>
          </cell>
          <cell r="CH969">
            <v>0.92</v>
          </cell>
          <cell r="CI969">
            <v>1.38</v>
          </cell>
          <cell r="CJ969">
            <v>1.0900000000000001</v>
          </cell>
        </row>
        <row r="970">
          <cell r="CD970" t="str">
            <v>KAL31Győr-Moson-Sopron</v>
          </cell>
          <cell r="CE970">
            <v>3.8</v>
          </cell>
          <cell r="CF970">
            <v>3.98</v>
          </cell>
          <cell r="CG970">
            <v>3.47</v>
          </cell>
          <cell r="CH970">
            <v>2.74</v>
          </cell>
          <cell r="CI970">
            <v>1.35</v>
          </cell>
          <cell r="CJ970">
            <v>2.0299999999999998</v>
          </cell>
        </row>
        <row r="971">
          <cell r="CD971" t="str">
            <v>KAL31Vas</v>
          </cell>
          <cell r="CE971">
            <v>0</v>
          </cell>
          <cell r="CF971">
            <v>0</v>
          </cell>
          <cell r="CG971">
            <v>3.28</v>
          </cell>
          <cell r="CH971">
            <v>2.13</v>
          </cell>
          <cell r="CI971">
            <v>2.04</v>
          </cell>
          <cell r="CJ971">
            <v>4.6900000000000004</v>
          </cell>
        </row>
        <row r="972">
          <cell r="CD972" t="str">
            <v>KAL31Zala</v>
          </cell>
          <cell r="CE972">
            <v>0</v>
          </cell>
          <cell r="CF972">
            <v>2.08</v>
          </cell>
          <cell r="CG972">
            <v>7.12</v>
          </cell>
          <cell r="CH972">
            <v>5.71</v>
          </cell>
          <cell r="CI972">
            <v>3.38</v>
          </cell>
          <cell r="CJ972">
            <v>3.87</v>
          </cell>
        </row>
        <row r="973">
          <cell r="CD973" t="str">
            <v>KAL31Baranya</v>
          </cell>
          <cell r="CE973">
            <v>5.0599999999999996</v>
          </cell>
          <cell r="CF973">
            <v>4.17</v>
          </cell>
          <cell r="CG973">
            <v>4.76</v>
          </cell>
          <cell r="CH973">
            <v>2.34</v>
          </cell>
          <cell r="CI973">
            <v>3.79</v>
          </cell>
          <cell r="CJ973">
            <v>4.5599999999999996</v>
          </cell>
        </row>
        <row r="974">
          <cell r="CD974" t="str">
            <v>KAL31Somogy</v>
          </cell>
          <cell r="CE974">
            <v>1.28</v>
          </cell>
          <cell r="CF974">
            <v>0.35</v>
          </cell>
          <cell r="CG974">
            <v>1</v>
          </cell>
          <cell r="CH974">
            <v>0.84</v>
          </cell>
          <cell r="CI974">
            <v>2.34</v>
          </cell>
          <cell r="CJ974">
            <v>1.18</v>
          </cell>
        </row>
        <row r="975">
          <cell r="CD975" t="str">
            <v>KAL31Tolna</v>
          </cell>
          <cell r="CE975">
            <v>0</v>
          </cell>
          <cell r="CF975">
            <v>0.8</v>
          </cell>
          <cell r="CG975">
            <v>0</v>
          </cell>
          <cell r="CH975">
            <v>2</v>
          </cell>
          <cell r="CI975">
            <v>2</v>
          </cell>
          <cell r="CJ975">
            <v>0</v>
          </cell>
        </row>
        <row r="976">
          <cell r="CD976" t="str">
            <v>KAL31Borsod-Abaúj-Zemplén</v>
          </cell>
          <cell r="CE976">
            <v>0</v>
          </cell>
          <cell r="CF976">
            <v>2.2000000000000002</v>
          </cell>
          <cell r="CG976">
            <v>4.3</v>
          </cell>
          <cell r="CH976">
            <v>5.0999999999999996</v>
          </cell>
          <cell r="CI976">
            <v>4.59</v>
          </cell>
          <cell r="CJ976">
            <v>5.18</v>
          </cell>
        </row>
        <row r="977">
          <cell r="CD977" t="str">
            <v>KAL31Heves</v>
          </cell>
          <cell r="CE977">
            <v>1.28</v>
          </cell>
          <cell r="CF977">
            <v>0.8</v>
          </cell>
          <cell r="CG977">
            <v>2.73</v>
          </cell>
          <cell r="CH977">
            <v>0</v>
          </cell>
          <cell r="CI977">
            <v>2.69</v>
          </cell>
          <cell r="CJ977">
            <v>0</v>
          </cell>
        </row>
        <row r="978">
          <cell r="CD978" t="str">
            <v>KAL31Nógrád</v>
          </cell>
          <cell r="CE978">
            <v>0.92</v>
          </cell>
          <cell r="CF978">
            <v>1.99</v>
          </cell>
          <cell r="CG978">
            <v>1.42</v>
          </cell>
          <cell r="CH978">
            <v>0.8</v>
          </cell>
          <cell r="CI978">
            <v>1.04</v>
          </cell>
          <cell r="CJ978">
            <v>3.45</v>
          </cell>
        </row>
        <row r="979">
          <cell r="CD979" t="str">
            <v>KAL31Hajdú-Bihar</v>
          </cell>
          <cell r="CE979">
            <v>3.07</v>
          </cell>
          <cell r="CF979">
            <v>2.93</v>
          </cell>
          <cell r="CG979">
            <v>2.38</v>
          </cell>
          <cell r="CH979">
            <v>2.3199999999999998</v>
          </cell>
          <cell r="CI979">
            <v>1.9</v>
          </cell>
          <cell r="CJ979">
            <v>1.91</v>
          </cell>
        </row>
        <row r="980">
          <cell r="CD980" t="str">
            <v>KAL31Jász-Nagykun-Szolnok</v>
          </cell>
          <cell r="CE980">
            <v>3.78</v>
          </cell>
          <cell r="CF980">
            <v>2.93</v>
          </cell>
          <cell r="CG980">
            <v>2.0099999999999998</v>
          </cell>
          <cell r="CH980">
            <v>1.32</v>
          </cell>
          <cell r="CI980">
            <v>1.89</v>
          </cell>
          <cell r="CJ980">
            <v>2.85</v>
          </cell>
        </row>
        <row r="981">
          <cell r="CD981" t="str">
            <v>KAL31Szabolcs-Szatmár-Bereg</v>
          </cell>
          <cell r="CE981">
            <v>5.04</v>
          </cell>
          <cell r="CF981">
            <v>2</v>
          </cell>
          <cell r="CG981">
            <v>1.05</v>
          </cell>
          <cell r="CH981">
            <v>4.93</v>
          </cell>
          <cell r="CI981">
            <v>4.24</v>
          </cell>
          <cell r="CJ981">
            <v>4.34</v>
          </cell>
        </row>
        <row r="982">
          <cell r="CD982" t="str">
            <v>KAL31Bács-Kiskun</v>
          </cell>
          <cell r="CE982">
            <v>3.88</v>
          </cell>
          <cell r="CF982">
            <v>2.52</v>
          </cell>
          <cell r="CG982">
            <v>3.12</v>
          </cell>
          <cell r="CH982">
            <v>1.7</v>
          </cell>
          <cell r="CI982">
            <v>1.0900000000000001</v>
          </cell>
          <cell r="CJ982">
            <v>2.96</v>
          </cell>
        </row>
        <row r="983">
          <cell r="CD983" t="str">
            <v>KAL31Békés</v>
          </cell>
          <cell r="CE983">
            <v>2.92</v>
          </cell>
          <cell r="CF983">
            <v>3.42</v>
          </cell>
          <cell r="CG983">
            <v>3.07</v>
          </cell>
          <cell r="CH983">
            <v>3.01</v>
          </cell>
          <cell r="CI983">
            <v>2.78</v>
          </cell>
          <cell r="CJ983">
            <v>5.16</v>
          </cell>
        </row>
        <row r="984">
          <cell r="CD984" t="str">
            <v>KAL31Csongrád</v>
          </cell>
          <cell r="CE984">
            <v>1.2</v>
          </cell>
          <cell r="CF984">
            <v>3.23</v>
          </cell>
          <cell r="CG984">
            <v>2.35</v>
          </cell>
          <cell r="CH984">
            <v>2.2599999999999998</v>
          </cell>
          <cell r="CI984">
            <v>3.13</v>
          </cell>
          <cell r="CJ984">
            <v>6.34</v>
          </cell>
        </row>
        <row r="985">
          <cell r="CD985" t="str">
            <v>KAL32Budapest</v>
          </cell>
          <cell r="CE985">
            <v>1.67</v>
          </cell>
          <cell r="CF985">
            <v>3.17</v>
          </cell>
          <cell r="CG985">
            <v>0.86</v>
          </cell>
          <cell r="CH985">
            <v>1.3</v>
          </cell>
          <cell r="CI985">
            <v>0.45</v>
          </cell>
          <cell r="CJ985">
            <v>0</v>
          </cell>
        </row>
        <row r="986">
          <cell r="CD986" t="str">
            <v>KAL32Pest</v>
          </cell>
          <cell r="CE986">
            <v>1.96</v>
          </cell>
          <cell r="CF986">
            <v>1.71</v>
          </cell>
          <cell r="CG986">
            <v>3.27</v>
          </cell>
          <cell r="CH986">
            <v>2.89</v>
          </cell>
          <cell r="CI986">
            <v>1.82</v>
          </cell>
          <cell r="CJ986">
            <v>2.3199999999999998</v>
          </cell>
        </row>
        <row r="987">
          <cell r="CD987" t="str">
            <v>KAL32Fejér</v>
          </cell>
          <cell r="CE987">
            <v>3.84</v>
          </cell>
          <cell r="CF987">
            <v>3.25</v>
          </cell>
          <cell r="CG987">
            <v>4.12</v>
          </cell>
          <cell r="CH987">
            <v>4.49</v>
          </cell>
          <cell r="CI987">
            <v>4.12</v>
          </cell>
          <cell r="CJ987">
            <v>5.4</v>
          </cell>
        </row>
        <row r="988">
          <cell r="CD988" t="str">
            <v>KAL32Komárom-Esztergom</v>
          </cell>
          <cell r="CE988">
            <v>3.44</v>
          </cell>
          <cell r="CF988">
            <v>0.6</v>
          </cell>
          <cell r="CG988">
            <v>2.4500000000000002</v>
          </cell>
          <cell r="CH988">
            <v>3.58</v>
          </cell>
          <cell r="CI988">
            <v>2.1800000000000002</v>
          </cell>
          <cell r="CJ988">
            <v>3.07</v>
          </cell>
        </row>
        <row r="989">
          <cell r="CD989" t="str">
            <v>KAL32Veszprém</v>
          </cell>
          <cell r="CE989">
            <v>1.44</v>
          </cell>
          <cell r="CF989">
            <v>1.34</v>
          </cell>
          <cell r="CG989">
            <v>1.69</v>
          </cell>
          <cell r="CH989">
            <v>0.92</v>
          </cell>
          <cell r="CI989">
            <v>1.38</v>
          </cell>
          <cell r="CJ989">
            <v>1.0900000000000001</v>
          </cell>
        </row>
        <row r="990">
          <cell r="CD990" t="str">
            <v>KAL32Győr-Moson-Sopron</v>
          </cell>
          <cell r="CE990">
            <v>3.8</v>
          </cell>
          <cell r="CF990">
            <v>3.98</v>
          </cell>
          <cell r="CG990">
            <v>3.47</v>
          </cell>
          <cell r="CH990">
            <v>2.74</v>
          </cell>
          <cell r="CI990">
            <v>1.35</v>
          </cell>
          <cell r="CJ990">
            <v>2.0299999999999998</v>
          </cell>
        </row>
        <row r="991">
          <cell r="CD991" t="str">
            <v>KAL32Vas</v>
          </cell>
          <cell r="CE991">
            <v>0</v>
          </cell>
          <cell r="CF991">
            <v>0</v>
          </cell>
          <cell r="CG991">
            <v>3.28</v>
          </cell>
          <cell r="CH991">
            <v>2.13</v>
          </cell>
          <cell r="CI991">
            <v>2.04</v>
          </cell>
          <cell r="CJ991">
            <v>4.6900000000000004</v>
          </cell>
        </row>
        <row r="992">
          <cell r="CD992" t="str">
            <v>KAL32Zala</v>
          </cell>
          <cell r="CE992">
            <v>0</v>
          </cell>
          <cell r="CF992">
            <v>2.08</v>
          </cell>
          <cell r="CG992">
            <v>7.12</v>
          </cell>
          <cell r="CH992">
            <v>5.71</v>
          </cell>
          <cell r="CI992">
            <v>3.38</v>
          </cell>
          <cell r="CJ992">
            <v>3.87</v>
          </cell>
        </row>
        <row r="993">
          <cell r="CD993" t="str">
            <v>KAL32Baranya</v>
          </cell>
          <cell r="CE993">
            <v>5.0599999999999996</v>
          </cell>
          <cell r="CF993">
            <v>4.17</v>
          </cell>
          <cell r="CG993">
            <v>4.76</v>
          </cell>
          <cell r="CH993">
            <v>2.34</v>
          </cell>
          <cell r="CI993">
            <v>3.79</v>
          </cell>
          <cell r="CJ993">
            <v>4.5599999999999996</v>
          </cell>
        </row>
        <row r="994">
          <cell r="CD994" t="str">
            <v>KAL32Somogy</v>
          </cell>
          <cell r="CE994">
            <v>1.28</v>
          </cell>
          <cell r="CF994">
            <v>0.35</v>
          </cell>
          <cell r="CG994">
            <v>1</v>
          </cell>
          <cell r="CH994">
            <v>0.84</v>
          </cell>
          <cell r="CI994">
            <v>2.34</v>
          </cell>
          <cell r="CJ994">
            <v>1.18</v>
          </cell>
        </row>
        <row r="995">
          <cell r="CD995" t="str">
            <v>KAL32Tolna</v>
          </cell>
          <cell r="CE995">
            <v>0</v>
          </cell>
          <cell r="CF995">
            <v>0.8</v>
          </cell>
          <cell r="CG995">
            <v>0</v>
          </cell>
          <cell r="CH995">
            <v>2</v>
          </cell>
          <cell r="CI995">
            <v>2</v>
          </cell>
          <cell r="CJ995">
            <v>0</v>
          </cell>
        </row>
        <row r="996">
          <cell r="CD996" t="str">
            <v>KAL32Borsod-Abaúj-Zemplén</v>
          </cell>
          <cell r="CE996">
            <v>0</v>
          </cell>
          <cell r="CF996">
            <v>2.2000000000000002</v>
          </cell>
          <cell r="CG996">
            <v>4.3</v>
          </cell>
          <cell r="CH996">
            <v>5.0999999999999996</v>
          </cell>
          <cell r="CI996">
            <v>4.59</v>
          </cell>
          <cell r="CJ996">
            <v>5.18</v>
          </cell>
        </row>
        <row r="997">
          <cell r="CD997" t="str">
            <v>KAL32Heves</v>
          </cell>
          <cell r="CE997">
            <v>1.28</v>
          </cell>
          <cell r="CF997">
            <v>0.8</v>
          </cell>
          <cell r="CG997">
            <v>2.73</v>
          </cell>
          <cell r="CH997">
            <v>0</v>
          </cell>
          <cell r="CI997">
            <v>2.69</v>
          </cell>
          <cell r="CJ997">
            <v>0</v>
          </cell>
        </row>
        <row r="998">
          <cell r="CD998" t="str">
            <v>KAL32Nógrád</v>
          </cell>
          <cell r="CE998">
            <v>0.92</v>
          </cell>
          <cell r="CF998">
            <v>1.99</v>
          </cell>
          <cell r="CG998">
            <v>1.42</v>
          </cell>
          <cell r="CH998">
            <v>0.8</v>
          </cell>
          <cell r="CI998">
            <v>1.04</v>
          </cell>
          <cell r="CJ998">
            <v>3.45</v>
          </cell>
        </row>
        <row r="999">
          <cell r="CD999" t="str">
            <v>KAL32Hajdú-Bihar</v>
          </cell>
          <cell r="CE999">
            <v>3.07</v>
          </cell>
          <cell r="CF999">
            <v>2.93</v>
          </cell>
          <cell r="CG999">
            <v>2.38</v>
          </cell>
          <cell r="CH999">
            <v>2.3199999999999998</v>
          </cell>
          <cell r="CI999">
            <v>1.9</v>
          </cell>
          <cell r="CJ999">
            <v>1.91</v>
          </cell>
        </row>
        <row r="1000">
          <cell r="CD1000" t="str">
            <v>KAL32Jász-Nagykun-Szolnok</v>
          </cell>
          <cell r="CE1000">
            <v>3.78</v>
          </cell>
          <cell r="CF1000">
            <v>2.93</v>
          </cell>
          <cell r="CG1000">
            <v>2.0099999999999998</v>
          </cell>
          <cell r="CH1000">
            <v>1.32</v>
          </cell>
          <cell r="CI1000">
            <v>1.89</v>
          </cell>
          <cell r="CJ1000">
            <v>2.85</v>
          </cell>
        </row>
        <row r="1001">
          <cell r="CD1001" t="str">
            <v>KAL32Szabolcs-Szatmár-Bereg</v>
          </cell>
          <cell r="CE1001">
            <v>5.04</v>
          </cell>
          <cell r="CF1001">
            <v>2</v>
          </cell>
          <cell r="CG1001">
            <v>1.05</v>
          </cell>
          <cell r="CH1001">
            <v>4.93</v>
          </cell>
          <cell r="CI1001">
            <v>4.24</v>
          </cell>
          <cell r="CJ1001">
            <v>4.34</v>
          </cell>
        </row>
        <row r="1002">
          <cell r="CD1002" t="str">
            <v>KAL32Bács-Kiskun</v>
          </cell>
          <cell r="CE1002">
            <v>3.88</v>
          </cell>
          <cell r="CF1002">
            <v>2.52</v>
          </cell>
          <cell r="CG1002">
            <v>3.12</v>
          </cell>
          <cell r="CH1002">
            <v>1.7</v>
          </cell>
          <cell r="CI1002">
            <v>1.0900000000000001</v>
          </cell>
          <cell r="CJ1002">
            <v>2.96</v>
          </cell>
        </row>
        <row r="1003">
          <cell r="CD1003" t="str">
            <v>KAL32Békés</v>
          </cell>
          <cell r="CE1003">
            <v>2.92</v>
          </cell>
          <cell r="CF1003">
            <v>3.42</v>
          </cell>
          <cell r="CG1003">
            <v>3.07</v>
          </cell>
          <cell r="CH1003">
            <v>3.01</v>
          </cell>
          <cell r="CI1003">
            <v>2.78</v>
          </cell>
          <cell r="CJ1003">
            <v>5.16</v>
          </cell>
        </row>
        <row r="1004">
          <cell r="CD1004" t="str">
            <v>KAL32Csongrád</v>
          </cell>
          <cell r="CE1004">
            <v>1.2</v>
          </cell>
          <cell r="CF1004">
            <v>3.23</v>
          </cell>
          <cell r="CG1004">
            <v>2.35</v>
          </cell>
          <cell r="CH1004">
            <v>2.2599999999999998</v>
          </cell>
          <cell r="CI1004">
            <v>3.13</v>
          </cell>
          <cell r="CJ1004">
            <v>6.34</v>
          </cell>
        </row>
        <row r="1005">
          <cell r="CD1005" t="str">
            <v>KAL35Budapest</v>
          </cell>
          <cell r="CE1005">
            <v>0</v>
          </cell>
          <cell r="CF1005">
            <v>0</v>
          </cell>
          <cell r="CG1005">
            <v>0</v>
          </cell>
          <cell r="CH1005">
            <v>0</v>
          </cell>
          <cell r="CI1005">
            <v>0</v>
          </cell>
          <cell r="CJ1005">
            <v>0</v>
          </cell>
        </row>
        <row r="1006">
          <cell r="CD1006" t="str">
            <v>KAL35Pest</v>
          </cell>
          <cell r="CE1006">
            <v>0</v>
          </cell>
          <cell r="CF1006">
            <v>0</v>
          </cell>
          <cell r="CG1006">
            <v>0</v>
          </cell>
          <cell r="CH1006">
            <v>0</v>
          </cell>
          <cell r="CI1006">
            <v>0</v>
          </cell>
          <cell r="CJ1006">
            <v>0</v>
          </cell>
        </row>
        <row r="1007">
          <cell r="CD1007" t="str">
            <v>KAL35Fejér</v>
          </cell>
          <cell r="CE1007">
            <v>0</v>
          </cell>
          <cell r="CF1007">
            <v>0</v>
          </cell>
          <cell r="CG1007">
            <v>0</v>
          </cell>
          <cell r="CH1007">
            <v>0</v>
          </cell>
          <cell r="CI1007">
            <v>0</v>
          </cell>
          <cell r="CJ1007">
            <v>0</v>
          </cell>
        </row>
        <row r="1008">
          <cell r="CD1008" t="str">
            <v>KAL35Komárom-Esztergom</v>
          </cell>
          <cell r="CE1008">
            <v>0</v>
          </cell>
          <cell r="CF1008">
            <v>0</v>
          </cell>
          <cell r="CG1008">
            <v>0</v>
          </cell>
          <cell r="CH1008">
            <v>0</v>
          </cell>
          <cell r="CI1008">
            <v>0</v>
          </cell>
          <cell r="CJ1008">
            <v>0</v>
          </cell>
        </row>
        <row r="1009">
          <cell r="CD1009" t="str">
            <v>KAL35Veszprém</v>
          </cell>
          <cell r="CE1009">
            <v>0</v>
          </cell>
          <cell r="CF1009">
            <v>0</v>
          </cell>
          <cell r="CG1009">
            <v>0</v>
          </cell>
          <cell r="CH1009">
            <v>0</v>
          </cell>
          <cell r="CI1009">
            <v>0</v>
          </cell>
          <cell r="CJ1009">
            <v>0</v>
          </cell>
        </row>
        <row r="1010">
          <cell r="CD1010" t="str">
            <v>KAL35Győr-Moson-Sopron</v>
          </cell>
          <cell r="CE1010">
            <v>0</v>
          </cell>
          <cell r="CF1010">
            <v>0</v>
          </cell>
          <cell r="CG1010">
            <v>0</v>
          </cell>
          <cell r="CH1010">
            <v>0</v>
          </cell>
          <cell r="CI1010">
            <v>0</v>
          </cell>
          <cell r="CJ1010">
            <v>0</v>
          </cell>
        </row>
        <row r="1011">
          <cell r="CD1011" t="str">
            <v>KAL35Vas</v>
          </cell>
          <cell r="CE1011">
            <v>0</v>
          </cell>
          <cell r="CF1011">
            <v>0</v>
          </cell>
          <cell r="CG1011">
            <v>0</v>
          </cell>
          <cell r="CH1011">
            <v>0</v>
          </cell>
          <cell r="CI1011">
            <v>0</v>
          </cell>
          <cell r="CJ1011">
            <v>0</v>
          </cell>
        </row>
        <row r="1012">
          <cell r="CD1012" t="str">
            <v>KAL35Zala</v>
          </cell>
          <cell r="CE1012">
            <v>0</v>
          </cell>
          <cell r="CF1012">
            <v>0</v>
          </cell>
          <cell r="CG1012">
            <v>0</v>
          </cell>
          <cell r="CH1012">
            <v>0</v>
          </cell>
          <cell r="CI1012">
            <v>0</v>
          </cell>
          <cell r="CJ1012">
            <v>0</v>
          </cell>
        </row>
        <row r="1013">
          <cell r="CD1013" t="str">
            <v>KAL35Baranya</v>
          </cell>
          <cell r="CE1013">
            <v>0</v>
          </cell>
          <cell r="CF1013">
            <v>0</v>
          </cell>
          <cell r="CG1013">
            <v>0</v>
          </cell>
          <cell r="CH1013">
            <v>0</v>
          </cell>
          <cell r="CI1013">
            <v>0</v>
          </cell>
          <cell r="CJ1013">
            <v>0</v>
          </cell>
        </row>
        <row r="1014">
          <cell r="CD1014" t="str">
            <v>KAL35Somogy</v>
          </cell>
          <cell r="CE1014">
            <v>0</v>
          </cell>
          <cell r="CF1014">
            <v>0</v>
          </cell>
          <cell r="CG1014">
            <v>0</v>
          </cell>
          <cell r="CH1014">
            <v>0</v>
          </cell>
          <cell r="CI1014">
            <v>0</v>
          </cell>
          <cell r="CJ1014">
            <v>0</v>
          </cell>
        </row>
        <row r="1015">
          <cell r="CD1015" t="str">
            <v>KAL35Tolna</v>
          </cell>
          <cell r="CE1015">
            <v>0</v>
          </cell>
          <cell r="CF1015">
            <v>0</v>
          </cell>
          <cell r="CG1015">
            <v>0</v>
          </cell>
          <cell r="CH1015">
            <v>0</v>
          </cell>
          <cell r="CI1015">
            <v>0</v>
          </cell>
          <cell r="CJ1015">
            <v>0</v>
          </cell>
        </row>
        <row r="1016">
          <cell r="CD1016" t="str">
            <v>KAL35Borsod-Abaúj-Zemplén</v>
          </cell>
          <cell r="CE1016">
            <v>0</v>
          </cell>
          <cell r="CF1016">
            <v>0</v>
          </cell>
          <cell r="CG1016">
            <v>0</v>
          </cell>
          <cell r="CH1016">
            <v>0</v>
          </cell>
          <cell r="CI1016">
            <v>0</v>
          </cell>
          <cell r="CJ1016">
            <v>0</v>
          </cell>
        </row>
        <row r="1017">
          <cell r="CD1017" t="str">
            <v>KAL35Heves</v>
          </cell>
          <cell r="CE1017">
            <v>0</v>
          </cell>
          <cell r="CF1017">
            <v>0</v>
          </cell>
          <cell r="CG1017">
            <v>0</v>
          </cell>
          <cell r="CH1017">
            <v>0</v>
          </cell>
          <cell r="CI1017">
            <v>0</v>
          </cell>
          <cell r="CJ1017">
            <v>0</v>
          </cell>
        </row>
        <row r="1018">
          <cell r="CD1018" t="str">
            <v>KAL35Nógrád</v>
          </cell>
          <cell r="CE1018">
            <v>0</v>
          </cell>
          <cell r="CF1018">
            <v>0</v>
          </cell>
          <cell r="CG1018">
            <v>0</v>
          </cell>
          <cell r="CH1018">
            <v>0</v>
          </cell>
          <cell r="CI1018">
            <v>0</v>
          </cell>
          <cell r="CJ1018">
            <v>0</v>
          </cell>
        </row>
        <row r="1019">
          <cell r="CD1019" t="str">
            <v>KAL35Hajdú-Bihar</v>
          </cell>
          <cell r="CE1019">
            <v>1.32</v>
          </cell>
          <cell r="CF1019">
            <v>0.44</v>
          </cell>
          <cell r="CG1019">
            <v>0.9</v>
          </cell>
          <cell r="CH1019">
            <v>1.44</v>
          </cell>
          <cell r="CI1019">
            <v>0</v>
          </cell>
          <cell r="CJ1019">
            <v>0</v>
          </cell>
        </row>
        <row r="1020">
          <cell r="CD1020" t="str">
            <v>KAL35Jász-Nagykun-Szolnok</v>
          </cell>
          <cell r="CE1020">
            <v>1.19</v>
          </cell>
          <cell r="CF1020">
            <v>0.33</v>
          </cell>
          <cell r="CG1020">
            <v>0.88</v>
          </cell>
          <cell r="CH1020">
            <v>1.7</v>
          </cell>
          <cell r="CI1020">
            <v>0.96</v>
          </cell>
          <cell r="CJ1020">
            <v>0.94</v>
          </cell>
        </row>
        <row r="1021">
          <cell r="CD1021" t="str">
            <v>KAL35Szabolcs-Szatmár-Bereg</v>
          </cell>
          <cell r="CE1021">
            <v>0</v>
          </cell>
          <cell r="CF1021">
            <v>0</v>
          </cell>
          <cell r="CG1021">
            <v>0</v>
          </cell>
          <cell r="CH1021">
            <v>0</v>
          </cell>
          <cell r="CI1021">
            <v>0</v>
          </cell>
          <cell r="CJ1021">
            <v>0</v>
          </cell>
        </row>
        <row r="1022">
          <cell r="CD1022" t="str">
            <v>KAL35Bács-Kiskun</v>
          </cell>
          <cell r="CE1022">
            <v>0</v>
          </cell>
          <cell r="CF1022">
            <v>0</v>
          </cell>
          <cell r="CG1022">
            <v>0</v>
          </cell>
          <cell r="CH1022">
            <v>0</v>
          </cell>
          <cell r="CI1022">
            <v>0</v>
          </cell>
          <cell r="CJ1022">
            <v>0</v>
          </cell>
        </row>
        <row r="1023">
          <cell r="CD1023" t="str">
            <v>KAL35Békés</v>
          </cell>
          <cell r="CE1023">
            <v>1.2</v>
          </cell>
          <cell r="CF1023">
            <v>0.33</v>
          </cell>
          <cell r="CG1023">
            <v>0</v>
          </cell>
          <cell r="CH1023">
            <v>0</v>
          </cell>
          <cell r="CI1023">
            <v>0</v>
          </cell>
          <cell r="CJ1023">
            <v>0</v>
          </cell>
        </row>
        <row r="1024">
          <cell r="CD1024" t="str">
            <v>KAL35Csongrád</v>
          </cell>
          <cell r="CE1024">
            <v>0</v>
          </cell>
          <cell r="CF1024">
            <v>0</v>
          </cell>
          <cell r="CG1024">
            <v>0</v>
          </cell>
          <cell r="CH1024">
            <v>0</v>
          </cell>
          <cell r="CI1024">
            <v>0</v>
          </cell>
          <cell r="CJ1024">
            <v>0</v>
          </cell>
        </row>
        <row r="1025">
          <cell r="CD1025" t="str">
            <v>KAL36Budapest</v>
          </cell>
          <cell r="CE1025">
            <v>1.53</v>
          </cell>
          <cell r="CF1025">
            <v>1.42</v>
          </cell>
          <cell r="CG1025">
            <v>1.37</v>
          </cell>
          <cell r="CH1025">
            <v>0.87</v>
          </cell>
          <cell r="CI1025">
            <v>0.59</v>
          </cell>
          <cell r="CJ1025">
            <v>0.9</v>
          </cell>
        </row>
        <row r="1026">
          <cell r="CD1026" t="str">
            <v>KAL36Pest</v>
          </cell>
          <cell r="CE1026">
            <v>1.18</v>
          </cell>
          <cell r="CF1026">
            <v>0.74</v>
          </cell>
          <cell r="CG1026">
            <v>1.54</v>
          </cell>
          <cell r="CH1026">
            <v>1.0900000000000001</v>
          </cell>
          <cell r="CI1026">
            <v>0.99</v>
          </cell>
          <cell r="CJ1026">
            <v>1.5</v>
          </cell>
        </row>
        <row r="1027">
          <cell r="CD1027" t="str">
            <v>KAL36Fejér</v>
          </cell>
          <cell r="CE1027">
            <v>1.7</v>
          </cell>
          <cell r="CF1027">
            <v>1.3</v>
          </cell>
          <cell r="CG1027">
            <v>1.69</v>
          </cell>
          <cell r="CH1027">
            <v>1.1499999999999999</v>
          </cell>
          <cell r="CI1027">
            <v>0.6</v>
          </cell>
          <cell r="CJ1027">
            <v>0.52</v>
          </cell>
        </row>
        <row r="1028">
          <cell r="CD1028" t="str">
            <v>KAL36Komárom-Esztergom</v>
          </cell>
          <cell r="CE1028">
            <v>1.08</v>
          </cell>
          <cell r="CF1028">
            <v>1.18</v>
          </cell>
          <cell r="CG1028">
            <v>1.1499999999999999</v>
          </cell>
          <cell r="CH1028">
            <v>1.58</v>
          </cell>
          <cell r="CI1028">
            <v>2.71</v>
          </cell>
          <cell r="CJ1028">
            <v>2.67</v>
          </cell>
        </row>
        <row r="1029">
          <cell r="CD1029" t="str">
            <v>KAL36Veszprém</v>
          </cell>
          <cell r="CE1029">
            <v>1.1200000000000001</v>
          </cell>
          <cell r="CF1029">
            <v>0.91</v>
          </cell>
          <cell r="CG1029">
            <v>1.55</v>
          </cell>
          <cell r="CH1029">
            <v>1.24</v>
          </cell>
          <cell r="CI1029">
            <v>0.98</v>
          </cell>
          <cell r="CJ1029">
            <v>1.1299999999999999</v>
          </cell>
        </row>
        <row r="1030">
          <cell r="CD1030" t="str">
            <v>KAL36Győr-Moson-Sopron</v>
          </cell>
          <cell r="CE1030">
            <v>1.67</v>
          </cell>
          <cell r="CF1030">
            <v>2.42</v>
          </cell>
          <cell r="CG1030">
            <v>1.58</v>
          </cell>
          <cell r="CH1030">
            <v>2.1800000000000002</v>
          </cell>
          <cell r="CI1030">
            <v>1.2</v>
          </cell>
          <cell r="CJ1030">
            <v>1.91</v>
          </cell>
        </row>
        <row r="1031">
          <cell r="CD1031" t="str">
            <v>KAL36Vas</v>
          </cell>
          <cell r="CE1031">
            <v>1.59</v>
          </cell>
          <cell r="CF1031">
            <v>1.71</v>
          </cell>
          <cell r="CG1031">
            <v>1.51</v>
          </cell>
          <cell r="CH1031">
            <v>2.59</v>
          </cell>
          <cell r="CI1031">
            <v>1.1399999999999999</v>
          </cell>
          <cell r="CJ1031">
            <v>1.18</v>
          </cell>
        </row>
        <row r="1032">
          <cell r="CD1032" t="str">
            <v>KAL36Zala</v>
          </cell>
          <cell r="CE1032">
            <v>2.34</v>
          </cell>
          <cell r="CF1032">
            <v>0</v>
          </cell>
          <cell r="CG1032">
            <v>0</v>
          </cell>
          <cell r="CH1032">
            <v>0</v>
          </cell>
          <cell r="CI1032">
            <v>0</v>
          </cell>
          <cell r="CJ1032">
            <v>2.2000000000000002</v>
          </cell>
        </row>
        <row r="1033">
          <cell r="CD1033" t="str">
            <v>KAL36Baranya</v>
          </cell>
          <cell r="CE1033">
            <v>0</v>
          </cell>
          <cell r="CF1033">
            <v>3.89</v>
          </cell>
          <cell r="CG1033">
            <v>4.5</v>
          </cell>
          <cell r="CH1033">
            <v>1.64</v>
          </cell>
          <cell r="CI1033">
            <v>2.4</v>
          </cell>
          <cell r="CJ1033">
            <v>3</v>
          </cell>
        </row>
        <row r="1034">
          <cell r="CD1034" t="str">
            <v>KAL36Somogy</v>
          </cell>
          <cell r="CE1034">
            <v>1.23</v>
          </cell>
          <cell r="CF1034">
            <v>1.8</v>
          </cell>
          <cell r="CG1034">
            <v>1.79</v>
          </cell>
          <cell r="CH1034">
            <v>2.5</v>
          </cell>
          <cell r="CI1034">
            <v>1.04</v>
          </cell>
          <cell r="CJ1034">
            <v>0.67</v>
          </cell>
        </row>
        <row r="1035">
          <cell r="CD1035" t="str">
            <v>KAL36Tolna</v>
          </cell>
          <cell r="CE1035">
            <v>0</v>
          </cell>
          <cell r="CF1035">
            <v>0.8</v>
          </cell>
          <cell r="CG1035">
            <v>0.42</v>
          </cell>
          <cell r="CH1035">
            <v>0</v>
          </cell>
          <cell r="CI1035">
            <v>0</v>
          </cell>
          <cell r="CJ1035">
            <v>0</v>
          </cell>
        </row>
        <row r="1036">
          <cell r="CD1036" t="str">
            <v>KAL36Borsod-Abaúj-Zemplén</v>
          </cell>
          <cell r="CE1036">
            <v>1.35</v>
          </cell>
          <cell r="CF1036">
            <v>0.21</v>
          </cell>
          <cell r="CG1036">
            <v>0.45</v>
          </cell>
          <cell r="CH1036">
            <v>1.1000000000000001</v>
          </cell>
          <cell r="CI1036">
            <v>0.87</v>
          </cell>
          <cell r="CJ1036">
            <v>3</v>
          </cell>
        </row>
        <row r="1037">
          <cell r="CD1037" t="str">
            <v>KAL36Heves</v>
          </cell>
          <cell r="CE1037">
            <v>1.75</v>
          </cell>
          <cell r="CF1037">
            <v>1.95</v>
          </cell>
          <cell r="CG1037">
            <v>1.35</v>
          </cell>
          <cell r="CH1037">
            <v>1.33</v>
          </cell>
          <cell r="CI1037">
            <v>1.1499999999999999</v>
          </cell>
          <cell r="CJ1037">
            <v>2.2000000000000002</v>
          </cell>
        </row>
        <row r="1038">
          <cell r="CD1038" t="str">
            <v>KAL36Nógrád</v>
          </cell>
          <cell r="CE1038">
            <v>0.8</v>
          </cell>
          <cell r="CF1038">
            <v>1.1599999999999999</v>
          </cell>
          <cell r="CG1038">
            <v>1.18</v>
          </cell>
          <cell r="CH1038">
            <v>0.7</v>
          </cell>
          <cell r="CI1038">
            <v>0.46</v>
          </cell>
          <cell r="CJ1038">
            <v>0</v>
          </cell>
        </row>
        <row r="1039">
          <cell r="CD1039" t="str">
            <v>KAL36Hajdú-Bihar</v>
          </cell>
          <cell r="CE1039">
            <v>0.75</v>
          </cell>
          <cell r="CF1039">
            <v>2.15</v>
          </cell>
          <cell r="CG1039">
            <v>1.93</v>
          </cell>
          <cell r="CH1039">
            <v>1.24</v>
          </cell>
          <cell r="CI1039">
            <v>1.26</v>
          </cell>
          <cell r="CJ1039">
            <v>1.69</v>
          </cell>
        </row>
        <row r="1040">
          <cell r="CD1040" t="str">
            <v>KAL36Jász-Nagykun-Szolnok</v>
          </cell>
          <cell r="CE1040">
            <v>0.88</v>
          </cell>
          <cell r="CF1040">
            <v>0.38</v>
          </cell>
          <cell r="CG1040">
            <v>0.44</v>
          </cell>
          <cell r="CH1040">
            <v>0.78</v>
          </cell>
          <cell r="CI1040">
            <v>0.43</v>
          </cell>
          <cell r="CJ1040">
            <v>1.42</v>
          </cell>
        </row>
        <row r="1041">
          <cell r="CD1041" t="str">
            <v>KAL36Szabolcs-Szatmár-Bereg</v>
          </cell>
          <cell r="CE1041">
            <v>0</v>
          </cell>
          <cell r="CF1041">
            <v>0</v>
          </cell>
          <cell r="CG1041">
            <v>0.8</v>
          </cell>
          <cell r="CH1041">
            <v>2.06</v>
          </cell>
          <cell r="CI1041">
            <v>0</v>
          </cell>
          <cell r="CJ1041">
            <v>0</v>
          </cell>
        </row>
        <row r="1042">
          <cell r="CD1042" t="str">
            <v>KAL36Bács-Kiskun</v>
          </cell>
          <cell r="CE1042">
            <v>0.94</v>
          </cell>
          <cell r="CF1042">
            <v>1.21</v>
          </cell>
          <cell r="CG1042">
            <v>1.48</v>
          </cell>
          <cell r="CH1042">
            <v>0.81</v>
          </cell>
          <cell r="CI1042">
            <v>1.31</v>
          </cell>
          <cell r="CJ1042">
            <v>1.74</v>
          </cell>
        </row>
        <row r="1043">
          <cell r="CD1043" t="str">
            <v>KAL36Békés</v>
          </cell>
          <cell r="CE1043">
            <v>1.34</v>
          </cell>
          <cell r="CF1043">
            <v>0.8</v>
          </cell>
          <cell r="CG1043">
            <v>1.04</v>
          </cell>
          <cell r="CH1043">
            <v>0.35</v>
          </cell>
          <cell r="CI1043">
            <v>0.73</v>
          </cell>
          <cell r="CJ1043">
            <v>2.13</v>
          </cell>
        </row>
        <row r="1044">
          <cell r="CD1044" t="str">
            <v>KAL36Csongrád</v>
          </cell>
          <cell r="CE1044">
            <v>1.1499999999999999</v>
          </cell>
          <cell r="CF1044">
            <v>0.77</v>
          </cell>
          <cell r="CG1044">
            <v>0.93</v>
          </cell>
          <cell r="CH1044">
            <v>1.62</v>
          </cell>
          <cell r="CI1044">
            <v>1.0900000000000001</v>
          </cell>
          <cell r="CJ1044">
            <v>1.74</v>
          </cell>
        </row>
        <row r="1045">
          <cell r="CD1045" t="str">
            <v>KAL38Budapest</v>
          </cell>
          <cell r="CE1045">
            <v>0.64</v>
          </cell>
          <cell r="CF1045">
            <v>0.33</v>
          </cell>
          <cell r="CG1045">
            <v>0.33</v>
          </cell>
          <cell r="CH1045">
            <v>0</v>
          </cell>
          <cell r="CI1045">
            <v>1.03</v>
          </cell>
          <cell r="CJ1045">
            <v>1</v>
          </cell>
        </row>
        <row r="1046">
          <cell r="CD1046" t="str">
            <v>KAL38Pest</v>
          </cell>
          <cell r="CE1046">
            <v>1.1299999999999999</v>
          </cell>
          <cell r="CF1046">
            <v>0.4</v>
          </cell>
          <cell r="CG1046">
            <v>0</v>
          </cell>
          <cell r="CH1046">
            <v>0.11</v>
          </cell>
          <cell r="CI1046">
            <v>0.57999999999999996</v>
          </cell>
          <cell r="CJ1046">
            <v>1.05</v>
          </cell>
        </row>
        <row r="1047">
          <cell r="CD1047" t="str">
            <v>KAL38Fejér</v>
          </cell>
          <cell r="CE1047">
            <v>0</v>
          </cell>
          <cell r="CF1047">
            <v>0</v>
          </cell>
          <cell r="CG1047">
            <v>0</v>
          </cell>
          <cell r="CH1047">
            <v>0</v>
          </cell>
          <cell r="CI1047">
            <v>0</v>
          </cell>
          <cell r="CJ1047">
            <v>0</v>
          </cell>
        </row>
        <row r="1048">
          <cell r="CD1048" t="str">
            <v>KAL38Komárom-Esztergom</v>
          </cell>
          <cell r="CE1048">
            <v>0.51</v>
          </cell>
          <cell r="CF1048">
            <v>0.54</v>
          </cell>
          <cell r="CG1048">
            <v>0.86</v>
          </cell>
          <cell r="CH1048">
            <v>0</v>
          </cell>
          <cell r="CI1048">
            <v>0</v>
          </cell>
          <cell r="CJ1048">
            <v>0</v>
          </cell>
        </row>
        <row r="1049">
          <cell r="CD1049" t="str">
            <v>KAL38Veszprém</v>
          </cell>
          <cell r="CE1049">
            <v>0</v>
          </cell>
          <cell r="CF1049">
            <v>0</v>
          </cell>
          <cell r="CG1049">
            <v>0</v>
          </cell>
          <cell r="CH1049">
            <v>0</v>
          </cell>
          <cell r="CI1049">
            <v>0</v>
          </cell>
          <cell r="CJ1049">
            <v>0</v>
          </cell>
        </row>
        <row r="1050">
          <cell r="CD1050" t="str">
            <v>KAL38Győr-Moson-Sopron</v>
          </cell>
          <cell r="CE1050">
            <v>0</v>
          </cell>
          <cell r="CF1050">
            <v>0</v>
          </cell>
          <cell r="CG1050">
            <v>0</v>
          </cell>
          <cell r="CH1050">
            <v>1.4</v>
          </cell>
          <cell r="CI1050">
            <v>1.4</v>
          </cell>
          <cell r="CJ1050">
            <v>1.5</v>
          </cell>
        </row>
        <row r="1051">
          <cell r="CD1051" t="str">
            <v>KAL38Vas</v>
          </cell>
          <cell r="CE1051">
            <v>0</v>
          </cell>
          <cell r="CF1051">
            <v>0</v>
          </cell>
          <cell r="CG1051">
            <v>0</v>
          </cell>
          <cell r="CH1051">
            <v>0</v>
          </cell>
          <cell r="CI1051">
            <v>0</v>
          </cell>
          <cell r="CJ1051">
            <v>0</v>
          </cell>
        </row>
        <row r="1052">
          <cell r="CD1052" t="str">
            <v>KAL38Zala</v>
          </cell>
          <cell r="CE1052">
            <v>0</v>
          </cell>
          <cell r="CF1052">
            <v>0</v>
          </cell>
          <cell r="CG1052">
            <v>0</v>
          </cell>
          <cell r="CH1052">
            <v>0</v>
          </cell>
          <cell r="CI1052">
            <v>0</v>
          </cell>
          <cell r="CJ1052">
            <v>0</v>
          </cell>
        </row>
        <row r="1053">
          <cell r="CD1053" t="str">
            <v>KAL38Baranya</v>
          </cell>
          <cell r="CE1053">
            <v>0.3</v>
          </cell>
          <cell r="CF1053">
            <v>0.5</v>
          </cell>
          <cell r="CG1053">
            <v>0.7</v>
          </cell>
          <cell r="CH1053">
            <v>0.8</v>
          </cell>
          <cell r="CI1053">
            <v>0</v>
          </cell>
          <cell r="CJ1053">
            <v>1</v>
          </cell>
        </row>
        <row r="1054">
          <cell r="CD1054" t="str">
            <v>KAL38Somogy</v>
          </cell>
          <cell r="CE1054">
            <v>0</v>
          </cell>
          <cell r="CF1054">
            <v>0</v>
          </cell>
          <cell r="CG1054">
            <v>0.5</v>
          </cell>
          <cell r="CH1054">
            <v>0</v>
          </cell>
          <cell r="CI1054">
            <v>0</v>
          </cell>
          <cell r="CJ1054">
            <v>0</v>
          </cell>
        </row>
        <row r="1055">
          <cell r="CD1055" t="str">
            <v>KAL38Tolna</v>
          </cell>
          <cell r="CE1055">
            <v>0</v>
          </cell>
          <cell r="CF1055">
            <v>0</v>
          </cell>
          <cell r="CG1055">
            <v>0</v>
          </cell>
          <cell r="CH1055">
            <v>0</v>
          </cell>
          <cell r="CI1055">
            <v>0</v>
          </cell>
          <cell r="CJ1055">
            <v>0</v>
          </cell>
        </row>
        <row r="1056">
          <cell r="CD1056" t="str">
            <v>KAL38Borsod-Abaúj-Zemplén</v>
          </cell>
          <cell r="CE1056">
            <v>1.52</v>
          </cell>
          <cell r="CF1056">
            <v>0.98</v>
          </cell>
          <cell r="CG1056">
            <v>1.01</v>
          </cell>
          <cell r="CH1056">
            <v>1.42</v>
          </cell>
          <cell r="CI1056">
            <v>1</v>
          </cell>
          <cell r="CJ1056">
            <v>1.1299999999999999</v>
          </cell>
        </row>
        <row r="1057">
          <cell r="CD1057" t="str">
            <v>KAL38Heves</v>
          </cell>
          <cell r="CE1057">
            <v>1.1599999999999999</v>
          </cell>
          <cell r="CF1057">
            <v>1.06</v>
          </cell>
          <cell r="CG1057">
            <v>0.9</v>
          </cell>
          <cell r="CH1057">
            <v>0.94</v>
          </cell>
          <cell r="CI1057">
            <v>0.87</v>
          </cell>
          <cell r="CJ1057">
            <v>1.06</v>
          </cell>
        </row>
        <row r="1058">
          <cell r="CD1058" t="str">
            <v>KAL38Nógrád</v>
          </cell>
          <cell r="CE1058">
            <v>0.98</v>
          </cell>
          <cell r="CF1058">
            <v>1.5</v>
          </cell>
          <cell r="CG1058">
            <v>1.47</v>
          </cell>
          <cell r="CH1058">
            <v>0</v>
          </cell>
          <cell r="CI1058">
            <v>0</v>
          </cell>
          <cell r="CJ1058">
            <v>0.96</v>
          </cell>
        </row>
        <row r="1059">
          <cell r="CD1059" t="str">
            <v>KAL38Hajdú-Bihar</v>
          </cell>
          <cell r="CE1059">
            <v>0</v>
          </cell>
          <cell r="CF1059">
            <v>0.86</v>
          </cell>
          <cell r="CG1059">
            <v>0.89</v>
          </cell>
          <cell r="CH1059">
            <v>0.85</v>
          </cell>
          <cell r="CI1059">
            <v>0.81</v>
          </cell>
          <cell r="CJ1059">
            <v>1.54</v>
          </cell>
        </row>
        <row r="1060">
          <cell r="CD1060" t="str">
            <v>KAL38Jász-Nagykun-Szolnok</v>
          </cell>
          <cell r="CE1060">
            <v>0.6</v>
          </cell>
          <cell r="CF1060">
            <v>0.78</v>
          </cell>
          <cell r="CG1060">
            <v>0.86</v>
          </cell>
          <cell r="CH1060">
            <v>1.08</v>
          </cell>
          <cell r="CI1060">
            <v>0.72</v>
          </cell>
          <cell r="CJ1060">
            <v>1.23</v>
          </cell>
        </row>
        <row r="1061">
          <cell r="CD1061" t="str">
            <v>KAL38Szabolcs-Szatmár-Bereg</v>
          </cell>
          <cell r="CE1061">
            <v>0</v>
          </cell>
          <cell r="CF1061">
            <v>0.9</v>
          </cell>
          <cell r="CG1061">
            <v>0.9</v>
          </cell>
          <cell r="CH1061">
            <v>0.9</v>
          </cell>
          <cell r="CI1061">
            <v>2.4700000000000002</v>
          </cell>
          <cell r="CJ1061">
            <v>0</v>
          </cell>
        </row>
        <row r="1062">
          <cell r="CD1062" t="str">
            <v>KAL38Bács-Kiskun</v>
          </cell>
          <cell r="CE1062">
            <v>0</v>
          </cell>
          <cell r="CF1062">
            <v>1.08</v>
          </cell>
          <cell r="CG1062">
            <v>0</v>
          </cell>
          <cell r="CH1062">
            <v>0.98</v>
          </cell>
          <cell r="CI1062">
            <v>0</v>
          </cell>
          <cell r="CJ1062">
            <v>0.86</v>
          </cell>
        </row>
        <row r="1063">
          <cell r="CD1063" t="str">
            <v>KAL38Békés</v>
          </cell>
          <cell r="CE1063">
            <v>0.93</v>
          </cell>
          <cell r="CF1063">
            <v>0.61</v>
          </cell>
          <cell r="CG1063">
            <v>0.65</v>
          </cell>
          <cell r="CH1063">
            <v>0.84</v>
          </cell>
          <cell r="CI1063">
            <v>0.57999999999999996</v>
          </cell>
          <cell r="CJ1063">
            <v>0.92</v>
          </cell>
        </row>
        <row r="1064">
          <cell r="CD1064" t="str">
            <v>KAL38Csongrád</v>
          </cell>
          <cell r="CE1064">
            <v>2</v>
          </cell>
          <cell r="CF1064">
            <v>0</v>
          </cell>
          <cell r="CG1064">
            <v>0</v>
          </cell>
          <cell r="CH1064">
            <v>0</v>
          </cell>
          <cell r="CI1064">
            <v>1.77</v>
          </cell>
          <cell r="CJ1064">
            <v>1.8</v>
          </cell>
        </row>
        <row r="1065">
          <cell r="CD1065" t="str">
            <v>KEN01Budapest</v>
          </cell>
          <cell r="CE1065">
            <v>0</v>
          </cell>
          <cell r="CF1065">
            <v>0</v>
          </cell>
          <cell r="CG1065">
            <v>0</v>
          </cell>
          <cell r="CH1065">
            <v>0</v>
          </cell>
          <cell r="CI1065">
            <v>0</v>
          </cell>
          <cell r="CJ1065">
            <v>0</v>
          </cell>
        </row>
        <row r="1066">
          <cell r="CD1066" t="str">
            <v>KEN01Pest</v>
          </cell>
          <cell r="CE1066">
            <v>0</v>
          </cell>
          <cell r="CF1066">
            <v>0</v>
          </cell>
          <cell r="CG1066">
            <v>0</v>
          </cell>
          <cell r="CH1066">
            <v>0</v>
          </cell>
          <cell r="CI1066">
            <v>0</v>
          </cell>
          <cell r="CJ1066">
            <v>0</v>
          </cell>
        </row>
        <row r="1067">
          <cell r="CD1067" t="str">
            <v>KEN01Fejér</v>
          </cell>
          <cell r="CE1067">
            <v>0</v>
          </cell>
          <cell r="CF1067">
            <v>0</v>
          </cell>
          <cell r="CG1067">
            <v>0</v>
          </cell>
          <cell r="CH1067">
            <v>0</v>
          </cell>
          <cell r="CI1067">
            <v>0</v>
          </cell>
          <cell r="CJ1067">
            <v>2.1</v>
          </cell>
        </row>
        <row r="1068">
          <cell r="CD1068" t="str">
            <v>KEN01Komárom-Esztergom</v>
          </cell>
          <cell r="CE1068">
            <v>0</v>
          </cell>
          <cell r="CF1068">
            <v>0</v>
          </cell>
          <cell r="CG1068">
            <v>0</v>
          </cell>
          <cell r="CH1068">
            <v>0</v>
          </cell>
          <cell r="CI1068">
            <v>0</v>
          </cell>
          <cell r="CJ1068">
            <v>0</v>
          </cell>
        </row>
        <row r="1069">
          <cell r="CD1069" t="str">
            <v>KEN01Veszprém</v>
          </cell>
          <cell r="CE1069">
            <v>0</v>
          </cell>
          <cell r="CF1069">
            <v>0</v>
          </cell>
          <cell r="CG1069">
            <v>0</v>
          </cell>
          <cell r="CH1069">
            <v>0</v>
          </cell>
          <cell r="CI1069">
            <v>0</v>
          </cell>
          <cell r="CJ1069">
            <v>0</v>
          </cell>
        </row>
        <row r="1070">
          <cell r="CD1070" t="str">
            <v>KEN01Győr-Moson-Sopron</v>
          </cell>
          <cell r="CE1070">
            <v>2.35</v>
          </cell>
          <cell r="CF1070">
            <v>0</v>
          </cell>
          <cell r="CG1070">
            <v>0</v>
          </cell>
          <cell r="CH1070">
            <v>0</v>
          </cell>
          <cell r="CI1070">
            <v>0</v>
          </cell>
          <cell r="CJ1070">
            <v>0</v>
          </cell>
        </row>
        <row r="1071">
          <cell r="CD1071" t="str">
            <v>KEN01Vas</v>
          </cell>
          <cell r="CE1071">
            <v>0</v>
          </cell>
          <cell r="CF1071">
            <v>0</v>
          </cell>
          <cell r="CG1071">
            <v>0</v>
          </cell>
          <cell r="CH1071">
            <v>0</v>
          </cell>
          <cell r="CI1071">
            <v>0</v>
          </cell>
          <cell r="CJ1071">
            <v>0</v>
          </cell>
        </row>
        <row r="1072">
          <cell r="CD1072" t="str">
            <v>KEN01Zala</v>
          </cell>
          <cell r="CE1072">
            <v>0</v>
          </cell>
          <cell r="CF1072">
            <v>0</v>
          </cell>
          <cell r="CG1072">
            <v>0</v>
          </cell>
          <cell r="CH1072">
            <v>0</v>
          </cell>
          <cell r="CI1072">
            <v>0</v>
          </cell>
          <cell r="CJ1072">
            <v>0</v>
          </cell>
        </row>
        <row r="1073">
          <cell r="CD1073" t="str">
            <v>KEN01Baranya</v>
          </cell>
          <cell r="CE1073">
            <v>0</v>
          </cell>
          <cell r="CF1073">
            <v>0</v>
          </cell>
          <cell r="CG1073">
            <v>0</v>
          </cell>
          <cell r="CH1073">
            <v>0</v>
          </cell>
          <cell r="CI1073">
            <v>0</v>
          </cell>
          <cell r="CJ1073">
            <v>0</v>
          </cell>
        </row>
        <row r="1074">
          <cell r="CD1074" t="str">
            <v>KEN01Somogy</v>
          </cell>
          <cell r="CE1074">
            <v>0</v>
          </cell>
          <cell r="CF1074">
            <v>0</v>
          </cell>
          <cell r="CG1074">
            <v>0</v>
          </cell>
          <cell r="CH1074">
            <v>0</v>
          </cell>
          <cell r="CI1074">
            <v>0</v>
          </cell>
          <cell r="CJ1074">
            <v>0</v>
          </cell>
        </row>
        <row r="1075">
          <cell r="CD1075" t="str">
            <v>KEN01Tolna</v>
          </cell>
          <cell r="CE1075">
            <v>0</v>
          </cell>
          <cell r="CF1075">
            <v>0</v>
          </cell>
          <cell r="CG1075">
            <v>0</v>
          </cell>
          <cell r="CH1075">
            <v>0</v>
          </cell>
          <cell r="CI1075">
            <v>0</v>
          </cell>
          <cell r="CJ1075">
            <v>0</v>
          </cell>
        </row>
        <row r="1076">
          <cell r="CD1076" t="str">
            <v>KEN01Borsod-Abaúj-Zemplén</v>
          </cell>
          <cell r="CE1076">
            <v>0</v>
          </cell>
          <cell r="CF1076">
            <v>0</v>
          </cell>
          <cell r="CG1076">
            <v>0</v>
          </cell>
          <cell r="CH1076">
            <v>0</v>
          </cell>
          <cell r="CI1076">
            <v>0</v>
          </cell>
          <cell r="CJ1076">
            <v>0</v>
          </cell>
        </row>
        <row r="1077">
          <cell r="CD1077" t="str">
            <v>KEN01Heves</v>
          </cell>
          <cell r="CE1077">
            <v>0</v>
          </cell>
          <cell r="CF1077">
            <v>0</v>
          </cell>
          <cell r="CG1077">
            <v>0</v>
          </cell>
          <cell r="CH1077">
            <v>0</v>
          </cell>
          <cell r="CI1077">
            <v>0</v>
          </cell>
          <cell r="CJ1077">
            <v>0</v>
          </cell>
        </row>
        <row r="1078">
          <cell r="CD1078" t="str">
            <v>KEN01Nógrád</v>
          </cell>
          <cell r="CE1078">
            <v>0</v>
          </cell>
          <cell r="CF1078">
            <v>0</v>
          </cell>
          <cell r="CG1078">
            <v>0</v>
          </cell>
          <cell r="CH1078">
            <v>0</v>
          </cell>
          <cell r="CI1078">
            <v>0</v>
          </cell>
          <cell r="CJ1078">
            <v>0</v>
          </cell>
        </row>
        <row r="1079">
          <cell r="CD1079" t="str">
            <v>KEN01Hajdú-Bihar</v>
          </cell>
          <cell r="CE1079">
            <v>0</v>
          </cell>
          <cell r="CF1079">
            <v>0</v>
          </cell>
          <cell r="CG1079">
            <v>0</v>
          </cell>
          <cell r="CH1079">
            <v>0</v>
          </cell>
          <cell r="CI1079">
            <v>0</v>
          </cell>
          <cell r="CJ1079">
            <v>0</v>
          </cell>
        </row>
        <row r="1080">
          <cell r="CD1080" t="str">
            <v>KEN01Jász-Nagykun-Szolnok</v>
          </cell>
          <cell r="CE1080">
            <v>0</v>
          </cell>
          <cell r="CF1080">
            <v>0</v>
          </cell>
          <cell r="CG1080">
            <v>0</v>
          </cell>
          <cell r="CH1080">
            <v>0</v>
          </cell>
          <cell r="CI1080">
            <v>0</v>
          </cell>
          <cell r="CJ1080">
            <v>0</v>
          </cell>
        </row>
        <row r="1081">
          <cell r="CD1081" t="str">
            <v>KEN01Szabolcs-Szatmár-Bereg</v>
          </cell>
          <cell r="CE1081">
            <v>0</v>
          </cell>
          <cell r="CF1081">
            <v>0</v>
          </cell>
          <cell r="CG1081">
            <v>0</v>
          </cell>
          <cell r="CH1081">
            <v>0</v>
          </cell>
          <cell r="CI1081">
            <v>0</v>
          </cell>
          <cell r="CJ1081">
            <v>0</v>
          </cell>
        </row>
        <row r="1082">
          <cell r="CD1082" t="str">
            <v>KEN01Bács-Kiskun</v>
          </cell>
          <cell r="CE1082">
            <v>0</v>
          </cell>
          <cell r="CF1082">
            <v>0</v>
          </cell>
          <cell r="CG1082">
            <v>0</v>
          </cell>
          <cell r="CH1082">
            <v>0</v>
          </cell>
          <cell r="CI1082">
            <v>0</v>
          </cell>
          <cell r="CJ1082">
            <v>0</v>
          </cell>
        </row>
        <row r="1083">
          <cell r="CD1083" t="str">
            <v>KEN01Békés</v>
          </cell>
          <cell r="CE1083">
            <v>0</v>
          </cell>
          <cell r="CF1083">
            <v>0</v>
          </cell>
          <cell r="CG1083">
            <v>0</v>
          </cell>
          <cell r="CH1083">
            <v>0</v>
          </cell>
          <cell r="CI1083">
            <v>0</v>
          </cell>
          <cell r="CJ1083">
            <v>0.71</v>
          </cell>
        </row>
        <row r="1084">
          <cell r="CD1084" t="str">
            <v>KEN01Csongrád</v>
          </cell>
          <cell r="CE1084">
            <v>0</v>
          </cell>
          <cell r="CF1084">
            <v>0</v>
          </cell>
          <cell r="CG1084">
            <v>0</v>
          </cell>
          <cell r="CH1084">
            <v>0</v>
          </cell>
          <cell r="CI1084">
            <v>0</v>
          </cell>
          <cell r="CJ1084">
            <v>7.33</v>
          </cell>
        </row>
        <row r="1085">
          <cell r="CD1085" t="str">
            <v>KEN02Budapest</v>
          </cell>
          <cell r="CE1085">
            <v>0</v>
          </cell>
          <cell r="CF1085">
            <v>0</v>
          </cell>
          <cell r="CG1085">
            <v>0</v>
          </cell>
          <cell r="CH1085">
            <v>0</v>
          </cell>
          <cell r="CI1085">
            <v>0</v>
          </cell>
          <cell r="CJ1085">
            <v>0</v>
          </cell>
        </row>
        <row r="1086">
          <cell r="CD1086" t="str">
            <v>KEN02Pest</v>
          </cell>
          <cell r="CE1086">
            <v>0</v>
          </cell>
          <cell r="CF1086">
            <v>0</v>
          </cell>
          <cell r="CG1086">
            <v>0</v>
          </cell>
          <cell r="CH1086">
            <v>0</v>
          </cell>
          <cell r="CI1086">
            <v>0</v>
          </cell>
          <cell r="CJ1086">
            <v>0</v>
          </cell>
        </row>
        <row r="1087">
          <cell r="CD1087" t="str">
            <v>KEN02Fejér</v>
          </cell>
          <cell r="CE1087">
            <v>0</v>
          </cell>
          <cell r="CF1087">
            <v>0</v>
          </cell>
          <cell r="CG1087">
            <v>0</v>
          </cell>
          <cell r="CH1087">
            <v>0</v>
          </cell>
          <cell r="CI1087">
            <v>0</v>
          </cell>
          <cell r="CJ1087">
            <v>2.1</v>
          </cell>
        </row>
        <row r="1088">
          <cell r="CD1088" t="str">
            <v>KEN02Komárom-Esztergom</v>
          </cell>
          <cell r="CE1088">
            <v>0</v>
          </cell>
          <cell r="CF1088">
            <v>0</v>
          </cell>
          <cell r="CG1088">
            <v>0</v>
          </cell>
          <cell r="CH1088">
            <v>0</v>
          </cell>
          <cell r="CI1088">
            <v>0</v>
          </cell>
          <cell r="CJ1088">
            <v>0</v>
          </cell>
        </row>
        <row r="1089">
          <cell r="CD1089" t="str">
            <v>KEN02Veszprém</v>
          </cell>
          <cell r="CE1089">
            <v>0</v>
          </cell>
          <cell r="CF1089">
            <v>0</v>
          </cell>
          <cell r="CG1089">
            <v>0</v>
          </cell>
          <cell r="CH1089">
            <v>0</v>
          </cell>
          <cell r="CI1089">
            <v>0</v>
          </cell>
          <cell r="CJ1089">
            <v>0</v>
          </cell>
        </row>
        <row r="1090">
          <cell r="CD1090" t="str">
            <v>KEN02Győr-Moson-Sopron</v>
          </cell>
          <cell r="CE1090">
            <v>2.35</v>
          </cell>
          <cell r="CF1090">
            <v>0</v>
          </cell>
          <cell r="CG1090">
            <v>0</v>
          </cell>
          <cell r="CH1090">
            <v>0</v>
          </cell>
          <cell r="CI1090">
            <v>0</v>
          </cell>
          <cell r="CJ1090">
            <v>0</v>
          </cell>
        </row>
        <row r="1091">
          <cell r="CD1091" t="str">
            <v>KEN02Vas</v>
          </cell>
          <cell r="CE1091">
            <v>0</v>
          </cell>
          <cell r="CF1091">
            <v>0</v>
          </cell>
          <cell r="CG1091">
            <v>0</v>
          </cell>
          <cell r="CH1091">
            <v>0</v>
          </cell>
          <cell r="CI1091">
            <v>0</v>
          </cell>
          <cell r="CJ1091">
            <v>0</v>
          </cell>
        </row>
        <row r="1092">
          <cell r="CD1092" t="str">
            <v>KEN02Zala</v>
          </cell>
          <cell r="CE1092">
            <v>0</v>
          </cell>
          <cell r="CF1092">
            <v>0</v>
          </cell>
          <cell r="CG1092">
            <v>0</v>
          </cell>
          <cell r="CH1092">
            <v>0</v>
          </cell>
          <cell r="CI1092">
            <v>0</v>
          </cell>
          <cell r="CJ1092">
            <v>0</v>
          </cell>
        </row>
        <row r="1093">
          <cell r="CD1093" t="str">
            <v>KEN02Baranya</v>
          </cell>
          <cell r="CE1093">
            <v>0</v>
          </cell>
          <cell r="CF1093">
            <v>0</v>
          </cell>
          <cell r="CG1093">
            <v>0</v>
          </cell>
          <cell r="CH1093">
            <v>0</v>
          </cell>
          <cell r="CI1093">
            <v>0</v>
          </cell>
          <cell r="CJ1093">
            <v>0</v>
          </cell>
        </row>
        <row r="1094">
          <cell r="CD1094" t="str">
            <v>KEN02Somogy</v>
          </cell>
          <cell r="CE1094">
            <v>0</v>
          </cell>
          <cell r="CF1094">
            <v>0</v>
          </cell>
          <cell r="CG1094">
            <v>0</v>
          </cell>
          <cell r="CH1094">
            <v>0</v>
          </cell>
          <cell r="CI1094">
            <v>0</v>
          </cell>
          <cell r="CJ1094">
            <v>0</v>
          </cell>
        </row>
        <row r="1095">
          <cell r="CD1095" t="str">
            <v>KEN02Tolna</v>
          </cell>
          <cell r="CE1095">
            <v>0</v>
          </cell>
          <cell r="CF1095">
            <v>0</v>
          </cell>
          <cell r="CG1095">
            <v>0</v>
          </cell>
          <cell r="CH1095">
            <v>0</v>
          </cell>
          <cell r="CI1095">
            <v>0</v>
          </cell>
          <cell r="CJ1095">
            <v>0</v>
          </cell>
        </row>
        <row r="1096">
          <cell r="CD1096" t="str">
            <v>KEN02Borsod-Abaúj-Zemplén</v>
          </cell>
          <cell r="CE1096">
            <v>0</v>
          </cell>
          <cell r="CF1096">
            <v>0</v>
          </cell>
          <cell r="CG1096">
            <v>0</v>
          </cell>
          <cell r="CH1096">
            <v>0</v>
          </cell>
          <cell r="CI1096">
            <v>0</v>
          </cell>
          <cell r="CJ1096">
            <v>0</v>
          </cell>
        </row>
        <row r="1097">
          <cell r="CD1097" t="str">
            <v>KEN02Heves</v>
          </cell>
          <cell r="CE1097">
            <v>0</v>
          </cell>
          <cell r="CF1097">
            <v>0</v>
          </cell>
          <cell r="CG1097">
            <v>0</v>
          </cell>
          <cell r="CH1097">
            <v>0</v>
          </cell>
          <cell r="CI1097">
            <v>0</v>
          </cell>
          <cell r="CJ1097">
            <v>0</v>
          </cell>
        </row>
        <row r="1098">
          <cell r="CD1098" t="str">
            <v>KEN02Nógrád</v>
          </cell>
          <cell r="CE1098">
            <v>0</v>
          </cell>
          <cell r="CF1098">
            <v>0</v>
          </cell>
          <cell r="CG1098">
            <v>0</v>
          </cell>
          <cell r="CH1098">
            <v>0</v>
          </cell>
          <cell r="CI1098">
            <v>0</v>
          </cell>
          <cell r="CJ1098">
            <v>0</v>
          </cell>
        </row>
        <row r="1099">
          <cell r="CD1099" t="str">
            <v>KEN02Hajdú-Bihar</v>
          </cell>
          <cell r="CE1099">
            <v>0</v>
          </cell>
          <cell r="CF1099">
            <v>0</v>
          </cell>
          <cell r="CG1099">
            <v>0</v>
          </cell>
          <cell r="CH1099">
            <v>0</v>
          </cell>
          <cell r="CI1099">
            <v>0</v>
          </cell>
          <cell r="CJ1099">
            <v>0</v>
          </cell>
        </row>
        <row r="1100">
          <cell r="CD1100" t="str">
            <v>KEN02Jász-Nagykun-Szolnok</v>
          </cell>
          <cell r="CE1100">
            <v>0</v>
          </cell>
          <cell r="CF1100">
            <v>0</v>
          </cell>
          <cell r="CG1100">
            <v>0</v>
          </cell>
          <cell r="CH1100">
            <v>0</v>
          </cell>
          <cell r="CI1100">
            <v>0</v>
          </cell>
          <cell r="CJ1100">
            <v>0</v>
          </cell>
        </row>
        <row r="1101">
          <cell r="CD1101" t="str">
            <v>KEN02Szabolcs-Szatmár-Bereg</v>
          </cell>
          <cell r="CE1101">
            <v>0</v>
          </cell>
          <cell r="CF1101">
            <v>0</v>
          </cell>
          <cell r="CG1101">
            <v>0</v>
          </cell>
          <cell r="CH1101">
            <v>0</v>
          </cell>
          <cell r="CI1101">
            <v>0</v>
          </cell>
          <cell r="CJ1101">
            <v>0</v>
          </cell>
        </row>
        <row r="1102">
          <cell r="CD1102" t="str">
            <v>KEN02Bács-Kiskun</v>
          </cell>
          <cell r="CE1102">
            <v>0</v>
          </cell>
          <cell r="CF1102">
            <v>0</v>
          </cell>
          <cell r="CG1102">
            <v>0</v>
          </cell>
          <cell r="CH1102">
            <v>0</v>
          </cell>
          <cell r="CI1102">
            <v>0</v>
          </cell>
          <cell r="CJ1102">
            <v>0</v>
          </cell>
        </row>
        <row r="1103">
          <cell r="CD1103" t="str">
            <v>KEN02Békés</v>
          </cell>
          <cell r="CE1103">
            <v>0</v>
          </cell>
          <cell r="CF1103">
            <v>0</v>
          </cell>
          <cell r="CG1103">
            <v>0</v>
          </cell>
          <cell r="CH1103">
            <v>0</v>
          </cell>
          <cell r="CI1103">
            <v>0</v>
          </cell>
          <cell r="CJ1103">
            <v>0.71</v>
          </cell>
        </row>
        <row r="1104">
          <cell r="CD1104" t="str">
            <v>KEN02Csongrád</v>
          </cell>
          <cell r="CE1104">
            <v>0</v>
          </cell>
          <cell r="CF1104">
            <v>0</v>
          </cell>
          <cell r="CG1104">
            <v>0</v>
          </cell>
          <cell r="CH1104">
            <v>0</v>
          </cell>
          <cell r="CI1104">
            <v>0</v>
          </cell>
          <cell r="CJ1104">
            <v>7.33</v>
          </cell>
        </row>
        <row r="1105">
          <cell r="CD1105" t="str">
            <v>KEN03Budapest</v>
          </cell>
          <cell r="CE1105">
            <v>0</v>
          </cell>
          <cell r="CF1105">
            <v>0</v>
          </cell>
          <cell r="CG1105">
            <v>0</v>
          </cell>
          <cell r="CH1105">
            <v>0</v>
          </cell>
          <cell r="CI1105">
            <v>0</v>
          </cell>
          <cell r="CJ1105">
            <v>0</v>
          </cell>
        </row>
        <row r="1106">
          <cell r="CD1106" t="str">
            <v>KEN03Pest</v>
          </cell>
          <cell r="CE1106">
            <v>0</v>
          </cell>
          <cell r="CF1106">
            <v>0</v>
          </cell>
          <cell r="CG1106">
            <v>0</v>
          </cell>
          <cell r="CH1106">
            <v>0</v>
          </cell>
          <cell r="CI1106">
            <v>0</v>
          </cell>
          <cell r="CJ1106">
            <v>0</v>
          </cell>
        </row>
        <row r="1107">
          <cell r="CD1107" t="str">
            <v>KEN03Fejér</v>
          </cell>
          <cell r="CE1107">
            <v>0</v>
          </cell>
          <cell r="CF1107">
            <v>0</v>
          </cell>
          <cell r="CG1107">
            <v>0</v>
          </cell>
          <cell r="CH1107">
            <v>0</v>
          </cell>
          <cell r="CI1107">
            <v>0</v>
          </cell>
          <cell r="CJ1107">
            <v>2.1</v>
          </cell>
        </row>
        <row r="1108">
          <cell r="CD1108" t="str">
            <v>KEN03Komárom-Esztergom</v>
          </cell>
          <cell r="CE1108">
            <v>0</v>
          </cell>
          <cell r="CF1108">
            <v>0</v>
          </cell>
          <cell r="CG1108">
            <v>0</v>
          </cell>
          <cell r="CH1108">
            <v>0</v>
          </cell>
          <cell r="CI1108">
            <v>0</v>
          </cell>
          <cell r="CJ1108">
            <v>0</v>
          </cell>
        </row>
        <row r="1109">
          <cell r="CD1109" t="str">
            <v>KEN03Veszprém</v>
          </cell>
          <cell r="CE1109">
            <v>0</v>
          </cell>
          <cell r="CF1109">
            <v>0</v>
          </cell>
          <cell r="CG1109">
            <v>0</v>
          </cell>
          <cell r="CH1109">
            <v>0</v>
          </cell>
          <cell r="CI1109">
            <v>0</v>
          </cell>
          <cell r="CJ1109">
            <v>0</v>
          </cell>
        </row>
        <row r="1110">
          <cell r="CD1110" t="str">
            <v>KEN03Győr-Moson-Sopron</v>
          </cell>
          <cell r="CE1110">
            <v>2.35</v>
          </cell>
          <cell r="CF1110">
            <v>0</v>
          </cell>
          <cell r="CG1110">
            <v>0</v>
          </cell>
          <cell r="CH1110">
            <v>0</v>
          </cell>
          <cell r="CI1110">
            <v>0</v>
          </cell>
          <cell r="CJ1110">
            <v>0</v>
          </cell>
        </row>
        <row r="1111">
          <cell r="CD1111" t="str">
            <v>KEN03Vas</v>
          </cell>
          <cell r="CE1111">
            <v>0</v>
          </cell>
          <cell r="CF1111">
            <v>0</v>
          </cell>
          <cell r="CG1111">
            <v>0</v>
          </cell>
          <cell r="CH1111">
            <v>0</v>
          </cell>
          <cell r="CI1111">
            <v>0</v>
          </cell>
          <cell r="CJ1111">
            <v>0</v>
          </cell>
        </row>
        <row r="1112">
          <cell r="CD1112" t="str">
            <v>KEN03Zala</v>
          </cell>
          <cell r="CE1112">
            <v>0</v>
          </cell>
          <cell r="CF1112">
            <v>0</v>
          </cell>
          <cell r="CG1112">
            <v>0</v>
          </cell>
          <cell r="CH1112">
            <v>0</v>
          </cell>
          <cell r="CI1112">
            <v>0</v>
          </cell>
          <cell r="CJ1112">
            <v>0</v>
          </cell>
        </row>
        <row r="1113">
          <cell r="CD1113" t="str">
            <v>KEN03Baranya</v>
          </cell>
          <cell r="CE1113">
            <v>0</v>
          </cell>
          <cell r="CF1113">
            <v>0</v>
          </cell>
          <cell r="CG1113">
            <v>0</v>
          </cell>
          <cell r="CH1113">
            <v>0</v>
          </cell>
          <cell r="CI1113">
            <v>0</v>
          </cell>
          <cell r="CJ1113">
            <v>0</v>
          </cell>
        </row>
        <row r="1114">
          <cell r="CD1114" t="str">
            <v>KEN03Somogy</v>
          </cell>
          <cell r="CE1114">
            <v>0</v>
          </cell>
          <cell r="CF1114">
            <v>0</v>
          </cell>
          <cell r="CG1114">
            <v>0</v>
          </cell>
          <cell r="CH1114">
            <v>0</v>
          </cell>
          <cell r="CI1114">
            <v>0</v>
          </cell>
          <cell r="CJ1114">
            <v>0</v>
          </cell>
        </row>
        <row r="1115">
          <cell r="CD1115" t="str">
            <v>KEN03Tolna</v>
          </cell>
          <cell r="CE1115">
            <v>0</v>
          </cell>
          <cell r="CF1115">
            <v>0</v>
          </cell>
          <cell r="CG1115">
            <v>0</v>
          </cell>
          <cell r="CH1115">
            <v>0</v>
          </cell>
          <cell r="CI1115">
            <v>0</v>
          </cell>
          <cell r="CJ1115">
            <v>0</v>
          </cell>
        </row>
        <row r="1116">
          <cell r="CD1116" t="str">
            <v>KEN03Borsod-Abaúj-Zemplén</v>
          </cell>
          <cell r="CE1116">
            <v>0</v>
          </cell>
          <cell r="CF1116">
            <v>0</v>
          </cell>
          <cell r="CG1116">
            <v>0</v>
          </cell>
          <cell r="CH1116">
            <v>0</v>
          </cell>
          <cell r="CI1116">
            <v>0</v>
          </cell>
          <cell r="CJ1116">
            <v>0</v>
          </cell>
        </row>
        <row r="1117">
          <cell r="CD1117" t="str">
            <v>KEN03Heves</v>
          </cell>
          <cell r="CE1117">
            <v>0</v>
          </cell>
          <cell r="CF1117">
            <v>0</v>
          </cell>
          <cell r="CG1117">
            <v>0</v>
          </cell>
          <cell r="CH1117">
            <v>0</v>
          </cell>
          <cell r="CI1117">
            <v>0</v>
          </cell>
          <cell r="CJ1117">
            <v>0</v>
          </cell>
        </row>
        <row r="1118">
          <cell r="CD1118" t="str">
            <v>KEN03Nógrád</v>
          </cell>
          <cell r="CE1118">
            <v>0</v>
          </cell>
          <cell r="CF1118">
            <v>0</v>
          </cell>
          <cell r="CG1118">
            <v>0</v>
          </cell>
          <cell r="CH1118">
            <v>0</v>
          </cell>
          <cell r="CI1118">
            <v>0</v>
          </cell>
          <cell r="CJ1118">
            <v>0</v>
          </cell>
        </row>
        <row r="1119">
          <cell r="CD1119" t="str">
            <v>KEN03Hajdú-Bihar</v>
          </cell>
          <cell r="CE1119">
            <v>0</v>
          </cell>
          <cell r="CF1119">
            <v>0</v>
          </cell>
          <cell r="CG1119">
            <v>0</v>
          </cell>
          <cell r="CH1119">
            <v>0</v>
          </cell>
          <cell r="CI1119">
            <v>0</v>
          </cell>
          <cell r="CJ1119">
            <v>0</v>
          </cell>
        </row>
        <row r="1120">
          <cell r="CD1120" t="str">
            <v>KEN03Jász-Nagykun-Szolnok</v>
          </cell>
          <cell r="CE1120">
            <v>0</v>
          </cell>
          <cell r="CF1120">
            <v>0</v>
          </cell>
          <cell r="CG1120">
            <v>0</v>
          </cell>
          <cell r="CH1120">
            <v>0</v>
          </cell>
          <cell r="CI1120">
            <v>0</v>
          </cell>
          <cell r="CJ1120">
            <v>0</v>
          </cell>
        </row>
        <row r="1121">
          <cell r="CD1121" t="str">
            <v>KEN03Szabolcs-Szatmár-Bereg</v>
          </cell>
          <cell r="CE1121">
            <v>0</v>
          </cell>
          <cell r="CF1121">
            <v>0</v>
          </cell>
          <cell r="CG1121">
            <v>0</v>
          </cell>
          <cell r="CH1121">
            <v>0</v>
          </cell>
          <cell r="CI1121">
            <v>0</v>
          </cell>
          <cell r="CJ1121">
            <v>0</v>
          </cell>
        </row>
        <row r="1122">
          <cell r="CD1122" t="str">
            <v>KEN03Bács-Kiskun</v>
          </cell>
          <cell r="CE1122">
            <v>0</v>
          </cell>
          <cell r="CF1122">
            <v>0</v>
          </cell>
          <cell r="CG1122">
            <v>0</v>
          </cell>
          <cell r="CH1122">
            <v>0</v>
          </cell>
          <cell r="CI1122">
            <v>0</v>
          </cell>
          <cell r="CJ1122">
            <v>0</v>
          </cell>
        </row>
        <row r="1123">
          <cell r="CD1123" t="str">
            <v>KEN03Békés</v>
          </cell>
          <cell r="CE1123">
            <v>0</v>
          </cell>
          <cell r="CF1123">
            <v>0</v>
          </cell>
          <cell r="CG1123">
            <v>0</v>
          </cell>
          <cell r="CH1123">
            <v>0</v>
          </cell>
          <cell r="CI1123">
            <v>0</v>
          </cell>
          <cell r="CJ1123">
            <v>0.71</v>
          </cell>
        </row>
        <row r="1124">
          <cell r="CD1124" t="str">
            <v>KEN03Csongrád</v>
          </cell>
          <cell r="CE1124">
            <v>0</v>
          </cell>
          <cell r="CF1124">
            <v>0</v>
          </cell>
          <cell r="CG1124">
            <v>0</v>
          </cell>
          <cell r="CH1124">
            <v>0</v>
          </cell>
          <cell r="CI1124">
            <v>0</v>
          </cell>
          <cell r="CJ1124">
            <v>7.33</v>
          </cell>
        </row>
        <row r="1125">
          <cell r="CD1125" t="str">
            <v>KOM01Budapest</v>
          </cell>
          <cell r="CE1125">
            <v>0</v>
          </cell>
          <cell r="CF1125">
            <v>0</v>
          </cell>
          <cell r="CG1125">
            <v>0</v>
          </cell>
          <cell r="CH1125">
            <v>0</v>
          </cell>
          <cell r="CI1125">
            <v>0</v>
          </cell>
          <cell r="CJ1125">
            <v>0</v>
          </cell>
        </row>
        <row r="1126">
          <cell r="CD1126" t="str">
            <v>KOM01Pest</v>
          </cell>
          <cell r="CE1126">
            <v>0</v>
          </cell>
          <cell r="CF1126">
            <v>0</v>
          </cell>
          <cell r="CG1126">
            <v>0</v>
          </cell>
          <cell r="CH1126">
            <v>0</v>
          </cell>
          <cell r="CI1126">
            <v>0</v>
          </cell>
          <cell r="CJ1126">
            <v>0</v>
          </cell>
        </row>
        <row r="1127">
          <cell r="CD1127" t="str">
            <v>KOM01Fejér</v>
          </cell>
          <cell r="CE1127">
            <v>0</v>
          </cell>
          <cell r="CF1127">
            <v>0</v>
          </cell>
          <cell r="CG1127">
            <v>0</v>
          </cell>
          <cell r="CH1127">
            <v>0</v>
          </cell>
          <cell r="CI1127">
            <v>0</v>
          </cell>
          <cell r="CJ1127">
            <v>0</v>
          </cell>
        </row>
        <row r="1128">
          <cell r="CD1128" t="str">
            <v>KOM01Komárom-Esztergom</v>
          </cell>
          <cell r="CE1128">
            <v>0</v>
          </cell>
          <cell r="CF1128">
            <v>0</v>
          </cell>
          <cell r="CG1128">
            <v>0</v>
          </cell>
          <cell r="CH1128">
            <v>0</v>
          </cell>
          <cell r="CI1128">
            <v>0</v>
          </cell>
          <cell r="CJ1128">
            <v>0</v>
          </cell>
        </row>
        <row r="1129">
          <cell r="CD1129" t="str">
            <v>KOM01Veszprém</v>
          </cell>
          <cell r="CE1129">
            <v>0</v>
          </cell>
          <cell r="CF1129">
            <v>0</v>
          </cell>
          <cell r="CG1129">
            <v>0</v>
          </cell>
          <cell r="CH1129">
            <v>0</v>
          </cell>
          <cell r="CI1129">
            <v>0</v>
          </cell>
          <cell r="CJ1129">
            <v>0</v>
          </cell>
        </row>
        <row r="1130">
          <cell r="CD1130" t="str">
            <v>KOM01Győr-Moson-Sopron</v>
          </cell>
          <cell r="CE1130">
            <v>0</v>
          </cell>
          <cell r="CF1130">
            <v>0</v>
          </cell>
          <cell r="CG1130">
            <v>0</v>
          </cell>
          <cell r="CH1130">
            <v>0</v>
          </cell>
          <cell r="CI1130">
            <v>0</v>
          </cell>
          <cell r="CJ1130">
            <v>0</v>
          </cell>
        </row>
        <row r="1131">
          <cell r="CD1131" t="str">
            <v>KOM01Vas</v>
          </cell>
          <cell r="CE1131">
            <v>0</v>
          </cell>
          <cell r="CF1131">
            <v>0</v>
          </cell>
          <cell r="CG1131">
            <v>0</v>
          </cell>
          <cell r="CH1131">
            <v>0</v>
          </cell>
          <cell r="CI1131">
            <v>0</v>
          </cell>
          <cell r="CJ1131">
            <v>0</v>
          </cell>
        </row>
        <row r="1132">
          <cell r="CD1132" t="str">
            <v>KOM01Zala</v>
          </cell>
          <cell r="CE1132">
            <v>0</v>
          </cell>
          <cell r="CF1132">
            <v>0</v>
          </cell>
          <cell r="CG1132">
            <v>0</v>
          </cell>
          <cell r="CH1132">
            <v>0</v>
          </cell>
          <cell r="CI1132">
            <v>0</v>
          </cell>
          <cell r="CJ1132">
            <v>0</v>
          </cell>
        </row>
        <row r="1133">
          <cell r="CD1133" t="str">
            <v>KOM01Baranya</v>
          </cell>
          <cell r="CE1133">
            <v>0</v>
          </cell>
          <cell r="CF1133">
            <v>0</v>
          </cell>
          <cell r="CG1133">
            <v>0</v>
          </cell>
          <cell r="CH1133">
            <v>0</v>
          </cell>
          <cell r="CI1133">
            <v>0</v>
          </cell>
          <cell r="CJ1133">
            <v>0</v>
          </cell>
        </row>
        <row r="1134">
          <cell r="CD1134" t="str">
            <v>KOM01Somogy</v>
          </cell>
          <cell r="CE1134">
            <v>0</v>
          </cell>
          <cell r="CF1134">
            <v>0</v>
          </cell>
          <cell r="CG1134">
            <v>0</v>
          </cell>
          <cell r="CH1134">
            <v>0</v>
          </cell>
          <cell r="CI1134">
            <v>0</v>
          </cell>
          <cell r="CJ1134">
            <v>0</v>
          </cell>
        </row>
        <row r="1135">
          <cell r="CD1135" t="str">
            <v>KOM01Tolna</v>
          </cell>
          <cell r="CE1135">
            <v>0</v>
          </cell>
          <cell r="CF1135">
            <v>0</v>
          </cell>
          <cell r="CG1135">
            <v>0</v>
          </cell>
          <cell r="CH1135">
            <v>0</v>
          </cell>
          <cell r="CI1135">
            <v>0</v>
          </cell>
          <cell r="CJ1135">
            <v>0</v>
          </cell>
        </row>
        <row r="1136">
          <cell r="CD1136" t="str">
            <v>KOM01Borsod-Abaúj-Zemplén</v>
          </cell>
          <cell r="CE1136">
            <v>0.69</v>
          </cell>
          <cell r="CF1136">
            <v>0.85</v>
          </cell>
          <cell r="CG1136">
            <v>0.82</v>
          </cell>
          <cell r="CH1136">
            <v>0</v>
          </cell>
          <cell r="CI1136">
            <v>0</v>
          </cell>
          <cell r="CJ1136">
            <v>0</v>
          </cell>
        </row>
        <row r="1137">
          <cell r="CD1137" t="str">
            <v>KOM01Heves</v>
          </cell>
          <cell r="CE1137">
            <v>0</v>
          </cell>
          <cell r="CF1137">
            <v>0</v>
          </cell>
          <cell r="CG1137">
            <v>0</v>
          </cell>
          <cell r="CH1137">
            <v>0</v>
          </cell>
          <cell r="CI1137">
            <v>0</v>
          </cell>
          <cell r="CJ1137">
            <v>0</v>
          </cell>
        </row>
        <row r="1138">
          <cell r="CD1138" t="str">
            <v>KOM01Nógrád</v>
          </cell>
          <cell r="CE1138">
            <v>0</v>
          </cell>
          <cell r="CF1138">
            <v>0</v>
          </cell>
          <cell r="CG1138">
            <v>0</v>
          </cell>
          <cell r="CH1138">
            <v>0</v>
          </cell>
          <cell r="CI1138">
            <v>0</v>
          </cell>
          <cell r="CJ1138">
            <v>0</v>
          </cell>
        </row>
        <row r="1139">
          <cell r="CD1139" t="str">
            <v>KOM01Hajdú-Bihar</v>
          </cell>
          <cell r="CE1139">
            <v>0</v>
          </cell>
          <cell r="CF1139">
            <v>0</v>
          </cell>
          <cell r="CG1139">
            <v>0</v>
          </cell>
          <cell r="CH1139">
            <v>0</v>
          </cell>
          <cell r="CI1139">
            <v>0</v>
          </cell>
          <cell r="CJ1139">
            <v>0</v>
          </cell>
        </row>
        <row r="1140">
          <cell r="CD1140" t="str">
            <v>KOM01Jász-Nagykun-Szolnok</v>
          </cell>
          <cell r="CE1140">
            <v>0</v>
          </cell>
          <cell r="CF1140">
            <v>0</v>
          </cell>
          <cell r="CG1140">
            <v>0</v>
          </cell>
          <cell r="CH1140">
            <v>0</v>
          </cell>
          <cell r="CI1140">
            <v>0</v>
          </cell>
          <cell r="CJ1140">
            <v>0</v>
          </cell>
        </row>
        <row r="1141">
          <cell r="CD1141" t="str">
            <v>KOM01Szabolcs-Szatmár-Bereg</v>
          </cell>
          <cell r="CE1141">
            <v>0</v>
          </cell>
          <cell r="CF1141">
            <v>0</v>
          </cell>
          <cell r="CG1141">
            <v>0</v>
          </cell>
          <cell r="CH1141">
            <v>0</v>
          </cell>
          <cell r="CI1141">
            <v>0</v>
          </cell>
          <cell r="CJ1141">
            <v>0</v>
          </cell>
        </row>
        <row r="1142">
          <cell r="CD1142" t="str">
            <v>KOM01Bács-Kiskun</v>
          </cell>
          <cell r="CE1142">
            <v>0</v>
          </cell>
          <cell r="CF1142">
            <v>0</v>
          </cell>
          <cell r="CG1142">
            <v>0</v>
          </cell>
          <cell r="CH1142">
            <v>0</v>
          </cell>
          <cell r="CI1142">
            <v>0</v>
          </cell>
          <cell r="CJ1142">
            <v>0</v>
          </cell>
        </row>
        <row r="1143">
          <cell r="CD1143" t="str">
            <v>KOM01Békés</v>
          </cell>
          <cell r="CE1143">
            <v>0</v>
          </cell>
          <cell r="CF1143">
            <v>0</v>
          </cell>
          <cell r="CG1143">
            <v>0</v>
          </cell>
          <cell r="CH1143">
            <v>0</v>
          </cell>
          <cell r="CI1143">
            <v>0</v>
          </cell>
          <cell r="CJ1143">
            <v>0</v>
          </cell>
        </row>
        <row r="1144">
          <cell r="CD1144" t="str">
            <v>KOM01Csongrád</v>
          </cell>
          <cell r="CE1144">
            <v>0</v>
          </cell>
          <cell r="CF1144">
            <v>0</v>
          </cell>
          <cell r="CG1144">
            <v>0</v>
          </cell>
          <cell r="CH1144">
            <v>0</v>
          </cell>
          <cell r="CI1144">
            <v>0</v>
          </cell>
          <cell r="CJ1144">
            <v>0</v>
          </cell>
        </row>
        <row r="1145">
          <cell r="CD1145" t="str">
            <v>PIL04Budapest</v>
          </cell>
          <cell r="CE1145">
            <v>2.63</v>
          </cell>
          <cell r="CF1145">
            <v>3.17</v>
          </cell>
          <cell r="CG1145">
            <v>4.91</v>
          </cell>
          <cell r="CH1145">
            <v>5.76</v>
          </cell>
          <cell r="CI1145">
            <v>4.04</v>
          </cell>
          <cell r="CJ1145">
            <v>3.63</v>
          </cell>
        </row>
        <row r="1146">
          <cell r="CD1146" t="str">
            <v>PIL04Pest</v>
          </cell>
          <cell r="CE1146">
            <v>4.83</v>
          </cell>
          <cell r="CF1146">
            <v>5.53</v>
          </cell>
          <cell r="CG1146">
            <v>4.84</v>
          </cell>
          <cell r="CH1146">
            <v>3.58</v>
          </cell>
          <cell r="CI1146">
            <v>3.75</v>
          </cell>
          <cell r="CJ1146">
            <v>3.78</v>
          </cell>
        </row>
        <row r="1147">
          <cell r="CD1147" t="str">
            <v>PIL04Fejér</v>
          </cell>
          <cell r="CE1147">
            <v>3.78</v>
          </cell>
          <cell r="CF1147">
            <v>4.33</v>
          </cell>
          <cell r="CG1147">
            <v>4.01</v>
          </cell>
          <cell r="CH1147">
            <v>2.63</v>
          </cell>
          <cell r="CI1147">
            <v>4.3499999999999996</v>
          </cell>
          <cell r="CJ1147">
            <v>3.2</v>
          </cell>
        </row>
        <row r="1148">
          <cell r="CD1148" t="str">
            <v>PIL04Komárom-Esztergom</v>
          </cell>
          <cell r="CE1148">
            <v>0</v>
          </cell>
          <cell r="CF1148">
            <v>3</v>
          </cell>
          <cell r="CG1148">
            <v>0</v>
          </cell>
          <cell r="CH1148">
            <v>0</v>
          </cell>
          <cell r="CI1148">
            <v>3</v>
          </cell>
          <cell r="CJ1148">
            <v>5.1100000000000003</v>
          </cell>
        </row>
        <row r="1149">
          <cell r="CD1149" t="str">
            <v>PIL04Veszprém</v>
          </cell>
          <cell r="CE1149">
            <v>4</v>
          </cell>
          <cell r="CF1149">
            <v>4.33</v>
          </cell>
          <cell r="CG1149">
            <v>3.13</v>
          </cell>
          <cell r="CH1149">
            <v>0</v>
          </cell>
          <cell r="CI1149">
            <v>2.68</v>
          </cell>
          <cell r="CJ1149">
            <v>3.04</v>
          </cell>
        </row>
        <row r="1150">
          <cell r="CD1150" t="str">
            <v>PIL04Győr-Moson-Sopron</v>
          </cell>
          <cell r="CE1150">
            <v>4.3899999999999997</v>
          </cell>
          <cell r="CF1150">
            <v>6</v>
          </cell>
          <cell r="CG1150">
            <v>8.8699999999999992</v>
          </cell>
          <cell r="CH1150">
            <v>4.8899999999999997</v>
          </cell>
          <cell r="CI1150">
            <v>5.4</v>
          </cell>
          <cell r="CJ1150">
            <v>7.51</v>
          </cell>
        </row>
        <row r="1151">
          <cell r="CD1151" t="str">
            <v>PIL04Vas</v>
          </cell>
          <cell r="CE1151">
            <v>9</v>
          </cell>
          <cell r="CF1151">
            <v>6.2</v>
          </cell>
          <cell r="CG1151">
            <v>5</v>
          </cell>
          <cell r="CH1151">
            <v>4.5</v>
          </cell>
          <cell r="CI1151">
            <v>6.2</v>
          </cell>
          <cell r="CJ1151">
            <v>6.8</v>
          </cell>
        </row>
        <row r="1152">
          <cell r="CD1152" t="str">
            <v>PIL04Zala</v>
          </cell>
          <cell r="CE1152">
            <v>3</v>
          </cell>
          <cell r="CF1152">
            <v>0</v>
          </cell>
          <cell r="CG1152">
            <v>0</v>
          </cell>
          <cell r="CH1152">
            <v>0</v>
          </cell>
          <cell r="CI1152">
            <v>3.01</v>
          </cell>
          <cell r="CJ1152">
            <v>5.66</v>
          </cell>
        </row>
        <row r="1153">
          <cell r="CD1153" t="str">
            <v>PIL04Baranya</v>
          </cell>
          <cell r="CE1153">
            <v>3.81</v>
          </cell>
          <cell r="CF1153">
            <v>2.88</v>
          </cell>
          <cell r="CG1153">
            <v>5.59</v>
          </cell>
          <cell r="CH1153">
            <v>5.2</v>
          </cell>
          <cell r="CI1153">
            <v>3.73</v>
          </cell>
          <cell r="CJ1153">
            <v>6.79</v>
          </cell>
        </row>
        <row r="1154">
          <cell r="CD1154" t="str">
            <v>PIL04Somogy</v>
          </cell>
          <cell r="CE1154">
            <v>4.8099999999999996</v>
          </cell>
          <cell r="CF1154">
            <v>4.8</v>
          </cell>
          <cell r="CG1154">
            <v>2.91</v>
          </cell>
          <cell r="CH1154">
            <v>2.99</v>
          </cell>
          <cell r="CI1154">
            <v>2.5299999999999998</v>
          </cell>
          <cell r="CJ1154">
            <v>5.44</v>
          </cell>
        </row>
        <row r="1155">
          <cell r="CD1155" t="str">
            <v>PIL04Tolna</v>
          </cell>
          <cell r="CE1155">
            <v>2.75</v>
          </cell>
          <cell r="CF1155">
            <v>7.93</v>
          </cell>
          <cell r="CG1155">
            <v>4.09</v>
          </cell>
          <cell r="CH1155">
            <v>5.63</v>
          </cell>
          <cell r="CI1155">
            <v>2.44</v>
          </cell>
          <cell r="CJ1155">
            <v>4.83</v>
          </cell>
        </row>
        <row r="1156">
          <cell r="CD1156" t="str">
            <v>PIL04Borsod-Abaúj-Zemplén</v>
          </cell>
          <cell r="CE1156">
            <v>1.62</v>
          </cell>
          <cell r="CF1156">
            <v>4.51</v>
          </cell>
          <cell r="CG1156">
            <v>4.34</v>
          </cell>
          <cell r="CH1156">
            <v>4.49</v>
          </cell>
          <cell r="CI1156">
            <v>3.38</v>
          </cell>
          <cell r="CJ1156">
            <v>6.1</v>
          </cell>
        </row>
        <row r="1157">
          <cell r="CD1157" t="str">
            <v>PIL04Heves</v>
          </cell>
          <cell r="CE1157">
            <v>3.7</v>
          </cell>
          <cell r="CF1157">
            <v>3.63</v>
          </cell>
          <cell r="CG1157">
            <v>5.5</v>
          </cell>
          <cell r="CH1157">
            <v>2.16</v>
          </cell>
          <cell r="CI1157">
            <v>2.84</v>
          </cell>
          <cell r="CJ1157">
            <v>2.59</v>
          </cell>
        </row>
        <row r="1158">
          <cell r="CD1158" t="str">
            <v>PIL04Nógrád</v>
          </cell>
          <cell r="CE1158">
            <v>2.25</v>
          </cell>
          <cell r="CF1158">
            <v>3</v>
          </cell>
          <cell r="CG1158">
            <v>2.5</v>
          </cell>
          <cell r="CH1158">
            <v>1.73</v>
          </cell>
          <cell r="CI1158">
            <v>1.1200000000000001</v>
          </cell>
          <cell r="CJ1158">
            <v>4.63</v>
          </cell>
        </row>
        <row r="1159">
          <cell r="CD1159" t="str">
            <v>PIL04Hajdú-Bihar</v>
          </cell>
          <cell r="CE1159">
            <v>6.11</v>
          </cell>
          <cell r="CF1159">
            <v>4.84</v>
          </cell>
          <cell r="CG1159">
            <v>7.28</v>
          </cell>
          <cell r="CH1159">
            <v>6.74</v>
          </cell>
          <cell r="CI1159">
            <v>5.21</v>
          </cell>
          <cell r="CJ1159">
            <v>5.04</v>
          </cell>
        </row>
        <row r="1160">
          <cell r="CD1160" t="str">
            <v>PIL04Jász-Nagykun-Szolnok</v>
          </cell>
          <cell r="CE1160">
            <v>5.16</v>
          </cell>
          <cell r="CF1160">
            <v>3.02</v>
          </cell>
          <cell r="CG1160">
            <v>4.9400000000000004</v>
          </cell>
          <cell r="CH1160">
            <v>6</v>
          </cell>
          <cell r="CI1160">
            <v>3.47</v>
          </cell>
          <cell r="CJ1160">
            <v>3.93</v>
          </cell>
        </row>
        <row r="1161">
          <cell r="CD1161" t="str">
            <v>PIL04Szabolcs-Szatmár-Bereg</v>
          </cell>
          <cell r="CE1161">
            <v>4.78</v>
          </cell>
          <cell r="CF1161">
            <v>3.72</v>
          </cell>
          <cell r="CG1161">
            <v>5.64</v>
          </cell>
          <cell r="CH1161">
            <v>5.67</v>
          </cell>
          <cell r="CI1161">
            <v>4.83</v>
          </cell>
          <cell r="CJ1161">
            <v>5.36</v>
          </cell>
        </row>
        <row r="1162">
          <cell r="CD1162" t="str">
            <v>PIL04Bács-Kiskun</v>
          </cell>
          <cell r="CE1162">
            <v>4.8600000000000003</v>
          </cell>
          <cell r="CF1162">
            <v>4.22</v>
          </cell>
          <cell r="CG1162">
            <v>5.99</v>
          </cell>
          <cell r="CH1162">
            <v>6.07</v>
          </cell>
          <cell r="CI1162">
            <v>5.23</v>
          </cell>
          <cell r="CJ1162">
            <v>5.87</v>
          </cell>
        </row>
        <row r="1163">
          <cell r="CD1163" t="str">
            <v>PIL04Békés</v>
          </cell>
          <cell r="CE1163">
            <v>4.13</v>
          </cell>
          <cell r="CF1163">
            <v>2.85</v>
          </cell>
          <cell r="CG1163">
            <v>5.79</v>
          </cell>
          <cell r="CH1163">
            <v>5.22</v>
          </cell>
          <cell r="CI1163">
            <v>5.53</v>
          </cell>
          <cell r="CJ1163">
            <v>5.5</v>
          </cell>
        </row>
        <row r="1164">
          <cell r="CD1164" t="str">
            <v>PIL04Csongrád</v>
          </cell>
          <cell r="CE1164">
            <v>5.13</v>
          </cell>
          <cell r="CF1164">
            <v>4.2300000000000004</v>
          </cell>
          <cell r="CG1164">
            <v>5.54</v>
          </cell>
          <cell r="CH1164">
            <v>5.6</v>
          </cell>
          <cell r="CI1164">
            <v>5.23</v>
          </cell>
          <cell r="CJ1164">
            <v>5.88</v>
          </cell>
        </row>
        <row r="1165">
          <cell r="CD1165" t="str">
            <v>PIL05Budapest</v>
          </cell>
          <cell r="CE1165">
            <v>1.26</v>
          </cell>
          <cell r="CF1165">
            <v>1.38</v>
          </cell>
          <cell r="CG1165">
            <v>2.1800000000000002</v>
          </cell>
          <cell r="CH1165">
            <v>1.49</v>
          </cell>
          <cell r="CI1165">
            <v>3.99</v>
          </cell>
          <cell r="CJ1165">
            <v>1.59</v>
          </cell>
        </row>
        <row r="1166">
          <cell r="CD1166" t="str">
            <v>PIL05Pest</v>
          </cell>
          <cell r="CE1166">
            <v>1.57</v>
          </cell>
          <cell r="CF1166">
            <v>1.68</v>
          </cell>
          <cell r="CG1166">
            <v>2.85</v>
          </cell>
          <cell r="CH1166">
            <v>1.68</v>
          </cell>
          <cell r="CI1166">
            <v>2.46</v>
          </cell>
          <cell r="CJ1166">
            <v>2.14</v>
          </cell>
        </row>
        <row r="1167">
          <cell r="CD1167" t="str">
            <v>PIL05Fejér</v>
          </cell>
          <cell r="CE1167">
            <v>1.33</v>
          </cell>
          <cell r="CF1167">
            <v>2.86</v>
          </cell>
          <cell r="CG1167">
            <v>2.5</v>
          </cell>
          <cell r="CH1167">
            <v>2.21</v>
          </cell>
          <cell r="CI1167">
            <v>2.72</v>
          </cell>
          <cell r="CJ1167">
            <v>2.5</v>
          </cell>
        </row>
        <row r="1168">
          <cell r="CD1168" t="str">
            <v>PIL05Komárom-Esztergom</v>
          </cell>
          <cell r="CE1168">
            <v>1.18</v>
          </cell>
          <cell r="CF1168">
            <v>2.2599999999999998</v>
          </cell>
          <cell r="CG1168">
            <v>2.41</v>
          </cell>
          <cell r="CH1168">
            <v>1.58</v>
          </cell>
          <cell r="CI1168">
            <v>2.77</v>
          </cell>
          <cell r="CJ1168">
            <v>2.42</v>
          </cell>
        </row>
        <row r="1169">
          <cell r="CD1169" t="str">
            <v>PIL05Veszprém</v>
          </cell>
          <cell r="CE1169">
            <v>1.74</v>
          </cell>
          <cell r="CF1169">
            <v>1.63</v>
          </cell>
          <cell r="CG1169">
            <v>1.86</v>
          </cell>
          <cell r="CH1169">
            <v>1.18</v>
          </cell>
          <cell r="CI1169">
            <v>1.78</v>
          </cell>
          <cell r="CJ1169">
            <v>2.35</v>
          </cell>
        </row>
        <row r="1170">
          <cell r="CD1170" t="str">
            <v>PIL05Győr-Moson-Sopron</v>
          </cell>
          <cell r="CE1170">
            <v>2.2799999999999998</v>
          </cell>
          <cell r="CF1170">
            <v>2.16</v>
          </cell>
          <cell r="CG1170">
            <v>2.2999999999999998</v>
          </cell>
          <cell r="CH1170">
            <v>0.95</v>
          </cell>
          <cell r="CI1170">
            <v>2.19</v>
          </cell>
          <cell r="CJ1170">
            <v>2.4700000000000002</v>
          </cell>
        </row>
        <row r="1171">
          <cell r="CD1171" t="str">
            <v>PIL05Vas</v>
          </cell>
          <cell r="CE1171">
            <v>1.22</v>
          </cell>
          <cell r="CF1171">
            <v>2.3199999999999998</v>
          </cell>
          <cell r="CG1171">
            <v>2.13</v>
          </cell>
          <cell r="CH1171">
            <v>1.87</v>
          </cell>
          <cell r="CI1171">
            <v>1.92</v>
          </cell>
          <cell r="CJ1171">
            <v>3.1</v>
          </cell>
        </row>
        <row r="1172">
          <cell r="CD1172" t="str">
            <v>PIL05Zala</v>
          </cell>
          <cell r="CE1172">
            <v>1.1599999999999999</v>
          </cell>
          <cell r="CF1172">
            <v>2.21</v>
          </cell>
          <cell r="CG1172">
            <v>3.38</v>
          </cell>
          <cell r="CH1172">
            <v>2.64</v>
          </cell>
          <cell r="CI1172">
            <v>1.99</v>
          </cell>
          <cell r="CJ1172">
            <v>2.71</v>
          </cell>
        </row>
        <row r="1173">
          <cell r="CD1173" t="str">
            <v>PIL05Baranya</v>
          </cell>
          <cell r="CE1173">
            <v>1.38</v>
          </cell>
          <cell r="CF1173">
            <v>1.89</v>
          </cell>
          <cell r="CG1173">
            <v>2.57</v>
          </cell>
          <cell r="CH1173">
            <v>3.01</v>
          </cell>
          <cell r="CI1173">
            <v>2.36</v>
          </cell>
          <cell r="CJ1173">
            <v>2.46</v>
          </cell>
        </row>
        <row r="1174">
          <cell r="CD1174" t="str">
            <v>PIL05Somogy</v>
          </cell>
          <cell r="CE1174">
            <v>1.81</v>
          </cell>
          <cell r="CF1174">
            <v>1.86</v>
          </cell>
          <cell r="CG1174">
            <v>1.74</v>
          </cell>
          <cell r="CH1174">
            <v>1.89</v>
          </cell>
          <cell r="CI1174">
            <v>2.35</v>
          </cell>
          <cell r="CJ1174">
            <v>2.38</v>
          </cell>
        </row>
        <row r="1175">
          <cell r="CD1175" t="str">
            <v>PIL05Tolna</v>
          </cell>
          <cell r="CE1175">
            <v>2.2200000000000002</v>
          </cell>
          <cell r="CF1175">
            <v>2.4700000000000002</v>
          </cell>
          <cell r="CG1175">
            <v>2.52</v>
          </cell>
          <cell r="CH1175">
            <v>3.4</v>
          </cell>
          <cell r="CI1175">
            <v>3.06</v>
          </cell>
          <cell r="CJ1175">
            <v>2.67</v>
          </cell>
        </row>
        <row r="1176">
          <cell r="CD1176" t="str">
            <v>PIL05Borsod-Abaúj-Zemplén</v>
          </cell>
          <cell r="CE1176">
            <v>1.5</v>
          </cell>
          <cell r="CF1176">
            <v>2.11</v>
          </cell>
          <cell r="CG1176">
            <v>1.89</v>
          </cell>
          <cell r="CH1176">
            <v>1.56</v>
          </cell>
          <cell r="CI1176">
            <v>2.2999999999999998</v>
          </cell>
          <cell r="CJ1176">
            <v>2.8</v>
          </cell>
        </row>
        <row r="1177">
          <cell r="CD1177" t="str">
            <v>PIL05Heves</v>
          </cell>
          <cell r="CE1177">
            <v>1.88</v>
          </cell>
          <cell r="CF1177">
            <v>1.33</v>
          </cell>
          <cell r="CG1177">
            <v>1.24</v>
          </cell>
          <cell r="CH1177">
            <v>1.66</v>
          </cell>
          <cell r="CI1177">
            <v>1.81</v>
          </cell>
          <cell r="CJ1177">
            <v>1.47</v>
          </cell>
        </row>
        <row r="1178">
          <cell r="CD1178" t="str">
            <v>PIL05Nógrád</v>
          </cell>
          <cell r="CE1178">
            <v>1.78</v>
          </cell>
          <cell r="CF1178">
            <v>0.93</v>
          </cell>
          <cell r="CG1178">
            <v>1.28</v>
          </cell>
          <cell r="CH1178">
            <v>0.61</v>
          </cell>
          <cell r="CI1178">
            <v>1.92</v>
          </cell>
          <cell r="CJ1178">
            <v>1.74</v>
          </cell>
        </row>
        <row r="1179">
          <cell r="CD1179" t="str">
            <v>PIL05Hajdú-Bihar</v>
          </cell>
          <cell r="CE1179">
            <v>1.78</v>
          </cell>
          <cell r="CF1179">
            <v>1.95</v>
          </cell>
          <cell r="CG1179">
            <v>2.11</v>
          </cell>
          <cell r="CH1179">
            <v>2.4500000000000002</v>
          </cell>
          <cell r="CI1179">
            <v>2.2000000000000002</v>
          </cell>
          <cell r="CJ1179">
            <v>2.96</v>
          </cell>
        </row>
        <row r="1180">
          <cell r="CD1180" t="str">
            <v>PIL05Jász-Nagykun-Szolnok</v>
          </cell>
          <cell r="CE1180">
            <v>1.68</v>
          </cell>
          <cell r="CF1180">
            <v>1.21</v>
          </cell>
          <cell r="CG1180">
            <v>2.19</v>
          </cell>
          <cell r="CH1180">
            <v>1.71</v>
          </cell>
          <cell r="CI1180">
            <v>1.1399999999999999</v>
          </cell>
          <cell r="CJ1180">
            <v>1.82</v>
          </cell>
        </row>
        <row r="1181">
          <cell r="CD1181" t="str">
            <v>PIL05Szabolcs-Szatmár-Bereg</v>
          </cell>
          <cell r="CE1181">
            <v>1.8</v>
          </cell>
          <cell r="CF1181">
            <v>1.71</v>
          </cell>
          <cell r="CG1181">
            <v>2.54</v>
          </cell>
          <cell r="CH1181">
            <v>2.76</v>
          </cell>
          <cell r="CI1181">
            <v>2.5099999999999998</v>
          </cell>
          <cell r="CJ1181">
            <v>3.1</v>
          </cell>
        </row>
        <row r="1182">
          <cell r="CD1182" t="str">
            <v>PIL05Bács-Kiskun</v>
          </cell>
          <cell r="CE1182">
            <v>1.29</v>
          </cell>
          <cell r="CF1182">
            <v>1.79</v>
          </cell>
          <cell r="CG1182">
            <v>3.29</v>
          </cell>
          <cell r="CH1182">
            <v>2.73</v>
          </cell>
          <cell r="CI1182">
            <v>3.8</v>
          </cell>
          <cell r="CJ1182">
            <v>2.59</v>
          </cell>
        </row>
        <row r="1183">
          <cell r="CD1183" t="str">
            <v>PIL05Békés</v>
          </cell>
          <cell r="CE1183">
            <v>1.94</v>
          </cell>
          <cell r="CF1183">
            <v>2</v>
          </cell>
          <cell r="CG1183">
            <v>2.4300000000000002</v>
          </cell>
          <cell r="CH1183">
            <v>2.36</v>
          </cell>
          <cell r="CI1183">
            <v>1.9</v>
          </cell>
          <cell r="CJ1183">
            <v>1.89</v>
          </cell>
        </row>
        <row r="1184">
          <cell r="CD1184" t="str">
            <v>PIL05Csongrád</v>
          </cell>
          <cell r="CE1184">
            <v>1.71</v>
          </cell>
          <cell r="CF1184">
            <v>1.43</v>
          </cell>
          <cell r="CG1184">
            <v>2.7</v>
          </cell>
          <cell r="CH1184">
            <v>2.36</v>
          </cell>
          <cell r="CI1184">
            <v>2.2400000000000002</v>
          </cell>
          <cell r="CJ1184">
            <v>2.5499999999999998</v>
          </cell>
        </row>
        <row r="1185">
          <cell r="CD1185" t="str">
            <v>PIL07Budapest</v>
          </cell>
          <cell r="CE1185">
            <v>2.63</v>
          </cell>
          <cell r="CF1185">
            <v>3.17</v>
          </cell>
          <cell r="CG1185">
            <v>4.91</v>
          </cell>
          <cell r="CH1185">
            <v>5.76</v>
          </cell>
          <cell r="CI1185">
            <v>4.04</v>
          </cell>
          <cell r="CJ1185">
            <v>3.63</v>
          </cell>
        </row>
        <row r="1186">
          <cell r="CD1186" t="str">
            <v>PIL07Pest</v>
          </cell>
          <cell r="CE1186">
            <v>4.83</v>
          </cell>
          <cell r="CF1186">
            <v>5.53</v>
          </cell>
          <cell r="CG1186">
            <v>4.84</v>
          </cell>
          <cell r="CH1186">
            <v>3.58</v>
          </cell>
          <cell r="CI1186">
            <v>3.75</v>
          </cell>
          <cell r="CJ1186">
            <v>3.78</v>
          </cell>
        </row>
        <row r="1187">
          <cell r="CD1187" t="str">
            <v>PIL07Fejér</v>
          </cell>
          <cell r="CE1187">
            <v>3.78</v>
          </cell>
          <cell r="CF1187">
            <v>4.33</v>
          </cell>
          <cell r="CG1187">
            <v>4.01</v>
          </cell>
          <cell r="CH1187">
            <v>2.63</v>
          </cell>
          <cell r="CI1187">
            <v>4.3499999999999996</v>
          </cell>
          <cell r="CJ1187">
            <v>3.2</v>
          </cell>
        </row>
        <row r="1188">
          <cell r="CD1188" t="str">
            <v>PIL07Komárom-Esztergom</v>
          </cell>
          <cell r="CE1188">
            <v>0</v>
          </cell>
          <cell r="CF1188">
            <v>3</v>
          </cell>
          <cell r="CG1188">
            <v>0</v>
          </cell>
          <cell r="CH1188">
            <v>0</v>
          </cell>
          <cell r="CI1188">
            <v>3</v>
          </cell>
          <cell r="CJ1188">
            <v>5.1100000000000003</v>
          </cell>
        </row>
        <row r="1189">
          <cell r="CD1189" t="str">
            <v>PIL07Veszprém</v>
          </cell>
          <cell r="CE1189">
            <v>4</v>
          </cell>
          <cell r="CF1189">
            <v>4.33</v>
          </cell>
          <cell r="CG1189">
            <v>3.13</v>
          </cell>
          <cell r="CH1189">
            <v>0</v>
          </cell>
          <cell r="CI1189">
            <v>2.68</v>
          </cell>
          <cell r="CJ1189">
            <v>3.04</v>
          </cell>
        </row>
        <row r="1190">
          <cell r="CD1190" t="str">
            <v>PIL07Győr-Moson-Sopron</v>
          </cell>
          <cell r="CE1190">
            <v>4.3899999999999997</v>
          </cell>
          <cell r="CF1190">
            <v>6</v>
          </cell>
          <cell r="CG1190">
            <v>8.8699999999999992</v>
          </cell>
          <cell r="CH1190">
            <v>4.8899999999999997</v>
          </cell>
          <cell r="CI1190">
            <v>5.4</v>
          </cell>
          <cell r="CJ1190">
            <v>7.51</v>
          </cell>
        </row>
        <row r="1191">
          <cell r="CD1191" t="str">
            <v>PIL07Vas</v>
          </cell>
          <cell r="CE1191">
            <v>9</v>
          </cell>
          <cell r="CF1191">
            <v>6.2</v>
          </cell>
          <cell r="CG1191">
            <v>5</v>
          </cell>
          <cell r="CH1191">
            <v>4.5</v>
          </cell>
          <cell r="CI1191">
            <v>6.2</v>
          </cell>
          <cell r="CJ1191">
            <v>6.8</v>
          </cell>
        </row>
        <row r="1192">
          <cell r="CD1192" t="str">
            <v>PIL07Zala</v>
          </cell>
          <cell r="CE1192">
            <v>3</v>
          </cell>
          <cell r="CF1192">
            <v>0</v>
          </cell>
          <cell r="CG1192">
            <v>0</v>
          </cell>
          <cell r="CH1192">
            <v>0</v>
          </cell>
          <cell r="CI1192">
            <v>3.01</v>
          </cell>
          <cell r="CJ1192">
            <v>5.66</v>
          </cell>
        </row>
        <row r="1193">
          <cell r="CD1193" t="str">
            <v>PIL07Baranya</v>
          </cell>
          <cell r="CE1193">
            <v>3.81</v>
          </cell>
          <cell r="CF1193">
            <v>2.88</v>
          </cell>
          <cell r="CG1193">
            <v>5.59</v>
          </cell>
          <cell r="CH1193">
            <v>5.2</v>
          </cell>
          <cell r="CI1193">
            <v>3.73</v>
          </cell>
          <cell r="CJ1193">
            <v>6.79</v>
          </cell>
        </row>
        <row r="1194">
          <cell r="CD1194" t="str">
            <v>PIL07Somogy</v>
          </cell>
          <cell r="CE1194">
            <v>4.8099999999999996</v>
          </cell>
          <cell r="CF1194">
            <v>4.8</v>
          </cell>
          <cell r="CG1194">
            <v>2.91</v>
          </cell>
          <cell r="CH1194">
            <v>2.99</v>
          </cell>
          <cell r="CI1194">
            <v>2.5299999999999998</v>
          </cell>
          <cell r="CJ1194">
            <v>5.44</v>
          </cell>
        </row>
        <row r="1195">
          <cell r="CD1195" t="str">
            <v>PIL07Tolna</v>
          </cell>
          <cell r="CE1195">
            <v>2.75</v>
          </cell>
          <cell r="CF1195">
            <v>7.93</v>
          </cell>
          <cell r="CG1195">
            <v>4.09</v>
          </cell>
          <cell r="CH1195">
            <v>5.63</v>
          </cell>
          <cell r="CI1195">
            <v>2.44</v>
          </cell>
          <cell r="CJ1195">
            <v>4.83</v>
          </cell>
        </row>
        <row r="1196">
          <cell r="CD1196" t="str">
            <v>PIL07Borsod-Abaúj-Zemplén</v>
          </cell>
          <cell r="CE1196">
            <v>1.62</v>
          </cell>
          <cell r="CF1196">
            <v>4.51</v>
          </cell>
          <cell r="CG1196">
            <v>4.34</v>
          </cell>
          <cell r="CH1196">
            <v>4.49</v>
          </cell>
          <cell r="CI1196">
            <v>3.38</v>
          </cell>
          <cell r="CJ1196">
            <v>6.1</v>
          </cell>
        </row>
        <row r="1197">
          <cell r="CD1197" t="str">
            <v>PIL07Heves</v>
          </cell>
          <cell r="CE1197">
            <v>3.7</v>
          </cell>
          <cell r="CF1197">
            <v>3.63</v>
          </cell>
          <cell r="CG1197">
            <v>5.5</v>
          </cell>
          <cell r="CH1197">
            <v>2.16</v>
          </cell>
          <cell r="CI1197">
            <v>2.84</v>
          </cell>
          <cell r="CJ1197">
            <v>2.59</v>
          </cell>
        </row>
        <row r="1198">
          <cell r="CD1198" t="str">
            <v>PIL07Nógrád</v>
          </cell>
          <cell r="CE1198">
            <v>2.25</v>
          </cell>
          <cell r="CF1198">
            <v>3</v>
          </cell>
          <cell r="CG1198">
            <v>2.5</v>
          </cell>
          <cell r="CH1198">
            <v>1.73</v>
          </cell>
          <cell r="CI1198">
            <v>1.1200000000000001</v>
          </cell>
          <cell r="CJ1198">
            <v>4.63</v>
          </cell>
        </row>
        <row r="1199">
          <cell r="CD1199" t="str">
            <v>PIL07Hajdú-Bihar</v>
          </cell>
          <cell r="CE1199">
            <v>6.11</v>
          </cell>
          <cell r="CF1199">
            <v>4.84</v>
          </cell>
          <cell r="CG1199">
            <v>7.28</v>
          </cell>
          <cell r="CH1199">
            <v>6.74</v>
          </cell>
          <cell r="CI1199">
            <v>5.21</v>
          </cell>
          <cell r="CJ1199">
            <v>5.04</v>
          </cell>
        </row>
        <row r="1200">
          <cell r="CD1200" t="str">
            <v>PIL07Jász-Nagykun-Szolnok</v>
          </cell>
          <cell r="CE1200">
            <v>5.16</v>
          </cell>
          <cell r="CF1200">
            <v>3.02</v>
          </cell>
          <cell r="CG1200">
            <v>4.9400000000000004</v>
          </cell>
          <cell r="CH1200">
            <v>6</v>
          </cell>
          <cell r="CI1200">
            <v>3.47</v>
          </cell>
          <cell r="CJ1200">
            <v>3.93</v>
          </cell>
        </row>
        <row r="1201">
          <cell r="CD1201" t="str">
            <v>PIL07Szabolcs-Szatmár-Bereg</v>
          </cell>
          <cell r="CE1201">
            <v>4.78</v>
          </cell>
          <cell r="CF1201">
            <v>3.72</v>
          </cell>
          <cell r="CG1201">
            <v>5.64</v>
          </cell>
          <cell r="CH1201">
            <v>5.67</v>
          </cell>
          <cell r="CI1201">
            <v>4.83</v>
          </cell>
          <cell r="CJ1201">
            <v>5.36</v>
          </cell>
        </row>
        <row r="1202">
          <cell r="CD1202" t="str">
            <v>PIL07Bács-Kiskun</v>
          </cell>
          <cell r="CE1202">
            <v>4.8600000000000003</v>
          </cell>
          <cell r="CF1202">
            <v>4.22</v>
          </cell>
          <cell r="CG1202">
            <v>5.99</v>
          </cell>
          <cell r="CH1202">
            <v>6.07</v>
          </cell>
          <cell r="CI1202">
            <v>5.23</v>
          </cell>
          <cell r="CJ1202">
            <v>5.87</v>
          </cell>
        </row>
        <row r="1203">
          <cell r="CD1203" t="str">
            <v>PIL07Békés</v>
          </cell>
          <cell r="CE1203">
            <v>4.13</v>
          </cell>
          <cell r="CF1203">
            <v>2.85</v>
          </cell>
          <cell r="CG1203">
            <v>5.79</v>
          </cell>
          <cell r="CH1203">
            <v>5.22</v>
          </cell>
          <cell r="CI1203">
            <v>5.53</v>
          </cell>
          <cell r="CJ1203">
            <v>5.5</v>
          </cell>
        </row>
        <row r="1204">
          <cell r="CD1204" t="str">
            <v>PIL07Csongrád</v>
          </cell>
          <cell r="CE1204">
            <v>5.13</v>
          </cell>
          <cell r="CF1204">
            <v>4.2300000000000004</v>
          </cell>
          <cell r="CG1204">
            <v>5.54</v>
          </cell>
          <cell r="CH1204">
            <v>5.6</v>
          </cell>
          <cell r="CI1204">
            <v>5.23</v>
          </cell>
          <cell r="CJ1204">
            <v>5.88</v>
          </cell>
        </row>
        <row r="1205">
          <cell r="CD1205" t="str">
            <v>PIL09Budapest</v>
          </cell>
          <cell r="CE1205">
            <v>0</v>
          </cell>
          <cell r="CF1205">
            <v>0</v>
          </cell>
          <cell r="CG1205">
            <v>0</v>
          </cell>
          <cell r="CH1205">
            <v>0</v>
          </cell>
          <cell r="CI1205">
            <v>0</v>
          </cell>
          <cell r="CJ1205">
            <v>0</v>
          </cell>
        </row>
        <row r="1206">
          <cell r="CD1206" t="str">
            <v>PIL09Pest</v>
          </cell>
          <cell r="CE1206">
            <v>0</v>
          </cell>
          <cell r="CF1206">
            <v>0</v>
          </cell>
          <cell r="CG1206">
            <v>0</v>
          </cell>
          <cell r="CH1206">
            <v>0</v>
          </cell>
          <cell r="CI1206">
            <v>0</v>
          </cell>
          <cell r="CJ1206">
            <v>0</v>
          </cell>
        </row>
        <row r="1207">
          <cell r="CD1207" t="str">
            <v>PIL09Fejér</v>
          </cell>
          <cell r="CE1207">
            <v>0</v>
          </cell>
          <cell r="CF1207">
            <v>0</v>
          </cell>
          <cell r="CG1207">
            <v>0</v>
          </cell>
          <cell r="CH1207">
            <v>0</v>
          </cell>
          <cell r="CI1207">
            <v>0</v>
          </cell>
          <cell r="CJ1207">
            <v>0</v>
          </cell>
        </row>
        <row r="1208">
          <cell r="CD1208" t="str">
            <v>PIL09Komárom-Esztergom</v>
          </cell>
          <cell r="CE1208">
            <v>0</v>
          </cell>
          <cell r="CF1208">
            <v>0</v>
          </cell>
          <cell r="CG1208">
            <v>0</v>
          </cell>
          <cell r="CH1208">
            <v>0</v>
          </cell>
          <cell r="CI1208">
            <v>0</v>
          </cell>
          <cell r="CJ1208">
            <v>1</v>
          </cell>
        </row>
        <row r="1209">
          <cell r="CD1209" t="str">
            <v>PIL09Veszprém</v>
          </cell>
          <cell r="CE1209">
            <v>0</v>
          </cell>
          <cell r="CF1209">
            <v>0</v>
          </cell>
          <cell r="CG1209">
            <v>0</v>
          </cell>
          <cell r="CH1209">
            <v>0</v>
          </cell>
          <cell r="CI1209">
            <v>0</v>
          </cell>
          <cell r="CJ1209">
            <v>0</v>
          </cell>
        </row>
        <row r="1210">
          <cell r="CD1210" t="str">
            <v>PIL09Győr-Moson-Sopron</v>
          </cell>
          <cell r="CE1210">
            <v>0</v>
          </cell>
          <cell r="CF1210">
            <v>0</v>
          </cell>
          <cell r="CG1210">
            <v>0</v>
          </cell>
          <cell r="CH1210">
            <v>0.88</v>
          </cell>
          <cell r="CI1210">
            <v>0.5</v>
          </cell>
          <cell r="CJ1210">
            <v>0.75</v>
          </cell>
        </row>
        <row r="1211">
          <cell r="CD1211" t="str">
            <v>PIL09Vas</v>
          </cell>
          <cell r="CE1211">
            <v>0</v>
          </cell>
          <cell r="CF1211">
            <v>0</v>
          </cell>
          <cell r="CG1211">
            <v>1.39</v>
          </cell>
          <cell r="CH1211">
            <v>0</v>
          </cell>
          <cell r="CI1211">
            <v>0.78</v>
          </cell>
          <cell r="CJ1211">
            <v>0.87</v>
          </cell>
        </row>
        <row r="1212">
          <cell r="CD1212" t="str">
            <v>PIL09Zala</v>
          </cell>
          <cell r="CE1212">
            <v>0</v>
          </cell>
          <cell r="CF1212">
            <v>0</v>
          </cell>
          <cell r="CG1212">
            <v>0</v>
          </cell>
          <cell r="CH1212">
            <v>0</v>
          </cell>
          <cell r="CI1212">
            <v>0</v>
          </cell>
          <cell r="CJ1212">
            <v>0</v>
          </cell>
        </row>
        <row r="1213">
          <cell r="CD1213" t="str">
            <v>PIL09Baranya</v>
          </cell>
          <cell r="CE1213">
            <v>0</v>
          </cell>
          <cell r="CF1213">
            <v>2.5</v>
          </cell>
          <cell r="CG1213">
            <v>2</v>
          </cell>
          <cell r="CH1213">
            <v>1.5</v>
          </cell>
          <cell r="CI1213">
            <v>2</v>
          </cell>
          <cell r="CJ1213">
            <v>0</v>
          </cell>
        </row>
        <row r="1214">
          <cell r="CD1214" t="str">
            <v>PIL09Somogy</v>
          </cell>
          <cell r="CE1214">
            <v>0</v>
          </cell>
          <cell r="CF1214">
            <v>0</v>
          </cell>
          <cell r="CG1214">
            <v>0.22</v>
          </cell>
          <cell r="CH1214">
            <v>0</v>
          </cell>
          <cell r="CI1214">
            <v>0</v>
          </cell>
          <cell r="CJ1214">
            <v>0</v>
          </cell>
        </row>
        <row r="1215">
          <cell r="CD1215" t="str">
            <v>PIL09Tolna</v>
          </cell>
          <cell r="CE1215">
            <v>0</v>
          </cell>
          <cell r="CF1215">
            <v>1.8</v>
          </cell>
          <cell r="CG1215">
            <v>0</v>
          </cell>
          <cell r="CH1215">
            <v>0</v>
          </cell>
          <cell r="CI1215">
            <v>0</v>
          </cell>
          <cell r="CJ1215">
            <v>0</v>
          </cell>
        </row>
        <row r="1216">
          <cell r="CD1216" t="str">
            <v>PIL09Borsod-Abaúj-Zemplén</v>
          </cell>
          <cell r="CE1216">
            <v>0</v>
          </cell>
          <cell r="CF1216">
            <v>0</v>
          </cell>
          <cell r="CG1216">
            <v>1.06</v>
          </cell>
          <cell r="CH1216">
            <v>1.1299999999999999</v>
          </cell>
          <cell r="CI1216">
            <v>1.46</v>
          </cell>
          <cell r="CJ1216">
            <v>1.8</v>
          </cell>
        </row>
        <row r="1217">
          <cell r="CD1217" t="str">
            <v>PIL09Heves</v>
          </cell>
          <cell r="CE1217">
            <v>0</v>
          </cell>
          <cell r="CF1217">
            <v>0</v>
          </cell>
          <cell r="CG1217">
            <v>0</v>
          </cell>
          <cell r="CH1217">
            <v>0</v>
          </cell>
          <cell r="CI1217">
            <v>0</v>
          </cell>
          <cell r="CJ1217">
            <v>0</v>
          </cell>
        </row>
        <row r="1218">
          <cell r="CD1218" t="str">
            <v>PIL09Nógrád</v>
          </cell>
          <cell r="CE1218">
            <v>0</v>
          </cell>
          <cell r="CF1218">
            <v>0</v>
          </cell>
          <cell r="CG1218">
            <v>0.97</v>
          </cell>
          <cell r="CH1218">
            <v>0</v>
          </cell>
          <cell r="CI1218">
            <v>0</v>
          </cell>
          <cell r="CJ1218">
            <v>0</v>
          </cell>
        </row>
        <row r="1219">
          <cell r="CD1219" t="str">
            <v>PIL09Hajdú-Bihar</v>
          </cell>
          <cell r="CE1219">
            <v>0.4</v>
          </cell>
          <cell r="CF1219">
            <v>0.52</v>
          </cell>
          <cell r="CG1219">
            <v>1</v>
          </cell>
          <cell r="CH1219">
            <v>0.9</v>
          </cell>
          <cell r="CI1219">
            <v>0.85</v>
          </cell>
          <cell r="CJ1219">
            <v>1.45</v>
          </cell>
        </row>
        <row r="1220">
          <cell r="CD1220" t="str">
            <v>PIL09Jász-Nagykun-Szolnok</v>
          </cell>
          <cell r="CE1220">
            <v>1.38</v>
          </cell>
          <cell r="CF1220">
            <v>0</v>
          </cell>
          <cell r="CG1220">
            <v>0</v>
          </cell>
          <cell r="CH1220">
            <v>0</v>
          </cell>
          <cell r="CI1220">
            <v>0</v>
          </cell>
          <cell r="CJ1220">
            <v>0</v>
          </cell>
        </row>
        <row r="1221">
          <cell r="CD1221" t="str">
            <v>PIL09Szabolcs-Szatmár-Bereg</v>
          </cell>
          <cell r="CE1221">
            <v>1.53</v>
          </cell>
          <cell r="CF1221">
            <v>1.42</v>
          </cell>
          <cell r="CG1221">
            <v>1.57</v>
          </cell>
          <cell r="CH1221">
            <v>1.42</v>
          </cell>
          <cell r="CI1221">
            <v>1.36</v>
          </cell>
          <cell r="CJ1221">
            <v>0</v>
          </cell>
        </row>
        <row r="1222">
          <cell r="CD1222" t="str">
            <v>PIL09Bács-Kiskun</v>
          </cell>
          <cell r="CE1222">
            <v>0</v>
          </cell>
          <cell r="CF1222">
            <v>0</v>
          </cell>
          <cell r="CG1222">
            <v>0</v>
          </cell>
          <cell r="CH1222">
            <v>0</v>
          </cell>
          <cell r="CI1222">
            <v>0</v>
          </cell>
          <cell r="CJ1222">
            <v>0</v>
          </cell>
        </row>
        <row r="1223">
          <cell r="CD1223" t="str">
            <v>PIL09Békés</v>
          </cell>
          <cell r="CE1223">
            <v>1.55</v>
          </cell>
          <cell r="CF1223">
            <v>2.64</v>
          </cell>
          <cell r="CG1223">
            <v>0.34</v>
          </cell>
          <cell r="CH1223">
            <v>0.89</v>
          </cell>
          <cell r="CI1223">
            <v>0.82</v>
          </cell>
          <cell r="CJ1223">
            <v>1</v>
          </cell>
        </row>
        <row r="1224">
          <cell r="CD1224" t="str">
            <v>PIL09Csongrád</v>
          </cell>
          <cell r="CE1224">
            <v>0</v>
          </cell>
          <cell r="CF1224">
            <v>0</v>
          </cell>
          <cell r="CG1224">
            <v>0</v>
          </cell>
          <cell r="CH1224">
            <v>0</v>
          </cell>
          <cell r="CI1224">
            <v>0</v>
          </cell>
          <cell r="CJ1224">
            <v>0</v>
          </cell>
        </row>
        <row r="1225">
          <cell r="CD1225" t="str">
            <v>PIL10Budapest</v>
          </cell>
          <cell r="CE1225">
            <v>0</v>
          </cell>
          <cell r="CF1225">
            <v>0</v>
          </cell>
          <cell r="CG1225">
            <v>0</v>
          </cell>
          <cell r="CH1225">
            <v>0</v>
          </cell>
          <cell r="CI1225">
            <v>0</v>
          </cell>
          <cell r="CJ1225">
            <v>0</v>
          </cell>
        </row>
        <row r="1226">
          <cell r="CD1226" t="str">
            <v>PIL10Pest</v>
          </cell>
          <cell r="CE1226">
            <v>0</v>
          </cell>
          <cell r="CF1226">
            <v>0</v>
          </cell>
          <cell r="CG1226">
            <v>0</v>
          </cell>
          <cell r="CH1226">
            <v>0</v>
          </cell>
          <cell r="CI1226">
            <v>0</v>
          </cell>
          <cell r="CJ1226">
            <v>0</v>
          </cell>
        </row>
        <row r="1227">
          <cell r="CD1227" t="str">
            <v>PIL10Fejér</v>
          </cell>
          <cell r="CE1227">
            <v>0</v>
          </cell>
          <cell r="CF1227">
            <v>0</v>
          </cell>
          <cell r="CG1227">
            <v>0</v>
          </cell>
          <cell r="CH1227">
            <v>0</v>
          </cell>
          <cell r="CI1227">
            <v>0</v>
          </cell>
          <cell r="CJ1227">
            <v>0</v>
          </cell>
        </row>
        <row r="1228">
          <cell r="CD1228" t="str">
            <v>PIL10Komárom-Esztergom</v>
          </cell>
          <cell r="CE1228">
            <v>0</v>
          </cell>
          <cell r="CF1228">
            <v>0</v>
          </cell>
          <cell r="CG1228">
            <v>0</v>
          </cell>
          <cell r="CH1228">
            <v>0</v>
          </cell>
          <cell r="CI1228">
            <v>0</v>
          </cell>
          <cell r="CJ1228">
            <v>0</v>
          </cell>
        </row>
        <row r="1229">
          <cell r="CD1229" t="str">
            <v>PIL10Veszprém</v>
          </cell>
          <cell r="CE1229">
            <v>0</v>
          </cell>
          <cell r="CF1229">
            <v>0</v>
          </cell>
          <cell r="CG1229">
            <v>0</v>
          </cell>
          <cell r="CH1229">
            <v>0</v>
          </cell>
          <cell r="CI1229">
            <v>0</v>
          </cell>
          <cell r="CJ1229">
            <v>0</v>
          </cell>
        </row>
        <row r="1230">
          <cell r="CD1230" t="str">
            <v>PIL10Győr-Moson-Sopron</v>
          </cell>
          <cell r="CE1230">
            <v>0</v>
          </cell>
          <cell r="CF1230">
            <v>0</v>
          </cell>
          <cell r="CG1230">
            <v>0</v>
          </cell>
          <cell r="CH1230">
            <v>0</v>
          </cell>
          <cell r="CI1230">
            <v>0</v>
          </cell>
          <cell r="CJ1230">
            <v>0</v>
          </cell>
        </row>
        <row r="1231">
          <cell r="CD1231" t="str">
            <v>PIL10Vas</v>
          </cell>
          <cell r="CE1231">
            <v>0</v>
          </cell>
          <cell r="CF1231">
            <v>0</v>
          </cell>
          <cell r="CG1231">
            <v>0</v>
          </cell>
          <cell r="CH1231">
            <v>0</v>
          </cell>
          <cell r="CI1231">
            <v>0</v>
          </cell>
          <cell r="CJ1231">
            <v>0</v>
          </cell>
        </row>
        <row r="1232">
          <cell r="CD1232" t="str">
            <v>PIL10Zala</v>
          </cell>
          <cell r="CE1232">
            <v>0</v>
          </cell>
          <cell r="CF1232">
            <v>0</v>
          </cell>
          <cell r="CG1232">
            <v>0</v>
          </cell>
          <cell r="CH1232">
            <v>0</v>
          </cell>
          <cell r="CI1232">
            <v>0</v>
          </cell>
          <cell r="CJ1232">
            <v>0</v>
          </cell>
        </row>
        <row r="1233">
          <cell r="CD1233" t="str">
            <v>PIL10Baranya</v>
          </cell>
          <cell r="CE1233">
            <v>0</v>
          </cell>
          <cell r="CF1233">
            <v>0</v>
          </cell>
          <cell r="CG1233">
            <v>0</v>
          </cell>
          <cell r="CH1233">
            <v>0</v>
          </cell>
          <cell r="CI1233">
            <v>0</v>
          </cell>
          <cell r="CJ1233">
            <v>0</v>
          </cell>
        </row>
        <row r="1234">
          <cell r="CD1234" t="str">
            <v>PIL10Somogy</v>
          </cell>
          <cell r="CE1234">
            <v>0</v>
          </cell>
          <cell r="CF1234">
            <v>0</v>
          </cell>
          <cell r="CG1234">
            <v>0</v>
          </cell>
          <cell r="CH1234">
            <v>0</v>
          </cell>
          <cell r="CI1234">
            <v>0</v>
          </cell>
          <cell r="CJ1234">
            <v>0</v>
          </cell>
        </row>
        <row r="1235">
          <cell r="CD1235" t="str">
            <v>PIL10Tolna</v>
          </cell>
          <cell r="CE1235">
            <v>0</v>
          </cell>
          <cell r="CF1235">
            <v>0</v>
          </cell>
          <cell r="CG1235">
            <v>0</v>
          </cell>
          <cell r="CH1235">
            <v>0</v>
          </cell>
          <cell r="CI1235">
            <v>0</v>
          </cell>
          <cell r="CJ1235">
            <v>0</v>
          </cell>
        </row>
        <row r="1236">
          <cell r="CD1236" t="str">
            <v>PIL10Borsod-Abaúj-Zemplén</v>
          </cell>
          <cell r="CE1236">
            <v>0</v>
          </cell>
          <cell r="CF1236">
            <v>0</v>
          </cell>
          <cell r="CG1236">
            <v>0</v>
          </cell>
          <cell r="CH1236">
            <v>0</v>
          </cell>
          <cell r="CI1236">
            <v>0</v>
          </cell>
          <cell r="CJ1236">
            <v>0</v>
          </cell>
        </row>
        <row r="1237">
          <cell r="CD1237" t="str">
            <v>PIL10Heves</v>
          </cell>
          <cell r="CE1237">
            <v>0</v>
          </cell>
          <cell r="CF1237">
            <v>0</v>
          </cell>
          <cell r="CG1237">
            <v>0</v>
          </cell>
          <cell r="CH1237">
            <v>0</v>
          </cell>
          <cell r="CI1237">
            <v>0</v>
          </cell>
          <cell r="CJ1237">
            <v>0</v>
          </cell>
        </row>
        <row r="1238">
          <cell r="CD1238" t="str">
            <v>PIL10Nógrád</v>
          </cell>
          <cell r="CE1238">
            <v>0</v>
          </cell>
          <cell r="CF1238">
            <v>0</v>
          </cell>
          <cell r="CG1238">
            <v>0</v>
          </cell>
          <cell r="CH1238">
            <v>0</v>
          </cell>
          <cell r="CI1238">
            <v>0</v>
          </cell>
          <cell r="CJ1238">
            <v>0</v>
          </cell>
        </row>
        <row r="1239">
          <cell r="CD1239" t="str">
            <v>PIL10Hajdú-Bihar</v>
          </cell>
          <cell r="CE1239">
            <v>0</v>
          </cell>
          <cell r="CF1239">
            <v>0</v>
          </cell>
          <cell r="CG1239">
            <v>0</v>
          </cell>
          <cell r="CH1239">
            <v>0</v>
          </cell>
          <cell r="CI1239">
            <v>0</v>
          </cell>
          <cell r="CJ1239">
            <v>0</v>
          </cell>
        </row>
        <row r="1240">
          <cell r="CD1240" t="str">
            <v>PIL10Jász-Nagykun-Szolnok</v>
          </cell>
          <cell r="CE1240">
            <v>0</v>
          </cell>
          <cell r="CF1240">
            <v>0</v>
          </cell>
          <cell r="CG1240">
            <v>0</v>
          </cell>
          <cell r="CH1240">
            <v>0</v>
          </cell>
          <cell r="CI1240">
            <v>0</v>
          </cell>
          <cell r="CJ1240">
            <v>0</v>
          </cell>
        </row>
        <row r="1241">
          <cell r="CD1241" t="str">
            <v>PIL10Szabolcs-Szatmár-Bereg</v>
          </cell>
          <cell r="CE1241">
            <v>0</v>
          </cell>
          <cell r="CF1241">
            <v>0</v>
          </cell>
          <cell r="CG1241">
            <v>0</v>
          </cell>
          <cell r="CH1241">
            <v>0</v>
          </cell>
          <cell r="CI1241">
            <v>0</v>
          </cell>
          <cell r="CJ1241">
            <v>0</v>
          </cell>
        </row>
        <row r="1242">
          <cell r="CD1242" t="str">
            <v>PIL10Bács-Kiskun</v>
          </cell>
          <cell r="CE1242">
            <v>0</v>
          </cell>
          <cell r="CF1242">
            <v>0</v>
          </cell>
          <cell r="CG1242">
            <v>0</v>
          </cell>
          <cell r="CH1242">
            <v>0</v>
          </cell>
          <cell r="CI1242">
            <v>0</v>
          </cell>
          <cell r="CJ1242">
            <v>0</v>
          </cell>
        </row>
        <row r="1243">
          <cell r="CD1243" t="str">
            <v>PIL10Békés</v>
          </cell>
          <cell r="CE1243">
            <v>0</v>
          </cell>
          <cell r="CF1243">
            <v>0</v>
          </cell>
          <cell r="CG1243">
            <v>0</v>
          </cell>
          <cell r="CH1243">
            <v>0</v>
          </cell>
          <cell r="CI1243">
            <v>0</v>
          </cell>
          <cell r="CJ1243">
            <v>0</v>
          </cell>
        </row>
        <row r="1244">
          <cell r="CD1244" t="str">
            <v>PIL10Csongrád</v>
          </cell>
          <cell r="CE1244">
            <v>0</v>
          </cell>
          <cell r="CF1244">
            <v>0</v>
          </cell>
          <cell r="CG1244">
            <v>0</v>
          </cell>
          <cell r="CH1244">
            <v>0</v>
          </cell>
          <cell r="CI1244">
            <v>0</v>
          </cell>
          <cell r="CJ1244">
            <v>0</v>
          </cell>
        </row>
        <row r="1245">
          <cell r="CD1245" t="str">
            <v>PIL12Budapest</v>
          </cell>
          <cell r="CE1245">
            <v>0</v>
          </cell>
          <cell r="CF1245">
            <v>0</v>
          </cell>
          <cell r="CG1245">
            <v>0</v>
          </cell>
          <cell r="CH1245">
            <v>0</v>
          </cell>
          <cell r="CI1245">
            <v>0</v>
          </cell>
          <cell r="CJ1245">
            <v>0</v>
          </cell>
        </row>
        <row r="1246">
          <cell r="CD1246" t="str">
            <v>PIL12Pest</v>
          </cell>
          <cell r="CE1246">
            <v>1.4</v>
          </cell>
          <cell r="CF1246">
            <v>0</v>
          </cell>
          <cell r="CG1246">
            <v>0.77</v>
          </cell>
          <cell r="CH1246">
            <v>1.5</v>
          </cell>
          <cell r="CI1246">
            <v>1.55</v>
          </cell>
          <cell r="CJ1246">
            <v>1.66</v>
          </cell>
        </row>
        <row r="1247">
          <cell r="CD1247" t="str">
            <v>PIL12Fejér</v>
          </cell>
          <cell r="CE1247">
            <v>0</v>
          </cell>
          <cell r="CF1247">
            <v>0.4</v>
          </cell>
          <cell r="CG1247">
            <v>0</v>
          </cell>
          <cell r="CH1247">
            <v>0</v>
          </cell>
          <cell r="CI1247">
            <v>1.48</v>
          </cell>
          <cell r="CJ1247">
            <v>1.1000000000000001</v>
          </cell>
        </row>
        <row r="1248">
          <cell r="CD1248" t="str">
            <v>PIL12Komárom-Esztergom</v>
          </cell>
          <cell r="CE1248">
            <v>0</v>
          </cell>
          <cell r="CF1248">
            <v>0</v>
          </cell>
          <cell r="CG1248">
            <v>0</v>
          </cell>
          <cell r="CH1248">
            <v>0</v>
          </cell>
          <cell r="CI1248">
            <v>1</v>
          </cell>
          <cell r="CJ1248">
            <v>1</v>
          </cell>
        </row>
        <row r="1249">
          <cell r="CD1249" t="str">
            <v>PIL12Veszprém</v>
          </cell>
          <cell r="CE1249">
            <v>0</v>
          </cell>
          <cell r="CF1249">
            <v>0</v>
          </cell>
          <cell r="CG1249">
            <v>0</v>
          </cell>
          <cell r="CH1249">
            <v>0</v>
          </cell>
          <cell r="CI1249">
            <v>0</v>
          </cell>
          <cell r="CJ1249">
            <v>0</v>
          </cell>
        </row>
        <row r="1250">
          <cell r="CD1250" t="str">
            <v>PIL12Győr-Moson-Sopron</v>
          </cell>
          <cell r="CE1250">
            <v>0</v>
          </cell>
          <cell r="CF1250">
            <v>1.36</v>
          </cell>
          <cell r="CG1250">
            <v>0.6</v>
          </cell>
          <cell r="CH1250">
            <v>0.32</v>
          </cell>
          <cell r="CI1250">
            <v>0.97</v>
          </cell>
          <cell r="CJ1250">
            <v>1.94</v>
          </cell>
        </row>
        <row r="1251">
          <cell r="CD1251" t="str">
            <v>PIL12Vas</v>
          </cell>
          <cell r="CE1251">
            <v>0</v>
          </cell>
          <cell r="CF1251">
            <v>1.03</v>
          </cell>
          <cell r="CG1251">
            <v>0.95</v>
          </cell>
          <cell r="CH1251">
            <v>0.53</v>
          </cell>
          <cell r="CI1251">
            <v>0.67</v>
          </cell>
          <cell r="CJ1251">
            <v>0.76</v>
          </cell>
        </row>
        <row r="1252">
          <cell r="CD1252" t="str">
            <v>PIL12Zala</v>
          </cell>
          <cell r="CE1252">
            <v>2.4</v>
          </cell>
          <cell r="CF1252">
            <v>1.5</v>
          </cell>
          <cell r="CG1252">
            <v>0</v>
          </cell>
          <cell r="CH1252">
            <v>0</v>
          </cell>
          <cell r="CI1252">
            <v>1</v>
          </cell>
          <cell r="CJ1252">
            <v>0.63</v>
          </cell>
        </row>
        <row r="1253">
          <cell r="CD1253" t="str">
            <v>PIL12Baranya</v>
          </cell>
          <cell r="CE1253">
            <v>0.6</v>
          </cell>
          <cell r="CF1253">
            <v>2</v>
          </cell>
          <cell r="CG1253">
            <v>0.18</v>
          </cell>
          <cell r="CH1253">
            <v>0.33</v>
          </cell>
          <cell r="CI1253">
            <v>0.3</v>
          </cell>
          <cell r="CJ1253">
            <v>0.74</v>
          </cell>
        </row>
        <row r="1254">
          <cell r="CD1254" t="str">
            <v>PIL12Somogy</v>
          </cell>
          <cell r="CE1254">
            <v>0.88</v>
          </cell>
          <cell r="CF1254">
            <v>1</v>
          </cell>
          <cell r="CG1254">
            <v>1.47</v>
          </cell>
          <cell r="CH1254">
            <v>1</v>
          </cell>
          <cell r="CI1254">
            <v>0.87</v>
          </cell>
          <cell r="CJ1254">
            <v>3.66</v>
          </cell>
        </row>
        <row r="1255">
          <cell r="CD1255" t="str">
            <v>PIL12Tolna</v>
          </cell>
          <cell r="CE1255">
            <v>1.22</v>
          </cell>
          <cell r="CF1255">
            <v>1.97</v>
          </cell>
          <cell r="CG1255">
            <v>1.9</v>
          </cell>
          <cell r="CH1255">
            <v>0</v>
          </cell>
          <cell r="CI1255">
            <v>0.37</v>
          </cell>
          <cell r="CJ1255">
            <v>1.05</v>
          </cell>
        </row>
        <row r="1256">
          <cell r="CD1256" t="str">
            <v>PIL12Borsod-Abaúj-Zemplén</v>
          </cell>
          <cell r="CE1256">
            <v>2.4300000000000002</v>
          </cell>
          <cell r="CF1256">
            <v>1.83</v>
          </cell>
          <cell r="CG1256">
            <v>0.81</v>
          </cell>
          <cell r="CH1256">
            <v>0.76</v>
          </cell>
          <cell r="CI1256">
            <v>0.74</v>
          </cell>
          <cell r="CJ1256">
            <v>1.0900000000000001</v>
          </cell>
        </row>
        <row r="1257">
          <cell r="CD1257" t="str">
            <v>PIL12Heves</v>
          </cell>
          <cell r="CE1257">
            <v>0</v>
          </cell>
          <cell r="CF1257">
            <v>2.1</v>
          </cell>
          <cell r="CG1257">
            <v>0</v>
          </cell>
          <cell r="CH1257">
            <v>0.84</v>
          </cell>
          <cell r="CI1257">
            <v>0.82</v>
          </cell>
          <cell r="CJ1257">
            <v>0.75</v>
          </cell>
        </row>
        <row r="1258">
          <cell r="CD1258" t="str">
            <v>PIL12Nógrád</v>
          </cell>
          <cell r="CE1258">
            <v>1.18</v>
          </cell>
          <cell r="CF1258">
            <v>0.64</v>
          </cell>
          <cell r="CG1258">
            <v>0.86</v>
          </cell>
          <cell r="CH1258">
            <v>0.44</v>
          </cell>
          <cell r="CI1258">
            <v>0.56000000000000005</v>
          </cell>
          <cell r="CJ1258">
            <v>0.55000000000000004</v>
          </cell>
        </row>
        <row r="1259">
          <cell r="CD1259" t="str">
            <v>PIL12Hajdú-Bihar</v>
          </cell>
          <cell r="CE1259">
            <v>1.1000000000000001</v>
          </cell>
          <cell r="CF1259">
            <v>1.1000000000000001</v>
          </cell>
          <cell r="CG1259">
            <v>2.34</v>
          </cell>
          <cell r="CH1259">
            <v>4.9800000000000004</v>
          </cell>
          <cell r="CI1259">
            <v>4.75</v>
          </cell>
          <cell r="CJ1259">
            <v>2.25</v>
          </cell>
        </row>
        <row r="1260">
          <cell r="CD1260" t="str">
            <v>PIL12Jász-Nagykun-Szolnok</v>
          </cell>
          <cell r="CE1260">
            <v>2.15</v>
          </cell>
          <cell r="CF1260">
            <v>0.97</v>
          </cell>
          <cell r="CG1260">
            <v>3.17</v>
          </cell>
          <cell r="CH1260">
            <v>1.79</v>
          </cell>
          <cell r="CI1260">
            <v>1.65</v>
          </cell>
          <cell r="CJ1260">
            <v>1.69</v>
          </cell>
        </row>
        <row r="1261">
          <cell r="CD1261" t="str">
            <v>PIL12Szabolcs-Szatmár-Bereg</v>
          </cell>
          <cell r="CE1261">
            <v>1.2</v>
          </cell>
          <cell r="CF1261">
            <v>0.68</v>
          </cell>
          <cell r="CG1261">
            <v>1.43</v>
          </cell>
          <cell r="CH1261">
            <v>1.52</v>
          </cell>
          <cell r="CI1261">
            <v>0.99</v>
          </cell>
          <cell r="CJ1261">
            <v>0.97</v>
          </cell>
        </row>
        <row r="1262">
          <cell r="CD1262" t="str">
            <v>PIL12Bács-Kiskun</v>
          </cell>
          <cell r="CE1262">
            <v>1.0900000000000001</v>
          </cell>
          <cell r="CF1262">
            <v>1.31</v>
          </cell>
          <cell r="CG1262">
            <v>0.6</v>
          </cell>
          <cell r="CH1262">
            <v>1.58</v>
          </cell>
          <cell r="CI1262">
            <v>0.55000000000000004</v>
          </cell>
          <cell r="CJ1262">
            <v>0.76</v>
          </cell>
        </row>
        <row r="1263">
          <cell r="CD1263" t="str">
            <v>PIL12Békés</v>
          </cell>
          <cell r="CE1263">
            <v>1.91</v>
          </cell>
          <cell r="CF1263">
            <v>1.21</v>
          </cell>
          <cell r="CG1263">
            <v>1.2</v>
          </cell>
          <cell r="CH1263">
            <v>0.62</v>
          </cell>
          <cell r="CI1263">
            <v>0.77</v>
          </cell>
          <cell r="CJ1263">
            <v>1.54</v>
          </cell>
        </row>
        <row r="1264">
          <cell r="CD1264" t="str">
            <v>PIL12Csongrád</v>
          </cell>
          <cell r="CE1264">
            <v>1.1200000000000001</v>
          </cell>
          <cell r="CF1264">
            <v>0</v>
          </cell>
          <cell r="CG1264">
            <v>1.83</v>
          </cell>
          <cell r="CH1264">
            <v>1.46</v>
          </cell>
          <cell r="CI1264">
            <v>1.22</v>
          </cell>
          <cell r="CJ1264">
            <v>3.53</v>
          </cell>
        </row>
        <row r="1265">
          <cell r="CD1265" t="str">
            <v>PIL13Budapest</v>
          </cell>
          <cell r="CE1265">
            <v>7.25</v>
          </cell>
          <cell r="CF1265">
            <v>6.11</v>
          </cell>
          <cell r="CG1265">
            <v>4.6500000000000004</v>
          </cell>
          <cell r="CH1265">
            <v>5.62</v>
          </cell>
          <cell r="CI1265">
            <v>5.73</v>
          </cell>
          <cell r="CJ1265">
            <v>6.93</v>
          </cell>
        </row>
        <row r="1266">
          <cell r="CD1266" t="str">
            <v>PIL13Pest</v>
          </cell>
          <cell r="CE1266">
            <v>2.68</v>
          </cell>
          <cell r="CF1266">
            <v>5.94</v>
          </cell>
          <cell r="CG1266">
            <v>4.66</v>
          </cell>
          <cell r="CH1266">
            <v>3.42</v>
          </cell>
          <cell r="CI1266">
            <v>9.42</v>
          </cell>
          <cell r="CJ1266">
            <v>7.74</v>
          </cell>
        </row>
        <row r="1267">
          <cell r="CD1267" t="str">
            <v>PIL13Fejér</v>
          </cell>
          <cell r="CE1267">
            <v>0</v>
          </cell>
          <cell r="CF1267">
            <v>0</v>
          </cell>
          <cell r="CG1267">
            <v>0</v>
          </cell>
          <cell r="CH1267">
            <v>0</v>
          </cell>
          <cell r="CI1267">
            <v>0</v>
          </cell>
          <cell r="CJ1267">
            <v>4.25</v>
          </cell>
        </row>
        <row r="1268">
          <cell r="CD1268" t="str">
            <v>PIL13Komárom-Esztergom</v>
          </cell>
          <cell r="CE1268">
            <v>0</v>
          </cell>
          <cell r="CF1268">
            <v>0</v>
          </cell>
          <cell r="CG1268">
            <v>0</v>
          </cell>
          <cell r="CH1268">
            <v>0</v>
          </cell>
          <cell r="CI1268">
            <v>0</v>
          </cell>
          <cell r="CJ1268">
            <v>0</v>
          </cell>
        </row>
        <row r="1269">
          <cell r="CD1269" t="str">
            <v>PIL13Veszprém</v>
          </cell>
          <cell r="CE1269">
            <v>0</v>
          </cell>
          <cell r="CF1269">
            <v>7.3</v>
          </cell>
          <cell r="CG1269">
            <v>0</v>
          </cell>
          <cell r="CH1269">
            <v>0</v>
          </cell>
          <cell r="CI1269">
            <v>0</v>
          </cell>
          <cell r="CJ1269">
            <v>5.9</v>
          </cell>
        </row>
        <row r="1270">
          <cell r="CD1270" t="str">
            <v>PIL13Győr-Moson-Sopron</v>
          </cell>
          <cell r="CE1270">
            <v>0</v>
          </cell>
          <cell r="CF1270">
            <v>6.63</v>
          </cell>
          <cell r="CG1270">
            <v>8</v>
          </cell>
          <cell r="CH1270">
            <v>8</v>
          </cell>
          <cell r="CI1270">
            <v>7</v>
          </cell>
          <cell r="CJ1270">
            <v>5.03</v>
          </cell>
        </row>
        <row r="1271">
          <cell r="CD1271" t="str">
            <v>PIL13Vas</v>
          </cell>
          <cell r="CE1271">
            <v>15</v>
          </cell>
          <cell r="CF1271">
            <v>7.9</v>
          </cell>
          <cell r="CG1271">
            <v>8</v>
          </cell>
          <cell r="CH1271">
            <v>9</v>
          </cell>
          <cell r="CI1271">
            <v>2.6</v>
          </cell>
          <cell r="CJ1271">
            <v>4.5999999999999996</v>
          </cell>
        </row>
        <row r="1272">
          <cell r="CD1272" t="str">
            <v>PIL13Zala</v>
          </cell>
          <cell r="CE1272">
            <v>0</v>
          </cell>
          <cell r="CF1272">
            <v>0</v>
          </cell>
          <cell r="CG1272">
            <v>0</v>
          </cell>
          <cell r="CH1272">
            <v>0</v>
          </cell>
          <cell r="CI1272">
            <v>0</v>
          </cell>
          <cell r="CJ1272">
            <v>0</v>
          </cell>
        </row>
        <row r="1273">
          <cell r="CD1273" t="str">
            <v>PIL13Baranya</v>
          </cell>
          <cell r="CE1273">
            <v>6.19</v>
          </cell>
          <cell r="CF1273">
            <v>7.1</v>
          </cell>
          <cell r="CG1273">
            <v>3.13</v>
          </cell>
          <cell r="CH1273">
            <v>4.37</v>
          </cell>
          <cell r="CI1273">
            <v>6</v>
          </cell>
          <cell r="CJ1273">
            <v>4.87</v>
          </cell>
        </row>
        <row r="1274">
          <cell r="CD1274" t="str">
            <v>PIL13Somogy</v>
          </cell>
          <cell r="CE1274">
            <v>3.61</v>
          </cell>
          <cell r="CF1274">
            <v>8.2799999999999994</v>
          </cell>
          <cell r="CG1274">
            <v>5.12</v>
          </cell>
          <cell r="CH1274">
            <v>2.5099999999999998</v>
          </cell>
          <cell r="CI1274">
            <v>0</v>
          </cell>
          <cell r="CJ1274">
            <v>4.4000000000000004</v>
          </cell>
        </row>
        <row r="1275">
          <cell r="CD1275" t="str">
            <v>PIL13Tolna</v>
          </cell>
          <cell r="CE1275">
            <v>0</v>
          </cell>
          <cell r="CF1275">
            <v>3.3</v>
          </cell>
          <cell r="CG1275">
            <v>1.64</v>
          </cell>
          <cell r="CH1275">
            <v>2.0299999999999998</v>
          </cell>
          <cell r="CI1275">
            <v>2</v>
          </cell>
          <cell r="CJ1275">
            <v>2.96</v>
          </cell>
        </row>
        <row r="1276">
          <cell r="CD1276" t="str">
            <v>PIL13Borsod-Abaúj-Zemplén</v>
          </cell>
          <cell r="CE1276">
            <v>2</v>
          </cell>
          <cell r="CF1276">
            <v>2.2999999999999998</v>
          </cell>
          <cell r="CG1276">
            <v>3.7</v>
          </cell>
          <cell r="CH1276">
            <v>0</v>
          </cell>
          <cell r="CI1276">
            <v>3.05</v>
          </cell>
          <cell r="CJ1276">
            <v>2.37</v>
          </cell>
        </row>
        <row r="1277">
          <cell r="CD1277" t="str">
            <v>PIL13Heves</v>
          </cell>
          <cell r="CE1277">
            <v>3.6</v>
          </cell>
          <cell r="CF1277">
            <v>3.45</v>
          </cell>
          <cell r="CG1277">
            <v>6.3</v>
          </cell>
          <cell r="CH1277">
            <v>5.65</v>
          </cell>
          <cell r="CI1277">
            <v>7.7</v>
          </cell>
          <cell r="CJ1277">
            <v>5.52</v>
          </cell>
        </row>
        <row r="1278">
          <cell r="CD1278" t="str">
            <v>PIL13Nógrád</v>
          </cell>
          <cell r="CE1278">
            <v>3.13</v>
          </cell>
          <cell r="CF1278">
            <v>1</v>
          </cell>
          <cell r="CG1278">
            <v>2.4</v>
          </cell>
          <cell r="CH1278">
            <v>1.25</v>
          </cell>
          <cell r="CI1278">
            <v>1.3</v>
          </cell>
          <cell r="CJ1278">
            <v>5.45</v>
          </cell>
        </row>
        <row r="1279">
          <cell r="CD1279" t="str">
            <v>PIL13Hajdú-Bihar</v>
          </cell>
          <cell r="CE1279">
            <v>6.11</v>
          </cell>
          <cell r="CF1279">
            <v>9.1199999999999992</v>
          </cell>
          <cell r="CG1279">
            <v>8.42</v>
          </cell>
          <cell r="CH1279">
            <v>11.34</v>
          </cell>
          <cell r="CI1279">
            <v>7.58</v>
          </cell>
          <cell r="CJ1279">
            <v>9.3800000000000008</v>
          </cell>
        </row>
        <row r="1280">
          <cell r="CD1280" t="str">
            <v>PIL13Jász-Nagykun-Szolnok</v>
          </cell>
          <cell r="CE1280">
            <v>6.99</v>
          </cell>
          <cell r="CF1280">
            <v>4.5199999999999996</v>
          </cell>
          <cell r="CG1280">
            <v>6.43</v>
          </cell>
          <cell r="CH1280">
            <v>7.68</v>
          </cell>
          <cell r="CI1280">
            <v>7.92</v>
          </cell>
          <cell r="CJ1280">
            <v>9.09</v>
          </cell>
        </row>
        <row r="1281">
          <cell r="CD1281" t="str">
            <v>PIL13Szabolcs-Szatmár-Bereg</v>
          </cell>
          <cell r="CE1281">
            <v>7.6</v>
          </cell>
          <cell r="CF1281">
            <v>5.27</v>
          </cell>
          <cell r="CG1281">
            <v>1.53</v>
          </cell>
          <cell r="CH1281">
            <v>9.61</v>
          </cell>
          <cell r="CI1281">
            <v>10.74</v>
          </cell>
          <cell r="CJ1281">
            <v>10.65</v>
          </cell>
        </row>
        <row r="1282">
          <cell r="CD1282" t="str">
            <v>PIL13Bács-Kiskun</v>
          </cell>
          <cell r="CE1282">
            <v>10.82</v>
          </cell>
          <cell r="CF1282">
            <v>3.82</v>
          </cell>
          <cell r="CG1282">
            <v>8.52</v>
          </cell>
          <cell r="CH1282">
            <v>7.57</v>
          </cell>
          <cell r="CI1282">
            <v>6.51</v>
          </cell>
          <cell r="CJ1282">
            <v>3.98</v>
          </cell>
        </row>
        <row r="1283">
          <cell r="CD1283" t="str">
            <v>PIL13Békés</v>
          </cell>
          <cell r="CE1283">
            <v>7.18</v>
          </cell>
          <cell r="CF1283">
            <v>7.04</v>
          </cell>
          <cell r="CG1283">
            <v>7.18</v>
          </cell>
          <cell r="CH1283">
            <v>7.46</v>
          </cell>
          <cell r="CI1283">
            <v>9.32</v>
          </cell>
          <cell r="CJ1283">
            <v>8.59</v>
          </cell>
        </row>
        <row r="1284">
          <cell r="CD1284" t="str">
            <v>PIL13Csongrád</v>
          </cell>
          <cell r="CE1284">
            <v>6.57</v>
          </cell>
          <cell r="CF1284">
            <v>5.5</v>
          </cell>
          <cell r="CG1284">
            <v>6.42</v>
          </cell>
          <cell r="CH1284">
            <v>4.87</v>
          </cell>
          <cell r="CI1284">
            <v>2.4700000000000002</v>
          </cell>
          <cell r="CJ1284">
            <v>5.56</v>
          </cell>
        </row>
        <row r="1285">
          <cell r="CD1285" t="str">
            <v>PIL14Budapest</v>
          </cell>
          <cell r="CE1285">
            <v>0</v>
          </cell>
          <cell r="CF1285">
            <v>0</v>
          </cell>
          <cell r="CG1285">
            <v>0</v>
          </cell>
          <cell r="CH1285">
            <v>0</v>
          </cell>
          <cell r="CI1285">
            <v>0</v>
          </cell>
          <cell r="CJ1285">
            <v>0</v>
          </cell>
        </row>
        <row r="1286">
          <cell r="CD1286" t="str">
            <v>PIL14Pest</v>
          </cell>
          <cell r="CE1286">
            <v>0</v>
          </cell>
          <cell r="CF1286">
            <v>0</v>
          </cell>
          <cell r="CG1286">
            <v>0</v>
          </cell>
          <cell r="CH1286">
            <v>0</v>
          </cell>
          <cell r="CI1286">
            <v>0</v>
          </cell>
          <cell r="CJ1286">
            <v>0</v>
          </cell>
        </row>
        <row r="1287">
          <cell r="CD1287" t="str">
            <v>PIL14Fejér</v>
          </cell>
          <cell r="CE1287">
            <v>0</v>
          </cell>
          <cell r="CF1287">
            <v>0</v>
          </cell>
          <cell r="CG1287">
            <v>0</v>
          </cell>
          <cell r="CH1287">
            <v>0</v>
          </cell>
          <cell r="CI1287">
            <v>0</v>
          </cell>
          <cell r="CJ1287">
            <v>0</v>
          </cell>
        </row>
        <row r="1288">
          <cell r="CD1288" t="str">
            <v>PIL14Komárom-Esztergom</v>
          </cell>
          <cell r="CE1288">
            <v>0</v>
          </cell>
          <cell r="CF1288">
            <v>0</v>
          </cell>
          <cell r="CG1288">
            <v>0</v>
          </cell>
          <cell r="CH1288">
            <v>0</v>
          </cell>
          <cell r="CI1288">
            <v>0</v>
          </cell>
          <cell r="CJ1288">
            <v>0</v>
          </cell>
        </row>
        <row r="1289">
          <cell r="CD1289" t="str">
            <v>PIL14Veszprém</v>
          </cell>
          <cell r="CE1289">
            <v>0</v>
          </cell>
          <cell r="CF1289">
            <v>0</v>
          </cell>
          <cell r="CG1289">
            <v>0</v>
          </cell>
          <cell r="CH1289">
            <v>0</v>
          </cell>
          <cell r="CI1289">
            <v>0</v>
          </cell>
          <cell r="CJ1289">
            <v>0</v>
          </cell>
        </row>
        <row r="1290">
          <cell r="CD1290" t="str">
            <v>PIL14Győr-Moson-Sopron</v>
          </cell>
          <cell r="CE1290">
            <v>0</v>
          </cell>
          <cell r="CF1290">
            <v>0</v>
          </cell>
          <cell r="CG1290">
            <v>0</v>
          </cell>
          <cell r="CH1290">
            <v>0</v>
          </cell>
          <cell r="CI1290">
            <v>0</v>
          </cell>
          <cell r="CJ1290">
            <v>0</v>
          </cell>
        </row>
        <row r="1291">
          <cell r="CD1291" t="str">
            <v>PIL14Vas</v>
          </cell>
          <cell r="CE1291">
            <v>0</v>
          </cell>
          <cell r="CF1291">
            <v>0</v>
          </cell>
          <cell r="CG1291">
            <v>0</v>
          </cell>
          <cell r="CH1291">
            <v>0</v>
          </cell>
          <cell r="CI1291">
            <v>0</v>
          </cell>
          <cell r="CJ1291">
            <v>0</v>
          </cell>
        </row>
        <row r="1292">
          <cell r="CD1292" t="str">
            <v>PIL14Zala</v>
          </cell>
          <cell r="CE1292">
            <v>0</v>
          </cell>
          <cell r="CF1292">
            <v>0</v>
          </cell>
          <cell r="CG1292">
            <v>0</v>
          </cell>
          <cell r="CH1292">
            <v>0</v>
          </cell>
          <cell r="CI1292">
            <v>0</v>
          </cell>
          <cell r="CJ1292">
            <v>0</v>
          </cell>
        </row>
        <row r="1293">
          <cell r="CD1293" t="str">
            <v>PIL14Baranya</v>
          </cell>
          <cell r="CE1293">
            <v>0</v>
          </cell>
          <cell r="CF1293">
            <v>0</v>
          </cell>
          <cell r="CG1293">
            <v>0</v>
          </cell>
          <cell r="CH1293">
            <v>0</v>
          </cell>
          <cell r="CI1293">
            <v>0</v>
          </cell>
          <cell r="CJ1293">
            <v>0</v>
          </cell>
        </row>
        <row r="1294">
          <cell r="CD1294" t="str">
            <v>PIL14Somogy</v>
          </cell>
          <cell r="CE1294">
            <v>0</v>
          </cell>
          <cell r="CF1294">
            <v>0</v>
          </cell>
          <cell r="CG1294">
            <v>0</v>
          </cell>
          <cell r="CH1294">
            <v>0</v>
          </cell>
          <cell r="CI1294">
            <v>0</v>
          </cell>
          <cell r="CJ1294">
            <v>0</v>
          </cell>
        </row>
        <row r="1295">
          <cell r="CD1295" t="str">
            <v>PIL14Tolna</v>
          </cell>
          <cell r="CE1295">
            <v>0</v>
          </cell>
          <cell r="CF1295">
            <v>0</v>
          </cell>
          <cell r="CG1295">
            <v>0</v>
          </cell>
          <cell r="CH1295">
            <v>0</v>
          </cell>
          <cell r="CI1295">
            <v>0</v>
          </cell>
          <cell r="CJ1295">
            <v>0</v>
          </cell>
        </row>
        <row r="1296">
          <cell r="CD1296" t="str">
            <v>PIL14Borsod-Abaúj-Zemplén</v>
          </cell>
          <cell r="CE1296">
            <v>1</v>
          </cell>
          <cell r="CF1296">
            <v>0</v>
          </cell>
          <cell r="CG1296">
            <v>0</v>
          </cell>
          <cell r="CH1296">
            <v>0</v>
          </cell>
          <cell r="CI1296">
            <v>0</v>
          </cell>
          <cell r="CJ1296">
            <v>0</v>
          </cell>
        </row>
        <row r="1297">
          <cell r="CD1297" t="str">
            <v>PIL14Heves</v>
          </cell>
          <cell r="CE1297">
            <v>0</v>
          </cell>
          <cell r="CF1297">
            <v>0</v>
          </cell>
          <cell r="CG1297">
            <v>0</v>
          </cell>
          <cell r="CH1297">
            <v>0</v>
          </cell>
          <cell r="CI1297">
            <v>0</v>
          </cell>
          <cell r="CJ1297">
            <v>0</v>
          </cell>
        </row>
        <row r="1298">
          <cell r="CD1298" t="str">
            <v>PIL14Nógrád</v>
          </cell>
          <cell r="CE1298">
            <v>1.5</v>
          </cell>
          <cell r="CF1298">
            <v>0</v>
          </cell>
          <cell r="CG1298">
            <v>0</v>
          </cell>
          <cell r="CH1298">
            <v>0</v>
          </cell>
          <cell r="CI1298">
            <v>0</v>
          </cell>
          <cell r="CJ1298">
            <v>0</v>
          </cell>
        </row>
        <row r="1299">
          <cell r="CD1299" t="str">
            <v>PIL14Hajdú-Bihar</v>
          </cell>
          <cell r="CE1299">
            <v>0.2</v>
          </cell>
          <cell r="CF1299">
            <v>0</v>
          </cell>
          <cell r="CG1299">
            <v>0</v>
          </cell>
          <cell r="CH1299">
            <v>0</v>
          </cell>
          <cell r="CI1299">
            <v>0</v>
          </cell>
          <cell r="CJ1299">
            <v>0</v>
          </cell>
        </row>
        <row r="1300">
          <cell r="CD1300" t="str">
            <v>PIL14Jász-Nagykun-Szolnok</v>
          </cell>
          <cell r="CE1300">
            <v>1</v>
          </cell>
          <cell r="CF1300">
            <v>0</v>
          </cell>
          <cell r="CG1300">
            <v>0</v>
          </cell>
          <cell r="CH1300">
            <v>0</v>
          </cell>
          <cell r="CI1300">
            <v>0</v>
          </cell>
          <cell r="CJ1300">
            <v>0</v>
          </cell>
        </row>
        <row r="1301">
          <cell r="CD1301" t="str">
            <v>PIL14Szabolcs-Szatmár-Bereg</v>
          </cell>
          <cell r="CE1301">
            <v>1</v>
          </cell>
          <cell r="CF1301">
            <v>0</v>
          </cell>
          <cell r="CG1301">
            <v>0</v>
          </cell>
          <cell r="CH1301">
            <v>0</v>
          </cell>
          <cell r="CI1301">
            <v>0</v>
          </cell>
          <cell r="CJ1301">
            <v>0</v>
          </cell>
        </row>
        <row r="1302">
          <cell r="CD1302" t="str">
            <v>PIL14Bács-Kiskun</v>
          </cell>
          <cell r="CE1302">
            <v>0</v>
          </cell>
          <cell r="CF1302">
            <v>0</v>
          </cell>
          <cell r="CG1302">
            <v>0</v>
          </cell>
          <cell r="CH1302">
            <v>0</v>
          </cell>
          <cell r="CI1302">
            <v>0</v>
          </cell>
          <cell r="CJ1302">
            <v>0</v>
          </cell>
        </row>
        <row r="1303">
          <cell r="CD1303" t="str">
            <v>PIL14Békés</v>
          </cell>
          <cell r="CE1303">
            <v>0</v>
          </cell>
          <cell r="CF1303">
            <v>0</v>
          </cell>
          <cell r="CG1303">
            <v>0</v>
          </cell>
          <cell r="CH1303">
            <v>0</v>
          </cell>
          <cell r="CI1303">
            <v>0</v>
          </cell>
          <cell r="CJ1303">
            <v>0</v>
          </cell>
        </row>
        <row r="1304">
          <cell r="CD1304" t="str">
            <v>PIL14Csongrád</v>
          </cell>
          <cell r="CE1304">
            <v>0</v>
          </cell>
          <cell r="CF1304">
            <v>0</v>
          </cell>
          <cell r="CG1304">
            <v>0</v>
          </cell>
          <cell r="CH1304">
            <v>0</v>
          </cell>
          <cell r="CI1304">
            <v>0</v>
          </cell>
          <cell r="CJ1304">
            <v>0</v>
          </cell>
        </row>
        <row r="1305">
          <cell r="CD1305" t="str">
            <v>PIL15Budapest</v>
          </cell>
          <cell r="CE1305">
            <v>0</v>
          </cell>
          <cell r="CF1305">
            <v>0</v>
          </cell>
          <cell r="CG1305">
            <v>0</v>
          </cell>
          <cell r="CH1305">
            <v>0</v>
          </cell>
          <cell r="CI1305">
            <v>0</v>
          </cell>
          <cell r="CJ1305">
            <v>0</v>
          </cell>
        </row>
        <row r="1306">
          <cell r="CD1306" t="str">
            <v>PIL15Pest</v>
          </cell>
          <cell r="CE1306">
            <v>0</v>
          </cell>
          <cell r="CF1306">
            <v>0</v>
          </cell>
          <cell r="CG1306">
            <v>0</v>
          </cell>
          <cell r="CH1306">
            <v>0.73</v>
          </cell>
          <cell r="CI1306">
            <v>0</v>
          </cell>
          <cell r="CJ1306">
            <v>0</v>
          </cell>
        </row>
        <row r="1307">
          <cell r="CD1307" t="str">
            <v>PIL15Fejér</v>
          </cell>
          <cell r="CE1307">
            <v>0</v>
          </cell>
          <cell r="CF1307">
            <v>0.1</v>
          </cell>
          <cell r="CG1307">
            <v>0</v>
          </cell>
          <cell r="CH1307">
            <v>0</v>
          </cell>
          <cell r="CI1307">
            <v>0</v>
          </cell>
          <cell r="CJ1307">
            <v>0</v>
          </cell>
        </row>
        <row r="1308">
          <cell r="CD1308" t="str">
            <v>PIL15Komárom-Esztergom</v>
          </cell>
          <cell r="CE1308">
            <v>0</v>
          </cell>
          <cell r="CF1308">
            <v>0</v>
          </cell>
          <cell r="CG1308">
            <v>0</v>
          </cell>
          <cell r="CH1308">
            <v>0</v>
          </cell>
          <cell r="CI1308">
            <v>0</v>
          </cell>
          <cell r="CJ1308">
            <v>0</v>
          </cell>
        </row>
        <row r="1309">
          <cell r="CD1309" t="str">
            <v>PIL15Veszprém</v>
          </cell>
          <cell r="CE1309">
            <v>0</v>
          </cell>
          <cell r="CF1309">
            <v>0</v>
          </cell>
          <cell r="CG1309">
            <v>1.52</v>
          </cell>
          <cell r="CH1309">
            <v>0</v>
          </cell>
          <cell r="CI1309">
            <v>0</v>
          </cell>
          <cell r="CJ1309">
            <v>0</v>
          </cell>
        </row>
        <row r="1310">
          <cell r="CD1310" t="str">
            <v>PIL15Győr-Moson-Sopron</v>
          </cell>
          <cell r="CE1310">
            <v>0</v>
          </cell>
          <cell r="CF1310">
            <v>0</v>
          </cell>
          <cell r="CG1310">
            <v>0</v>
          </cell>
          <cell r="CH1310">
            <v>0</v>
          </cell>
          <cell r="CI1310">
            <v>0</v>
          </cell>
          <cell r="CJ1310">
            <v>1.75</v>
          </cell>
        </row>
        <row r="1311">
          <cell r="CD1311" t="str">
            <v>PIL15Vas</v>
          </cell>
          <cell r="CE1311">
            <v>0</v>
          </cell>
          <cell r="CF1311">
            <v>1.29</v>
          </cell>
          <cell r="CG1311">
            <v>0</v>
          </cell>
          <cell r="CH1311">
            <v>1</v>
          </cell>
          <cell r="CI1311">
            <v>1.63</v>
          </cell>
          <cell r="CJ1311">
            <v>0.89</v>
          </cell>
        </row>
        <row r="1312">
          <cell r="CD1312" t="str">
            <v>PIL15Zala</v>
          </cell>
          <cell r="CE1312">
            <v>0</v>
          </cell>
          <cell r="CF1312">
            <v>0</v>
          </cell>
          <cell r="CG1312">
            <v>0</v>
          </cell>
          <cell r="CH1312">
            <v>0</v>
          </cell>
          <cell r="CI1312">
            <v>0</v>
          </cell>
          <cell r="CJ1312">
            <v>0</v>
          </cell>
        </row>
        <row r="1313">
          <cell r="CD1313" t="str">
            <v>PIL15Baranya</v>
          </cell>
          <cell r="CE1313">
            <v>0</v>
          </cell>
          <cell r="CF1313">
            <v>1</v>
          </cell>
          <cell r="CG1313">
            <v>0</v>
          </cell>
          <cell r="CH1313">
            <v>0</v>
          </cell>
          <cell r="CI1313">
            <v>0</v>
          </cell>
          <cell r="CJ1313">
            <v>0</v>
          </cell>
        </row>
        <row r="1314">
          <cell r="CD1314" t="str">
            <v>PIL15Somogy</v>
          </cell>
          <cell r="CE1314">
            <v>0</v>
          </cell>
          <cell r="CF1314">
            <v>0</v>
          </cell>
          <cell r="CG1314">
            <v>0</v>
          </cell>
          <cell r="CH1314">
            <v>0.67</v>
          </cell>
          <cell r="CI1314">
            <v>1</v>
          </cell>
          <cell r="CJ1314">
            <v>0.77</v>
          </cell>
        </row>
        <row r="1315">
          <cell r="CD1315" t="str">
            <v>PIL15Tolna</v>
          </cell>
          <cell r="CE1315">
            <v>0</v>
          </cell>
          <cell r="CF1315">
            <v>0</v>
          </cell>
          <cell r="CG1315">
            <v>0</v>
          </cell>
          <cell r="CH1315">
            <v>0</v>
          </cell>
          <cell r="CI1315">
            <v>0</v>
          </cell>
          <cell r="CJ1315">
            <v>0</v>
          </cell>
        </row>
        <row r="1316">
          <cell r="CD1316" t="str">
            <v>PIL15Borsod-Abaúj-Zemplén</v>
          </cell>
          <cell r="CE1316">
            <v>1.1299999999999999</v>
          </cell>
          <cell r="CF1316">
            <v>0</v>
          </cell>
          <cell r="CG1316">
            <v>0</v>
          </cell>
          <cell r="CH1316">
            <v>0</v>
          </cell>
          <cell r="CI1316">
            <v>0</v>
          </cell>
          <cell r="CJ1316">
            <v>0</v>
          </cell>
        </row>
        <row r="1317">
          <cell r="CD1317" t="str">
            <v>PIL15Heves</v>
          </cell>
          <cell r="CE1317">
            <v>0</v>
          </cell>
          <cell r="CF1317">
            <v>0</v>
          </cell>
          <cell r="CG1317">
            <v>0</v>
          </cell>
          <cell r="CH1317">
            <v>0</v>
          </cell>
          <cell r="CI1317">
            <v>0</v>
          </cell>
          <cell r="CJ1317">
            <v>0</v>
          </cell>
        </row>
        <row r="1318">
          <cell r="CD1318" t="str">
            <v>PIL15Nógrád</v>
          </cell>
          <cell r="CE1318">
            <v>0</v>
          </cell>
          <cell r="CF1318">
            <v>0</v>
          </cell>
          <cell r="CG1318">
            <v>0</v>
          </cell>
          <cell r="CH1318">
            <v>0</v>
          </cell>
          <cell r="CI1318">
            <v>0</v>
          </cell>
          <cell r="CJ1318">
            <v>0</v>
          </cell>
        </row>
        <row r="1319">
          <cell r="CD1319" t="str">
            <v>PIL15Hajdú-Bihar</v>
          </cell>
          <cell r="CE1319">
            <v>0.33</v>
          </cell>
          <cell r="CF1319">
            <v>0.33</v>
          </cell>
          <cell r="CG1319">
            <v>0.18</v>
          </cell>
          <cell r="CH1319">
            <v>0.3</v>
          </cell>
          <cell r="CI1319">
            <v>0.8</v>
          </cell>
          <cell r="CJ1319">
            <v>0.84</v>
          </cell>
        </row>
        <row r="1320">
          <cell r="CD1320" t="str">
            <v>PIL15Jász-Nagykun-Szolnok</v>
          </cell>
          <cell r="CE1320">
            <v>0.8</v>
          </cell>
          <cell r="CF1320">
            <v>0</v>
          </cell>
          <cell r="CG1320">
            <v>0</v>
          </cell>
          <cell r="CH1320">
            <v>0</v>
          </cell>
          <cell r="CI1320">
            <v>0</v>
          </cell>
          <cell r="CJ1320">
            <v>0</v>
          </cell>
        </row>
        <row r="1321">
          <cell r="CD1321" t="str">
            <v>PIL15Szabolcs-Szatmár-Bereg</v>
          </cell>
          <cell r="CE1321">
            <v>1.63</v>
          </cell>
          <cell r="CF1321">
            <v>0</v>
          </cell>
          <cell r="CG1321">
            <v>0.59</v>
          </cell>
          <cell r="CH1321">
            <v>0.54</v>
          </cell>
          <cell r="CI1321">
            <v>0.92</v>
          </cell>
          <cell r="CJ1321">
            <v>0.94</v>
          </cell>
        </row>
        <row r="1322">
          <cell r="CD1322" t="str">
            <v>PIL15Bács-Kiskun</v>
          </cell>
          <cell r="CE1322">
            <v>0</v>
          </cell>
          <cell r="CF1322">
            <v>0</v>
          </cell>
          <cell r="CG1322">
            <v>0</v>
          </cell>
          <cell r="CH1322">
            <v>0</v>
          </cell>
          <cell r="CI1322">
            <v>0</v>
          </cell>
          <cell r="CJ1322">
            <v>0</v>
          </cell>
        </row>
        <row r="1323">
          <cell r="CD1323" t="str">
            <v>PIL15Békés</v>
          </cell>
          <cell r="CE1323">
            <v>0</v>
          </cell>
          <cell r="CF1323">
            <v>0</v>
          </cell>
          <cell r="CG1323">
            <v>0</v>
          </cell>
          <cell r="CH1323">
            <v>0</v>
          </cell>
          <cell r="CI1323">
            <v>0</v>
          </cell>
          <cell r="CJ1323">
            <v>0</v>
          </cell>
        </row>
        <row r="1324">
          <cell r="CD1324" t="str">
            <v>PIL15Csongrád</v>
          </cell>
          <cell r="CE1324">
            <v>0.92</v>
          </cell>
          <cell r="CF1324">
            <v>0</v>
          </cell>
          <cell r="CG1324">
            <v>0</v>
          </cell>
          <cell r="CH1324">
            <v>0</v>
          </cell>
          <cell r="CI1324">
            <v>0</v>
          </cell>
          <cell r="CJ1324">
            <v>0</v>
          </cell>
        </row>
        <row r="1325">
          <cell r="CD1325" t="str">
            <v>PIL18Budapest</v>
          </cell>
          <cell r="CE1325">
            <v>0</v>
          </cell>
          <cell r="CF1325">
            <v>0</v>
          </cell>
          <cell r="CG1325">
            <v>0</v>
          </cell>
          <cell r="CH1325">
            <v>0</v>
          </cell>
          <cell r="CI1325">
            <v>0</v>
          </cell>
          <cell r="CJ1325">
            <v>0</v>
          </cell>
        </row>
        <row r="1326">
          <cell r="CD1326" t="str">
            <v>PIL18Pest</v>
          </cell>
          <cell r="CE1326">
            <v>0</v>
          </cell>
          <cell r="CF1326">
            <v>0</v>
          </cell>
          <cell r="CG1326">
            <v>0</v>
          </cell>
          <cell r="CH1326">
            <v>0.73</v>
          </cell>
          <cell r="CI1326">
            <v>0</v>
          </cell>
          <cell r="CJ1326">
            <v>0</v>
          </cell>
        </row>
        <row r="1327">
          <cell r="CD1327" t="str">
            <v>PIL18Fejér</v>
          </cell>
          <cell r="CE1327">
            <v>0</v>
          </cell>
          <cell r="CF1327">
            <v>0.1</v>
          </cell>
          <cell r="CG1327">
            <v>0</v>
          </cell>
          <cell r="CH1327">
            <v>0</v>
          </cell>
          <cell r="CI1327">
            <v>0</v>
          </cell>
          <cell r="CJ1327">
            <v>0</v>
          </cell>
        </row>
        <row r="1328">
          <cell r="CD1328" t="str">
            <v>PIL18Komárom-Esztergom</v>
          </cell>
          <cell r="CE1328">
            <v>0</v>
          </cell>
          <cell r="CF1328">
            <v>0</v>
          </cell>
          <cell r="CG1328">
            <v>0</v>
          </cell>
          <cell r="CH1328">
            <v>0</v>
          </cell>
          <cell r="CI1328">
            <v>0</v>
          </cell>
          <cell r="CJ1328">
            <v>0</v>
          </cell>
        </row>
        <row r="1329">
          <cell r="CD1329" t="str">
            <v>PIL18Veszprém</v>
          </cell>
          <cell r="CE1329">
            <v>0</v>
          </cell>
          <cell r="CF1329">
            <v>0</v>
          </cell>
          <cell r="CG1329">
            <v>1.52</v>
          </cell>
          <cell r="CH1329">
            <v>0</v>
          </cell>
          <cell r="CI1329">
            <v>0</v>
          </cell>
          <cell r="CJ1329">
            <v>0</v>
          </cell>
        </row>
        <row r="1330">
          <cell r="CD1330" t="str">
            <v>PIL18Győr-Moson-Sopron</v>
          </cell>
          <cell r="CE1330">
            <v>0</v>
          </cell>
          <cell r="CF1330">
            <v>0</v>
          </cell>
          <cell r="CG1330">
            <v>0</v>
          </cell>
          <cell r="CH1330">
            <v>0</v>
          </cell>
          <cell r="CI1330">
            <v>0</v>
          </cell>
          <cell r="CJ1330">
            <v>1.75</v>
          </cell>
        </row>
        <row r="1331">
          <cell r="CD1331" t="str">
            <v>PIL18Vas</v>
          </cell>
          <cell r="CE1331">
            <v>0</v>
          </cell>
          <cell r="CF1331">
            <v>1.29</v>
          </cell>
          <cell r="CG1331">
            <v>0</v>
          </cell>
          <cell r="CH1331">
            <v>1</v>
          </cell>
          <cell r="CI1331">
            <v>1.63</v>
          </cell>
          <cell r="CJ1331">
            <v>0.89</v>
          </cell>
        </row>
        <row r="1332">
          <cell r="CD1332" t="str">
            <v>PIL18Zala</v>
          </cell>
          <cell r="CE1332">
            <v>0</v>
          </cell>
          <cell r="CF1332">
            <v>0</v>
          </cell>
          <cell r="CG1332">
            <v>0</v>
          </cell>
          <cell r="CH1332">
            <v>0</v>
          </cell>
          <cell r="CI1332">
            <v>0</v>
          </cell>
          <cell r="CJ1332">
            <v>0</v>
          </cell>
        </row>
        <row r="1333">
          <cell r="CD1333" t="str">
            <v>PIL18Baranya</v>
          </cell>
          <cell r="CE1333">
            <v>0</v>
          </cell>
          <cell r="CF1333">
            <v>1</v>
          </cell>
          <cell r="CG1333">
            <v>0</v>
          </cell>
          <cell r="CH1333">
            <v>0</v>
          </cell>
          <cell r="CI1333">
            <v>0</v>
          </cell>
          <cell r="CJ1333">
            <v>0</v>
          </cell>
        </row>
        <row r="1334">
          <cell r="CD1334" t="str">
            <v>PIL18Somogy</v>
          </cell>
          <cell r="CE1334">
            <v>0</v>
          </cell>
          <cell r="CF1334">
            <v>0</v>
          </cell>
          <cell r="CG1334">
            <v>0</v>
          </cell>
          <cell r="CH1334">
            <v>0.67</v>
          </cell>
          <cell r="CI1334">
            <v>1</v>
          </cell>
          <cell r="CJ1334">
            <v>0.77</v>
          </cell>
        </row>
        <row r="1335">
          <cell r="CD1335" t="str">
            <v>PIL18Tolna</v>
          </cell>
          <cell r="CE1335">
            <v>0</v>
          </cell>
          <cell r="CF1335">
            <v>0</v>
          </cell>
          <cell r="CG1335">
            <v>0</v>
          </cell>
          <cell r="CH1335">
            <v>0</v>
          </cell>
          <cell r="CI1335">
            <v>0</v>
          </cell>
          <cell r="CJ1335">
            <v>0</v>
          </cell>
        </row>
        <row r="1336">
          <cell r="CD1336" t="str">
            <v>PIL18Borsod-Abaúj-Zemplén</v>
          </cell>
          <cell r="CE1336">
            <v>1.1299999999999999</v>
          </cell>
          <cell r="CF1336">
            <v>0</v>
          </cell>
          <cell r="CG1336">
            <v>0</v>
          </cell>
          <cell r="CH1336">
            <v>0</v>
          </cell>
          <cell r="CI1336">
            <v>0</v>
          </cell>
          <cell r="CJ1336">
            <v>0</v>
          </cell>
        </row>
        <row r="1337">
          <cell r="CD1337" t="str">
            <v>PIL18Heves</v>
          </cell>
          <cell r="CE1337">
            <v>0</v>
          </cell>
          <cell r="CF1337">
            <v>0</v>
          </cell>
          <cell r="CG1337">
            <v>0</v>
          </cell>
          <cell r="CH1337">
            <v>0</v>
          </cell>
          <cell r="CI1337">
            <v>0</v>
          </cell>
          <cell r="CJ1337">
            <v>0</v>
          </cell>
        </row>
        <row r="1338">
          <cell r="CD1338" t="str">
            <v>PIL18Nógrád</v>
          </cell>
          <cell r="CE1338">
            <v>0</v>
          </cell>
          <cell r="CF1338">
            <v>0</v>
          </cell>
          <cell r="CG1338">
            <v>0</v>
          </cell>
          <cell r="CH1338">
            <v>0</v>
          </cell>
          <cell r="CI1338">
            <v>0</v>
          </cell>
          <cell r="CJ1338">
            <v>0</v>
          </cell>
        </row>
        <row r="1339">
          <cell r="CD1339" t="str">
            <v>PIL18Hajdú-Bihar</v>
          </cell>
          <cell r="CE1339">
            <v>0.33</v>
          </cell>
          <cell r="CF1339">
            <v>0.33</v>
          </cell>
          <cell r="CG1339">
            <v>0.18</v>
          </cell>
          <cell r="CH1339">
            <v>0.3</v>
          </cell>
          <cell r="CI1339">
            <v>0.8</v>
          </cell>
          <cell r="CJ1339">
            <v>0.84</v>
          </cell>
        </row>
        <row r="1340">
          <cell r="CD1340" t="str">
            <v>PIL18Jász-Nagykun-Szolnok</v>
          </cell>
          <cell r="CE1340">
            <v>0.8</v>
          </cell>
          <cell r="CF1340">
            <v>0</v>
          </cell>
          <cell r="CG1340">
            <v>0</v>
          </cell>
          <cell r="CH1340">
            <v>0</v>
          </cell>
          <cell r="CI1340">
            <v>0</v>
          </cell>
          <cell r="CJ1340">
            <v>0</v>
          </cell>
        </row>
        <row r="1341">
          <cell r="CD1341" t="str">
            <v>PIL18Szabolcs-Szatmár-Bereg</v>
          </cell>
          <cell r="CE1341">
            <v>1.63</v>
          </cell>
          <cell r="CF1341">
            <v>0</v>
          </cell>
          <cell r="CG1341">
            <v>0.59</v>
          </cell>
          <cell r="CH1341">
            <v>0.54</v>
          </cell>
          <cell r="CI1341">
            <v>0.92</v>
          </cell>
          <cell r="CJ1341">
            <v>0.94</v>
          </cell>
        </row>
        <row r="1342">
          <cell r="CD1342" t="str">
            <v>PIL18Bács-Kiskun</v>
          </cell>
          <cell r="CE1342">
            <v>0</v>
          </cell>
          <cell r="CF1342">
            <v>0</v>
          </cell>
          <cell r="CG1342">
            <v>0</v>
          </cell>
          <cell r="CH1342">
            <v>0</v>
          </cell>
          <cell r="CI1342">
            <v>0</v>
          </cell>
          <cell r="CJ1342">
            <v>0</v>
          </cell>
        </row>
        <row r="1343">
          <cell r="CD1343" t="str">
            <v>PIL18Békés</v>
          </cell>
          <cell r="CE1343">
            <v>0</v>
          </cell>
          <cell r="CF1343">
            <v>0</v>
          </cell>
          <cell r="CG1343">
            <v>0</v>
          </cell>
          <cell r="CH1343">
            <v>0</v>
          </cell>
          <cell r="CI1343">
            <v>0</v>
          </cell>
          <cell r="CJ1343">
            <v>0</v>
          </cell>
        </row>
        <row r="1344">
          <cell r="CD1344" t="str">
            <v>PIL18Csongrád</v>
          </cell>
          <cell r="CE1344">
            <v>0.92</v>
          </cell>
          <cell r="CF1344">
            <v>0</v>
          </cell>
          <cell r="CG1344">
            <v>0</v>
          </cell>
          <cell r="CH1344">
            <v>0</v>
          </cell>
          <cell r="CI1344">
            <v>0</v>
          </cell>
          <cell r="CJ1344">
            <v>0</v>
          </cell>
        </row>
        <row r="1345">
          <cell r="CD1345" t="str">
            <v>PIL21Budapest</v>
          </cell>
          <cell r="CE1345">
            <v>0</v>
          </cell>
          <cell r="CF1345">
            <v>0</v>
          </cell>
          <cell r="CG1345">
            <v>0</v>
          </cell>
          <cell r="CH1345">
            <v>0</v>
          </cell>
          <cell r="CI1345">
            <v>0</v>
          </cell>
          <cell r="CJ1345">
            <v>0</v>
          </cell>
        </row>
        <row r="1346">
          <cell r="CD1346" t="str">
            <v>PIL21Pest</v>
          </cell>
          <cell r="CE1346">
            <v>0</v>
          </cell>
          <cell r="CF1346">
            <v>0</v>
          </cell>
          <cell r="CG1346">
            <v>0</v>
          </cell>
          <cell r="CH1346">
            <v>0.73</v>
          </cell>
          <cell r="CI1346">
            <v>0</v>
          </cell>
          <cell r="CJ1346">
            <v>0</v>
          </cell>
        </row>
        <row r="1347">
          <cell r="CD1347" t="str">
            <v>PIL21Fejér</v>
          </cell>
          <cell r="CE1347">
            <v>0</v>
          </cell>
          <cell r="CF1347">
            <v>0.1</v>
          </cell>
          <cell r="CG1347">
            <v>0</v>
          </cell>
          <cell r="CH1347">
            <v>0</v>
          </cell>
          <cell r="CI1347">
            <v>0</v>
          </cell>
          <cell r="CJ1347">
            <v>0</v>
          </cell>
        </row>
        <row r="1348">
          <cell r="CD1348" t="str">
            <v>PIL21Komárom-Esztergom</v>
          </cell>
          <cell r="CE1348">
            <v>0</v>
          </cell>
          <cell r="CF1348">
            <v>0</v>
          </cell>
          <cell r="CG1348">
            <v>0</v>
          </cell>
          <cell r="CH1348">
            <v>0</v>
          </cell>
          <cell r="CI1348">
            <v>0</v>
          </cell>
          <cell r="CJ1348">
            <v>0</v>
          </cell>
        </row>
        <row r="1349">
          <cell r="CD1349" t="str">
            <v>PIL21Veszprém</v>
          </cell>
          <cell r="CE1349">
            <v>0</v>
          </cell>
          <cell r="CF1349">
            <v>0</v>
          </cell>
          <cell r="CG1349">
            <v>1.52</v>
          </cell>
          <cell r="CH1349">
            <v>0</v>
          </cell>
          <cell r="CI1349">
            <v>0</v>
          </cell>
          <cell r="CJ1349">
            <v>0</v>
          </cell>
        </row>
        <row r="1350">
          <cell r="CD1350" t="str">
            <v>PIL21Győr-Moson-Sopron</v>
          </cell>
          <cell r="CE1350">
            <v>0</v>
          </cell>
          <cell r="CF1350">
            <v>0</v>
          </cell>
          <cell r="CG1350">
            <v>0</v>
          </cell>
          <cell r="CH1350">
            <v>0</v>
          </cell>
          <cell r="CI1350">
            <v>0</v>
          </cell>
          <cell r="CJ1350">
            <v>1.75</v>
          </cell>
        </row>
        <row r="1351">
          <cell r="CD1351" t="str">
            <v>PIL21Vas</v>
          </cell>
          <cell r="CE1351">
            <v>0</v>
          </cell>
          <cell r="CF1351">
            <v>1.29</v>
          </cell>
          <cell r="CG1351">
            <v>0</v>
          </cell>
          <cell r="CH1351">
            <v>1</v>
          </cell>
          <cell r="CI1351">
            <v>1.63</v>
          </cell>
          <cell r="CJ1351">
            <v>0.89</v>
          </cell>
        </row>
        <row r="1352">
          <cell r="CD1352" t="str">
            <v>PIL21Zala</v>
          </cell>
          <cell r="CE1352">
            <v>0</v>
          </cell>
          <cell r="CF1352">
            <v>0</v>
          </cell>
          <cell r="CG1352">
            <v>0</v>
          </cell>
          <cell r="CH1352">
            <v>0</v>
          </cell>
          <cell r="CI1352">
            <v>0</v>
          </cell>
          <cell r="CJ1352">
            <v>0</v>
          </cell>
        </row>
        <row r="1353">
          <cell r="CD1353" t="str">
            <v>PIL21Baranya</v>
          </cell>
          <cell r="CE1353">
            <v>0</v>
          </cell>
          <cell r="CF1353">
            <v>1</v>
          </cell>
          <cell r="CG1353">
            <v>0</v>
          </cell>
          <cell r="CH1353">
            <v>0</v>
          </cell>
          <cell r="CI1353">
            <v>0</v>
          </cell>
          <cell r="CJ1353">
            <v>0</v>
          </cell>
        </row>
        <row r="1354">
          <cell r="CD1354" t="str">
            <v>PIL21Somogy</v>
          </cell>
          <cell r="CE1354">
            <v>0</v>
          </cell>
          <cell r="CF1354">
            <v>0</v>
          </cell>
          <cell r="CG1354">
            <v>0</v>
          </cell>
          <cell r="CH1354">
            <v>0.67</v>
          </cell>
          <cell r="CI1354">
            <v>1</v>
          </cell>
          <cell r="CJ1354">
            <v>0.77</v>
          </cell>
        </row>
        <row r="1355">
          <cell r="CD1355" t="str">
            <v>PIL21Tolna</v>
          </cell>
          <cell r="CE1355">
            <v>0</v>
          </cell>
          <cell r="CF1355">
            <v>0</v>
          </cell>
          <cell r="CG1355">
            <v>0</v>
          </cell>
          <cell r="CH1355">
            <v>0</v>
          </cell>
          <cell r="CI1355">
            <v>0</v>
          </cell>
          <cell r="CJ1355">
            <v>0</v>
          </cell>
        </row>
        <row r="1356">
          <cell r="CD1356" t="str">
            <v>PIL21Borsod-Abaúj-Zemplén</v>
          </cell>
          <cell r="CE1356">
            <v>1.1299999999999999</v>
          </cell>
          <cell r="CF1356">
            <v>0</v>
          </cell>
          <cell r="CG1356">
            <v>0</v>
          </cell>
          <cell r="CH1356">
            <v>0</v>
          </cell>
          <cell r="CI1356">
            <v>0</v>
          </cell>
          <cell r="CJ1356">
            <v>0</v>
          </cell>
        </row>
        <row r="1357">
          <cell r="CD1357" t="str">
            <v>PIL21Heves</v>
          </cell>
          <cell r="CE1357">
            <v>0</v>
          </cell>
          <cell r="CF1357">
            <v>0</v>
          </cell>
          <cell r="CG1357">
            <v>0</v>
          </cell>
          <cell r="CH1357">
            <v>0</v>
          </cell>
          <cell r="CI1357">
            <v>0</v>
          </cell>
          <cell r="CJ1357">
            <v>0</v>
          </cell>
        </row>
        <row r="1358">
          <cell r="CD1358" t="str">
            <v>PIL21Nógrád</v>
          </cell>
          <cell r="CE1358">
            <v>0</v>
          </cell>
          <cell r="CF1358">
            <v>0</v>
          </cell>
          <cell r="CG1358">
            <v>0</v>
          </cell>
          <cell r="CH1358">
            <v>0</v>
          </cell>
          <cell r="CI1358">
            <v>0</v>
          </cell>
          <cell r="CJ1358">
            <v>0</v>
          </cell>
        </row>
        <row r="1359">
          <cell r="CD1359" t="str">
            <v>PIL21Hajdú-Bihar</v>
          </cell>
          <cell r="CE1359">
            <v>0.33</v>
          </cell>
          <cell r="CF1359">
            <v>0.33</v>
          </cell>
          <cell r="CG1359">
            <v>0.18</v>
          </cell>
          <cell r="CH1359">
            <v>0.3</v>
          </cell>
          <cell r="CI1359">
            <v>0.8</v>
          </cell>
          <cell r="CJ1359">
            <v>0.84</v>
          </cell>
        </row>
        <row r="1360">
          <cell r="CD1360" t="str">
            <v>PIL21Jász-Nagykun-Szolnok</v>
          </cell>
          <cell r="CE1360">
            <v>0.8</v>
          </cell>
          <cell r="CF1360">
            <v>0</v>
          </cell>
          <cell r="CG1360">
            <v>0</v>
          </cell>
          <cell r="CH1360">
            <v>0</v>
          </cell>
          <cell r="CI1360">
            <v>0</v>
          </cell>
          <cell r="CJ1360">
            <v>0</v>
          </cell>
        </row>
        <row r="1361">
          <cell r="CD1361" t="str">
            <v>PIL21Szabolcs-Szatmár-Bereg</v>
          </cell>
          <cell r="CE1361">
            <v>1.63</v>
          </cell>
          <cell r="CF1361">
            <v>0</v>
          </cell>
          <cell r="CG1361">
            <v>0.59</v>
          </cell>
          <cell r="CH1361">
            <v>0.54</v>
          </cell>
          <cell r="CI1361">
            <v>0.92</v>
          </cell>
          <cell r="CJ1361">
            <v>0.94</v>
          </cell>
        </row>
        <row r="1362">
          <cell r="CD1362" t="str">
            <v>PIL21Bács-Kiskun</v>
          </cell>
          <cell r="CE1362">
            <v>0</v>
          </cell>
          <cell r="CF1362">
            <v>0</v>
          </cell>
          <cell r="CG1362">
            <v>0</v>
          </cell>
          <cell r="CH1362">
            <v>0</v>
          </cell>
          <cell r="CI1362">
            <v>0</v>
          </cell>
          <cell r="CJ1362">
            <v>0</v>
          </cell>
        </row>
        <row r="1363">
          <cell r="CD1363" t="str">
            <v>PIL21Békés</v>
          </cell>
          <cell r="CE1363">
            <v>0</v>
          </cell>
          <cell r="CF1363">
            <v>0</v>
          </cell>
          <cell r="CG1363">
            <v>0</v>
          </cell>
          <cell r="CH1363">
            <v>0</v>
          </cell>
          <cell r="CI1363">
            <v>0</v>
          </cell>
          <cell r="CJ1363">
            <v>0</v>
          </cell>
        </row>
        <row r="1364">
          <cell r="CD1364" t="str">
            <v>PIL21Csongrád</v>
          </cell>
          <cell r="CE1364">
            <v>0.92</v>
          </cell>
          <cell r="CF1364">
            <v>0</v>
          </cell>
          <cell r="CG1364">
            <v>0</v>
          </cell>
          <cell r="CH1364">
            <v>0</v>
          </cell>
          <cell r="CI1364">
            <v>0</v>
          </cell>
          <cell r="CJ1364">
            <v>0</v>
          </cell>
        </row>
        <row r="1365">
          <cell r="CD1365" t="str">
            <v>PIL24Budapest</v>
          </cell>
          <cell r="CE1365">
            <v>0</v>
          </cell>
          <cell r="CF1365">
            <v>0</v>
          </cell>
          <cell r="CG1365">
            <v>0</v>
          </cell>
          <cell r="CH1365">
            <v>0</v>
          </cell>
          <cell r="CI1365">
            <v>0</v>
          </cell>
          <cell r="CJ1365">
            <v>0</v>
          </cell>
        </row>
        <row r="1366">
          <cell r="CD1366" t="str">
            <v>PIL24Pest</v>
          </cell>
          <cell r="CE1366">
            <v>0</v>
          </cell>
          <cell r="CF1366">
            <v>0</v>
          </cell>
          <cell r="CG1366">
            <v>0</v>
          </cell>
          <cell r="CH1366">
            <v>0</v>
          </cell>
          <cell r="CI1366">
            <v>0</v>
          </cell>
          <cell r="CJ1366">
            <v>0.5</v>
          </cell>
        </row>
        <row r="1367">
          <cell r="CD1367" t="str">
            <v>PIL24Fejér</v>
          </cell>
          <cell r="CE1367">
            <v>0</v>
          </cell>
          <cell r="CF1367">
            <v>0</v>
          </cell>
          <cell r="CG1367">
            <v>0</v>
          </cell>
          <cell r="CH1367">
            <v>0</v>
          </cell>
          <cell r="CI1367">
            <v>0</v>
          </cell>
          <cell r="CJ1367">
            <v>0</v>
          </cell>
        </row>
        <row r="1368">
          <cell r="CD1368" t="str">
            <v>PIL24Komárom-Esztergom</v>
          </cell>
          <cell r="CE1368">
            <v>0</v>
          </cell>
          <cell r="CF1368">
            <v>0</v>
          </cell>
          <cell r="CG1368">
            <v>0</v>
          </cell>
          <cell r="CH1368">
            <v>0</v>
          </cell>
          <cell r="CI1368">
            <v>0</v>
          </cell>
          <cell r="CJ1368">
            <v>0</v>
          </cell>
        </row>
        <row r="1369">
          <cell r="CD1369" t="str">
            <v>PIL24Veszprém</v>
          </cell>
          <cell r="CE1369">
            <v>0</v>
          </cell>
          <cell r="CF1369">
            <v>0.96</v>
          </cell>
          <cell r="CG1369">
            <v>1.07</v>
          </cell>
          <cell r="CH1369">
            <v>0.8</v>
          </cell>
          <cell r="CI1369">
            <v>0</v>
          </cell>
          <cell r="CJ1369">
            <v>0</v>
          </cell>
        </row>
        <row r="1370">
          <cell r="CD1370" t="str">
            <v>PIL24Győr-Moson-Sopron</v>
          </cell>
          <cell r="CE1370">
            <v>0</v>
          </cell>
          <cell r="CF1370">
            <v>0</v>
          </cell>
          <cell r="CG1370">
            <v>0</v>
          </cell>
          <cell r="CH1370">
            <v>0</v>
          </cell>
          <cell r="CI1370">
            <v>0</v>
          </cell>
          <cell r="CJ1370">
            <v>0</v>
          </cell>
        </row>
        <row r="1371">
          <cell r="CD1371" t="str">
            <v>PIL24Vas</v>
          </cell>
          <cell r="CE1371">
            <v>0</v>
          </cell>
          <cell r="CF1371">
            <v>0</v>
          </cell>
          <cell r="CG1371">
            <v>0</v>
          </cell>
          <cell r="CH1371">
            <v>0</v>
          </cell>
          <cell r="CI1371">
            <v>0</v>
          </cell>
          <cell r="CJ1371">
            <v>0</v>
          </cell>
        </row>
        <row r="1372">
          <cell r="CD1372" t="str">
            <v>PIL24Zala</v>
          </cell>
          <cell r="CE1372">
            <v>0</v>
          </cell>
          <cell r="CF1372">
            <v>1</v>
          </cell>
          <cell r="CG1372">
            <v>0</v>
          </cell>
          <cell r="CH1372">
            <v>0</v>
          </cell>
          <cell r="CI1372">
            <v>0</v>
          </cell>
          <cell r="CJ1372">
            <v>0</v>
          </cell>
        </row>
        <row r="1373">
          <cell r="CD1373" t="str">
            <v>PIL24Baranya</v>
          </cell>
          <cell r="CE1373">
            <v>0</v>
          </cell>
          <cell r="CF1373">
            <v>2.0499999999999998</v>
          </cell>
          <cell r="CG1373">
            <v>0</v>
          </cell>
          <cell r="CH1373">
            <v>0</v>
          </cell>
          <cell r="CI1373">
            <v>0</v>
          </cell>
          <cell r="CJ1373">
            <v>0</v>
          </cell>
        </row>
        <row r="1374">
          <cell r="CD1374" t="str">
            <v>PIL24Somogy</v>
          </cell>
          <cell r="CE1374">
            <v>0</v>
          </cell>
          <cell r="CF1374">
            <v>0.33</v>
          </cell>
          <cell r="CG1374">
            <v>2.5</v>
          </cell>
          <cell r="CH1374">
            <v>0</v>
          </cell>
          <cell r="CI1374">
            <v>0</v>
          </cell>
          <cell r="CJ1374">
            <v>0</v>
          </cell>
        </row>
        <row r="1375">
          <cell r="CD1375" t="str">
            <v>PIL24Tolna</v>
          </cell>
          <cell r="CE1375">
            <v>0</v>
          </cell>
          <cell r="CF1375">
            <v>0</v>
          </cell>
          <cell r="CG1375">
            <v>0</v>
          </cell>
          <cell r="CH1375">
            <v>0</v>
          </cell>
          <cell r="CI1375">
            <v>0</v>
          </cell>
          <cell r="CJ1375">
            <v>0</v>
          </cell>
        </row>
        <row r="1376">
          <cell r="CD1376" t="str">
            <v>PIL24Borsod-Abaúj-Zemplén</v>
          </cell>
          <cell r="CE1376">
            <v>0</v>
          </cell>
          <cell r="CF1376">
            <v>2</v>
          </cell>
          <cell r="CG1376">
            <v>0</v>
          </cell>
          <cell r="CH1376">
            <v>0</v>
          </cell>
          <cell r="CI1376">
            <v>1</v>
          </cell>
          <cell r="CJ1376">
            <v>0</v>
          </cell>
        </row>
        <row r="1377">
          <cell r="CD1377" t="str">
            <v>PIL24Heves</v>
          </cell>
          <cell r="CE1377">
            <v>0</v>
          </cell>
          <cell r="CF1377">
            <v>0</v>
          </cell>
          <cell r="CG1377">
            <v>0</v>
          </cell>
          <cell r="CH1377">
            <v>0</v>
          </cell>
          <cell r="CI1377">
            <v>0</v>
          </cell>
          <cell r="CJ1377">
            <v>0</v>
          </cell>
        </row>
        <row r="1378">
          <cell r="CD1378" t="str">
            <v>PIL24Nógrád</v>
          </cell>
          <cell r="CE1378">
            <v>0</v>
          </cell>
          <cell r="CF1378">
            <v>0</v>
          </cell>
          <cell r="CG1378">
            <v>0</v>
          </cell>
          <cell r="CH1378">
            <v>0</v>
          </cell>
          <cell r="CI1378">
            <v>0</v>
          </cell>
          <cell r="CJ1378">
            <v>0</v>
          </cell>
        </row>
        <row r="1379">
          <cell r="CD1379" t="str">
            <v>PIL24Hajdú-Bihar</v>
          </cell>
          <cell r="CE1379">
            <v>0</v>
          </cell>
          <cell r="CF1379">
            <v>0</v>
          </cell>
          <cell r="CG1379">
            <v>0</v>
          </cell>
          <cell r="CH1379">
            <v>0</v>
          </cell>
          <cell r="CI1379">
            <v>0</v>
          </cell>
          <cell r="CJ1379">
            <v>0</v>
          </cell>
        </row>
        <row r="1380">
          <cell r="CD1380" t="str">
            <v>PIL24Jász-Nagykun-Szolnok</v>
          </cell>
          <cell r="CE1380">
            <v>1.4</v>
          </cell>
          <cell r="CF1380">
            <v>0</v>
          </cell>
          <cell r="CG1380">
            <v>0</v>
          </cell>
          <cell r="CH1380">
            <v>0</v>
          </cell>
          <cell r="CI1380">
            <v>0</v>
          </cell>
          <cell r="CJ1380">
            <v>0</v>
          </cell>
        </row>
        <row r="1381">
          <cell r="CD1381" t="str">
            <v>PIL24Szabolcs-Szatmár-Bereg</v>
          </cell>
          <cell r="CE1381">
            <v>0</v>
          </cell>
          <cell r="CF1381">
            <v>0</v>
          </cell>
          <cell r="CG1381">
            <v>0</v>
          </cell>
          <cell r="CH1381">
            <v>0</v>
          </cell>
          <cell r="CI1381">
            <v>0</v>
          </cell>
          <cell r="CJ1381">
            <v>0</v>
          </cell>
        </row>
        <row r="1382">
          <cell r="CD1382" t="str">
            <v>PIL24Bács-Kiskun</v>
          </cell>
          <cell r="CE1382">
            <v>0</v>
          </cell>
          <cell r="CF1382">
            <v>0</v>
          </cell>
          <cell r="CG1382">
            <v>0</v>
          </cell>
          <cell r="CH1382">
            <v>0</v>
          </cell>
          <cell r="CI1382">
            <v>0</v>
          </cell>
          <cell r="CJ1382">
            <v>0</v>
          </cell>
        </row>
        <row r="1383">
          <cell r="CD1383" t="str">
            <v>PIL24Békés</v>
          </cell>
          <cell r="CE1383">
            <v>0</v>
          </cell>
          <cell r="CF1383">
            <v>0</v>
          </cell>
          <cell r="CG1383">
            <v>0</v>
          </cell>
          <cell r="CH1383">
            <v>0</v>
          </cell>
          <cell r="CI1383">
            <v>0</v>
          </cell>
          <cell r="CJ1383">
            <v>0</v>
          </cell>
        </row>
        <row r="1384">
          <cell r="CD1384" t="str">
            <v>PIL24Csongrád</v>
          </cell>
          <cell r="CE1384">
            <v>0</v>
          </cell>
          <cell r="CF1384">
            <v>0</v>
          </cell>
          <cell r="CG1384">
            <v>0</v>
          </cell>
          <cell r="CH1384">
            <v>0</v>
          </cell>
          <cell r="CI1384">
            <v>0</v>
          </cell>
          <cell r="CJ1384">
            <v>0</v>
          </cell>
        </row>
        <row r="1385">
          <cell r="CD1385" t="str">
            <v>PIL29Budapest</v>
          </cell>
          <cell r="CE1385">
            <v>0</v>
          </cell>
          <cell r="CF1385">
            <v>0</v>
          </cell>
          <cell r="CG1385">
            <v>0</v>
          </cell>
          <cell r="CH1385">
            <v>0</v>
          </cell>
          <cell r="CI1385">
            <v>0</v>
          </cell>
          <cell r="CJ1385">
            <v>0</v>
          </cell>
        </row>
        <row r="1386">
          <cell r="CD1386" t="str">
            <v>PIL29Pest</v>
          </cell>
          <cell r="CE1386">
            <v>0</v>
          </cell>
          <cell r="CF1386">
            <v>0</v>
          </cell>
          <cell r="CG1386">
            <v>0</v>
          </cell>
          <cell r="CH1386">
            <v>0</v>
          </cell>
          <cell r="CI1386">
            <v>0</v>
          </cell>
          <cell r="CJ1386">
            <v>2.5</v>
          </cell>
        </row>
        <row r="1387">
          <cell r="CD1387" t="str">
            <v>PIL29Fejér</v>
          </cell>
          <cell r="CE1387">
            <v>0</v>
          </cell>
          <cell r="CF1387">
            <v>0</v>
          </cell>
          <cell r="CG1387">
            <v>0</v>
          </cell>
          <cell r="CH1387">
            <v>0</v>
          </cell>
          <cell r="CI1387">
            <v>0</v>
          </cell>
          <cell r="CJ1387">
            <v>0.13</v>
          </cell>
        </row>
        <row r="1388">
          <cell r="CD1388" t="str">
            <v>PIL29Komárom-Esztergom</v>
          </cell>
          <cell r="CE1388">
            <v>0</v>
          </cell>
          <cell r="CF1388">
            <v>0</v>
          </cell>
          <cell r="CG1388">
            <v>0</v>
          </cell>
          <cell r="CH1388">
            <v>0</v>
          </cell>
          <cell r="CI1388">
            <v>0</v>
          </cell>
          <cell r="CJ1388">
            <v>0</v>
          </cell>
        </row>
        <row r="1389">
          <cell r="CD1389" t="str">
            <v>PIL29Veszprém</v>
          </cell>
          <cell r="CE1389">
            <v>0</v>
          </cell>
          <cell r="CF1389">
            <v>0</v>
          </cell>
          <cell r="CG1389">
            <v>0</v>
          </cell>
          <cell r="CH1389">
            <v>0</v>
          </cell>
          <cell r="CI1389">
            <v>0</v>
          </cell>
          <cell r="CJ1389">
            <v>0</v>
          </cell>
        </row>
        <row r="1390">
          <cell r="CD1390" t="str">
            <v>PIL29Győr-Moson-Sopron</v>
          </cell>
          <cell r="CE1390">
            <v>0</v>
          </cell>
          <cell r="CF1390">
            <v>0</v>
          </cell>
          <cell r="CG1390">
            <v>0</v>
          </cell>
          <cell r="CH1390">
            <v>0</v>
          </cell>
          <cell r="CI1390">
            <v>0</v>
          </cell>
          <cell r="CJ1390">
            <v>0</v>
          </cell>
        </row>
        <row r="1391">
          <cell r="CD1391" t="str">
            <v>PIL29Vas</v>
          </cell>
          <cell r="CE1391">
            <v>0</v>
          </cell>
          <cell r="CF1391">
            <v>0</v>
          </cell>
          <cell r="CG1391">
            <v>0</v>
          </cell>
          <cell r="CH1391">
            <v>0</v>
          </cell>
          <cell r="CI1391">
            <v>0</v>
          </cell>
          <cell r="CJ1391">
            <v>0</v>
          </cell>
        </row>
        <row r="1392">
          <cell r="CD1392" t="str">
            <v>PIL29Zala</v>
          </cell>
          <cell r="CE1392">
            <v>0</v>
          </cell>
          <cell r="CF1392">
            <v>0</v>
          </cell>
          <cell r="CG1392">
            <v>0</v>
          </cell>
          <cell r="CH1392">
            <v>0</v>
          </cell>
          <cell r="CI1392">
            <v>0</v>
          </cell>
          <cell r="CJ1392">
            <v>0</v>
          </cell>
        </row>
        <row r="1393">
          <cell r="CD1393" t="str">
            <v>PIL29Baranya</v>
          </cell>
          <cell r="CE1393">
            <v>0</v>
          </cell>
          <cell r="CF1393">
            <v>0</v>
          </cell>
          <cell r="CG1393">
            <v>0</v>
          </cell>
          <cell r="CH1393">
            <v>0</v>
          </cell>
          <cell r="CI1393">
            <v>0</v>
          </cell>
          <cell r="CJ1393">
            <v>0</v>
          </cell>
        </row>
        <row r="1394">
          <cell r="CD1394" t="str">
            <v>PIL29Somogy</v>
          </cell>
          <cell r="CE1394">
            <v>0</v>
          </cell>
          <cell r="CF1394">
            <v>0.51</v>
          </cell>
          <cell r="CG1394">
            <v>1.02</v>
          </cell>
          <cell r="CH1394">
            <v>1.4</v>
          </cell>
          <cell r="CI1394">
            <v>1.1499999999999999</v>
          </cell>
          <cell r="CJ1394">
            <v>2.2999999999999998</v>
          </cell>
        </row>
        <row r="1395">
          <cell r="CD1395" t="str">
            <v>PIL29Tolna</v>
          </cell>
          <cell r="CE1395">
            <v>0</v>
          </cell>
          <cell r="CF1395">
            <v>0</v>
          </cell>
          <cell r="CG1395">
            <v>0</v>
          </cell>
          <cell r="CH1395">
            <v>0</v>
          </cell>
          <cell r="CI1395">
            <v>0</v>
          </cell>
          <cell r="CJ1395">
            <v>0</v>
          </cell>
        </row>
        <row r="1396">
          <cell r="CD1396" t="str">
            <v>PIL29Borsod-Abaúj-Zemplén</v>
          </cell>
          <cell r="CE1396">
            <v>0</v>
          </cell>
          <cell r="CF1396">
            <v>0</v>
          </cell>
          <cell r="CG1396">
            <v>0</v>
          </cell>
          <cell r="CH1396">
            <v>0</v>
          </cell>
          <cell r="CI1396">
            <v>1</v>
          </cell>
          <cell r="CJ1396">
            <v>2.5</v>
          </cell>
        </row>
        <row r="1397">
          <cell r="CD1397" t="str">
            <v>PIL29Heves</v>
          </cell>
          <cell r="CE1397">
            <v>0</v>
          </cell>
          <cell r="CF1397">
            <v>0</v>
          </cell>
          <cell r="CG1397">
            <v>0</v>
          </cell>
          <cell r="CH1397">
            <v>0</v>
          </cell>
          <cell r="CI1397">
            <v>1.06</v>
          </cell>
          <cell r="CJ1397">
            <v>2.5</v>
          </cell>
        </row>
        <row r="1398">
          <cell r="CD1398" t="str">
            <v>PIL29Nógrád</v>
          </cell>
          <cell r="CE1398">
            <v>0</v>
          </cell>
          <cell r="CF1398">
            <v>0</v>
          </cell>
          <cell r="CG1398">
            <v>0</v>
          </cell>
          <cell r="CH1398">
            <v>0</v>
          </cell>
          <cell r="CI1398">
            <v>0</v>
          </cell>
          <cell r="CJ1398">
            <v>0</v>
          </cell>
        </row>
        <row r="1399">
          <cell r="CD1399" t="str">
            <v>PIL29Hajdú-Bihar</v>
          </cell>
          <cell r="CE1399">
            <v>0</v>
          </cell>
          <cell r="CF1399">
            <v>0</v>
          </cell>
          <cell r="CG1399">
            <v>0</v>
          </cell>
          <cell r="CH1399">
            <v>0</v>
          </cell>
          <cell r="CI1399">
            <v>0</v>
          </cell>
          <cell r="CJ1399">
            <v>1.7</v>
          </cell>
        </row>
        <row r="1400">
          <cell r="CD1400" t="str">
            <v>PIL29Jász-Nagykun-Szolnok</v>
          </cell>
          <cell r="CE1400">
            <v>1.08</v>
          </cell>
          <cell r="CF1400">
            <v>0</v>
          </cell>
          <cell r="CG1400">
            <v>0</v>
          </cell>
          <cell r="CH1400">
            <v>0</v>
          </cell>
          <cell r="CI1400">
            <v>0</v>
          </cell>
          <cell r="CJ1400">
            <v>0</v>
          </cell>
        </row>
        <row r="1401">
          <cell r="CD1401" t="str">
            <v>PIL29Szabolcs-Szatmár-Bereg</v>
          </cell>
          <cell r="CE1401">
            <v>0</v>
          </cell>
          <cell r="CF1401">
            <v>0</v>
          </cell>
          <cell r="CG1401">
            <v>0</v>
          </cell>
          <cell r="CH1401">
            <v>0.57999999999999996</v>
          </cell>
          <cell r="CI1401">
            <v>0</v>
          </cell>
          <cell r="CJ1401">
            <v>0</v>
          </cell>
        </row>
        <row r="1402">
          <cell r="CD1402" t="str">
            <v>PIL29Bács-Kiskun</v>
          </cell>
          <cell r="CE1402">
            <v>0</v>
          </cell>
          <cell r="CF1402">
            <v>0</v>
          </cell>
          <cell r="CG1402">
            <v>0</v>
          </cell>
          <cell r="CH1402">
            <v>0</v>
          </cell>
          <cell r="CI1402">
            <v>0</v>
          </cell>
          <cell r="CJ1402">
            <v>0</v>
          </cell>
        </row>
        <row r="1403">
          <cell r="CD1403" t="str">
            <v>PIL29Békés</v>
          </cell>
          <cell r="CE1403">
            <v>0</v>
          </cell>
          <cell r="CF1403">
            <v>0</v>
          </cell>
          <cell r="CG1403">
            <v>0</v>
          </cell>
          <cell r="CH1403">
            <v>0</v>
          </cell>
          <cell r="CI1403">
            <v>0</v>
          </cell>
          <cell r="CJ1403">
            <v>0</v>
          </cell>
        </row>
        <row r="1404">
          <cell r="CD1404" t="str">
            <v>PIL29Csongrád</v>
          </cell>
          <cell r="CE1404">
            <v>0</v>
          </cell>
          <cell r="CF1404">
            <v>0</v>
          </cell>
          <cell r="CG1404">
            <v>0</v>
          </cell>
          <cell r="CH1404">
            <v>0</v>
          </cell>
          <cell r="CI1404">
            <v>0</v>
          </cell>
          <cell r="CJ1404">
            <v>0</v>
          </cell>
        </row>
        <row r="1405">
          <cell r="CD1405" t="str">
            <v>PIL30Budapest</v>
          </cell>
          <cell r="CE1405">
            <v>0</v>
          </cell>
          <cell r="CF1405">
            <v>0</v>
          </cell>
          <cell r="CG1405">
            <v>0</v>
          </cell>
          <cell r="CH1405">
            <v>0</v>
          </cell>
          <cell r="CI1405">
            <v>0</v>
          </cell>
          <cell r="CJ1405">
            <v>0</v>
          </cell>
        </row>
        <row r="1406">
          <cell r="CD1406" t="str">
            <v>PIL30Pest</v>
          </cell>
          <cell r="CE1406">
            <v>0</v>
          </cell>
          <cell r="CF1406">
            <v>0</v>
          </cell>
          <cell r="CG1406">
            <v>0</v>
          </cell>
          <cell r="CH1406">
            <v>0</v>
          </cell>
          <cell r="CI1406">
            <v>1.75</v>
          </cell>
          <cell r="CJ1406">
            <v>0</v>
          </cell>
        </row>
        <row r="1407">
          <cell r="CD1407" t="str">
            <v>PIL30Fejér</v>
          </cell>
          <cell r="CE1407">
            <v>0</v>
          </cell>
          <cell r="CF1407">
            <v>0</v>
          </cell>
          <cell r="CG1407">
            <v>0</v>
          </cell>
          <cell r="CH1407">
            <v>0</v>
          </cell>
          <cell r="CI1407">
            <v>0</v>
          </cell>
          <cell r="CJ1407">
            <v>0</v>
          </cell>
        </row>
        <row r="1408">
          <cell r="CD1408" t="str">
            <v>PIL30Komárom-Esztergom</v>
          </cell>
          <cell r="CE1408">
            <v>0</v>
          </cell>
          <cell r="CF1408">
            <v>0</v>
          </cell>
          <cell r="CG1408">
            <v>0</v>
          </cell>
          <cell r="CH1408">
            <v>0</v>
          </cell>
          <cell r="CI1408">
            <v>0</v>
          </cell>
          <cell r="CJ1408">
            <v>0</v>
          </cell>
        </row>
        <row r="1409">
          <cell r="CD1409" t="str">
            <v>PIL30Veszprém</v>
          </cell>
          <cell r="CE1409">
            <v>0</v>
          </cell>
          <cell r="CF1409">
            <v>0</v>
          </cell>
          <cell r="CG1409">
            <v>0</v>
          </cell>
          <cell r="CH1409">
            <v>0</v>
          </cell>
          <cell r="CI1409">
            <v>0</v>
          </cell>
          <cell r="CJ1409">
            <v>0</v>
          </cell>
        </row>
        <row r="1410">
          <cell r="CD1410" t="str">
            <v>PIL30Győr-Moson-Sopron</v>
          </cell>
          <cell r="CE1410">
            <v>0.73</v>
          </cell>
          <cell r="CF1410">
            <v>0.8</v>
          </cell>
          <cell r="CG1410">
            <v>0</v>
          </cell>
          <cell r="CH1410">
            <v>0</v>
          </cell>
          <cell r="CI1410">
            <v>0</v>
          </cell>
          <cell r="CJ1410">
            <v>0</v>
          </cell>
        </row>
        <row r="1411">
          <cell r="CD1411" t="str">
            <v>PIL30Vas</v>
          </cell>
          <cell r="CE1411">
            <v>0</v>
          </cell>
          <cell r="CF1411">
            <v>0</v>
          </cell>
          <cell r="CG1411">
            <v>0</v>
          </cell>
          <cell r="CH1411">
            <v>0</v>
          </cell>
          <cell r="CI1411">
            <v>0</v>
          </cell>
          <cell r="CJ1411">
            <v>0</v>
          </cell>
        </row>
        <row r="1412">
          <cell r="CD1412" t="str">
            <v>PIL30Zala</v>
          </cell>
          <cell r="CE1412">
            <v>0</v>
          </cell>
          <cell r="CF1412">
            <v>0</v>
          </cell>
          <cell r="CG1412">
            <v>0</v>
          </cell>
          <cell r="CH1412">
            <v>0</v>
          </cell>
          <cell r="CI1412">
            <v>0</v>
          </cell>
          <cell r="CJ1412">
            <v>0</v>
          </cell>
        </row>
        <row r="1413">
          <cell r="CD1413" t="str">
            <v>PIL30Baranya</v>
          </cell>
          <cell r="CE1413">
            <v>0</v>
          </cell>
          <cell r="CF1413">
            <v>0</v>
          </cell>
          <cell r="CG1413">
            <v>0</v>
          </cell>
          <cell r="CH1413">
            <v>0</v>
          </cell>
          <cell r="CI1413">
            <v>0</v>
          </cell>
          <cell r="CJ1413">
            <v>0</v>
          </cell>
        </row>
        <row r="1414">
          <cell r="CD1414" t="str">
            <v>PIL30Somogy</v>
          </cell>
          <cell r="CE1414">
            <v>0</v>
          </cell>
          <cell r="CF1414">
            <v>0</v>
          </cell>
          <cell r="CG1414">
            <v>0</v>
          </cell>
          <cell r="CH1414">
            <v>0</v>
          </cell>
          <cell r="CI1414">
            <v>0</v>
          </cell>
          <cell r="CJ1414">
            <v>0</v>
          </cell>
        </row>
        <row r="1415">
          <cell r="CD1415" t="str">
            <v>PIL30Tolna</v>
          </cell>
          <cell r="CE1415">
            <v>0</v>
          </cell>
          <cell r="CF1415">
            <v>0</v>
          </cell>
          <cell r="CG1415">
            <v>0</v>
          </cell>
          <cell r="CH1415">
            <v>0</v>
          </cell>
          <cell r="CI1415">
            <v>0</v>
          </cell>
          <cell r="CJ1415">
            <v>0</v>
          </cell>
        </row>
        <row r="1416">
          <cell r="CD1416" t="str">
            <v>PIL30Borsod-Abaúj-Zemplén</v>
          </cell>
          <cell r="CE1416">
            <v>0</v>
          </cell>
          <cell r="CF1416">
            <v>0</v>
          </cell>
          <cell r="CG1416">
            <v>0</v>
          </cell>
          <cell r="CH1416">
            <v>0</v>
          </cell>
          <cell r="CI1416">
            <v>0</v>
          </cell>
          <cell r="CJ1416">
            <v>0</v>
          </cell>
        </row>
        <row r="1417">
          <cell r="CD1417" t="str">
            <v>PIL30Heves</v>
          </cell>
          <cell r="CE1417">
            <v>0</v>
          </cell>
          <cell r="CF1417">
            <v>0</v>
          </cell>
          <cell r="CG1417">
            <v>0</v>
          </cell>
          <cell r="CH1417">
            <v>0</v>
          </cell>
          <cell r="CI1417">
            <v>0</v>
          </cell>
          <cell r="CJ1417">
            <v>0</v>
          </cell>
        </row>
        <row r="1418">
          <cell r="CD1418" t="str">
            <v>PIL30Nógrád</v>
          </cell>
          <cell r="CE1418">
            <v>0</v>
          </cell>
          <cell r="CF1418">
            <v>2.5</v>
          </cell>
          <cell r="CG1418">
            <v>0</v>
          </cell>
          <cell r="CH1418">
            <v>0</v>
          </cell>
          <cell r="CI1418">
            <v>0</v>
          </cell>
          <cell r="CJ1418">
            <v>0</v>
          </cell>
        </row>
        <row r="1419">
          <cell r="CD1419" t="str">
            <v>PIL30Hajdú-Bihar</v>
          </cell>
          <cell r="CE1419">
            <v>1.1499999999999999</v>
          </cell>
          <cell r="CF1419">
            <v>0.41</v>
          </cell>
          <cell r="CG1419">
            <v>0</v>
          </cell>
          <cell r="CH1419">
            <v>0.47</v>
          </cell>
          <cell r="CI1419">
            <v>0.48</v>
          </cell>
          <cell r="CJ1419">
            <v>0</v>
          </cell>
        </row>
        <row r="1420">
          <cell r="CD1420" t="str">
            <v>PIL30Jász-Nagykun-Szolnok</v>
          </cell>
          <cell r="CE1420">
            <v>0</v>
          </cell>
          <cell r="CF1420">
            <v>0</v>
          </cell>
          <cell r="CG1420">
            <v>0</v>
          </cell>
          <cell r="CH1420">
            <v>0</v>
          </cell>
          <cell r="CI1420">
            <v>0</v>
          </cell>
          <cell r="CJ1420">
            <v>0</v>
          </cell>
        </row>
        <row r="1421">
          <cell r="CD1421" t="str">
            <v>PIL30Szabolcs-Szatmár-Bereg</v>
          </cell>
          <cell r="CE1421">
            <v>0</v>
          </cell>
          <cell r="CF1421">
            <v>0</v>
          </cell>
          <cell r="CG1421">
            <v>0</v>
          </cell>
          <cell r="CH1421">
            <v>0</v>
          </cell>
          <cell r="CI1421">
            <v>0</v>
          </cell>
          <cell r="CJ1421">
            <v>0</v>
          </cell>
        </row>
        <row r="1422">
          <cell r="CD1422" t="str">
            <v>PIL30Bács-Kiskun</v>
          </cell>
          <cell r="CE1422">
            <v>0</v>
          </cell>
          <cell r="CF1422">
            <v>0</v>
          </cell>
          <cell r="CG1422">
            <v>0</v>
          </cell>
          <cell r="CH1422">
            <v>0</v>
          </cell>
          <cell r="CI1422">
            <v>0</v>
          </cell>
          <cell r="CJ1422">
            <v>1.5</v>
          </cell>
        </row>
        <row r="1423">
          <cell r="CD1423" t="str">
            <v>PIL30Békés</v>
          </cell>
          <cell r="CE1423">
            <v>0</v>
          </cell>
          <cell r="CF1423">
            <v>0</v>
          </cell>
          <cell r="CG1423">
            <v>0</v>
          </cell>
          <cell r="CH1423">
            <v>0</v>
          </cell>
          <cell r="CI1423">
            <v>0</v>
          </cell>
          <cell r="CJ1423">
            <v>0.67</v>
          </cell>
        </row>
        <row r="1424">
          <cell r="CD1424" t="str">
            <v>PIL30Csongrád</v>
          </cell>
          <cell r="CE1424">
            <v>0</v>
          </cell>
          <cell r="CF1424">
            <v>0</v>
          </cell>
          <cell r="CG1424">
            <v>0</v>
          </cell>
          <cell r="CH1424">
            <v>0</v>
          </cell>
          <cell r="CI1424">
            <v>0</v>
          </cell>
          <cell r="CJ1424">
            <v>0</v>
          </cell>
        </row>
        <row r="1425">
          <cell r="CD1425" t="str">
            <v>RIZ03Budapest</v>
          </cell>
          <cell r="CE1425">
            <v>2.5</v>
          </cell>
          <cell r="CF1425">
            <v>3.5</v>
          </cell>
          <cell r="CG1425">
            <v>2.23</v>
          </cell>
          <cell r="CH1425">
            <v>1.84</v>
          </cell>
          <cell r="CI1425">
            <v>1.65</v>
          </cell>
          <cell r="CJ1425">
            <v>1.9</v>
          </cell>
        </row>
        <row r="1426">
          <cell r="CD1426" t="str">
            <v>RIZ03Pest</v>
          </cell>
          <cell r="CE1426">
            <v>0</v>
          </cell>
          <cell r="CF1426">
            <v>0</v>
          </cell>
          <cell r="CG1426">
            <v>0</v>
          </cell>
          <cell r="CH1426">
            <v>0</v>
          </cell>
          <cell r="CI1426">
            <v>0</v>
          </cell>
          <cell r="CJ1426">
            <v>0</v>
          </cell>
        </row>
        <row r="1427">
          <cell r="CD1427" t="str">
            <v>RIZ03Fejér</v>
          </cell>
          <cell r="CE1427">
            <v>0</v>
          </cell>
          <cell r="CF1427">
            <v>0</v>
          </cell>
          <cell r="CG1427">
            <v>0</v>
          </cell>
          <cell r="CH1427">
            <v>0</v>
          </cell>
          <cell r="CI1427">
            <v>0</v>
          </cell>
          <cell r="CJ1427">
            <v>0</v>
          </cell>
        </row>
        <row r="1428">
          <cell r="CD1428" t="str">
            <v>RIZ03Komárom-Esztergom</v>
          </cell>
          <cell r="CE1428">
            <v>0</v>
          </cell>
          <cell r="CF1428">
            <v>0</v>
          </cell>
          <cell r="CG1428">
            <v>0</v>
          </cell>
          <cell r="CH1428">
            <v>0</v>
          </cell>
          <cell r="CI1428">
            <v>0</v>
          </cell>
          <cell r="CJ1428">
            <v>0</v>
          </cell>
        </row>
        <row r="1429">
          <cell r="CD1429" t="str">
            <v>RIZ03Veszprém</v>
          </cell>
          <cell r="CE1429">
            <v>0</v>
          </cell>
          <cell r="CF1429">
            <v>0</v>
          </cell>
          <cell r="CG1429">
            <v>0</v>
          </cell>
          <cell r="CH1429">
            <v>0</v>
          </cell>
          <cell r="CI1429">
            <v>0</v>
          </cell>
          <cell r="CJ1429">
            <v>0</v>
          </cell>
        </row>
        <row r="1430">
          <cell r="CD1430" t="str">
            <v>RIZ03Győr-Moson-Sopron</v>
          </cell>
          <cell r="CE1430">
            <v>0</v>
          </cell>
          <cell r="CF1430">
            <v>0</v>
          </cell>
          <cell r="CG1430">
            <v>0</v>
          </cell>
          <cell r="CH1430">
            <v>0</v>
          </cell>
          <cell r="CI1430">
            <v>0</v>
          </cell>
          <cell r="CJ1430">
            <v>0</v>
          </cell>
        </row>
        <row r="1431">
          <cell r="CD1431" t="str">
            <v>RIZ03Vas</v>
          </cell>
          <cell r="CE1431">
            <v>0</v>
          </cell>
          <cell r="CF1431">
            <v>0</v>
          </cell>
          <cell r="CG1431">
            <v>0</v>
          </cell>
          <cell r="CH1431">
            <v>0</v>
          </cell>
          <cell r="CI1431">
            <v>0</v>
          </cell>
          <cell r="CJ1431">
            <v>0</v>
          </cell>
        </row>
        <row r="1432">
          <cell r="CD1432" t="str">
            <v>RIZ03Zala</v>
          </cell>
          <cell r="CE1432">
            <v>0</v>
          </cell>
          <cell r="CF1432">
            <v>0</v>
          </cell>
          <cell r="CG1432">
            <v>0</v>
          </cell>
          <cell r="CH1432">
            <v>0</v>
          </cell>
          <cell r="CI1432">
            <v>0</v>
          </cell>
          <cell r="CJ1432">
            <v>0</v>
          </cell>
        </row>
        <row r="1433">
          <cell r="CD1433" t="str">
            <v>RIZ03Baranya</v>
          </cell>
          <cell r="CE1433">
            <v>0</v>
          </cell>
          <cell r="CF1433">
            <v>0</v>
          </cell>
          <cell r="CG1433">
            <v>0</v>
          </cell>
          <cell r="CH1433">
            <v>0</v>
          </cell>
          <cell r="CI1433">
            <v>0</v>
          </cell>
          <cell r="CJ1433">
            <v>0</v>
          </cell>
        </row>
        <row r="1434">
          <cell r="CD1434" t="str">
            <v>RIZ03Somogy</v>
          </cell>
          <cell r="CE1434">
            <v>0</v>
          </cell>
          <cell r="CF1434">
            <v>0</v>
          </cell>
          <cell r="CG1434">
            <v>0</v>
          </cell>
          <cell r="CH1434">
            <v>0</v>
          </cell>
          <cell r="CI1434">
            <v>0</v>
          </cell>
          <cell r="CJ1434">
            <v>0</v>
          </cell>
        </row>
        <row r="1435">
          <cell r="CD1435" t="str">
            <v>RIZ03Tolna</v>
          </cell>
          <cell r="CE1435">
            <v>0</v>
          </cell>
          <cell r="CF1435">
            <v>0</v>
          </cell>
          <cell r="CG1435">
            <v>0</v>
          </cell>
          <cell r="CH1435">
            <v>0</v>
          </cell>
          <cell r="CI1435">
            <v>0</v>
          </cell>
          <cell r="CJ1435">
            <v>0</v>
          </cell>
        </row>
        <row r="1436">
          <cell r="CD1436" t="str">
            <v>RIZ03Borsod-Abaúj-Zemplén</v>
          </cell>
          <cell r="CE1436">
            <v>0</v>
          </cell>
          <cell r="CF1436">
            <v>0</v>
          </cell>
          <cell r="CG1436">
            <v>0</v>
          </cell>
          <cell r="CH1436">
            <v>0</v>
          </cell>
          <cell r="CI1436">
            <v>0</v>
          </cell>
          <cell r="CJ1436">
            <v>0</v>
          </cell>
        </row>
        <row r="1437">
          <cell r="CD1437" t="str">
            <v>RIZ03Heves</v>
          </cell>
          <cell r="CE1437">
            <v>0</v>
          </cell>
          <cell r="CF1437">
            <v>0</v>
          </cell>
          <cell r="CG1437">
            <v>0</v>
          </cell>
          <cell r="CH1437">
            <v>0</v>
          </cell>
          <cell r="CI1437">
            <v>0</v>
          </cell>
          <cell r="CJ1437">
            <v>0</v>
          </cell>
        </row>
        <row r="1438">
          <cell r="CD1438" t="str">
            <v>RIZ03Nógrád</v>
          </cell>
          <cell r="CE1438">
            <v>0</v>
          </cell>
          <cell r="CF1438">
            <v>0</v>
          </cell>
          <cell r="CG1438">
            <v>0</v>
          </cell>
          <cell r="CH1438">
            <v>0</v>
          </cell>
          <cell r="CI1438">
            <v>0</v>
          </cell>
          <cell r="CJ1438">
            <v>0</v>
          </cell>
        </row>
        <row r="1439">
          <cell r="CD1439" t="str">
            <v>RIZ03Hajdú-Bihar</v>
          </cell>
          <cell r="CE1439">
            <v>0</v>
          </cell>
          <cell r="CF1439">
            <v>0</v>
          </cell>
          <cell r="CG1439">
            <v>0</v>
          </cell>
          <cell r="CH1439">
            <v>0</v>
          </cell>
          <cell r="CI1439">
            <v>0</v>
          </cell>
          <cell r="CJ1439">
            <v>0</v>
          </cell>
        </row>
        <row r="1440">
          <cell r="CD1440" t="str">
            <v>RIZ03Jász-Nagykun-Szolnok</v>
          </cell>
          <cell r="CE1440">
            <v>4.68</v>
          </cell>
          <cell r="CF1440">
            <v>3.31</v>
          </cell>
          <cell r="CG1440">
            <v>3.94</v>
          </cell>
          <cell r="CH1440">
            <v>3.97</v>
          </cell>
          <cell r="CI1440">
            <v>4.16</v>
          </cell>
          <cell r="CJ1440">
            <v>3</v>
          </cell>
        </row>
        <row r="1441">
          <cell r="CD1441" t="str">
            <v>RIZ03Szabolcs-Szatmár-Bereg</v>
          </cell>
          <cell r="CE1441">
            <v>0</v>
          </cell>
          <cell r="CF1441">
            <v>0</v>
          </cell>
          <cell r="CG1441">
            <v>0</v>
          </cell>
          <cell r="CH1441">
            <v>0</v>
          </cell>
          <cell r="CI1441">
            <v>0</v>
          </cell>
          <cell r="CJ1441">
            <v>0</v>
          </cell>
        </row>
        <row r="1442">
          <cell r="CD1442" t="str">
            <v>RIZ03Bács-Kiskun</v>
          </cell>
          <cell r="CE1442">
            <v>0</v>
          </cell>
          <cell r="CF1442">
            <v>0</v>
          </cell>
          <cell r="CG1442">
            <v>0</v>
          </cell>
          <cell r="CH1442">
            <v>0</v>
          </cell>
          <cell r="CI1442">
            <v>0</v>
          </cell>
          <cell r="CJ1442">
            <v>0</v>
          </cell>
        </row>
        <row r="1443">
          <cell r="CD1443" t="str">
            <v>RIZ03Békés</v>
          </cell>
          <cell r="CE1443">
            <v>4.09</v>
          </cell>
          <cell r="CF1443">
            <v>2.38</v>
          </cell>
          <cell r="CG1443">
            <v>2.93</v>
          </cell>
          <cell r="CH1443">
            <v>3.69</v>
          </cell>
          <cell r="CI1443">
            <v>2.5499999999999998</v>
          </cell>
          <cell r="CJ1443">
            <v>3.58</v>
          </cell>
        </row>
        <row r="1444">
          <cell r="CD1444" t="str">
            <v>RIZ03Csongrád</v>
          </cell>
          <cell r="CE1444">
            <v>0</v>
          </cell>
          <cell r="CF1444">
            <v>0</v>
          </cell>
          <cell r="CG1444">
            <v>0</v>
          </cell>
          <cell r="CH1444">
            <v>0</v>
          </cell>
          <cell r="CI1444">
            <v>0</v>
          </cell>
          <cell r="CJ1444">
            <v>0</v>
          </cell>
        </row>
        <row r="1445">
          <cell r="CD1445" t="str">
            <v>VEG01Budapest</v>
          </cell>
          <cell r="CE1445">
            <v>15.48</v>
          </cell>
          <cell r="CF1445">
            <v>9.4</v>
          </cell>
          <cell r="CG1445">
            <v>0</v>
          </cell>
          <cell r="CH1445">
            <v>20.100000000000001</v>
          </cell>
          <cell r="CI1445">
            <v>20.95</v>
          </cell>
          <cell r="CJ1445">
            <v>9.68</v>
          </cell>
        </row>
        <row r="1446">
          <cell r="CD1446" t="str">
            <v>VEG01Pest</v>
          </cell>
          <cell r="CE1446">
            <v>15.65</v>
          </cell>
          <cell r="CF1446">
            <v>5.28</v>
          </cell>
          <cell r="CG1446">
            <v>9.2899999999999991</v>
          </cell>
          <cell r="CH1446">
            <v>8.24</v>
          </cell>
          <cell r="CI1446">
            <v>14.99</v>
          </cell>
          <cell r="CJ1446">
            <v>14.96</v>
          </cell>
        </row>
        <row r="1447">
          <cell r="CD1447" t="str">
            <v>VEG01Fejér</v>
          </cell>
          <cell r="CE1447">
            <v>30</v>
          </cell>
          <cell r="CF1447">
            <v>21</v>
          </cell>
          <cell r="CG1447">
            <v>0</v>
          </cell>
          <cell r="CH1447">
            <v>0</v>
          </cell>
          <cell r="CI1447">
            <v>0</v>
          </cell>
          <cell r="CJ1447">
            <v>0</v>
          </cell>
        </row>
        <row r="1448">
          <cell r="CD1448" t="str">
            <v>VEG01Komárom-Esztergom</v>
          </cell>
          <cell r="CE1448">
            <v>0</v>
          </cell>
          <cell r="CF1448">
            <v>12</v>
          </cell>
          <cell r="CG1448">
            <v>9.7799999999999994</v>
          </cell>
          <cell r="CH1448">
            <v>9.8000000000000007</v>
          </cell>
          <cell r="CI1448">
            <v>9.5</v>
          </cell>
          <cell r="CJ1448">
            <v>9.8000000000000007</v>
          </cell>
        </row>
        <row r="1449">
          <cell r="CD1449" t="str">
            <v>VEG01Veszprém</v>
          </cell>
          <cell r="CE1449">
            <v>18</v>
          </cell>
          <cell r="CF1449">
            <v>19.899999999999999</v>
          </cell>
          <cell r="CG1449">
            <v>18</v>
          </cell>
          <cell r="CH1449">
            <v>0</v>
          </cell>
          <cell r="CI1449">
            <v>13.8</v>
          </cell>
          <cell r="CJ1449">
            <v>14.6</v>
          </cell>
        </row>
        <row r="1450">
          <cell r="CD1450" t="str">
            <v>VEG01Győr-Moson-Sopron</v>
          </cell>
          <cell r="CE1450">
            <v>31.38</v>
          </cell>
          <cell r="CF1450">
            <v>6.6</v>
          </cell>
          <cell r="CG1450">
            <v>18</v>
          </cell>
          <cell r="CH1450">
            <v>14.28</v>
          </cell>
          <cell r="CI1450">
            <v>15.2</v>
          </cell>
          <cell r="CJ1450">
            <v>13.6</v>
          </cell>
        </row>
        <row r="1451">
          <cell r="CD1451" t="str">
            <v>VEG01Vas</v>
          </cell>
          <cell r="CE1451">
            <v>0</v>
          </cell>
          <cell r="CF1451">
            <v>21</v>
          </cell>
          <cell r="CG1451">
            <v>18</v>
          </cell>
          <cell r="CH1451">
            <v>19</v>
          </cell>
          <cell r="CI1451">
            <v>11.6</v>
          </cell>
          <cell r="CJ1451">
            <v>11.7</v>
          </cell>
        </row>
        <row r="1452">
          <cell r="CD1452" t="str">
            <v>VEG01Zala</v>
          </cell>
          <cell r="CE1452">
            <v>8</v>
          </cell>
          <cell r="CF1452">
            <v>0</v>
          </cell>
          <cell r="CG1452">
            <v>0</v>
          </cell>
          <cell r="CH1452">
            <v>0</v>
          </cell>
          <cell r="CI1452">
            <v>0</v>
          </cell>
          <cell r="CJ1452">
            <v>0</v>
          </cell>
        </row>
        <row r="1453">
          <cell r="CD1453" t="str">
            <v>VEG01Baranya</v>
          </cell>
          <cell r="CE1453">
            <v>4.6900000000000004</v>
          </cell>
          <cell r="CF1453">
            <v>4.71</v>
          </cell>
          <cell r="CG1453">
            <v>5</v>
          </cell>
          <cell r="CH1453">
            <v>5.01</v>
          </cell>
          <cell r="CI1453">
            <v>6</v>
          </cell>
          <cell r="CJ1453">
            <v>6.44</v>
          </cell>
        </row>
        <row r="1454">
          <cell r="CD1454" t="str">
            <v>VEG01Somogy</v>
          </cell>
          <cell r="CE1454">
            <v>0</v>
          </cell>
          <cell r="CF1454">
            <v>17.649999999999999</v>
          </cell>
          <cell r="CG1454">
            <v>15.6</v>
          </cell>
          <cell r="CH1454">
            <v>15.25</v>
          </cell>
          <cell r="CI1454">
            <v>0</v>
          </cell>
          <cell r="CJ1454">
            <v>0</v>
          </cell>
        </row>
        <row r="1455">
          <cell r="CD1455" t="str">
            <v>VEG01Tolna</v>
          </cell>
          <cell r="CE1455">
            <v>0</v>
          </cell>
          <cell r="CF1455">
            <v>10.4</v>
          </cell>
          <cell r="CG1455">
            <v>0</v>
          </cell>
          <cell r="CH1455">
            <v>8.3000000000000007</v>
          </cell>
          <cell r="CI1455">
            <v>8.3699999999999992</v>
          </cell>
          <cell r="CJ1455">
            <v>8.73</v>
          </cell>
        </row>
        <row r="1456">
          <cell r="CD1456" t="str">
            <v>VEG01Borsod-Abaúj-Zemplén</v>
          </cell>
          <cell r="CE1456">
            <v>9.5</v>
          </cell>
          <cell r="CF1456">
            <v>14.05</v>
          </cell>
          <cell r="CG1456">
            <v>5.25</v>
          </cell>
          <cell r="CH1456">
            <v>9.85</v>
          </cell>
          <cell r="CI1456">
            <v>12.6</v>
          </cell>
          <cell r="CJ1456">
            <v>12.07</v>
          </cell>
        </row>
        <row r="1457">
          <cell r="CD1457" t="str">
            <v>VEG01Heves</v>
          </cell>
          <cell r="CE1457">
            <v>0</v>
          </cell>
          <cell r="CF1457">
            <v>4.68</v>
          </cell>
          <cell r="CG1457">
            <v>8.1999999999999993</v>
          </cell>
          <cell r="CH1457">
            <v>7.8</v>
          </cell>
          <cell r="CI1457">
            <v>6</v>
          </cell>
          <cell r="CJ1457">
            <v>19</v>
          </cell>
        </row>
        <row r="1458">
          <cell r="CD1458" t="str">
            <v>VEG01Nógrád</v>
          </cell>
          <cell r="CE1458">
            <v>0</v>
          </cell>
          <cell r="CF1458">
            <v>0</v>
          </cell>
          <cell r="CG1458">
            <v>0</v>
          </cell>
          <cell r="CH1458">
            <v>0</v>
          </cell>
          <cell r="CI1458">
            <v>0</v>
          </cell>
          <cell r="CJ1458">
            <v>0</v>
          </cell>
        </row>
        <row r="1459">
          <cell r="CD1459" t="str">
            <v>VEG01Hajdú-Bihar</v>
          </cell>
          <cell r="CE1459">
            <v>20.54</v>
          </cell>
          <cell r="CF1459">
            <v>29.59</v>
          </cell>
          <cell r="CG1459">
            <v>22.43</v>
          </cell>
          <cell r="CH1459">
            <v>8.24</v>
          </cell>
          <cell r="CI1459">
            <v>8.39</v>
          </cell>
          <cell r="CJ1459">
            <v>16.28</v>
          </cell>
        </row>
        <row r="1460">
          <cell r="CD1460" t="str">
            <v>VEG01Jász-Nagykun-Szolnok</v>
          </cell>
          <cell r="CE1460">
            <v>15.43</v>
          </cell>
          <cell r="CF1460">
            <v>21.53</v>
          </cell>
          <cell r="CG1460">
            <v>19.02</v>
          </cell>
          <cell r="CH1460">
            <v>10.45</v>
          </cell>
          <cell r="CI1460">
            <v>26.3</v>
          </cell>
          <cell r="CJ1460">
            <v>26.28</v>
          </cell>
        </row>
        <row r="1461">
          <cell r="CD1461" t="str">
            <v>VEG01Szabolcs-Szatmár-Bereg</v>
          </cell>
          <cell r="CE1461">
            <v>15.63</v>
          </cell>
          <cell r="CF1461">
            <v>10.51</v>
          </cell>
          <cell r="CG1461">
            <v>11.98</v>
          </cell>
          <cell r="CH1461">
            <v>14.7</v>
          </cell>
          <cell r="CI1461">
            <v>11.42</v>
          </cell>
          <cell r="CJ1461">
            <v>14.51</v>
          </cell>
        </row>
        <row r="1462">
          <cell r="CD1462" t="str">
            <v>VEG01Bács-Kiskun</v>
          </cell>
          <cell r="CE1462">
            <v>5.0999999999999996</v>
          </cell>
          <cell r="CF1462">
            <v>25.51</v>
          </cell>
          <cell r="CG1462">
            <v>11</v>
          </cell>
          <cell r="CH1462">
            <v>6.74</v>
          </cell>
          <cell r="CI1462">
            <v>12.38</v>
          </cell>
          <cell r="CJ1462">
            <v>11.49</v>
          </cell>
        </row>
        <row r="1463">
          <cell r="CD1463" t="str">
            <v>VEG01Békés</v>
          </cell>
          <cell r="CE1463">
            <v>10.26</v>
          </cell>
          <cell r="CF1463">
            <v>10.1</v>
          </cell>
          <cell r="CG1463">
            <v>9.33</v>
          </cell>
          <cell r="CH1463">
            <v>11.95</v>
          </cell>
          <cell r="CI1463">
            <v>11.85</v>
          </cell>
          <cell r="CJ1463">
            <v>24.4</v>
          </cell>
        </row>
        <row r="1464">
          <cell r="CD1464" t="str">
            <v>VEG01Csongrád</v>
          </cell>
          <cell r="CE1464">
            <v>15.89</v>
          </cell>
          <cell r="CF1464">
            <v>13.91</v>
          </cell>
          <cell r="CG1464">
            <v>14.82</v>
          </cell>
          <cell r="CH1464">
            <v>17.559999999999999</v>
          </cell>
          <cell r="CI1464">
            <v>17.82</v>
          </cell>
          <cell r="CJ1464">
            <v>10.01</v>
          </cell>
        </row>
        <row r="1465">
          <cell r="CD1465" t="str">
            <v>VEG02Budapest</v>
          </cell>
          <cell r="CE1465">
            <v>0</v>
          </cell>
          <cell r="CF1465">
            <v>0</v>
          </cell>
          <cell r="CG1465">
            <v>0</v>
          </cell>
          <cell r="CH1465">
            <v>0</v>
          </cell>
          <cell r="CI1465">
            <v>2.4</v>
          </cell>
          <cell r="CJ1465">
            <v>5.13</v>
          </cell>
        </row>
        <row r="1466">
          <cell r="CD1466" t="str">
            <v>VEG02Pest</v>
          </cell>
          <cell r="CE1466">
            <v>22.38</v>
          </cell>
          <cell r="CF1466">
            <v>14.35</v>
          </cell>
          <cell r="CG1466">
            <v>13.81</v>
          </cell>
          <cell r="CH1466">
            <v>8.56</v>
          </cell>
          <cell r="CI1466">
            <v>10.220000000000001</v>
          </cell>
          <cell r="CJ1466">
            <v>10.58</v>
          </cell>
        </row>
        <row r="1467">
          <cell r="CD1467" t="str">
            <v>VEG02Fejér</v>
          </cell>
          <cell r="CE1467">
            <v>0</v>
          </cell>
          <cell r="CF1467">
            <v>0</v>
          </cell>
          <cell r="CG1467">
            <v>0</v>
          </cell>
          <cell r="CH1467">
            <v>0</v>
          </cell>
          <cell r="CI1467">
            <v>0</v>
          </cell>
          <cell r="CJ1467">
            <v>0</v>
          </cell>
        </row>
        <row r="1468">
          <cell r="CD1468" t="str">
            <v>VEG02Komárom-Esztergom</v>
          </cell>
          <cell r="CE1468">
            <v>0</v>
          </cell>
          <cell r="CF1468">
            <v>0</v>
          </cell>
          <cell r="CG1468">
            <v>0</v>
          </cell>
          <cell r="CH1468">
            <v>0</v>
          </cell>
          <cell r="CI1468">
            <v>0</v>
          </cell>
          <cell r="CJ1468">
            <v>0</v>
          </cell>
        </row>
        <row r="1469">
          <cell r="CD1469" t="str">
            <v>VEG02Veszprém</v>
          </cell>
          <cell r="CE1469">
            <v>0</v>
          </cell>
          <cell r="CF1469">
            <v>0</v>
          </cell>
          <cell r="CG1469">
            <v>0</v>
          </cell>
          <cell r="CH1469">
            <v>0</v>
          </cell>
          <cell r="CI1469">
            <v>0</v>
          </cell>
          <cell r="CJ1469">
            <v>0</v>
          </cell>
        </row>
        <row r="1470">
          <cell r="CD1470" t="str">
            <v>VEG02Győr-Moson-Sopron</v>
          </cell>
          <cell r="CE1470">
            <v>7</v>
          </cell>
          <cell r="CF1470">
            <v>5</v>
          </cell>
          <cell r="CG1470">
            <v>0</v>
          </cell>
          <cell r="CH1470">
            <v>0</v>
          </cell>
          <cell r="CI1470">
            <v>0</v>
          </cell>
          <cell r="CJ1470">
            <v>0</v>
          </cell>
        </row>
        <row r="1471">
          <cell r="CD1471" t="str">
            <v>VEG02Vas</v>
          </cell>
          <cell r="CE1471">
            <v>0</v>
          </cell>
          <cell r="CF1471">
            <v>0</v>
          </cell>
          <cell r="CG1471">
            <v>0</v>
          </cell>
          <cell r="CH1471">
            <v>0</v>
          </cell>
          <cell r="CI1471">
            <v>0</v>
          </cell>
          <cell r="CJ1471">
            <v>0</v>
          </cell>
        </row>
        <row r="1472">
          <cell r="CD1472" t="str">
            <v>VEG02Zala</v>
          </cell>
          <cell r="CE1472">
            <v>0</v>
          </cell>
          <cell r="CF1472">
            <v>0</v>
          </cell>
          <cell r="CG1472">
            <v>0</v>
          </cell>
          <cell r="CH1472">
            <v>0</v>
          </cell>
          <cell r="CI1472">
            <v>0</v>
          </cell>
          <cell r="CJ1472">
            <v>0</v>
          </cell>
        </row>
        <row r="1473">
          <cell r="CD1473" t="str">
            <v>VEG02Baranya</v>
          </cell>
          <cell r="CE1473">
            <v>0</v>
          </cell>
          <cell r="CF1473">
            <v>0</v>
          </cell>
          <cell r="CG1473">
            <v>0</v>
          </cell>
          <cell r="CH1473">
            <v>0</v>
          </cell>
          <cell r="CI1473">
            <v>0</v>
          </cell>
          <cell r="CJ1473">
            <v>0</v>
          </cell>
        </row>
        <row r="1474">
          <cell r="CD1474" t="str">
            <v>VEG02Somogy</v>
          </cell>
          <cell r="CE1474">
            <v>7.67</v>
          </cell>
          <cell r="CF1474">
            <v>0</v>
          </cell>
          <cell r="CG1474">
            <v>0</v>
          </cell>
          <cell r="CH1474">
            <v>0</v>
          </cell>
          <cell r="CI1474">
            <v>0</v>
          </cell>
          <cell r="CJ1474">
            <v>0</v>
          </cell>
        </row>
        <row r="1475">
          <cell r="CD1475" t="str">
            <v>VEG02Tolna</v>
          </cell>
          <cell r="CE1475">
            <v>0</v>
          </cell>
          <cell r="CF1475">
            <v>0</v>
          </cell>
          <cell r="CG1475">
            <v>0</v>
          </cell>
          <cell r="CH1475">
            <v>0</v>
          </cell>
          <cell r="CI1475">
            <v>0</v>
          </cell>
          <cell r="CJ1475">
            <v>0</v>
          </cell>
        </row>
        <row r="1476">
          <cell r="CD1476" t="str">
            <v>VEG02Borsod-Abaúj-Zemplén</v>
          </cell>
          <cell r="CE1476">
            <v>1.89</v>
          </cell>
          <cell r="CF1476">
            <v>0</v>
          </cell>
          <cell r="CG1476">
            <v>0</v>
          </cell>
          <cell r="CH1476">
            <v>0</v>
          </cell>
          <cell r="CI1476">
            <v>11.68</v>
          </cell>
          <cell r="CJ1476">
            <v>12.26</v>
          </cell>
        </row>
        <row r="1477">
          <cell r="CD1477" t="str">
            <v>VEG02Heves</v>
          </cell>
          <cell r="CE1477">
            <v>0</v>
          </cell>
          <cell r="CF1477">
            <v>0</v>
          </cell>
          <cell r="CG1477">
            <v>0</v>
          </cell>
          <cell r="CH1477">
            <v>0</v>
          </cell>
          <cell r="CI1477">
            <v>0</v>
          </cell>
          <cell r="CJ1477">
            <v>0</v>
          </cell>
        </row>
        <row r="1478">
          <cell r="CD1478" t="str">
            <v>VEG02Nógrád</v>
          </cell>
          <cell r="CE1478">
            <v>0</v>
          </cell>
          <cell r="CF1478">
            <v>0</v>
          </cell>
          <cell r="CG1478">
            <v>0</v>
          </cell>
          <cell r="CH1478">
            <v>0</v>
          </cell>
          <cell r="CI1478">
            <v>0</v>
          </cell>
          <cell r="CJ1478">
            <v>0</v>
          </cell>
        </row>
        <row r="1479">
          <cell r="CD1479" t="str">
            <v>VEG02Hajdú-Bihar</v>
          </cell>
          <cell r="CE1479">
            <v>16.190000000000001</v>
          </cell>
          <cell r="CF1479">
            <v>15.76</v>
          </cell>
          <cell r="CG1479">
            <v>12.9</v>
          </cell>
          <cell r="CH1479">
            <v>9.61</v>
          </cell>
          <cell r="CI1479">
            <v>9.1300000000000008</v>
          </cell>
          <cell r="CJ1479">
            <v>9.69</v>
          </cell>
        </row>
        <row r="1480">
          <cell r="CD1480" t="str">
            <v>VEG02Jász-Nagykun-Szolnok</v>
          </cell>
          <cell r="CE1480">
            <v>14.36</v>
          </cell>
          <cell r="CF1480">
            <v>8.6</v>
          </cell>
          <cell r="CG1480">
            <v>15.65</v>
          </cell>
          <cell r="CH1480">
            <v>14.89</v>
          </cell>
          <cell r="CI1480">
            <v>17.739999999999998</v>
          </cell>
          <cell r="CJ1480">
            <v>15.99</v>
          </cell>
        </row>
        <row r="1481">
          <cell r="CD1481" t="str">
            <v>VEG02Szabolcs-Szatmár-Bereg</v>
          </cell>
          <cell r="CE1481">
            <v>18.41</v>
          </cell>
          <cell r="CF1481">
            <v>7.12</v>
          </cell>
          <cell r="CG1481">
            <v>7.68</v>
          </cell>
          <cell r="CH1481">
            <v>7.03</v>
          </cell>
          <cell r="CI1481">
            <v>7.92</v>
          </cell>
          <cell r="CJ1481">
            <v>7.96</v>
          </cell>
        </row>
        <row r="1482">
          <cell r="CD1482" t="str">
            <v>VEG02Bács-Kiskun</v>
          </cell>
          <cell r="CE1482">
            <v>3.4</v>
          </cell>
          <cell r="CF1482">
            <v>4</v>
          </cell>
          <cell r="CG1482">
            <v>2.68</v>
          </cell>
          <cell r="CH1482">
            <v>8.65</v>
          </cell>
          <cell r="CI1482">
            <v>6.05</v>
          </cell>
          <cell r="CJ1482">
            <v>0</v>
          </cell>
        </row>
        <row r="1483">
          <cell r="CD1483" t="str">
            <v>VEG02Békés</v>
          </cell>
          <cell r="CE1483">
            <v>11.36</v>
          </cell>
          <cell r="CF1483">
            <v>20.82</v>
          </cell>
          <cell r="CG1483">
            <v>3.42</v>
          </cell>
          <cell r="CH1483">
            <v>19.170000000000002</v>
          </cell>
          <cell r="CI1483">
            <v>10.01</v>
          </cell>
          <cell r="CJ1483">
            <v>11.05</v>
          </cell>
        </row>
        <row r="1484">
          <cell r="CD1484" t="str">
            <v>VEG02Csongrád</v>
          </cell>
          <cell r="CE1484">
            <v>9</v>
          </cell>
          <cell r="CF1484">
            <v>9</v>
          </cell>
          <cell r="CG1484">
            <v>6.29</v>
          </cell>
          <cell r="CH1484">
            <v>6.27</v>
          </cell>
          <cell r="CI1484">
            <v>6.59</v>
          </cell>
          <cell r="CJ1484">
            <v>6.43</v>
          </cell>
        </row>
        <row r="1485">
          <cell r="CD1485" t="str">
            <v>VEG03Budapest</v>
          </cell>
          <cell r="CE1485">
            <v>0</v>
          </cell>
          <cell r="CF1485">
            <v>0</v>
          </cell>
          <cell r="CG1485">
            <v>0</v>
          </cell>
          <cell r="CH1485">
            <v>0</v>
          </cell>
          <cell r="CI1485">
            <v>0</v>
          </cell>
          <cell r="CJ1485">
            <v>0</v>
          </cell>
        </row>
        <row r="1486">
          <cell r="CD1486" t="str">
            <v>VEG03Pest</v>
          </cell>
          <cell r="CE1486">
            <v>0</v>
          </cell>
          <cell r="CF1486">
            <v>0</v>
          </cell>
          <cell r="CG1486">
            <v>0</v>
          </cell>
          <cell r="CH1486">
            <v>0</v>
          </cell>
          <cell r="CI1486">
            <v>0</v>
          </cell>
          <cell r="CJ1486">
            <v>0</v>
          </cell>
        </row>
        <row r="1487">
          <cell r="CD1487" t="str">
            <v>VEG03Fejér</v>
          </cell>
          <cell r="CE1487">
            <v>0</v>
          </cell>
          <cell r="CF1487">
            <v>0</v>
          </cell>
          <cell r="CG1487">
            <v>0</v>
          </cell>
          <cell r="CH1487">
            <v>0</v>
          </cell>
          <cell r="CI1487">
            <v>0</v>
          </cell>
          <cell r="CJ1487">
            <v>0</v>
          </cell>
        </row>
        <row r="1488">
          <cell r="CD1488" t="str">
            <v>VEG03Komárom-Esztergom</v>
          </cell>
          <cell r="CE1488">
            <v>0</v>
          </cell>
          <cell r="CF1488">
            <v>0</v>
          </cell>
          <cell r="CG1488">
            <v>0</v>
          </cell>
          <cell r="CH1488">
            <v>0</v>
          </cell>
          <cell r="CI1488">
            <v>0</v>
          </cell>
          <cell r="CJ1488">
            <v>0</v>
          </cell>
        </row>
        <row r="1489">
          <cell r="CD1489" t="str">
            <v>VEG03Veszprém</v>
          </cell>
          <cell r="CE1489">
            <v>0</v>
          </cell>
          <cell r="CF1489">
            <v>0</v>
          </cell>
          <cell r="CG1489">
            <v>0</v>
          </cell>
          <cell r="CH1489">
            <v>0</v>
          </cell>
          <cell r="CI1489">
            <v>0</v>
          </cell>
          <cell r="CJ1489">
            <v>0</v>
          </cell>
        </row>
        <row r="1490">
          <cell r="CD1490" t="str">
            <v>VEG03Győr-Moson-Sopron</v>
          </cell>
          <cell r="CE1490">
            <v>0</v>
          </cell>
          <cell r="CF1490">
            <v>0</v>
          </cell>
          <cell r="CG1490">
            <v>0</v>
          </cell>
          <cell r="CH1490">
            <v>0</v>
          </cell>
          <cell r="CI1490">
            <v>0</v>
          </cell>
          <cell r="CJ1490">
            <v>0</v>
          </cell>
        </row>
        <row r="1491">
          <cell r="CD1491" t="str">
            <v>VEG03Vas</v>
          </cell>
          <cell r="CE1491">
            <v>0</v>
          </cell>
          <cell r="CF1491">
            <v>0</v>
          </cell>
          <cell r="CG1491">
            <v>0</v>
          </cell>
          <cell r="CH1491">
            <v>0</v>
          </cell>
          <cell r="CI1491">
            <v>0</v>
          </cell>
          <cell r="CJ1491">
            <v>0</v>
          </cell>
        </row>
        <row r="1492">
          <cell r="CD1492" t="str">
            <v>VEG03Zala</v>
          </cell>
          <cell r="CE1492">
            <v>0</v>
          </cell>
          <cell r="CF1492">
            <v>0</v>
          </cell>
          <cell r="CG1492">
            <v>0</v>
          </cell>
          <cell r="CH1492">
            <v>0</v>
          </cell>
          <cell r="CI1492">
            <v>0</v>
          </cell>
          <cell r="CJ1492">
            <v>0</v>
          </cell>
        </row>
        <row r="1493">
          <cell r="CD1493" t="str">
            <v>VEG03Baranya</v>
          </cell>
          <cell r="CE1493">
            <v>0</v>
          </cell>
          <cell r="CF1493">
            <v>0</v>
          </cell>
          <cell r="CG1493">
            <v>0</v>
          </cell>
          <cell r="CH1493">
            <v>0</v>
          </cell>
          <cell r="CI1493">
            <v>0</v>
          </cell>
          <cell r="CJ1493">
            <v>0</v>
          </cell>
        </row>
        <row r="1494">
          <cell r="CD1494" t="str">
            <v>VEG03Somogy</v>
          </cell>
          <cell r="CE1494">
            <v>0</v>
          </cell>
          <cell r="CF1494">
            <v>0</v>
          </cell>
          <cell r="CG1494">
            <v>0</v>
          </cell>
          <cell r="CH1494">
            <v>0</v>
          </cell>
          <cell r="CI1494">
            <v>0</v>
          </cell>
          <cell r="CJ1494">
            <v>0</v>
          </cell>
        </row>
        <row r="1495">
          <cell r="CD1495" t="str">
            <v>VEG03Tolna</v>
          </cell>
          <cell r="CE1495">
            <v>0</v>
          </cell>
          <cell r="CF1495">
            <v>0</v>
          </cell>
          <cell r="CG1495">
            <v>0</v>
          </cell>
          <cell r="CH1495">
            <v>0</v>
          </cell>
          <cell r="CI1495">
            <v>0</v>
          </cell>
          <cell r="CJ1495">
            <v>0</v>
          </cell>
        </row>
        <row r="1496">
          <cell r="CD1496" t="str">
            <v>VEG03Borsod-Abaúj-Zemplén</v>
          </cell>
          <cell r="CE1496">
            <v>0</v>
          </cell>
          <cell r="CF1496">
            <v>0</v>
          </cell>
          <cell r="CG1496">
            <v>0</v>
          </cell>
          <cell r="CH1496">
            <v>0</v>
          </cell>
          <cell r="CI1496">
            <v>0</v>
          </cell>
          <cell r="CJ1496">
            <v>0</v>
          </cell>
        </row>
        <row r="1497">
          <cell r="CD1497" t="str">
            <v>VEG03Heves</v>
          </cell>
          <cell r="CE1497">
            <v>0</v>
          </cell>
          <cell r="CF1497">
            <v>0</v>
          </cell>
          <cell r="CG1497">
            <v>0</v>
          </cell>
          <cell r="CH1497">
            <v>0</v>
          </cell>
          <cell r="CI1497">
            <v>0</v>
          </cell>
          <cell r="CJ1497">
            <v>0</v>
          </cell>
        </row>
        <row r="1498">
          <cell r="CD1498" t="str">
            <v>VEG03Nógrád</v>
          </cell>
          <cell r="CE1498">
            <v>0</v>
          </cell>
          <cell r="CF1498">
            <v>0</v>
          </cell>
          <cell r="CG1498">
            <v>0</v>
          </cell>
          <cell r="CH1498">
            <v>0</v>
          </cell>
          <cell r="CI1498">
            <v>0</v>
          </cell>
          <cell r="CJ1498">
            <v>0</v>
          </cell>
        </row>
        <row r="1499">
          <cell r="CD1499" t="str">
            <v>VEG03Hajdú-Bihar</v>
          </cell>
          <cell r="CE1499">
            <v>0</v>
          </cell>
          <cell r="CF1499">
            <v>0</v>
          </cell>
          <cell r="CG1499">
            <v>0</v>
          </cell>
          <cell r="CH1499">
            <v>4.8</v>
          </cell>
          <cell r="CI1499">
            <v>0</v>
          </cell>
          <cell r="CJ1499">
            <v>0</v>
          </cell>
        </row>
        <row r="1500">
          <cell r="CD1500" t="str">
            <v>VEG03Jász-Nagykun-Szolnok</v>
          </cell>
          <cell r="CE1500">
            <v>9.43</v>
          </cell>
          <cell r="CF1500">
            <v>0</v>
          </cell>
          <cell r="CG1500">
            <v>0</v>
          </cell>
          <cell r="CH1500">
            <v>5</v>
          </cell>
          <cell r="CI1500">
            <v>1.8</v>
          </cell>
          <cell r="CJ1500">
            <v>4.5</v>
          </cell>
        </row>
        <row r="1501">
          <cell r="CD1501" t="str">
            <v>VEG03Szabolcs-Szatmár-Bereg</v>
          </cell>
          <cell r="CE1501">
            <v>0</v>
          </cell>
          <cell r="CF1501">
            <v>0</v>
          </cell>
          <cell r="CG1501">
            <v>0</v>
          </cell>
          <cell r="CH1501">
            <v>0</v>
          </cell>
          <cell r="CI1501">
            <v>0</v>
          </cell>
          <cell r="CJ1501">
            <v>0</v>
          </cell>
        </row>
        <row r="1502">
          <cell r="CD1502" t="str">
            <v>VEG03Bács-Kiskun</v>
          </cell>
          <cell r="CE1502">
            <v>0</v>
          </cell>
          <cell r="CF1502">
            <v>6.68</v>
          </cell>
          <cell r="CG1502">
            <v>7.33</v>
          </cell>
          <cell r="CH1502">
            <v>4.75</v>
          </cell>
          <cell r="CI1502">
            <v>0</v>
          </cell>
          <cell r="CJ1502">
            <v>0</v>
          </cell>
        </row>
        <row r="1503">
          <cell r="CD1503" t="str">
            <v>VEG03Békés</v>
          </cell>
          <cell r="CE1503">
            <v>0</v>
          </cell>
          <cell r="CF1503">
            <v>0</v>
          </cell>
          <cell r="CG1503">
            <v>0</v>
          </cell>
          <cell r="CH1503">
            <v>0</v>
          </cell>
          <cell r="CI1503">
            <v>0</v>
          </cell>
          <cell r="CJ1503">
            <v>0</v>
          </cell>
        </row>
        <row r="1504">
          <cell r="CD1504" t="str">
            <v>VEG03Csongrád</v>
          </cell>
          <cell r="CE1504">
            <v>5.0199999999999996</v>
          </cell>
          <cell r="CF1504">
            <v>4</v>
          </cell>
          <cell r="CG1504">
            <v>6</v>
          </cell>
          <cell r="CH1504">
            <v>5.67</v>
          </cell>
          <cell r="CI1504">
            <v>5.69</v>
          </cell>
          <cell r="CJ1504">
            <v>6.06</v>
          </cell>
        </row>
        <row r="1505">
          <cell r="CD1505" t="str">
            <v>VEG04Budapest</v>
          </cell>
          <cell r="CE1505">
            <v>62.44</v>
          </cell>
          <cell r="CF1505">
            <v>32</v>
          </cell>
          <cell r="CG1505">
            <v>24.79</v>
          </cell>
          <cell r="CH1505">
            <v>21.78</v>
          </cell>
          <cell r="CI1505">
            <v>20.49</v>
          </cell>
          <cell r="CJ1505">
            <v>21.44</v>
          </cell>
        </row>
        <row r="1506">
          <cell r="CD1506" t="str">
            <v>VEG04Pest</v>
          </cell>
          <cell r="CE1506">
            <v>30.9</v>
          </cell>
          <cell r="CF1506">
            <v>23.33</v>
          </cell>
          <cell r="CG1506">
            <v>22.76</v>
          </cell>
          <cell r="CH1506">
            <v>20.76</v>
          </cell>
          <cell r="CI1506">
            <v>22.92</v>
          </cell>
          <cell r="CJ1506">
            <v>21.83</v>
          </cell>
        </row>
        <row r="1507">
          <cell r="CD1507" t="str">
            <v>VEG04Fejér</v>
          </cell>
          <cell r="CE1507">
            <v>0</v>
          </cell>
          <cell r="CF1507">
            <v>10.58</v>
          </cell>
          <cell r="CG1507">
            <v>10.46</v>
          </cell>
          <cell r="CH1507">
            <v>8.92</v>
          </cell>
          <cell r="CI1507">
            <v>11.39</v>
          </cell>
          <cell r="CJ1507">
            <v>10.7</v>
          </cell>
        </row>
        <row r="1508">
          <cell r="CD1508" t="str">
            <v>VEG04Komárom-Esztergom</v>
          </cell>
          <cell r="CE1508">
            <v>0</v>
          </cell>
          <cell r="CF1508">
            <v>22.5</v>
          </cell>
          <cell r="CG1508">
            <v>22.75</v>
          </cell>
          <cell r="CH1508">
            <v>22.57</v>
          </cell>
          <cell r="CI1508">
            <v>22.6</v>
          </cell>
          <cell r="CJ1508">
            <v>22.6</v>
          </cell>
        </row>
        <row r="1509">
          <cell r="CD1509" t="str">
            <v>VEG04Veszprém</v>
          </cell>
          <cell r="CE1509">
            <v>14</v>
          </cell>
          <cell r="CF1509">
            <v>11.67</v>
          </cell>
          <cell r="CG1509">
            <v>15.8</v>
          </cell>
          <cell r="CH1509">
            <v>18.88</v>
          </cell>
          <cell r="CI1509">
            <v>13.63</v>
          </cell>
          <cell r="CJ1509">
            <v>24.71</v>
          </cell>
        </row>
        <row r="1510">
          <cell r="CD1510" t="str">
            <v>VEG04Győr-Moson-Sopron</v>
          </cell>
          <cell r="CE1510">
            <v>34.090000000000003</v>
          </cell>
          <cell r="CF1510">
            <v>30</v>
          </cell>
          <cell r="CG1510">
            <v>28.51</v>
          </cell>
          <cell r="CH1510">
            <v>25.42</v>
          </cell>
          <cell r="CI1510">
            <v>23.88</v>
          </cell>
          <cell r="CJ1510">
            <v>18</v>
          </cell>
        </row>
        <row r="1511">
          <cell r="CD1511" t="str">
            <v>VEG04Vas</v>
          </cell>
          <cell r="CE1511">
            <v>0</v>
          </cell>
          <cell r="CF1511">
            <v>18.25</v>
          </cell>
          <cell r="CG1511">
            <v>18</v>
          </cell>
          <cell r="CH1511">
            <v>15</v>
          </cell>
          <cell r="CI1511">
            <v>15.14</v>
          </cell>
          <cell r="CJ1511">
            <v>15.29</v>
          </cell>
        </row>
        <row r="1512">
          <cell r="CD1512" t="str">
            <v>VEG04Zala</v>
          </cell>
          <cell r="CE1512">
            <v>22</v>
          </cell>
          <cell r="CF1512">
            <v>16.79</v>
          </cell>
          <cell r="CG1512">
            <v>11.77</v>
          </cell>
          <cell r="CH1512">
            <v>16</v>
          </cell>
          <cell r="CI1512">
            <v>12.37</v>
          </cell>
          <cell r="CJ1512">
            <v>14.06</v>
          </cell>
        </row>
        <row r="1513">
          <cell r="CD1513" t="str">
            <v>VEG04Baranya</v>
          </cell>
          <cell r="CE1513">
            <v>0</v>
          </cell>
          <cell r="CF1513">
            <v>15.05</v>
          </cell>
          <cell r="CG1513">
            <v>13.13</v>
          </cell>
          <cell r="CH1513">
            <v>12.51</v>
          </cell>
          <cell r="CI1513">
            <v>13.29</v>
          </cell>
          <cell r="CJ1513">
            <v>10.07</v>
          </cell>
        </row>
        <row r="1514">
          <cell r="CD1514" t="str">
            <v>VEG04Somogy</v>
          </cell>
          <cell r="CE1514">
            <v>22.74</v>
          </cell>
          <cell r="CF1514">
            <v>20</v>
          </cell>
          <cell r="CG1514">
            <v>20.38</v>
          </cell>
          <cell r="CH1514">
            <v>25.14</v>
          </cell>
          <cell r="CI1514">
            <v>25.9</v>
          </cell>
          <cell r="CJ1514">
            <v>18.579999999999998</v>
          </cell>
        </row>
        <row r="1515">
          <cell r="CD1515" t="str">
            <v>VEG04Tolna</v>
          </cell>
          <cell r="CE1515">
            <v>0</v>
          </cell>
          <cell r="CF1515">
            <v>15.7</v>
          </cell>
          <cell r="CG1515">
            <v>14.65</v>
          </cell>
          <cell r="CH1515">
            <v>13.24</v>
          </cell>
          <cell r="CI1515">
            <v>13.51</v>
          </cell>
          <cell r="CJ1515">
            <v>13.29</v>
          </cell>
        </row>
        <row r="1516">
          <cell r="CD1516" t="str">
            <v>VEG04Borsod-Abaúj-Zemplén</v>
          </cell>
          <cell r="CE1516">
            <v>20</v>
          </cell>
          <cell r="CF1516">
            <v>22.5</v>
          </cell>
          <cell r="CG1516">
            <v>26.71</v>
          </cell>
          <cell r="CH1516">
            <v>31.44</v>
          </cell>
          <cell r="CI1516">
            <v>20.38</v>
          </cell>
          <cell r="CJ1516">
            <v>21.54</v>
          </cell>
        </row>
        <row r="1517">
          <cell r="CD1517" t="str">
            <v>VEG04Heves</v>
          </cell>
          <cell r="CE1517">
            <v>30</v>
          </cell>
          <cell r="CF1517">
            <v>25</v>
          </cell>
          <cell r="CG1517">
            <v>24.6</v>
          </cell>
          <cell r="CH1517">
            <v>20.54</v>
          </cell>
          <cell r="CI1517">
            <v>24.13</v>
          </cell>
          <cell r="CJ1517">
            <v>17.61</v>
          </cell>
        </row>
        <row r="1518">
          <cell r="CD1518" t="str">
            <v>VEG04Nógrád</v>
          </cell>
          <cell r="CE1518">
            <v>4.7</v>
          </cell>
          <cell r="CF1518">
            <v>7.16</v>
          </cell>
          <cell r="CG1518">
            <v>6.97</v>
          </cell>
          <cell r="CH1518">
            <v>5.41</v>
          </cell>
          <cell r="CI1518">
            <v>5.2</v>
          </cell>
          <cell r="CJ1518">
            <v>14.99</v>
          </cell>
        </row>
        <row r="1519">
          <cell r="CD1519" t="str">
            <v>VEG04Hajdú-Bihar</v>
          </cell>
          <cell r="CE1519">
            <v>31.71</v>
          </cell>
          <cell r="CF1519">
            <v>28.26</v>
          </cell>
          <cell r="CG1519">
            <v>27.2</v>
          </cell>
          <cell r="CH1519">
            <v>26.94</v>
          </cell>
          <cell r="CI1519">
            <v>26.99</v>
          </cell>
          <cell r="CJ1519">
            <v>34.03</v>
          </cell>
        </row>
        <row r="1520">
          <cell r="CD1520" t="str">
            <v>VEG04Jász-Nagykun-Szolnok</v>
          </cell>
          <cell r="CE1520">
            <v>13.22</v>
          </cell>
          <cell r="CF1520">
            <v>25.04</v>
          </cell>
          <cell r="CG1520">
            <v>37.880000000000003</v>
          </cell>
          <cell r="CH1520">
            <v>35.54</v>
          </cell>
          <cell r="CI1520">
            <v>25.48</v>
          </cell>
          <cell r="CJ1520">
            <v>18.41</v>
          </cell>
        </row>
        <row r="1521">
          <cell r="CD1521" t="str">
            <v>VEG04Szabolcs-Szatmár-Bereg</v>
          </cell>
          <cell r="CE1521">
            <v>27.29</v>
          </cell>
          <cell r="CF1521">
            <v>17.86</v>
          </cell>
          <cell r="CG1521">
            <v>29.82</v>
          </cell>
          <cell r="CH1521">
            <v>25.84</v>
          </cell>
          <cell r="CI1521">
            <v>26.17</v>
          </cell>
          <cell r="CJ1521">
            <v>18.170000000000002</v>
          </cell>
        </row>
        <row r="1522">
          <cell r="CD1522" t="str">
            <v>VEG04Bács-Kiskun</v>
          </cell>
          <cell r="CE1522">
            <v>12.35</v>
          </cell>
          <cell r="CF1522">
            <v>16.760000000000002</v>
          </cell>
          <cell r="CG1522">
            <v>24.24</v>
          </cell>
          <cell r="CH1522">
            <v>13.72</v>
          </cell>
          <cell r="CI1522">
            <v>18.559999999999999</v>
          </cell>
          <cell r="CJ1522">
            <v>11.31</v>
          </cell>
        </row>
        <row r="1523">
          <cell r="CD1523" t="str">
            <v>VEG04Békés</v>
          </cell>
          <cell r="CE1523">
            <v>16.350000000000001</v>
          </cell>
          <cell r="CF1523">
            <v>14.75</v>
          </cell>
          <cell r="CG1523">
            <v>25.13</v>
          </cell>
          <cell r="CH1523">
            <v>24.55</v>
          </cell>
          <cell r="CI1523">
            <v>25.3</v>
          </cell>
          <cell r="CJ1523">
            <v>27.55</v>
          </cell>
        </row>
        <row r="1524">
          <cell r="CD1524" t="str">
            <v>VEG04Csongrád</v>
          </cell>
          <cell r="CE1524">
            <v>19.3</v>
          </cell>
          <cell r="CF1524">
            <v>31.49</v>
          </cell>
          <cell r="CG1524">
            <v>30.99</v>
          </cell>
          <cell r="CH1524">
            <v>22.57</v>
          </cell>
          <cell r="CI1524">
            <v>27.66</v>
          </cell>
          <cell r="CJ1524">
            <v>25.96</v>
          </cell>
        </row>
        <row r="1525">
          <cell r="CD1525" t="str">
            <v>VEG05Budapest</v>
          </cell>
          <cell r="CE1525">
            <v>0</v>
          </cell>
          <cell r="CF1525">
            <v>0.5</v>
          </cell>
          <cell r="CG1525">
            <v>0</v>
          </cell>
          <cell r="CH1525">
            <v>0</v>
          </cell>
          <cell r="CI1525">
            <v>5.3</v>
          </cell>
          <cell r="CJ1525">
            <v>16.43</v>
          </cell>
        </row>
        <row r="1526">
          <cell r="CD1526" t="str">
            <v>VEG05Pest</v>
          </cell>
          <cell r="CE1526">
            <v>15.66</v>
          </cell>
          <cell r="CF1526">
            <v>16.07</v>
          </cell>
          <cell r="CG1526">
            <v>20.420000000000002</v>
          </cell>
          <cell r="CH1526">
            <v>18.739999999999998</v>
          </cell>
          <cell r="CI1526">
            <v>17.57</v>
          </cell>
          <cell r="CJ1526">
            <v>23.58</v>
          </cell>
        </row>
        <row r="1527">
          <cell r="CD1527" t="str">
            <v>VEG05Fejér</v>
          </cell>
          <cell r="CE1527">
            <v>0</v>
          </cell>
          <cell r="CF1527">
            <v>0</v>
          </cell>
          <cell r="CG1527">
            <v>0</v>
          </cell>
          <cell r="CH1527">
            <v>0</v>
          </cell>
          <cell r="CI1527">
            <v>0</v>
          </cell>
          <cell r="CJ1527">
            <v>0</v>
          </cell>
        </row>
        <row r="1528">
          <cell r="CD1528" t="str">
            <v>VEG05Komárom-Esztergom</v>
          </cell>
          <cell r="CE1528">
            <v>0</v>
          </cell>
          <cell r="CF1528">
            <v>13.5</v>
          </cell>
          <cell r="CG1528">
            <v>0</v>
          </cell>
          <cell r="CH1528">
            <v>0</v>
          </cell>
          <cell r="CI1528">
            <v>0</v>
          </cell>
          <cell r="CJ1528">
            <v>0</v>
          </cell>
        </row>
        <row r="1529">
          <cell r="CD1529" t="str">
            <v>VEG05Veszprém</v>
          </cell>
          <cell r="CE1529">
            <v>0</v>
          </cell>
          <cell r="CF1529">
            <v>7.4</v>
          </cell>
          <cell r="CG1529">
            <v>0</v>
          </cell>
          <cell r="CH1529">
            <v>0</v>
          </cell>
          <cell r="CI1529">
            <v>0</v>
          </cell>
          <cell r="CJ1529">
            <v>0</v>
          </cell>
        </row>
        <row r="1530">
          <cell r="CD1530" t="str">
            <v>VEG05Győr-Moson-Sopron</v>
          </cell>
          <cell r="CE1530">
            <v>40</v>
          </cell>
          <cell r="CF1530">
            <v>150</v>
          </cell>
          <cell r="CG1530">
            <v>18</v>
          </cell>
          <cell r="CH1530">
            <v>19</v>
          </cell>
          <cell r="CI1530">
            <v>17</v>
          </cell>
          <cell r="CJ1530">
            <v>15</v>
          </cell>
        </row>
        <row r="1531">
          <cell r="CD1531" t="str">
            <v>VEG05Vas</v>
          </cell>
          <cell r="CE1531">
            <v>0</v>
          </cell>
          <cell r="CF1531">
            <v>0</v>
          </cell>
          <cell r="CG1531">
            <v>0</v>
          </cell>
          <cell r="CH1531">
            <v>0</v>
          </cell>
          <cell r="CI1531">
            <v>0</v>
          </cell>
          <cell r="CJ1531">
            <v>0</v>
          </cell>
        </row>
        <row r="1532">
          <cell r="CD1532" t="str">
            <v>VEG05Zala</v>
          </cell>
          <cell r="CE1532">
            <v>0</v>
          </cell>
          <cell r="CF1532">
            <v>0</v>
          </cell>
          <cell r="CG1532">
            <v>0</v>
          </cell>
          <cell r="CH1532">
            <v>0</v>
          </cell>
          <cell r="CI1532">
            <v>0</v>
          </cell>
          <cell r="CJ1532">
            <v>0</v>
          </cell>
        </row>
        <row r="1533">
          <cell r="CD1533" t="str">
            <v>VEG05Baranya</v>
          </cell>
          <cell r="CE1533">
            <v>14.5</v>
          </cell>
          <cell r="CF1533">
            <v>13.33</v>
          </cell>
          <cell r="CG1533">
            <v>7</v>
          </cell>
          <cell r="CH1533">
            <v>8.5</v>
          </cell>
          <cell r="CI1533">
            <v>9.68</v>
          </cell>
          <cell r="CJ1533">
            <v>11.5</v>
          </cell>
        </row>
        <row r="1534">
          <cell r="CD1534" t="str">
            <v>VEG05Somogy</v>
          </cell>
          <cell r="CE1534">
            <v>15.34</v>
          </cell>
          <cell r="CF1534">
            <v>13.33</v>
          </cell>
          <cell r="CG1534">
            <v>0</v>
          </cell>
          <cell r="CH1534">
            <v>0</v>
          </cell>
          <cell r="CI1534">
            <v>0</v>
          </cell>
          <cell r="CJ1534">
            <v>0</v>
          </cell>
        </row>
        <row r="1535">
          <cell r="CD1535" t="str">
            <v>VEG05Tolna</v>
          </cell>
          <cell r="CE1535">
            <v>0</v>
          </cell>
          <cell r="CF1535">
            <v>8.3000000000000007</v>
          </cell>
          <cell r="CG1535">
            <v>0</v>
          </cell>
          <cell r="CH1535">
            <v>0</v>
          </cell>
          <cell r="CI1535">
            <v>0</v>
          </cell>
          <cell r="CJ1535">
            <v>0</v>
          </cell>
        </row>
        <row r="1536">
          <cell r="CD1536" t="str">
            <v>VEG05Borsod-Abaúj-Zemplén</v>
          </cell>
          <cell r="CE1536">
            <v>0</v>
          </cell>
          <cell r="CF1536">
            <v>2.3199999999999998</v>
          </cell>
          <cell r="CG1536">
            <v>6</v>
          </cell>
          <cell r="CH1536">
            <v>9.3000000000000007</v>
          </cell>
          <cell r="CI1536">
            <v>6.1</v>
          </cell>
          <cell r="CJ1536">
            <v>9.6999999999999993</v>
          </cell>
        </row>
        <row r="1537">
          <cell r="CD1537" t="str">
            <v>VEG05Heves</v>
          </cell>
          <cell r="CE1537">
            <v>11</v>
          </cell>
          <cell r="CF1537">
            <v>0</v>
          </cell>
          <cell r="CG1537">
            <v>0</v>
          </cell>
          <cell r="CH1537">
            <v>0</v>
          </cell>
          <cell r="CI1537">
            <v>0</v>
          </cell>
          <cell r="CJ1537">
            <v>27.4</v>
          </cell>
        </row>
        <row r="1538">
          <cell r="CD1538" t="str">
            <v>VEG05Nógrád</v>
          </cell>
          <cell r="CE1538">
            <v>5.4</v>
          </cell>
          <cell r="CF1538">
            <v>5.3</v>
          </cell>
          <cell r="CG1538">
            <v>5.2</v>
          </cell>
          <cell r="CH1538">
            <v>5.0999999999999996</v>
          </cell>
          <cell r="CI1538">
            <v>4.9000000000000004</v>
          </cell>
          <cell r="CJ1538">
            <v>15.1</v>
          </cell>
        </row>
        <row r="1539">
          <cell r="CD1539" t="str">
            <v>VEG05Hajdú-Bihar</v>
          </cell>
          <cell r="CE1539">
            <v>42.02</v>
          </cell>
          <cell r="CF1539">
            <v>16.920000000000002</v>
          </cell>
          <cell r="CG1539">
            <v>16.46</v>
          </cell>
          <cell r="CH1539">
            <v>20.32</v>
          </cell>
          <cell r="CI1539">
            <v>18.28</v>
          </cell>
          <cell r="CJ1539">
            <v>18.670000000000002</v>
          </cell>
        </row>
        <row r="1540">
          <cell r="CD1540" t="str">
            <v>VEG05Jász-Nagykun-Szolnok</v>
          </cell>
          <cell r="CE1540">
            <v>14.1</v>
          </cell>
          <cell r="CF1540">
            <v>9.85</v>
          </cell>
          <cell r="CG1540">
            <v>15.51</v>
          </cell>
          <cell r="CH1540">
            <v>14.01</v>
          </cell>
          <cell r="CI1540">
            <v>18.3</v>
          </cell>
          <cell r="CJ1540">
            <v>15.18</v>
          </cell>
        </row>
        <row r="1541">
          <cell r="CD1541" t="str">
            <v>VEG05Szabolcs-Szatmár-Bereg</v>
          </cell>
          <cell r="CE1541">
            <v>8.75</v>
          </cell>
          <cell r="CF1541">
            <v>7.02</v>
          </cell>
          <cell r="CG1541">
            <v>9.1999999999999993</v>
          </cell>
          <cell r="CH1541">
            <v>10.53</v>
          </cell>
          <cell r="CI1541">
            <v>14.51</v>
          </cell>
          <cell r="CJ1541">
            <v>15.02</v>
          </cell>
        </row>
        <row r="1542">
          <cell r="CD1542" t="str">
            <v>VEG05Bács-Kiskun</v>
          </cell>
          <cell r="CE1542">
            <v>10.38</v>
          </cell>
          <cell r="CF1542">
            <v>15</v>
          </cell>
          <cell r="CG1542">
            <v>10.98</v>
          </cell>
          <cell r="CH1542">
            <v>11.11</v>
          </cell>
          <cell r="CI1542">
            <v>18.100000000000001</v>
          </cell>
          <cell r="CJ1542">
            <v>7.09</v>
          </cell>
        </row>
        <row r="1543">
          <cell r="CD1543" t="str">
            <v>VEG05Békés</v>
          </cell>
          <cell r="CE1543">
            <v>14.08</v>
          </cell>
          <cell r="CF1543">
            <v>14.38</v>
          </cell>
          <cell r="CG1543">
            <v>13.49</v>
          </cell>
          <cell r="CH1543">
            <v>13.18</v>
          </cell>
          <cell r="CI1543">
            <v>29.93</v>
          </cell>
          <cell r="CJ1543">
            <v>15.5</v>
          </cell>
        </row>
        <row r="1544">
          <cell r="CD1544" t="str">
            <v>VEG05Csongrád</v>
          </cell>
          <cell r="CE1544">
            <v>14.09</v>
          </cell>
          <cell r="CF1544">
            <v>20.09</v>
          </cell>
          <cell r="CG1544">
            <v>23.27</v>
          </cell>
          <cell r="CH1544">
            <v>22.53</v>
          </cell>
          <cell r="CI1544">
            <v>23.24</v>
          </cell>
          <cell r="CJ1544">
            <v>19.45</v>
          </cell>
        </row>
        <row r="1545">
          <cell r="CD1545" t="str">
            <v>VEG06Budapest</v>
          </cell>
          <cell r="CE1545">
            <v>0</v>
          </cell>
          <cell r="CF1545">
            <v>0</v>
          </cell>
          <cell r="CG1545">
            <v>0</v>
          </cell>
          <cell r="CH1545">
            <v>0</v>
          </cell>
          <cell r="CI1545">
            <v>0</v>
          </cell>
          <cell r="CJ1545">
            <v>0</v>
          </cell>
        </row>
        <row r="1546">
          <cell r="CD1546" t="str">
            <v>VEG06Pest</v>
          </cell>
          <cell r="CE1546">
            <v>16.61</v>
          </cell>
          <cell r="CF1546">
            <v>27.8</v>
          </cell>
          <cell r="CG1546">
            <v>23.22</v>
          </cell>
          <cell r="CH1546">
            <v>30.04</v>
          </cell>
          <cell r="CI1546">
            <v>27.44</v>
          </cell>
          <cell r="CJ1546">
            <v>36.130000000000003</v>
          </cell>
        </row>
        <row r="1547">
          <cell r="CD1547" t="str">
            <v>VEG06Fejér</v>
          </cell>
          <cell r="CE1547">
            <v>0</v>
          </cell>
          <cell r="CF1547">
            <v>0</v>
          </cell>
          <cell r="CG1547">
            <v>0</v>
          </cell>
          <cell r="CH1547">
            <v>0</v>
          </cell>
          <cell r="CI1547">
            <v>0</v>
          </cell>
          <cell r="CJ1547">
            <v>0</v>
          </cell>
        </row>
        <row r="1548">
          <cell r="CD1548" t="str">
            <v>VEG06Komárom-Esztergom</v>
          </cell>
          <cell r="CE1548">
            <v>0</v>
          </cell>
          <cell r="CF1548">
            <v>21</v>
          </cell>
          <cell r="CG1548">
            <v>21</v>
          </cell>
          <cell r="CH1548">
            <v>19</v>
          </cell>
          <cell r="CI1548">
            <v>19.5</v>
          </cell>
          <cell r="CJ1548">
            <v>19.5</v>
          </cell>
        </row>
        <row r="1549">
          <cell r="CD1549" t="str">
            <v>VEG06Veszprém</v>
          </cell>
          <cell r="CE1549">
            <v>0</v>
          </cell>
          <cell r="CF1549">
            <v>22.2</v>
          </cell>
          <cell r="CG1549">
            <v>0</v>
          </cell>
          <cell r="CH1549">
            <v>0</v>
          </cell>
          <cell r="CI1549">
            <v>0</v>
          </cell>
          <cell r="CJ1549">
            <v>0</v>
          </cell>
        </row>
        <row r="1550">
          <cell r="CD1550" t="str">
            <v>VEG06Győr-Moson-Sopron</v>
          </cell>
          <cell r="CE1550">
            <v>20.5</v>
          </cell>
          <cell r="CF1550">
            <v>15.1</v>
          </cell>
          <cell r="CG1550">
            <v>15.4</v>
          </cell>
          <cell r="CH1550">
            <v>13</v>
          </cell>
          <cell r="CI1550">
            <v>13</v>
          </cell>
          <cell r="CJ1550">
            <v>19</v>
          </cell>
        </row>
        <row r="1551">
          <cell r="CD1551" t="str">
            <v>VEG06Vas</v>
          </cell>
          <cell r="CE1551">
            <v>0</v>
          </cell>
          <cell r="CF1551">
            <v>0</v>
          </cell>
          <cell r="CG1551">
            <v>0</v>
          </cell>
          <cell r="CH1551">
            <v>0</v>
          </cell>
          <cell r="CI1551">
            <v>0</v>
          </cell>
          <cell r="CJ1551">
            <v>0</v>
          </cell>
        </row>
        <row r="1552">
          <cell r="CD1552" t="str">
            <v>VEG06Zala</v>
          </cell>
          <cell r="CE1552">
            <v>0</v>
          </cell>
          <cell r="CF1552">
            <v>0</v>
          </cell>
          <cell r="CG1552">
            <v>0</v>
          </cell>
          <cell r="CH1552">
            <v>0</v>
          </cell>
          <cell r="CI1552">
            <v>0</v>
          </cell>
          <cell r="CJ1552">
            <v>0</v>
          </cell>
        </row>
        <row r="1553">
          <cell r="CD1553" t="str">
            <v>VEG06Baranya</v>
          </cell>
          <cell r="CE1553">
            <v>0</v>
          </cell>
          <cell r="CF1553">
            <v>10</v>
          </cell>
          <cell r="CG1553">
            <v>0</v>
          </cell>
          <cell r="CH1553">
            <v>0</v>
          </cell>
          <cell r="CI1553">
            <v>0</v>
          </cell>
          <cell r="CJ1553">
            <v>0</v>
          </cell>
        </row>
        <row r="1554">
          <cell r="CD1554" t="str">
            <v>VEG06Somogy</v>
          </cell>
          <cell r="CE1554">
            <v>12.21</v>
          </cell>
          <cell r="CF1554">
            <v>0</v>
          </cell>
          <cell r="CG1554">
            <v>0</v>
          </cell>
          <cell r="CH1554">
            <v>0</v>
          </cell>
          <cell r="CI1554">
            <v>0</v>
          </cell>
          <cell r="CJ1554">
            <v>0</v>
          </cell>
        </row>
        <row r="1555">
          <cell r="CD1555" t="str">
            <v>VEG06Tolna</v>
          </cell>
          <cell r="CE1555">
            <v>0</v>
          </cell>
          <cell r="CF1555">
            <v>13.7</v>
          </cell>
          <cell r="CG1555">
            <v>0</v>
          </cell>
          <cell r="CH1555">
            <v>0</v>
          </cell>
          <cell r="CI1555">
            <v>0</v>
          </cell>
          <cell r="CJ1555">
            <v>0</v>
          </cell>
        </row>
        <row r="1556">
          <cell r="CD1556" t="str">
            <v>VEG06Borsod-Abaúj-Zemplén</v>
          </cell>
          <cell r="CE1556">
            <v>0</v>
          </cell>
          <cell r="CF1556">
            <v>0</v>
          </cell>
          <cell r="CG1556">
            <v>0</v>
          </cell>
          <cell r="CH1556">
            <v>0</v>
          </cell>
          <cell r="CI1556">
            <v>4.8</v>
          </cell>
          <cell r="CJ1556">
            <v>10.5</v>
          </cell>
        </row>
        <row r="1557">
          <cell r="CD1557" t="str">
            <v>VEG06Heves</v>
          </cell>
          <cell r="CE1557">
            <v>0</v>
          </cell>
          <cell r="CF1557">
            <v>0</v>
          </cell>
          <cell r="CG1557">
            <v>0</v>
          </cell>
          <cell r="CH1557">
            <v>0</v>
          </cell>
          <cell r="CI1557">
            <v>0</v>
          </cell>
          <cell r="CJ1557">
            <v>0</v>
          </cell>
        </row>
        <row r="1558">
          <cell r="CD1558" t="str">
            <v>VEG06Nógrád</v>
          </cell>
          <cell r="CE1558">
            <v>0</v>
          </cell>
          <cell r="CF1558">
            <v>0</v>
          </cell>
          <cell r="CG1558">
            <v>0</v>
          </cell>
          <cell r="CH1558">
            <v>0</v>
          </cell>
          <cell r="CI1558">
            <v>0</v>
          </cell>
          <cell r="CJ1558">
            <v>12.3</v>
          </cell>
        </row>
        <row r="1559">
          <cell r="CD1559" t="str">
            <v>VEG06Hajdú-Bihar</v>
          </cell>
          <cell r="CE1559">
            <v>0</v>
          </cell>
          <cell r="CF1559">
            <v>0</v>
          </cell>
          <cell r="CG1559">
            <v>0</v>
          </cell>
          <cell r="CH1559">
            <v>21.47</v>
          </cell>
          <cell r="CI1559">
            <v>16.37</v>
          </cell>
          <cell r="CJ1559">
            <v>17.010000000000002</v>
          </cell>
        </row>
        <row r="1560">
          <cell r="CD1560" t="str">
            <v>VEG06Jász-Nagykun-Szolnok</v>
          </cell>
          <cell r="CE1560">
            <v>10.5</v>
          </cell>
          <cell r="CF1560">
            <v>37</v>
          </cell>
          <cell r="CG1560">
            <v>15.6</v>
          </cell>
          <cell r="CH1560">
            <v>12.17</v>
          </cell>
          <cell r="CI1560">
            <v>10.57</v>
          </cell>
          <cell r="CJ1560">
            <v>11.07</v>
          </cell>
        </row>
        <row r="1561">
          <cell r="CD1561" t="str">
            <v>VEG06Szabolcs-Szatmár-Bereg</v>
          </cell>
          <cell r="CE1561">
            <v>28.43</v>
          </cell>
          <cell r="CF1561">
            <v>21.66</v>
          </cell>
          <cell r="CG1561">
            <v>21.66</v>
          </cell>
          <cell r="CH1561">
            <v>21.09</v>
          </cell>
          <cell r="CI1561">
            <v>20.399999999999999</v>
          </cell>
          <cell r="CJ1561">
            <v>29.57</v>
          </cell>
        </row>
        <row r="1562">
          <cell r="CD1562" t="str">
            <v>VEG06Bács-Kiskun</v>
          </cell>
          <cell r="CE1562">
            <v>0</v>
          </cell>
          <cell r="CF1562">
            <v>0</v>
          </cell>
          <cell r="CG1562">
            <v>29.85</v>
          </cell>
          <cell r="CH1562">
            <v>13.77</v>
          </cell>
          <cell r="CI1562">
            <v>16.170000000000002</v>
          </cell>
          <cell r="CJ1562">
            <v>19.579999999999998</v>
          </cell>
        </row>
        <row r="1563">
          <cell r="CD1563" t="str">
            <v>VEG06Békés</v>
          </cell>
          <cell r="CE1563">
            <v>14.69</v>
          </cell>
          <cell r="CF1563">
            <v>42.61</v>
          </cell>
          <cell r="CG1563">
            <v>12.26</v>
          </cell>
          <cell r="CH1563">
            <v>12.43</v>
          </cell>
          <cell r="CI1563">
            <v>17.670000000000002</v>
          </cell>
          <cell r="CJ1563">
            <v>18.5</v>
          </cell>
        </row>
        <row r="1564">
          <cell r="CD1564" t="str">
            <v>VEG06Csongrád</v>
          </cell>
          <cell r="CE1564">
            <v>16</v>
          </cell>
          <cell r="CF1564">
            <v>23.48</v>
          </cell>
          <cell r="CG1564">
            <v>25.75</v>
          </cell>
          <cell r="CH1564">
            <v>28.1</v>
          </cell>
          <cell r="CI1564">
            <v>28.1</v>
          </cell>
          <cell r="CJ1564">
            <v>23.26</v>
          </cell>
        </row>
        <row r="1565">
          <cell r="CD1565" t="str">
            <v>VEG08Budapest</v>
          </cell>
          <cell r="CE1565">
            <v>0</v>
          </cell>
          <cell r="CF1565">
            <v>0</v>
          </cell>
          <cell r="CG1565">
            <v>0</v>
          </cell>
          <cell r="CH1565">
            <v>0</v>
          </cell>
          <cell r="CI1565">
            <v>0</v>
          </cell>
          <cell r="CJ1565">
            <v>0</v>
          </cell>
        </row>
        <row r="1566">
          <cell r="CD1566" t="str">
            <v>VEG08Pest</v>
          </cell>
          <cell r="CE1566">
            <v>25</v>
          </cell>
          <cell r="CF1566">
            <v>17.97</v>
          </cell>
          <cell r="CG1566">
            <v>14.79</v>
          </cell>
          <cell r="CH1566">
            <v>27.72</v>
          </cell>
          <cell r="CI1566">
            <v>18.309999999999999</v>
          </cell>
          <cell r="CJ1566">
            <v>20.58</v>
          </cell>
        </row>
        <row r="1567">
          <cell r="CD1567" t="str">
            <v>VEG08Fejér</v>
          </cell>
          <cell r="CE1567">
            <v>0</v>
          </cell>
          <cell r="CF1567">
            <v>0</v>
          </cell>
          <cell r="CG1567">
            <v>0</v>
          </cell>
          <cell r="CH1567">
            <v>0</v>
          </cell>
          <cell r="CI1567">
            <v>0</v>
          </cell>
          <cell r="CJ1567">
            <v>0</v>
          </cell>
        </row>
        <row r="1568">
          <cell r="CD1568" t="str">
            <v>VEG08Komárom-Esztergom</v>
          </cell>
          <cell r="CE1568">
            <v>0</v>
          </cell>
          <cell r="CF1568">
            <v>16</v>
          </cell>
          <cell r="CG1568">
            <v>0</v>
          </cell>
          <cell r="CH1568">
            <v>0</v>
          </cell>
          <cell r="CI1568">
            <v>0</v>
          </cell>
          <cell r="CJ1568">
            <v>0</v>
          </cell>
        </row>
        <row r="1569">
          <cell r="CD1569" t="str">
            <v>VEG08Veszprém</v>
          </cell>
          <cell r="CE1569">
            <v>0</v>
          </cell>
          <cell r="CF1569">
            <v>0</v>
          </cell>
          <cell r="CG1569">
            <v>0</v>
          </cell>
          <cell r="CH1569">
            <v>0</v>
          </cell>
          <cell r="CI1569">
            <v>0</v>
          </cell>
          <cell r="CJ1569">
            <v>7.7</v>
          </cell>
        </row>
        <row r="1570">
          <cell r="CD1570" t="str">
            <v>VEG08Győr-Moson-Sopron</v>
          </cell>
          <cell r="CE1570">
            <v>9.0500000000000007</v>
          </cell>
          <cell r="CF1570">
            <v>6.9</v>
          </cell>
          <cell r="CG1570">
            <v>21</v>
          </cell>
          <cell r="CH1570">
            <v>20</v>
          </cell>
          <cell r="CI1570">
            <v>16</v>
          </cell>
          <cell r="CJ1570">
            <v>25.1</v>
          </cell>
        </row>
        <row r="1571">
          <cell r="CD1571" t="str">
            <v>VEG08Vas</v>
          </cell>
          <cell r="CE1571">
            <v>0</v>
          </cell>
          <cell r="CF1571">
            <v>0</v>
          </cell>
          <cell r="CG1571">
            <v>0</v>
          </cell>
          <cell r="CH1571">
            <v>0</v>
          </cell>
          <cell r="CI1571">
            <v>0</v>
          </cell>
          <cell r="CJ1571">
            <v>0</v>
          </cell>
        </row>
        <row r="1572">
          <cell r="CD1572" t="str">
            <v>VEG08Zala</v>
          </cell>
          <cell r="CE1572">
            <v>10</v>
          </cell>
          <cell r="CF1572">
            <v>0</v>
          </cell>
          <cell r="CG1572">
            <v>0</v>
          </cell>
          <cell r="CH1572">
            <v>0</v>
          </cell>
          <cell r="CI1572">
            <v>0</v>
          </cell>
          <cell r="CJ1572">
            <v>0</v>
          </cell>
        </row>
        <row r="1573">
          <cell r="CD1573" t="str">
            <v>VEG08Baranya</v>
          </cell>
          <cell r="CE1573">
            <v>0</v>
          </cell>
          <cell r="CF1573">
            <v>15</v>
          </cell>
          <cell r="CG1573">
            <v>0</v>
          </cell>
          <cell r="CH1573">
            <v>0</v>
          </cell>
          <cell r="CI1573">
            <v>0</v>
          </cell>
          <cell r="CJ1573">
            <v>0</v>
          </cell>
        </row>
        <row r="1574">
          <cell r="CD1574" t="str">
            <v>VEG08Somogy</v>
          </cell>
          <cell r="CE1574">
            <v>0</v>
          </cell>
          <cell r="CF1574">
            <v>0</v>
          </cell>
          <cell r="CG1574">
            <v>0</v>
          </cell>
          <cell r="CH1574">
            <v>0</v>
          </cell>
          <cell r="CI1574">
            <v>0</v>
          </cell>
          <cell r="CJ1574">
            <v>0</v>
          </cell>
        </row>
        <row r="1575">
          <cell r="CD1575" t="str">
            <v>VEG08Tolna</v>
          </cell>
          <cell r="CE1575">
            <v>4.28</v>
          </cell>
          <cell r="CF1575">
            <v>6.7</v>
          </cell>
          <cell r="CG1575">
            <v>0</v>
          </cell>
          <cell r="CH1575">
            <v>0</v>
          </cell>
          <cell r="CI1575">
            <v>0</v>
          </cell>
          <cell r="CJ1575">
            <v>8</v>
          </cell>
        </row>
        <row r="1576">
          <cell r="CD1576" t="str">
            <v>VEG08Borsod-Abaúj-Zemplén</v>
          </cell>
          <cell r="CE1576">
            <v>9.6999999999999993</v>
          </cell>
          <cell r="CF1576">
            <v>8.1999999999999993</v>
          </cell>
          <cell r="CG1576">
            <v>9.1999999999999993</v>
          </cell>
          <cell r="CH1576">
            <v>0</v>
          </cell>
          <cell r="CI1576">
            <v>5.6</v>
          </cell>
          <cell r="CJ1576">
            <v>7.84</v>
          </cell>
        </row>
        <row r="1577">
          <cell r="CD1577" t="str">
            <v>VEG08Heves</v>
          </cell>
          <cell r="CE1577">
            <v>0</v>
          </cell>
          <cell r="CF1577">
            <v>0</v>
          </cell>
          <cell r="CG1577">
            <v>0</v>
          </cell>
          <cell r="CH1577">
            <v>0</v>
          </cell>
          <cell r="CI1577">
            <v>0</v>
          </cell>
          <cell r="CJ1577">
            <v>0</v>
          </cell>
        </row>
        <row r="1578">
          <cell r="CD1578" t="str">
            <v>VEG08Nógrád</v>
          </cell>
          <cell r="CE1578">
            <v>3.8</v>
          </cell>
          <cell r="CF1578">
            <v>3.2</v>
          </cell>
          <cell r="CG1578">
            <v>4.2</v>
          </cell>
          <cell r="CH1578">
            <v>4</v>
          </cell>
          <cell r="CI1578">
            <v>4.5</v>
          </cell>
          <cell r="CJ1578">
            <v>15</v>
          </cell>
        </row>
        <row r="1579">
          <cell r="CD1579" t="str">
            <v>VEG08Hajdú-Bihar</v>
          </cell>
          <cell r="CE1579">
            <v>10.59</v>
          </cell>
          <cell r="CF1579">
            <v>11.99</v>
          </cell>
          <cell r="CG1579">
            <v>11.1</v>
          </cell>
          <cell r="CH1579">
            <v>11</v>
          </cell>
          <cell r="CI1579">
            <v>10.97</v>
          </cell>
          <cell r="CJ1579">
            <v>10.89</v>
          </cell>
        </row>
        <row r="1580">
          <cell r="CD1580" t="str">
            <v>VEG08Jász-Nagykun-Szolnok</v>
          </cell>
          <cell r="CE1580">
            <v>11.2</v>
          </cell>
          <cell r="CF1580">
            <v>12.15</v>
          </cell>
          <cell r="CG1580">
            <v>17.97</v>
          </cell>
          <cell r="CH1580">
            <v>13.7</v>
          </cell>
          <cell r="CI1580">
            <v>10.67</v>
          </cell>
          <cell r="CJ1580">
            <v>12.68</v>
          </cell>
        </row>
        <row r="1581">
          <cell r="CD1581" t="str">
            <v>VEG08Szabolcs-Szatmár-Bereg</v>
          </cell>
          <cell r="CE1581">
            <v>9.5500000000000007</v>
          </cell>
          <cell r="CF1581">
            <v>15.05</v>
          </cell>
          <cell r="CG1581">
            <v>15.35</v>
          </cell>
          <cell r="CH1581">
            <v>12.79</v>
          </cell>
          <cell r="CI1581">
            <v>12.01</v>
          </cell>
          <cell r="CJ1581">
            <v>11.86</v>
          </cell>
        </row>
        <row r="1582">
          <cell r="CD1582" t="str">
            <v>VEG08Bács-Kiskun</v>
          </cell>
          <cell r="CE1582">
            <v>1.83</v>
          </cell>
          <cell r="CF1582">
            <v>9.8000000000000007</v>
          </cell>
          <cell r="CG1582">
            <v>19.14</v>
          </cell>
          <cell r="CH1582">
            <v>7.16</v>
          </cell>
          <cell r="CI1582">
            <v>17.329999999999998</v>
          </cell>
          <cell r="CJ1582">
            <v>24.83</v>
          </cell>
        </row>
        <row r="1583">
          <cell r="CD1583" t="str">
            <v>VEG08Békés</v>
          </cell>
          <cell r="CE1583">
            <v>10.86</v>
          </cell>
          <cell r="CF1583">
            <v>9.68</v>
          </cell>
          <cell r="CG1583">
            <v>10.92</v>
          </cell>
          <cell r="CH1583">
            <v>10.7</v>
          </cell>
          <cell r="CI1583">
            <v>16.559999999999999</v>
          </cell>
          <cell r="CJ1583">
            <v>20.13</v>
          </cell>
        </row>
        <row r="1584">
          <cell r="CD1584" t="str">
            <v>VEG08Csongrád</v>
          </cell>
          <cell r="CE1584">
            <v>11.89</v>
          </cell>
          <cell r="CF1584">
            <v>28.01</v>
          </cell>
          <cell r="CG1584">
            <v>20.96</v>
          </cell>
          <cell r="CH1584">
            <v>21.88</v>
          </cell>
          <cell r="CI1584">
            <v>21.2</v>
          </cell>
          <cell r="CJ1584">
            <v>21.54</v>
          </cell>
        </row>
        <row r="1585">
          <cell r="CD1585" t="str">
            <v>VEG09Budapest</v>
          </cell>
          <cell r="CE1585">
            <v>0</v>
          </cell>
          <cell r="CF1585">
            <v>0</v>
          </cell>
          <cell r="CG1585">
            <v>0</v>
          </cell>
          <cell r="CH1585">
            <v>0</v>
          </cell>
          <cell r="CI1585">
            <v>0</v>
          </cell>
          <cell r="CJ1585">
            <v>18.18</v>
          </cell>
        </row>
        <row r="1586">
          <cell r="CD1586" t="str">
            <v>VEG09Pest</v>
          </cell>
          <cell r="CE1586">
            <v>25</v>
          </cell>
          <cell r="CF1586">
            <v>3.2</v>
          </cell>
          <cell r="CG1586">
            <v>29.94</v>
          </cell>
          <cell r="CH1586">
            <v>29.92</v>
          </cell>
          <cell r="CI1586">
            <v>24.37</v>
          </cell>
          <cell r="CJ1586">
            <v>18.55</v>
          </cell>
        </row>
        <row r="1587">
          <cell r="CD1587" t="str">
            <v>VEG09Fejér</v>
          </cell>
          <cell r="CE1587">
            <v>0</v>
          </cell>
          <cell r="CF1587">
            <v>0</v>
          </cell>
          <cell r="CG1587">
            <v>0</v>
          </cell>
          <cell r="CH1587">
            <v>0</v>
          </cell>
          <cell r="CI1587">
            <v>0</v>
          </cell>
          <cell r="CJ1587">
            <v>0</v>
          </cell>
        </row>
        <row r="1588">
          <cell r="CD1588" t="str">
            <v>VEG09Komárom-Esztergom</v>
          </cell>
          <cell r="CE1588">
            <v>0</v>
          </cell>
          <cell r="CF1588">
            <v>0</v>
          </cell>
          <cell r="CG1588">
            <v>0</v>
          </cell>
          <cell r="CH1588">
            <v>0</v>
          </cell>
          <cell r="CI1588">
            <v>0</v>
          </cell>
          <cell r="CJ1588">
            <v>0</v>
          </cell>
        </row>
        <row r="1589">
          <cell r="CD1589" t="str">
            <v>VEG09Veszprém</v>
          </cell>
          <cell r="CE1589">
            <v>0</v>
          </cell>
          <cell r="CF1589">
            <v>0</v>
          </cell>
          <cell r="CG1589">
            <v>0</v>
          </cell>
          <cell r="CH1589">
            <v>0</v>
          </cell>
          <cell r="CI1589">
            <v>0</v>
          </cell>
          <cell r="CJ1589">
            <v>0</v>
          </cell>
        </row>
        <row r="1590">
          <cell r="CD1590" t="str">
            <v>VEG09Győr-Moson-Sopron</v>
          </cell>
          <cell r="CE1590">
            <v>0</v>
          </cell>
          <cell r="CF1590">
            <v>0</v>
          </cell>
          <cell r="CG1590">
            <v>0</v>
          </cell>
          <cell r="CH1590">
            <v>0</v>
          </cell>
          <cell r="CI1590">
            <v>0</v>
          </cell>
          <cell r="CJ1590">
            <v>0</v>
          </cell>
        </row>
        <row r="1591">
          <cell r="CD1591" t="str">
            <v>VEG09Vas</v>
          </cell>
          <cell r="CE1591">
            <v>0</v>
          </cell>
          <cell r="CF1591">
            <v>0</v>
          </cell>
          <cell r="CG1591">
            <v>0</v>
          </cell>
          <cell r="CH1591">
            <v>0</v>
          </cell>
          <cell r="CI1591">
            <v>0</v>
          </cell>
          <cell r="CJ1591">
            <v>0</v>
          </cell>
        </row>
        <row r="1592">
          <cell r="CD1592" t="str">
            <v>VEG09Zala</v>
          </cell>
          <cell r="CE1592">
            <v>0</v>
          </cell>
          <cell r="CF1592">
            <v>0</v>
          </cell>
          <cell r="CG1592">
            <v>0</v>
          </cell>
          <cell r="CH1592">
            <v>0</v>
          </cell>
          <cell r="CI1592">
            <v>0</v>
          </cell>
          <cell r="CJ1592">
            <v>0</v>
          </cell>
        </row>
        <row r="1593">
          <cell r="CD1593" t="str">
            <v>VEG09Baranya</v>
          </cell>
          <cell r="CE1593">
            <v>0</v>
          </cell>
          <cell r="CF1593">
            <v>0</v>
          </cell>
          <cell r="CG1593">
            <v>0</v>
          </cell>
          <cell r="CH1593">
            <v>0</v>
          </cell>
          <cell r="CI1593">
            <v>0</v>
          </cell>
          <cell r="CJ1593">
            <v>0</v>
          </cell>
        </row>
        <row r="1594">
          <cell r="CD1594" t="str">
            <v>VEG09Somogy</v>
          </cell>
          <cell r="CE1594">
            <v>0</v>
          </cell>
          <cell r="CF1594">
            <v>0</v>
          </cell>
          <cell r="CG1594">
            <v>0</v>
          </cell>
          <cell r="CH1594">
            <v>0</v>
          </cell>
          <cell r="CI1594">
            <v>0</v>
          </cell>
          <cell r="CJ1594">
            <v>0</v>
          </cell>
        </row>
        <row r="1595">
          <cell r="CD1595" t="str">
            <v>VEG09Tolna</v>
          </cell>
          <cell r="CE1595">
            <v>0</v>
          </cell>
          <cell r="CF1595">
            <v>0</v>
          </cell>
          <cell r="CG1595">
            <v>0</v>
          </cell>
          <cell r="CH1595">
            <v>0</v>
          </cell>
          <cell r="CI1595">
            <v>0</v>
          </cell>
          <cell r="CJ1595">
            <v>0</v>
          </cell>
        </row>
        <row r="1596">
          <cell r="CD1596" t="str">
            <v>VEG09Borsod-Abaúj-Zemplén</v>
          </cell>
          <cell r="CE1596">
            <v>0</v>
          </cell>
          <cell r="CF1596">
            <v>0</v>
          </cell>
          <cell r="CG1596">
            <v>0</v>
          </cell>
          <cell r="CH1596">
            <v>0</v>
          </cell>
          <cell r="CI1596">
            <v>0</v>
          </cell>
          <cell r="CJ1596">
            <v>0</v>
          </cell>
        </row>
        <row r="1597">
          <cell r="CD1597" t="str">
            <v>VEG09Heves</v>
          </cell>
          <cell r="CE1597">
            <v>0</v>
          </cell>
          <cell r="CF1597">
            <v>0</v>
          </cell>
          <cell r="CG1597">
            <v>0</v>
          </cell>
          <cell r="CH1597">
            <v>0</v>
          </cell>
          <cell r="CI1597">
            <v>0</v>
          </cell>
          <cell r="CJ1597">
            <v>0</v>
          </cell>
        </row>
        <row r="1598">
          <cell r="CD1598" t="str">
            <v>VEG09Nógrád</v>
          </cell>
          <cell r="CE1598">
            <v>0</v>
          </cell>
          <cell r="CF1598">
            <v>0</v>
          </cell>
          <cell r="CG1598">
            <v>0</v>
          </cell>
          <cell r="CH1598">
            <v>0</v>
          </cell>
          <cell r="CI1598">
            <v>0</v>
          </cell>
          <cell r="CJ1598">
            <v>0</v>
          </cell>
        </row>
        <row r="1599">
          <cell r="CD1599" t="str">
            <v>VEG09Hajdú-Bihar</v>
          </cell>
          <cell r="CE1599">
            <v>0</v>
          </cell>
          <cell r="CF1599">
            <v>0</v>
          </cell>
          <cell r="CG1599">
            <v>0</v>
          </cell>
          <cell r="CH1599">
            <v>0</v>
          </cell>
          <cell r="CI1599">
            <v>0</v>
          </cell>
          <cell r="CJ1599">
            <v>0</v>
          </cell>
        </row>
        <row r="1600">
          <cell r="CD1600" t="str">
            <v>VEG09Jász-Nagykun-Szolnok</v>
          </cell>
          <cell r="CE1600">
            <v>36.68</v>
          </cell>
          <cell r="CF1600">
            <v>28.6</v>
          </cell>
          <cell r="CG1600">
            <v>29</v>
          </cell>
          <cell r="CH1600">
            <v>32</v>
          </cell>
          <cell r="CI1600">
            <v>35.5</v>
          </cell>
          <cell r="CJ1600">
            <v>32.4</v>
          </cell>
        </row>
        <row r="1601">
          <cell r="CD1601" t="str">
            <v>VEG09Szabolcs-Szatmár-Bereg</v>
          </cell>
          <cell r="CE1601">
            <v>0</v>
          </cell>
          <cell r="CF1601">
            <v>0</v>
          </cell>
          <cell r="CG1601">
            <v>0</v>
          </cell>
          <cell r="CH1601">
            <v>0</v>
          </cell>
          <cell r="CI1601">
            <v>0</v>
          </cell>
          <cell r="CJ1601">
            <v>0</v>
          </cell>
        </row>
        <row r="1602">
          <cell r="CD1602" t="str">
            <v>VEG09Bács-Kiskun</v>
          </cell>
          <cell r="CE1602">
            <v>21.96</v>
          </cell>
          <cell r="CF1602">
            <v>21.54</v>
          </cell>
          <cell r="CG1602">
            <v>23.96</v>
          </cell>
          <cell r="CH1602">
            <v>13.04</v>
          </cell>
          <cell r="CI1602">
            <v>32.58</v>
          </cell>
          <cell r="CJ1602">
            <v>34.869999999999997</v>
          </cell>
        </row>
        <row r="1603">
          <cell r="CD1603" t="str">
            <v>VEG09Békés</v>
          </cell>
          <cell r="CE1603">
            <v>20</v>
          </cell>
          <cell r="CF1603">
            <v>46.69</v>
          </cell>
          <cell r="CG1603">
            <v>65.5</v>
          </cell>
          <cell r="CH1603">
            <v>60</v>
          </cell>
          <cell r="CI1603">
            <v>62</v>
          </cell>
          <cell r="CJ1603">
            <v>60</v>
          </cell>
        </row>
        <row r="1604">
          <cell r="CD1604" t="str">
            <v>VEG09Csongrád</v>
          </cell>
          <cell r="CE1604">
            <v>26.24</v>
          </cell>
          <cell r="CF1604">
            <v>30</v>
          </cell>
          <cell r="CG1604">
            <v>31.04</v>
          </cell>
          <cell r="CH1604">
            <v>30.22</v>
          </cell>
          <cell r="CI1604">
            <v>43.73</v>
          </cell>
          <cell r="CJ1604">
            <v>43.4</v>
          </cell>
        </row>
        <row r="1605">
          <cell r="CD1605" t="str">
            <v>VEG10Budapest</v>
          </cell>
          <cell r="CE1605">
            <v>0</v>
          </cell>
          <cell r="CF1605">
            <v>0</v>
          </cell>
          <cell r="CG1605">
            <v>0</v>
          </cell>
          <cell r="CH1605">
            <v>0</v>
          </cell>
          <cell r="CI1605">
            <v>7.8</v>
          </cell>
          <cell r="CJ1605">
            <v>21.37</v>
          </cell>
        </row>
        <row r="1606">
          <cell r="CD1606" t="str">
            <v>VEG10Pest</v>
          </cell>
          <cell r="CE1606">
            <v>17.440000000000001</v>
          </cell>
          <cell r="CF1606">
            <v>16.18</v>
          </cell>
          <cell r="CG1606">
            <v>13.4</v>
          </cell>
          <cell r="CH1606">
            <v>15.85</v>
          </cell>
          <cell r="CI1606">
            <v>19.34</v>
          </cell>
          <cell r="CJ1606">
            <v>19.29</v>
          </cell>
        </row>
        <row r="1607">
          <cell r="CD1607" t="str">
            <v>VEG10Fejér</v>
          </cell>
          <cell r="CE1607">
            <v>0</v>
          </cell>
          <cell r="CF1607">
            <v>0</v>
          </cell>
          <cell r="CG1607">
            <v>0</v>
          </cell>
          <cell r="CH1607">
            <v>0</v>
          </cell>
          <cell r="CI1607">
            <v>0</v>
          </cell>
          <cell r="CJ1607">
            <v>0</v>
          </cell>
        </row>
        <row r="1608">
          <cell r="CD1608" t="str">
            <v>VEG10Komárom-Esztergom</v>
          </cell>
          <cell r="CE1608">
            <v>0</v>
          </cell>
          <cell r="CF1608">
            <v>0</v>
          </cell>
          <cell r="CG1608">
            <v>0</v>
          </cell>
          <cell r="CH1608">
            <v>0</v>
          </cell>
          <cell r="CI1608">
            <v>0</v>
          </cell>
          <cell r="CJ1608">
            <v>0</v>
          </cell>
        </row>
        <row r="1609">
          <cell r="CD1609" t="str">
            <v>VEG10Veszprém</v>
          </cell>
          <cell r="CE1609">
            <v>0</v>
          </cell>
          <cell r="CF1609">
            <v>0</v>
          </cell>
          <cell r="CG1609">
            <v>0</v>
          </cell>
          <cell r="CH1609">
            <v>0</v>
          </cell>
          <cell r="CI1609">
            <v>0</v>
          </cell>
          <cell r="CJ1609">
            <v>0</v>
          </cell>
        </row>
        <row r="1610">
          <cell r="CD1610" t="str">
            <v>VEG10Győr-Moson-Sopron</v>
          </cell>
          <cell r="CE1610">
            <v>20.309999999999999</v>
          </cell>
          <cell r="CF1610">
            <v>9.09</v>
          </cell>
          <cell r="CG1610">
            <v>8.6999999999999993</v>
          </cell>
          <cell r="CH1610">
            <v>8.6999999999999993</v>
          </cell>
          <cell r="CI1610">
            <v>9</v>
          </cell>
          <cell r="CJ1610">
            <v>35.08</v>
          </cell>
        </row>
        <row r="1611">
          <cell r="CD1611" t="str">
            <v>VEG10Vas</v>
          </cell>
          <cell r="CE1611">
            <v>0</v>
          </cell>
          <cell r="CF1611">
            <v>0</v>
          </cell>
          <cell r="CG1611">
            <v>0</v>
          </cell>
          <cell r="CH1611">
            <v>0</v>
          </cell>
          <cell r="CI1611">
            <v>0</v>
          </cell>
          <cell r="CJ1611">
            <v>0</v>
          </cell>
        </row>
        <row r="1612">
          <cell r="CD1612" t="str">
            <v>VEG10Zala</v>
          </cell>
          <cell r="CE1612">
            <v>0</v>
          </cell>
          <cell r="CF1612">
            <v>0</v>
          </cell>
          <cell r="CG1612">
            <v>0</v>
          </cell>
          <cell r="CH1612">
            <v>0</v>
          </cell>
          <cell r="CI1612">
            <v>0</v>
          </cell>
          <cell r="CJ1612">
            <v>0</v>
          </cell>
        </row>
        <row r="1613">
          <cell r="CD1613" t="str">
            <v>VEG10Baranya</v>
          </cell>
          <cell r="CE1613">
            <v>0</v>
          </cell>
          <cell r="CF1613">
            <v>10</v>
          </cell>
          <cell r="CG1613">
            <v>7.33</v>
          </cell>
          <cell r="CH1613">
            <v>0</v>
          </cell>
          <cell r="CI1613">
            <v>0</v>
          </cell>
          <cell r="CJ1613">
            <v>0</v>
          </cell>
        </row>
        <row r="1614">
          <cell r="CD1614" t="str">
            <v>VEG10Somogy</v>
          </cell>
          <cell r="CE1614">
            <v>0</v>
          </cell>
          <cell r="CF1614">
            <v>0</v>
          </cell>
          <cell r="CG1614">
            <v>0</v>
          </cell>
          <cell r="CH1614">
            <v>0</v>
          </cell>
          <cell r="CI1614">
            <v>0</v>
          </cell>
          <cell r="CJ1614">
            <v>0</v>
          </cell>
        </row>
        <row r="1615">
          <cell r="CD1615" t="str">
            <v>VEG10Tolna</v>
          </cell>
          <cell r="CE1615">
            <v>0</v>
          </cell>
          <cell r="CF1615">
            <v>0</v>
          </cell>
          <cell r="CG1615">
            <v>0</v>
          </cell>
          <cell r="CH1615">
            <v>0</v>
          </cell>
          <cell r="CI1615">
            <v>0</v>
          </cell>
          <cell r="CJ1615">
            <v>0</v>
          </cell>
        </row>
        <row r="1616">
          <cell r="CD1616" t="str">
            <v>VEG10Borsod-Abaúj-Zemplén</v>
          </cell>
          <cell r="CE1616">
            <v>0</v>
          </cell>
          <cell r="CF1616">
            <v>0</v>
          </cell>
          <cell r="CG1616">
            <v>0</v>
          </cell>
          <cell r="CH1616">
            <v>0</v>
          </cell>
          <cell r="CI1616">
            <v>8.15</v>
          </cell>
          <cell r="CJ1616">
            <v>9.9499999999999993</v>
          </cell>
        </row>
        <row r="1617">
          <cell r="CD1617" t="str">
            <v>VEG10Heves</v>
          </cell>
          <cell r="CE1617">
            <v>0</v>
          </cell>
          <cell r="CF1617">
            <v>9.25</v>
          </cell>
          <cell r="CG1617">
            <v>9.6999999999999993</v>
          </cell>
          <cell r="CH1617">
            <v>9.4</v>
          </cell>
          <cell r="CI1617">
            <v>0</v>
          </cell>
          <cell r="CJ1617">
            <v>0</v>
          </cell>
        </row>
        <row r="1618">
          <cell r="CD1618" t="str">
            <v>VEG10Nógrád</v>
          </cell>
          <cell r="CE1618">
            <v>0</v>
          </cell>
          <cell r="CF1618">
            <v>0</v>
          </cell>
          <cell r="CG1618">
            <v>0</v>
          </cell>
          <cell r="CH1618">
            <v>0</v>
          </cell>
          <cell r="CI1618">
            <v>0</v>
          </cell>
          <cell r="CJ1618">
            <v>0</v>
          </cell>
        </row>
        <row r="1619">
          <cell r="CD1619" t="str">
            <v>VEG10Hajdú-Bihar</v>
          </cell>
          <cell r="CE1619">
            <v>7.94</v>
          </cell>
          <cell r="CF1619">
            <v>0</v>
          </cell>
          <cell r="CG1619">
            <v>0</v>
          </cell>
          <cell r="CH1619">
            <v>0</v>
          </cell>
          <cell r="CI1619">
            <v>7.8</v>
          </cell>
          <cell r="CJ1619">
            <v>21.6</v>
          </cell>
        </row>
        <row r="1620">
          <cell r="CD1620" t="str">
            <v>VEG10Jász-Nagykun-Szolnok</v>
          </cell>
          <cell r="CE1620">
            <v>9.31</v>
          </cell>
          <cell r="CF1620">
            <v>24.9</v>
          </cell>
          <cell r="CG1620">
            <v>16.28</v>
          </cell>
          <cell r="CH1620">
            <v>17</v>
          </cell>
          <cell r="CI1620">
            <v>18</v>
          </cell>
          <cell r="CJ1620">
            <v>28.55</v>
          </cell>
        </row>
        <row r="1621">
          <cell r="CD1621" t="str">
            <v>VEG10Szabolcs-Szatmár-Bereg</v>
          </cell>
          <cell r="CE1621">
            <v>11</v>
          </cell>
          <cell r="CF1621">
            <v>11</v>
          </cell>
          <cell r="CG1621">
            <v>11.57</v>
          </cell>
          <cell r="CH1621">
            <v>11.1</v>
          </cell>
          <cell r="CI1621">
            <v>10.6</v>
          </cell>
          <cell r="CJ1621">
            <v>10.75</v>
          </cell>
        </row>
        <row r="1622">
          <cell r="CD1622" t="str">
            <v>VEG10Bács-Kiskun</v>
          </cell>
          <cell r="CE1622">
            <v>10.85</v>
          </cell>
          <cell r="CF1622">
            <v>14.16</v>
          </cell>
          <cell r="CG1622">
            <v>20.84</v>
          </cell>
          <cell r="CH1622">
            <v>27.89</v>
          </cell>
          <cell r="CI1622">
            <v>22.91</v>
          </cell>
          <cell r="CJ1622">
            <v>15.16</v>
          </cell>
        </row>
        <row r="1623">
          <cell r="CD1623" t="str">
            <v>VEG10Békés</v>
          </cell>
          <cell r="CE1623">
            <v>8.9</v>
          </cell>
          <cell r="CF1623">
            <v>9.5500000000000007</v>
          </cell>
          <cell r="CG1623">
            <v>12.38</v>
          </cell>
          <cell r="CH1623">
            <v>14.25</v>
          </cell>
          <cell r="CI1623">
            <v>15.97</v>
          </cell>
          <cell r="CJ1623">
            <v>24.2</v>
          </cell>
        </row>
        <row r="1624">
          <cell r="CD1624" t="str">
            <v>VEG10Csongrád</v>
          </cell>
          <cell r="CE1624">
            <v>10.92</v>
          </cell>
          <cell r="CF1624">
            <v>9.68</v>
          </cell>
          <cell r="CG1624">
            <v>16.93</v>
          </cell>
          <cell r="CH1624">
            <v>22.38</v>
          </cell>
          <cell r="CI1624">
            <v>28.83</v>
          </cell>
          <cell r="CJ1624">
            <v>28.79</v>
          </cell>
        </row>
        <row r="1625">
          <cell r="CD1625" t="str">
            <v>VEG11Budapest</v>
          </cell>
          <cell r="CE1625">
            <v>3.9</v>
          </cell>
          <cell r="CF1625">
            <v>2.7</v>
          </cell>
          <cell r="CG1625">
            <v>10.4</v>
          </cell>
          <cell r="CH1625">
            <v>10.3</v>
          </cell>
          <cell r="CI1625">
            <v>9.6999999999999993</v>
          </cell>
          <cell r="CJ1625">
            <v>9.3000000000000007</v>
          </cell>
        </row>
        <row r="1626">
          <cell r="CD1626" t="str">
            <v>VEG11Pest</v>
          </cell>
          <cell r="CE1626">
            <v>14.53</v>
          </cell>
          <cell r="CF1626">
            <v>37.53</v>
          </cell>
          <cell r="CG1626">
            <v>38.57</v>
          </cell>
          <cell r="CH1626">
            <v>35.51</v>
          </cell>
          <cell r="CI1626">
            <v>7.48</v>
          </cell>
          <cell r="CJ1626">
            <v>9.42</v>
          </cell>
        </row>
        <row r="1627">
          <cell r="CD1627" t="str">
            <v>VEG11Fejér</v>
          </cell>
          <cell r="CE1627">
            <v>0</v>
          </cell>
          <cell r="CF1627">
            <v>0.8</v>
          </cell>
          <cell r="CG1627">
            <v>0.85</v>
          </cell>
          <cell r="CH1627">
            <v>0</v>
          </cell>
          <cell r="CI1627">
            <v>0</v>
          </cell>
          <cell r="CJ1627">
            <v>4.0999999999999996</v>
          </cell>
        </row>
        <row r="1628">
          <cell r="CD1628" t="str">
            <v>VEG11Komárom-Esztergom</v>
          </cell>
          <cell r="CE1628">
            <v>0</v>
          </cell>
          <cell r="CF1628">
            <v>0</v>
          </cell>
          <cell r="CG1628">
            <v>0</v>
          </cell>
          <cell r="CH1628">
            <v>0</v>
          </cell>
          <cell r="CI1628">
            <v>0</v>
          </cell>
          <cell r="CJ1628">
            <v>0</v>
          </cell>
        </row>
        <row r="1629">
          <cell r="CD1629" t="str">
            <v>VEG11Veszprém</v>
          </cell>
          <cell r="CE1629">
            <v>0</v>
          </cell>
          <cell r="CF1629">
            <v>0</v>
          </cell>
          <cell r="CG1629">
            <v>0</v>
          </cell>
          <cell r="CH1629">
            <v>0</v>
          </cell>
          <cell r="CI1629">
            <v>0</v>
          </cell>
          <cell r="CJ1629">
            <v>0</v>
          </cell>
        </row>
        <row r="1630">
          <cell r="CD1630" t="str">
            <v>VEG11Győr-Moson-Sopron</v>
          </cell>
          <cell r="CE1630">
            <v>4.4400000000000004</v>
          </cell>
          <cell r="CF1630">
            <v>0</v>
          </cell>
          <cell r="CG1630">
            <v>0</v>
          </cell>
          <cell r="CH1630">
            <v>0</v>
          </cell>
          <cell r="CI1630">
            <v>0</v>
          </cell>
          <cell r="CJ1630">
            <v>4</v>
          </cell>
        </row>
        <row r="1631">
          <cell r="CD1631" t="str">
            <v>VEG11Vas</v>
          </cell>
          <cell r="CE1631">
            <v>0</v>
          </cell>
          <cell r="CF1631">
            <v>0</v>
          </cell>
          <cell r="CG1631">
            <v>0</v>
          </cell>
          <cell r="CH1631">
            <v>0</v>
          </cell>
          <cell r="CI1631">
            <v>0</v>
          </cell>
          <cell r="CJ1631">
            <v>0</v>
          </cell>
        </row>
        <row r="1632">
          <cell r="CD1632" t="str">
            <v>VEG11Zala</v>
          </cell>
          <cell r="CE1632">
            <v>0</v>
          </cell>
          <cell r="CF1632">
            <v>0</v>
          </cell>
          <cell r="CG1632">
            <v>0</v>
          </cell>
          <cell r="CH1632">
            <v>0</v>
          </cell>
          <cell r="CI1632">
            <v>0</v>
          </cell>
          <cell r="CJ1632">
            <v>0</v>
          </cell>
        </row>
        <row r="1633">
          <cell r="CD1633" t="str">
            <v>VEG11Baranya</v>
          </cell>
          <cell r="CE1633">
            <v>0</v>
          </cell>
          <cell r="CF1633">
            <v>0</v>
          </cell>
          <cell r="CG1633">
            <v>0</v>
          </cell>
          <cell r="CH1633">
            <v>0</v>
          </cell>
          <cell r="CI1633">
            <v>0</v>
          </cell>
          <cell r="CJ1633">
            <v>0</v>
          </cell>
        </row>
        <row r="1634">
          <cell r="CD1634" t="str">
            <v>VEG11Somogy</v>
          </cell>
          <cell r="CE1634">
            <v>16.12</v>
          </cell>
          <cell r="CF1634">
            <v>0</v>
          </cell>
          <cell r="CG1634">
            <v>0</v>
          </cell>
          <cell r="CH1634">
            <v>0</v>
          </cell>
          <cell r="CI1634">
            <v>0</v>
          </cell>
          <cell r="CJ1634">
            <v>5</v>
          </cell>
        </row>
        <row r="1635">
          <cell r="CD1635" t="str">
            <v>VEG11Tolna</v>
          </cell>
          <cell r="CE1635">
            <v>0</v>
          </cell>
          <cell r="CF1635">
            <v>0.5</v>
          </cell>
          <cell r="CG1635">
            <v>8.9</v>
          </cell>
          <cell r="CH1635">
            <v>0</v>
          </cell>
          <cell r="CI1635">
            <v>0</v>
          </cell>
          <cell r="CJ1635">
            <v>0</v>
          </cell>
        </row>
        <row r="1636">
          <cell r="CD1636" t="str">
            <v>VEG11Borsod-Abaúj-Zemplén</v>
          </cell>
          <cell r="CE1636">
            <v>0</v>
          </cell>
          <cell r="CF1636">
            <v>0</v>
          </cell>
          <cell r="CG1636">
            <v>0</v>
          </cell>
          <cell r="CH1636">
            <v>0</v>
          </cell>
          <cell r="CI1636">
            <v>0</v>
          </cell>
          <cell r="CJ1636">
            <v>0</v>
          </cell>
        </row>
        <row r="1637">
          <cell r="CD1637" t="str">
            <v>VEG11Heves</v>
          </cell>
          <cell r="CE1637">
            <v>0</v>
          </cell>
          <cell r="CF1637">
            <v>0</v>
          </cell>
          <cell r="CG1637">
            <v>0</v>
          </cell>
          <cell r="CH1637">
            <v>0</v>
          </cell>
          <cell r="CI1637">
            <v>0</v>
          </cell>
          <cell r="CJ1637">
            <v>0</v>
          </cell>
        </row>
        <row r="1638">
          <cell r="CD1638" t="str">
            <v>VEG11Nógrád</v>
          </cell>
          <cell r="CE1638">
            <v>0</v>
          </cell>
          <cell r="CF1638">
            <v>0</v>
          </cell>
          <cell r="CG1638">
            <v>0</v>
          </cell>
          <cell r="CH1638">
            <v>0</v>
          </cell>
          <cell r="CI1638">
            <v>0</v>
          </cell>
          <cell r="CJ1638">
            <v>0</v>
          </cell>
        </row>
        <row r="1639">
          <cell r="CD1639" t="str">
            <v>VEG11Hajdú-Bihar</v>
          </cell>
          <cell r="CE1639">
            <v>0</v>
          </cell>
          <cell r="CF1639">
            <v>0</v>
          </cell>
          <cell r="CG1639">
            <v>0</v>
          </cell>
          <cell r="CH1639">
            <v>0</v>
          </cell>
          <cell r="CI1639">
            <v>5.7</v>
          </cell>
          <cell r="CJ1639">
            <v>0</v>
          </cell>
        </row>
        <row r="1640">
          <cell r="CD1640" t="str">
            <v>VEG11Jász-Nagykun-Szolnok</v>
          </cell>
          <cell r="CE1640">
            <v>13</v>
          </cell>
          <cell r="CF1640">
            <v>0</v>
          </cell>
          <cell r="CG1640">
            <v>0</v>
          </cell>
          <cell r="CH1640">
            <v>0</v>
          </cell>
          <cell r="CI1640">
            <v>0</v>
          </cell>
          <cell r="CJ1640">
            <v>6.9</v>
          </cell>
        </row>
        <row r="1641">
          <cell r="CD1641" t="str">
            <v>VEG11Szabolcs-Szatmár-Bereg</v>
          </cell>
          <cell r="CE1641">
            <v>0</v>
          </cell>
          <cell r="CF1641">
            <v>0</v>
          </cell>
          <cell r="CG1641">
            <v>18.7</v>
          </cell>
          <cell r="CH1641">
            <v>15.3</v>
          </cell>
          <cell r="CI1641">
            <v>15.1</v>
          </cell>
          <cell r="CJ1641">
            <v>0</v>
          </cell>
        </row>
        <row r="1642">
          <cell r="CD1642" t="str">
            <v>VEG11Bács-Kiskun</v>
          </cell>
          <cell r="CE1642">
            <v>0</v>
          </cell>
          <cell r="CF1642">
            <v>8.33</v>
          </cell>
          <cell r="CG1642">
            <v>10.119999999999999</v>
          </cell>
          <cell r="CH1642">
            <v>13.56</v>
          </cell>
          <cell r="CI1642">
            <v>11.06</v>
          </cell>
          <cell r="CJ1642">
            <v>7.91</v>
          </cell>
        </row>
        <row r="1643">
          <cell r="CD1643" t="str">
            <v>VEG11Békés</v>
          </cell>
          <cell r="CE1643">
            <v>11.5</v>
          </cell>
          <cell r="CF1643">
            <v>11.7</v>
          </cell>
          <cell r="CG1643">
            <v>11.2</v>
          </cell>
          <cell r="CH1643">
            <v>0</v>
          </cell>
          <cell r="CI1643">
            <v>0</v>
          </cell>
          <cell r="CJ1643">
            <v>0</v>
          </cell>
        </row>
        <row r="1644">
          <cell r="CD1644" t="str">
            <v>VEG11Csongrád</v>
          </cell>
          <cell r="CE1644">
            <v>7.29</v>
          </cell>
          <cell r="CF1644">
            <v>6.96</v>
          </cell>
          <cell r="CG1644">
            <v>7.13</v>
          </cell>
          <cell r="CH1644">
            <v>7.12</v>
          </cell>
          <cell r="CI1644">
            <v>7.22</v>
          </cell>
          <cell r="CJ1644">
            <v>7.34</v>
          </cell>
        </row>
        <row r="1645">
          <cell r="CD1645" t="str">
            <v>VEG12Budapest</v>
          </cell>
          <cell r="CE1645">
            <v>0</v>
          </cell>
          <cell r="CF1645">
            <v>0</v>
          </cell>
          <cell r="CG1645">
            <v>0</v>
          </cell>
          <cell r="CH1645">
            <v>0</v>
          </cell>
          <cell r="CI1645">
            <v>0</v>
          </cell>
          <cell r="CJ1645">
            <v>4.5999999999999996</v>
          </cell>
        </row>
        <row r="1646">
          <cell r="CD1646" t="str">
            <v>VEG12Pest</v>
          </cell>
          <cell r="CE1646">
            <v>6</v>
          </cell>
          <cell r="CF1646">
            <v>3.58</v>
          </cell>
          <cell r="CG1646">
            <v>3.15</v>
          </cell>
          <cell r="CH1646">
            <v>2.42</v>
          </cell>
          <cell r="CI1646">
            <v>7.48</v>
          </cell>
          <cell r="CJ1646">
            <v>7.11</v>
          </cell>
        </row>
        <row r="1647">
          <cell r="CD1647" t="str">
            <v>VEG12Fejér</v>
          </cell>
          <cell r="CE1647">
            <v>0</v>
          </cell>
          <cell r="CF1647">
            <v>0</v>
          </cell>
          <cell r="CG1647">
            <v>0</v>
          </cell>
          <cell r="CH1647">
            <v>0</v>
          </cell>
          <cell r="CI1647">
            <v>0</v>
          </cell>
          <cell r="CJ1647">
            <v>0</v>
          </cell>
        </row>
        <row r="1648">
          <cell r="CD1648" t="str">
            <v>VEG12Komárom-Esztergom</v>
          </cell>
          <cell r="CE1648">
            <v>0</v>
          </cell>
          <cell r="CF1648">
            <v>0</v>
          </cell>
          <cell r="CG1648">
            <v>9</v>
          </cell>
          <cell r="CH1648">
            <v>9</v>
          </cell>
          <cell r="CI1648">
            <v>9</v>
          </cell>
          <cell r="CJ1648">
            <v>9</v>
          </cell>
        </row>
        <row r="1649">
          <cell r="CD1649" t="str">
            <v>VEG12Veszprém</v>
          </cell>
          <cell r="CE1649">
            <v>0</v>
          </cell>
          <cell r="CF1649">
            <v>0</v>
          </cell>
          <cell r="CG1649">
            <v>0</v>
          </cell>
          <cell r="CH1649">
            <v>0</v>
          </cell>
          <cell r="CI1649">
            <v>0</v>
          </cell>
          <cell r="CJ1649">
            <v>0</v>
          </cell>
        </row>
        <row r="1650">
          <cell r="CD1650" t="str">
            <v>VEG12Győr-Moson-Sopron</v>
          </cell>
          <cell r="CE1650">
            <v>4.72</v>
          </cell>
          <cell r="CF1650">
            <v>4.72</v>
          </cell>
          <cell r="CG1650">
            <v>4.5999999999999996</v>
          </cell>
          <cell r="CH1650">
            <v>4.75</v>
          </cell>
          <cell r="CI1650">
            <v>6.2</v>
          </cell>
          <cell r="CJ1650">
            <v>5</v>
          </cell>
        </row>
        <row r="1651">
          <cell r="CD1651" t="str">
            <v>VEG12Vas</v>
          </cell>
          <cell r="CE1651">
            <v>0</v>
          </cell>
          <cell r="CF1651">
            <v>0</v>
          </cell>
          <cell r="CG1651">
            <v>0</v>
          </cell>
          <cell r="CH1651">
            <v>0</v>
          </cell>
          <cell r="CI1651">
            <v>1.2</v>
          </cell>
          <cell r="CJ1651">
            <v>0</v>
          </cell>
        </row>
        <row r="1652">
          <cell r="CD1652" t="str">
            <v>VEG12Zala</v>
          </cell>
          <cell r="CE1652">
            <v>0</v>
          </cell>
          <cell r="CF1652">
            <v>0</v>
          </cell>
          <cell r="CG1652">
            <v>0</v>
          </cell>
          <cell r="CH1652">
            <v>0</v>
          </cell>
          <cell r="CI1652">
            <v>0</v>
          </cell>
          <cell r="CJ1652">
            <v>3.3</v>
          </cell>
        </row>
        <row r="1653">
          <cell r="CD1653" t="str">
            <v>VEG12Baranya</v>
          </cell>
          <cell r="CE1653">
            <v>0</v>
          </cell>
          <cell r="CF1653">
            <v>2</v>
          </cell>
          <cell r="CG1653">
            <v>3</v>
          </cell>
          <cell r="CH1653">
            <v>3</v>
          </cell>
          <cell r="CI1653">
            <v>6.48</v>
          </cell>
          <cell r="CJ1653">
            <v>4.12</v>
          </cell>
        </row>
        <row r="1654">
          <cell r="CD1654" t="str">
            <v>VEG12Somogy</v>
          </cell>
          <cell r="CE1654">
            <v>5.31</v>
          </cell>
          <cell r="CF1654">
            <v>5</v>
          </cell>
          <cell r="CG1654">
            <v>4.04</v>
          </cell>
          <cell r="CH1654">
            <v>8.5299999999999994</v>
          </cell>
          <cell r="CI1654">
            <v>1</v>
          </cell>
          <cell r="CJ1654">
            <v>2.4</v>
          </cell>
        </row>
        <row r="1655">
          <cell r="CD1655" t="str">
            <v>VEG12Tolna</v>
          </cell>
          <cell r="CE1655">
            <v>0</v>
          </cell>
          <cell r="CF1655">
            <v>1</v>
          </cell>
          <cell r="CG1655">
            <v>4.2</v>
          </cell>
          <cell r="CH1655">
            <v>0</v>
          </cell>
          <cell r="CI1655">
            <v>1.65</v>
          </cell>
          <cell r="CJ1655">
            <v>3.1</v>
          </cell>
        </row>
        <row r="1656">
          <cell r="CD1656" t="str">
            <v>VEG12Borsod-Abaúj-Zemplén</v>
          </cell>
          <cell r="CE1656">
            <v>0</v>
          </cell>
          <cell r="CF1656">
            <v>0</v>
          </cell>
          <cell r="CG1656">
            <v>0</v>
          </cell>
          <cell r="CH1656">
            <v>0</v>
          </cell>
          <cell r="CI1656">
            <v>3.3</v>
          </cell>
          <cell r="CJ1656">
            <v>2.4</v>
          </cell>
        </row>
        <row r="1657">
          <cell r="CD1657" t="str">
            <v>VEG12Heves</v>
          </cell>
          <cell r="CE1657">
            <v>0</v>
          </cell>
          <cell r="CF1657">
            <v>8.9</v>
          </cell>
          <cell r="CG1657">
            <v>6.75</v>
          </cell>
          <cell r="CH1657">
            <v>7.4</v>
          </cell>
          <cell r="CI1657">
            <v>6.3</v>
          </cell>
          <cell r="CJ1657">
            <v>4.63</v>
          </cell>
        </row>
        <row r="1658">
          <cell r="CD1658" t="str">
            <v>VEG12Nógrád</v>
          </cell>
          <cell r="CE1658">
            <v>0</v>
          </cell>
          <cell r="CF1658">
            <v>0</v>
          </cell>
          <cell r="CG1658">
            <v>2.4500000000000002</v>
          </cell>
          <cell r="CH1658">
            <v>2.4</v>
          </cell>
          <cell r="CI1658">
            <v>2.6</v>
          </cell>
          <cell r="CJ1658">
            <v>5.7</v>
          </cell>
        </row>
        <row r="1659">
          <cell r="CD1659" t="str">
            <v>VEG12Hajdú-Bihar</v>
          </cell>
          <cell r="CE1659">
            <v>0</v>
          </cell>
          <cell r="CF1659">
            <v>0</v>
          </cell>
          <cell r="CG1659">
            <v>0</v>
          </cell>
          <cell r="CH1659">
            <v>0</v>
          </cell>
          <cell r="CI1659">
            <v>5.3</v>
          </cell>
          <cell r="CJ1659">
            <v>4.5999999999999996</v>
          </cell>
        </row>
        <row r="1660">
          <cell r="CD1660" t="str">
            <v>VEG12Jász-Nagykun-Szolnok</v>
          </cell>
          <cell r="CE1660">
            <v>5.75</v>
          </cell>
          <cell r="CF1660">
            <v>7.83</v>
          </cell>
          <cell r="CG1660">
            <v>9.77</v>
          </cell>
          <cell r="CH1660">
            <v>10.53</v>
          </cell>
          <cell r="CI1660">
            <v>9.67</v>
          </cell>
          <cell r="CJ1660">
            <v>10</v>
          </cell>
        </row>
        <row r="1661">
          <cell r="CD1661" t="str">
            <v>VEG12Szabolcs-Szatmár-Bereg</v>
          </cell>
          <cell r="CE1661">
            <v>0</v>
          </cell>
          <cell r="CF1661">
            <v>0</v>
          </cell>
          <cell r="CG1661">
            <v>7.1</v>
          </cell>
          <cell r="CH1661">
            <v>7.1</v>
          </cell>
          <cell r="CI1661">
            <v>6.36</v>
          </cell>
          <cell r="CJ1661">
            <v>4.28</v>
          </cell>
        </row>
        <row r="1662">
          <cell r="CD1662" t="str">
            <v>VEG12Bács-Kiskun</v>
          </cell>
          <cell r="CE1662">
            <v>3.94</v>
          </cell>
          <cell r="CF1662">
            <v>5</v>
          </cell>
          <cell r="CG1662">
            <v>4.43</v>
          </cell>
          <cell r="CH1662">
            <v>3.07</v>
          </cell>
          <cell r="CI1662">
            <v>7.1</v>
          </cell>
          <cell r="CJ1662">
            <v>5.88</v>
          </cell>
        </row>
        <row r="1663">
          <cell r="CD1663" t="str">
            <v>VEG12Békés</v>
          </cell>
          <cell r="CE1663">
            <v>5.95</v>
          </cell>
          <cell r="CF1663">
            <v>5.9</v>
          </cell>
          <cell r="CG1663">
            <v>9.98</v>
          </cell>
          <cell r="CH1663">
            <v>8.84</v>
          </cell>
          <cell r="CI1663">
            <v>6.47</v>
          </cell>
          <cell r="CJ1663">
            <v>10.71</v>
          </cell>
        </row>
        <row r="1664">
          <cell r="CD1664" t="str">
            <v>VEG12Csongrád</v>
          </cell>
          <cell r="CE1664">
            <v>4.34</v>
          </cell>
          <cell r="CF1664">
            <v>5.07</v>
          </cell>
          <cell r="CG1664">
            <v>5.16</v>
          </cell>
          <cell r="CH1664">
            <v>5.19</v>
          </cell>
          <cell r="CI1664">
            <v>5.62</v>
          </cell>
          <cell r="CJ1664">
            <v>6.64</v>
          </cell>
        </row>
        <row r="1665">
          <cell r="CD1665" t="str">
            <v>VEG13Budapest</v>
          </cell>
          <cell r="CE1665">
            <v>0</v>
          </cell>
          <cell r="CF1665">
            <v>0</v>
          </cell>
          <cell r="CG1665">
            <v>0</v>
          </cell>
          <cell r="CH1665">
            <v>0</v>
          </cell>
          <cell r="CI1665">
            <v>0</v>
          </cell>
          <cell r="CJ1665">
            <v>4.5999999999999996</v>
          </cell>
        </row>
        <row r="1666">
          <cell r="CD1666" t="str">
            <v>VEG13Pest</v>
          </cell>
          <cell r="CE1666">
            <v>6</v>
          </cell>
          <cell r="CF1666">
            <v>3.58</v>
          </cell>
          <cell r="CG1666">
            <v>3.15</v>
          </cell>
          <cell r="CH1666">
            <v>2.42</v>
          </cell>
          <cell r="CI1666">
            <v>7.48</v>
          </cell>
          <cell r="CJ1666">
            <v>7.11</v>
          </cell>
        </row>
        <row r="1667">
          <cell r="CD1667" t="str">
            <v>VEG13Fejér</v>
          </cell>
          <cell r="CE1667">
            <v>0</v>
          </cell>
          <cell r="CF1667">
            <v>0</v>
          </cell>
          <cell r="CG1667">
            <v>0</v>
          </cell>
          <cell r="CH1667">
            <v>0</v>
          </cell>
          <cell r="CI1667">
            <v>0</v>
          </cell>
          <cell r="CJ1667">
            <v>0</v>
          </cell>
        </row>
        <row r="1668">
          <cell r="CD1668" t="str">
            <v>VEG13Komárom-Esztergom</v>
          </cell>
          <cell r="CE1668">
            <v>0</v>
          </cell>
          <cell r="CF1668">
            <v>0</v>
          </cell>
          <cell r="CG1668">
            <v>9</v>
          </cell>
          <cell r="CH1668">
            <v>9</v>
          </cell>
          <cell r="CI1668">
            <v>9</v>
          </cell>
          <cell r="CJ1668">
            <v>9</v>
          </cell>
        </row>
        <row r="1669">
          <cell r="CD1669" t="str">
            <v>VEG13Veszprém</v>
          </cell>
          <cell r="CE1669">
            <v>0</v>
          </cell>
          <cell r="CF1669">
            <v>0</v>
          </cell>
          <cell r="CG1669">
            <v>0</v>
          </cell>
          <cell r="CH1669">
            <v>0</v>
          </cell>
          <cell r="CI1669">
            <v>0</v>
          </cell>
          <cell r="CJ1669">
            <v>0</v>
          </cell>
        </row>
        <row r="1670">
          <cell r="CD1670" t="str">
            <v>VEG13Győr-Moson-Sopron</v>
          </cell>
          <cell r="CE1670">
            <v>4.72</v>
          </cell>
          <cell r="CF1670">
            <v>4.72</v>
          </cell>
          <cell r="CG1670">
            <v>4.5999999999999996</v>
          </cell>
          <cell r="CH1670">
            <v>4.75</v>
          </cell>
          <cell r="CI1670">
            <v>6.2</v>
          </cell>
          <cell r="CJ1670">
            <v>5</v>
          </cell>
        </row>
        <row r="1671">
          <cell r="CD1671" t="str">
            <v>VEG13Vas</v>
          </cell>
          <cell r="CE1671">
            <v>0</v>
          </cell>
          <cell r="CF1671">
            <v>0</v>
          </cell>
          <cell r="CG1671">
            <v>0</v>
          </cell>
          <cell r="CH1671">
            <v>0</v>
          </cell>
          <cell r="CI1671">
            <v>1.2</v>
          </cell>
          <cell r="CJ1671">
            <v>0</v>
          </cell>
        </row>
        <row r="1672">
          <cell r="CD1672" t="str">
            <v>VEG13Zala</v>
          </cell>
          <cell r="CE1672">
            <v>0</v>
          </cell>
          <cell r="CF1672">
            <v>0</v>
          </cell>
          <cell r="CG1672">
            <v>0</v>
          </cell>
          <cell r="CH1672">
            <v>0</v>
          </cell>
          <cell r="CI1672">
            <v>0</v>
          </cell>
          <cell r="CJ1672">
            <v>3.3</v>
          </cell>
        </row>
        <row r="1673">
          <cell r="CD1673" t="str">
            <v>VEG13Baranya</v>
          </cell>
          <cell r="CE1673">
            <v>0</v>
          </cell>
          <cell r="CF1673">
            <v>2</v>
          </cell>
          <cell r="CG1673">
            <v>3</v>
          </cell>
          <cell r="CH1673">
            <v>3</v>
          </cell>
          <cell r="CI1673">
            <v>6.48</v>
          </cell>
          <cell r="CJ1673">
            <v>4.12</v>
          </cell>
        </row>
        <row r="1674">
          <cell r="CD1674" t="str">
            <v>VEG13Somogy</v>
          </cell>
          <cell r="CE1674">
            <v>5.31</v>
          </cell>
          <cell r="CF1674">
            <v>5</v>
          </cell>
          <cell r="CG1674">
            <v>4.04</v>
          </cell>
          <cell r="CH1674">
            <v>8.5299999999999994</v>
          </cell>
          <cell r="CI1674">
            <v>1</v>
          </cell>
          <cell r="CJ1674">
            <v>2.4</v>
          </cell>
        </row>
        <row r="1675">
          <cell r="CD1675" t="str">
            <v>VEG13Tolna</v>
          </cell>
          <cell r="CE1675">
            <v>0</v>
          </cell>
          <cell r="CF1675">
            <v>1</v>
          </cell>
          <cell r="CG1675">
            <v>4.2</v>
          </cell>
          <cell r="CH1675">
            <v>0</v>
          </cell>
          <cell r="CI1675">
            <v>1.65</v>
          </cell>
          <cell r="CJ1675">
            <v>3.1</v>
          </cell>
        </row>
        <row r="1676">
          <cell r="CD1676" t="str">
            <v>VEG13Borsod-Abaúj-Zemplén</v>
          </cell>
          <cell r="CE1676">
            <v>0</v>
          </cell>
          <cell r="CF1676">
            <v>0</v>
          </cell>
          <cell r="CG1676">
            <v>0</v>
          </cell>
          <cell r="CH1676">
            <v>0</v>
          </cell>
          <cell r="CI1676">
            <v>3.3</v>
          </cell>
          <cell r="CJ1676">
            <v>2.4</v>
          </cell>
        </row>
        <row r="1677">
          <cell r="CD1677" t="str">
            <v>VEG13Heves</v>
          </cell>
          <cell r="CE1677">
            <v>0</v>
          </cell>
          <cell r="CF1677">
            <v>8.9</v>
          </cell>
          <cell r="CG1677">
            <v>6.75</v>
          </cell>
          <cell r="CH1677">
            <v>7.4</v>
          </cell>
          <cell r="CI1677">
            <v>6.3</v>
          </cell>
          <cell r="CJ1677">
            <v>4.63</v>
          </cell>
        </row>
        <row r="1678">
          <cell r="CD1678" t="str">
            <v>VEG13Nógrád</v>
          </cell>
          <cell r="CE1678">
            <v>0</v>
          </cell>
          <cell r="CF1678">
            <v>0</v>
          </cell>
          <cell r="CG1678">
            <v>2.4500000000000002</v>
          </cell>
          <cell r="CH1678">
            <v>2.4</v>
          </cell>
          <cell r="CI1678">
            <v>2.6</v>
          </cell>
          <cell r="CJ1678">
            <v>5.7</v>
          </cell>
        </row>
        <row r="1679">
          <cell r="CD1679" t="str">
            <v>VEG13Hajdú-Bihar</v>
          </cell>
          <cell r="CE1679">
            <v>0</v>
          </cell>
          <cell r="CF1679">
            <v>0</v>
          </cell>
          <cell r="CG1679">
            <v>0</v>
          </cell>
          <cell r="CH1679">
            <v>0</v>
          </cell>
          <cell r="CI1679">
            <v>5.3</v>
          </cell>
          <cell r="CJ1679">
            <v>4.5999999999999996</v>
          </cell>
        </row>
        <row r="1680">
          <cell r="CD1680" t="str">
            <v>VEG13Jász-Nagykun-Szolnok</v>
          </cell>
          <cell r="CE1680">
            <v>5.75</v>
          </cell>
          <cell r="CF1680">
            <v>7.83</v>
          </cell>
          <cell r="CG1680">
            <v>9.77</v>
          </cell>
          <cell r="CH1680">
            <v>10.53</v>
          </cell>
          <cell r="CI1680">
            <v>9.67</v>
          </cell>
          <cell r="CJ1680">
            <v>10</v>
          </cell>
        </row>
        <row r="1681">
          <cell r="CD1681" t="str">
            <v>VEG13Szabolcs-Szatmár-Bereg</v>
          </cell>
          <cell r="CE1681">
            <v>0</v>
          </cell>
          <cell r="CF1681">
            <v>0</v>
          </cell>
          <cell r="CG1681">
            <v>7.1</v>
          </cell>
          <cell r="CH1681">
            <v>7.1</v>
          </cell>
          <cell r="CI1681">
            <v>6.36</v>
          </cell>
          <cell r="CJ1681">
            <v>4.28</v>
          </cell>
        </row>
        <row r="1682">
          <cell r="CD1682" t="str">
            <v>VEG13Bács-Kiskun</v>
          </cell>
          <cell r="CE1682">
            <v>3.94</v>
          </cell>
          <cell r="CF1682">
            <v>5</v>
          </cell>
          <cell r="CG1682">
            <v>4.43</v>
          </cell>
          <cell r="CH1682">
            <v>3.07</v>
          </cell>
          <cell r="CI1682">
            <v>7.1</v>
          </cell>
          <cell r="CJ1682">
            <v>5.88</v>
          </cell>
        </row>
        <row r="1683">
          <cell r="CD1683" t="str">
            <v>VEG13Békés</v>
          </cell>
          <cell r="CE1683">
            <v>5.95</v>
          </cell>
          <cell r="CF1683">
            <v>5.9</v>
          </cell>
          <cell r="CG1683">
            <v>9.98</v>
          </cell>
          <cell r="CH1683">
            <v>8.84</v>
          </cell>
          <cell r="CI1683">
            <v>6.47</v>
          </cell>
          <cell r="CJ1683">
            <v>10.71</v>
          </cell>
        </row>
        <row r="1684">
          <cell r="CD1684" t="str">
            <v>VEG13Csongrád</v>
          </cell>
          <cell r="CE1684">
            <v>4.34</v>
          </cell>
          <cell r="CF1684">
            <v>5.07</v>
          </cell>
          <cell r="CG1684">
            <v>5.16</v>
          </cell>
          <cell r="CH1684">
            <v>5.19</v>
          </cell>
          <cell r="CI1684">
            <v>5.62</v>
          </cell>
          <cell r="CJ1684">
            <v>6.64</v>
          </cell>
        </row>
        <row r="1685">
          <cell r="CD1685" t="str">
            <v>VEG15Budapest</v>
          </cell>
          <cell r="CE1685">
            <v>17.46</v>
          </cell>
          <cell r="CF1685">
            <v>5.27</v>
          </cell>
          <cell r="CG1685">
            <v>21.6</v>
          </cell>
          <cell r="CH1685">
            <v>1.49</v>
          </cell>
          <cell r="CI1685">
            <v>22.21</v>
          </cell>
          <cell r="CJ1685">
            <v>22.33</v>
          </cell>
        </row>
        <row r="1686">
          <cell r="CD1686" t="str">
            <v>VEG15Pest</v>
          </cell>
          <cell r="CE1686">
            <v>15.78</v>
          </cell>
          <cell r="CF1686">
            <v>18.54</v>
          </cell>
          <cell r="CG1686">
            <v>17.059999999999999</v>
          </cell>
          <cell r="CH1686">
            <v>8.6</v>
          </cell>
          <cell r="CI1686">
            <v>21.78</v>
          </cell>
          <cell r="CJ1686">
            <v>10.88</v>
          </cell>
        </row>
        <row r="1687">
          <cell r="CD1687" t="str">
            <v>VEG15Fejér</v>
          </cell>
          <cell r="CE1687">
            <v>20</v>
          </cell>
          <cell r="CF1687">
            <v>0</v>
          </cell>
          <cell r="CG1687">
            <v>9</v>
          </cell>
          <cell r="CH1687">
            <v>8.5</v>
          </cell>
          <cell r="CI1687">
            <v>11.59</v>
          </cell>
          <cell r="CJ1687">
            <v>22.86</v>
          </cell>
        </row>
        <row r="1688">
          <cell r="CD1688" t="str">
            <v>VEG15Komárom-Esztergom</v>
          </cell>
          <cell r="CE1688">
            <v>25</v>
          </cell>
          <cell r="CF1688">
            <v>24.3</v>
          </cell>
          <cell r="CG1688">
            <v>23.67</v>
          </cell>
          <cell r="CH1688">
            <v>23.15</v>
          </cell>
          <cell r="CI1688">
            <v>26.33</v>
          </cell>
          <cell r="CJ1688">
            <v>26.33</v>
          </cell>
        </row>
        <row r="1689">
          <cell r="CD1689" t="str">
            <v>VEG15Veszprém</v>
          </cell>
          <cell r="CE1689">
            <v>9.67</v>
          </cell>
          <cell r="CF1689">
            <v>8</v>
          </cell>
          <cell r="CG1689">
            <v>10</v>
          </cell>
          <cell r="CH1689">
            <v>8</v>
          </cell>
          <cell r="CI1689">
            <v>12</v>
          </cell>
          <cell r="CJ1689">
            <v>5.0999999999999996</v>
          </cell>
        </row>
        <row r="1690">
          <cell r="CD1690" t="str">
            <v>VEG15Győr-Moson-Sopron</v>
          </cell>
          <cell r="CE1690">
            <v>35</v>
          </cell>
          <cell r="CF1690">
            <v>31.46</v>
          </cell>
          <cell r="CG1690">
            <v>31.95</v>
          </cell>
          <cell r="CH1690">
            <v>30.93</v>
          </cell>
          <cell r="CI1690">
            <v>30.58</v>
          </cell>
          <cell r="CJ1690">
            <v>27.86</v>
          </cell>
        </row>
        <row r="1691">
          <cell r="CD1691" t="str">
            <v>VEG15Vas</v>
          </cell>
          <cell r="CE1691">
            <v>18.329999999999998</v>
          </cell>
          <cell r="CF1691">
            <v>19.7</v>
          </cell>
          <cell r="CG1691">
            <v>19</v>
          </cell>
          <cell r="CH1691">
            <v>16.5</v>
          </cell>
          <cell r="CI1691">
            <v>17</v>
          </cell>
          <cell r="CJ1691">
            <v>19.75</v>
          </cell>
        </row>
        <row r="1692">
          <cell r="CD1692" t="str">
            <v>VEG15Zala</v>
          </cell>
          <cell r="CE1692">
            <v>10.199999999999999</v>
          </cell>
          <cell r="CF1692">
            <v>9.4499999999999993</v>
          </cell>
          <cell r="CG1692">
            <v>10</v>
          </cell>
          <cell r="CH1692">
            <v>9</v>
          </cell>
          <cell r="CI1692">
            <v>19.53</v>
          </cell>
          <cell r="CJ1692">
            <v>7.3</v>
          </cell>
        </row>
        <row r="1693">
          <cell r="CD1693" t="str">
            <v>VEG15Baranya</v>
          </cell>
          <cell r="CE1693">
            <v>22.22</v>
          </cell>
          <cell r="CF1693">
            <v>16.600000000000001</v>
          </cell>
          <cell r="CG1693">
            <v>12.6</v>
          </cell>
          <cell r="CH1693">
            <v>10.199999999999999</v>
          </cell>
          <cell r="CI1693">
            <v>8.82</v>
          </cell>
          <cell r="CJ1693">
            <v>8.48</v>
          </cell>
        </row>
        <row r="1694">
          <cell r="CD1694" t="str">
            <v>VEG15Somogy</v>
          </cell>
          <cell r="CE1694">
            <v>15</v>
          </cell>
          <cell r="CF1694">
            <v>17.12</v>
          </cell>
          <cell r="CG1694">
            <v>20.22</v>
          </cell>
          <cell r="CH1694">
            <v>23.38</v>
          </cell>
          <cell r="CI1694">
            <v>17.350000000000001</v>
          </cell>
          <cell r="CJ1694">
            <v>8.58</v>
          </cell>
        </row>
        <row r="1695">
          <cell r="CD1695" t="str">
            <v>VEG15Tolna</v>
          </cell>
          <cell r="CE1695">
            <v>24.2</v>
          </cell>
          <cell r="CF1695">
            <v>25.65</v>
          </cell>
          <cell r="CG1695">
            <v>19.18</v>
          </cell>
          <cell r="CH1695">
            <v>12.28</v>
          </cell>
          <cell r="CI1695">
            <v>10.67</v>
          </cell>
          <cell r="CJ1695">
            <v>9.99</v>
          </cell>
        </row>
        <row r="1696">
          <cell r="CD1696" t="str">
            <v>VEG15Borsod-Abaúj-Zemplén</v>
          </cell>
          <cell r="CE1696">
            <v>21.05</v>
          </cell>
          <cell r="CF1696">
            <v>11.06</v>
          </cell>
          <cell r="CG1696">
            <v>26</v>
          </cell>
          <cell r="CH1696">
            <v>30</v>
          </cell>
          <cell r="CI1696">
            <v>24.34</v>
          </cell>
          <cell r="CJ1696">
            <v>8.7899999999999991</v>
          </cell>
        </row>
        <row r="1697">
          <cell r="CD1697" t="str">
            <v>VEG15Heves</v>
          </cell>
          <cell r="CE1697">
            <v>20</v>
          </cell>
          <cell r="CF1697">
            <v>19</v>
          </cell>
          <cell r="CG1697">
            <v>19.850000000000001</v>
          </cell>
          <cell r="CH1697">
            <v>18.53</v>
          </cell>
          <cell r="CI1697">
            <v>19.600000000000001</v>
          </cell>
          <cell r="CJ1697">
            <v>7.8</v>
          </cell>
        </row>
        <row r="1698">
          <cell r="CD1698" t="str">
            <v>VEG15Nógrád</v>
          </cell>
          <cell r="CE1698">
            <v>16.79</v>
          </cell>
          <cell r="CF1698">
            <v>9.5</v>
          </cell>
          <cell r="CG1698">
            <v>9.5</v>
          </cell>
          <cell r="CH1698">
            <v>4.6100000000000003</v>
          </cell>
          <cell r="CI1698">
            <v>5.72</v>
          </cell>
          <cell r="CJ1698">
            <v>12.84</v>
          </cell>
        </row>
        <row r="1699">
          <cell r="CD1699" t="str">
            <v>VEG15Hajdú-Bihar</v>
          </cell>
          <cell r="CE1699">
            <v>29.87</v>
          </cell>
          <cell r="CF1699">
            <v>19.16</v>
          </cell>
          <cell r="CG1699">
            <v>20.53</v>
          </cell>
          <cell r="CH1699">
            <v>27.9</v>
          </cell>
          <cell r="CI1699">
            <v>21.6</v>
          </cell>
          <cell r="CJ1699">
            <v>25.49</v>
          </cell>
        </row>
        <row r="1700">
          <cell r="CD1700" t="str">
            <v>VEG15Jász-Nagykun-Szolnok</v>
          </cell>
          <cell r="CE1700">
            <v>24.14</v>
          </cell>
          <cell r="CF1700">
            <v>22.43</v>
          </cell>
          <cell r="CG1700">
            <v>26.41</v>
          </cell>
          <cell r="CH1700">
            <v>37.06</v>
          </cell>
          <cell r="CI1700">
            <v>32.44</v>
          </cell>
          <cell r="CJ1700">
            <v>20.99</v>
          </cell>
        </row>
        <row r="1701">
          <cell r="CD1701" t="str">
            <v>VEG15Szabolcs-Szatmár-Bereg</v>
          </cell>
          <cell r="CE1701">
            <v>17.2</v>
          </cell>
          <cell r="CF1701">
            <v>15.54</v>
          </cell>
          <cell r="CG1701">
            <v>16.5</v>
          </cell>
          <cell r="CH1701">
            <v>15.81</v>
          </cell>
          <cell r="CI1701">
            <v>15.08</v>
          </cell>
          <cell r="CJ1701">
            <v>15.12</v>
          </cell>
        </row>
        <row r="1702">
          <cell r="CD1702" t="str">
            <v>VEG15Bács-Kiskun</v>
          </cell>
          <cell r="CE1702">
            <v>30.56</v>
          </cell>
          <cell r="CF1702">
            <v>26.76</v>
          </cell>
          <cell r="CG1702">
            <v>36.54</v>
          </cell>
          <cell r="CH1702">
            <v>30.14</v>
          </cell>
          <cell r="CI1702">
            <v>35.75</v>
          </cell>
          <cell r="CJ1702">
            <v>26.57</v>
          </cell>
        </row>
        <row r="1703">
          <cell r="CD1703" t="str">
            <v>VEG15Békés</v>
          </cell>
          <cell r="CE1703">
            <v>22.21</v>
          </cell>
          <cell r="CF1703">
            <v>12.86</v>
          </cell>
          <cell r="CG1703">
            <v>13.22</v>
          </cell>
          <cell r="CH1703">
            <v>16.09</v>
          </cell>
          <cell r="CI1703">
            <v>18.899999999999999</v>
          </cell>
          <cell r="CJ1703">
            <v>25.3</v>
          </cell>
        </row>
        <row r="1704">
          <cell r="CD1704" t="str">
            <v>VEG15Csongrád</v>
          </cell>
          <cell r="CE1704">
            <v>14</v>
          </cell>
          <cell r="CF1704">
            <v>11</v>
          </cell>
          <cell r="CG1704">
            <v>14.23</v>
          </cell>
          <cell r="CH1704">
            <v>13.08</v>
          </cell>
          <cell r="CI1704">
            <v>17.48</v>
          </cell>
          <cell r="CJ1704">
            <v>17.059999999999999</v>
          </cell>
        </row>
        <row r="1705">
          <cell r="CD1705" t="str">
            <v>VEG16Budapest</v>
          </cell>
          <cell r="CE1705">
            <v>17.46</v>
          </cell>
          <cell r="CF1705">
            <v>5.27</v>
          </cell>
          <cell r="CG1705">
            <v>21.6</v>
          </cell>
          <cell r="CH1705">
            <v>1.49</v>
          </cell>
          <cell r="CI1705">
            <v>22.21</v>
          </cell>
          <cell r="CJ1705">
            <v>22.33</v>
          </cell>
        </row>
        <row r="1706">
          <cell r="CD1706" t="str">
            <v>VEG16Pest</v>
          </cell>
          <cell r="CE1706">
            <v>15.78</v>
          </cell>
          <cell r="CF1706">
            <v>18.54</v>
          </cell>
          <cell r="CG1706">
            <v>17.059999999999999</v>
          </cell>
          <cell r="CH1706">
            <v>8.6</v>
          </cell>
          <cell r="CI1706">
            <v>21.78</v>
          </cell>
          <cell r="CJ1706">
            <v>10.88</v>
          </cell>
        </row>
        <row r="1707">
          <cell r="CD1707" t="str">
            <v>VEG16Fejér</v>
          </cell>
          <cell r="CE1707">
            <v>20</v>
          </cell>
          <cell r="CF1707">
            <v>0</v>
          </cell>
          <cell r="CG1707">
            <v>9</v>
          </cell>
          <cell r="CH1707">
            <v>8.5</v>
          </cell>
          <cell r="CI1707">
            <v>11.59</v>
          </cell>
          <cell r="CJ1707">
            <v>22.86</v>
          </cell>
        </row>
        <row r="1708">
          <cell r="CD1708" t="str">
            <v>VEG16Komárom-Esztergom</v>
          </cell>
          <cell r="CE1708">
            <v>25</v>
          </cell>
          <cell r="CF1708">
            <v>24.3</v>
          </cell>
          <cell r="CG1708">
            <v>23.67</v>
          </cell>
          <cell r="CH1708">
            <v>23.15</v>
          </cell>
          <cell r="CI1708">
            <v>26.33</v>
          </cell>
          <cell r="CJ1708">
            <v>26.33</v>
          </cell>
        </row>
        <row r="1709">
          <cell r="CD1709" t="str">
            <v>VEG16Veszprém</v>
          </cell>
          <cell r="CE1709">
            <v>9.67</v>
          </cell>
          <cell r="CF1709">
            <v>8</v>
          </cell>
          <cell r="CG1709">
            <v>10</v>
          </cell>
          <cell r="CH1709">
            <v>8</v>
          </cell>
          <cell r="CI1709">
            <v>12</v>
          </cell>
          <cell r="CJ1709">
            <v>5.0999999999999996</v>
          </cell>
        </row>
        <row r="1710">
          <cell r="CD1710" t="str">
            <v>VEG16Győr-Moson-Sopron</v>
          </cell>
          <cell r="CE1710">
            <v>35</v>
          </cell>
          <cell r="CF1710">
            <v>31.46</v>
          </cell>
          <cell r="CG1710">
            <v>31.95</v>
          </cell>
          <cell r="CH1710">
            <v>30.93</v>
          </cell>
          <cell r="CI1710">
            <v>30.58</v>
          </cell>
          <cell r="CJ1710">
            <v>27.86</v>
          </cell>
        </row>
        <row r="1711">
          <cell r="CD1711" t="str">
            <v>VEG16Vas</v>
          </cell>
          <cell r="CE1711">
            <v>18.329999999999998</v>
          </cell>
          <cell r="CF1711">
            <v>19.7</v>
          </cell>
          <cell r="CG1711">
            <v>19</v>
          </cell>
          <cell r="CH1711">
            <v>16.5</v>
          </cell>
          <cell r="CI1711">
            <v>17</v>
          </cell>
          <cell r="CJ1711">
            <v>19.75</v>
          </cell>
        </row>
        <row r="1712">
          <cell r="CD1712" t="str">
            <v>VEG16Zala</v>
          </cell>
          <cell r="CE1712">
            <v>10.199999999999999</v>
          </cell>
          <cell r="CF1712">
            <v>9.4499999999999993</v>
          </cell>
          <cell r="CG1712">
            <v>10</v>
          </cell>
          <cell r="CH1712">
            <v>9</v>
          </cell>
          <cell r="CI1712">
            <v>19.53</v>
          </cell>
          <cell r="CJ1712">
            <v>7.3</v>
          </cell>
        </row>
        <row r="1713">
          <cell r="CD1713" t="str">
            <v>VEG16Baranya</v>
          </cell>
          <cell r="CE1713">
            <v>22.22</v>
          </cell>
          <cell r="CF1713">
            <v>16.600000000000001</v>
          </cell>
          <cell r="CG1713">
            <v>12.6</v>
          </cell>
          <cell r="CH1713">
            <v>10.199999999999999</v>
          </cell>
          <cell r="CI1713">
            <v>8.82</v>
          </cell>
          <cell r="CJ1713">
            <v>8.48</v>
          </cell>
        </row>
        <row r="1714">
          <cell r="CD1714" t="str">
            <v>VEG16Somogy</v>
          </cell>
          <cell r="CE1714">
            <v>15</v>
          </cell>
          <cell r="CF1714">
            <v>17.12</v>
          </cell>
          <cell r="CG1714">
            <v>20.22</v>
          </cell>
          <cell r="CH1714">
            <v>23.38</v>
          </cell>
          <cell r="CI1714">
            <v>17.350000000000001</v>
          </cell>
          <cell r="CJ1714">
            <v>8.58</v>
          </cell>
        </row>
        <row r="1715">
          <cell r="CD1715" t="str">
            <v>VEG16Tolna</v>
          </cell>
          <cell r="CE1715">
            <v>24.2</v>
          </cell>
          <cell r="CF1715">
            <v>25.65</v>
          </cell>
          <cell r="CG1715">
            <v>19.18</v>
          </cell>
          <cell r="CH1715">
            <v>12.28</v>
          </cell>
          <cell r="CI1715">
            <v>10.67</v>
          </cell>
          <cell r="CJ1715">
            <v>9.99</v>
          </cell>
        </row>
        <row r="1716">
          <cell r="CD1716" t="str">
            <v>VEG16Borsod-Abaúj-Zemplén</v>
          </cell>
          <cell r="CE1716">
            <v>21.05</v>
          </cell>
          <cell r="CF1716">
            <v>11.06</v>
          </cell>
          <cell r="CG1716">
            <v>26</v>
          </cell>
          <cell r="CH1716">
            <v>30</v>
          </cell>
          <cell r="CI1716">
            <v>24.34</v>
          </cell>
          <cell r="CJ1716">
            <v>8.7899999999999991</v>
          </cell>
        </row>
        <row r="1717">
          <cell r="CD1717" t="str">
            <v>VEG16Heves</v>
          </cell>
          <cell r="CE1717">
            <v>20</v>
          </cell>
          <cell r="CF1717">
            <v>19</v>
          </cell>
          <cell r="CG1717">
            <v>19.850000000000001</v>
          </cell>
          <cell r="CH1717">
            <v>18.53</v>
          </cell>
          <cell r="CI1717">
            <v>19.600000000000001</v>
          </cell>
          <cell r="CJ1717">
            <v>7.8</v>
          </cell>
        </row>
        <row r="1718">
          <cell r="CD1718" t="str">
            <v>VEG16Nógrád</v>
          </cell>
          <cell r="CE1718">
            <v>16.79</v>
          </cell>
          <cell r="CF1718">
            <v>9.5</v>
          </cell>
          <cell r="CG1718">
            <v>9.5</v>
          </cell>
          <cell r="CH1718">
            <v>4.6100000000000003</v>
          </cell>
          <cell r="CI1718">
            <v>5.72</v>
          </cell>
          <cell r="CJ1718">
            <v>12.84</v>
          </cell>
        </row>
        <row r="1719">
          <cell r="CD1719" t="str">
            <v>VEG16Hajdú-Bihar</v>
          </cell>
          <cell r="CE1719">
            <v>29.87</v>
          </cell>
          <cell r="CF1719">
            <v>19.16</v>
          </cell>
          <cell r="CG1719">
            <v>20.53</v>
          </cell>
          <cell r="CH1719">
            <v>27.9</v>
          </cell>
          <cell r="CI1719">
            <v>21.6</v>
          </cell>
          <cell r="CJ1719">
            <v>25.49</v>
          </cell>
        </row>
        <row r="1720">
          <cell r="CD1720" t="str">
            <v>VEG16Jász-Nagykun-Szolnok</v>
          </cell>
          <cell r="CE1720">
            <v>24.14</v>
          </cell>
          <cell r="CF1720">
            <v>22.43</v>
          </cell>
          <cell r="CG1720">
            <v>26.41</v>
          </cell>
          <cell r="CH1720">
            <v>37.06</v>
          </cell>
          <cell r="CI1720">
            <v>32.44</v>
          </cell>
          <cell r="CJ1720">
            <v>20.99</v>
          </cell>
        </row>
        <row r="1721">
          <cell r="CD1721" t="str">
            <v>VEG16Szabolcs-Szatmár-Bereg</v>
          </cell>
          <cell r="CE1721">
            <v>17.2</v>
          </cell>
          <cell r="CF1721">
            <v>15.54</v>
          </cell>
          <cell r="CG1721">
            <v>16.5</v>
          </cell>
          <cell r="CH1721">
            <v>15.81</v>
          </cell>
          <cell r="CI1721">
            <v>15.08</v>
          </cell>
          <cell r="CJ1721">
            <v>15.12</v>
          </cell>
        </row>
        <row r="1722">
          <cell r="CD1722" t="str">
            <v>VEG16Bács-Kiskun</v>
          </cell>
          <cell r="CE1722">
            <v>30.56</v>
          </cell>
          <cell r="CF1722">
            <v>26.76</v>
          </cell>
          <cell r="CG1722">
            <v>36.54</v>
          </cell>
          <cell r="CH1722">
            <v>30.14</v>
          </cell>
          <cell r="CI1722">
            <v>35.75</v>
          </cell>
          <cell r="CJ1722">
            <v>26.57</v>
          </cell>
        </row>
        <row r="1723">
          <cell r="CD1723" t="str">
            <v>VEG16Békés</v>
          </cell>
          <cell r="CE1723">
            <v>22.21</v>
          </cell>
          <cell r="CF1723">
            <v>12.86</v>
          </cell>
          <cell r="CG1723">
            <v>13.22</v>
          </cell>
          <cell r="CH1723">
            <v>16.09</v>
          </cell>
          <cell r="CI1723">
            <v>18.899999999999999</v>
          </cell>
          <cell r="CJ1723">
            <v>25.3</v>
          </cell>
        </row>
        <row r="1724">
          <cell r="CD1724" t="str">
            <v>VEG16Csongrád</v>
          </cell>
          <cell r="CE1724">
            <v>14</v>
          </cell>
          <cell r="CF1724">
            <v>11</v>
          </cell>
          <cell r="CG1724">
            <v>14.23</v>
          </cell>
          <cell r="CH1724">
            <v>13.08</v>
          </cell>
          <cell r="CI1724">
            <v>17.48</v>
          </cell>
          <cell r="CJ1724">
            <v>17.059999999999999</v>
          </cell>
        </row>
        <row r="1725">
          <cell r="CD1725" t="str">
            <v>VEG18Budapest</v>
          </cell>
          <cell r="CE1725">
            <v>0</v>
          </cell>
          <cell r="CF1725">
            <v>0</v>
          </cell>
          <cell r="CG1725">
            <v>0</v>
          </cell>
          <cell r="CH1725">
            <v>0</v>
          </cell>
          <cell r="CI1725">
            <v>0</v>
          </cell>
          <cell r="CJ1725">
            <v>11.2</v>
          </cell>
        </row>
        <row r="1726">
          <cell r="CD1726" t="str">
            <v>VEG18Pest</v>
          </cell>
          <cell r="CE1726">
            <v>8.2799999999999994</v>
          </cell>
          <cell r="CF1726">
            <v>15.21</v>
          </cell>
          <cell r="CG1726">
            <v>11.64</v>
          </cell>
          <cell r="CH1726">
            <v>9.43</v>
          </cell>
          <cell r="CI1726">
            <v>16.38</v>
          </cell>
          <cell r="CJ1726">
            <v>17.53</v>
          </cell>
        </row>
        <row r="1727">
          <cell r="CD1727" t="str">
            <v>VEG18Fejér</v>
          </cell>
          <cell r="CE1727">
            <v>0</v>
          </cell>
          <cell r="CF1727">
            <v>0</v>
          </cell>
          <cell r="CG1727">
            <v>0</v>
          </cell>
          <cell r="CH1727">
            <v>0</v>
          </cell>
          <cell r="CI1727">
            <v>0</v>
          </cell>
          <cell r="CJ1727">
            <v>0</v>
          </cell>
        </row>
        <row r="1728">
          <cell r="CD1728" t="str">
            <v>VEG18Komárom-Esztergom</v>
          </cell>
          <cell r="CE1728">
            <v>0</v>
          </cell>
          <cell r="CF1728">
            <v>0</v>
          </cell>
          <cell r="CG1728">
            <v>0</v>
          </cell>
          <cell r="CH1728">
            <v>0</v>
          </cell>
          <cell r="CI1728">
            <v>0</v>
          </cell>
          <cell r="CJ1728">
            <v>0</v>
          </cell>
        </row>
        <row r="1729">
          <cell r="CD1729" t="str">
            <v>VEG18Veszprém</v>
          </cell>
          <cell r="CE1729">
            <v>0</v>
          </cell>
          <cell r="CF1729">
            <v>0</v>
          </cell>
          <cell r="CG1729">
            <v>0</v>
          </cell>
          <cell r="CH1729">
            <v>0</v>
          </cell>
          <cell r="CI1729">
            <v>0</v>
          </cell>
          <cell r="CJ1729">
            <v>0</v>
          </cell>
        </row>
        <row r="1730">
          <cell r="CD1730" t="str">
            <v>VEG18Győr-Moson-Sopron</v>
          </cell>
          <cell r="CE1730">
            <v>13.5</v>
          </cell>
          <cell r="CF1730">
            <v>9.25</v>
          </cell>
          <cell r="CG1730">
            <v>9</v>
          </cell>
          <cell r="CH1730">
            <v>9</v>
          </cell>
          <cell r="CI1730">
            <v>9</v>
          </cell>
          <cell r="CJ1730">
            <v>9</v>
          </cell>
        </row>
        <row r="1731">
          <cell r="CD1731" t="str">
            <v>VEG18Vas</v>
          </cell>
          <cell r="CE1731">
            <v>0</v>
          </cell>
          <cell r="CF1731">
            <v>0</v>
          </cell>
          <cell r="CG1731">
            <v>0</v>
          </cell>
          <cell r="CH1731">
            <v>0</v>
          </cell>
          <cell r="CI1731">
            <v>0</v>
          </cell>
          <cell r="CJ1731">
            <v>0</v>
          </cell>
        </row>
        <row r="1732">
          <cell r="CD1732" t="str">
            <v>VEG18Zala</v>
          </cell>
          <cell r="CE1732">
            <v>0</v>
          </cell>
          <cell r="CF1732">
            <v>0</v>
          </cell>
          <cell r="CG1732">
            <v>0</v>
          </cell>
          <cell r="CH1732">
            <v>0</v>
          </cell>
          <cell r="CI1732">
            <v>0</v>
          </cell>
          <cell r="CJ1732">
            <v>0</v>
          </cell>
        </row>
        <row r="1733">
          <cell r="CD1733" t="str">
            <v>VEG18Baranya</v>
          </cell>
          <cell r="CE1733">
            <v>0</v>
          </cell>
          <cell r="CF1733">
            <v>2</v>
          </cell>
          <cell r="CG1733">
            <v>0</v>
          </cell>
          <cell r="CH1733">
            <v>0</v>
          </cell>
          <cell r="CI1733">
            <v>5</v>
          </cell>
          <cell r="CJ1733">
            <v>5.05</v>
          </cell>
        </row>
        <row r="1734">
          <cell r="CD1734" t="str">
            <v>VEG18Somogy</v>
          </cell>
          <cell r="CE1734">
            <v>0</v>
          </cell>
          <cell r="CF1734">
            <v>0</v>
          </cell>
          <cell r="CG1734">
            <v>0</v>
          </cell>
          <cell r="CH1734">
            <v>0</v>
          </cell>
          <cell r="CI1734">
            <v>0</v>
          </cell>
          <cell r="CJ1734">
            <v>8.1</v>
          </cell>
        </row>
        <row r="1735">
          <cell r="CD1735" t="str">
            <v>VEG18Tolna</v>
          </cell>
          <cell r="CE1735">
            <v>9.5500000000000007</v>
          </cell>
          <cell r="CF1735">
            <v>9.33</v>
          </cell>
          <cell r="CG1735">
            <v>9.2200000000000006</v>
          </cell>
          <cell r="CH1735">
            <v>0</v>
          </cell>
          <cell r="CI1735">
            <v>0</v>
          </cell>
          <cell r="CJ1735">
            <v>0</v>
          </cell>
        </row>
        <row r="1736">
          <cell r="CD1736" t="str">
            <v>VEG18Borsod-Abaúj-Zemplén</v>
          </cell>
          <cell r="CE1736">
            <v>0</v>
          </cell>
          <cell r="CF1736">
            <v>3.4</v>
          </cell>
          <cell r="CG1736">
            <v>4.2</v>
          </cell>
          <cell r="CH1736">
            <v>4.2</v>
          </cell>
          <cell r="CI1736">
            <v>5.45</v>
          </cell>
          <cell r="CJ1736">
            <v>4.2699999999999996</v>
          </cell>
        </row>
        <row r="1737">
          <cell r="CD1737" t="str">
            <v>VEG18Heves</v>
          </cell>
          <cell r="CE1737">
            <v>0</v>
          </cell>
          <cell r="CF1737">
            <v>0</v>
          </cell>
          <cell r="CG1737">
            <v>0</v>
          </cell>
          <cell r="CH1737">
            <v>0</v>
          </cell>
          <cell r="CI1737">
            <v>0</v>
          </cell>
          <cell r="CJ1737">
            <v>0.4</v>
          </cell>
        </row>
        <row r="1738">
          <cell r="CD1738" t="str">
            <v>VEG18Nógrád</v>
          </cell>
          <cell r="CE1738">
            <v>0</v>
          </cell>
          <cell r="CF1738">
            <v>0</v>
          </cell>
          <cell r="CG1738">
            <v>2</v>
          </cell>
          <cell r="CH1738">
            <v>2</v>
          </cell>
          <cell r="CI1738">
            <v>2.4</v>
          </cell>
          <cell r="CJ1738">
            <v>0</v>
          </cell>
        </row>
        <row r="1739">
          <cell r="CD1739" t="str">
            <v>VEG18Hajdú-Bihar</v>
          </cell>
          <cell r="CE1739">
            <v>0</v>
          </cell>
          <cell r="CF1739">
            <v>12.93</v>
          </cell>
          <cell r="CG1739">
            <v>12.88</v>
          </cell>
          <cell r="CH1739">
            <v>12.95</v>
          </cell>
          <cell r="CI1739">
            <v>13.13</v>
          </cell>
          <cell r="CJ1739">
            <v>13.09</v>
          </cell>
        </row>
        <row r="1740">
          <cell r="CD1740" t="str">
            <v>VEG18Jász-Nagykun-Szolnok</v>
          </cell>
          <cell r="CE1740">
            <v>10.5</v>
          </cell>
          <cell r="CF1740">
            <v>9.3000000000000007</v>
          </cell>
          <cell r="CG1740">
            <v>15.6</v>
          </cell>
          <cell r="CH1740">
            <v>15.8</v>
          </cell>
          <cell r="CI1740">
            <v>14.65</v>
          </cell>
          <cell r="CJ1740">
            <v>14.3</v>
          </cell>
        </row>
        <row r="1741">
          <cell r="CD1741" t="str">
            <v>VEG18Szabolcs-Szatmár-Bereg</v>
          </cell>
          <cell r="CE1741">
            <v>0</v>
          </cell>
          <cell r="CF1741">
            <v>0</v>
          </cell>
          <cell r="CG1741">
            <v>0</v>
          </cell>
          <cell r="CH1741">
            <v>0</v>
          </cell>
          <cell r="CI1741">
            <v>15.5</v>
          </cell>
          <cell r="CJ1741">
            <v>11.05</v>
          </cell>
        </row>
        <row r="1742">
          <cell r="CD1742" t="str">
            <v>VEG18Bács-Kiskun</v>
          </cell>
          <cell r="CE1742">
            <v>0.5</v>
          </cell>
          <cell r="CF1742">
            <v>5.7</v>
          </cell>
          <cell r="CG1742">
            <v>2.2999999999999998</v>
          </cell>
          <cell r="CH1742">
            <v>2.46</v>
          </cell>
          <cell r="CI1742">
            <v>5</v>
          </cell>
          <cell r="CJ1742">
            <v>5.19</v>
          </cell>
        </row>
        <row r="1743">
          <cell r="CD1743" t="str">
            <v>VEG18Békés</v>
          </cell>
          <cell r="CE1743">
            <v>9.8000000000000007</v>
          </cell>
          <cell r="CF1743">
            <v>9.1999999999999993</v>
          </cell>
          <cell r="CG1743">
            <v>9.8000000000000007</v>
          </cell>
          <cell r="CH1743">
            <v>14.2</v>
          </cell>
          <cell r="CI1743">
            <v>6.05</v>
          </cell>
          <cell r="CJ1743">
            <v>9.6</v>
          </cell>
        </row>
        <row r="1744">
          <cell r="CD1744" t="str">
            <v>VEG18Csongrád</v>
          </cell>
          <cell r="CE1744">
            <v>18.91</v>
          </cell>
          <cell r="CF1744">
            <v>18.350000000000001</v>
          </cell>
          <cell r="CG1744">
            <v>17.73</v>
          </cell>
          <cell r="CH1744">
            <v>18.02</v>
          </cell>
          <cell r="CI1744">
            <v>18.13</v>
          </cell>
          <cell r="CJ1744">
            <v>18.600000000000001</v>
          </cell>
        </row>
        <row r="1745">
          <cell r="CD1745" t="str">
            <v>VEG19Budapest</v>
          </cell>
          <cell r="CE1745">
            <v>5.35</v>
          </cell>
          <cell r="CF1745">
            <v>3.96</v>
          </cell>
          <cell r="CG1745">
            <v>7.73</v>
          </cell>
          <cell r="CH1745">
            <v>7.03</v>
          </cell>
          <cell r="CI1745">
            <v>7.29</v>
          </cell>
          <cell r="CJ1745">
            <v>19.989999999999998</v>
          </cell>
        </row>
        <row r="1746">
          <cell r="CD1746" t="str">
            <v>VEG19Pest</v>
          </cell>
          <cell r="CE1746">
            <v>15.34</v>
          </cell>
          <cell r="CF1746">
            <v>18.27</v>
          </cell>
          <cell r="CG1746">
            <v>8.2799999999999994</v>
          </cell>
          <cell r="CH1746">
            <v>6.13</v>
          </cell>
          <cell r="CI1746">
            <v>8.64</v>
          </cell>
          <cell r="CJ1746">
            <v>24.49</v>
          </cell>
        </row>
        <row r="1747">
          <cell r="CD1747" t="str">
            <v>VEG19Fejér</v>
          </cell>
          <cell r="CE1747">
            <v>0</v>
          </cell>
          <cell r="CF1747">
            <v>0</v>
          </cell>
          <cell r="CG1747">
            <v>0</v>
          </cell>
          <cell r="CH1747">
            <v>0</v>
          </cell>
          <cell r="CI1747">
            <v>0</v>
          </cell>
          <cell r="CJ1747">
            <v>0</v>
          </cell>
        </row>
        <row r="1748">
          <cell r="CD1748" t="str">
            <v>VEG19Komárom-Esztergom</v>
          </cell>
          <cell r="CE1748">
            <v>0</v>
          </cell>
          <cell r="CF1748">
            <v>17.5</v>
          </cell>
          <cell r="CG1748">
            <v>16</v>
          </cell>
          <cell r="CH1748">
            <v>14.5</v>
          </cell>
          <cell r="CI1748">
            <v>14.5</v>
          </cell>
          <cell r="CJ1748">
            <v>14.7</v>
          </cell>
        </row>
        <row r="1749">
          <cell r="CD1749" t="str">
            <v>VEG19Veszprém</v>
          </cell>
          <cell r="CE1749">
            <v>0</v>
          </cell>
          <cell r="CF1749">
            <v>0</v>
          </cell>
          <cell r="CG1749">
            <v>0</v>
          </cell>
          <cell r="CH1749">
            <v>0</v>
          </cell>
          <cell r="CI1749">
            <v>0</v>
          </cell>
          <cell r="CJ1749">
            <v>0</v>
          </cell>
        </row>
        <row r="1750">
          <cell r="CD1750" t="str">
            <v>VEG19Győr-Moson-Sopron</v>
          </cell>
          <cell r="CE1750">
            <v>0</v>
          </cell>
          <cell r="CF1750">
            <v>2</v>
          </cell>
          <cell r="CG1750">
            <v>2.2000000000000002</v>
          </cell>
          <cell r="CH1750">
            <v>2</v>
          </cell>
          <cell r="CI1750">
            <v>2.65</v>
          </cell>
          <cell r="CJ1750">
            <v>15</v>
          </cell>
        </row>
        <row r="1751">
          <cell r="CD1751" t="str">
            <v>VEG19Vas</v>
          </cell>
          <cell r="CE1751">
            <v>8.6</v>
          </cell>
          <cell r="CF1751">
            <v>0</v>
          </cell>
          <cell r="CG1751">
            <v>0</v>
          </cell>
          <cell r="CH1751">
            <v>0</v>
          </cell>
          <cell r="CI1751">
            <v>0</v>
          </cell>
          <cell r="CJ1751">
            <v>0</v>
          </cell>
        </row>
        <row r="1752">
          <cell r="CD1752" t="str">
            <v>VEG19Zala</v>
          </cell>
          <cell r="CE1752">
            <v>0</v>
          </cell>
          <cell r="CF1752">
            <v>0</v>
          </cell>
          <cell r="CG1752">
            <v>0</v>
          </cell>
          <cell r="CH1752">
            <v>9</v>
          </cell>
          <cell r="CI1752">
            <v>5</v>
          </cell>
          <cell r="CJ1752">
            <v>7.2</v>
          </cell>
        </row>
        <row r="1753">
          <cell r="CD1753" t="str">
            <v>VEG19Baranya</v>
          </cell>
          <cell r="CE1753">
            <v>0</v>
          </cell>
          <cell r="CF1753">
            <v>12.1</v>
          </cell>
          <cell r="CG1753">
            <v>10</v>
          </cell>
          <cell r="CH1753">
            <v>10</v>
          </cell>
          <cell r="CI1753">
            <v>10.050000000000001</v>
          </cell>
          <cell r="CJ1753">
            <v>16.05</v>
          </cell>
        </row>
        <row r="1754">
          <cell r="CD1754" t="str">
            <v>VEG19Somogy</v>
          </cell>
          <cell r="CE1754">
            <v>0</v>
          </cell>
          <cell r="CF1754">
            <v>7.2</v>
          </cell>
          <cell r="CG1754">
            <v>6.8</v>
          </cell>
          <cell r="CH1754">
            <v>7.4</v>
          </cell>
          <cell r="CI1754">
            <v>0</v>
          </cell>
          <cell r="CJ1754">
            <v>13.5</v>
          </cell>
        </row>
        <row r="1755">
          <cell r="CD1755" t="str">
            <v>VEG19Tolna</v>
          </cell>
          <cell r="CE1755">
            <v>0</v>
          </cell>
          <cell r="CF1755">
            <v>7.1</v>
          </cell>
          <cell r="CG1755">
            <v>0</v>
          </cell>
          <cell r="CH1755">
            <v>0</v>
          </cell>
          <cell r="CI1755">
            <v>1.6</v>
          </cell>
          <cell r="CJ1755">
            <v>0</v>
          </cell>
        </row>
        <row r="1756">
          <cell r="CD1756" t="str">
            <v>VEG19Borsod-Abaúj-Zemplén</v>
          </cell>
          <cell r="CE1756">
            <v>0</v>
          </cell>
          <cell r="CF1756">
            <v>4.5</v>
          </cell>
          <cell r="CG1756">
            <v>4</v>
          </cell>
          <cell r="CH1756">
            <v>3.8</v>
          </cell>
          <cell r="CI1756">
            <v>6.25</v>
          </cell>
          <cell r="CJ1756">
            <v>18</v>
          </cell>
        </row>
        <row r="1757">
          <cell r="CD1757" t="str">
            <v>VEG19Heves</v>
          </cell>
          <cell r="CE1757">
            <v>0</v>
          </cell>
          <cell r="CF1757">
            <v>0</v>
          </cell>
          <cell r="CG1757">
            <v>0</v>
          </cell>
          <cell r="CH1757">
            <v>0</v>
          </cell>
          <cell r="CI1757">
            <v>0</v>
          </cell>
          <cell r="CJ1757">
            <v>0</v>
          </cell>
        </row>
        <row r="1758">
          <cell r="CD1758" t="str">
            <v>VEG19Nógrád</v>
          </cell>
          <cell r="CE1758">
            <v>4.0999999999999996</v>
          </cell>
          <cell r="CF1758">
            <v>0</v>
          </cell>
          <cell r="CG1758">
            <v>0</v>
          </cell>
          <cell r="CH1758">
            <v>0</v>
          </cell>
          <cell r="CI1758">
            <v>0</v>
          </cell>
          <cell r="CJ1758">
            <v>12.2</v>
          </cell>
        </row>
        <row r="1759">
          <cell r="CD1759" t="str">
            <v>VEG19Hajdú-Bihar</v>
          </cell>
          <cell r="CE1759">
            <v>0</v>
          </cell>
          <cell r="CF1759">
            <v>18.16</v>
          </cell>
          <cell r="CG1759">
            <v>18.600000000000001</v>
          </cell>
          <cell r="CH1759">
            <v>18.23</v>
          </cell>
          <cell r="CI1759">
            <v>16.3</v>
          </cell>
          <cell r="CJ1759">
            <v>21</v>
          </cell>
        </row>
        <row r="1760">
          <cell r="CD1760" t="str">
            <v>VEG19Jász-Nagykun-Szolnok</v>
          </cell>
          <cell r="CE1760">
            <v>10</v>
          </cell>
          <cell r="CF1760">
            <v>80.510000000000005</v>
          </cell>
          <cell r="CG1760">
            <v>49.34</v>
          </cell>
          <cell r="CH1760">
            <v>41</v>
          </cell>
          <cell r="CI1760">
            <v>36.69</v>
          </cell>
          <cell r="CJ1760">
            <v>32.51</v>
          </cell>
        </row>
        <row r="1761">
          <cell r="CD1761" t="str">
            <v>VEG19Szabolcs-Szatmár-Bereg</v>
          </cell>
          <cell r="CE1761">
            <v>0</v>
          </cell>
          <cell r="CF1761">
            <v>18.95</v>
          </cell>
          <cell r="CG1761">
            <v>8.2799999999999994</v>
          </cell>
          <cell r="CH1761">
            <v>8.4700000000000006</v>
          </cell>
          <cell r="CI1761">
            <v>8.65</v>
          </cell>
          <cell r="CJ1761">
            <v>15.9</v>
          </cell>
        </row>
        <row r="1762">
          <cell r="CD1762" t="str">
            <v>VEG19Bács-Kiskun</v>
          </cell>
          <cell r="CE1762">
            <v>27.43</v>
          </cell>
          <cell r="CF1762">
            <v>22.32</v>
          </cell>
          <cell r="CG1762">
            <v>19.75</v>
          </cell>
          <cell r="CH1762">
            <v>11.95</v>
          </cell>
          <cell r="CI1762">
            <v>8.7899999999999991</v>
          </cell>
          <cell r="CJ1762">
            <v>20.07</v>
          </cell>
        </row>
        <row r="1763">
          <cell r="CD1763" t="str">
            <v>VEG19Békés</v>
          </cell>
          <cell r="CE1763">
            <v>10.07</v>
          </cell>
          <cell r="CF1763">
            <v>18.23</v>
          </cell>
          <cell r="CG1763">
            <v>18.95</v>
          </cell>
          <cell r="CH1763">
            <v>20.77</v>
          </cell>
          <cell r="CI1763">
            <v>48.61</v>
          </cell>
          <cell r="CJ1763">
            <v>38.85</v>
          </cell>
        </row>
        <row r="1764">
          <cell r="CD1764" t="str">
            <v>VEG19Csongrád</v>
          </cell>
          <cell r="CE1764">
            <v>10.58</v>
          </cell>
          <cell r="CF1764">
            <v>16.79</v>
          </cell>
          <cell r="CG1764">
            <v>12.39</v>
          </cell>
          <cell r="CH1764">
            <v>12.1</v>
          </cell>
          <cell r="CI1764">
            <v>35.409999999999997</v>
          </cell>
          <cell r="CJ1764">
            <v>35.97</v>
          </cell>
        </row>
        <row r="1765">
          <cell r="CD1765" t="str">
            <v>VEG21Budapest</v>
          </cell>
          <cell r="CE1765">
            <v>0</v>
          </cell>
          <cell r="CF1765">
            <v>10</v>
          </cell>
          <cell r="CG1765">
            <v>0</v>
          </cell>
          <cell r="CH1765">
            <v>0</v>
          </cell>
          <cell r="CI1765">
            <v>0</v>
          </cell>
          <cell r="CJ1765">
            <v>0</v>
          </cell>
        </row>
        <row r="1766">
          <cell r="CD1766" t="str">
            <v>VEG21Pest</v>
          </cell>
          <cell r="CE1766">
            <v>0</v>
          </cell>
          <cell r="CF1766">
            <v>20.100000000000001</v>
          </cell>
          <cell r="CG1766">
            <v>18.22</v>
          </cell>
          <cell r="CH1766">
            <v>18.239999999999998</v>
          </cell>
          <cell r="CI1766">
            <v>18.829999999999998</v>
          </cell>
          <cell r="CJ1766">
            <v>18.7</v>
          </cell>
        </row>
        <row r="1767">
          <cell r="CD1767" t="str">
            <v>VEG21Fejér</v>
          </cell>
          <cell r="CE1767">
            <v>0</v>
          </cell>
          <cell r="CF1767">
            <v>0</v>
          </cell>
          <cell r="CG1767">
            <v>0</v>
          </cell>
          <cell r="CH1767">
            <v>0</v>
          </cell>
          <cell r="CI1767">
            <v>0</v>
          </cell>
          <cell r="CJ1767">
            <v>0</v>
          </cell>
        </row>
        <row r="1768">
          <cell r="CD1768" t="str">
            <v>VEG21Komárom-Esztergom</v>
          </cell>
          <cell r="CE1768">
            <v>0</v>
          </cell>
          <cell r="CF1768">
            <v>0</v>
          </cell>
          <cell r="CG1768">
            <v>0</v>
          </cell>
          <cell r="CH1768">
            <v>0</v>
          </cell>
          <cell r="CI1768">
            <v>0</v>
          </cell>
          <cell r="CJ1768">
            <v>0</v>
          </cell>
        </row>
        <row r="1769">
          <cell r="CD1769" t="str">
            <v>VEG21Veszprém</v>
          </cell>
          <cell r="CE1769">
            <v>0</v>
          </cell>
          <cell r="CF1769">
            <v>0</v>
          </cell>
          <cell r="CG1769">
            <v>0</v>
          </cell>
          <cell r="CH1769">
            <v>0</v>
          </cell>
          <cell r="CI1769">
            <v>0</v>
          </cell>
          <cell r="CJ1769">
            <v>0</v>
          </cell>
        </row>
        <row r="1770">
          <cell r="CD1770" t="str">
            <v>VEG21Győr-Moson-Sopron</v>
          </cell>
          <cell r="CE1770">
            <v>0</v>
          </cell>
          <cell r="CF1770">
            <v>0</v>
          </cell>
          <cell r="CG1770">
            <v>10</v>
          </cell>
          <cell r="CH1770">
            <v>10</v>
          </cell>
          <cell r="CI1770">
            <v>10</v>
          </cell>
          <cell r="CJ1770">
            <v>11.6</v>
          </cell>
        </row>
        <row r="1771">
          <cell r="CD1771" t="str">
            <v>VEG21Vas</v>
          </cell>
          <cell r="CE1771">
            <v>0</v>
          </cell>
          <cell r="CF1771">
            <v>0</v>
          </cell>
          <cell r="CG1771">
            <v>0</v>
          </cell>
          <cell r="CH1771">
            <v>0</v>
          </cell>
          <cell r="CI1771">
            <v>0</v>
          </cell>
          <cell r="CJ1771">
            <v>0</v>
          </cell>
        </row>
        <row r="1772">
          <cell r="CD1772" t="str">
            <v>VEG21Zala</v>
          </cell>
          <cell r="CE1772">
            <v>0</v>
          </cell>
          <cell r="CF1772">
            <v>0</v>
          </cell>
          <cell r="CG1772">
            <v>0</v>
          </cell>
          <cell r="CH1772">
            <v>0</v>
          </cell>
          <cell r="CI1772">
            <v>0</v>
          </cell>
          <cell r="CJ1772">
            <v>0</v>
          </cell>
        </row>
        <row r="1773">
          <cell r="CD1773" t="str">
            <v>VEG21Baranya</v>
          </cell>
          <cell r="CE1773">
            <v>0</v>
          </cell>
          <cell r="CF1773">
            <v>0</v>
          </cell>
          <cell r="CG1773">
            <v>0</v>
          </cell>
          <cell r="CH1773">
            <v>0</v>
          </cell>
          <cell r="CI1773">
            <v>0</v>
          </cell>
          <cell r="CJ1773">
            <v>0</v>
          </cell>
        </row>
        <row r="1774">
          <cell r="CD1774" t="str">
            <v>VEG21Somogy</v>
          </cell>
          <cell r="CE1774">
            <v>0</v>
          </cell>
          <cell r="CF1774">
            <v>0</v>
          </cell>
          <cell r="CG1774">
            <v>0</v>
          </cell>
          <cell r="CH1774">
            <v>0</v>
          </cell>
          <cell r="CI1774">
            <v>0</v>
          </cell>
          <cell r="CJ1774">
            <v>0</v>
          </cell>
        </row>
        <row r="1775">
          <cell r="CD1775" t="str">
            <v>VEG21Tolna</v>
          </cell>
          <cell r="CE1775">
            <v>0</v>
          </cell>
          <cell r="CF1775">
            <v>0</v>
          </cell>
          <cell r="CG1775">
            <v>0</v>
          </cell>
          <cell r="CH1775">
            <v>0</v>
          </cell>
          <cell r="CI1775">
            <v>0</v>
          </cell>
          <cell r="CJ1775">
            <v>0</v>
          </cell>
        </row>
        <row r="1776">
          <cell r="CD1776" t="str">
            <v>VEG21Borsod-Abaúj-Zemplén</v>
          </cell>
          <cell r="CE1776">
            <v>0</v>
          </cell>
          <cell r="CF1776">
            <v>0</v>
          </cell>
          <cell r="CG1776">
            <v>0</v>
          </cell>
          <cell r="CH1776">
            <v>0</v>
          </cell>
          <cell r="CI1776">
            <v>11.4</v>
          </cell>
          <cell r="CJ1776">
            <v>13.4</v>
          </cell>
        </row>
        <row r="1777">
          <cell r="CD1777" t="str">
            <v>VEG21Heves</v>
          </cell>
          <cell r="CE1777">
            <v>0</v>
          </cell>
          <cell r="CF1777">
            <v>0</v>
          </cell>
          <cell r="CG1777">
            <v>0</v>
          </cell>
          <cell r="CH1777">
            <v>0</v>
          </cell>
          <cell r="CI1777">
            <v>0</v>
          </cell>
          <cell r="CJ1777">
            <v>0</v>
          </cell>
        </row>
        <row r="1778">
          <cell r="CD1778" t="str">
            <v>VEG21Nógrád</v>
          </cell>
          <cell r="CE1778">
            <v>0</v>
          </cell>
          <cell r="CF1778">
            <v>0</v>
          </cell>
          <cell r="CG1778">
            <v>0</v>
          </cell>
          <cell r="CH1778">
            <v>0</v>
          </cell>
          <cell r="CI1778">
            <v>0</v>
          </cell>
          <cell r="CJ1778">
            <v>0</v>
          </cell>
        </row>
        <row r="1779">
          <cell r="CD1779" t="str">
            <v>VEG21Hajdú-Bihar</v>
          </cell>
          <cell r="CE1779">
            <v>0</v>
          </cell>
          <cell r="CF1779">
            <v>0</v>
          </cell>
          <cell r="CG1779">
            <v>0</v>
          </cell>
          <cell r="CH1779">
            <v>0</v>
          </cell>
          <cell r="CI1779">
            <v>0</v>
          </cell>
          <cell r="CJ1779">
            <v>0</v>
          </cell>
        </row>
        <row r="1780">
          <cell r="CD1780" t="str">
            <v>VEG21Jász-Nagykun-Szolnok</v>
          </cell>
          <cell r="CE1780">
            <v>6.25</v>
          </cell>
          <cell r="CF1780">
            <v>15.63</v>
          </cell>
          <cell r="CG1780">
            <v>17.54</v>
          </cell>
          <cell r="CH1780">
            <v>14.53</v>
          </cell>
          <cell r="CI1780">
            <v>15.25</v>
          </cell>
          <cell r="CJ1780">
            <v>21.2</v>
          </cell>
        </row>
        <row r="1781">
          <cell r="CD1781" t="str">
            <v>VEG21Szabolcs-Szatmár-Bereg</v>
          </cell>
          <cell r="CE1781">
            <v>0</v>
          </cell>
          <cell r="CF1781">
            <v>13.33</v>
          </cell>
          <cell r="CG1781">
            <v>13.67</v>
          </cell>
          <cell r="CH1781">
            <v>11.67</v>
          </cell>
          <cell r="CI1781">
            <v>11.13</v>
          </cell>
          <cell r="CJ1781">
            <v>11.2</v>
          </cell>
        </row>
        <row r="1782">
          <cell r="CD1782" t="str">
            <v>VEG21Bács-Kiskun</v>
          </cell>
          <cell r="CE1782">
            <v>0</v>
          </cell>
          <cell r="CF1782">
            <v>26.09</v>
          </cell>
          <cell r="CG1782">
            <v>23.92</v>
          </cell>
          <cell r="CH1782">
            <v>41.31</v>
          </cell>
          <cell r="CI1782">
            <v>31.56</v>
          </cell>
          <cell r="CJ1782">
            <v>31.16</v>
          </cell>
        </row>
        <row r="1783">
          <cell r="CD1783" t="str">
            <v>VEG21Békés</v>
          </cell>
          <cell r="CE1783">
            <v>0</v>
          </cell>
          <cell r="CF1783">
            <v>0</v>
          </cell>
          <cell r="CG1783">
            <v>0</v>
          </cell>
          <cell r="CH1783">
            <v>0</v>
          </cell>
          <cell r="CI1783">
            <v>0</v>
          </cell>
          <cell r="CJ1783">
            <v>0</v>
          </cell>
        </row>
        <row r="1784">
          <cell r="CD1784" t="str">
            <v>VEG21Csongrád</v>
          </cell>
          <cell r="CE1784">
            <v>0</v>
          </cell>
          <cell r="CF1784">
            <v>0</v>
          </cell>
          <cell r="CG1784">
            <v>0</v>
          </cell>
          <cell r="CH1784">
            <v>0</v>
          </cell>
          <cell r="CI1784">
            <v>0</v>
          </cell>
          <cell r="CJ1784">
            <v>0</v>
          </cell>
        </row>
        <row r="1785">
          <cell r="CD1785" t="str">
            <v>VEG22Budapest</v>
          </cell>
          <cell r="CE1785">
            <v>0</v>
          </cell>
          <cell r="CF1785">
            <v>0</v>
          </cell>
          <cell r="CG1785">
            <v>0</v>
          </cell>
          <cell r="CH1785">
            <v>0</v>
          </cell>
          <cell r="CI1785">
            <v>0</v>
          </cell>
          <cell r="CJ1785">
            <v>0</v>
          </cell>
        </row>
        <row r="1786">
          <cell r="CD1786" t="str">
            <v>VEG22Pest</v>
          </cell>
          <cell r="CE1786">
            <v>15</v>
          </cell>
          <cell r="CF1786">
            <v>11.4</v>
          </cell>
          <cell r="CG1786">
            <v>14.02</v>
          </cell>
          <cell r="CH1786">
            <v>14.24</v>
          </cell>
          <cell r="CI1786">
            <v>11.48</v>
          </cell>
          <cell r="CJ1786">
            <v>12.38</v>
          </cell>
        </row>
        <row r="1787">
          <cell r="CD1787" t="str">
            <v>VEG22Fejér</v>
          </cell>
          <cell r="CE1787">
            <v>0</v>
          </cell>
          <cell r="CF1787">
            <v>0</v>
          </cell>
          <cell r="CG1787">
            <v>0</v>
          </cell>
          <cell r="CH1787">
            <v>0</v>
          </cell>
          <cell r="CI1787">
            <v>0</v>
          </cell>
          <cell r="CJ1787">
            <v>0</v>
          </cell>
        </row>
        <row r="1788">
          <cell r="CD1788" t="str">
            <v>VEG22Komárom-Esztergom</v>
          </cell>
          <cell r="CE1788">
            <v>0</v>
          </cell>
          <cell r="CF1788">
            <v>0</v>
          </cell>
          <cell r="CG1788">
            <v>0</v>
          </cell>
          <cell r="CH1788">
            <v>0</v>
          </cell>
          <cell r="CI1788">
            <v>0</v>
          </cell>
          <cell r="CJ1788">
            <v>0</v>
          </cell>
        </row>
        <row r="1789">
          <cell r="CD1789" t="str">
            <v>VEG22Veszprém</v>
          </cell>
          <cell r="CE1789">
            <v>0</v>
          </cell>
          <cell r="CF1789">
            <v>0</v>
          </cell>
          <cell r="CG1789">
            <v>0</v>
          </cell>
          <cell r="CH1789">
            <v>0</v>
          </cell>
          <cell r="CI1789">
            <v>0</v>
          </cell>
          <cell r="CJ1789">
            <v>0</v>
          </cell>
        </row>
        <row r="1790">
          <cell r="CD1790" t="str">
            <v>VEG22Győr-Moson-Sopron</v>
          </cell>
          <cell r="CE1790">
            <v>0</v>
          </cell>
          <cell r="CF1790">
            <v>12.8</v>
          </cell>
          <cell r="CG1790">
            <v>11</v>
          </cell>
          <cell r="CH1790">
            <v>10</v>
          </cell>
          <cell r="CI1790">
            <v>11</v>
          </cell>
          <cell r="CJ1790">
            <v>12</v>
          </cell>
        </row>
        <row r="1791">
          <cell r="CD1791" t="str">
            <v>VEG22Vas</v>
          </cell>
          <cell r="CE1791">
            <v>0</v>
          </cell>
          <cell r="CF1791">
            <v>0</v>
          </cell>
          <cell r="CG1791">
            <v>0</v>
          </cell>
          <cell r="CH1791">
            <v>0</v>
          </cell>
          <cell r="CI1791">
            <v>0</v>
          </cell>
          <cell r="CJ1791">
            <v>0</v>
          </cell>
        </row>
        <row r="1792">
          <cell r="CD1792" t="str">
            <v>VEG22Zala</v>
          </cell>
          <cell r="CE1792">
            <v>0</v>
          </cell>
          <cell r="CF1792">
            <v>0</v>
          </cell>
          <cell r="CG1792">
            <v>0</v>
          </cell>
          <cell r="CH1792">
            <v>0</v>
          </cell>
          <cell r="CI1792">
            <v>0</v>
          </cell>
          <cell r="CJ1792">
            <v>0</v>
          </cell>
        </row>
        <row r="1793">
          <cell r="CD1793" t="str">
            <v>VEG22Baranya</v>
          </cell>
          <cell r="CE1793">
            <v>0</v>
          </cell>
          <cell r="CF1793">
            <v>0</v>
          </cell>
          <cell r="CG1793">
            <v>0</v>
          </cell>
          <cell r="CH1793">
            <v>0</v>
          </cell>
          <cell r="CI1793">
            <v>0</v>
          </cell>
          <cell r="CJ1793">
            <v>0</v>
          </cell>
        </row>
        <row r="1794">
          <cell r="CD1794" t="str">
            <v>VEG22Somogy</v>
          </cell>
          <cell r="CE1794">
            <v>0</v>
          </cell>
          <cell r="CF1794">
            <v>0</v>
          </cell>
          <cell r="CG1794">
            <v>0</v>
          </cell>
          <cell r="CH1794">
            <v>0</v>
          </cell>
          <cell r="CI1794">
            <v>0</v>
          </cell>
          <cell r="CJ1794">
            <v>0</v>
          </cell>
        </row>
        <row r="1795">
          <cell r="CD1795" t="str">
            <v>VEG22Tolna</v>
          </cell>
          <cell r="CE1795">
            <v>0</v>
          </cell>
          <cell r="CF1795">
            <v>4.8</v>
          </cell>
          <cell r="CG1795">
            <v>0</v>
          </cell>
          <cell r="CH1795">
            <v>0</v>
          </cell>
          <cell r="CI1795">
            <v>0</v>
          </cell>
          <cell r="CJ1795">
            <v>11.48</v>
          </cell>
        </row>
        <row r="1796">
          <cell r="CD1796" t="str">
            <v>VEG22Borsod-Abaúj-Zemplén</v>
          </cell>
          <cell r="CE1796">
            <v>0</v>
          </cell>
          <cell r="CF1796">
            <v>0</v>
          </cell>
          <cell r="CG1796">
            <v>0</v>
          </cell>
          <cell r="CH1796">
            <v>0</v>
          </cell>
          <cell r="CI1796">
            <v>0</v>
          </cell>
          <cell r="CJ1796">
            <v>0</v>
          </cell>
        </row>
        <row r="1797">
          <cell r="CD1797" t="str">
            <v>VEG22Heves</v>
          </cell>
          <cell r="CE1797">
            <v>0</v>
          </cell>
          <cell r="CF1797">
            <v>0</v>
          </cell>
          <cell r="CG1797">
            <v>0</v>
          </cell>
          <cell r="CH1797">
            <v>0</v>
          </cell>
          <cell r="CI1797">
            <v>0</v>
          </cell>
          <cell r="CJ1797">
            <v>0</v>
          </cell>
        </row>
        <row r="1798">
          <cell r="CD1798" t="str">
            <v>VEG22Nógrád</v>
          </cell>
          <cell r="CE1798">
            <v>0</v>
          </cell>
          <cell r="CF1798">
            <v>0</v>
          </cell>
          <cell r="CG1798">
            <v>0</v>
          </cell>
          <cell r="CH1798">
            <v>0</v>
          </cell>
          <cell r="CI1798">
            <v>0</v>
          </cell>
          <cell r="CJ1798">
            <v>0</v>
          </cell>
        </row>
        <row r="1799">
          <cell r="CD1799" t="str">
            <v>VEG22Hajdú-Bihar</v>
          </cell>
          <cell r="CE1799">
            <v>0</v>
          </cell>
          <cell r="CF1799">
            <v>0</v>
          </cell>
          <cell r="CG1799">
            <v>0</v>
          </cell>
          <cell r="CH1799">
            <v>0</v>
          </cell>
          <cell r="CI1799">
            <v>2.5</v>
          </cell>
          <cell r="CJ1799">
            <v>0</v>
          </cell>
        </row>
        <row r="1800">
          <cell r="CD1800" t="str">
            <v>VEG22Jász-Nagykun-Szolnok</v>
          </cell>
          <cell r="CE1800">
            <v>6.33</v>
          </cell>
          <cell r="CF1800">
            <v>20.59</v>
          </cell>
          <cell r="CG1800">
            <v>14.33</v>
          </cell>
          <cell r="CH1800">
            <v>15.6</v>
          </cell>
          <cell r="CI1800">
            <v>6.39</v>
          </cell>
          <cell r="CJ1800">
            <v>21.16</v>
          </cell>
        </row>
        <row r="1801">
          <cell r="CD1801" t="str">
            <v>VEG22Szabolcs-Szatmár-Bereg</v>
          </cell>
          <cell r="CE1801">
            <v>13.3</v>
          </cell>
          <cell r="CF1801">
            <v>8.11</v>
          </cell>
          <cell r="CG1801">
            <v>7.06</v>
          </cell>
          <cell r="CH1801">
            <v>6.83</v>
          </cell>
          <cell r="CI1801">
            <v>6.89</v>
          </cell>
          <cell r="CJ1801">
            <v>7.55</v>
          </cell>
        </row>
        <row r="1802">
          <cell r="CD1802" t="str">
            <v>VEG22Bács-Kiskun</v>
          </cell>
          <cell r="CE1802">
            <v>16.09</v>
          </cell>
          <cell r="CF1802">
            <v>19.73</v>
          </cell>
          <cell r="CG1802">
            <v>17.22</v>
          </cell>
          <cell r="CH1802">
            <v>17.47</v>
          </cell>
          <cell r="CI1802">
            <v>17.52</v>
          </cell>
          <cell r="CJ1802">
            <v>14.52</v>
          </cell>
        </row>
        <row r="1803">
          <cell r="CD1803" t="str">
            <v>VEG22Békés</v>
          </cell>
          <cell r="CE1803">
            <v>6.6</v>
          </cell>
          <cell r="CF1803">
            <v>12.29</v>
          </cell>
          <cell r="CG1803">
            <v>18.68</v>
          </cell>
          <cell r="CH1803">
            <v>19.850000000000001</v>
          </cell>
          <cell r="CI1803">
            <v>14.7</v>
          </cell>
          <cell r="CJ1803">
            <v>27.38</v>
          </cell>
        </row>
        <row r="1804">
          <cell r="CD1804" t="str">
            <v>VEG22Csongrád</v>
          </cell>
          <cell r="CE1804">
            <v>11.7</v>
          </cell>
          <cell r="CF1804">
            <v>10.1</v>
          </cell>
          <cell r="CG1804">
            <v>10.3</v>
          </cell>
          <cell r="CH1804">
            <v>10.28</v>
          </cell>
          <cell r="CI1804">
            <v>10.41</v>
          </cell>
          <cell r="CJ1804">
            <v>10.6</v>
          </cell>
        </row>
        <row r="1805">
          <cell r="CD1805" t="str">
            <v>VEG23Budapest</v>
          </cell>
          <cell r="CE1805">
            <v>3.84</v>
          </cell>
          <cell r="CF1805">
            <v>0</v>
          </cell>
          <cell r="CG1805">
            <v>0</v>
          </cell>
          <cell r="CH1805">
            <v>1.37</v>
          </cell>
          <cell r="CI1805">
            <v>1.39</v>
          </cell>
          <cell r="CJ1805">
            <v>4.2300000000000004</v>
          </cell>
        </row>
        <row r="1806">
          <cell r="CD1806" t="str">
            <v>VEG23Pest</v>
          </cell>
          <cell r="CE1806">
            <v>0.37</v>
          </cell>
          <cell r="CF1806">
            <v>3.06</v>
          </cell>
          <cell r="CG1806">
            <v>2.86</v>
          </cell>
          <cell r="CH1806">
            <v>2.75</v>
          </cell>
          <cell r="CI1806">
            <v>2.4300000000000002</v>
          </cell>
          <cell r="CJ1806">
            <v>4.93</v>
          </cell>
        </row>
        <row r="1807">
          <cell r="CD1807" t="str">
            <v>VEG23Fejér</v>
          </cell>
          <cell r="CE1807">
            <v>0</v>
          </cell>
          <cell r="CF1807">
            <v>0</v>
          </cell>
          <cell r="CG1807">
            <v>0</v>
          </cell>
          <cell r="CH1807">
            <v>0</v>
          </cell>
          <cell r="CI1807">
            <v>0</v>
          </cell>
          <cell r="CJ1807">
            <v>0</v>
          </cell>
        </row>
        <row r="1808">
          <cell r="CD1808" t="str">
            <v>VEG23Komárom-Esztergom</v>
          </cell>
          <cell r="CE1808">
            <v>0</v>
          </cell>
          <cell r="CF1808">
            <v>0</v>
          </cell>
          <cell r="CG1808">
            <v>0</v>
          </cell>
          <cell r="CH1808">
            <v>0</v>
          </cell>
          <cell r="CI1808">
            <v>0</v>
          </cell>
          <cell r="CJ1808">
            <v>0</v>
          </cell>
        </row>
        <row r="1809">
          <cell r="CD1809" t="str">
            <v>VEG23Veszprém</v>
          </cell>
          <cell r="CE1809">
            <v>0</v>
          </cell>
          <cell r="CF1809">
            <v>0</v>
          </cell>
          <cell r="CG1809">
            <v>0</v>
          </cell>
          <cell r="CH1809">
            <v>0</v>
          </cell>
          <cell r="CI1809">
            <v>0</v>
          </cell>
          <cell r="CJ1809">
            <v>0</v>
          </cell>
        </row>
        <row r="1810">
          <cell r="CD1810" t="str">
            <v>VEG23Győr-Moson-Sopron</v>
          </cell>
          <cell r="CE1810">
            <v>0</v>
          </cell>
          <cell r="CF1810">
            <v>0</v>
          </cell>
          <cell r="CG1810">
            <v>0</v>
          </cell>
          <cell r="CH1810">
            <v>0</v>
          </cell>
          <cell r="CI1810">
            <v>0</v>
          </cell>
          <cell r="CJ1810">
            <v>8</v>
          </cell>
        </row>
        <row r="1811">
          <cell r="CD1811" t="str">
            <v>VEG23Vas</v>
          </cell>
          <cell r="CE1811">
            <v>0</v>
          </cell>
          <cell r="CF1811">
            <v>0</v>
          </cell>
          <cell r="CG1811">
            <v>0</v>
          </cell>
          <cell r="CH1811">
            <v>0</v>
          </cell>
          <cell r="CI1811">
            <v>0</v>
          </cell>
          <cell r="CJ1811">
            <v>0</v>
          </cell>
        </row>
        <row r="1812">
          <cell r="CD1812" t="str">
            <v>VEG23Zala</v>
          </cell>
          <cell r="CE1812">
            <v>0</v>
          </cell>
          <cell r="CF1812">
            <v>0</v>
          </cell>
          <cell r="CG1812">
            <v>0</v>
          </cell>
          <cell r="CH1812">
            <v>0</v>
          </cell>
          <cell r="CI1812">
            <v>0</v>
          </cell>
          <cell r="CJ1812">
            <v>0</v>
          </cell>
        </row>
        <row r="1813">
          <cell r="CD1813" t="str">
            <v>VEG23Baranya</v>
          </cell>
          <cell r="CE1813">
            <v>0</v>
          </cell>
          <cell r="CF1813">
            <v>0.03</v>
          </cell>
          <cell r="CG1813">
            <v>0.57999999999999996</v>
          </cell>
          <cell r="CH1813">
            <v>0</v>
          </cell>
          <cell r="CI1813">
            <v>0</v>
          </cell>
          <cell r="CJ1813">
            <v>0.88</v>
          </cell>
        </row>
        <row r="1814">
          <cell r="CD1814" t="str">
            <v>VEG23Somogy</v>
          </cell>
          <cell r="CE1814">
            <v>8.34</v>
          </cell>
          <cell r="CF1814">
            <v>0</v>
          </cell>
          <cell r="CG1814">
            <v>0</v>
          </cell>
          <cell r="CH1814">
            <v>0</v>
          </cell>
          <cell r="CI1814">
            <v>0</v>
          </cell>
          <cell r="CJ1814">
            <v>0</v>
          </cell>
        </row>
        <row r="1815">
          <cell r="CD1815" t="str">
            <v>VEG23Tolna</v>
          </cell>
          <cell r="CE1815">
            <v>3</v>
          </cell>
          <cell r="CF1815">
            <v>1.56</v>
          </cell>
          <cell r="CG1815">
            <v>0</v>
          </cell>
          <cell r="CH1815">
            <v>0.82</v>
          </cell>
          <cell r="CI1815">
            <v>0</v>
          </cell>
          <cell r="CJ1815">
            <v>2.98</v>
          </cell>
        </row>
        <row r="1816">
          <cell r="CD1816" t="str">
            <v>VEG23Borsod-Abaúj-Zemplén</v>
          </cell>
          <cell r="CE1816">
            <v>0</v>
          </cell>
          <cell r="CF1816">
            <v>0</v>
          </cell>
          <cell r="CG1816">
            <v>0</v>
          </cell>
          <cell r="CH1816">
            <v>0</v>
          </cell>
          <cell r="CI1816">
            <v>0</v>
          </cell>
          <cell r="CJ1816">
            <v>0</v>
          </cell>
        </row>
        <row r="1817">
          <cell r="CD1817" t="str">
            <v>VEG23Heves</v>
          </cell>
          <cell r="CE1817">
            <v>0</v>
          </cell>
          <cell r="CF1817">
            <v>0</v>
          </cell>
          <cell r="CG1817">
            <v>0</v>
          </cell>
          <cell r="CH1817">
            <v>0</v>
          </cell>
          <cell r="CI1817">
            <v>0</v>
          </cell>
          <cell r="CJ1817">
            <v>0</v>
          </cell>
        </row>
        <row r="1818">
          <cell r="CD1818" t="str">
            <v>VEG23Nógrád</v>
          </cell>
          <cell r="CE1818">
            <v>0</v>
          </cell>
          <cell r="CF1818">
            <v>0</v>
          </cell>
          <cell r="CG1818">
            <v>0</v>
          </cell>
          <cell r="CH1818">
            <v>0</v>
          </cell>
          <cell r="CI1818">
            <v>0</v>
          </cell>
          <cell r="CJ1818">
            <v>0</v>
          </cell>
        </row>
        <row r="1819">
          <cell r="CD1819" t="str">
            <v>VEG23Hajdú-Bihar</v>
          </cell>
          <cell r="CE1819">
            <v>5</v>
          </cell>
          <cell r="CF1819">
            <v>4.4000000000000004</v>
          </cell>
          <cell r="CG1819">
            <v>4.67</v>
          </cell>
          <cell r="CH1819">
            <v>4.5999999999999996</v>
          </cell>
          <cell r="CI1819">
            <v>2.2999999999999998</v>
          </cell>
          <cell r="CJ1819">
            <v>3.6</v>
          </cell>
        </row>
        <row r="1820">
          <cell r="CD1820" t="str">
            <v>VEG23Jász-Nagykun-Szolnok</v>
          </cell>
          <cell r="CE1820">
            <v>1.88</v>
          </cell>
          <cell r="CF1820">
            <v>1.54</v>
          </cell>
          <cell r="CG1820">
            <v>1.73</v>
          </cell>
          <cell r="CH1820">
            <v>2.25</v>
          </cell>
          <cell r="CI1820">
            <v>2.41</v>
          </cell>
          <cell r="CJ1820">
            <v>2.82</v>
          </cell>
        </row>
        <row r="1821">
          <cell r="CD1821" t="str">
            <v>VEG23Szabolcs-Szatmár-Bereg</v>
          </cell>
          <cell r="CE1821">
            <v>9.58</v>
          </cell>
          <cell r="CF1821">
            <v>6.33</v>
          </cell>
          <cell r="CG1821">
            <v>3.29</v>
          </cell>
          <cell r="CH1821">
            <v>3.17</v>
          </cell>
          <cell r="CI1821">
            <v>1.47</v>
          </cell>
          <cell r="CJ1821">
            <v>1.55</v>
          </cell>
        </row>
        <row r="1822">
          <cell r="CD1822" t="str">
            <v>VEG23Bács-Kiskun</v>
          </cell>
          <cell r="CE1822">
            <v>3.14</v>
          </cell>
          <cell r="CF1822">
            <v>6</v>
          </cell>
          <cell r="CG1822">
            <v>5.43</v>
          </cell>
          <cell r="CH1822">
            <v>4.21</v>
          </cell>
          <cell r="CI1822">
            <v>3.84</v>
          </cell>
          <cell r="CJ1822">
            <v>6.98</v>
          </cell>
        </row>
        <row r="1823">
          <cell r="CD1823" t="str">
            <v>VEG23Békés</v>
          </cell>
          <cell r="CE1823">
            <v>3.37</v>
          </cell>
          <cell r="CF1823">
            <v>3.86</v>
          </cell>
          <cell r="CG1823">
            <v>3.17</v>
          </cell>
          <cell r="CH1823">
            <v>4.99</v>
          </cell>
          <cell r="CI1823">
            <v>4.68</v>
          </cell>
          <cell r="CJ1823">
            <v>4.6900000000000004</v>
          </cell>
        </row>
        <row r="1824">
          <cell r="CD1824" t="str">
            <v>VEG23Csongrád</v>
          </cell>
          <cell r="CE1824">
            <v>3.06</v>
          </cell>
          <cell r="CF1824">
            <v>4.1100000000000003</v>
          </cell>
          <cell r="CG1824">
            <v>3.66</v>
          </cell>
          <cell r="CH1824">
            <v>4.0199999999999996</v>
          </cell>
          <cell r="CI1824">
            <v>4.05</v>
          </cell>
          <cell r="CJ1824">
            <v>4.2</v>
          </cell>
        </row>
        <row r="1825">
          <cell r="CD1825" t="str">
            <v>VEG24Budapest</v>
          </cell>
          <cell r="CE1825">
            <v>0</v>
          </cell>
          <cell r="CF1825">
            <v>0</v>
          </cell>
          <cell r="CG1825">
            <v>0</v>
          </cell>
          <cell r="CH1825">
            <v>0</v>
          </cell>
          <cell r="CI1825">
            <v>0</v>
          </cell>
          <cell r="CJ1825">
            <v>0</v>
          </cell>
        </row>
        <row r="1826">
          <cell r="CD1826" t="str">
            <v>VEG24Pest</v>
          </cell>
          <cell r="CE1826">
            <v>0</v>
          </cell>
          <cell r="CF1826">
            <v>0</v>
          </cell>
          <cell r="CG1826">
            <v>0</v>
          </cell>
          <cell r="CH1826">
            <v>0</v>
          </cell>
          <cell r="CI1826">
            <v>0</v>
          </cell>
          <cell r="CJ1826">
            <v>0</v>
          </cell>
        </row>
        <row r="1827">
          <cell r="CD1827" t="str">
            <v>VEG24Fejér</v>
          </cell>
          <cell r="CE1827">
            <v>0</v>
          </cell>
          <cell r="CF1827">
            <v>0</v>
          </cell>
          <cell r="CG1827">
            <v>0</v>
          </cell>
          <cell r="CH1827">
            <v>0</v>
          </cell>
          <cell r="CI1827">
            <v>0</v>
          </cell>
          <cell r="CJ1827">
            <v>0</v>
          </cell>
        </row>
        <row r="1828">
          <cell r="CD1828" t="str">
            <v>VEG24Komárom-Esztergom</v>
          </cell>
          <cell r="CE1828">
            <v>0</v>
          </cell>
          <cell r="CF1828">
            <v>0</v>
          </cell>
          <cell r="CG1828">
            <v>0</v>
          </cell>
          <cell r="CH1828">
            <v>0</v>
          </cell>
          <cell r="CI1828">
            <v>0</v>
          </cell>
          <cell r="CJ1828">
            <v>0</v>
          </cell>
        </row>
        <row r="1829">
          <cell r="CD1829" t="str">
            <v>VEG24Veszprém</v>
          </cell>
          <cell r="CE1829">
            <v>0</v>
          </cell>
          <cell r="CF1829">
            <v>0</v>
          </cell>
          <cell r="CG1829">
            <v>0</v>
          </cell>
          <cell r="CH1829">
            <v>0</v>
          </cell>
          <cell r="CI1829">
            <v>0</v>
          </cell>
          <cell r="CJ1829">
            <v>0</v>
          </cell>
        </row>
        <row r="1830">
          <cell r="CD1830" t="str">
            <v>VEG24Győr-Moson-Sopron</v>
          </cell>
          <cell r="CE1830">
            <v>0</v>
          </cell>
          <cell r="CF1830">
            <v>0</v>
          </cell>
          <cell r="CG1830">
            <v>0</v>
          </cell>
          <cell r="CH1830">
            <v>0</v>
          </cell>
          <cell r="CI1830">
            <v>0</v>
          </cell>
          <cell r="CJ1830">
            <v>0</v>
          </cell>
        </row>
        <row r="1831">
          <cell r="CD1831" t="str">
            <v>VEG24Vas</v>
          </cell>
          <cell r="CE1831">
            <v>0</v>
          </cell>
          <cell r="CF1831">
            <v>0</v>
          </cell>
          <cell r="CG1831">
            <v>0</v>
          </cell>
          <cell r="CH1831">
            <v>0</v>
          </cell>
          <cell r="CI1831">
            <v>0</v>
          </cell>
          <cell r="CJ1831">
            <v>0</v>
          </cell>
        </row>
        <row r="1832">
          <cell r="CD1832" t="str">
            <v>VEG24Zala</v>
          </cell>
          <cell r="CE1832">
            <v>0</v>
          </cell>
          <cell r="CF1832">
            <v>0</v>
          </cell>
          <cell r="CG1832">
            <v>0</v>
          </cell>
          <cell r="CH1832">
            <v>0</v>
          </cell>
          <cell r="CI1832">
            <v>0</v>
          </cell>
          <cell r="CJ1832">
            <v>0</v>
          </cell>
        </row>
        <row r="1833">
          <cell r="CD1833" t="str">
            <v>VEG24Baranya</v>
          </cell>
          <cell r="CE1833">
            <v>0</v>
          </cell>
          <cell r="CF1833">
            <v>0</v>
          </cell>
          <cell r="CG1833">
            <v>0</v>
          </cell>
          <cell r="CH1833">
            <v>0</v>
          </cell>
          <cell r="CI1833">
            <v>0</v>
          </cell>
          <cell r="CJ1833">
            <v>0</v>
          </cell>
        </row>
        <row r="1834">
          <cell r="CD1834" t="str">
            <v>VEG24Somogy</v>
          </cell>
          <cell r="CE1834">
            <v>0</v>
          </cell>
          <cell r="CF1834">
            <v>0</v>
          </cell>
          <cell r="CG1834">
            <v>0</v>
          </cell>
          <cell r="CH1834">
            <v>0</v>
          </cell>
          <cell r="CI1834">
            <v>0</v>
          </cell>
          <cell r="CJ1834">
            <v>0</v>
          </cell>
        </row>
        <row r="1835">
          <cell r="CD1835" t="str">
            <v>VEG24Tolna</v>
          </cell>
          <cell r="CE1835">
            <v>0</v>
          </cell>
          <cell r="CF1835">
            <v>0</v>
          </cell>
          <cell r="CG1835">
            <v>0</v>
          </cell>
          <cell r="CH1835">
            <v>0</v>
          </cell>
          <cell r="CI1835">
            <v>0</v>
          </cell>
          <cell r="CJ1835">
            <v>0</v>
          </cell>
        </row>
        <row r="1836">
          <cell r="CD1836" t="str">
            <v>VEG24Borsod-Abaúj-Zemplén</v>
          </cell>
          <cell r="CE1836">
            <v>0</v>
          </cell>
          <cell r="CF1836">
            <v>0</v>
          </cell>
          <cell r="CG1836">
            <v>0</v>
          </cell>
          <cell r="CH1836">
            <v>0</v>
          </cell>
          <cell r="CI1836">
            <v>0</v>
          </cell>
          <cell r="CJ1836">
            <v>0</v>
          </cell>
        </row>
        <row r="1837">
          <cell r="CD1837" t="str">
            <v>VEG24Heves</v>
          </cell>
          <cell r="CE1837">
            <v>0</v>
          </cell>
          <cell r="CF1837">
            <v>0</v>
          </cell>
          <cell r="CG1837">
            <v>0</v>
          </cell>
          <cell r="CH1837">
            <v>0</v>
          </cell>
          <cell r="CI1837">
            <v>0</v>
          </cell>
          <cell r="CJ1837">
            <v>0</v>
          </cell>
        </row>
        <row r="1838">
          <cell r="CD1838" t="str">
            <v>VEG24Nógrád</v>
          </cell>
          <cell r="CE1838">
            <v>0</v>
          </cell>
          <cell r="CF1838">
            <v>0</v>
          </cell>
          <cell r="CG1838">
            <v>0</v>
          </cell>
          <cell r="CH1838">
            <v>0</v>
          </cell>
          <cell r="CI1838">
            <v>0</v>
          </cell>
          <cell r="CJ1838">
            <v>0</v>
          </cell>
        </row>
        <row r="1839">
          <cell r="CD1839" t="str">
            <v>VEG24Hajdú-Bihar</v>
          </cell>
          <cell r="CE1839">
            <v>0</v>
          </cell>
          <cell r="CF1839">
            <v>0</v>
          </cell>
          <cell r="CG1839">
            <v>0</v>
          </cell>
          <cell r="CH1839">
            <v>0</v>
          </cell>
          <cell r="CI1839">
            <v>0</v>
          </cell>
          <cell r="CJ1839">
            <v>0</v>
          </cell>
        </row>
        <row r="1840">
          <cell r="CD1840" t="str">
            <v>VEG24Jász-Nagykun-Szolnok</v>
          </cell>
          <cell r="CE1840">
            <v>0</v>
          </cell>
          <cell r="CF1840">
            <v>0</v>
          </cell>
          <cell r="CG1840">
            <v>0</v>
          </cell>
          <cell r="CH1840">
            <v>0</v>
          </cell>
          <cell r="CI1840">
            <v>0</v>
          </cell>
          <cell r="CJ1840">
            <v>0</v>
          </cell>
        </row>
        <row r="1841">
          <cell r="CD1841" t="str">
            <v>VEG24Szabolcs-Szatmár-Bereg</v>
          </cell>
          <cell r="CE1841">
            <v>0</v>
          </cell>
          <cell r="CF1841">
            <v>0</v>
          </cell>
          <cell r="CG1841">
            <v>7</v>
          </cell>
          <cell r="CH1841">
            <v>0</v>
          </cell>
          <cell r="CI1841">
            <v>0</v>
          </cell>
          <cell r="CJ1841">
            <v>0</v>
          </cell>
        </row>
        <row r="1842">
          <cell r="CD1842" t="str">
            <v>VEG24Bács-Kiskun</v>
          </cell>
          <cell r="CE1842">
            <v>0</v>
          </cell>
          <cell r="CF1842">
            <v>0</v>
          </cell>
          <cell r="CG1842">
            <v>0</v>
          </cell>
          <cell r="CH1842">
            <v>0</v>
          </cell>
          <cell r="CI1842">
            <v>0</v>
          </cell>
          <cell r="CJ1842">
            <v>0</v>
          </cell>
        </row>
        <row r="1843">
          <cell r="CD1843" t="str">
            <v>VEG24Békés</v>
          </cell>
          <cell r="CE1843">
            <v>0</v>
          </cell>
          <cell r="CF1843">
            <v>0</v>
          </cell>
          <cell r="CG1843">
            <v>0</v>
          </cell>
          <cell r="CH1843">
            <v>0</v>
          </cell>
          <cell r="CI1843">
            <v>0</v>
          </cell>
          <cell r="CJ1843">
            <v>0</v>
          </cell>
        </row>
        <row r="1844">
          <cell r="CD1844" t="str">
            <v>VEG24Csongrád</v>
          </cell>
          <cell r="CE1844">
            <v>0</v>
          </cell>
          <cell r="CF1844">
            <v>0</v>
          </cell>
          <cell r="CG1844">
            <v>0</v>
          </cell>
          <cell r="CH1844">
            <v>0</v>
          </cell>
          <cell r="CI1844">
            <v>0</v>
          </cell>
          <cell r="CJ1844">
            <v>0</v>
          </cell>
        </row>
        <row r="1845">
          <cell r="CD1845" t="str">
            <v>VEG26Budapest</v>
          </cell>
          <cell r="CE1845">
            <v>0</v>
          </cell>
          <cell r="CF1845">
            <v>0</v>
          </cell>
          <cell r="CG1845">
            <v>0</v>
          </cell>
          <cell r="CH1845">
            <v>0</v>
          </cell>
          <cell r="CI1845">
            <v>0</v>
          </cell>
          <cell r="CJ1845">
            <v>22.1</v>
          </cell>
        </row>
        <row r="1846">
          <cell r="CD1846" t="str">
            <v>VEG26Pest</v>
          </cell>
          <cell r="CE1846">
            <v>7.83</v>
          </cell>
          <cell r="CF1846">
            <v>9.9600000000000009</v>
          </cell>
          <cell r="CG1846">
            <v>11.28</v>
          </cell>
          <cell r="CH1846">
            <v>12.44</v>
          </cell>
          <cell r="CI1846">
            <v>15.76</v>
          </cell>
          <cell r="CJ1846">
            <v>15.48</v>
          </cell>
        </row>
        <row r="1847">
          <cell r="CD1847" t="str">
            <v>VEG26Fejér</v>
          </cell>
          <cell r="CE1847">
            <v>6.35</v>
          </cell>
          <cell r="CF1847">
            <v>0</v>
          </cell>
          <cell r="CG1847">
            <v>14.23</v>
          </cell>
          <cell r="CH1847">
            <v>15.42</v>
          </cell>
          <cell r="CI1847">
            <v>12.08</v>
          </cell>
          <cell r="CJ1847">
            <v>9.8800000000000008</v>
          </cell>
        </row>
        <row r="1848">
          <cell r="CD1848" t="str">
            <v>VEG26Komárom-Esztergom</v>
          </cell>
          <cell r="CE1848">
            <v>0</v>
          </cell>
          <cell r="CF1848">
            <v>7.45</v>
          </cell>
          <cell r="CG1848">
            <v>7.38</v>
          </cell>
          <cell r="CH1848">
            <v>7.38</v>
          </cell>
          <cell r="CI1848">
            <v>7.25</v>
          </cell>
          <cell r="CJ1848">
            <v>7.25</v>
          </cell>
        </row>
        <row r="1849">
          <cell r="CD1849" t="str">
            <v>VEG26Veszprém</v>
          </cell>
          <cell r="CE1849">
            <v>0</v>
          </cell>
          <cell r="CF1849">
            <v>0</v>
          </cell>
          <cell r="CG1849">
            <v>0</v>
          </cell>
          <cell r="CH1849">
            <v>0</v>
          </cell>
          <cell r="CI1849">
            <v>0</v>
          </cell>
          <cell r="CJ1849">
            <v>0</v>
          </cell>
        </row>
        <row r="1850">
          <cell r="CD1850" t="str">
            <v>VEG26Győr-Moson-Sopron</v>
          </cell>
          <cell r="CE1850">
            <v>9.75</v>
          </cell>
          <cell r="CF1850">
            <v>15</v>
          </cell>
          <cell r="CG1850">
            <v>17</v>
          </cell>
          <cell r="CH1850">
            <v>17</v>
          </cell>
          <cell r="CI1850">
            <v>17.2</v>
          </cell>
          <cell r="CJ1850">
            <v>40.119999999999997</v>
          </cell>
        </row>
        <row r="1851">
          <cell r="CD1851" t="str">
            <v>VEG26Vas</v>
          </cell>
          <cell r="CE1851">
            <v>0</v>
          </cell>
          <cell r="CF1851">
            <v>0</v>
          </cell>
          <cell r="CG1851">
            <v>5.5</v>
          </cell>
          <cell r="CH1851">
            <v>5.8</v>
          </cell>
          <cell r="CI1851">
            <v>5.8</v>
          </cell>
          <cell r="CJ1851">
            <v>5.4</v>
          </cell>
        </row>
        <row r="1852">
          <cell r="CD1852" t="str">
            <v>VEG26Zala</v>
          </cell>
          <cell r="CE1852">
            <v>5.0999999999999996</v>
          </cell>
          <cell r="CF1852">
            <v>0</v>
          </cell>
          <cell r="CG1852">
            <v>0</v>
          </cell>
          <cell r="CH1852">
            <v>0</v>
          </cell>
          <cell r="CI1852">
            <v>0</v>
          </cell>
          <cell r="CJ1852">
            <v>0</v>
          </cell>
        </row>
        <row r="1853">
          <cell r="CD1853" t="str">
            <v>VEG26Baranya</v>
          </cell>
          <cell r="CE1853">
            <v>0</v>
          </cell>
          <cell r="CF1853">
            <v>6.37</v>
          </cell>
          <cell r="CG1853">
            <v>4.5</v>
          </cell>
          <cell r="CH1853">
            <v>3.75</v>
          </cell>
          <cell r="CI1853">
            <v>6.64</v>
          </cell>
          <cell r="CJ1853">
            <v>8.61</v>
          </cell>
        </row>
        <row r="1854">
          <cell r="CD1854" t="str">
            <v>VEG26Somogy</v>
          </cell>
          <cell r="CE1854">
            <v>9.6999999999999993</v>
          </cell>
          <cell r="CF1854">
            <v>9.1</v>
          </cell>
          <cell r="CG1854">
            <v>0</v>
          </cell>
          <cell r="CH1854">
            <v>0</v>
          </cell>
          <cell r="CI1854">
            <v>0</v>
          </cell>
          <cell r="CJ1854">
            <v>4.6500000000000004</v>
          </cell>
        </row>
        <row r="1855">
          <cell r="CD1855" t="str">
            <v>VEG26Tolna</v>
          </cell>
          <cell r="CE1855">
            <v>5.64</v>
          </cell>
          <cell r="CF1855">
            <v>5.0199999999999996</v>
          </cell>
          <cell r="CG1855">
            <v>5.2</v>
          </cell>
          <cell r="CH1855">
            <v>1.9</v>
          </cell>
          <cell r="CI1855">
            <v>1.9</v>
          </cell>
          <cell r="CJ1855">
            <v>34.54</v>
          </cell>
        </row>
        <row r="1856">
          <cell r="CD1856" t="str">
            <v>VEG26Borsod-Abaúj-Zemplén</v>
          </cell>
          <cell r="CE1856">
            <v>9</v>
          </cell>
          <cell r="CF1856">
            <v>6.5</v>
          </cell>
          <cell r="CG1856">
            <v>4.9000000000000004</v>
          </cell>
          <cell r="CH1856">
            <v>0</v>
          </cell>
          <cell r="CI1856">
            <v>2.5</v>
          </cell>
          <cell r="CJ1856">
            <v>5.99</v>
          </cell>
        </row>
        <row r="1857">
          <cell r="CD1857" t="str">
            <v>VEG26Heves</v>
          </cell>
          <cell r="CE1857">
            <v>0</v>
          </cell>
          <cell r="CF1857">
            <v>2.2000000000000002</v>
          </cell>
          <cell r="CG1857">
            <v>4.5</v>
          </cell>
          <cell r="CH1857">
            <v>3.7</v>
          </cell>
          <cell r="CI1857">
            <v>4.5</v>
          </cell>
          <cell r="CJ1857">
            <v>5.5</v>
          </cell>
        </row>
        <row r="1858">
          <cell r="CD1858" t="str">
            <v>VEG26Nógrád</v>
          </cell>
          <cell r="CE1858">
            <v>0</v>
          </cell>
          <cell r="CF1858">
            <v>2.4</v>
          </cell>
          <cell r="CG1858">
            <v>9.6</v>
          </cell>
          <cell r="CH1858">
            <v>5.7</v>
          </cell>
          <cell r="CI1858">
            <v>6.3</v>
          </cell>
          <cell r="CJ1858">
            <v>5.4</v>
          </cell>
        </row>
        <row r="1859">
          <cell r="CD1859" t="str">
            <v>VEG26Hajdú-Bihar</v>
          </cell>
          <cell r="CE1859">
            <v>16.43</v>
          </cell>
          <cell r="CF1859">
            <v>16.38</v>
          </cell>
          <cell r="CG1859">
            <v>14.14</v>
          </cell>
          <cell r="CH1859">
            <v>14.93</v>
          </cell>
          <cell r="CI1859">
            <v>9.91</v>
          </cell>
          <cell r="CJ1859">
            <v>10.7</v>
          </cell>
        </row>
        <row r="1860">
          <cell r="CD1860" t="str">
            <v>VEG26Jász-Nagykun-Szolnok</v>
          </cell>
          <cell r="CE1860">
            <v>7.36</v>
          </cell>
          <cell r="CF1860">
            <v>20.74</v>
          </cell>
          <cell r="CG1860">
            <v>21</v>
          </cell>
          <cell r="CH1860">
            <v>16.34</v>
          </cell>
          <cell r="CI1860">
            <v>16.07</v>
          </cell>
          <cell r="CJ1860">
            <v>20.55</v>
          </cell>
        </row>
        <row r="1861">
          <cell r="CD1861" t="str">
            <v>VEG26Szabolcs-Szatmár-Bereg</v>
          </cell>
          <cell r="CE1861">
            <v>6.47</v>
          </cell>
          <cell r="CF1861">
            <v>5.59</v>
          </cell>
          <cell r="CG1861">
            <v>7.11</v>
          </cell>
          <cell r="CH1861">
            <v>6.71</v>
          </cell>
          <cell r="CI1861">
            <v>7.87</v>
          </cell>
          <cell r="CJ1861">
            <v>7.97</v>
          </cell>
        </row>
        <row r="1862">
          <cell r="CD1862" t="str">
            <v>VEG26Bács-Kiskun</v>
          </cell>
          <cell r="CE1862">
            <v>4.46</v>
          </cell>
          <cell r="CF1862">
            <v>15.31</v>
          </cell>
          <cell r="CG1862">
            <v>16.170000000000002</v>
          </cell>
          <cell r="CH1862">
            <v>19.89</v>
          </cell>
          <cell r="CI1862">
            <v>28.52</v>
          </cell>
          <cell r="CJ1862">
            <v>17.29</v>
          </cell>
        </row>
        <row r="1863">
          <cell r="CD1863" t="str">
            <v>VEG26Békés</v>
          </cell>
          <cell r="CE1863">
            <v>13.71</v>
          </cell>
          <cell r="CF1863">
            <v>14.11</v>
          </cell>
          <cell r="CG1863">
            <v>9.1199999999999992</v>
          </cell>
          <cell r="CH1863">
            <v>10.08</v>
          </cell>
          <cell r="CI1863">
            <v>12.03</v>
          </cell>
          <cell r="CJ1863">
            <v>10.1</v>
          </cell>
        </row>
        <row r="1864">
          <cell r="CD1864" t="str">
            <v>VEG26Csongrád</v>
          </cell>
          <cell r="CE1864">
            <v>8.4700000000000006</v>
          </cell>
          <cell r="CF1864">
            <v>6.34</v>
          </cell>
          <cell r="CG1864">
            <v>8.43</v>
          </cell>
          <cell r="CH1864">
            <v>9.67</v>
          </cell>
          <cell r="CI1864">
            <v>10.46</v>
          </cell>
          <cell r="CJ1864">
            <v>12.6</v>
          </cell>
        </row>
        <row r="1865">
          <cell r="CD1865" t="str">
            <v>VEG33Budapest</v>
          </cell>
          <cell r="CE1865">
            <v>48.77</v>
          </cell>
          <cell r="CF1865">
            <v>20.6</v>
          </cell>
          <cell r="CG1865">
            <v>34.21</v>
          </cell>
          <cell r="CH1865">
            <v>51.15</v>
          </cell>
          <cell r="CI1865">
            <v>28.92</v>
          </cell>
          <cell r="CJ1865">
            <v>30.1</v>
          </cell>
        </row>
        <row r="1866">
          <cell r="CD1866" t="str">
            <v>VEG33Pest</v>
          </cell>
          <cell r="CE1866">
            <v>18.559999999999999</v>
          </cell>
          <cell r="CF1866">
            <v>23.53</v>
          </cell>
          <cell r="CG1866">
            <v>41.77</v>
          </cell>
          <cell r="CH1866">
            <v>35.5</v>
          </cell>
          <cell r="CI1866">
            <v>14.67</v>
          </cell>
          <cell r="CJ1866">
            <v>39.1</v>
          </cell>
        </row>
        <row r="1867">
          <cell r="CD1867" t="str">
            <v>VEG33Fejér</v>
          </cell>
          <cell r="CE1867">
            <v>0</v>
          </cell>
          <cell r="CF1867">
            <v>8</v>
          </cell>
          <cell r="CG1867">
            <v>61.35</v>
          </cell>
          <cell r="CH1867">
            <v>39.799999999999997</v>
          </cell>
          <cell r="CI1867">
            <v>19.579999999999998</v>
          </cell>
          <cell r="CJ1867">
            <v>17.809999999999999</v>
          </cell>
        </row>
        <row r="1868">
          <cell r="CD1868" t="str">
            <v>VEG33Komárom-Esztergom</v>
          </cell>
          <cell r="CE1868">
            <v>0</v>
          </cell>
          <cell r="CF1868">
            <v>13.4</v>
          </cell>
          <cell r="CG1868">
            <v>13.4</v>
          </cell>
          <cell r="CH1868">
            <v>12.8</v>
          </cell>
          <cell r="CI1868">
            <v>12.5</v>
          </cell>
          <cell r="CJ1868">
            <v>16.5</v>
          </cell>
        </row>
        <row r="1869">
          <cell r="CD1869" t="str">
            <v>VEG33Veszprém</v>
          </cell>
          <cell r="CE1869">
            <v>0</v>
          </cell>
          <cell r="CF1869">
            <v>0</v>
          </cell>
          <cell r="CG1869">
            <v>0</v>
          </cell>
          <cell r="CH1869">
            <v>0</v>
          </cell>
          <cell r="CI1869">
            <v>0</v>
          </cell>
          <cell r="CJ1869">
            <v>0</v>
          </cell>
        </row>
        <row r="1870">
          <cell r="CD1870" t="str">
            <v>VEG33Győr-Moson-Sopron</v>
          </cell>
          <cell r="CE1870">
            <v>38</v>
          </cell>
          <cell r="CF1870">
            <v>32</v>
          </cell>
          <cell r="CG1870">
            <v>45</v>
          </cell>
          <cell r="CH1870">
            <v>35</v>
          </cell>
          <cell r="CI1870">
            <v>35</v>
          </cell>
          <cell r="CJ1870">
            <v>21.25</v>
          </cell>
        </row>
        <row r="1871">
          <cell r="CD1871" t="str">
            <v>VEG33Vas</v>
          </cell>
          <cell r="CE1871">
            <v>31.95</v>
          </cell>
          <cell r="CF1871">
            <v>25</v>
          </cell>
          <cell r="CG1871">
            <v>18.329999999999998</v>
          </cell>
          <cell r="CH1871">
            <v>19</v>
          </cell>
          <cell r="CI1871">
            <v>23.5</v>
          </cell>
          <cell r="CJ1871">
            <v>24.5</v>
          </cell>
        </row>
        <row r="1872">
          <cell r="CD1872" t="str">
            <v>VEG33Zala</v>
          </cell>
          <cell r="CE1872">
            <v>9.25</v>
          </cell>
          <cell r="CF1872">
            <v>15.1</v>
          </cell>
          <cell r="CG1872">
            <v>18</v>
          </cell>
          <cell r="CH1872">
            <v>0</v>
          </cell>
          <cell r="CI1872">
            <v>27.4</v>
          </cell>
          <cell r="CJ1872">
            <v>13.1</v>
          </cell>
        </row>
        <row r="1873">
          <cell r="CD1873" t="str">
            <v>VEG33Baranya</v>
          </cell>
          <cell r="CE1873">
            <v>29</v>
          </cell>
          <cell r="CF1873">
            <v>26.67</v>
          </cell>
          <cell r="CG1873">
            <v>15.6</v>
          </cell>
          <cell r="CH1873">
            <v>5.23</v>
          </cell>
          <cell r="CI1873">
            <v>8.0299999999999994</v>
          </cell>
          <cell r="CJ1873">
            <v>10.32</v>
          </cell>
        </row>
        <row r="1874">
          <cell r="CD1874" t="str">
            <v>VEG33Somogy</v>
          </cell>
          <cell r="CE1874">
            <v>21.18</v>
          </cell>
          <cell r="CF1874">
            <v>8.6</v>
          </cell>
          <cell r="CG1874">
            <v>17.13</v>
          </cell>
          <cell r="CH1874">
            <v>16.27</v>
          </cell>
          <cell r="CI1874">
            <v>20.5</v>
          </cell>
          <cell r="CJ1874">
            <v>10.3</v>
          </cell>
        </row>
        <row r="1875">
          <cell r="CD1875" t="str">
            <v>VEG33Tolna</v>
          </cell>
          <cell r="CE1875">
            <v>0</v>
          </cell>
          <cell r="CF1875">
            <v>18.8</v>
          </cell>
          <cell r="CG1875">
            <v>16</v>
          </cell>
          <cell r="CH1875">
            <v>8.6</v>
          </cell>
          <cell r="CI1875">
            <v>4.9000000000000004</v>
          </cell>
          <cell r="CJ1875">
            <v>5.5</v>
          </cell>
        </row>
        <row r="1876">
          <cell r="CD1876" t="str">
            <v>VEG33Borsod-Abaúj-Zemplén</v>
          </cell>
          <cell r="CE1876">
            <v>20</v>
          </cell>
          <cell r="CF1876">
            <v>6.67</v>
          </cell>
          <cell r="CG1876">
            <v>15.5</v>
          </cell>
          <cell r="CH1876">
            <v>20.8</v>
          </cell>
          <cell r="CI1876">
            <v>11.98</v>
          </cell>
          <cell r="CJ1876">
            <v>11.24</v>
          </cell>
        </row>
        <row r="1877">
          <cell r="CD1877" t="str">
            <v>VEG33Heves</v>
          </cell>
          <cell r="CE1877">
            <v>25</v>
          </cell>
          <cell r="CF1877">
            <v>24.25</v>
          </cell>
          <cell r="CG1877">
            <v>23.22</v>
          </cell>
          <cell r="CH1877">
            <v>19.16</v>
          </cell>
          <cell r="CI1877">
            <v>33.630000000000003</v>
          </cell>
          <cell r="CJ1877">
            <v>29.15</v>
          </cell>
        </row>
        <row r="1878">
          <cell r="CD1878" t="str">
            <v>VEG33Nógrád</v>
          </cell>
          <cell r="CE1878">
            <v>17.309999999999999</v>
          </cell>
          <cell r="CF1878">
            <v>11.37</v>
          </cell>
          <cell r="CG1878">
            <v>9.18</v>
          </cell>
          <cell r="CH1878">
            <v>9.73</v>
          </cell>
          <cell r="CI1878">
            <v>9.17</v>
          </cell>
          <cell r="CJ1878">
            <v>8.23</v>
          </cell>
        </row>
        <row r="1879">
          <cell r="CD1879" t="str">
            <v>VEG33Hajdú-Bihar</v>
          </cell>
          <cell r="CE1879">
            <v>67.42</v>
          </cell>
          <cell r="CF1879">
            <v>52.72</v>
          </cell>
          <cell r="CG1879">
            <v>64.7</v>
          </cell>
          <cell r="CH1879">
            <v>58.33</v>
          </cell>
          <cell r="CI1879">
            <v>64.42</v>
          </cell>
          <cell r="CJ1879">
            <v>59.64</v>
          </cell>
        </row>
        <row r="1880">
          <cell r="CD1880" t="str">
            <v>VEG33Jász-Nagykun-Szolnok</v>
          </cell>
          <cell r="CE1880">
            <v>41.48</v>
          </cell>
          <cell r="CF1880">
            <v>59.21</v>
          </cell>
          <cell r="CG1880">
            <v>70.790000000000006</v>
          </cell>
          <cell r="CH1880">
            <v>61.82</v>
          </cell>
          <cell r="CI1880">
            <v>54.53</v>
          </cell>
          <cell r="CJ1880">
            <v>76.099999999999994</v>
          </cell>
        </row>
        <row r="1881">
          <cell r="CD1881" t="str">
            <v>VEG33Szabolcs-Szatmár-Bereg</v>
          </cell>
          <cell r="CE1881">
            <v>26.8</v>
          </cell>
          <cell r="CF1881">
            <v>23.62</v>
          </cell>
          <cell r="CG1881">
            <v>36.9</v>
          </cell>
          <cell r="CH1881">
            <v>35.729999999999997</v>
          </cell>
          <cell r="CI1881">
            <v>18.75</v>
          </cell>
          <cell r="CJ1881">
            <v>46.95</v>
          </cell>
        </row>
        <row r="1882">
          <cell r="CD1882" t="str">
            <v>VEG33Bács-Kiskun</v>
          </cell>
          <cell r="CE1882">
            <v>54.55</v>
          </cell>
          <cell r="CF1882">
            <v>45</v>
          </cell>
          <cell r="CG1882">
            <v>60.47</v>
          </cell>
          <cell r="CH1882">
            <v>67.650000000000006</v>
          </cell>
          <cell r="CI1882">
            <v>59.72</v>
          </cell>
          <cell r="CJ1882">
            <v>68.06</v>
          </cell>
        </row>
        <row r="1883">
          <cell r="CD1883" t="str">
            <v>VEG33Békés</v>
          </cell>
          <cell r="CE1883">
            <v>76.27</v>
          </cell>
          <cell r="CF1883">
            <v>57.5</v>
          </cell>
          <cell r="CG1883">
            <v>66.709999999999994</v>
          </cell>
          <cell r="CH1883">
            <v>66.05</v>
          </cell>
          <cell r="CI1883">
            <v>75.56</v>
          </cell>
          <cell r="CJ1883">
            <v>78.89</v>
          </cell>
        </row>
        <row r="1884">
          <cell r="CD1884" t="str">
            <v>VEG33Csongrád</v>
          </cell>
          <cell r="CE1884">
            <v>36.049999999999997</v>
          </cell>
          <cell r="CF1884">
            <v>90.31</v>
          </cell>
          <cell r="CG1884">
            <v>193.78</v>
          </cell>
          <cell r="CH1884">
            <v>154.07</v>
          </cell>
          <cell r="CI1884">
            <v>144.79</v>
          </cell>
          <cell r="CJ1884">
            <v>123.63</v>
          </cell>
        </row>
        <row r="1885">
          <cell r="CD1885" t="str">
            <v>VEG34Budapest</v>
          </cell>
          <cell r="CE1885">
            <v>15.48</v>
          </cell>
          <cell r="CF1885">
            <v>14.15</v>
          </cell>
          <cell r="CG1885">
            <v>12.14</v>
          </cell>
          <cell r="CH1885">
            <v>11.1</v>
          </cell>
          <cell r="CI1885">
            <v>10.79</v>
          </cell>
          <cell r="CJ1885">
            <v>4.84</v>
          </cell>
        </row>
        <row r="1886">
          <cell r="CD1886" t="str">
            <v>VEG34Pest</v>
          </cell>
          <cell r="CE1886">
            <v>12.16</v>
          </cell>
          <cell r="CF1886">
            <v>15.33</v>
          </cell>
          <cell r="CG1886">
            <v>16.28</v>
          </cell>
          <cell r="CH1886">
            <v>18.53</v>
          </cell>
          <cell r="CI1886">
            <v>19.079999999999998</v>
          </cell>
          <cell r="CJ1886">
            <v>37.700000000000003</v>
          </cell>
        </row>
        <row r="1887">
          <cell r="CD1887" t="str">
            <v>VEG34Fejér</v>
          </cell>
          <cell r="CE1887">
            <v>9.6999999999999993</v>
          </cell>
          <cell r="CF1887">
            <v>0</v>
          </cell>
          <cell r="CG1887">
            <v>14.1</v>
          </cell>
          <cell r="CH1887">
            <v>14.22</v>
          </cell>
          <cell r="CI1887">
            <v>13.72</v>
          </cell>
          <cell r="CJ1887">
            <v>13.53</v>
          </cell>
        </row>
        <row r="1888">
          <cell r="CD1888" t="str">
            <v>VEG34Komárom-Esztergom</v>
          </cell>
          <cell r="CE1888">
            <v>0</v>
          </cell>
          <cell r="CF1888">
            <v>31.5</v>
          </cell>
          <cell r="CG1888">
            <v>30.5</v>
          </cell>
          <cell r="CH1888">
            <v>29</v>
          </cell>
          <cell r="CI1888">
            <v>28.5</v>
          </cell>
          <cell r="CJ1888">
            <v>29</v>
          </cell>
        </row>
        <row r="1889">
          <cell r="CD1889" t="str">
            <v>VEG34Veszprém</v>
          </cell>
          <cell r="CE1889">
            <v>0</v>
          </cell>
          <cell r="CF1889">
            <v>0</v>
          </cell>
          <cell r="CG1889">
            <v>0</v>
          </cell>
          <cell r="CH1889">
            <v>0</v>
          </cell>
          <cell r="CI1889">
            <v>0</v>
          </cell>
          <cell r="CJ1889">
            <v>0</v>
          </cell>
        </row>
        <row r="1890">
          <cell r="CD1890" t="str">
            <v>VEG34Győr-Moson-Sopron</v>
          </cell>
          <cell r="CE1890">
            <v>56.89</v>
          </cell>
          <cell r="CF1890">
            <v>27.27</v>
          </cell>
          <cell r="CG1890">
            <v>27.22</v>
          </cell>
          <cell r="CH1890">
            <v>25.19</v>
          </cell>
          <cell r="CI1890">
            <v>23</v>
          </cell>
          <cell r="CJ1890">
            <v>14.37</v>
          </cell>
        </row>
        <row r="1891">
          <cell r="CD1891" t="str">
            <v>VEG34Vas</v>
          </cell>
          <cell r="CE1891">
            <v>6.1</v>
          </cell>
          <cell r="CF1891">
            <v>9.5500000000000007</v>
          </cell>
          <cell r="CG1891">
            <v>6.9</v>
          </cell>
          <cell r="CH1891">
            <v>7.15</v>
          </cell>
          <cell r="CI1891">
            <v>7.8</v>
          </cell>
          <cell r="CJ1891">
            <v>9.4700000000000006</v>
          </cell>
        </row>
        <row r="1892">
          <cell r="CD1892" t="str">
            <v>VEG34Zala</v>
          </cell>
          <cell r="CE1892">
            <v>0</v>
          </cell>
          <cell r="CF1892">
            <v>20.3</v>
          </cell>
          <cell r="CG1892">
            <v>10</v>
          </cell>
          <cell r="CH1892">
            <v>10</v>
          </cell>
          <cell r="CI1892">
            <v>15</v>
          </cell>
          <cell r="CJ1892">
            <v>14.75</v>
          </cell>
        </row>
        <row r="1893">
          <cell r="CD1893" t="str">
            <v>VEG34Baranya</v>
          </cell>
          <cell r="CE1893">
            <v>0</v>
          </cell>
          <cell r="CF1893">
            <v>6</v>
          </cell>
          <cell r="CG1893">
            <v>5.6</v>
          </cell>
          <cell r="CH1893">
            <v>10</v>
          </cell>
          <cell r="CI1893">
            <v>16.600000000000001</v>
          </cell>
          <cell r="CJ1893">
            <v>13.03</v>
          </cell>
        </row>
        <row r="1894">
          <cell r="CD1894" t="str">
            <v>VEG34Somogy</v>
          </cell>
          <cell r="CE1894">
            <v>19.850000000000001</v>
          </cell>
          <cell r="CF1894">
            <v>13.14</v>
          </cell>
          <cell r="CG1894">
            <v>14.25</v>
          </cell>
          <cell r="CH1894">
            <v>13.38</v>
          </cell>
          <cell r="CI1894">
            <v>18.760000000000002</v>
          </cell>
          <cell r="CJ1894">
            <v>10.97</v>
          </cell>
        </row>
        <row r="1895">
          <cell r="CD1895" t="str">
            <v>VEG34Tolna</v>
          </cell>
          <cell r="CE1895">
            <v>5.6</v>
          </cell>
          <cell r="CF1895">
            <v>7.4</v>
          </cell>
          <cell r="CG1895">
            <v>18.8</v>
          </cell>
          <cell r="CH1895">
            <v>9.1</v>
          </cell>
          <cell r="CI1895">
            <v>6.53</v>
          </cell>
          <cell r="CJ1895">
            <v>11.53</v>
          </cell>
        </row>
        <row r="1896">
          <cell r="CD1896" t="str">
            <v>VEG34Borsod-Abaúj-Zemplén</v>
          </cell>
          <cell r="CE1896">
            <v>9.9600000000000009</v>
          </cell>
          <cell r="CF1896">
            <v>4.4400000000000004</v>
          </cell>
          <cell r="CG1896">
            <v>5.0999999999999996</v>
          </cell>
          <cell r="CH1896">
            <v>6.04</v>
          </cell>
          <cell r="CI1896">
            <v>15.45</v>
          </cell>
          <cell r="CJ1896">
            <v>8.33</v>
          </cell>
        </row>
        <row r="1897">
          <cell r="CD1897" t="str">
            <v>VEG34Heves</v>
          </cell>
          <cell r="CE1897">
            <v>23.6</v>
          </cell>
          <cell r="CF1897">
            <v>45.21</v>
          </cell>
          <cell r="CG1897">
            <v>44.18</v>
          </cell>
          <cell r="CH1897">
            <v>44.58</v>
          </cell>
          <cell r="CI1897">
            <v>40.29</v>
          </cell>
          <cell r="CJ1897">
            <v>9.6300000000000008</v>
          </cell>
        </row>
        <row r="1898">
          <cell r="CD1898" t="str">
            <v>VEG34Nógrád</v>
          </cell>
          <cell r="CE1898">
            <v>12.73</v>
          </cell>
          <cell r="CF1898">
            <v>12.07</v>
          </cell>
          <cell r="CG1898">
            <v>12.26</v>
          </cell>
          <cell r="CH1898">
            <v>13.52</v>
          </cell>
          <cell r="CI1898">
            <v>14.82</v>
          </cell>
          <cell r="CJ1898">
            <v>14.38</v>
          </cell>
        </row>
        <row r="1899">
          <cell r="CD1899" t="str">
            <v>VEG34Hajdú-Bihar</v>
          </cell>
          <cell r="CE1899">
            <v>45.78</v>
          </cell>
          <cell r="CF1899">
            <v>41.05</v>
          </cell>
          <cell r="CG1899">
            <v>51.87</v>
          </cell>
          <cell r="CH1899">
            <v>50.04</v>
          </cell>
          <cell r="CI1899">
            <v>41.43</v>
          </cell>
          <cell r="CJ1899">
            <v>41.53</v>
          </cell>
        </row>
        <row r="1900">
          <cell r="CD1900" t="str">
            <v>VEG34Jász-Nagykun-Szolnok</v>
          </cell>
          <cell r="CE1900">
            <v>18.13</v>
          </cell>
          <cell r="CF1900">
            <v>34.07</v>
          </cell>
          <cell r="CG1900">
            <v>31.49</v>
          </cell>
          <cell r="CH1900">
            <v>19.47</v>
          </cell>
          <cell r="CI1900">
            <v>19.989999999999998</v>
          </cell>
          <cell r="CJ1900">
            <v>29.52</v>
          </cell>
        </row>
        <row r="1901">
          <cell r="CD1901" t="str">
            <v>VEG34Szabolcs-Szatmár-Bereg</v>
          </cell>
          <cell r="CE1901">
            <v>23.74</v>
          </cell>
          <cell r="CF1901">
            <v>22.67</v>
          </cell>
          <cell r="CG1901">
            <v>31.55</v>
          </cell>
          <cell r="CH1901">
            <v>31.4</v>
          </cell>
          <cell r="CI1901">
            <v>29.98</v>
          </cell>
          <cell r="CJ1901">
            <v>23.73</v>
          </cell>
        </row>
        <row r="1902">
          <cell r="CD1902" t="str">
            <v>VEG34Bács-Kiskun</v>
          </cell>
          <cell r="CE1902">
            <v>8.17</v>
          </cell>
          <cell r="CF1902">
            <v>21.26</v>
          </cell>
          <cell r="CG1902">
            <v>20.010000000000002</v>
          </cell>
          <cell r="CH1902">
            <v>5.58</v>
          </cell>
          <cell r="CI1902">
            <v>12.85</v>
          </cell>
          <cell r="CJ1902">
            <v>21.81</v>
          </cell>
        </row>
        <row r="1903">
          <cell r="CD1903" t="str">
            <v>VEG34Békés</v>
          </cell>
          <cell r="CE1903">
            <v>20.38</v>
          </cell>
          <cell r="CF1903">
            <v>22.63</v>
          </cell>
          <cell r="CG1903">
            <v>53.26</v>
          </cell>
          <cell r="CH1903">
            <v>95</v>
          </cell>
          <cell r="CI1903">
            <v>90.6</v>
          </cell>
          <cell r="CJ1903">
            <v>92.62</v>
          </cell>
        </row>
        <row r="1904">
          <cell r="CD1904" t="str">
            <v>VEG34Csongrád</v>
          </cell>
          <cell r="CE1904">
            <v>7.9</v>
          </cell>
          <cell r="CF1904">
            <v>59.93</v>
          </cell>
          <cell r="CG1904">
            <v>56.3</v>
          </cell>
          <cell r="CH1904">
            <v>67.64</v>
          </cell>
          <cell r="CI1904">
            <v>75.930000000000007</v>
          </cell>
          <cell r="CJ1904">
            <v>80.709999999999994</v>
          </cell>
        </row>
        <row r="1905">
          <cell r="CD1905" t="str">
            <v>VEG35Budapest</v>
          </cell>
          <cell r="CE1905">
            <v>0</v>
          </cell>
          <cell r="CF1905">
            <v>7.7</v>
          </cell>
          <cell r="CG1905">
            <v>6.23</v>
          </cell>
          <cell r="CH1905">
            <v>5.65</v>
          </cell>
          <cell r="CI1905">
            <v>7.98</v>
          </cell>
          <cell r="CJ1905">
            <v>5.78</v>
          </cell>
        </row>
        <row r="1906">
          <cell r="CD1906" t="str">
            <v>VEG35Pest</v>
          </cell>
          <cell r="CE1906">
            <v>0</v>
          </cell>
          <cell r="CF1906">
            <v>4.79</v>
          </cell>
          <cell r="CG1906">
            <v>4.6500000000000004</v>
          </cell>
          <cell r="CH1906">
            <v>5.3</v>
          </cell>
          <cell r="CI1906">
            <v>5.32</v>
          </cell>
          <cell r="CJ1906">
            <v>5.59</v>
          </cell>
        </row>
        <row r="1907">
          <cell r="CD1907" t="str">
            <v>VEG35Fejér</v>
          </cell>
          <cell r="CE1907">
            <v>0</v>
          </cell>
          <cell r="CF1907">
            <v>0</v>
          </cell>
          <cell r="CG1907">
            <v>0</v>
          </cell>
          <cell r="CH1907">
            <v>0</v>
          </cell>
          <cell r="CI1907">
            <v>0</v>
          </cell>
          <cell r="CJ1907">
            <v>0</v>
          </cell>
        </row>
        <row r="1908">
          <cell r="CD1908" t="str">
            <v>VEG35Komárom-Esztergom</v>
          </cell>
          <cell r="CE1908">
            <v>0</v>
          </cell>
          <cell r="CF1908">
            <v>0</v>
          </cell>
          <cell r="CG1908">
            <v>0</v>
          </cell>
          <cell r="CH1908">
            <v>0</v>
          </cell>
          <cell r="CI1908">
            <v>0</v>
          </cell>
          <cell r="CJ1908">
            <v>0</v>
          </cell>
        </row>
        <row r="1909">
          <cell r="CD1909" t="str">
            <v>VEG35Veszprém</v>
          </cell>
          <cell r="CE1909">
            <v>0</v>
          </cell>
          <cell r="CF1909">
            <v>0</v>
          </cell>
          <cell r="CG1909">
            <v>0</v>
          </cell>
          <cell r="CH1909">
            <v>0</v>
          </cell>
          <cell r="CI1909">
            <v>0</v>
          </cell>
          <cell r="CJ1909">
            <v>0</v>
          </cell>
        </row>
        <row r="1910">
          <cell r="CD1910" t="str">
            <v>VEG35Győr-Moson-Sopron</v>
          </cell>
          <cell r="CE1910">
            <v>0</v>
          </cell>
          <cell r="CF1910">
            <v>0</v>
          </cell>
          <cell r="CG1910">
            <v>0</v>
          </cell>
          <cell r="CH1910">
            <v>0</v>
          </cell>
          <cell r="CI1910">
            <v>0</v>
          </cell>
          <cell r="CJ1910">
            <v>0</v>
          </cell>
        </row>
        <row r="1911">
          <cell r="CD1911" t="str">
            <v>VEG35Vas</v>
          </cell>
          <cell r="CE1911">
            <v>0</v>
          </cell>
          <cell r="CF1911">
            <v>0</v>
          </cell>
          <cell r="CG1911">
            <v>0</v>
          </cell>
          <cell r="CH1911">
            <v>0</v>
          </cell>
          <cell r="CI1911">
            <v>0</v>
          </cell>
          <cell r="CJ1911">
            <v>0</v>
          </cell>
        </row>
        <row r="1912">
          <cell r="CD1912" t="str">
            <v>VEG35Zala</v>
          </cell>
          <cell r="CE1912">
            <v>0</v>
          </cell>
          <cell r="CF1912">
            <v>0</v>
          </cell>
          <cell r="CG1912">
            <v>0</v>
          </cell>
          <cell r="CH1912">
            <v>0</v>
          </cell>
          <cell r="CI1912">
            <v>0</v>
          </cell>
          <cell r="CJ1912">
            <v>0</v>
          </cell>
        </row>
        <row r="1913">
          <cell r="CD1913" t="str">
            <v>VEG35Baranya</v>
          </cell>
          <cell r="CE1913">
            <v>0</v>
          </cell>
          <cell r="CF1913">
            <v>0</v>
          </cell>
          <cell r="CG1913">
            <v>0</v>
          </cell>
          <cell r="CH1913">
            <v>0</v>
          </cell>
          <cell r="CI1913">
            <v>0</v>
          </cell>
          <cell r="CJ1913">
            <v>0</v>
          </cell>
        </row>
        <row r="1914">
          <cell r="CD1914" t="str">
            <v>VEG35Somogy</v>
          </cell>
          <cell r="CE1914">
            <v>0</v>
          </cell>
          <cell r="CF1914">
            <v>0</v>
          </cell>
          <cell r="CG1914">
            <v>0</v>
          </cell>
          <cell r="CH1914">
            <v>0</v>
          </cell>
          <cell r="CI1914">
            <v>0</v>
          </cell>
          <cell r="CJ1914">
            <v>0</v>
          </cell>
        </row>
        <row r="1915">
          <cell r="CD1915" t="str">
            <v>VEG35Tolna</v>
          </cell>
          <cell r="CE1915">
            <v>0</v>
          </cell>
          <cell r="CF1915">
            <v>0</v>
          </cell>
          <cell r="CG1915">
            <v>0</v>
          </cell>
          <cell r="CH1915">
            <v>0</v>
          </cell>
          <cell r="CI1915">
            <v>0</v>
          </cell>
          <cell r="CJ1915">
            <v>0</v>
          </cell>
        </row>
        <row r="1916">
          <cell r="CD1916" t="str">
            <v>VEG35Borsod-Abaúj-Zemplén</v>
          </cell>
          <cell r="CE1916">
            <v>0</v>
          </cell>
          <cell r="CF1916">
            <v>0</v>
          </cell>
          <cell r="CG1916">
            <v>0</v>
          </cell>
          <cell r="CH1916">
            <v>0</v>
          </cell>
          <cell r="CI1916">
            <v>0</v>
          </cell>
          <cell r="CJ1916">
            <v>0</v>
          </cell>
        </row>
        <row r="1917">
          <cell r="CD1917" t="str">
            <v>VEG35Heves</v>
          </cell>
          <cell r="CE1917">
            <v>0</v>
          </cell>
          <cell r="CF1917">
            <v>0</v>
          </cell>
          <cell r="CG1917">
            <v>0</v>
          </cell>
          <cell r="CH1917">
            <v>0</v>
          </cell>
          <cell r="CI1917">
            <v>0</v>
          </cell>
          <cell r="CJ1917">
            <v>0</v>
          </cell>
        </row>
        <row r="1918">
          <cell r="CD1918" t="str">
            <v>VEG35Nógrád</v>
          </cell>
          <cell r="CE1918">
            <v>0</v>
          </cell>
          <cell r="CF1918">
            <v>0</v>
          </cell>
          <cell r="CG1918">
            <v>0</v>
          </cell>
          <cell r="CH1918">
            <v>0</v>
          </cell>
          <cell r="CI1918">
            <v>0</v>
          </cell>
          <cell r="CJ1918">
            <v>0</v>
          </cell>
        </row>
        <row r="1919">
          <cell r="CD1919" t="str">
            <v>VEG35Hajdú-Bihar</v>
          </cell>
          <cell r="CE1919">
            <v>33.18</v>
          </cell>
          <cell r="CF1919">
            <v>31.19</v>
          </cell>
          <cell r="CG1919">
            <v>31.52</v>
          </cell>
          <cell r="CH1919">
            <v>32.32</v>
          </cell>
          <cell r="CI1919">
            <v>31.9</v>
          </cell>
          <cell r="CJ1919">
            <v>33.200000000000003</v>
          </cell>
        </row>
        <row r="1920">
          <cell r="CD1920" t="str">
            <v>VEG35Jász-Nagykun-Szolnok</v>
          </cell>
          <cell r="CE1920">
            <v>8.8000000000000007</v>
          </cell>
          <cell r="CF1920">
            <v>22.7</v>
          </cell>
          <cell r="CG1920">
            <v>22</v>
          </cell>
          <cell r="CH1920">
            <v>26.3</v>
          </cell>
          <cell r="CI1920">
            <v>17.5</v>
          </cell>
          <cell r="CJ1920">
            <v>21</v>
          </cell>
        </row>
        <row r="1921">
          <cell r="CD1921" t="str">
            <v>VEG35Szabolcs-Szatmár-Bereg</v>
          </cell>
          <cell r="CE1921">
            <v>0</v>
          </cell>
          <cell r="CF1921">
            <v>0</v>
          </cell>
          <cell r="CG1921">
            <v>2.1</v>
          </cell>
          <cell r="CH1921">
            <v>2.2999999999999998</v>
          </cell>
          <cell r="CI1921">
            <v>2.6</v>
          </cell>
          <cell r="CJ1921">
            <v>12.6</v>
          </cell>
        </row>
        <row r="1922">
          <cell r="CD1922" t="str">
            <v>VEG35Bács-Kiskun</v>
          </cell>
          <cell r="CE1922">
            <v>0</v>
          </cell>
          <cell r="CF1922">
            <v>13.9</v>
          </cell>
          <cell r="CG1922">
            <v>22.23</v>
          </cell>
          <cell r="CH1922">
            <v>6.18</v>
          </cell>
          <cell r="CI1922">
            <v>8.65</v>
          </cell>
          <cell r="CJ1922">
            <v>8.5</v>
          </cell>
        </row>
        <row r="1923">
          <cell r="CD1923" t="str">
            <v>VEG35Békés</v>
          </cell>
          <cell r="CE1923">
            <v>8.33</v>
          </cell>
          <cell r="CF1923">
            <v>6.45</v>
          </cell>
          <cell r="CG1923">
            <v>9.5500000000000007</v>
          </cell>
          <cell r="CH1923">
            <v>16.43</v>
          </cell>
          <cell r="CI1923">
            <v>13.54</v>
          </cell>
          <cell r="CJ1923">
            <v>19.309999999999999</v>
          </cell>
        </row>
        <row r="1924">
          <cell r="CD1924" t="str">
            <v>VEG35Csongrád</v>
          </cell>
          <cell r="CE1924">
            <v>16.75</v>
          </cell>
          <cell r="CF1924">
            <v>31.03</v>
          </cell>
          <cell r="CG1924">
            <v>73.430000000000007</v>
          </cell>
          <cell r="CH1924">
            <v>29.8</v>
          </cell>
          <cell r="CI1924">
            <v>29.62</v>
          </cell>
          <cell r="CJ1924">
            <v>29.5</v>
          </cell>
        </row>
        <row r="1925">
          <cell r="CD1925" t="str">
            <v>VEG37Budapest</v>
          </cell>
          <cell r="CE1925">
            <v>0</v>
          </cell>
          <cell r="CF1925">
            <v>0</v>
          </cell>
          <cell r="CG1925">
            <v>8.9</v>
          </cell>
          <cell r="CH1925">
            <v>0</v>
          </cell>
          <cell r="CI1925">
            <v>15.69</v>
          </cell>
          <cell r="CJ1925">
            <v>6.14</v>
          </cell>
        </row>
        <row r="1926">
          <cell r="CD1926" t="str">
            <v>VEG37Pest</v>
          </cell>
          <cell r="CE1926">
            <v>10.32</v>
          </cell>
          <cell r="CF1926">
            <v>8.43</v>
          </cell>
          <cell r="CG1926">
            <v>4.1100000000000003</v>
          </cell>
          <cell r="CH1926">
            <v>4.68</v>
          </cell>
          <cell r="CI1926">
            <v>8.39</v>
          </cell>
          <cell r="CJ1926">
            <v>10.61</v>
          </cell>
        </row>
        <row r="1927">
          <cell r="CD1927" t="str">
            <v>VEG37Fejér</v>
          </cell>
          <cell r="CE1927">
            <v>3.6</v>
          </cell>
          <cell r="CF1927">
            <v>10.17</v>
          </cell>
          <cell r="CG1927">
            <v>23.63</v>
          </cell>
          <cell r="CH1927">
            <v>17.46</v>
          </cell>
          <cell r="CI1927">
            <v>18.12</v>
          </cell>
          <cell r="CJ1927">
            <v>20.98</v>
          </cell>
        </row>
        <row r="1928">
          <cell r="CD1928" t="str">
            <v>VEG37Komárom-Esztergom</v>
          </cell>
          <cell r="CE1928">
            <v>0</v>
          </cell>
          <cell r="CF1928">
            <v>12</v>
          </cell>
          <cell r="CG1928">
            <v>12</v>
          </cell>
          <cell r="CH1928">
            <v>11</v>
          </cell>
          <cell r="CI1928">
            <v>8.1300000000000008</v>
          </cell>
          <cell r="CJ1928">
            <v>10</v>
          </cell>
        </row>
        <row r="1929">
          <cell r="CD1929" t="str">
            <v>VEG37Veszprém</v>
          </cell>
          <cell r="CE1929">
            <v>6.28</v>
          </cell>
          <cell r="CF1929">
            <v>0</v>
          </cell>
          <cell r="CG1929">
            <v>0</v>
          </cell>
          <cell r="CH1929">
            <v>5.0999999999999996</v>
          </cell>
          <cell r="CI1929">
            <v>0</v>
          </cell>
          <cell r="CJ1929">
            <v>0</v>
          </cell>
        </row>
        <row r="1930">
          <cell r="CD1930" t="str">
            <v>VEG37Győr-Moson-Sopron</v>
          </cell>
          <cell r="CE1930">
            <v>17.899999999999999</v>
          </cell>
          <cell r="CF1930">
            <v>6.17</v>
          </cell>
          <cell r="CG1930">
            <v>5.28</v>
          </cell>
          <cell r="CH1930">
            <v>9.94</v>
          </cell>
          <cell r="CI1930">
            <v>20.95</v>
          </cell>
          <cell r="CJ1930">
            <v>13.24</v>
          </cell>
        </row>
        <row r="1931">
          <cell r="CD1931" t="str">
            <v>VEG37Vas</v>
          </cell>
          <cell r="CE1931">
            <v>0</v>
          </cell>
          <cell r="CF1931">
            <v>0</v>
          </cell>
          <cell r="CG1931">
            <v>0</v>
          </cell>
          <cell r="CH1931">
            <v>0</v>
          </cell>
          <cell r="CI1931">
            <v>0</v>
          </cell>
          <cell r="CJ1931">
            <v>2.2999999999999998</v>
          </cell>
        </row>
        <row r="1932">
          <cell r="CD1932" t="str">
            <v>VEG37Zala</v>
          </cell>
          <cell r="CE1932">
            <v>0</v>
          </cell>
          <cell r="CF1932">
            <v>0</v>
          </cell>
          <cell r="CG1932">
            <v>0</v>
          </cell>
          <cell r="CH1932">
            <v>0</v>
          </cell>
          <cell r="CI1932">
            <v>0</v>
          </cell>
          <cell r="CJ1932">
            <v>0</v>
          </cell>
        </row>
        <row r="1933">
          <cell r="CD1933" t="str">
            <v>VEG37Baranya</v>
          </cell>
          <cell r="CE1933">
            <v>0</v>
          </cell>
          <cell r="CF1933">
            <v>3.23</v>
          </cell>
          <cell r="CG1933">
            <v>0</v>
          </cell>
          <cell r="CH1933">
            <v>5</v>
          </cell>
          <cell r="CI1933">
            <v>10</v>
          </cell>
          <cell r="CJ1933">
            <v>7.28</v>
          </cell>
        </row>
        <row r="1934">
          <cell r="CD1934" t="str">
            <v>VEG37Somogy</v>
          </cell>
          <cell r="CE1934">
            <v>7.2</v>
          </cell>
          <cell r="CF1934">
            <v>4.55</v>
          </cell>
          <cell r="CG1934">
            <v>10.25</v>
          </cell>
          <cell r="CH1934">
            <v>0</v>
          </cell>
          <cell r="CI1934">
            <v>0</v>
          </cell>
          <cell r="CJ1934">
            <v>14.3</v>
          </cell>
        </row>
        <row r="1935">
          <cell r="CD1935" t="str">
            <v>VEG37Tolna</v>
          </cell>
          <cell r="CE1935">
            <v>0</v>
          </cell>
          <cell r="CF1935">
            <v>36.020000000000003</v>
          </cell>
          <cell r="CG1935">
            <v>34.1</v>
          </cell>
          <cell r="CH1935">
            <v>28.02</v>
          </cell>
          <cell r="CI1935">
            <v>25.03</v>
          </cell>
          <cell r="CJ1935">
            <v>14.94</v>
          </cell>
        </row>
        <row r="1936">
          <cell r="CD1936" t="str">
            <v>VEG37Borsod-Abaúj-Zemplén</v>
          </cell>
          <cell r="CE1936">
            <v>6.68</v>
          </cell>
          <cell r="CF1936">
            <v>9.1</v>
          </cell>
          <cell r="CG1936">
            <v>10.73</v>
          </cell>
          <cell r="CH1936">
            <v>10.28</v>
          </cell>
          <cell r="CI1936">
            <v>9.77</v>
          </cell>
          <cell r="CJ1936">
            <v>9.69</v>
          </cell>
        </row>
        <row r="1937">
          <cell r="CD1937" t="str">
            <v>VEG37Heves</v>
          </cell>
          <cell r="CE1937">
            <v>27.98</v>
          </cell>
          <cell r="CF1937">
            <v>7.88</v>
          </cell>
          <cell r="CG1937">
            <v>8.01</v>
          </cell>
          <cell r="CH1937">
            <v>7.96</v>
          </cell>
          <cell r="CI1937">
            <v>8.16</v>
          </cell>
          <cell r="CJ1937">
            <v>7.83</v>
          </cell>
        </row>
        <row r="1938">
          <cell r="CD1938" t="str">
            <v>VEG37Nógrád</v>
          </cell>
          <cell r="CE1938">
            <v>0</v>
          </cell>
          <cell r="CF1938">
            <v>7.97</v>
          </cell>
          <cell r="CG1938">
            <v>8.1</v>
          </cell>
          <cell r="CH1938">
            <v>12.4</v>
          </cell>
          <cell r="CI1938">
            <v>9.85</v>
          </cell>
          <cell r="CJ1938">
            <v>10.52</v>
          </cell>
        </row>
        <row r="1939">
          <cell r="CD1939" t="str">
            <v>VEG37Hajdú-Bihar</v>
          </cell>
          <cell r="CE1939">
            <v>16.670000000000002</v>
          </cell>
          <cell r="CF1939">
            <v>19.79</v>
          </cell>
          <cell r="CG1939">
            <v>22.31</v>
          </cell>
          <cell r="CH1939">
            <v>23.45</v>
          </cell>
          <cell r="CI1939">
            <v>26.34</v>
          </cell>
          <cell r="CJ1939">
            <v>25.58</v>
          </cell>
        </row>
        <row r="1940">
          <cell r="CD1940" t="str">
            <v>VEG37Jász-Nagykun-Szolnok</v>
          </cell>
          <cell r="CE1940">
            <v>13.81</v>
          </cell>
          <cell r="CF1940">
            <v>12.65</v>
          </cell>
          <cell r="CG1940">
            <v>12.71</v>
          </cell>
          <cell r="CH1940">
            <v>19.809999999999999</v>
          </cell>
          <cell r="CI1940">
            <v>18.11</v>
          </cell>
          <cell r="CJ1940">
            <v>20.239999999999998</v>
          </cell>
        </row>
        <row r="1941">
          <cell r="CD1941" t="str">
            <v>VEG37Szabolcs-Szatmár-Bereg</v>
          </cell>
          <cell r="CE1941">
            <v>15.47</v>
          </cell>
          <cell r="CF1941">
            <v>13.99</v>
          </cell>
          <cell r="CG1941">
            <v>13.65</v>
          </cell>
          <cell r="CH1941">
            <v>13.65</v>
          </cell>
          <cell r="CI1941">
            <v>11.5</v>
          </cell>
          <cell r="CJ1941">
            <v>11.76</v>
          </cell>
        </row>
        <row r="1942">
          <cell r="CD1942" t="str">
            <v>VEG37Bács-Kiskun</v>
          </cell>
          <cell r="CE1942">
            <v>8.25</v>
          </cell>
          <cell r="CF1942">
            <v>13.82</v>
          </cell>
          <cell r="CG1942">
            <v>10.49</v>
          </cell>
          <cell r="CH1942">
            <v>5.0999999999999996</v>
          </cell>
          <cell r="CI1942">
            <v>15.81</v>
          </cell>
          <cell r="CJ1942">
            <v>17.75</v>
          </cell>
        </row>
        <row r="1943">
          <cell r="CD1943" t="str">
            <v>VEG37Békés</v>
          </cell>
          <cell r="CE1943">
            <v>13.63</v>
          </cell>
          <cell r="CF1943">
            <v>8.92</v>
          </cell>
          <cell r="CG1943">
            <v>16.239999999999998</v>
          </cell>
          <cell r="CH1943">
            <v>9.43</v>
          </cell>
          <cell r="CI1943">
            <v>12.36</v>
          </cell>
          <cell r="CJ1943">
            <v>22.64</v>
          </cell>
        </row>
        <row r="1944">
          <cell r="CD1944" t="str">
            <v>VEG37Csongrád</v>
          </cell>
          <cell r="CE1944">
            <v>6.71</v>
          </cell>
          <cell r="CF1944">
            <v>5.77</v>
          </cell>
          <cell r="CG1944">
            <v>20.13</v>
          </cell>
          <cell r="CH1944">
            <v>20.6</v>
          </cell>
          <cell r="CI1944">
            <v>21.34</v>
          </cell>
          <cell r="CJ1944">
            <v>21.92</v>
          </cell>
        </row>
        <row r="1945">
          <cell r="CD1945" t="str">
            <v>VEG41Budapest</v>
          </cell>
          <cell r="CE1945">
            <v>0</v>
          </cell>
          <cell r="CF1945">
            <v>0</v>
          </cell>
          <cell r="CG1945">
            <v>0</v>
          </cell>
          <cell r="CH1945">
            <v>0</v>
          </cell>
          <cell r="CI1945">
            <v>0</v>
          </cell>
          <cell r="CJ1945">
            <v>15.2</v>
          </cell>
        </row>
        <row r="1946">
          <cell r="CD1946" t="str">
            <v>VEG41Pest</v>
          </cell>
          <cell r="CE1946">
            <v>12.35</v>
          </cell>
          <cell r="CF1946">
            <v>4.96</v>
          </cell>
          <cell r="CG1946">
            <v>14.78</v>
          </cell>
          <cell r="CH1946">
            <v>3.72</v>
          </cell>
          <cell r="CI1946">
            <v>6.31</v>
          </cell>
          <cell r="CJ1946">
            <v>11.38</v>
          </cell>
        </row>
        <row r="1947">
          <cell r="CD1947" t="str">
            <v>VEG41Fejér</v>
          </cell>
          <cell r="CE1947">
            <v>7.78</v>
          </cell>
          <cell r="CF1947">
            <v>0</v>
          </cell>
          <cell r="CG1947">
            <v>2.6</v>
          </cell>
          <cell r="CH1947">
            <v>18.399999999999999</v>
          </cell>
          <cell r="CI1947">
            <v>15.3</v>
          </cell>
          <cell r="CJ1947">
            <v>14.74</v>
          </cell>
        </row>
        <row r="1948">
          <cell r="CD1948" t="str">
            <v>VEG41Komárom-Esztergom</v>
          </cell>
          <cell r="CE1948">
            <v>19.43</v>
          </cell>
          <cell r="CF1948">
            <v>14.67</v>
          </cell>
          <cell r="CG1948">
            <v>14.47</v>
          </cell>
          <cell r="CH1948">
            <v>12.3</v>
          </cell>
          <cell r="CI1948">
            <v>11.8</v>
          </cell>
          <cell r="CJ1948">
            <v>0</v>
          </cell>
        </row>
        <row r="1949">
          <cell r="CD1949" t="str">
            <v>VEG41Veszprém</v>
          </cell>
          <cell r="CE1949">
            <v>0</v>
          </cell>
          <cell r="CF1949">
            <v>0</v>
          </cell>
          <cell r="CG1949">
            <v>0</v>
          </cell>
          <cell r="CH1949">
            <v>0</v>
          </cell>
          <cell r="CI1949">
            <v>0</v>
          </cell>
          <cell r="CJ1949">
            <v>0</v>
          </cell>
        </row>
        <row r="1950">
          <cell r="CD1950" t="str">
            <v>VEG41Győr-Moson-Sopron</v>
          </cell>
          <cell r="CE1950">
            <v>10.15</v>
          </cell>
          <cell r="CF1950">
            <v>10.17</v>
          </cell>
          <cell r="CG1950">
            <v>14</v>
          </cell>
          <cell r="CH1950">
            <v>11</v>
          </cell>
          <cell r="CI1950">
            <v>18</v>
          </cell>
          <cell r="CJ1950">
            <v>26.5</v>
          </cell>
        </row>
        <row r="1951">
          <cell r="CD1951" t="str">
            <v>VEG41Vas</v>
          </cell>
          <cell r="CE1951">
            <v>8.9</v>
          </cell>
          <cell r="CF1951">
            <v>0</v>
          </cell>
          <cell r="CG1951">
            <v>0</v>
          </cell>
          <cell r="CH1951">
            <v>0</v>
          </cell>
          <cell r="CI1951">
            <v>0</v>
          </cell>
          <cell r="CJ1951">
            <v>0</v>
          </cell>
        </row>
        <row r="1952">
          <cell r="CD1952" t="str">
            <v>VEG41Zala</v>
          </cell>
          <cell r="CE1952">
            <v>0</v>
          </cell>
          <cell r="CF1952">
            <v>5.3</v>
          </cell>
          <cell r="CG1952">
            <v>0</v>
          </cell>
          <cell r="CH1952">
            <v>0</v>
          </cell>
          <cell r="CI1952">
            <v>0</v>
          </cell>
          <cell r="CJ1952">
            <v>0</v>
          </cell>
        </row>
        <row r="1953">
          <cell r="CD1953" t="str">
            <v>VEG41Baranya</v>
          </cell>
          <cell r="CE1953">
            <v>0</v>
          </cell>
          <cell r="CF1953">
            <v>10.71</v>
          </cell>
          <cell r="CG1953">
            <v>0</v>
          </cell>
          <cell r="CH1953">
            <v>0</v>
          </cell>
          <cell r="CI1953">
            <v>15.33</v>
          </cell>
          <cell r="CJ1953">
            <v>10.8</v>
          </cell>
        </row>
        <row r="1954">
          <cell r="CD1954" t="str">
            <v>VEG41Somogy</v>
          </cell>
          <cell r="CE1954">
            <v>18.170000000000002</v>
          </cell>
          <cell r="CF1954">
            <v>0</v>
          </cell>
          <cell r="CG1954">
            <v>0</v>
          </cell>
          <cell r="CH1954">
            <v>0</v>
          </cell>
          <cell r="CI1954">
            <v>0</v>
          </cell>
          <cell r="CJ1954">
            <v>16.47</v>
          </cell>
        </row>
        <row r="1955">
          <cell r="CD1955" t="str">
            <v>VEG41Tolna</v>
          </cell>
          <cell r="CE1955">
            <v>3.2</v>
          </cell>
          <cell r="CF1955">
            <v>4.13</v>
          </cell>
          <cell r="CG1955">
            <v>15.03</v>
          </cell>
          <cell r="CH1955">
            <v>5.03</v>
          </cell>
          <cell r="CI1955">
            <v>12.77</v>
          </cell>
          <cell r="CJ1955">
            <v>9.07</v>
          </cell>
        </row>
        <row r="1956">
          <cell r="CD1956" t="str">
            <v>VEG41Borsod-Abaúj-Zemplén</v>
          </cell>
          <cell r="CE1956">
            <v>0</v>
          </cell>
          <cell r="CF1956">
            <v>0</v>
          </cell>
          <cell r="CG1956">
            <v>0</v>
          </cell>
          <cell r="CH1956">
            <v>0</v>
          </cell>
          <cell r="CI1956">
            <v>4</v>
          </cell>
          <cell r="CJ1956">
            <v>7.7</v>
          </cell>
        </row>
        <row r="1957">
          <cell r="CD1957" t="str">
            <v>VEG41Heves</v>
          </cell>
          <cell r="CE1957">
            <v>16.510000000000002</v>
          </cell>
          <cell r="CF1957">
            <v>9.7100000000000009</v>
          </cell>
          <cell r="CG1957">
            <v>8.67</v>
          </cell>
          <cell r="CH1957">
            <v>8.9600000000000009</v>
          </cell>
          <cell r="CI1957">
            <v>8.4600000000000009</v>
          </cell>
          <cell r="CJ1957">
            <v>10.08</v>
          </cell>
        </row>
        <row r="1958">
          <cell r="CD1958" t="str">
            <v>VEG41Nógrád</v>
          </cell>
          <cell r="CE1958">
            <v>0</v>
          </cell>
          <cell r="CF1958">
            <v>0</v>
          </cell>
          <cell r="CG1958">
            <v>0</v>
          </cell>
          <cell r="CH1958">
            <v>0</v>
          </cell>
          <cell r="CI1958">
            <v>0</v>
          </cell>
          <cell r="CJ1958">
            <v>0</v>
          </cell>
        </row>
        <row r="1959">
          <cell r="CD1959" t="str">
            <v>VEG41Hajdú-Bihar</v>
          </cell>
          <cell r="CE1959">
            <v>22.66</v>
          </cell>
          <cell r="CF1959">
            <v>21.8</v>
          </cell>
          <cell r="CG1959">
            <v>22.64</v>
          </cell>
          <cell r="CH1959">
            <v>20.72</v>
          </cell>
          <cell r="CI1959">
            <v>20.64</v>
          </cell>
          <cell r="CJ1959">
            <v>18.18</v>
          </cell>
        </row>
        <row r="1960">
          <cell r="CD1960" t="str">
            <v>VEG41Jász-Nagykun-Szolnok</v>
          </cell>
          <cell r="CE1960">
            <v>16.52</v>
          </cell>
          <cell r="CF1960">
            <v>21.73</v>
          </cell>
          <cell r="CG1960">
            <v>22.17</v>
          </cell>
          <cell r="CH1960">
            <v>26.44</v>
          </cell>
          <cell r="CI1960">
            <v>26.4</v>
          </cell>
          <cell r="CJ1960">
            <v>37.26</v>
          </cell>
        </row>
        <row r="1961">
          <cell r="CD1961" t="str">
            <v>VEG41Szabolcs-Szatmár-Bereg</v>
          </cell>
          <cell r="CE1961">
            <v>16.350000000000001</v>
          </cell>
          <cell r="CF1961">
            <v>14.23</v>
          </cell>
          <cell r="CG1961">
            <v>14.68</v>
          </cell>
          <cell r="CH1961">
            <v>10.220000000000001</v>
          </cell>
          <cell r="CI1961">
            <v>21.12</v>
          </cell>
          <cell r="CJ1961">
            <v>22.14</v>
          </cell>
        </row>
        <row r="1962">
          <cell r="CD1962" t="str">
            <v>VEG41Bács-Kiskun</v>
          </cell>
          <cell r="CE1962">
            <v>10</v>
          </cell>
          <cell r="CF1962">
            <v>16.48</v>
          </cell>
          <cell r="CG1962">
            <v>31.3</v>
          </cell>
          <cell r="CH1962">
            <v>18.11</v>
          </cell>
          <cell r="CI1962">
            <v>20.52</v>
          </cell>
          <cell r="CJ1962">
            <v>17.8</v>
          </cell>
        </row>
        <row r="1963">
          <cell r="CD1963" t="str">
            <v>VEG41Békés</v>
          </cell>
          <cell r="CE1963">
            <v>29.58</v>
          </cell>
          <cell r="CF1963">
            <v>30.89</v>
          </cell>
          <cell r="CG1963">
            <v>36.799999999999997</v>
          </cell>
          <cell r="CH1963">
            <v>25.2</v>
          </cell>
          <cell r="CI1963">
            <v>28.28</v>
          </cell>
          <cell r="CJ1963">
            <v>23.63</v>
          </cell>
        </row>
        <row r="1964">
          <cell r="CD1964" t="str">
            <v>VEG41Csongrád</v>
          </cell>
          <cell r="CE1964">
            <v>20.2</v>
          </cell>
          <cell r="CF1964">
            <v>22</v>
          </cell>
          <cell r="CG1964">
            <v>22</v>
          </cell>
          <cell r="CH1964">
            <v>28.73</v>
          </cell>
          <cell r="CI1964">
            <v>28.65</v>
          </cell>
          <cell r="CJ1964">
            <v>29.52</v>
          </cell>
        </row>
        <row r="1965">
          <cell r="CD1965" t="str">
            <v>VEG42Budapest</v>
          </cell>
          <cell r="CE1965">
            <v>0</v>
          </cell>
          <cell r="CF1965">
            <v>0</v>
          </cell>
          <cell r="CG1965">
            <v>7.6</v>
          </cell>
          <cell r="CH1965">
            <v>5.65</v>
          </cell>
          <cell r="CI1965">
            <v>4.57</v>
          </cell>
          <cell r="CJ1965">
            <v>4.7300000000000004</v>
          </cell>
        </row>
        <row r="1966">
          <cell r="CD1966" t="str">
            <v>VEG42Pest</v>
          </cell>
          <cell r="CE1966">
            <v>0</v>
          </cell>
          <cell r="CF1966">
            <v>17.78</v>
          </cell>
          <cell r="CG1966">
            <v>9.39</v>
          </cell>
          <cell r="CH1966">
            <v>9.33</v>
          </cell>
          <cell r="CI1966">
            <v>10.35</v>
          </cell>
          <cell r="CJ1966">
            <v>10.43</v>
          </cell>
        </row>
        <row r="1967">
          <cell r="CD1967" t="str">
            <v>VEG42Fejér</v>
          </cell>
          <cell r="CE1967">
            <v>0</v>
          </cell>
          <cell r="CF1967">
            <v>0</v>
          </cell>
          <cell r="CG1967">
            <v>0</v>
          </cell>
          <cell r="CH1967">
            <v>0</v>
          </cell>
          <cell r="CI1967">
            <v>0</v>
          </cell>
          <cell r="CJ1967">
            <v>0</v>
          </cell>
        </row>
        <row r="1968">
          <cell r="CD1968" t="str">
            <v>VEG42Komárom-Esztergom</v>
          </cell>
          <cell r="CE1968">
            <v>0</v>
          </cell>
          <cell r="CF1968">
            <v>0</v>
          </cell>
          <cell r="CG1968">
            <v>12.9</v>
          </cell>
          <cell r="CH1968">
            <v>13.15</v>
          </cell>
          <cell r="CI1968">
            <v>13.05</v>
          </cell>
          <cell r="CJ1968">
            <v>13.15</v>
          </cell>
        </row>
        <row r="1969">
          <cell r="CD1969" t="str">
            <v>VEG42Veszprém</v>
          </cell>
          <cell r="CE1969">
            <v>0</v>
          </cell>
          <cell r="CF1969">
            <v>0</v>
          </cell>
          <cell r="CG1969">
            <v>0</v>
          </cell>
          <cell r="CH1969">
            <v>0</v>
          </cell>
          <cell r="CI1969">
            <v>0</v>
          </cell>
          <cell r="CJ1969">
            <v>0</v>
          </cell>
        </row>
        <row r="1970">
          <cell r="CD1970" t="str">
            <v>VEG42Győr-Moson-Sopron</v>
          </cell>
          <cell r="CE1970">
            <v>0</v>
          </cell>
          <cell r="CF1970">
            <v>0</v>
          </cell>
          <cell r="CG1970">
            <v>0</v>
          </cell>
          <cell r="CH1970">
            <v>0</v>
          </cell>
          <cell r="CI1970">
            <v>16.899999999999999</v>
          </cell>
          <cell r="CJ1970">
            <v>15</v>
          </cell>
        </row>
        <row r="1971">
          <cell r="CD1971" t="str">
            <v>VEG42Vas</v>
          </cell>
          <cell r="CE1971">
            <v>0</v>
          </cell>
          <cell r="CF1971">
            <v>0</v>
          </cell>
          <cell r="CG1971">
            <v>0</v>
          </cell>
          <cell r="CH1971">
            <v>0</v>
          </cell>
          <cell r="CI1971">
            <v>0</v>
          </cell>
          <cell r="CJ1971">
            <v>0</v>
          </cell>
        </row>
        <row r="1972">
          <cell r="CD1972" t="str">
            <v>VEG42Zala</v>
          </cell>
          <cell r="CE1972">
            <v>0</v>
          </cell>
          <cell r="CF1972">
            <v>0</v>
          </cell>
          <cell r="CG1972">
            <v>0</v>
          </cell>
          <cell r="CH1972">
            <v>0</v>
          </cell>
          <cell r="CI1972">
            <v>0</v>
          </cell>
          <cell r="CJ1972">
            <v>0</v>
          </cell>
        </row>
        <row r="1973">
          <cell r="CD1973" t="str">
            <v>VEG42Baranya</v>
          </cell>
          <cell r="CE1973">
            <v>0</v>
          </cell>
          <cell r="CF1973">
            <v>10</v>
          </cell>
          <cell r="CG1973">
            <v>0</v>
          </cell>
          <cell r="CH1973">
            <v>0</v>
          </cell>
          <cell r="CI1973">
            <v>0</v>
          </cell>
          <cell r="CJ1973">
            <v>5.48</v>
          </cell>
        </row>
        <row r="1974">
          <cell r="CD1974" t="str">
            <v>VEG42Somogy</v>
          </cell>
          <cell r="CE1974">
            <v>0</v>
          </cell>
          <cell r="CF1974">
            <v>0</v>
          </cell>
          <cell r="CG1974">
            <v>0</v>
          </cell>
          <cell r="CH1974">
            <v>0</v>
          </cell>
          <cell r="CI1974">
            <v>0</v>
          </cell>
          <cell r="CJ1974">
            <v>0</v>
          </cell>
        </row>
        <row r="1975">
          <cell r="CD1975" t="str">
            <v>VEG42Tolna</v>
          </cell>
          <cell r="CE1975">
            <v>0</v>
          </cell>
          <cell r="CF1975">
            <v>0</v>
          </cell>
          <cell r="CG1975">
            <v>0</v>
          </cell>
          <cell r="CH1975">
            <v>0</v>
          </cell>
          <cell r="CI1975">
            <v>0</v>
          </cell>
          <cell r="CJ1975">
            <v>0</v>
          </cell>
        </row>
        <row r="1976">
          <cell r="CD1976" t="str">
            <v>VEG42Borsod-Abaúj-Zemplén</v>
          </cell>
          <cell r="CE1976">
            <v>0</v>
          </cell>
          <cell r="CF1976">
            <v>0</v>
          </cell>
          <cell r="CG1976">
            <v>0</v>
          </cell>
          <cell r="CH1976">
            <v>0</v>
          </cell>
          <cell r="CI1976">
            <v>0</v>
          </cell>
          <cell r="CJ1976">
            <v>3.2</v>
          </cell>
        </row>
        <row r="1977">
          <cell r="CD1977" t="str">
            <v>VEG42Heves</v>
          </cell>
          <cell r="CE1977">
            <v>0</v>
          </cell>
          <cell r="CF1977">
            <v>34.94</v>
          </cell>
          <cell r="CG1977">
            <v>29.6</v>
          </cell>
          <cell r="CH1977">
            <v>32.65</v>
          </cell>
          <cell r="CI1977">
            <v>26.8</v>
          </cell>
          <cell r="CJ1977">
            <v>0</v>
          </cell>
        </row>
        <row r="1978">
          <cell r="CD1978" t="str">
            <v>VEG42Nógrád</v>
          </cell>
          <cell r="CE1978">
            <v>0</v>
          </cell>
          <cell r="CF1978">
            <v>0</v>
          </cell>
          <cell r="CG1978">
            <v>0</v>
          </cell>
          <cell r="CH1978">
            <v>0</v>
          </cell>
          <cell r="CI1978">
            <v>0</v>
          </cell>
          <cell r="CJ1978">
            <v>0</v>
          </cell>
        </row>
        <row r="1979">
          <cell r="CD1979" t="str">
            <v>VEG42Hajdú-Bihar</v>
          </cell>
          <cell r="CE1979">
            <v>14.18</v>
          </cell>
          <cell r="CF1979">
            <v>9.83</v>
          </cell>
          <cell r="CG1979">
            <v>9.7899999999999991</v>
          </cell>
          <cell r="CH1979">
            <v>10.08</v>
          </cell>
          <cell r="CI1979">
            <v>12.75</v>
          </cell>
          <cell r="CJ1979">
            <v>20.14</v>
          </cell>
        </row>
        <row r="1980">
          <cell r="CD1980" t="str">
            <v>VEG42Jász-Nagykun-Szolnok</v>
          </cell>
          <cell r="CE1980">
            <v>29.29</v>
          </cell>
          <cell r="CF1980">
            <v>31</v>
          </cell>
          <cell r="CG1980">
            <v>28.85</v>
          </cell>
          <cell r="CH1980">
            <v>18.649999999999999</v>
          </cell>
          <cell r="CI1980">
            <v>19.75</v>
          </cell>
          <cell r="CJ1980">
            <v>24.03</v>
          </cell>
        </row>
        <row r="1981">
          <cell r="CD1981" t="str">
            <v>VEG42Szabolcs-Szatmár-Bereg</v>
          </cell>
          <cell r="CE1981">
            <v>0</v>
          </cell>
          <cell r="CF1981">
            <v>21.7</v>
          </cell>
          <cell r="CG1981">
            <v>28.83</v>
          </cell>
          <cell r="CH1981">
            <v>0</v>
          </cell>
          <cell r="CI1981">
            <v>7.55</v>
          </cell>
          <cell r="CJ1981">
            <v>15.85</v>
          </cell>
        </row>
        <row r="1982">
          <cell r="CD1982" t="str">
            <v>VEG42Bács-Kiskun</v>
          </cell>
          <cell r="CE1982">
            <v>3.03</v>
          </cell>
          <cell r="CF1982">
            <v>18.32</v>
          </cell>
          <cell r="CG1982">
            <v>9.1999999999999993</v>
          </cell>
          <cell r="CH1982">
            <v>21.48</v>
          </cell>
          <cell r="CI1982">
            <v>13.04</v>
          </cell>
          <cell r="CJ1982">
            <v>29.6</v>
          </cell>
        </row>
        <row r="1983">
          <cell r="CD1983" t="str">
            <v>VEG42Békés</v>
          </cell>
          <cell r="CE1983">
            <v>34.130000000000003</v>
          </cell>
          <cell r="CF1983">
            <v>7.88</v>
          </cell>
          <cell r="CG1983">
            <v>10.45</v>
          </cell>
          <cell r="CH1983">
            <v>28.15</v>
          </cell>
          <cell r="CI1983">
            <v>16.07</v>
          </cell>
          <cell r="CJ1983">
            <v>23.14</v>
          </cell>
        </row>
        <row r="1984">
          <cell r="CD1984" t="str">
            <v>VEG42Csongrád</v>
          </cell>
          <cell r="CE1984">
            <v>18.91</v>
          </cell>
          <cell r="CF1984">
            <v>21.96</v>
          </cell>
          <cell r="CG1984">
            <v>21.02</v>
          </cell>
          <cell r="CH1984">
            <v>18.13</v>
          </cell>
          <cell r="CI1984">
            <v>18.260000000000002</v>
          </cell>
          <cell r="CJ1984">
            <v>15.06</v>
          </cell>
        </row>
        <row r="1985">
          <cell r="CD1985" t="str">
            <v>VEG43Budapest</v>
          </cell>
          <cell r="CE1985">
            <v>33.94</v>
          </cell>
          <cell r="CF1985">
            <v>17.559999999999999</v>
          </cell>
          <cell r="CG1985">
            <v>34.29</v>
          </cell>
          <cell r="CH1985">
            <v>23.83</v>
          </cell>
          <cell r="CI1985">
            <v>21.83</v>
          </cell>
          <cell r="CJ1985">
            <v>30.12</v>
          </cell>
        </row>
        <row r="1986">
          <cell r="CD1986" t="str">
            <v>VEG43Pest</v>
          </cell>
          <cell r="CE1986">
            <v>17.440000000000001</v>
          </cell>
          <cell r="CF1986">
            <v>35.83</v>
          </cell>
          <cell r="CG1986">
            <v>14.94</v>
          </cell>
          <cell r="CH1986">
            <v>16.63</v>
          </cell>
          <cell r="CI1986">
            <v>15.28</v>
          </cell>
          <cell r="CJ1986">
            <v>30.43</v>
          </cell>
        </row>
        <row r="1987">
          <cell r="CD1987" t="str">
            <v>VEG43Fejér</v>
          </cell>
          <cell r="CE1987">
            <v>0</v>
          </cell>
          <cell r="CF1987">
            <v>3.3</v>
          </cell>
          <cell r="CG1987">
            <v>0</v>
          </cell>
          <cell r="CH1987">
            <v>14.38</v>
          </cell>
          <cell r="CI1987">
            <v>16</v>
          </cell>
          <cell r="CJ1987">
            <v>26.11</v>
          </cell>
        </row>
        <row r="1988">
          <cell r="CD1988" t="str">
            <v>VEG43Komárom-Esztergom</v>
          </cell>
          <cell r="CE1988">
            <v>0</v>
          </cell>
          <cell r="CF1988">
            <v>21.6</v>
          </cell>
          <cell r="CG1988">
            <v>18.5</v>
          </cell>
          <cell r="CH1988">
            <v>0</v>
          </cell>
          <cell r="CI1988">
            <v>0</v>
          </cell>
          <cell r="CJ1988">
            <v>0</v>
          </cell>
        </row>
        <row r="1989">
          <cell r="CD1989" t="str">
            <v>VEG43Veszprém</v>
          </cell>
          <cell r="CE1989">
            <v>0</v>
          </cell>
          <cell r="CF1989">
            <v>0</v>
          </cell>
          <cell r="CG1989">
            <v>0</v>
          </cell>
          <cell r="CH1989">
            <v>38</v>
          </cell>
          <cell r="CI1989">
            <v>0</v>
          </cell>
          <cell r="CJ1989">
            <v>0</v>
          </cell>
        </row>
        <row r="1990">
          <cell r="CD1990" t="str">
            <v>VEG43Győr-Moson-Sopron</v>
          </cell>
          <cell r="CE1990">
            <v>25.1</v>
          </cell>
          <cell r="CF1990">
            <v>30</v>
          </cell>
          <cell r="CG1990">
            <v>39</v>
          </cell>
          <cell r="CH1990">
            <v>21.09</v>
          </cell>
          <cell r="CI1990">
            <v>29.72</v>
          </cell>
          <cell r="CJ1990">
            <v>19.55</v>
          </cell>
        </row>
        <row r="1991">
          <cell r="CD1991" t="str">
            <v>VEG43Vas</v>
          </cell>
          <cell r="CE1991">
            <v>30.5</v>
          </cell>
          <cell r="CF1991">
            <v>36</v>
          </cell>
          <cell r="CG1991">
            <v>12</v>
          </cell>
          <cell r="CH1991">
            <v>9</v>
          </cell>
          <cell r="CI1991">
            <v>8</v>
          </cell>
          <cell r="CJ1991">
            <v>16</v>
          </cell>
        </row>
        <row r="1992">
          <cell r="CD1992" t="str">
            <v>VEG43Zala</v>
          </cell>
          <cell r="CE1992">
            <v>22.03</v>
          </cell>
          <cell r="CF1992">
            <v>14.1</v>
          </cell>
          <cell r="CG1992">
            <v>10.37</v>
          </cell>
          <cell r="CH1992">
            <v>9.5</v>
          </cell>
          <cell r="CI1992">
            <v>16.399999999999999</v>
          </cell>
          <cell r="CJ1992">
            <v>20.56</v>
          </cell>
        </row>
        <row r="1993">
          <cell r="CD1993" t="str">
            <v>VEG43Baranya</v>
          </cell>
          <cell r="CE1993">
            <v>2.15</v>
          </cell>
          <cell r="CF1993">
            <v>15.51</v>
          </cell>
          <cell r="CG1993">
            <v>45.53</v>
          </cell>
          <cell r="CH1993">
            <v>10.06</v>
          </cell>
          <cell r="CI1993">
            <v>7.43</v>
          </cell>
          <cell r="CJ1993">
            <v>26.5</v>
          </cell>
        </row>
        <row r="1994">
          <cell r="CD1994" t="str">
            <v>VEG43Somogy</v>
          </cell>
          <cell r="CE1994">
            <v>0</v>
          </cell>
          <cell r="CF1994">
            <v>4.42</v>
          </cell>
          <cell r="CG1994">
            <v>4.7</v>
          </cell>
          <cell r="CH1994">
            <v>0</v>
          </cell>
          <cell r="CI1994">
            <v>2.75</v>
          </cell>
          <cell r="CJ1994">
            <v>11.37</v>
          </cell>
        </row>
        <row r="1995">
          <cell r="CD1995" t="str">
            <v>VEG43Tolna</v>
          </cell>
          <cell r="CE1995">
            <v>11.7</v>
          </cell>
          <cell r="CF1995">
            <v>10.07</v>
          </cell>
          <cell r="CG1995">
            <v>7.47</v>
          </cell>
          <cell r="CH1995">
            <v>8.1199999999999992</v>
          </cell>
          <cell r="CI1995">
            <v>8.67</v>
          </cell>
          <cell r="CJ1995">
            <v>9.66</v>
          </cell>
        </row>
        <row r="1996">
          <cell r="CD1996" t="str">
            <v>VEG43Borsod-Abaúj-Zemplén</v>
          </cell>
          <cell r="CE1996">
            <v>11.8</v>
          </cell>
          <cell r="CF1996">
            <v>14.68</v>
          </cell>
          <cell r="CG1996">
            <v>14</v>
          </cell>
          <cell r="CH1996">
            <v>8.58</v>
          </cell>
          <cell r="CI1996">
            <v>8.76</v>
          </cell>
          <cell r="CJ1996">
            <v>12.03</v>
          </cell>
        </row>
        <row r="1997">
          <cell r="CD1997" t="str">
            <v>VEG43Heves</v>
          </cell>
          <cell r="CE1997">
            <v>34.67</v>
          </cell>
          <cell r="CF1997">
            <v>36.799999999999997</v>
          </cell>
          <cell r="CG1997">
            <v>16.940000000000001</v>
          </cell>
          <cell r="CH1997">
            <v>11.67</v>
          </cell>
          <cell r="CI1997">
            <v>16.41</v>
          </cell>
          <cell r="CJ1997">
            <v>11.99</v>
          </cell>
        </row>
        <row r="1998">
          <cell r="CD1998" t="str">
            <v>VEG43Nógrád</v>
          </cell>
          <cell r="CE1998">
            <v>13.5</v>
          </cell>
          <cell r="CF1998">
            <v>55.7</v>
          </cell>
          <cell r="CG1998">
            <v>55.72</v>
          </cell>
          <cell r="CH1998">
            <v>48.33</v>
          </cell>
          <cell r="CI1998">
            <v>24.28</v>
          </cell>
          <cell r="CJ1998">
            <v>19</v>
          </cell>
        </row>
        <row r="1999">
          <cell r="CD1999" t="str">
            <v>VEG43Hajdú-Bihar</v>
          </cell>
          <cell r="CE1999">
            <v>17.45</v>
          </cell>
          <cell r="CF1999">
            <v>18.04</v>
          </cell>
          <cell r="CG1999">
            <v>21.5</v>
          </cell>
          <cell r="CH1999">
            <v>17.5</v>
          </cell>
          <cell r="CI1999">
            <v>25.46</v>
          </cell>
          <cell r="CJ1999">
            <v>33.92</v>
          </cell>
        </row>
        <row r="2000">
          <cell r="CD2000" t="str">
            <v>VEG43Jász-Nagykun-Szolnok</v>
          </cell>
          <cell r="CE2000">
            <v>27.76</v>
          </cell>
          <cell r="CF2000">
            <v>40.020000000000003</v>
          </cell>
          <cell r="CG2000">
            <v>38.43</v>
          </cell>
          <cell r="CH2000">
            <v>33.93</v>
          </cell>
          <cell r="CI2000">
            <v>27.32</v>
          </cell>
          <cell r="CJ2000">
            <v>19.940000000000001</v>
          </cell>
        </row>
        <row r="2001">
          <cell r="CD2001" t="str">
            <v>VEG43Szabolcs-Szatmár-Bereg</v>
          </cell>
          <cell r="CE2001">
            <v>23.97</v>
          </cell>
          <cell r="CF2001">
            <v>18.079999999999998</v>
          </cell>
          <cell r="CG2001">
            <v>18.03</v>
          </cell>
          <cell r="CH2001">
            <v>22.64</v>
          </cell>
          <cell r="CI2001">
            <v>15.58</v>
          </cell>
          <cell r="CJ2001">
            <v>21.43</v>
          </cell>
        </row>
        <row r="2002">
          <cell r="CD2002" t="str">
            <v>VEG43Bács-Kiskun</v>
          </cell>
          <cell r="CE2002">
            <v>33.17</v>
          </cell>
          <cell r="CF2002">
            <v>19.399999999999999</v>
          </cell>
          <cell r="CG2002">
            <v>19.78</v>
          </cell>
          <cell r="CH2002">
            <v>14.99</v>
          </cell>
          <cell r="CI2002">
            <v>16.63</v>
          </cell>
          <cell r="CJ2002">
            <v>32.49</v>
          </cell>
        </row>
        <row r="2003">
          <cell r="CD2003" t="str">
            <v>VEG43Békés</v>
          </cell>
          <cell r="CE2003">
            <v>7.24</v>
          </cell>
          <cell r="CF2003">
            <v>28.85</v>
          </cell>
          <cell r="CG2003">
            <v>42.79</v>
          </cell>
          <cell r="CH2003">
            <v>38.950000000000003</v>
          </cell>
          <cell r="CI2003">
            <v>47.75</v>
          </cell>
          <cell r="CJ2003">
            <v>43.41</v>
          </cell>
        </row>
        <row r="2004">
          <cell r="CD2004" t="str">
            <v>VEG43Csongrád</v>
          </cell>
          <cell r="CE2004">
            <v>31.17</v>
          </cell>
          <cell r="CF2004">
            <v>64.11</v>
          </cell>
          <cell r="CG2004">
            <v>86.89</v>
          </cell>
          <cell r="CH2004">
            <v>89.54</v>
          </cell>
          <cell r="CI2004">
            <v>58.79</v>
          </cell>
          <cell r="CJ2004">
            <v>60.91</v>
          </cell>
        </row>
        <row r="2005">
          <cell r="CD2005" t="str">
            <v>VEG44Budapest</v>
          </cell>
          <cell r="CE2005">
            <v>0</v>
          </cell>
          <cell r="CF2005">
            <v>0</v>
          </cell>
          <cell r="CG2005">
            <v>0</v>
          </cell>
          <cell r="CH2005">
            <v>0</v>
          </cell>
          <cell r="CI2005">
            <v>4.13</v>
          </cell>
          <cell r="CJ2005">
            <v>3.87</v>
          </cell>
        </row>
        <row r="2006">
          <cell r="CD2006" t="str">
            <v>VEG44Pest</v>
          </cell>
          <cell r="CE2006">
            <v>7</v>
          </cell>
          <cell r="CF2006">
            <v>4.3600000000000003</v>
          </cell>
          <cell r="CG2006">
            <v>13.11</v>
          </cell>
          <cell r="CH2006">
            <v>2.5099999999999998</v>
          </cell>
          <cell r="CI2006">
            <v>0.95</v>
          </cell>
          <cell r="CJ2006">
            <v>12.15</v>
          </cell>
        </row>
        <row r="2007">
          <cell r="CD2007" t="str">
            <v>VEG44Fejér</v>
          </cell>
          <cell r="CE2007">
            <v>5.84</v>
          </cell>
          <cell r="CF2007">
            <v>4.51</v>
          </cell>
          <cell r="CG2007">
            <v>4.29</v>
          </cell>
          <cell r="CH2007">
            <v>4.22</v>
          </cell>
          <cell r="CI2007">
            <v>3.98</v>
          </cell>
          <cell r="CJ2007">
            <v>4.1100000000000003</v>
          </cell>
        </row>
        <row r="2008">
          <cell r="CD2008" t="str">
            <v>VEG44Komárom-Esztergom</v>
          </cell>
          <cell r="CE2008">
            <v>0</v>
          </cell>
          <cell r="CF2008">
            <v>0</v>
          </cell>
          <cell r="CG2008">
            <v>0</v>
          </cell>
          <cell r="CH2008">
            <v>0</v>
          </cell>
          <cell r="CI2008">
            <v>0</v>
          </cell>
          <cell r="CJ2008">
            <v>0</v>
          </cell>
        </row>
        <row r="2009">
          <cell r="CD2009" t="str">
            <v>VEG44Veszprém</v>
          </cell>
          <cell r="CE2009">
            <v>0</v>
          </cell>
          <cell r="CF2009">
            <v>0</v>
          </cell>
          <cell r="CG2009">
            <v>0</v>
          </cell>
          <cell r="CH2009">
            <v>0</v>
          </cell>
          <cell r="CI2009">
            <v>0</v>
          </cell>
          <cell r="CJ2009">
            <v>0</v>
          </cell>
        </row>
        <row r="2010">
          <cell r="CD2010" t="str">
            <v>VEG44Győr-Moson-Sopron</v>
          </cell>
          <cell r="CE2010">
            <v>0</v>
          </cell>
          <cell r="CF2010">
            <v>0</v>
          </cell>
          <cell r="CG2010">
            <v>5.8</v>
          </cell>
          <cell r="CH2010">
            <v>3.75</v>
          </cell>
          <cell r="CI2010">
            <v>4</v>
          </cell>
          <cell r="CJ2010">
            <v>13.67</v>
          </cell>
        </row>
        <row r="2011">
          <cell r="CD2011" t="str">
            <v>VEG44Vas</v>
          </cell>
          <cell r="CE2011">
            <v>0</v>
          </cell>
          <cell r="CF2011">
            <v>0</v>
          </cell>
          <cell r="CG2011">
            <v>0</v>
          </cell>
          <cell r="CH2011">
            <v>0</v>
          </cell>
          <cell r="CI2011">
            <v>0</v>
          </cell>
          <cell r="CJ2011">
            <v>0</v>
          </cell>
        </row>
        <row r="2012">
          <cell r="CD2012" t="str">
            <v>VEG44Zala</v>
          </cell>
          <cell r="CE2012">
            <v>0</v>
          </cell>
          <cell r="CF2012">
            <v>0</v>
          </cell>
          <cell r="CG2012">
            <v>0</v>
          </cell>
          <cell r="CH2012">
            <v>0</v>
          </cell>
          <cell r="CI2012">
            <v>0</v>
          </cell>
          <cell r="CJ2012">
            <v>0</v>
          </cell>
        </row>
        <row r="2013">
          <cell r="CD2013" t="str">
            <v>VEG44Baranya</v>
          </cell>
          <cell r="CE2013">
            <v>0</v>
          </cell>
          <cell r="CF2013">
            <v>4</v>
          </cell>
          <cell r="CG2013">
            <v>5</v>
          </cell>
          <cell r="CH2013">
            <v>2.8</v>
          </cell>
          <cell r="CI2013">
            <v>6.69</v>
          </cell>
          <cell r="CJ2013">
            <v>4.8099999999999996</v>
          </cell>
        </row>
        <row r="2014">
          <cell r="CD2014" t="str">
            <v>VEG44Somogy</v>
          </cell>
          <cell r="CE2014">
            <v>9</v>
          </cell>
          <cell r="CF2014">
            <v>0</v>
          </cell>
          <cell r="CG2014">
            <v>10</v>
          </cell>
          <cell r="CH2014">
            <v>5.7</v>
          </cell>
          <cell r="CI2014">
            <v>5.25</v>
          </cell>
          <cell r="CJ2014">
            <v>6.07</v>
          </cell>
        </row>
        <row r="2015">
          <cell r="CD2015" t="str">
            <v>VEG44Tolna</v>
          </cell>
          <cell r="CE2015">
            <v>6.77</v>
          </cell>
          <cell r="CF2015">
            <v>13.5</v>
          </cell>
          <cell r="CG2015">
            <v>14.45</v>
          </cell>
          <cell r="CH2015">
            <v>3.8</v>
          </cell>
          <cell r="CI2015">
            <v>6.65</v>
          </cell>
          <cell r="CJ2015">
            <v>7.26</v>
          </cell>
        </row>
        <row r="2016">
          <cell r="CD2016" t="str">
            <v>VEG44Borsod-Abaúj-Zemplén</v>
          </cell>
          <cell r="CE2016">
            <v>0</v>
          </cell>
          <cell r="CF2016">
            <v>0</v>
          </cell>
          <cell r="CG2016">
            <v>0</v>
          </cell>
          <cell r="CH2016">
            <v>0</v>
          </cell>
          <cell r="CI2016">
            <v>0</v>
          </cell>
          <cell r="CJ2016">
            <v>2.57</v>
          </cell>
        </row>
        <row r="2017">
          <cell r="CD2017" t="str">
            <v>VEG44Heves</v>
          </cell>
          <cell r="CE2017">
            <v>8</v>
          </cell>
          <cell r="CF2017">
            <v>8.1300000000000008</v>
          </cell>
          <cell r="CG2017">
            <v>6.21</v>
          </cell>
          <cell r="CH2017">
            <v>6.19</v>
          </cell>
          <cell r="CI2017">
            <v>6.25</v>
          </cell>
          <cell r="CJ2017">
            <v>6.38</v>
          </cell>
        </row>
        <row r="2018">
          <cell r="CD2018" t="str">
            <v>VEG44Nógrád</v>
          </cell>
          <cell r="CE2018">
            <v>0</v>
          </cell>
          <cell r="CF2018">
            <v>0</v>
          </cell>
          <cell r="CG2018">
            <v>0</v>
          </cell>
          <cell r="CH2018">
            <v>0</v>
          </cell>
          <cell r="CI2018">
            <v>0</v>
          </cell>
          <cell r="CJ2018">
            <v>0</v>
          </cell>
        </row>
        <row r="2019">
          <cell r="CD2019" t="str">
            <v>VEG44Hajdú-Bihar</v>
          </cell>
          <cell r="CE2019">
            <v>6.8</v>
          </cell>
          <cell r="CF2019">
            <v>10.86</v>
          </cell>
          <cell r="CG2019">
            <v>11.67</v>
          </cell>
          <cell r="CH2019">
            <v>13.1</v>
          </cell>
          <cell r="CI2019">
            <v>11.42</v>
          </cell>
          <cell r="CJ2019">
            <v>10.82</v>
          </cell>
        </row>
        <row r="2020">
          <cell r="CD2020" t="str">
            <v>VEG44Jász-Nagykun-Szolnok</v>
          </cell>
          <cell r="CE2020">
            <v>7.06</v>
          </cell>
          <cell r="CF2020">
            <v>7.03</v>
          </cell>
          <cell r="CG2020">
            <v>8.49</v>
          </cell>
          <cell r="CH2020">
            <v>11.3</v>
          </cell>
          <cell r="CI2020">
            <v>8.25</v>
          </cell>
          <cell r="CJ2020">
            <v>7.84</v>
          </cell>
        </row>
        <row r="2021">
          <cell r="CD2021" t="str">
            <v>VEG44Szabolcs-Szatmár-Bereg</v>
          </cell>
          <cell r="CE2021">
            <v>13.52</v>
          </cell>
          <cell r="CF2021">
            <v>4.32</v>
          </cell>
          <cell r="CG2021">
            <v>8.75</v>
          </cell>
          <cell r="CH2021">
            <v>8.77</v>
          </cell>
          <cell r="CI2021">
            <v>5.38</v>
          </cell>
          <cell r="CJ2021">
            <v>5.57</v>
          </cell>
        </row>
        <row r="2022">
          <cell r="CD2022" t="str">
            <v>VEG44Bács-Kiskun</v>
          </cell>
          <cell r="CE2022">
            <v>10.130000000000001</v>
          </cell>
          <cell r="CF2022">
            <v>10.050000000000001</v>
          </cell>
          <cell r="CG2022">
            <v>9.0299999999999994</v>
          </cell>
          <cell r="CH2022">
            <v>9.7799999999999994</v>
          </cell>
          <cell r="CI2022">
            <v>6.46</v>
          </cell>
          <cell r="CJ2022">
            <v>9.17</v>
          </cell>
        </row>
        <row r="2023">
          <cell r="CD2023" t="str">
            <v>VEG44Békés</v>
          </cell>
          <cell r="CE2023">
            <v>6.31</v>
          </cell>
          <cell r="CF2023">
            <v>6.21</v>
          </cell>
          <cell r="CG2023">
            <v>8.25</v>
          </cell>
          <cell r="CH2023">
            <v>5.2</v>
          </cell>
          <cell r="CI2023">
            <v>4.6100000000000003</v>
          </cell>
          <cell r="CJ2023">
            <v>9.18</v>
          </cell>
        </row>
        <row r="2024">
          <cell r="CD2024" t="str">
            <v>VEG44Csongrád</v>
          </cell>
          <cell r="CE2024">
            <v>5.85</v>
          </cell>
          <cell r="CF2024">
            <v>8.7799999999999994</v>
          </cell>
          <cell r="CG2024">
            <v>6.87</v>
          </cell>
          <cell r="CH2024">
            <v>4.68</v>
          </cell>
          <cell r="CI2024">
            <v>3.81</v>
          </cell>
          <cell r="CJ2024">
            <v>7.02</v>
          </cell>
        </row>
        <row r="2025">
          <cell r="CD2025" t="str">
            <v>VEG45Budapest</v>
          </cell>
          <cell r="CE2025">
            <v>25.2</v>
          </cell>
          <cell r="CF2025">
            <v>18.53</v>
          </cell>
          <cell r="CG2025">
            <v>18.16</v>
          </cell>
          <cell r="CH2025">
            <v>15.48</v>
          </cell>
          <cell r="CI2025">
            <v>17.829999999999998</v>
          </cell>
          <cell r="CJ2025">
            <v>17.75</v>
          </cell>
        </row>
        <row r="2026">
          <cell r="CD2026" t="str">
            <v>VEG45Pest</v>
          </cell>
          <cell r="CE2026">
            <v>15.83</v>
          </cell>
          <cell r="CF2026">
            <v>27.58</v>
          </cell>
          <cell r="CG2026">
            <v>19.36</v>
          </cell>
          <cell r="CH2026">
            <v>22.69</v>
          </cell>
          <cell r="CI2026">
            <v>22.18</v>
          </cell>
          <cell r="CJ2026">
            <v>20.260000000000002</v>
          </cell>
        </row>
        <row r="2027">
          <cell r="CD2027" t="str">
            <v>VEG45Fejér</v>
          </cell>
          <cell r="CE2027">
            <v>40.03</v>
          </cell>
          <cell r="CF2027">
            <v>55.73</v>
          </cell>
          <cell r="CG2027">
            <v>55.65</v>
          </cell>
          <cell r="CH2027">
            <v>61.11</v>
          </cell>
          <cell r="CI2027">
            <v>48.54</v>
          </cell>
          <cell r="CJ2027">
            <v>42.75</v>
          </cell>
        </row>
        <row r="2028">
          <cell r="CD2028" t="str">
            <v>VEG45Komárom-Esztergom</v>
          </cell>
          <cell r="CE2028">
            <v>11.7</v>
          </cell>
          <cell r="CF2028">
            <v>19.559999999999999</v>
          </cell>
          <cell r="CG2028">
            <v>14.71</v>
          </cell>
          <cell r="CH2028">
            <v>14.7</v>
          </cell>
          <cell r="CI2028">
            <v>14.33</v>
          </cell>
          <cell r="CJ2028">
            <v>29.4</v>
          </cell>
        </row>
        <row r="2029">
          <cell r="CD2029" t="str">
            <v>VEG45Veszprém</v>
          </cell>
          <cell r="CE2029">
            <v>0</v>
          </cell>
          <cell r="CF2029">
            <v>22.05</v>
          </cell>
          <cell r="CG2029">
            <v>0</v>
          </cell>
          <cell r="CH2029">
            <v>0</v>
          </cell>
          <cell r="CI2029">
            <v>0</v>
          </cell>
          <cell r="CJ2029">
            <v>0</v>
          </cell>
        </row>
        <row r="2030">
          <cell r="CD2030" t="str">
            <v>VEG45Győr-Moson-Sopron</v>
          </cell>
          <cell r="CE2030">
            <v>30.93</v>
          </cell>
          <cell r="CF2030">
            <v>30</v>
          </cell>
          <cell r="CG2030">
            <v>30</v>
          </cell>
          <cell r="CH2030">
            <v>22.33</v>
          </cell>
          <cell r="CI2030">
            <v>45</v>
          </cell>
          <cell r="CJ2030">
            <v>68.849999999999994</v>
          </cell>
        </row>
        <row r="2031">
          <cell r="CD2031" t="str">
            <v>VEG45Vas</v>
          </cell>
          <cell r="CE2031">
            <v>5.2</v>
          </cell>
          <cell r="CF2031">
            <v>6.2</v>
          </cell>
          <cell r="CG2031">
            <v>13.5</v>
          </cell>
          <cell r="CH2031">
            <v>0</v>
          </cell>
          <cell r="CI2031">
            <v>8.48</v>
          </cell>
          <cell r="CJ2031">
            <v>8.94</v>
          </cell>
        </row>
        <row r="2032">
          <cell r="CD2032" t="str">
            <v>VEG45Zala</v>
          </cell>
          <cell r="CE2032">
            <v>7.15</v>
          </cell>
          <cell r="CF2032">
            <v>11.9</v>
          </cell>
          <cell r="CG2032">
            <v>10.5</v>
          </cell>
          <cell r="CH2032">
            <v>0</v>
          </cell>
          <cell r="CI2032">
            <v>0</v>
          </cell>
          <cell r="CJ2032">
            <v>23.2</v>
          </cell>
        </row>
        <row r="2033">
          <cell r="CD2033" t="str">
            <v>VEG45Baranya</v>
          </cell>
          <cell r="CE2033">
            <v>0</v>
          </cell>
          <cell r="CF2033">
            <v>6.5</v>
          </cell>
          <cell r="CG2033">
            <v>5.91</v>
          </cell>
          <cell r="CH2033">
            <v>4.05</v>
          </cell>
          <cell r="CI2033">
            <v>6.88</v>
          </cell>
          <cell r="CJ2033">
            <v>18.82</v>
          </cell>
        </row>
        <row r="2034">
          <cell r="CD2034" t="str">
            <v>VEG45Somogy</v>
          </cell>
          <cell r="CE2034">
            <v>10.51</v>
          </cell>
          <cell r="CF2034">
            <v>5.8</v>
          </cell>
          <cell r="CG2034">
            <v>4.3499999999999996</v>
          </cell>
          <cell r="CH2034">
            <v>2.85</v>
          </cell>
          <cell r="CI2034">
            <v>6.38</v>
          </cell>
          <cell r="CJ2034">
            <v>9.08</v>
          </cell>
        </row>
        <row r="2035">
          <cell r="CD2035" t="str">
            <v>VEG45Tolna</v>
          </cell>
          <cell r="CE2035">
            <v>0</v>
          </cell>
          <cell r="CF2035">
            <v>1.57</v>
          </cell>
          <cell r="CG2035">
            <v>2.13</v>
          </cell>
          <cell r="CH2035">
            <v>0</v>
          </cell>
          <cell r="CI2035">
            <v>6.08</v>
          </cell>
          <cell r="CJ2035">
            <v>7.16</v>
          </cell>
        </row>
        <row r="2036">
          <cell r="CD2036" t="str">
            <v>VEG45Borsod-Abaúj-Zemplén</v>
          </cell>
          <cell r="CE2036">
            <v>8</v>
          </cell>
          <cell r="CF2036">
            <v>2.9</v>
          </cell>
          <cell r="CG2036">
            <v>5.15</v>
          </cell>
          <cell r="CH2036">
            <v>4.63</v>
          </cell>
          <cell r="CI2036">
            <v>10.87</v>
          </cell>
          <cell r="CJ2036">
            <v>10.76</v>
          </cell>
        </row>
        <row r="2037">
          <cell r="CD2037" t="str">
            <v>VEG45Heves</v>
          </cell>
          <cell r="CE2037">
            <v>18</v>
          </cell>
          <cell r="CF2037">
            <v>17.5</v>
          </cell>
          <cell r="CG2037">
            <v>17.95</v>
          </cell>
          <cell r="CH2037">
            <v>14.65</v>
          </cell>
          <cell r="CI2037">
            <v>14.4</v>
          </cell>
          <cell r="CJ2037">
            <v>12.74</v>
          </cell>
        </row>
        <row r="2038">
          <cell r="CD2038" t="str">
            <v>VEG45Nógrád</v>
          </cell>
          <cell r="CE2038">
            <v>12.07</v>
          </cell>
          <cell r="CF2038">
            <v>2.7</v>
          </cell>
          <cell r="CG2038">
            <v>5.6</v>
          </cell>
          <cell r="CH2038">
            <v>6.66</v>
          </cell>
          <cell r="CI2038">
            <v>6.64</v>
          </cell>
          <cell r="CJ2038">
            <v>13.5</v>
          </cell>
        </row>
        <row r="2039">
          <cell r="CD2039" t="str">
            <v>VEG45Hajdú-Bihar</v>
          </cell>
          <cell r="CE2039">
            <v>14.35</v>
          </cell>
          <cell r="CF2039">
            <v>121.4</v>
          </cell>
          <cell r="CG2039">
            <v>35.79</v>
          </cell>
          <cell r="CH2039">
            <v>37.14</v>
          </cell>
          <cell r="CI2039">
            <v>23.64</v>
          </cell>
          <cell r="CJ2039">
            <v>23.72</v>
          </cell>
        </row>
        <row r="2040">
          <cell r="CD2040" t="str">
            <v>VEG45Jász-Nagykun-Szolnok</v>
          </cell>
          <cell r="CE2040">
            <v>17.079999999999998</v>
          </cell>
          <cell r="CF2040">
            <v>26.61</v>
          </cell>
          <cell r="CG2040">
            <v>23.07</v>
          </cell>
          <cell r="CH2040">
            <v>18.420000000000002</v>
          </cell>
          <cell r="CI2040">
            <v>17.77</v>
          </cell>
          <cell r="CJ2040">
            <v>17.329999999999998</v>
          </cell>
        </row>
        <row r="2041">
          <cell r="CD2041" t="str">
            <v>VEG45Szabolcs-Szatmár-Bereg</v>
          </cell>
          <cell r="CE2041">
            <v>25.74</v>
          </cell>
          <cell r="CF2041">
            <v>23.14</v>
          </cell>
          <cell r="CG2041">
            <v>23.27</v>
          </cell>
          <cell r="CH2041">
            <v>12.46</v>
          </cell>
          <cell r="CI2041">
            <v>11.84</v>
          </cell>
          <cell r="CJ2041">
            <v>11.83</v>
          </cell>
        </row>
        <row r="2042">
          <cell r="CD2042" t="str">
            <v>VEG45Bács-Kiskun</v>
          </cell>
          <cell r="CE2042">
            <v>35.619999999999997</v>
          </cell>
          <cell r="CF2042">
            <v>43.76</v>
          </cell>
          <cell r="CG2042">
            <v>43.61</v>
          </cell>
          <cell r="CH2042">
            <v>52.67</v>
          </cell>
          <cell r="CI2042">
            <v>39.909999999999997</v>
          </cell>
          <cell r="CJ2042">
            <v>47.79</v>
          </cell>
        </row>
        <row r="2043">
          <cell r="CD2043" t="str">
            <v>VEG45Békés</v>
          </cell>
          <cell r="CE2043">
            <v>15.12</v>
          </cell>
          <cell r="CF2043">
            <v>20.79</v>
          </cell>
          <cell r="CG2043">
            <v>16.829999999999998</v>
          </cell>
          <cell r="CH2043">
            <v>15.92</v>
          </cell>
          <cell r="CI2043">
            <v>17.52</v>
          </cell>
          <cell r="CJ2043">
            <v>15.96</v>
          </cell>
        </row>
        <row r="2044">
          <cell r="CD2044" t="str">
            <v>VEG45Csongrád</v>
          </cell>
          <cell r="CE2044">
            <v>18.95</v>
          </cell>
          <cell r="CF2044">
            <v>19.71</v>
          </cell>
          <cell r="CG2044">
            <v>25.08</v>
          </cell>
          <cell r="CH2044">
            <v>25.06</v>
          </cell>
          <cell r="CI2044">
            <v>25.05</v>
          </cell>
          <cell r="CJ2044">
            <v>49.11</v>
          </cell>
        </row>
        <row r="2045">
          <cell r="CD2045" t="str">
            <v>VEG46Budapest</v>
          </cell>
          <cell r="CE2045">
            <v>0</v>
          </cell>
          <cell r="CF2045">
            <v>0</v>
          </cell>
          <cell r="CG2045">
            <v>0</v>
          </cell>
          <cell r="CH2045">
            <v>10</v>
          </cell>
          <cell r="CI2045">
            <v>0</v>
          </cell>
          <cell r="CJ2045">
            <v>0</v>
          </cell>
        </row>
        <row r="2046">
          <cell r="CD2046" t="str">
            <v>VEG46Pest</v>
          </cell>
          <cell r="CE2046">
            <v>15.69</v>
          </cell>
          <cell r="CF2046">
            <v>30.53</v>
          </cell>
          <cell r="CG2046">
            <v>30.33</v>
          </cell>
          <cell r="CH2046">
            <v>31.09</v>
          </cell>
          <cell r="CI2046">
            <v>24.31</v>
          </cell>
          <cell r="CJ2046">
            <v>23.71</v>
          </cell>
        </row>
        <row r="2047">
          <cell r="CD2047" t="str">
            <v>VEG46Fejér</v>
          </cell>
          <cell r="CE2047">
            <v>0</v>
          </cell>
          <cell r="CF2047">
            <v>5.67</v>
          </cell>
          <cell r="CG2047">
            <v>10.1</v>
          </cell>
          <cell r="CH2047">
            <v>0</v>
          </cell>
          <cell r="CI2047">
            <v>0</v>
          </cell>
          <cell r="CJ2047">
            <v>26.18</v>
          </cell>
        </row>
        <row r="2048">
          <cell r="CD2048" t="str">
            <v>VEG46Komárom-Esztergom</v>
          </cell>
          <cell r="CE2048">
            <v>0</v>
          </cell>
          <cell r="CF2048">
            <v>14.5</v>
          </cell>
          <cell r="CG2048">
            <v>13</v>
          </cell>
          <cell r="CH2048">
            <v>12</v>
          </cell>
          <cell r="CI2048">
            <v>12.5</v>
          </cell>
          <cell r="CJ2048">
            <v>12.25</v>
          </cell>
        </row>
        <row r="2049">
          <cell r="CD2049" t="str">
            <v>VEG46Veszprém</v>
          </cell>
          <cell r="CE2049">
            <v>0</v>
          </cell>
          <cell r="CF2049">
            <v>0</v>
          </cell>
          <cell r="CG2049">
            <v>0</v>
          </cell>
          <cell r="CH2049">
            <v>0</v>
          </cell>
          <cell r="CI2049">
            <v>0</v>
          </cell>
          <cell r="CJ2049">
            <v>0</v>
          </cell>
        </row>
        <row r="2050">
          <cell r="CD2050" t="str">
            <v>VEG46Győr-Moson-Sopron</v>
          </cell>
          <cell r="CE2050">
            <v>30</v>
          </cell>
          <cell r="CF2050">
            <v>30</v>
          </cell>
          <cell r="CG2050">
            <v>30</v>
          </cell>
          <cell r="CH2050">
            <v>0</v>
          </cell>
          <cell r="CI2050">
            <v>9.86</v>
          </cell>
          <cell r="CJ2050">
            <v>15.89</v>
          </cell>
        </row>
        <row r="2051">
          <cell r="CD2051" t="str">
            <v>VEG46Vas</v>
          </cell>
          <cell r="CE2051">
            <v>0</v>
          </cell>
          <cell r="CF2051">
            <v>34.729999999999997</v>
          </cell>
          <cell r="CG2051">
            <v>31.15</v>
          </cell>
          <cell r="CH2051">
            <v>31.5</v>
          </cell>
          <cell r="CI2051">
            <v>0</v>
          </cell>
          <cell r="CJ2051">
            <v>0</v>
          </cell>
        </row>
        <row r="2052">
          <cell r="CD2052" t="str">
            <v>VEG46Zala</v>
          </cell>
          <cell r="CE2052">
            <v>0</v>
          </cell>
          <cell r="CF2052">
            <v>0</v>
          </cell>
          <cell r="CG2052">
            <v>0</v>
          </cell>
          <cell r="CH2052">
            <v>0</v>
          </cell>
          <cell r="CI2052">
            <v>0</v>
          </cell>
          <cell r="CJ2052">
            <v>0</v>
          </cell>
        </row>
        <row r="2053">
          <cell r="CD2053" t="str">
            <v>VEG46Baranya</v>
          </cell>
          <cell r="CE2053">
            <v>17.3</v>
          </cell>
          <cell r="CF2053">
            <v>26</v>
          </cell>
          <cell r="CG2053">
            <v>20</v>
          </cell>
          <cell r="CH2053">
            <v>20</v>
          </cell>
          <cell r="CI2053">
            <v>10.1</v>
          </cell>
          <cell r="CJ2053">
            <v>16.57</v>
          </cell>
        </row>
        <row r="2054">
          <cell r="CD2054" t="str">
            <v>VEG46Somogy</v>
          </cell>
          <cell r="CE2054">
            <v>18.36</v>
          </cell>
          <cell r="CF2054">
            <v>0</v>
          </cell>
          <cell r="CG2054">
            <v>0</v>
          </cell>
          <cell r="CH2054">
            <v>0</v>
          </cell>
          <cell r="CI2054">
            <v>0</v>
          </cell>
          <cell r="CJ2054">
            <v>6.75</v>
          </cell>
        </row>
        <row r="2055">
          <cell r="CD2055" t="str">
            <v>VEG46Tolna</v>
          </cell>
          <cell r="CE2055">
            <v>16.2</v>
          </cell>
          <cell r="CF2055">
            <v>3.2</v>
          </cell>
          <cell r="CG2055">
            <v>4.5</v>
          </cell>
          <cell r="CH2055">
            <v>0</v>
          </cell>
          <cell r="CI2055">
            <v>35.380000000000003</v>
          </cell>
          <cell r="CJ2055">
            <v>6</v>
          </cell>
        </row>
        <row r="2056">
          <cell r="CD2056" t="str">
            <v>VEG46Borsod-Abaúj-Zemplén</v>
          </cell>
          <cell r="CE2056">
            <v>0</v>
          </cell>
          <cell r="CF2056">
            <v>0</v>
          </cell>
          <cell r="CG2056">
            <v>0</v>
          </cell>
          <cell r="CH2056">
            <v>0</v>
          </cell>
          <cell r="CI2056">
            <v>0</v>
          </cell>
          <cell r="CJ2056">
            <v>8.6</v>
          </cell>
        </row>
        <row r="2057">
          <cell r="CD2057" t="str">
            <v>VEG46Heves</v>
          </cell>
          <cell r="CE2057">
            <v>0</v>
          </cell>
          <cell r="CF2057">
            <v>0</v>
          </cell>
          <cell r="CG2057">
            <v>16.8</v>
          </cell>
          <cell r="CH2057">
            <v>15.2</v>
          </cell>
          <cell r="CI2057">
            <v>16.420000000000002</v>
          </cell>
          <cell r="CJ2057">
            <v>14.47</v>
          </cell>
        </row>
        <row r="2058">
          <cell r="CD2058" t="str">
            <v>VEG46Nógrád</v>
          </cell>
          <cell r="CE2058">
            <v>0</v>
          </cell>
          <cell r="CF2058">
            <v>0</v>
          </cell>
          <cell r="CG2058">
            <v>0</v>
          </cell>
          <cell r="CH2058">
            <v>0</v>
          </cell>
          <cell r="CI2058">
            <v>0</v>
          </cell>
          <cell r="CJ2058">
            <v>0</v>
          </cell>
        </row>
        <row r="2059">
          <cell r="CD2059" t="str">
            <v>VEG46Hajdú-Bihar</v>
          </cell>
          <cell r="CE2059">
            <v>0</v>
          </cell>
          <cell r="CF2059">
            <v>28.54</v>
          </cell>
          <cell r="CG2059">
            <v>29.02</v>
          </cell>
          <cell r="CH2059">
            <v>27.96</v>
          </cell>
          <cell r="CI2059">
            <v>15.72</v>
          </cell>
          <cell r="CJ2059">
            <v>18.47</v>
          </cell>
        </row>
        <row r="2060">
          <cell r="CD2060" t="str">
            <v>VEG46Jász-Nagykun-Szolnok</v>
          </cell>
          <cell r="CE2060">
            <v>22</v>
          </cell>
          <cell r="CF2060">
            <v>23.2</v>
          </cell>
          <cell r="CG2060">
            <v>23.6</v>
          </cell>
          <cell r="CH2060">
            <v>31.3</v>
          </cell>
          <cell r="CI2060">
            <v>32</v>
          </cell>
          <cell r="CJ2060">
            <v>16.23</v>
          </cell>
        </row>
        <row r="2061">
          <cell r="CD2061" t="str">
            <v>VEG46Szabolcs-Szatmár-Bereg</v>
          </cell>
          <cell r="CE2061">
            <v>20.07</v>
          </cell>
          <cell r="CF2061">
            <v>14.67</v>
          </cell>
          <cell r="CG2061">
            <v>14.97</v>
          </cell>
          <cell r="CH2061">
            <v>15.5</v>
          </cell>
          <cell r="CI2061">
            <v>12.97</v>
          </cell>
          <cell r="CJ2061">
            <v>13.02</v>
          </cell>
        </row>
        <row r="2062">
          <cell r="CD2062" t="str">
            <v>VEG46Bács-Kiskun</v>
          </cell>
          <cell r="CE2062">
            <v>22.76</v>
          </cell>
          <cell r="CF2062">
            <v>12.29</v>
          </cell>
          <cell r="CG2062">
            <v>26.23</v>
          </cell>
          <cell r="CH2062">
            <v>42.91</v>
          </cell>
          <cell r="CI2062">
            <v>25.29</v>
          </cell>
          <cell r="CJ2062">
            <v>21.24</v>
          </cell>
        </row>
        <row r="2063">
          <cell r="CD2063" t="str">
            <v>VEG46Békés</v>
          </cell>
          <cell r="CE2063">
            <v>19.66</v>
          </cell>
          <cell r="CF2063">
            <v>17.98</v>
          </cell>
          <cell r="CG2063">
            <v>17.899999999999999</v>
          </cell>
          <cell r="CH2063">
            <v>25.58</v>
          </cell>
          <cell r="CI2063">
            <v>17.97</v>
          </cell>
          <cell r="CJ2063">
            <v>18.12</v>
          </cell>
        </row>
        <row r="2064">
          <cell r="CD2064" t="str">
            <v>VEG46Csongrád</v>
          </cell>
          <cell r="CE2064">
            <v>20.97</v>
          </cell>
          <cell r="CF2064">
            <v>22</v>
          </cell>
          <cell r="CG2064">
            <v>21.5</v>
          </cell>
          <cell r="CH2064">
            <v>21.4</v>
          </cell>
          <cell r="CI2064">
            <v>25.34</v>
          </cell>
          <cell r="CJ2064">
            <v>26.54</v>
          </cell>
        </row>
        <row r="2065">
          <cell r="CD2065" t="str">
            <v>VEG48Budapest</v>
          </cell>
          <cell r="CE2065">
            <v>0</v>
          </cell>
          <cell r="CF2065">
            <v>0</v>
          </cell>
          <cell r="CG2065">
            <v>0</v>
          </cell>
          <cell r="CH2065">
            <v>0</v>
          </cell>
          <cell r="CI2065">
            <v>0</v>
          </cell>
          <cell r="CJ2065">
            <v>0</v>
          </cell>
        </row>
        <row r="2066">
          <cell r="CD2066" t="str">
            <v>VEG48Pest</v>
          </cell>
          <cell r="CE2066">
            <v>0</v>
          </cell>
          <cell r="CF2066">
            <v>0</v>
          </cell>
          <cell r="CG2066">
            <v>0</v>
          </cell>
          <cell r="CH2066">
            <v>0</v>
          </cell>
          <cell r="CI2066">
            <v>0</v>
          </cell>
          <cell r="CJ2066">
            <v>0</v>
          </cell>
        </row>
        <row r="2067">
          <cell r="CD2067" t="str">
            <v>VEG48Fejér</v>
          </cell>
          <cell r="CE2067">
            <v>0</v>
          </cell>
          <cell r="CF2067">
            <v>0</v>
          </cell>
          <cell r="CG2067">
            <v>0</v>
          </cell>
          <cell r="CH2067">
            <v>0</v>
          </cell>
          <cell r="CI2067">
            <v>0</v>
          </cell>
          <cell r="CJ2067">
            <v>0</v>
          </cell>
        </row>
        <row r="2068">
          <cell r="CD2068" t="str">
            <v>VEG48Komárom-Esztergom</v>
          </cell>
          <cell r="CE2068">
            <v>0</v>
          </cell>
          <cell r="CF2068">
            <v>0</v>
          </cell>
          <cell r="CG2068">
            <v>0</v>
          </cell>
          <cell r="CH2068">
            <v>0</v>
          </cell>
          <cell r="CI2068">
            <v>0</v>
          </cell>
          <cell r="CJ2068">
            <v>0</v>
          </cell>
        </row>
        <row r="2069">
          <cell r="CD2069" t="str">
            <v>VEG48Veszprém</v>
          </cell>
          <cell r="CE2069">
            <v>0</v>
          </cell>
          <cell r="CF2069">
            <v>0</v>
          </cell>
          <cell r="CG2069">
            <v>0</v>
          </cell>
          <cell r="CH2069">
            <v>0</v>
          </cell>
          <cell r="CI2069">
            <v>0</v>
          </cell>
          <cell r="CJ2069">
            <v>0</v>
          </cell>
        </row>
        <row r="2070">
          <cell r="CD2070" t="str">
            <v>VEG48Győr-Moson-Sopron</v>
          </cell>
          <cell r="CE2070">
            <v>0</v>
          </cell>
          <cell r="CF2070">
            <v>0</v>
          </cell>
          <cell r="CG2070">
            <v>0</v>
          </cell>
          <cell r="CH2070">
            <v>0</v>
          </cell>
          <cell r="CI2070">
            <v>0</v>
          </cell>
          <cell r="CJ2070">
            <v>0</v>
          </cell>
        </row>
        <row r="2071">
          <cell r="CD2071" t="str">
            <v>VEG48Vas</v>
          </cell>
          <cell r="CE2071">
            <v>0</v>
          </cell>
          <cell r="CF2071">
            <v>0</v>
          </cell>
          <cell r="CG2071">
            <v>0</v>
          </cell>
          <cell r="CH2071">
            <v>8</v>
          </cell>
          <cell r="CI2071">
            <v>0</v>
          </cell>
          <cell r="CJ2071">
            <v>0</v>
          </cell>
        </row>
        <row r="2072">
          <cell r="CD2072" t="str">
            <v>VEG48Zala</v>
          </cell>
          <cell r="CE2072">
            <v>0</v>
          </cell>
          <cell r="CF2072">
            <v>0</v>
          </cell>
          <cell r="CG2072">
            <v>0</v>
          </cell>
          <cell r="CH2072">
            <v>0</v>
          </cell>
          <cell r="CI2072">
            <v>0</v>
          </cell>
          <cell r="CJ2072">
            <v>0</v>
          </cell>
        </row>
        <row r="2073">
          <cell r="CD2073" t="str">
            <v>VEG48Baranya</v>
          </cell>
          <cell r="CE2073">
            <v>0</v>
          </cell>
          <cell r="CF2073">
            <v>0</v>
          </cell>
          <cell r="CG2073">
            <v>12.5</v>
          </cell>
          <cell r="CH2073">
            <v>13.4</v>
          </cell>
          <cell r="CI2073">
            <v>7.5</v>
          </cell>
          <cell r="CJ2073">
            <v>0</v>
          </cell>
        </row>
        <row r="2074">
          <cell r="CD2074" t="str">
            <v>VEG48Somogy</v>
          </cell>
          <cell r="CE2074">
            <v>0</v>
          </cell>
          <cell r="CF2074">
            <v>0</v>
          </cell>
          <cell r="CG2074">
            <v>0</v>
          </cell>
          <cell r="CH2074">
            <v>0</v>
          </cell>
          <cell r="CI2074">
            <v>0</v>
          </cell>
          <cell r="CJ2074">
            <v>0</v>
          </cell>
        </row>
        <row r="2075">
          <cell r="CD2075" t="str">
            <v>VEG48Tolna</v>
          </cell>
          <cell r="CE2075">
            <v>15</v>
          </cell>
          <cell r="CF2075">
            <v>4.0999999999999996</v>
          </cell>
          <cell r="CG2075">
            <v>4.04</v>
          </cell>
          <cell r="CH2075">
            <v>3.9</v>
          </cell>
          <cell r="CI2075">
            <v>4.2</v>
          </cell>
          <cell r="CJ2075">
            <v>0</v>
          </cell>
        </row>
        <row r="2076">
          <cell r="CD2076" t="str">
            <v>VEG48Borsod-Abaúj-Zemplén</v>
          </cell>
          <cell r="CE2076">
            <v>0</v>
          </cell>
          <cell r="CF2076">
            <v>0</v>
          </cell>
          <cell r="CG2076">
            <v>0</v>
          </cell>
          <cell r="CH2076">
            <v>0</v>
          </cell>
          <cell r="CI2076">
            <v>0</v>
          </cell>
          <cell r="CJ2076">
            <v>0</v>
          </cell>
        </row>
        <row r="2077">
          <cell r="CD2077" t="str">
            <v>VEG48Heves</v>
          </cell>
          <cell r="CE2077">
            <v>0</v>
          </cell>
          <cell r="CF2077">
            <v>0</v>
          </cell>
          <cell r="CG2077">
            <v>0</v>
          </cell>
          <cell r="CH2077">
            <v>0</v>
          </cell>
          <cell r="CI2077">
            <v>0</v>
          </cell>
          <cell r="CJ2077">
            <v>0</v>
          </cell>
        </row>
        <row r="2078">
          <cell r="CD2078" t="str">
            <v>VEG48Nógrád</v>
          </cell>
          <cell r="CE2078">
            <v>0</v>
          </cell>
          <cell r="CF2078">
            <v>0</v>
          </cell>
          <cell r="CG2078">
            <v>0</v>
          </cell>
          <cell r="CH2078">
            <v>0</v>
          </cell>
          <cell r="CI2078">
            <v>0</v>
          </cell>
          <cell r="CJ2078">
            <v>0</v>
          </cell>
        </row>
        <row r="2079">
          <cell r="CD2079" t="str">
            <v>VEG48Hajdú-Bihar</v>
          </cell>
          <cell r="CE2079">
            <v>6.07</v>
          </cell>
          <cell r="CF2079">
            <v>6.81</v>
          </cell>
          <cell r="CG2079">
            <v>8.8000000000000007</v>
          </cell>
          <cell r="CH2079">
            <v>9.6</v>
          </cell>
          <cell r="CI2079">
            <v>7.94</v>
          </cell>
          <cell r="CJ2079">
            <v>7.94</v>
          </cell>
        </row>
        <row r="2080">
          <cell r="CD2080" t="str">
            <v>VEG48Jász-Nagykun-Szolnok</v>
          </cell>
          <cell r="CE2080">
            <v>0</v>
          </cell>
          <cell r="CF2080">
            <v>0</v>
          </cell>
          <cell r="CG2080">
            <v>0</v>
          </cell>
          <cell r="CH2080">
            <v>0</v>
          </cell>
          <cell r="CI2080">
            <v>0</v>
          </cell>
          <cell r="CJ2080">
            <v>0</v>
          </cell>
        </row>
        <row r="2081">
          <cell r="CD2081" t="str">
            <v>VEG48Szabolcs-Szatmár-Bereg</v>
          </cell>
          <cell r="CE2081">
            <v>4.67</v>
          </cell>
          <cell r="CF2081">
            <v>3</v>
          </cell>
          <cell r="CG2081">
            <v>3.25</v>
          </cell>
          <cell r="CH2081">
            <v>3.27</v>
          </cell>
          <cell r="CI2081">
            <v>3.5</v>
          </cell>
          <cell r="CJ2081">
            <v>3.76</v>
          </cell>
        </row>
        <row r="2082">
          <cell r="CD2082" t="str">
            <v>VEG48Bács-Kiskun</v>
          </cell>
          <cell r="CE2082">
            <v>4.3099999999999996</v>
          </cell>
          <cell r="CF2082">
            <v>0</v>
          </cell>
          <cell r="CG2082">
            <v>8.06</v>
          </cell>
          <cell r="CH2082">
            <v>6.76</v>
          </cell>
          <cell r="CI2082">
            <v>4.75</v>
          </cell>
          <cell r="CJ2082">
            <v>4.54</v>
          </cell>
        </row>
        <row r="2083">
          <cell r="CD2083" t="str">
            <v>VEG48Békés</v>
          </cell>
          <cell r="CE2083">
            <v>0</v>
          </cell>
          <cell r="CF2083">
            <v>0</v>
          </cell>
          <cell r="CG2083">
            <v>0</v>
          </cell>
          <cell r="CH2083">
            <v>0</v>
          </cell>
          <cell r="CI2083">
            <v>0</v>
          </cell>
          <cell r="CJ2083">
            <v>0</v>
          </cell>
        </row>
        <row r="2084">
          <cell r="CD2084" t="str">
            <v>VEG48Csongrád</v>
          </cell>
          <cell r="CE2084">
            <v>7</v>
          </cell>
          <cell r="CF2084">
            <v>7.5</v>
          </cell>
          <cell r="CG2084">
            <v>7.5</v>
          </cell>
          <cell r="CH2084">
            <v>15.15</v>
          </cell>
          <cell r="CI2084">
            <v>15.4</v>
          </cell>
          <cell r="CJ2084">
            <v>15.8</v>
          </cell>
        </row>
      </sheetData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"/>
      <sheetName val="dijtajekoztato"/>
      <sheetName val="adatkozlo"/>
      <sheetName val="EK"/>
      <sheetName val="uveghaz"/>
      <sheetName val="uh_help"/>
      <sheetName val="ajanlat"/>
      <sheetName val="1S"/>
      <sheetName val="2S"/>
      <sheetName val="3T"/>
      <sheetName val="4T"/>
      <sheetName val="5T"/>
      <sheetName val="reszletezo"/>
      <sheetName val="hozam"/>
      <sheetName val="termelok"/>
      <sheetName val="seged"/>
    </sheetNames>
    <sheetDataSet>
      <sheetData sheetId="0">
        <row r="3">
          <cell r="U3" t="str">
            <v>új igény</v>
          </cell>
          <cell r="V3" t="str">
            <v>email</v>
          </cell>
          <cell r="W3" t="str">
            <v>-</v>
          </cell>
          <cell r="Y3" t="str">
            <v>saját</v>
          </cell>
        </row>
        <row r="4">
          <cell r="U4" t="str">
            <v>módosítás</v>
          </cell>
          <cell r="V4" t="str">
            <v>info</v>
          </cell>
          <cell r="W4" t="str">
            <v>Bodó Zsuzsanna</v>
          </cell>
          <cell r="Y4" t="str">
            <v>2M</v>
          </cell>
        </row>
        <row r="5">
          <cell r="U5" t="str">
            <v>adatközlés</v>
          </cell>
          <cell r="V5" t="str">
            <v>telefon</v>
          </cell>
          <cell r="W5" t="str">
            <v>Bolza Péter</v>
          </cell>
          <cell r="Y5" t="str">
            <v>Agrisk</v>
          </cell>
        </row>
        <row r="6">
          <cell r="U6" t="str">
            <v>új igény módosítása</v>
          </cell>
          <cell r="W6" t="str">
            <v>Búzás Mihály</v>
          </cell>
          <cell r="Y6" t="str">
            <v>Bázis</v>
          </cell>
        </row>
        <row r="7">
          <cell r="U7" t="str">
            <v>megújítás</v>
          </cell>
          <cell r="W7" t="str">
            <v>Császár József</v>
          </cell>
          <cell r="Y7" t="str">
            <v>BodóZs</v>
          </cell>
        </row>
        <row r="8">
          <cell r="W8" t="str">
            <v>Danics Judit</v>
          </cell>
          <cell r="Y8" t="str">
            <v>Dáriusz Kincse 2001 Kft</v>
          </cell>
        </row>
        <row r="9">
          <cell r="W9" t="str">
            <v>Dolányi Zoltán</v>
          </cell>
          <cell r="Y9" t="str">
            <v>Erix</v>
          </cell>
        </row>
        <row r="10">
          <cell r="W10" t="str">
            <v>Égetőné Éva</v>
          </cell>
          <cell r="Y10" t="str">
            <v>Flott-Risk</v>
          </cell>
        </row>
        <row r="11">
          <cell r="W11" t="str">
            <v>Felföldi Csaba</v>
          </cell>
          <cell r="Y11" t="str">
            <v>GPC</v>
          </cell>
        </row>
        <row r="12">
          <cell r="W12" t="str">
            <v>Hegyi Péter</v>
          </cell>
          <cell r="Y12" t="str">
            <v>Greco</v>
          </cell>
        </row>
        <row r="13">
          <cell r="W13" t="str">
            <v>Hodován László</v>
          </cell>
          <cell r="Y13" t="str">
            <v>Kompenzáció</v>
          </cell>
        </row>
        <row r="14">
          <cell r="W14" t="str">
            <v>Kardos Zsigmond</v>
          </cell>
          <cell r="Y14" t="str">
            <v>Lendit</v>
          </cell>
        </row>
        <row r="15">
          <cell r="W15" t="str">
            <v>Kunstár András</v>
          </cell>
          <cell r="Y15" t="str">
            <v>MBB</v>
          </cell>
        </row>
        <row r="16">
          <cell r="W16" t="str">
            <v>Lakatos Zsuzsanna</v>
          </cell>
          <cell r="Y16" t="str">
            <v>MIB</v>
          </cell>
        </row>
        <row r="17">
          <cell r="W17" t="str">
            <v>Lócskai Mátyás</v>
          </cell>
          <cell r="Y17" t="str">
            <v>New-West</v>
          </cell>
        </row>
        <row r="18">
          <cell r="W18" t="str">
            <v>Magonyné Varga Ilona</v>
          </cell>
          <cell r="Y18" t="str">
            <v>Optimális</v>
          </cell>
        </row>
        <row r="19">
          <cell r="W19" t="str">
            <v>Markos Máté</v>
          </cell>
          <cell r="Y19" t="str">
            <v>Pászka</v>
          </cell>
        </row>
        <row r="20">
          <cell r="W20" t="str">
            <v>Márkus Endre</v>
          </cell>
          <cell r="Y20" t="str">
            <v>Prémium</v>
          </cell>
        </row>
        <row r="21">
          <cell r="W21" t="str">
            <v>Maros-Juhász István</v>
          </cell>
          <cell r="Y21" t="str">
            <v>UFS Group</v>
          </cell>
        </row>
        <row r="22">
          <cell r="W22" t="str">
            <v>Molnár Tamás</v>
          </cell>
        </row>
        <row r="23">
          <cell r="W23" t="str">
            <v>Punk György</v>
          </cell>
        </row>
        <row r="24">
          <cell r="W24" t="str">
            <v>Rabi Csaba</v>
          </cell>
        </row>
        <row r="25">
          <cell r="W25" t="str">
            <v>Simon Zsolt</v>
          </cell>
        </row>
        <row r="26">
          <cell r="W26" t="str">
            <v>Surmann Árpád</v>
          </cell>
        </row>
        <row r="27">
          <cell r="W27" t="str">
            <v>Szabó Gyula</v>
          </cell>
        </row>
        <row r="28">
          <cell r="W28" t="str">
            <v>Szalai Rita</v>
          </cell>
        </row>
        <row r="29">
          <cell r="W29" t="str">
            <v>Tál Ferenc</v>
          </cell>
        </row>
        <row r="30">
          <cell r="W30" t="str">
            <v>Tóth Róbert</v>
          </cell>
        </row>
        <row r="31">
          <cell r="W31" t="str">
            <v>Török Zsolt</v>
          </cell>
        </row>
        <row r="32">
          <cell r="W32" t="str">
            <v>Varga Zsolt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B4" t="str">
            <v>Őszi búza</v>
          </cell>
          <cell r="C4" t="str">
            <v>KAL01</v>
          </cell>
          <cell r="D4" t="str">
            <v>A</v>
          </cell>
          <cell r="E4" t="str">
            <v>B</v>
          </cell>
          <cell r="F4" t="str">
            <v>AB</v>
          </cell>
          <cell r="H4" t="str">
            <v>x</v>
          </cell>
          <cell r="I4">
            <v>1.0999999999999999E-2</v>
          </cell>
          <cell r="J4">
            <v>6.0000000000000001E-3</v>
          </cell>
          <cell r="K4">
            <v>8.0000000000000002E-3</v>
          </cell>
          <cell r="R4">
            <v>1.0500000000000001E-2</v>
          </cell>
          <cell r="S4">
            <v>5.7000000000000002E-3</v>
          </cell>
          <cell r="T4">
            <v>6.8999999999999999E-3</v>
          </cell>
          <cell r="U4">
            <v>7.9000000000000008E-3</v>
          </cell>
          <cell r="AC4">
            <v>3.4699999999999995E-2</v>
          </cell>
          <cell r="AD4">
            <v>0.01</v>
          </cell>
          <cell r="AE4">
            <v>5.0000000000000001E-4</v>
          </cell>
          <cell r="AF4">
            <v>5.7000000000000002E-3</v>
          </cell>
          <cell r="AG4">
            <v>8.0000000000000002E-3</v>
          </cell>
          <cell r="AI4">
            <v>1E-3</v>
          </cell>
          <cell r="AJ4">
            <v>3.9100000000000003E-2</v>
          </cell>
          <cell r="AK4">
            <v>1E-3</v>
          </cell>
          <cell r="AL4">
            <v>1E-3</v>
          </cell>
          <cell r="AM4">
            <v>4.0000000000000002E-4</v>
          </cell>
          <cell r="AN4">
            <v>1E-4</v>
          </cell>
          <cell r="AO4">
            <v>2.9999999999999992E-4</v>
          </cell>
          <cell r="AP4">
            <v>0.1</v>
          </cell>
          <cell r="AQ4">
            <v>0.02</v>
          </cell>
          <cell r="AR4">
            <v>8.3999999999999995E-3</v>
          </cell>
          <cell r="AS4">
            <v>2.9999999999999997E-4</v>
          </cell>
          <cell r="AT4">
            <v>1.7500000000000002E-2</v>
          </cell>
          <cell r="AV4" t="str">
            <v>AB</v>
          </cell>
          <cell r="AW4" t="str">
            <v>AB/AS</v>
          </cell>
          <cell r="BT4" t="str">
            <v/>
          </cell>
          <cell r="BU4" t="str">
            <v/>
          </cell>
          <cell r="BV4" t="str">
            <v/>
          </cell>
          <cell r="BW4" t="str">
            <v/>
          </cell>
          <cell r="BY4">
            <v>100</v>
          </cell>
          <cell r="BZ4" t="str">
            <v>Magyar Államkincstár</v>
          </cell>
          <cell r="CB4" t="str">
            <v>január 1.</v>
          </cell>
          <cell r="CD4" t="str">
            <v>ÁT01</v>
          </cell>
          <cell r="CE4" t="str">
            <v>Ha a szerződés megkötése után megjelenő díjtámogatási jogszabály alapján a támogatás igényléséhez szükséges, a szerződés megfelelően módosításra kerül. Felmondásra az ilyen módosítás nem jogosítja a feleket.</v>
          </cell>
          <cell r="CP4" t="str">
            <v>csak x /1 fájlba mind</v>
          </cell>
          <cell r="CR4" t="str">
            <v>Normál üveg</v>
          </cell>
          <cell r="CS4">
            <v>0.01</v>
          </cell>
          <cell r="CT4">
            <v>6.0000000000000001E-3</v>
          </cell>
          <cell r="CU4">
            <v>8.0000000000000002E-3</v>
          </cell>
          <cell r="CV4">
            <v>5.0000000000000001E-3</v>
          </cell>
          <cell r="CX4">
            <v>8.0000000000000002E-3</v>
          </cell>
          <cell r="DH4" t="str">
            <v>BUR01Budapest</v>
          </cell>
          <cell r="DI4">
            <v>25.64</v>
          </cell>
          <cell r="DJ4">
            <v>14.77</v>
          </cell>
          <cell r="DK4">
            <v>25.75</v>
          </cell>
          <cell r="DL4">
            <v>20.85</v>
          </cell>
          <cell r="DM4">
            <v>18.329999999999998</v>
          </cell>
          <cell r="DN4">
            <v>22.81</v>
          </cell>
        </row>
        <row r="5">
          <cell r="B5" t="str">
            <v>Őszi árpa</v>
          </cell>
          <cell r="C5" t="str">
            <v>KAL17</v>
          </cell>
          <cell r="D5" t="str">
            <v>A</v>
          </cell>
          <cell r="F5" t="str">
            <v>AB</v>
          </cell>
          <cell r="H5" t="str">
            <v>x</v>
          </cell>
          <cell r="I5">
            <v>1.0999999999999999E-2</v>
          </cell>
          <cell r="J5">
            <v>6.0000000000000001E-3</v>
          </cell>
          <cell r="K5">
            <v>8.0000000000000002E-3</v>
          </cell>
          <cell r="R5">
            <v>1.0500000000000001E-2</v>
          </cell>
          <cell r="S5">
            <v>5.7000000000000002E-3</v>
          </cell>
          <cell r="U5">
            <v>7.9000000000000008E-3</v>
          </cell>
          <cell r="AC5">
            <v>3.4699999999999995E-2</v>
          </cell>
          <cell r="AD5">
            <v>0.01</v>
          </cell>
          <cell r="AE5">
            <v>5.0000000000000001E-4</v>
          </cell>
          <cell r="AF5">
            <v>5.7000000000000002E-3</v>
          </cell>
          <cell r="AG5">
            <v>8.0000000000000002E-3</v>
          </cell>
          <cell r="AI5">
            <v>1E-3</v>
          </cell>
          <cell r="AJ5">
            <v>3.9100000000000003E-2</v>
          </cell>
          <cell r="AK5">
            <v>1E-3</v>
          </cell>
          <cell r="AL5">
            <v>1E-3</v>
          </cell>
          <cell r="AM5">
            <v>4.0000000000000002E-4</v>
          </cell>
          <cell r="AN5">
            <v>1E-4</v>
          </cell>
          <cell r="AO5">
            <v>2.9999999999999992E-4</v>
          </cell>
          <cell r="AP5">
            <v>0.1</v>
          </cell>
          <cell r="AQ5">
            <v>0.02</v>
          </cell>
          <cell r="AR5">
            <v>8.3999999999999995E-3</v>
          </cell>
          <cell r="AS5">
            <v>2.9999999999999997E-4</v>
          </cell>
          <cell r="AT5">
            <v>1.7500000000000002E-2</v>
          </cell>
          <cell r="AV5" t="str">
            <v>CU</v>
          </cell>
          <cell r="AW5" t="str">
            <v>CU</v>
          </cell>
          <cell r="AX5" t="str">
            <v>AB/AS</v>
          </cell>
          <cell r="BT5" t="str">
            <v/>
          </cell>
          <cell r="BU5" t="str">
            <v/>
          </cell>
          <cell r="BV5" t="str">
            <v/>
          </cell>
          <cell r="BW5" t="str">
            <v/>
          </cell>
          <cell r="BY5">
            <v>101</v>
          </cell>
          <cell r="BZ5" t="str">
            <v>Budapest Bank Zrt.</v>
          </cell>
          <cell r="CB5" t="str">
            <v>február 1.</v>
          </cell>
          <cell r="CD5" t="str">
            <v>Fiatal, nem termő gyümölcsös</v>
          </cell>
          <cell r="CE5" t="str">
            <v>Fiatal nem termő növény jégkár biztosítása az alábbi feltételek szerint: 100%-os a veszteség, ha a kár következtében további növekedés nem lesz; 50%-os, amennyiben visszavágással a növekedés fenntartható; 0%, ha nincs kár</v>
          </cell>
          <cell r="CP5" t="str">
            <v>csak x /x-enként külön</v>
          </cell>
          <cell r="CR5" t="str">
            <v>Szigetelt üveg</v>
          </cell>
          <cell r="CS5">
            <v>0.01</v>
          </cell>
          <cell r="CT5">
            <v>6.0000000000000001E-3</v>
          </cell>
          <cell r="CU5">
            <v>8.0000000000000002E-3</v>
          </cell>
          <cell r="CV5">
            <v>5.0000000000000001E-3</v>
          </cell>
          <cell r="CX5">
            <v>8.0000000000000002E-3</v>
          </cell>
          <cell r="CZ5" t="str">
            <v>Hírös Fóliaház</v>
          </cell>
          <cell r="DH5" t="str">
            <v>BUR01Pest</v>
          </cell>
          <cell r="DI5">
            <v>20.45</v>
          </cell>
          <cell r="DJ5">
            <v>20.93</v>
          </cell>
          <cell r="DK5">
            <v>25.72</v>
          </cell>
          <cell r="DL5">
            <v>20.69</v>
          </cell>
          <cell r="DM5">
            <v>20.260000000000002</v>
          </cell>
          <cell r="DN5">
            <v>27.06</v>
          </cell>
        </row>
        <row r="6">
          <cell r="B6" t="str">
            <v>Őszi tritikálé</v>
          </cell>
          <cell r="C6" t="str">
            <v>KAL27</v>
          </cell>
          <cell r="D6" t="str">
            <v>A</v>
          </cell>
          <cell r="F6" t="str">
            <v>AB</v>
          </cell>
          <cell r="H6" t="str">
            <v>x</v>
          </cell>
          <cell r="I6">
            <v>1.0999999999999999E-2</v>
          </cell>
          <cell r="J6">
            <v>6.0000000000000001E-3</v>
          </cell>
          <cell r="K6">
            <v>8.0000000000000002E-3</v>
          </cell>
          <cell r="R6">
            <v>1.0500000000000001E-2</v>
          </cell>
          <cell r="S6">
            <v>5.7000000000000002E-3</v>
          </cell>
          <cell r="U6">
            <v>7.9000000000000008E-3</v>
          </cell>
          <cell r="AC6">
            <v>3.4699999999999995E-2</v>
          </cell>
          <cell r="AD6">
            <v>0.01</v>
          </cell>
          <cell r="AE6">
            <v>5.0000000000000001E-4</v>
          </cell>
          <cell r="AF6">
            <v>5.7000000000000002E-3</v>
          </cell>
          <cell r="AG6">
            <v>8.0000000000000002E-3</v>
          </cell>
          <cell r="AI6">
            <v>1E-3</v>
          </cell>
          <cell r="AJ6">
            <v>3.9100000000000003E-2</v>
          </cell>
          <cell r="AK6">
            <v>1E-3</v>
          </cell>
          <cell r="AL6">
            <v>1E-3</v>
          </cell>
          <cell r="AM6">
            <v>4.0000000000000002E-4</v>
          </cell>
          <cell r="AN6">
            <v>1E-4</v>
          </cell>
          <cell r="AO6">
            <v>2.9999999999999992E-4</v>
          </cell>
          <cell r="AP6">
            <v>0.1</v>
          </cell>
          <cell r="AQ6">
            <v>0.02</v>
          </cell>
          <cell r="AR6">
            <v>8.3999999999999995E-3</v>
          </cell>
          <cell r="AS6">
            <v>2.9999999999999997E-4</v>
          </cell>
          <cell r="AT6">
            <v>1.7500000000000002E-2</v>
          </cell>
          <cell r="AV6" t="str">
            <v>SZ</v>
          </cell>
          <cell r="AW6" t="str">
            <v>SZJ</v>
          </cell>
          <cell r="AX6" t="str">
            <v>SZSZ</v>
          </cell>
          <cell r="AY6" t="str">
            <v>SZU</v>
          </cell>
          <cell r="BT6" t="str">
            <v/>
          </cell>
          <cell r="BU6" t="str">
            <v/>
          </cell>
          <cell r="BV6" t="str">
            <v/>
          </cell>
          <cell r="BW6" t="str">
            <v/>
          </cell>
          <cell r="BY6">
            <v>102</v>
          </cell>
          <cell r="BZ6" t="str">
            <v>K&amp;H Bank Zrt.</v>
          </cell>
          <cell r="CB6" t="str">
            <v>március 1.</v>
          </cell>
          <cell r="CD6" t="str">
            <v>10 éves ncb</v>
          </cell>
          <cell r="CE6" t="str">
            <v>Jelen szerződésre vonatkozóan a 10 éves kármentességi engedmény kerül alkalmazásra.</v>
          </cell>
          <cell r="CH6">
            <v>27</v>
          </cell>
          <cell r="CP6" t="str">
            <v>x+aj+részl(+term) /1 fájlba mind</v>
          </cell>
          <cell r="CR6" t="str">
            <v>Biztonsági üveg</v>
          </cell>
          <cell r="CS6">
            <v>5.0000000000000001E-3</v>
          </cell>
          <cell r="CT6">
            <v>4.0000000000000001E-3</v>
          </cell>
          <cell r="CU6">
            <v>4.0000000000000001E-3</v>
          </cell>
          <cell r="CV6">
            <v>4.0000000000000001E-3</v>
          </cell>
          <cell r="CX6">
            <v>8.0000000000000002E-3</v>
          </cell>
          <cell r="CZ6" t="str">
            <v>Götsch und Fälschle</v>
          </cell>
          <cell r="DH6" t="str">
            <v>BUR01Fejér</v>
          </cell>
          <cell r="DI6">
            <v>21.69</v>
          </cell>
          <cell r="DJ6">
            <v>20.52</v>
          </cell>
          <cell r="DK6">
            <v>19.79</v>
          </cell>
          <cell r="DL6">
            <v>15.21</v>
          </cell>
          <cell r="DM6">
            <v>14.42</v>
          </cell>
          <cell r="DN6">
            <v>21.34</v>
          </cell>
        </row>
        <row r="7">
          <cell r="B7" t="str">
            <v>Kukorica</v>
          </cell>
          <cell r="C7" t="str">
            <v>KAL21</v>
          </cell>
          <cell r="D7" t="str">
            <v>A</v>
          </cell>
          <cell r="E7" t="str">
            <v>B</v>
          </cell>
          <cell r="F7" t="str">
            <v>AB</v>
          </cell>
          <cell r="H7" t="str">
            <v>x</v>
          </cell>
          <cell r="I7">
            <v>1.0999999999999999E-2</v>
          </cell>
          <cell r="J7">
            <v>1.4999999999999999E-2</v>
          </cell>
          <cell r="K7">
            <v>2E-3</v>
          </cell>
          <cell r="R7">
            <v>1.0500000000000001E-2</v>
          </cell>
          <cell r="S7">
            <v>1.43E-2</v>
          </cell>
          <cell r="T7">
            <v>1E-3</v>
          </cell>
          <cell r="U7">
            <v>1.9E-3</v>
          </cell>
          <cell r="AC7">
            <v>3.9300000000000002E-2</v>
          </cell>
          <cell r="AD7">
            <v>0.01</v>
          </cell>
          <cell r="AE7">
            <v>5.0000000000000001E-4</v>
          </cell>
          <cell r="AF7">
            <v>1.43E-2</v>
          </cell>
          <cell r="AI7">
            <v>6.0000000000000001E-3</v>
          </cell>
          <cell r="AJ7">
            <v>5.21E-2</v>
          </cell>
          <cell r="AK7">
            <v>1E-3</v>
          </cell>
          <cell r="AL7">
            <v>1E-3</v>
          </cell>
          <cell r="AM7">
            <v>4.0000000000000002E-4</v>
          </cell>
          <cell r="AN7">
            <v>1E-4</v>
          </cell>
          <cell r="AO7">
            <v>6.9999999999999923E-4</v>
          </cell>
          <cell r="AQ7">
            <v>7.0000000000000007E-2</v>
          </cell>
          <cell r="AR7">
            <v>8.9999999999999993E-3</v>
          </cell>
          <cell r="AS7">
            <v>2.9999999999999997E-4</v>
          </cell>
          <cell r="AT7">
            <v>2.1999999999999999E-2</v>
          </cell>
          <cell r="AV7" t="str">
            <v>GY</v>
          </cell>
          <cell r="AW7" t="str">
            <v>GY</v>
          </cell>
          <cell r="AX7" t="str">
            <v>GY+F</v>
          </cell>
          <cell r="AY7" t="str">
            <v>GYNt</v>
          </cell>
          <cell r="AZ7" t="str">
            <v>GYH</v>
          </cell>
          <cell r="BT7" t="str">
            <v/>
          </cell>
          <cell r="BU7" t="str">
            <v/>
          </cell>
          <cell r="BV7" t="str">
            <v/>
          </cell>
          <cell r="BW7" t="str">
            <v/>
          </cell>
          <cell r="BY7">
            <v>103</v>
          </cell>
          <cell r="BZ7" t="str">
            <v>MKB Bank Zrt.</v>
          </cell>
          <cell r="CB7" t="str">
            <v>április 1.</v>
          </cell>
          <cell r="CD7" t="str">
            <v>Paradicsom</v>
          </cell>
          <cell r="CE7" t="str">
            <v>Paradicsom: a kárrendezés figyelembe veszi az egyszeri, gépi betakarítás miatti veszteségeket.</v>
          </cell>
          <cell r="CH7">
            <v>53</v>
          </cell>
          <cell r="CP7" t="str">
            <v>x+aj+részl(+term) /x-enként külön</v>
          </cell>
          <cell r="CR7" t="str">
            <v>Műanyag panel (10 mm alatt)</v>
          </cell>
          <cell r="CS7">
            <v>1.7000000000000001E-2</v>
          </cell>
          <cell r="CT7">
            <v>5.0000000000000001E-3</v>
          </cell>
          <cell r="CU7">
            <v>4.0000000000000001E-3</v>
          </cell>
          <cell r="CV7">
            <v>4.0000000000000001E-3</v>
          </cell>
          <cell r="CX7">
            <v>8.0000000000000002E-3</v>
          </cell>
          <cell r="CZ7" t="str">
            <v>Fiala Schlauchfolie</v>
          </cell>
          <cell r="DH7" t="str">
            <v>BUR01Komárom-Esztergom</v>
          </cell>
          <cell r="DI7">
            <v>32.25</v>
          </cell>
          <cell r="DJ7">
            <v>30.72</v>
          </cell>
          <cell r="DK7">
            <v>36.72</v>
          </cell>
          <cell r="DL7">
            <v>36.86</v>
          </cell>
          <cell r="DM7">
            <v>34.35</v>
          </cell>
          <cell r="DN7">
            <v>34.450000000000003</v>
          </cell>
        </row>
        <row r="8">
          <cell r="B8" t="str">
            <v>Napraforgó</v>
          </cell>
          <cell r="C8" t="str">
            <v>IND23</v>
          </cell>
          <cell r="D8" t="str">
            <v>A</v>
          </cell>
          <cell r="E8" t="str">
            <v>B</v>
          </cell>
          <cell r="F8" t="str">
            <v>AB</v>
          </cell>
          <cell r="H8" t="str">
            <v>x</v>
          </cell>
          <cell r="I8">
            <v>1.0999999999999999E-2</v>
          </cell>
          <cell r="J8">
            <v>1.4999999999999999E-2</v>
          </cell>
          <cell r="K8">
            <v>2E-3</v>
          </cell>
          <cell r="R8">
            <v>1.0500000000000001E-2</v>
          </cell>
          <cell r="S8">
            <v>1.43E-2</v>
          </cell>
          <cell r="T8">
            <v>1E-3</v>
          </cell>
          <cell r="U8">
            <v>1.9E-3</v>
          </cell>
          <cell r="AC8">
            <v>3.1300000000000001E-2</v>
          </cell>
          <cell r="AD8">
            <v>0.01</v>
          </cell>
          <cell r="AE8">
            <v>5.0000000000000001E-4</v>
          </cell>
          <cell r="AF8">
            <v>1.43E-2</v>
          </cell>
          <cell r="AI8">
            <v>6.0000000000000001E-3</v>
          </cell>
          <cell r="AJ8">
            <v>5.21E-2</v>
          </cell>
          <cell r="AK8">
            <v>1E-3</v>
          </cell>
          <cell r="AL8">
            <v>1E-3</v>
          </cell>
          <cell r="AM8">
            <v>4.0000000000000002E-4</v>
          </cell>
          <cell r="AN8">
            <v>1E-4</v>
          </cell>
          <cell r="AO8">
            <v>6.9999999999999923E-4</v>
          </cell>
          <cell r="AQ8">
            <v>7.0000000000000007E-2</v>
          </cell>
          <cell r="AR8">
            <v>8.9999999999999993E-3</v>
          </cell>
          <cell r="AS8">
            <v>2.9999999999999997E-4</v>
          </cell>
          <cell r="AT8">
            <v>1.7500000000000002E-2</v>
          </cell>
          <cell r="BT8" t="str">
            <v/>
          </cell>
          <cell r="BU8" t="str">
            <v/>
          </cell>
          <cell r="BV8" t="str">
            <v/>
          </cell>
          <cell r="BW8" t="str">
            <v/>
          </cell>
          <cell r="BY8">
            <v>104</v>
          </cell>
          <cell r="BZ8" t="str">
            <v>K&amp;H Bank Zrt.</v>
          </cell>
          <cell r="CB8" t="str">
            <v>április 15.</v>
          </cell>
          <cell r="CH8">
            <v>12</v>
          </cell>
          <cell r="CP8" t="str">
            <v>x+aj /1 fájlba mind</v>
          </cell>
          <cell r="CR8" t="str">
            <v>Műanyag panel (10 mm felett)</v>
          </cell>
          <cell r="CS8">
            <v>2.1000000000000001E-2</v>
          </cell>
          <cell r="CT8">
            <v>5.0000000000000001E-3</v>
          </cell>
          <cell r="CU8">
            <v>4.0000000000000001E-3</v>
          </cell>
          <cell r="CV8">
            <v>4.0000000000000001E-3</v>
          </cell>
          <cell r="CX8">
            <v>8.0000000000000002E-3</v>
          </cell>
          <cell r="CZ8" t="str">
            <v>Fiala Polsterfolie</v>
          </cell>
          <cell r="DH8" t="str">
            <v>BUR01Veszprém</v>
          </cell>
          <cell r="DI8">
            <v>21.09</v>
          </cell>
          <cell r="DJ8">
            <v>14.56</v>
          </cell>
          <cell r="DK8">
            <v>20.76</v>
          </cell>
          <cell r="DL8">
            <v>14.69</v>
          </cell>
          <cell r="DM8">
            <v>18.579999999999998</v>
          </cell>
          <cell r="DN8">
            <v>20.38</v>
          </cell>
        </row>
        <row r="9">
          <cell r="B9" t="str">
            <v>Őszi káposztarepce</v>
          </cell>
          <cell r="C9" t="str">
            <v>IND03</v>
          </cell>
          <cell r="D9" t="str">
            <v>A</v>
          </cell>
          <cell r="F9" t="str">
            <v>AB</v>
          </cell>
          <cell r="H9" t="str">
            <v>x</v>
          </cell>
          <cell r="I9">
            <v>0.03</v>
          </cell>
          <cell r="J9">
            <v>0.03</v>
          </cell>
          <cell r="K9">
            <v>3.1E-2</v>
          </cell>
          <cell r="R9">
            <v>2.8500000000000001E-2</v>
          </cell>
          <cell r="S9">
            <v>2.8500000000000001E-2</v>
          </cell>
          <cell r="U9">
            <v>3.09E-2</v>
          </cell>
          <cell r="AC9">
            <v>9.5000000000000001E-2</v>
          </cell>
          <cell r="AD9">
            <v>2.8000000000000001E-2</v>
          </cell>
          <cell r="AE9">
            <v>5.0000000000000001E-4</v>
          </cell>
          <cell r="AF9">
            <v>2.8500000000000001E-2</v>
          </cell>
          <cell r="AG9">
            <v>3.1E-2</v>
          </cell>
          <cell r="AI9">
            <v>1E-3</v>
          </cell>
          <cell r="AJ9">
            <v>3.1300000000000001E-2</v>
          </cell>
          <cell r="AK9">
            <v>3.0000000000000001E-3</v>
          </cell>
          <cell r="AL9">
            <v>3.0000000000000001E-3</v>
          </cell>
          <cell r="AM9">
            <v>1.4E-3</v>
          </cell>
          <cell r="AN9">
            <v>1E-4</v>
          </cell>
          <cell r="AO9">
            <v>1.4999999999999979E-3</v>
          </cell>
          <cell r="AP9">
            <v>0.25</v>
          </cell>
          <cell r="AR9">
            <v>2.29E-2</v>
          </cell>
          <cell r="AS9">
            <v>2.9999999999999997E-4</v>
          </cell>
          <cell r="AT9">
            <v>2.4E-2</v>
          </cell>
          <cell r="AV9" t="str">
            <v>AB/AS</v>
          </cell>
          <cell r="AW9">
            <v>1</v>
          </cell>
          <cell r="AX9">
            <v>1</v>
          </cell>
          <cell r="BT9" t="str">
            <v/>
          </cell>
          <cell r="BU9" t="str">
            <v/>
          </cell>
          <cell r="BV9" t="str">
            <v/>
          </cell>
          <cell r="BW9" t="str">
            <v/>
          </cell>
          <cell r="BY9">
            <v>107</v>
          </cell>
          <cell r="BZ9" t="str">
            <v>CIB Bank Zrt.</v>
          </cell>
          <cell r="CB9" t="str">
            <v>május 1.</v>
          </cell>
          <cell r="CH9">
            <v>6</v>
          </cell>
          <cell r="CP9" t="str">
            <v>x+aj /x-enként külön</v>
          </cell>
          <cell r="CR9" t="str">
            <v>Melegágy ablak</v>
          </cell>
          <cell r="CS9">
            <v>0.01</v>
          </cell>
          <cell r="CT9">
            <v>3.2000000000000001E-2</v>
          </cell>
          <cell r="CZ9" t="str">
            <v>Bauer</v>
          </cell>
          <cell r="DH9" t="str">
            <v>BUR01Győr-Moson-Sopron</v>
          </cell>
          <cell r="DI9">
            <v>30.14</v>
          </cell>
          <cell r="DJ9">
            <v>32.53</v>
          </cell>
          <cell r="DK9">
            <v>33.89</v>
          </cell>
          <cell r="DL9">
            <v>26.7</v>
          </cell>
          <cell r="DM9">
            <v>33.74</v>
          </cell>
          <cell r="DN9">
            <v>30.33</v>
          </cell>
        </row>
        <row r="10">
          <cell r="B10" t="str">
            <v>Szójabab</v>
          </cell>
          <cell r="C10" t="str">
            <v>IND01</v>
          </cell>
          <cell r="E10" t="str">
            <v>B</v>
          </cell>
          <cell r="F10" t="str">
            <v>AB</v>
          </cell>
          <cell r="H10" t="str">
            <v>x</v>
          </cell>
          <cell r="I10">
            <v>0.03</v>
          </cell>
          <cell r="J10">
            <v>6.0000000000000001E-3</v>
          </cell>
          <cell r="K10">
            <v>2E-3</v>
          </cell>
          <cell r="R10">
            <v>2.8500000000000001E-2</v>
          </cell>
          <cell r="S10">
            <v>5.7000000000000002E-3</v>
          </cell>
          <cell r="T10">
            <v>1E-3</v>
          </cell>
          <cell r="U10">
            <v>1.9E-3</v>
          </cell>
          <cell r="AD10">
            <v>2.8000000000000001E-2</v>
          </cell>
          <cell r="AE10">
            <v>5.0000000000000001E-4</v>
          </cell>
          <cell r="AF10">
            <v>5.7000000000000002E-3</v>
          </cell>
          <cell r="AI10">
            <v>6.0000000000000001E-3</v>
          </cell>
          <cell r="AJ10">
            <v>5.21E-2</v>
          </cell>
          <cell r="AK10">
            <v>1E-3</v>
          </cell>
          <cell r="AL10">
            <v>1E-3</v>
          </cell>
          <cell r="AM10">
            <v>1.4E-3</v>
          </cell>
          <cell r="AN10">
            <v>1E-4</v>
          </cell>
          <cell r="AO10">
            <v>2.9999999999999992E-4</v>
          </cell>
          <cell r="AV10" t="str">
            <v>CU</v>
          </cell>
          <cell r="AW10">
            <v>4</v>
          </cell>
          <cell r="AX10">
            <v>5</v>
          </cell>
          <cell r="BT10" t="str">
            <v/>
          </cell>
          <cell r="BU10" t="str">
            <v/>
          </cell>
          <cell r="BV10" t="str">
            <v/>
          </cell>
          <cell r="BW10" t="str">
            <v/>
          </cell>
          <cell r="BY10">
            <v>108</v>
          </cell>
          <cell r="BZ10" t="str">
            <v>Citibank Europe Plc.</v>
          </cell>
          <cell r="CB10" t="str">
            <v>május 15.</v>
          </cell>
          <cell r="CH10">
            <v>12</v>
          </cell>
          <cell r="CP10" t="str">
            <v>x+részl /1 fájlba mind</v>
          </cell>
          <cell r="CR10" t="str">
            <v>Fólia</v>
          </cell>
          <cell r="CS10">
            <v>2.7000000000000003E-2</v>
          </cell>
          <cell r="CT10">
            <v>8.0000000000000002E-3</v>
          </cell>
          <cell r="CU10">
            <v>5.0000000000000001E-3</v>
          </cell>
          <cell r="CV10">
            <v>5.0000000000000001E-3</v>
          </cell>
          <cell r="CZ10" t="str">
            <v>Kress</v>
          </cell>
          <cell r="DH10" t="str">
            <v>BUR01Vas</v>
          </cell>
          <cell r="DI10">
            <v>15.45</v>
          </cell>
          <cell r="DJ10">
            <v>11.35</v>
          </cell>
          <cell r="DK10">
            <v>16.32</v>
          </cell>
          <cell r="DL10">
            <v>10.84</v>
          </cell>
          <cell r="DM10">
            <v>14.66</v>
          </cell>
          <cell r="DN10">
            <v>12.17</v>
          </cell>
        </row>
        <row r="11">
          <cell r="B11" t="str">
            <v>--------------</v>
          </cell>
          <cell r="C11" t="str">
            <v>--------------</v>
          </cell>
          <cell r="AV11" t="str">
            <v>SZJ</v>
          </cell>
          <cell r="AW11">
            <v>5</v>
          </cell>
          <cell r="AX11">
            <v>7</v>
          </cell>
          <cell r="BT11" t="str">
            <v/>
          </cell>
          <cell r="BU11" t="str">
            <v/>
          </cell>
          <cell r="BV11" t="str">
            <v/>
          </cell>
          <cell r="BW11" t="str">
            <v/>
          </cell>
          <cell r="BY11">
            <v>109</v>
          </cell>
          <cell r="BZ11" t="str">
            <v>UniCredit Bank Hungary Zrt.</v>
          </cell>
          <cell r="CB11" t="str">
            <v>június 1.</v>
          </cell>
          <cell r="CP11" t="str">
            <v>x+részl /x-enként külön</v>
          </cell>
          <cell r="CR11" t="str">
            <v xml:space="preserve">Megerősített speciális fólia </v>
          </cell>
          <cell r="CS11">
            <v>1.7000000000000001E-2</v>
          </cell>
          <cell r="CT11">
            <v>8.0000000000000002E-3</v>
          </cell>
          <cell r="CU11">
            <v>5.0000000000000001E-3</v>
          </cell>
          <cell r="CV11">
            <v>5.0000000000000001E-3</v>
          </cell>
          <cell r="CZ11" t="str">
            <v>Krötz</v>
          </cell>
          <cell r="DH11" t="str">
            <v>BUR01Zala</v>
          </cell>
          <cell r="DI11">
            <v>21.56</v>
          </cell>
          <cell r="DJ11">
            <v>15.11</v>
          </cell>
          <cell r="DK11">
            <v>13.58</v>
          </cell>
          <cell r="DL11">
            <v>13</v>
          </cell>
          <cell r="DM11">
            <v>12.44</v>
          </cell>
          <cell r="DN11">
            <v>16.059999999999999</v>
          </cell>
        </row>
        <row r="12">
          <cell r="B12" t="str">
            <v>Áfonya</v>
          </cell>
          <cell r="C12" t="str">
            <v>FRU17</v>
          </cell>
          <cell r="E12" t="str">
            <v>B</v>
          </cell>
          <cell r="F12" t="str">
            <v>GY</v>
          </cell>
          <cell r="G12" t="str">
            <v>bogyós</v>
          </cell>
          <cell r="P12">
            <v>0.11</v>
          </cell>
          <cell r="Q12">
            <v>4.8000000000000001E-2</v>
          </cell>
          <cell r="AA12">
            <v>0.08</v>
          </cell>
          <cell r="AD12">
            <v>0.125</v>
          </cell>
          <cell r="AE12">
            <v>1.0999999999999999E-2</v>
          </cell>
          <cell r="AF12">
            <v>0.03</v>
          </cell>
          <cell r="AI12">
            <v>0.15</v>
          </cell>
          <cell r="AJ12">
            <v>0.1</v>
          </cell>
          <cell r="AK12">
            <v>5.0000000000000001E-3</v>
          </cell>
          <cell r="AL12">
            <v>5.0000000000000001E-3</v>
          </cell>
          <cell r="AV12" t="str">
            <v>SZSZ</v>
          </cell>
          <cell r="AW12">
            <v>6</v>
          </cell>
          <cell r="AX12">
            <v>8</v>
          </cell>
          <cell r="BY12">
            <v>111</v>
          </cell>
          <cell r="BZ12" t="str">
            <v>CIB Bank Zrt.</v>
          </cell>
          <cell r="CB12" t="str">
            <v>június 15.</v>
          </cell>
          <cell r="CP12" t="str">
            <v>csak aj</v>
          </cell>
          <cell r="CR12" t="str">
            <v>Kerti növényház fedése</v>
          </cell>
          <cell r="CS12">
            <v>2.7000000000000003E-2</v>
          </cell>
          <cell r="CT12">
            <v>0.01</v>
          </cell>
          <cell r="CZ12" t="str">
            <v>TWK</v>
          </cell>
          <cell r="DH12" t="str">
            <v>BUR01Baranya</v>
          </cell>
          <cell r="DI12">
            <v>11.37</v>
          </cell>
          <cell r="DJ12">
            <v>18.11</v>
          </cell>
          <cell r="DK12">
            <v>15.34</v>
          </cell>
          <cell r="DL12">
            <v>8.49</v>
          </cell>
          <cell r="DM12">
            <v>11.82</v>
          </cell>
          <cell r="DN12">
            <v>12.47</v>
          </cell>
        </row>
        <row r="13">
          <cell r="B13" t="str">
            <v>Alexandriai here</v>
          </cell>
          <cell r="C13" t="str">
            <v>FOR14</v>
          </cell>
          <cell r="F13" t="str">
            <v>AB</v>
          </cell>
          <cell r="H13" t="str">
            <v>x</v>
          </cell>
          <cell r="I13">
            <v>1.2999999999999999E-2</v>
          </cell>
          <cell r="R13">
            <v>1.24E-2</v>
          </cell>
          <cell r="AD13">
            <v>1.1900000000000001E-2</v>
          </cell>
          <cell r="AE13">
            <v>5.0000000000000001E-4</v>
          </cell>
          <cell r="AI13">
            <v>6.0000000000000001E-3</v>
          </cell>
          <cell r="AJ13">
            <v>0.1</v>
          </cell>
          <cell r="AK13">
            <v>1E-3</v>
          </cell>
          <cell r="AL13">
            <v>1E-3</v>
          </cell>
          <cell r="AM13">
            <v>5.0000000000000001E-4</v>
          </cell>
          <cell r="AN13">
            <v>1E-4</v>
          </cell>
          <cell r="AV13" t="str">
            <v>SZU</v>
          </cell>
          <cell r="AW13">
            <v>7</v>
          </cell>
          <cell r="AX13">
            <v>9</v>
          </cell>
          <cell r="BY13">
            <v>114</v>
          </cell>
          <cell r="BZ13" t="str">
            <v>Hanwha Bank Magyarország Zrt.</v>
          </cell>
          <cell r="CB13" t="str">
            <v>július 1.</v>
          </cell>
          <cell r="CP13" t="str">
            <v>csak részl</v>
          </cell>
          <cell r="CZ13" t="str">
            <v>Richelle</v>
          </cell>
          <cell r="DH13" t="str">
            <v>BUR01Somogy</v>
          </cell>
          <cell r="DI13">
            <v>22.21</v>
          </cell>
          <cell r="DJ13">
            <v>15.34</v>
          </cell>
          <cell r="DK13">
            <v>21.67</v>
          </cell>
          <cell r="DL13">
            <v>17.940000000000001</v>
          </cell>
          <cell r="DM13">
            <v>16.97</v>
          </cell>
          <cell r="DN13">
            <v>17.39</v>
          </cell>
        </row>
        <row r="14">
          <cell r="B14" t="str">
            <v>Alma</v>
          </cell>
          <cell r="C14" t="str">
            <v>ULT01</v>
          </cell>
          <cell r="D14" t="str">
            <v>A</v>
          </cell>
          <cell r="F14" t="str">
            <v>GY</v>
          </cell>
          <cell r="G14" t="str">
            <v>alma, csonth.</v>
          </cell>
          <cell r="P14">
            <v>0.11</v>
          </cell>
          <cell r="Q14">
            <v>4.8000000000000001E-2</v>
          </cell>
          <cell r="AA14">
            <v>0.08</v>
          </cell>
          <cell r="AC14">
            <v>0.214</v>
          </cell>
          <cell r="AD14">
            <v>0.107</v>
          </cell>
          <cell r="AE14">
            <v>1.0999999999999999E-2</v>
          </cell>
          <cell r="AF14">
            <v>0.03</v>
          </cell>
          <cell r="AI14">
            <v>0.15</v>
          </cell>
          <cell r="AJ14">
            <v>0.1</v>
          </cell>
          <cell r="AK14">
            <v>5.0000000000000001E-3</v>
          </cell>
          <cell r="AL14">
            <v>5.0000000000000001E-3</v>
          </cell>
          <cell r="AQ14">
            <v>0.25</v>
          </cell>
          <cell r="AR14">
            <v>6.2E-2</v>
          </cell>
          <cell r="AS14">
            <v>6.0000000000000001E-3</v>
          </cell>
          <cell r="AT14">
            <v>4.8000000000000001E-2</v>
          </cell>
          <cell r="AV14" t="str">
            <v>GY</v>
          </cell>
          <cell r="AW14">
            <v>8</v>
          </cell>
          <cell r="AX14">
            <v>10</v>
          </cell>
          <cell r="BY14">
            <v>115</v>
          </cell>
          <cell r="BZ14" t="str">
            <v>TAKARÉKBANK</v>
          </cell>
          <cell r="CB14" t="str">
            <v>július 15.</v>
          </cell>
          <cell r="CP14" t="str">
            <v>uveghaz</v>
          </cell>
          <cell r="CZ14" t="str">
            <v>Filclair</v>
          </cell>
          <cell r="DH14" t="str">
            <v>BUR01Tolna</v>
          </cell>
          <cell r="DI14">
            <v>14.71</v>
          </cell>
          <cell r="DJ14">
            <v>19</v>
          </cell>
          <cell r="DK14">
            <v>20.05</v>
          </cell>
          <cell r="DL14">
            <v>15.6</v>
          </cell>
          <cell r="DM14">
            <v>21.51</v>
          </cell>
          <cell r="DN14">
            <v>21.16</v>
          </cell>
        </row>
        <row r="15">
          <cell r="B15" t="str">
            <v>Angol perje</v>
          </cell>
          <cell r="C15" t="str">
            <v>PAZ08</v>
          </cell>
          <cell r="F15" t="str">
            <v>AB</v>
          </cell>
          <cell r="H15" t="str">
            <v>x</v>
          </cell>
          <cell r="I15">
            <v>2.6000000000000002E-2</v>
          </cell>
          <cell r="R15">
            <v>2.1000000000000001E-2</v>
          </cell>
          <cell r="AD15">
            <v>0.02</v>
          </cell>
          <cell r="AE15">
            <v>1E-3</v>
          </cell>
          <cell r="AF15">
            <v>0.02</v>
          </cell>
          <cell r="AI15">
            <v>6.0000000000000001E-3</v>
          </cell>
          <cell r="AJ15">
            <v>5.21E-2</v>
          </cell>
          <cell r="AK15">
            <v>1E-3</v>
          </cell>
          <cell r="AL15">
            <v>1E-3</v>
          </cell>
          <cell r="AM15">
            <v>4.0000000000000001E-3</v>
          </cell>
          <cell r="AN15">
            <v>1E-3</v>
          </cell>
          <cell r="AO15">
            <v>4.0000000000000001E-3</v>
          </cell>
          <cell r="AV15" t="str">
            <v>GY+F</v>
          </cell>
          <cell r="AW15">
            <v>9</v>
          </cell>
          <cell r="AX15">
            <v>11</v>
          </cell>
          <cell r="BY15">
            <v>116</v>
          </cell>
          <cell r="BZ15" t="str">
            <v>Erste Bank Zrt.</v>
          </cell>
          <cell r="CB15" t="str">
            <v>augusztus 1.</v>
          </cell>
          <cell r="CP15" t="str">
            <v>uveghaz+aj</v>
          </cell>
          <cell r="CZ15" t="str">
            <v>Sita</v>
          </cell>
          <cell r="DH15" t="str">
            <v>BUR01Borsod-Abaúj-Zemplén</v>
          </cell>
          <cell r="DI15">
            <v>15.96</v>
          </cell>
          <cell r="DJ15">
            <v>12.21</v>
          </cell>
          <cell r="DK15">
            <v>19.899999999999999</v>
          </cell>
          <cell r="DL15">
            <v>20.14</v>
          </cell>
          <cell r="DM15">
            <v>13.11</v>
          </cell>
          <cell r="DN15">
            <v>13.12</v>
          </cell>
        </row>
        <row r="16">
          <cell r="B16" t="str">
            <v>Angyalgyökér</v>
          </cell>
          <cell r="C16" t="str">
            <v>AGF02</v>
          </cell>
          <cell r="F16" t="str">
            <v>AB</v>
          </cell>
          <cell r="I16">
            <v>4.5999999999999999E-2</v>
          </cell>
          <cell r="R16">
            <v>4.3700000000000003E-2</v>
          </cell>
          <cell r="AD16">
            <v>4.3200000000000002E-2</v>
          </cell>
          <cell r="AE16">
            <v>5.0000000000000001E-4</v>
          </cell>
          <cell r="AI16">
            <v>0.02</v>
          </cell>
          <cell r="AJ16">
            <v>0.1</v>
          </cell>
          <cell r="AK16">
            <v>5.0000000000000001E-3</v>
          </cell>
          <cell r="AL16">
            <v>5.0000000000000001E-3</v>
          </cell>
          <cell r="AM16">
            <v>2E-3</v>
          </cell>
          <cell r="AN16">
            <v>2.9999999999999997E-4</v>
          </cell>
          <cell r="BY16">
            <v>117</v>
          </cell>
          <cell r="BZ16" t="str">
            <v>OTP Bank Zrt.</v>
          </cell>
          <cell r="CB16" t="str">
            <v>augusztus 15.</v>
          </cell>
          <cell r="CZ16" t="str">
            <v>Más gyártó</v>
          </cell>
          <cell r="DH16" t="str">
            <v>BUR01Heves</v>
          </cell>
          <cell r="DI16">
            <v>14.62</v>
          </cell>
          <cell r="DJ16">
            <v>12.07</v>
          </cell>
          <cell r="DK16">
            <v>17.71</v>
          </cell>
          <cell r="DL16">
            <v>13.72</v>
          </cell>
          <cell r="DM16">
            <v>12.37</v>
          </cell>
          <cell r="DN16">
            <v>12.18</v>
          </cell>
        </row>
        <row r="17">
          <cell r="B17" t="str">
            <v>Ánizs</v>
          </cell>
          <cell r="C17" t="str">
            <v>AGF28</v>
          </cell>
          <cell r="F17" t="str">
            <v>AB</v>
          </cell>
          <cell r="I17">
            <v>4.5999999999999999E-2</v>
          </cell>
          <cell r="R17">
            <v>4.3700000000000003E-2</v>
          </cell>
          <cell r="AD17">
            <v>4.3200000000000002E-2</v>
          </cell>
          <cell r="AE17">
            <v>5.0000000000000001E-4</v>
          </cell>
          <cell r="AI17">
            <v>0.02</v>
          </cell>
          <cell r="AJ17">
            <v>0.1</v>
          </cell>
          <cell r="AK17">
            <v>5.0000000000000001E-3</v>
          </cell>
          <cell r="AL17">
            <v>5.0000000000000001E-3</v>
          </cell>
          <cell r="AM17">
            <v>2E-3</v>
          </cell>
          <cell r="AN17">
            <v>2.9999999999999997E-4</v>
          </cell>
          <cell r="BY17">
            <v>119</v>
          </cell>
          <cell r="BZ17" t="str">
            <v>Erste Bank Zrt.</v>
          </cell>
          <cell r="CB17" t="str">
            <v>szeptember 1.</v>
          </cell>
          <cell r="CR17" t="str">
            <v>Normál üveg</v>
          </cell>
          <cell r="CS17">
            <v>7.0000000000000001E-3</v>
          </cell>
          <cell r="CT17">
            <v>6.0000000000000001E-3</v>
          </cell>
          <cell r="CU17">
            <v>5.0000000000000001E-3</v>
          </cell>
          <cell r="CV17">
            <v>5.0000000000000001E-3</v>
          </cell>
          <cell r="CW17">
            <v>6.0000000000000001E-3</v>
          </cell>
          <cell r="CX17">
            <v>6.0000000000000001E-3</v>
          </cell>
          <cell r="CZ17" t="str">
            <v>Saját építés</v>
          </cell>
          <cell r="DH17" t="str">
            <v>BUR01Nógrád</v>
          </cell>
          <cell r="DI17">
            <v>11.53</v>
          </cell>
          <cell r="DJ17">
            <v>4.03</v>
          </cell>
          <cell r="DK17">
            <v>16.59</v>
          </cell>
          <cell r="DL17">
            <v>16.7</v>
          </cell>
          <cell r="DM17">
            <v>12.06</v>
          </cell>
          <cell r="DN17">
            <v>9.98</v>
          </cell>
        </row>
        <row r="18">
          <cell r="B18" t="str">
            <v>Ánizsizsóp</v>
          </cell>
          <cell r="C18" t="str">
            <v>AGF37</v>
          </cell>
          <cell r="F18" t="str">
            <v>AB</v>
          </cell>
          <cell r="I18">
            <v>4.5999999999999999E-2</v>
          </cell>
          <cell r="R18">
            <v>4.3700000000000003E-2</v>
          </cell>
          <cell r="AD18">
            <v>4.3200000000000002E-2</v>
          </cell>
          <cell r="AE18">
            <v>5.0000000000000001E-4</v>
          </cell>
          <cell r="AI18">
            <v>0.02</v>
          </cell>
          <cell r="AJ18">
            <v>0.1</v>
          </cell>
          <cell r="AK18">
            <v>5.0000000000000001E-3</v>
          </cell>
          <cell r="AL18">
            <v>5.0000000000000001E-3</v>
          </cell>
          <cell r="AM18">
            <v>2E-3</v>
          </cell>
          <cell r="AN18">
            <v>2.9999999999999997E-4</v>
          </cell>
          <cell r="BY18">
            <v>120</v>
          </cell>
          <cell r="BZ18" t="str">
            <v>Raiffeisen Bank Zrt.</v>
          </cell>
          <cell r="CB18" t="str">
            <v>szeptember 15.</v>
          </cell>
          <cell r="CR18" t="str">
            <v>Szigetelt üveg</v>
          </cell>
          <cell r="CS18">
            <v>7.0000000000000001E-3</v>
          </cell>
          <cell r="CT18">
            <v>6.0000000000000001E-3</v>
          </cell>
          <cell r="CU18">
            <v>5.0000000000000001E-3</v>
          </cell>
          <cell r="CV18">
            <v>5.0000000000000001E-3</v>
          </cell>
          <cell r="CW18">
            <v>6.0000000000000001E-3</v>
          </cell>
          <cell r="CX18">
            <v>6.0000000000000001E-3</v>
          </cell>
          <cell r="DH18" t="str">
            <v>BUR01Hajdú-Bihar</v>
          </cell>
          <cell r="DI18">
            <v>28.05</v>
          </cell>
          <cell r="DJ18">
            <v>32.090000000000003</v>
          </cell>
          <cell r="DK18">
            <v>32.700000000000003</v>
          </cell>
          <cell r="DL18">
            <v>32.61</v>
          </cell>
          <cell r="DM18">
            <v>22.81</v>
          </cell>
          <cell r="DN18">
            <v>28.06</v>
          </cell>
        </row>
        <row r="19">
          <cell r="B19" t="str">
            <v>Ánizsmenta</v>
          </cell>
          <cell r="C19" t="str">
            <v>AGF38</v>
          </cell>
          <cell r="F19" t="str">
            <v>AB</v>
          </cell>
          <cell r="I19">
            <v>4.5999999999999999E-2</v>
          </cell>
          <cell r="R19">
            <v>4.3700000000000003E-2</v>
          </cell>
          <cell r="AD19">
            <v>4.3200000000000002E-2</v>
          </cell>
          <cell r="AE19">
            <v>5.0000000000000001E-4</v>
          </cell>
          <cell r="AI19">
            <v>0.02</v>
          </cell>
          <cell r="AJ19">
            <v>0.1</v>
          </cell>
          <cell r="AK19">
            <v>5.0000000000000001E-3</v>
          </cell>
          <cell r="AL19">
            <v>5.0000000000000001E-3</v>
          </cell>
          <cell r="AM19">
            <v>2E-3</v>
          </cell>
          <cell r="AN19">
            <v>2.9999999999999997E-4</v>
          </cell>
          <cell r="AV19" t="str">
            <v>A</v>
          </cell>
          <cell r="AW19">
            <v>1</v>
          </cell>
          <cell r="BY19">
            <v>121</v>
          </cell>
          <cell r="BZ19" t="str">
            <v>Gránit Bank Zrt.</v>
          </cell>
          <cell r="CB19" t="str">
            <v>október 1.</v>
          </cell>
          <cell r="CR19" t="str">
            <v>Biztonsági üveg</v>
          </cell>
          <cell r="CS19">
            <v>5.0000000000000001E-3</v>
          </cell>
          <cell r="CT19">
            <v>4.0000000000000001E-3</v>
          </cell>
          <cell r="CU19">
            <v>4.0000000000000001E-3</v>
          </cell>
          <cell r="CV19">
            <v>1E-3</v>
          </cell>
          <cell r="CW19">
            <v>6.0000000000000001E-3</v>
          </cell>
          <cell r="CX19">
            <v>6.0000000000000001E-3</v>
          </cell>
          <cell r="DH19" t="str">
            <v>BUR01Jász-Nagykun-Szolnok</v>
          </cell>
          <cell r="DI19">
            <v>18.66</v>
          </cell>
          <cell r="DJ19">
            <v>15.24</v>
          </cell>
          <cell r="DK19">
            <v>15.14</v>
          </cell>
          <cell r="DL19">
            <v>19.14</v>
          </cell>
          <cell r="DM19">
            <v>17.71</v>
          </cell>
          <cell r="DN19">
            <v>20.32</v>
          </cell>
        </row>
        <row r="20">
          <cell r="B20" t="str">
            <v>Anyarozs</v>
          </cell>
          <cell r="C20" t="str">
            <v>AGF25</v>
          </cell>
          <cell r="F20" t="str">
            <v>AB</v>
          </cell>
          <cell r="I20">
            <v>4.5999999999999999E-2</v>
          </cell>
          <cell r="R20">
            <v>4.3700000000000003E-2</v>
          </cell>
          <cell r="AD20">
            <v>4.3200000000000002E-2</v>
          </cell>
          <cell r="AE20">
            <v>5.0000000000000001E-4</v>
          </cell>
          <cell r="AI20">
            <v>0.02</v>
          </cell>
          <cell r="AJ20">
            <v>0.1</v>
          </cell>
          <cell r="AK20">
            <v>5.0000000000000001E-3</v>
          </cell>
          <cell r="AL20">
            <v>5.0000000000000001E-3</v>
          </cell>
          <cell r="AM20">
            <v>2E-3</v>
          </cell>
          <cell r="AN20">
            <v>2.9999999999999997E-4</v>
          </cell>
          <cell r="AV20" t="str">
            <v>B</v>
          </cell>
          <cell r="AW20">
            <v>2</v>
          </cell>
          <cell r="BY20">
            <v>125</v>
          </cell>
          <cell r="BZ20" t="str">
            <v>Erste Bank Zrt.</v>
          </cell>
          <cell r="CR20" t="str">
            <v>Műanyag panel (10 mm alatt)</v>
          </cell>
          <cell r="CS20">
            <v>0.01</v>
          </cell>
          <cell r="CT20">
            <v>6.0000000000000001E-3</v>
          </cell>
          <cell r="CU20">
            <v>4.0000000000000001E-3</v>
          </cell>
          <cell r="CV20">
            <v>1E-3</v>
          </cell>
          <cell r="CW20">
            <v>6.0000000000000001E-3</v>
          </cell>
          <cell r="CX20">
            <v>6.0000000000000001E-3</v>
          </cell>
          <cell r="CZ20" t="str">
            <v>Védett</v>
          </cell>
          <cell r="DH20" t="str">
            <v>BUR01Szabolcs-Szatmár-Bereg</v>
          </cell>
          <cell r="DI20">
            <v>19.84</v>
          </cell>
          <cell r="DJ20">
            <v>16.649999999999999</v>
          </cell>
          <cell r="DK20">
            <v>24.99</v>
          </cell>
          <cell r="DL20">
            <v>18.579999999999998</v>
          </cell>
          <cell r="DM20">
            <v>16.86</v>
          </cell>
          <cell r="DN20">
            <v>18.850000000000001</v>
          </cell>
        </row>
        <row r="21">
          <cell r="B21" t="str">
            <v>Articsóka</v>
          </cell>
          <cell r="C21" t="str">
            <v>VEG24</v>
          </cell>
          <cell r="F21" t="str">
            <v>AB</v>
          </cell>
          <cell r="I21">
            <v>0.05</v>
          </cell>
          <cell r="R21">
            <v>4.7500000000000001E-2</v>
          </cell>
          <cell r="AD21">
            <v>4.5999999999999999E-2</v>
          </cell>
          <cell r="AE21">
            <v>1.4999999999999983E-3</v>
          </cell>
          <cell r="AI21">
            <v>7.0000000000000007E-2</v>
          </cell>
          <cell r="AJ21">
            <v>0.1</v>
          </cell>
          <cell r="AK21">
            <v>5.0000000000000001E-3</v>
          </cell>
          <cell r="AL21">
            <v>5.0000000000000001E-3</v>
          </cell>
          <cell r="AM21">
            <v>2.2000000000000001E-3</v>
          </cell>
          <cell r="AN21">
            <v>2.9999999999999997E-4</v>
          </cell>
          <cell r="AV21" t="str">
            <v>C</v>
          </cell>
          <cell r="AW21">
            <v>2</v>
          </cell>
          <cell r="BY21">
            <v>128</v>
          </cell>
          <cell r="BZ21" t="str">
            <v>MERKANTIL BANK Zrt.</v>
          </cell>
          <cell r="CR21" t="str">
            <v>Műanyag panel (10 mm felett)</v>
          </cell>
          <cell r="CS21">
            <v>7.0000000000000001E-3</v>
          </cell>
          <cell r="CT21">
            <v>6.0000000000000001E-3</v>
          </cell>
          <cell r="CU21">
            <v>4.0000000000000001E-3</v>
          </cell>
          <cell r="CV21">
            <v>1E-3</v>
          </cell>
          <cell r="CW21">
            <v>6.0000000000000001E-3</v>
          </cell>
          <cell r="CX21">
            <v>6.0000000000000001E-3</v>
          </cell>
          <cell r="CZ21" t="str">
            <v>Részben kitett</v>
          </cell>
          <cell r="DH21" t="str">
            <v>BUR01Bács-Kiskun</v>
          </cell>
          <cell r="DI21">
            <v>21.97</v>
          </cell>
          <cell r="DJ21">
            <v>14.46</v>
          </cell>
          <cell r="DK21">
            <v>27.01</v>
          </cell>
          <cell r="DL21">
            <v>23.12</v>
          </cell>
          <cell r="DM21">
            <v>26.97</v>
          </cell>
          <cell r="DN21">
            <v>30.14</v>
          </cell>
        </row>
        <row r="22">
          <cell r="B22" t="str">
            <v>Batáta (édesburgonya)</v>
          </cell>
          <cell r="C22" t="str">
            <v>VEG54</v>
          </cell>
          <cell r="F22" t="str">
            <v>AB</v>
          </cell>
          <cell r="H22" t="str">
            <v>x</v>
          </cell>
          <cell r="I22">
            <v>1.2999999999999999E-2</v>
          </cell>
          <cell r="J22">
            <v>6.0000000000000001E-3</v>
          </cell>
          <cell r="K22">
            <v>3.0000000000000001E-3</v>
          </cell>
          <cell r="R22">
            <v>1.24E-2</v>
          </cell>
          <cell r="S22">
            <v>5.7000000000000002E-3</v>
          </cell>
          <cell r="U22">
            <v>2.8999999999999998E-3</v>
          </cell>
          <cell r="AD22">
            <v>1.1900000000000001E-2</v>
          </cell>
          <cell r="AE22">
            <v>5.0000000000000001E-4</v>
          </cell>
          <cell r="AF22">
            <v>5.7000000000000002E-3</v>
          </cell>
          <cell r="AI22">
            <v>6.0000000000000001E-3</v>
          </cell>
          <cell r="AJ22">
            <v>0.1</v>
          </cell>
          <cell r="AK22">
            <v>1E-3</v>
          </cell>
          <cell r="AL22">
            <v>1E-3</v>
          </cell>
          <cell r="AM22">
            <v>5.0000000000000001E-4</v>
          </cell>
          <cell r="AN22">
            <v>1E-4</v>
          </cell>
          <cell r="AO22">
            <v>2.9999999999999992E-4</v>
          </cell>
          <cell r="AV22" t="str">
            <v>A+D</v>
          </cell>
          <cell r="AW22">
            <v>1</v>
          </cell>
          <cell r="AX22">
            <v>11</v>
          </cell>
          <cell r="BY22">
            <v>131</v>
          </cell>
          <cell r="BZ22" t="str">
            <v>BNP-Paribas</v>
          </cell>
          <cell r="CR22" t="str">
            <v>Melegágy ablak</v>
          </cell>
          <cell r="CS22">
            <v>2.1000000000000001E-2</v>
          </cell>
          <cell r="CT22">
            <v>2.5000000000000001E-2</v>
          </cell>
          <cell r="CW22">
            <v>8.0000000000000002E-3</v>
          </cell>
          <cell r="CZ22" t="str">
            <v>Teljesen kitett, szabadon álló</v>
          </cell>
          <cell r="DH22" t="str">
            <v>BUR01Békés</v>
          </cell>
          <cell r="DI22">
            <v>26.78</v>
          </cell>
          <cell r="DJ22">
            <v>19</v>
          </cell>
          <cell r="DK22">
            <v>25.33</v>
          </cell>
          <cell r="DL22">
            <v>23.64</v>
          </cell>
          <cell r="DM22">
            <v>25.38</v>
          </cell>
          <cell r="DN22">
            <v>26.95</v>
          </cell>
        </row>
        <row r="23">
          <cell r="B23" t="str">
            <v>Bazsalikom</v>
          </cell>
          <cell r="C23" t="str">
            <v>AGF21</v>
          </cell>
          <cell r="F23" t="str">
            <v>AB</v>
          </cell>
          <cell r="I23">
            <v>4.5999999999999999E-2</v>
          </cell>
          <cell r="R23">
            <v>4.3700000000000003E-2</v>
          </cell>
          <cell r="AD23">
            <v>4.3200000000000002E-2</v>
          </cell>
          <cell r="AE23">
            <v>5.0000000000000001E-4</v>
          </cell>
          <cell r="AI23">
            <v>0.02</v>
          </cell>
          <cell r="AJ23">
            <v>0.1</v>
          </cell>
          <cell r="AK23">
            <v>5.0000000000000001E-3</v>
          </cell>
          <cell r="AL23">
            <v>5.0000000000000001E-3</v>
          </cell>
          <cell r="AM23">
            <v>2E-3</v>
          </cell>
          <cell r="AN23">
            <v>2.9999999999999997E-4</v>
          </cell>
          <cell r="AV23" t="str">
            <v>B+D</v>
          </cell>
          <cell r="AW23">
            <v>2</v>
          </cell>
          <cell r="AX23">
            <v>11</v>
          </cell>
          <cell r="BY23">
            <v>135</v>
          </cell>
          <cell r="BZ23" t="str">
            <v>KDB Bank Európa Zrt.</v>
          </cell>
          <cell r="CR23" t="str">
            <v>Fólia</v>
          </cell>
          <cell r="CU23">
            <v>5.0000000000000001E-3</v>
          </cell>
          <cell r="CV23">
            <v>5.0000000000000001E-3</v>
          </cell>
          <cell r="DH23" t="str">
            <v>BUR01Csongrád</v>
          </cell>
          <cell r="DI23">
            <v>19.21</v>
          </cell>
          <cell r="DJ23">
            <v>23</v>
          </cell>
          <cell r="DK23">
            <v>25.87</v>
          </cell>
          <cell r="DL23">
            <v>12.85</v>
          </cell>
          <cell r="DM23">
            <v>23.38</v>
          </cell>
          <cell r="DN23">
            <v>28.62</v>
          </cell>
        </row>
        <row r="24">
          <cell r="B24" t="str">
            <v>Berkenye</v>
          </cell>
          <cell r="C24" t="str">
            <v>FRU18</v>
          </cell>
          <cell r="F24" t="str">
            <v>GY</v>
          </cell>
          <cell r="G24" t="str">
            <v>bogyós</v>
          </cell>
          <cell r="P24">
            <v>0.11</v>
          </cell>
          <cell r="Q24">
            <v>4.8000000000000001E-2</v>
          </cell>
          <cell r="AA24">
            <v>0.08</v>
          </cell>
          <cell r="AD24">
            <v>0.125</v>
          </cell>
          <cell r="AE24">
            <v>1.0999999999999999E-2</v>
          </cell>
          <cell r="AF24">
            <v>0.03</v>
          </cell>
          <cell r="AI24">
            <v>0.15</v>
          </cell>
          <cell r="AJ24">
            <v>0.1</v>
          </cell>
          <cell r="AK24">
            <v>5.0000000000000001E-3</v>
          </cell>
          <cell r="AL24">
            <v>5.0000000000000001E-3</v>
          </cell>
          <cell r="AV24" t="str">
            <v>C+D</v>
          </cell>
          <cell r="AW24">
            <v>2</v>
          </cell>
          <cell r="AX24">
            <v>11</v>
          </cell>
          <cell r="BY24">
            <v>137</v>
          </cell>
          <cell r="BZ24" t="str">
            <v>ING Bank N.V.</v>
          </cell>
          <cell r="CR24" t="str">
            <v xml:space="preserve">Megerősített speciális fólia </v>
          </cell>
          <cell r="CS24">
            <v>0.01</v>
          </cell>
          <cell r="CU24">
            <v>5.0000000000000001E-3</v>
          </cell>
          <cell r="CV24">
            <v>5.0000000000000001E-3</v>
          </cell>
          <cell r="DH24" t="str">
            <v>CUK01Budapest</v>
          </cell>
          <cell r="DI24">
            <v>17.100000000000001</v>
          </cell>
          <cell r="DJ24">
            <v>23.15</v>
          </cell>
          <cell r="DK24">
            <v>26</v>
          </cell>
          <cell r="DL24">
            <v>29.36</v>
          </cell>
          <cell r="DM24">
            <v>36.24</v>
          </cell>
          <cell r="DN24">
            <v>55.12</v>
          </cell>
        </row>
        <row r="25">
          <cell r="B25" t="str">
            <v>Bíbor kasvirág (Echinacea)</v>
          </cell>
          <cell r="C25" t="str">
            <v>AGF39</v>
          </cell>
          <cell r="F25" t="str">
            <v>AB</v>
          </cell>
          <cell r="I25">
            <v>4.5999999999999999E-2</v>
          </cell>
          <cell r="R25">
            <v>4.3700000000000003E-2</v>
          </cell>
          <cell r="AD25">
            <v>4.3200000000000002E-2</v>
          </cell>
          <cell r="AE25">
            <v>5.0000000000000001E-4</v>
          </cell>
          <cell r="AI25">
            <v>0.02</v>
          </cell>
          <cell r="AJ25">
            <v>0.1</v>
          </cell>
          <cell r="AK25">
            <v>5.0000000000000001E-3</v>
          </cell>
          <cell r="AL25">
            <v>5.0000000000000001E-3</v>
          </cell>
          <cell r="AM25">
            <v>2E-3</v>
          </cell>
          <cell r="AN25">
            <v>2.9999999999999997E-4</v>
          </cell>
          <cell r="BY25">
            <v>141</v>
          </cell>
          <cell r="BZ25" t="str">
            <v>Volksbank Zrt.</v>
          </cell>
          <cell r="CR25" t="str">
            <v>Kerti növényház fedése</v>
          </cell>
          <cell r="CS25">
            <v>0.01</v>
          </cell>
          <cell r="CT25">
            <v>0.01</v>
          </cell>
          <cell r="CW25">
            <v>0.01</v>
          </cell>
          <cell r="CZ25" t="str">
            <v>Betemetett</v>
          </cell>
          <cell r="DH25" t="str">
            <v>CUK01Pest</v>
          </cell>
          <cell r="DI25">
            <v>53.23</v>
          </cell>
          <cell r="DJ25">
            <v>63.59</v>
          </cell>
          <cell r="DK25">
            <v>69.03</v>
          </cell>
          <cell r="DL25">
            <v>52.38</v>
          </cell>
          <cell r="DM25">
            <v>60.93</v>
          </cell>
          <cell r="DN25">
            <v>74.959999999999994</v>
          </cell>
        </row>
        <row r="26">
          <cell r="B26" t="str">
            <v>Bíborhere</v>
          </cell>
          <cell r="C26" t="str">
            <v>FOR10</v>
          </cell>
          <cell r="F26" t="str">
            <v>AB</v>
          </cell>
          <cell r="H26" t="str">
            <v>x</v>
          </cell>
          <cell r="I26">
            <v>1.2999999999999999E-2</v>
          </cell>
          <cell r="R26">
            <v>1.24E-2</v>
          </cell>
          <cell r="AD26">
            <v>1.1900000000000001E-2</v>
          </cell>
          <cell r="AE26">
            <v>5.0000000000000001E-4</v>
          </cell>
          <cell r="AI26">
            <v>6.0000000000000001E-3</v>
          </cell>
          <cell r="AJ26">
            <v>0.1</v>
          </cell>
          <cell r="AK26">
            <v>1E-3</v>
          </cell>
          <cell r="AL26">
            <v>1E-3</v>
          </cell>
          <cell r="AM26">
            <v>5.0000000000000001E-4</v>
          </cell>
          <cell r="AN26">
            <v>1E-4</v>
          </cell>
          <cell r="BB26">
            <v>0.05</v>
          </cell>
          <cell r="BY26">
            <v>142</v>
          </cell>
          <cell r="BZ26" t="str">
            <v>COMMERZBANK ZRT.</v>
          </cell>
          <cell r="CZ26" t="str">
            <v>Rögzítő sínek (Z,C vagy U profilok)</v>
          </cell>
          <cell r="DH26" t="str">
            <v>CUK01Fejér</v>
          </cell>
          <cell r="DI26">
            <v>53.62</v>
          </cell>
          <cell r="DJ26">
            <v>63.71</v>
          </cell>
          <cell r="DK26">
            <v>53.76</v>
          </cell>
          <cell r="DL26">
            <v>44.34</v>
          </cell>
          <cell r="DM26">
            <v>55.26</v>
          </cell>
          <cell r="DN26">
            <v>69.98</v>
          </cell>
        </row>
        <row r="27">
          <cell r="B27" t="str">
            <v>Bimbóskel</v>
          </cell>
          <cell r="C27" t="str">
            <v>VEG03</v>
          </cell>
          <cell r="F27" t="str">
            <v>AB</v>
          </cell>
          <cell r="I27">
            <v>6.6000000000000003E-2</v>
          </cell>
          <cell r="R27">
            <v>6.2700000000000006E-2</v>
          </cell>
          <cell r="AD27">
            <v>6.1699999999999998E-2</v>
          </cell>
          <cell r="AE27">
            <v>1E-3</v>
          </cell>
          <cell r="AI27">
            <v>7.0000000000000007E-2</v>
          </cell>
          <cell r="AJ27">
            <v>0.1</v>
          </cell>
          <cell r="AK27">
            <v>5.0000000000000001E-3</v>
          </cell>
          <cell r="AL27">
            <v>5.0000000000000001E-3</v>
          </cell>
          <cell r="AM27">
            <v>3.0000000000000001E-3</v>
          </cell>
          <cell r="AN27">
            <v>2.9999999999999997E-4</v>
          </cell>
          <cell r="BB27" t="str">
            <v>0%</v>
          </cell>
          <cell r="BY27">
            <v>144</v>
          </cell>
          <cell r="BZ27" t="str">
            <v>KELER Zrt.</v>
          </cell>
          <cell r="CZ27" t="str">
            <v>Tubuláris fólia</v>
          </cell>
          <cell r="DH27" t="str">
            <v>CUK01Komárom-Esztergom</v>
          </cell>
          <cell r="DI27">
            <v>53.19</v>
          </cell>
          <cell r="DJ27">
            <v>53.33</v>
          </cell>
          <cell r="DK27">
            <v>68</v>
          </cell>
          <cell r="DL27">
            <v>39.64</v>
          </cell>
          <cell r="DM27">
            <v>56.16</v>
          </cell>
          <cell r="DN27">
            <v>79.27</v>
          </cell>
        </row>
        <row r="28">
          <cell r="B28" t="str">
            <v>Birs</v>
          </cell>
          <cell r="C28" t="str">
            <v>ULT18</v>
          </cell>
          <cell r="E28" t="str">
            <v>B</v>
          </cell>
          <cell r="F28" t="str">
            <v>GY</v>
          </cell>
          <cell r="G28" t="str">
            <v>alma, csonth.</v>
          </cell>
          <cell r="P28">
            <v>0.11</v>
          </cell>
          <cell r="Q28">
            <v>4.8000000000000001E-2</v>
          </cell>
          <cell r="AA28">
            <v>0.08</v>
          </cell>
          <cell r="AD28">
            <v>0.107</v>
          </cell>
          <cell r="AE28">
            <v>1.0999999999999999E-2</v>
          </cell>
          <cell r="AF28">
            <v>0.03</v>
          </cell>
          <cell r="AI28">
            <v>0.15</v>
          </cell>
          <cell r="AJ28">
            <v>0.1</v>
          </cell>
          <cell r="AK28">
            <v>5.0000000000000001E-3</v>
          </cell>
          <cell r="AL28">
            <v>5.0000000000000001E-3</v>
          </cell>
          <cell r="AV28">
            <v>5</v>
          </cell>
          <cell r="BY28">
            <v>146</v>
          </cell>
          <cell r="BZ28" t="str">
            <v>MFB Magyar Fejlesztési Bank Zrt.</v>
          </cell>
          <cell r="CZ28" t="str">
            <v>Műanyag tömlő</v>
          </cell>
          <cell r="DH28" t="str">
            <v>CUK01Veszprém</v>
          </cell>
          <cell r="DI28">
            <v>51.44</v>
          </cell>
          <cell r="DJ28">
            <v>22</v>
          </cell>
          <cell r="DK28">
            <v>48.12</v>
          </cell>
          <cell r="DL28">
            <v>59.56</v>
          </cell>
          <cell r="DM28">
            <v>42.54</v>
          </cell>
          <cell r="DN28">
            <v>49</v>
          </cell>
        </row>
        <row r="29">
          <cell r="B29" t="str">
            <v>Borágó</v>
          </cell>
          <cell r="C29" t="str">
            <v>AGF44</v>
          </cell>
          <cell r="F29" t="str">
            <v>AB</v>
          </cell>
          <cell r="I29">
            <v>4.5999999999999999E-2</v>
          </cell>
          <cell r="R29">
            <v>4.3700000000000003E-2</v>
          </cell>
          <cell r="AD29">
            <v>4.3200000000000002E-2</v>
          </cell>
          <cell r="AE29">
            <v>5.0000000000000001E-4</v>
          </cell>
          <cell r="AI29">
            <v>0.02</v>
          </cell>
          <cell r="AJ29">
            <v>0.1</v>
          </cell>
          <cell r="AK29">
            <v>5.0000000000000001E-3</v>
          </cell>
          <cell r="AL29">
            <v>5.0000000000000001E-3</v>
          </cell>
          <cell r="AM29">
            <v>2E-3</v>
          </cell>
          <cell r="AN29">
            <v>2.9999999999999997E-4</v>
          </cell>
          <cell r="BY29">
            <v>147</v>
          </cell>
          <cell r="BZ29" t="str">
            <v>Banco Popolare Hungary Zrt.</v>
          </cell>
          <cell r="CZ29" t="str">
            <v>Fa lécezés</v>
          </cell>
          <cell r="DH29" t="str">
            <v>CUK01Győr-Moson-Sopron</v>
          </cell>
          <cell r="DI29">
            <v>55.59</v>
          </cell>
          <cell r="DJ29">
            <v>58.29</v>
          </cell>
          <cell r="DK29">
            <v>64.47</v>
          </cell>
          <cell r="DL29">
            <v>47.43</v>
          </cell>
          <cell r="DM29">
            <v>50.12</v>
          </cell>
          <cell r="DN29">
            <v>72.040000000000006</v>
          </cell>
        </row>
        <row r="30">
          <cell r="B30" t="str">
            <v>Borsikafű</v>
          </cell>
          <cell r="C30" t="str">
            <v>AGF29</v>
          </cell>
          <cell r="F30" t="str">
            <v>AB</v>
          </cell>
          <cell r="I30">
            <v>4.5999999999999999E-2</v>
          </cell>
          <cell r="R30">
            <v>4.3700000000000003E-2</v>
          </cell>
          <cell r="AD30">
            <v>4.3200000000000002E-2</v>
          </cell>
          <cell r="AE30">
            <v>5.0000000000000001E-4</v>
          </cell>
          <cell r="AI30">
            <v>0.02</v>
          </cell>
          <cell r="AJ30">
            <v>0.1</v>
          </cell>
          <cell r="AK30">
            <v>5.0000000000000001E-3</v>
          </cell>
          <cell r="AL30">
            <v>5.0000000000000001E-3</v>
          </cell>
          <cell r="AM30">
            <v>2E-3</v>
          </cell>
          <cell r="AN30">
            <v>2.9999999999999997E-4</v>
          </cell>
          <cell r="BY30">
            <v>148</v>
          </cell>
          <cell r="BZ30" t="str">
            <v>Eximbank Zrt.</v>
          </cell>
          <cell r="CR30" t="str">
            <v>Üvegház</v>
          </cell>
          <cell r="CS30" t="str">
            <v>Fóliaház</v>
          </cell>
          <cell r="CT30" t="str">
            <v>Melegágy</v>
          </cell>
          <cell r="CU30" t="str">
            <v>Kerti növényház</v>
          </cell>
          <cell r="DH30" t="str">
            <v>CUK01Vas</v>
          </cell>
          <cell r="DI30">
            <v>50.38</v>
          </cell>
          <cell r="DJ30">
            <v>55.91</v>
          </cell>
          <cell r="DK30">
            <v>55.8</v>
          </cell>
          <cell r="DL30">
            <v>26.13</v>
          </cell>
          <cell r="DM30">
            <v>48.33</v>
          </cell>
          <cell r="DN30">
            <v>75.94</v>
          </cell>
        </row>
        <row r="31">
          <cell r="B31" t="str">
            <v>Borsmustár (rukkola)</v>
          </cell>
          <cell r="C31" t="str">
            <v>VEG55</v>
          </cell>
          <cell r="F31" t="str">
            <v>AB</v>
          </cell>
          <cell r="I31">
            <v>0.05</v>
          </cell>
          <cell r="R31">
            <v>4.7500000000000001E-2</v>
          </cell>
          <cell r="AD31">
            <v>4.5999999999999999E-2</v>
          </cell>
          <cell r="AE31">
            <v>1.4999999999999983E-3</v>
          </cell>
          <cell r="AI31">
            <v>7.0000000000000007E-2</v>
          </cell>
          <cell r="AJ31">
            <v>0.1</v>
          </cell>
          <cell r="AK31">
            <v>5.0000000000000001E-3</v>
          </cell>
          <cell r="AL31">
            <v>5.0000000000000001E-3</v>
          </cell>
          <cell r="AM31">
            <v>2.2000000000000001E-3</v>
          </cell>
          <cell r="AN31">
            <v>2.9999999999999997E-4</v>
          </cell>
          <cell r="BB31">
            <v>0.3</v>
          </cell>
          <cell r="BY31">
            <v>160</v>
          </cell>
          <cell r="BZ31" t="str">
            <v>Porsche Bank Hungaria Zrt.</v>
          </cell>
          <cell r="DH31" t="str">
            <v>CUK01Zala</v>
          </cell>
          <cell r="DI31">
            <v>0</v>
          </cell>
          <cell r="DJ31">
            <v>0</v>
          </cell>
          <cell r="DK31">
            <v>0</v>
          </cell>
          <cell r="DL31">
            <v>28</v>
          </cell>
          <cell r="DM31">
            <v>0</v>
          </cell>
          <cell r="DN31">
            <v>0</v>
          </cell>
        </row>
        <row r="32">
          <cell r="B32" t="str">
            <v>Borsós kukoricacsalamádé</v>
          </cell>
          <cell r="C32" t="str">
            <v>FOR52</v>
          </cell>
          <cell r="F32" t="str">
            <v>AB</v>
          </cell>
          <cell r="H32" t="str">
            <v>x</v>
          </cell>
          <cell r="I32">
            <v>1.2999999999999999E-2</v>
          </cell>
          <cell r="R32">
            <v>1.24E-2</v>
          </cell>
          <cell r="AD32">
            <v>1.1900000000000001E-2</v>
          </cell>
          <cell r="AE32">
            <v>5.0000000000000001E-4</v>
          </cell>
          <cell r="AI32">
            <v>6.0000000000000001E-3</v>
          </cell>
          <cell r="AJ32">
            <v>0.1</v>
          </cell>
          <cell r="AK32">
            <v>1E-3</v>
          </cell>
          <cell r="AL32">
            <v>1E-3</v>
          </cell>
          <cell r="AM32">
            <v>5.0000000000000001E-4</v>
          </cell>
          <cell r="AN32">
            <v>1E-4</v>
          </cell>
          <cell r="BB32">
            <v>0.25</v>
          </cell>
          <cell r="BY32">
            <v>162</v>
          </cell>
          <cell r="BZ32" t="str">
            <v>MAGNET Bank</v>
          </cell>
          <cell r="CZ32" t="str">
            <v>Egyrétegű fólia</v>
          </cell>
          <cell r="DH32" t="str">
            <v>CUK01Baranya</v>
          </cell>
          <cell r="DI32">
            <v>56.61</v>
          </cell>
          <cell r="DJ32">
            <v>48.11</v>
          </cell>
          <cell r="DK32">
            <v>58.39</v>
          </cell>
          <cell r="DL32">
            <v>50.61</v>
          </cell>
          <cell r="DM32">
            <v>53.72</v>
          </cell>
          <cell r="DN32">
            <v>69.900000000000006</v>
          </cell>
        </row>
        <row r="33">
          <cell r="B33" t="str">
            <v>Borsós napraforgó-csalamádé</v>
          </cell>
          <cell r="C33" t="str">
            <v>FOR53</v>
          </cell>
          <cell r="F33" t="str">
            <v>AB</v>
          </cell>
          <cell r="H33" t="str">
            <v>x</v>
          </cell>
          <cell r="I33">
            <v>1.2999999999999999E-2</v>
          </cell>
          <cell r="R33">
            <v>1.24E-2</v>
          </cell>
          <cell r="AD33">
            <v>1.1900000000000001E-2</v>
          </cell>
          <cell r="AE33">
            <v>5.0000000000000001E-4</v>
          </cell>
          <cell r="AI33">
            <v>6.0000000000000001E-3</v>
          </cell>
          <cell r="AJ33">
            <v>0.1</v>
          </cell>
          <cell r="AK33">
            <v>1E-3</v>
          </cell>
          <cell r="AL33">
            <v>1E-3</v>
          </cell>
          <cell r="AM33">
            <v>5.0000000000000001E-4</v>
          </cell>
          <cell r="AN33">
            <v>1E-4</v>
          </cell>
          <cell r="BB33">
            <v>0.2</v>
          </cell>
          <cell r="BY33">
            <v>163</v>
          </cell>
          <cell r="BZ33" t="str">
            <v>Deutsche Bank AG</v>
          </cell>
          <cell r="CZ33" t="str">
            <v>Kétrétegű fólia</v>
          </cell>
          <cell r="DH33" t="str">
            <v>CUK01Somogy</v>
          </cell>
          <cell r="DI33">
            <v>66.66</v>
          </cell>
          <cell r="DJ33">
            <v>69.91</v>
          </cell>
          <cell r="DK33">
            <v>52.35</v>
          </cell>
          <cell r="DL33">
            <v>39.56</v>
          </cell>
          <cell r="DM33">
            <v>51</v>
          </cell>
          <cell r="DN33">
            <v>74.27</v>
          </cell>
        </row>
        <row r="34">
          <cell r="B34" t="str">
            <v>Brokkoli</v>
          </cell>
          <cell r="C34" t="str">
            <v>VEG02</v>
          </cell>
          <cell r="E34" t="str">
            <v>B</v>
          </cell>
          <cell r="F34" t="str">
            <v>AB</v>
          </cell>
          <cell r="I34">
            <v>6.6000000000000003E-2</v>
          </cell>
          <cell r="R34">
            <v>6.2700000000000006E-2</v>
          </cell>
          <cell r="AD34">
            <v>6.1699999999999998E-2</v>
          </cell>
          <cell r="AE34">
            <v>1E-3</v>
          </cell>
          <cell r="AI34">
            <v>7.0000000000000007E-2</v>
          </cell>
          <cell r="AJ34">
            <v>0.1</v>
          </cell>
          <cell r="AK34">
            <v>5.0000000000000001E-3</v>
          </cell>
          <cell r="AL34">
            <v>5.0000000000000001E-3</v>
          </cell>
          <cell r="AM34">
            <v>3.0000000000000001E-3</v>
          </cell>
          <cell r="AN34">
            <v>2.9999999999999997E-4</v>
          </cell>
          <cell r="BY34">
            <v>167</v>
          </cell>
          <cell r="BZ34" t="str">
            <v>Magyar Cetelem Bank Zrt.</v>
          </cell>
          <cell r="CZ34" t="str">
            <v>Felfújható fólia</v>
          </cell>
          <cell r="DH34" t="str">
            <v>CUK01Tolna</v>
          </cell>
          <cell r="DI34">
            <v>56.16</v>
          </cell>
          <cell r="DJ34">
            <v>63.33</v>
          </cell>
          <cell r="DK34">
            <v>56.57</v>
          </cell>
          <cell r="DL34">
            <v>36.93</v>
          </cell>
          <cell r="DM34">
            <v>57.57</v>
          </cell>
          <cell r="DN34">
            <v>69.09</v>
          </cell>
        </row>
        <row r="35">
          <cell r="B35" t="str">
            <v>Burgonya</v>
          </cell>
          <cell r="C35" t="str">
            <v>BUR01</v>
          </cell>
          <cell r="E35" t="str">
            <v>B</v>
          </cell>
          <cell r="F35" t="str">
            <v>AB</v>
          </cell>
          <cell r="H35" t="str">
            <v>x</v>
          </cell>
          <cell r="I35">
            <v>1.2999999999999999E-2</v>
          </cell>
          <cell r="J35">
            <v>6.0000000000000001E-3</v>
          </cell>
          <cell r="K35">
            <v>3.0000000000000001E-3</v>
          </cell>
          <cell r="R35">
            <v>1.24E-2</v>
          </cell>
          <cell r="S35">
            <v>5.7000000000000002E-3</v>
          </cell>
          <cell r="U35">
            <v>2.8999999999999998E-3</v>
          </cell>
          <cell r="AD35">
            <v>1.1900000000000001E-2</v>
          </cell>
          <cell r="AE35">
            <v>5.0000000000000001E-4</v>
          </cell>
          <cell r="AF35">
            <v>5.7000000000000002E-3</v>
          </cell>
          <cell r="AI35">
            <v>6.0000000000000001E-3</v>
          </cell>
          <cell r="AJ35">
            <v>0.1</v>
          </cell>
          <cell r="AK35">
            <v>1E-3</v>
          </cell>
          <cell r="AL35">
            <v>1E-3</v>
          </cell>
          <cell r="AM35">
            <v>5.0000000000000001E-4</v>
          </cell>
          <cell r="AN35">
            <v>1E-4</v>
          </cell>
          <cell r="AO35">
            <v>2.9999999999999992E-4</v>
          </cell>
          <cell r="BY35">
            <v>168</v>
          </cell>
          <cell r="BZ35" t="str">
            <v>FHB Nyrt.</v>
          </cell>
          <cell r="CZ35" t="str">
            <v>Buborékfólia</v>
          </cell>
          <cell r="DH35" t="str">
            <v>CUK01Borsod-Abaúj-Zemplén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17.5</v>
          </cell>
        </row>
        <row r="36">
          <cell r="B36" t="str">
            <v>Cékla</v>
          </cell>
          <cell r="C36" t="str">
            <v>VEG46</v>
          </cell>
          <cell r="E36" t="str">
            <v>B</v>
          </cell>
          <cell r="F36" t="str">
            <v>AB</v>
          </cell>
          <cell r="I36">
            <v>6.6000000000000003E-2</v>
          </cell>
          <cell r="R36">
            <v>6.2700000000000006E-2</v>
          </cell>
          <cell r="AD36">
            <v>6.1699999999999998E-2</v>
          </cell>
          <cell r="AE36">
            <v>1E-3</v>
          </cell>
          <cell r="AI36">
            <v>7.0000000000000007E-2</v>
          </cell>
          <cell r="AJ36">
            <v>0.1</v>
          </cell>
          <cell r="AK36">
            <v>5.0000000000000001E-3</v>
          </cell>
          <cell r="AL36">
            <v>5.0000000000000001E-3</v>
          </cell>
          <cell r="AM36">
            <v>3.0000000000000001E-3</v>
          </cell>
          <cell r="AN36">
            <v>2.9999999999999997E-4</v>
          </cell>
          <cell r="BY36">
            <v>170</v>
          </cell>
          <cell r="BZ36" t="str">
            <v>AXA Bank Europe SA</v>
          </cell>
          <cell r="DH36" t="str">
            <v>CUK01Heves</v>
          </cell>
          <cell r="DI36">
            <v>61.81</v>
          </cell>
          <cell r="DJ36">
            <v>40</v>
          </cell>
          <cell r="DK36">
            <v>54.41</v>
          </cell>
          <cell r="DL36">
            <v>39.54</v>
          </cell>
          <cell r="DM36">
            <v>58.31</v>
          </cell>
          <cell r="DN36">
            <v>64.39</v>
          </cell>
        </row>
        <row r="37">
          <cell r="B37" t="str">
            <v>Cérnatippan</v>
          </cell>
          <cell r="C37" t="str">
            <v>PAZ04</v>
          </cell>
          <cell r="F37" t="str">
            <v>AB</v>
          </cell>
          <cell r="H37" t="str">
            <v>x</v>
          </cell>
          <cell r="I37">
            <v>2.6000000000000002E-2</v>
          </cell>
          <cell r="R37">
            <v>2.1000000000000001E-2</v>
          </cell>
          <cell r="AD37">
            <v>0.02</v>
          </cell>
          <cell r="AE37">
            <v>1E-3</v>
          </cell>
          <cell r="AF37">
            <v>0.02</v>
          </cell>
          <cell r="AI37">
            <v>6.0000000000000001E-3</v>
          </cell>
          <cell r="AJ37">
            <v>5.21E-2</v>
          </cell>
          <cell r="AK37">
            <v>1E-3</v>
          </cell>
          <cell r="AL37">
            <v>1E-3</v>
          </cell>
          <cell r="AM37">
            <v>4.0000000000000001E-3</v>
          </cell>
          <cell r="AN37">
            <v>1E-3</v>
          </cell>
          <cell r="AO37">
            <v>4.0000000000000001E-3</v>
          </cell>
          <cell r="BY37">
            <v>171</v>
          </cell>
          <cell r="BZ37" t="str">
            <v>UniCredit Jelzálogbank Zrt.</v>
          </cell>
          <cell r="DH37" t="str">
            <v>CUK01Nógrád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</row>
        <row r="38">
          <cell r="B38" t="str">
            <v>Cickafark</v>
          </cell>
          <cell r="C38" t="str">
            <v>AGF40</v>
          </cell>
          <cell r="F38" t="str">
            <v>AB</v>
          </cell>
          <cell r="I38">
            <v>4.5999999999999999E-2</v>
          </cell>
          <cell r="R38">
            <v>4.3700000000000003E-2</v>
          </cell>
          <cell r="AD38">
            <v>4.3200000000000002E-2</v>
          </cell>
          <cell r="AE38">
            <v>5.0000000000000001E-4</v>
          </cell>
          <cell r="AI38">
            <v>0.02</v>
          </cell>
          <cell r="AJ38">
            <v>0.1</v>
          </cell>
          <cell r="AK38">
            <v>5.0000000000000001E-3</v>
          </cell>
          <cell r="AL38">
            <v>5.0000000000000001E-3</v>
          </cell>
          <cell r="AM38">
            <v>2E-3</v>
          </cell>
          <cell r="AN38">
            <v>2.9999999999999997E-4</v>
          </cell>
          <cell r="BY38">
            <v>172</v>
          </cell>
          <cell r="BZ38" t="str">
            <v>Credigen Bank Zrt.</v>
          </cell>
          <cell r="CZ38" t="str">
            <v>Oldalsó feltekerős, vasalásbiztosított</v>
          </cell>
          <cell r="DH38" t="str">
            <v>CUK01Hajdú-Bihar</v>
          </cell>
          <cell r="DI38">
            <v>59.14</v>
          </cell>
          <cell r="DJ38">
            <v>61.93</v>
          </cell>
          <cell r="DK38">
            <v>64.819999999999993</v>
          </cell>
          <cell r="DL38">
            <v>68.42</v>
          </cell>
          <cell r="DM38">
            <v>59.72</v>
          </cell>
          <cell r="DN38">
            <v>65.16</v>
          </cell>
        </row>
        <row r="39">
          <cell r="B39" t="str">
            <v>Cikória</v>
          </cell>
          <cell r="C39" t="str">
            <v>IND22</v>
          </cell>
          <cell r="F39" t="str">
            <v>AB</v>
          </cell>
          <cell r="H39" t="str">
            <v>x</v>
          </cell>
          <cell r="I39">
            <v>3.5000000000000003E-2</v>
          </cell>
          <cell r="R39">
            <v>3.3300000000000003E-2</v>
          </cell>
          <cell r="AD39">
            <v>3.2800000000000003E-2</v>
          </cell>
          <cell r="AE39">
            <v>5.0000000000000001E-4</v>
          </cell>
          <cell r="AF39">
            <v>7.0000000000000001E-3</v>
          </cell>
          <cell r="AI39">
            <v>6.0000000000000001E-3</v>
          </cell>
          <cell r="AJ39">
            <v>5.21E-2</v>
          </cell>
          <cell r="AK39">
            <v>1E-3</v>
          </cell>
          <cell r="AL39">
            <v>1E-3</v>
          </cell>
          <cell r="AM39">
            <v>1.6000000000000001E-3</v>
          </cell>
          <cell r="AN39">
            <v>1E-4</v>
          </cell>
          <cell r="AO39">
            <v>2E-3</v>
          </cell>
          <cell r="BY39">
            <v>174</v>
          </cell>
          <cell r="BZ39" t="str">
            <v>COMMERZBANK ZRT.</v>
          </cell>
          <cell r="CZ39" t="str">
            <v>Oldalsó összecsukható szellőzés</v>
          </cell>
          <cell r="DH39" t="str">
            <v>CUK01Jász-Nagykun-Szolnok</v>
          </cell>
          <cell r="DI39">
            <v>50.13</v>
          </cell>
          <cell r="DJ39">
            <v>61.94</v>
          </cell>
          <cell r="DK39">
            <v>54.09</v>
          </cell>
          <cell r="DL39">
            <v>54.83</v>
          </cell>
          <cell r="DM39">
            <v>40.700000000000003</v>
          </cell>
          <cell r="DN39">
            <v>61.46</v>
          </cell>
        </row>
        <row r="40">
          <cell r="B40" t="str">
            <v>Citromfű</v>
          </cell>
          <cell r="C40" t="str">
            <v>AGF20</v>
          </cell>
          <cell r="F40" t="str">
            <v>AB</v>
          </cell>
          <cell r="I40">
            <v>4.5999999999999999E-2</v>
          </cell>
          <cell r="R40">
            <v>4.3700000000000003E-2</v>
          </cell>
          <cell r="AD40">
            <v>4.3200000000000002E-2</v>
          </cell>
          <cell r="AE40">
            <v>5.0000000000000001E-4</v>
          </cell>
          <cell r="AI40">
            <v>0.02</v>
          </cell>
          <cell r="AJ40">
            <v>0.1</v>
          </cell>
          <cell r="AK40">
            <v>5.0000000000000001E-3</v>
          </cell>
          <cell r="AL40">
            <v>5.0000000000000001E-3</v>
          </cell>
          <cell r="AM40">
            <v>2E-3</v>
          </cell>
          <cell r="AN40">
            <v>2.9999999999999997E-4</v>
          </cell>
          <cell r="BY40">
            <v>175</v>
          </cell>
          <cell r="BZ40" t="str">
            <v>Bank of China (Hungária) Zrt.</v>
          </cell>
          <cell r="CZ40" t="str">
            <v>Válaszfali szellőzés</v>
          </cell>
          <cell r="DH40" t="str">
            <v>CUK01Szabolcs-Szatmár-Bereg</v>
          </cell>
          <cell r="DI40">
            <v>48.68</v>
          </cell>
          <cell r="DJ40">
            <v>0</v>
          </cell>
          <cell r="DK40">
            <v>0</v>
          </cell>
          <cell r="DL40">
            <v>45</v>
          </cell>
          <cell r="DM40">
            <v>48.44</v>
          </cell>
          <cell r="DN40">
            <v>70.489999999999995</v>
          </cell>
        </row>
        <row r="41">
          <cell r="B41" t="str">
            <v>Cukkini</v>
          </cell>
          <cell r="C41" t="str">
            <v>VEG42</v>
          </cell>
          <cell r="E41" t="str">
            <v>B</v>
          </cell>
          <cell r="F41" t="str">
            <v>AB</v>
          </cell>
          <cell r="I41">
            <v>6.6000000000000003E-2</v>
          </cell>
          <cell r="R41">
            <v>6.2700000000000006E-2</v>
          </cell>
          <cell r="AD41">
            <v>6.1699999999999998E-2</v>
          </cell>
          <cell r="AE41">
            <v>1E-3</v>
          </cell>
          <cell r="AI41">
            <v>7.0000000000000007E-2</v>
          </cell>
          <cell r="AJ41">
            <v>0.1</v>
          </cell>
          <cell r="AK41">
            <v>5.0000000000000001E-3</v>
          </cell>
          <cell r="AL41">
            <v>5.0000000000000001E-3</v>
          </cell>
          <cell r="AM41">
            <v>3.0000000000000001E-3</v>
          </cell>
          <cell r="AN41">
            <v>2.9999999999999997E-4</v>
          </cell>
          <cell r="BY41">
            <v>176</v>
          </cell>
          <cell r="BZ41" t="str">
            <v>Sopron Bank Zrt.</v>
          </cell>
          <cell r="CZ41" t="str">
            <v>Tetőszellőzés</v>
          </cell>
          <cell r="DH41" t="str">
            <v>CUK01Bács-Kiskun</v>
          </cell>
          <cell r="DI41">
            <v>49.72</v>
          </cell>
          <cell r="DJ41">
            <v>42.38</v>
          </cell>
          <cell r="DK41">
            <v>50.89</v>
          </cell>
          <cell r="DL41">
            <v>53.11</v>
          </cell>
          <cell r="DM41">
            <v>51.55</v>
          </cell>
          <cell r="DN41">
            <v>69.44</v>
          </cell>
        </row>
        <row r="42">
          <cell r="B42" t="str">
            <v>Cukorborsó</v>
          </cell>
          <cell r="C42" t="str">
            <v>PIL01</v>
          </cell>
          <cell r="E42" t="str">
            <v>B</v>
          </cell>
          <cell r="F42" t="str">
            <v>AB</v>
          </cell>
          <cell r="I42">
            <v>0.05</v>
          </cell>
          <cell r="R42">
            <v>4.7500000000000001E-2</v>
          </cell>
          <cell r="AD42">
            <v>4.5999999999999999E-2</v>
          </cell>
          <cell r="AE42">
            <v>1.4999999999999983E-3</v>
          </cell>
          <cell r="AI42">
            <v>7.0000000000000007E-2</v>
          </cell>
          <cell r="AJ42">
            <v>0.1</v>
          </cell>
          <cell r="AK42">
            <v>5.0000000000000001E-3</v>
          </cell>
          <cell r="AL42">
            <v>5.0000000000000001E-3</v>
          </cell>
          <cell r="AM42">
            <v>2.2000000000000001E-3</v>
          </cell>
          <cell r="AN42">
            <v>2.9999999999999997E-4</v>
          </cell>
          <cell r="BY42">
            <v>177</v>
          </cell>
          <cell r="BZ42" t="str">
            <v>COMMERZBANK ZRT.</v>
          </cell>
          <cell r="CZ42" t="str">
            <v>Csúsztatható fólia</v>
          </cell>
          <cell r="DH42" t="str">
            <v>CUK01Békés</v>
          </cell>
          <cell r="DI42">
            <v>0</v>
          </cell>
          <cell r="DJ42">
            <v>0</v>
          </cell>
          <cell r="DK42">
            <v>0</v>
          </cell>
          <cell r="DL42">
            <v>57.02</v>
          </cell>
          <cell r="DM42">
            <v>55.28</v>
          </cell>
          <cell r="DN42">
            <v>61.58</v>
          </cell>
        </row>
        <row r="43">
          <cell r="B43" t="str">
            <v>Cukorcirok</v>
          </cell>
          <cell r="C43" t="str">
            <v>KAL30</v>
          </cell>
          <cell r="F43" t="str">
            <v>AB</v>
          </cell>
          <cell r="H43" t="str">
            <v>x</v>
          </cell>
          <cell r="I43">
            <v>1.0999999999999999E-2</v>
          </cell>
          <cell r="J43">
            <v>1.4999999999999999E-2</v>
          </cell>
          <cell r="K43">
            <v>2E-3</v>
          </cell>
          <cell r="R43">
            <v>1.0500000000000001E-2</v>
          </cell>
          <cell r="S43">
            <v>1.43E-2</v>
          </cell>
          <cell r="U43">
            <v>1.9E-3</v>
          </cell>
          <cell r="AD43">
            <v>0.01</v>
          </cell>
          <cell r="AE43">
            <v>5.0000000000000001E-4</v>
          </cell>
          <cell r="AF43">
            <v>1.43E-2</v>
          </cell>
          <cell r="AI43">
            <v>6.0000000000000001E-3</v>
          </cell>
          <cell r="AJ43">
            <v>5.21E-2</v>
          </cell>
          <cell r="AK43">
            <v>1E-3</v>
          </cell>
          <cell r="AL43">
            <v>1E-3</v>
          </cell>
          <cell r="AM43">
            <v>4.0000000000000002E-4</v>
          </cell>
          <cell r="AN43">
            <v>1E-4</v>
          </cell>
          <cell r="AO43">
            <v>6.9999999999999923E-4</v>
          </cell>
          <cell r="BY43">
            <v>178</v>
          </cell>
          <cell r="BZ43" t="str">
            <v>BNP-Paribas</v>
          </cell>
          <cell r="DH43" t="str">
            <v>CUK01Csongrád</v>
          </cell>
          <cell r="DI43">
            <v>34.229999999999997</v>
          </cell>
          <cell r="DJ43">
            <v>62.11</v>
          </cell>
          <cell r="DK43">
            <v>59.04</v>
          </cell>
          <cell r="DL43">
            <v>60.39</v>
          </cell>
          <cell r="DM43">
            <v>45.23</v>
          </cell>
          <cell r="DN43">
            <v>60.78</v>
          </cell>
        </row>
        <row r="44">
          <cell r="B44" t="str">
            <v>Cukorrépa</v>
          </cell>
          <cell r="C44" t="str">
            <v>CUK01</v>
          </cell>
          <cell r="E44" t="str">
            <v>B</v>
          </cell>
          <cell r="F44" t="str">
            <v>CU</v>
          </cell>
          <cell r="H44" t="str">
            <v>x</v>
          </cell>
          <cell r="I44">
            <v>1.0999999999999999E-2</v>
          </cell>
          <cell r="J44">
            <v>6.0000000000000001E-3</v>
          </cell>
          <cell r="K44">
            <v>1.4999999999999999E-2</v>
          </cell>
          <cell r="L44">
            <v>0.03</v>
          </cell>
          <cell r="R44">
            <v>1.0500000000000001E-2</v>
          </cell>
          <cell r="S44">
            <v>5.7000000000000002E-3</v>
          </cell>
          <cell r="T44">
            <v>1.2999999999999999E-2</v>
          </cell>
          <cell r="U44">
            <v>1.49E-2</v>
          </cell>
          <cell r="V44">
            <v>1.78E-2</v>
          </cell>
          <cell r="W44">
            <v>2.12E-2</v>
          </cell>
          <cell r="AD44">
            <v>0.01</v>
          </cell>
          <cell r="AE44">
            <v>5.0000000000000001E-4</v>
          </cell>
          <cell r="AF44">
            <v>5.7000000000000002E-3</v>
          </cell>
          <cell r="AI44">
            <v>6.0000000000000001E-3</v>
          </cell>
          <cell r="AJ44">
            <v>0.1</v>
          </cell>
          <cell r="AK44">
            <v>3.0000000000000001E-3</v>
          </cell>
          <cell r="AL44">
            <v>3.0000000000000001E-3</v>
          </cell>
          <cell r="AM44">
            <v>4.0000000000000002E-4</v>
          </cell>
          <cell r="AN44">
            <v>1E-4</v>
          </cell>
          <cell r="AO44">
            <v>2.9999999999999992E-4</v>
          </cell>
          <cell r="BY44">
            <v>179</v>
          </cell>
          <cell r="BZ44" t="str">
            <v>Bank Plus Zrt.</v>
          </cell>
          <cell r="DH44" t="str">
            <v>DBU01Budapest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</row>
        <row r="45">
          <cell r="B45" t="str">
            <v>Csemegehagyma</v>
          </cell>
          <cell r="C45" t="str">
            <v>VEG14</v>
          </cell>
          <cell r="E45" t="str">
            <v>B</v>
          </cell>
          <cell r="F45" t="str">
            <v>AB</v>
          </cell>
          <cell r="I45">
            <v>8.5000000000000006E-2</v>
          </cell>
          <cell r="R45">
            <v>8.0799999999999997E-2</v>
          </cell>
          <cell r="AD45">
            <v>7.9799999999999996E-2</v>
          </cell>
          <cell r="AE45">
            <v>1E-3</v>
          </cell>
          <cell r="AI45">
            <v>7.0000000000000007E-2</v>
          </cell>
          <cell r="AJ45">
            <v>0.1</v>
          </cell>
          <cell r="AK45">
            <v>5.0000000000000001E-3</v>
          </cell>
          <cell r="AL45">
            <v>5.0000000000000001E-3</v>
          </cell>
          <cell r="AM45">
            <v>3.8999999999999998E-3</v>
          </cell>
          <cell r="AN45">
            <v>2.9999999999999997E-4</v>
          </cell>
          <cell r="BY45">
            <v>181</v>
          </cell>
          <cell r="BZ45" t="str">
            <v>FHB Bank Zrt.</v>
          </cell>
          <cell r="CZ45" t="str">
            <v>Szalagalapozás</v>
          </cell>
          <cell r="DH45" t="str">
            <v>DBU01Pest</v>
          </cell>
          <cell r="DI45">
            <v>1.2</v>
          </cell>
          <cell r="DJ45">
            <v>0</v>
          </cell>
          <cell r="DK45">
            <v>0</v>
          </cell>
          <cell r="DL45">
            <v>0</v>
          </cell>
          <cell r="DM45">
            <v>1.53</v>
          </cell>
          <cell r="DN45">
            <v>2.5099999999999998</v>
          </cell>
        </row>
        <row r="46">
          <cell r="B46" t="str">
            <v>Csemegekukorica</v>
          </cell>
          <cell r="C46" t="str">
            <v>KAL23</v>
          </cell>
          <cell r="E46" t="str">
            <v>B</v>
          </cell>
          <cell r="F46" t="str">
            <v>AB</v>
          </cell>
          <cell r="I46">
            <v>0.05</v>
          </cell>
          <cell r="R46">
            <v>4.7500000000000001E-2</v>
          </cell>
          <cell r="AD46">
            <v>4.5999999999999999E-2</v>
          </cell>
          <cell r="AE46">
            <v>1.4999999999999983E-3</v>
          </cell>
          <cell r="AH46">
            <v>6.0000000000000001E-3</v>
          </cell>
          <cell r="AI46">
            <v>7.0000000000000007E-2</v>
          </cell>
          <cell r="AJ46">
            <v>0.1</v>
          </cell>
          <cell r="AK46">
            <v>5.0000000000000001E-3</v>
          </cell>
          <cell r="AL46">
            <v>5.0000000000000001E-3</v>
          </cell>
          <cell r="AM46">
            <v>2.2000000000000001E-3</v>
          </cell>
          <cell r="AN46">
            <v>2.9999999999999997E-4</v>
          </cell>
          <cell r="BY46">
            <v>182</v>
          </cell>
          <cell r="BZ46" t="str">
            <v>FHB Bank Zrt.</v>
          </cell>
          <cell r="CZ46" t="str">
            <v>Pontalapozás</v>
          </cell>
          <cell r="DH46" t="str">
            <v>DBU01Fejér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</row>
        <row r="47">
          <cell r="B47" t="str">
            <v>Csemegekukorica (csőkárosodás)</v>
          </cell>
          <cell r="C47" t="str">
            <v>KAL23</v>
          </cell>
          <cell r="E47" t="str">
            <v>B</v>
          </cell>
          <cell r="F47" t="str">
            <v>AB</v>
          </cell>
          <cell r="I47">
            <v>0.05</v>
          </cell>
          <cell r="R47">
            <v>4.7500000000000001E-2</v>
          </cell>
          <cell r="AD47">
            <v>4.5999999999999999E-2</v>
          </cell>
          <cell r="AE47">
            <v>1.4999999999999983E-3</v>
          </cell>
          <cell r="AH47">
            <v>6.0000000000000001E-3</v>
          </cell>
          <cell r="AI47">
            <v>7.0000000000000007E-2</v>
          </cell>
          <cell r="AJ47">
            <v>0.1</v>
          </cell>
          <cell r="AK47">
            <v>5.0000000000000001E-3</v>
          </cell>
          <cell r="AL47">
            <v>5.0000000000000001E-3</v>
          </cell>
          <cell r="AM47">
            <v>2.2000000000000001E-3</v>
          </cell>
          <cell r="AN47">
            <v>2.9999999999999997E-4</v>
          </cell>
          <cell r="BY47">
            <v>183</v>
          </cell>
          <cell r="BZ47" t="str">
            <v>BNP-Paribas</v>
          </cell>
          <cell r="CZ47" t="str">
            <v>Földhorgony</v>
          </cell>
          <cell r="DH47" t="str">
            <v>DBU01Komárom-Esztergom</v>
          </cell>
          <cell r="DI47">
            <v>1.27</v>
          </cell>
          <cell r="DJ47">
            <v>0</v>
          </cell>
          <cell r="DK47">
            <v>1.7</v>
          </cell>
          <cell r="DL47">
            <v>0</v>
          </cell>
          <cell r="DM47">
            <v>0</v>
          </cell>
          <cell r="DN47">
            <v>0</v>
          </cell>
        </row>
        <row r="48">
          <cell r="B48" t="str">
            <v>Csemegekukorica (szemkárosodás)</v>
          </cell>
          <cell r="C48" t="str">
            <v>KAL23</v>
          </cell>
          <cell r="E48" t="str">
            <v>B</v>
          </cell>
          <cell r="F48" t="str">
            <v>AB</v>
          </cell>
          <cell r="I48">
            <v>3.1E-2</v>
          </cell>
          <cell r="R48">
            <v>2.9499999999999998E-2</v>
          </cell>
          <cell r="AD48">
            <v>2.9000000000000001E-2</v>
          </cell>
          <cell r="AE48">
            <v>5.0000000000000001E-4</v>
          </cell>
          <cell r="AH48">
            <v>6.0000000000000001E-3</v>
          </cell>
          <cell r="AI48">
            <v>7.0000000000000007E-2</v>
          </cell>
          <cell r="AJ48">
            <v>0.1</v>
          </cell>
          <cell r="AK48">
            <v>5.0000000000000001E-3</v>
          </cell>
          <cell r="AL48">
            <v>5.0000000000000001E-3</v>
          </cell>
          <cell r="AM48">
            <v>1.4E-3</v>
          </cell>
          <cell r="AN48">
            <v>1E-4</v>
          </cell>
          <cell r="BY48">
            <v>184</v>
          </cell>
          <cell r="BZ48" t="str">
            <v>OBERBANK Ag</v>
          </cell>
          <cell r="CZ48" t="str">
            <v>Alapozás nélkül</v>
          </cell>
          <cell r="DH48" t="str">
            <v>DBU01Veszprém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</row>
        <row r="49">
          <cell r="B49" t="str">
            <v>Csemegeszőlő ültetvény</v>
          </cell>
          <cell r="C49" t="str">
            <v>ULT29</v>
          </cell>
          <cell r="D49" t="str">
            <v>A</v>
          </cell>
          <cell r="F49" t="str">
            <v>SZ</v>
          </cell>
          <cell r="M49">
            <v>7.0999999999999994E-2</v>
          </cell>
          <cell r="N49">
            <v>8.5000000000000006E-2</v>
          </cell>
          <cell r="O49">
            <v>0.14199999999999999</v>
          </cell>
          <cell r="X49">
            <v>6.7500000000000004E-2</v>
          </cell>
          <cell r="Y49">
            <v>6.7500000000000004E-2</v>
          </cell>
          <cell r="Z49">
            <v>0.122</v>
          </cell>
          <cell r="AC49">
            <v>0.214</v>
          </cell>
          <cell r="AD49">
            <v>7.4999999999999997E-2</v>
          </cell>
          <cell r="AE49">
            <v>8.0000000000000002E-3</v>
          </cell>
          <cell r="AF49">
            <v>0.03</v>
          </cell>
          <cell r="AG49">
            <v>2.8000000000000001E-2</v>
          </cell>
          <cell r="AI49">
            <v>0.15</v>
          </cell>
          <cell r="AJ49">
            <v>0.1</v>
          </cell>
          <cell r="AK49">
            <v>5.0000000000000001E-3</v>
          </cell>
          <cell r="AL49">
            <v>5.0000000000000001E-3</v>
          </cell>
          <cell r="AM49">
            <v>1.4999999999999999E-2</v>
          </cell>
          <cell r="AN49">
            <v>6.9999999999999993E-3</v>
          </cell>
          <cell r="AO49">
            <v>1.4999999999999999E-2</v>
          </cell>
          <cell r="AP49">
            <v>7.0000000000000007E-2</v>
          </cell>
          <cell r="AQ49">
            <v>0.25</v>
          </cell>
          <cell r="AR49">
            <v>6.2E-2</v>
          </cell>
          <cell r="AS49">
            <v>6.0000000000000001E-3</v>
          </cell>
          <cell r="AT49">
            <v>4.8000000000000001E-2</v>
          </cell>
          <cell r="BY49">
            <v>186</v>
          </cell>
          <cell r="BZ49" t="str">
            <v>BNP-Paribas</v>
          </cell>
          <cell r="DH49" t="str">
            <v>DBU01Győr-Moson-Sopron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</row>
        <row r="50">
          <cell r="B50" t="str">
            <v>Csenkeszperje</v>
          </cell>
          <cell r="C50" t="str">
            <v>PAZ06</v>
          </cell>
          <cell r="F50" t="str">
            <v>AB</v>
          </cell>
          <cell r="H50" t="str">
            <v>x</v>
          </cell>
          <cell r="I50">
            <v>2.6000000000000002E-2</v>
          </cell>
          <cell r="R50">
            <v>2.1000000000000001E-2</v>
          </cell>
          <cell r="AD50">
            <v>0.02</v>
          </cell>
          <cell r="AE50">
            <v>1E-3</v>
          </cell>
          <cell r="AF50">
            <v>0.02</v>
          </cell>
          <cell r="AI50">
            <v>6.0000000000000001E-3</v>
          </cell>
          <cell r="AJ50">
            <v>5.21E-2</v>
          </cell>
          <cell r="AK50">
            <v>1E-3</v>
          </cell>
          <cell r="AL50">
            <v>1E-3</v>
          </cell>
          <cell r="AM50">
            <v>4.0000000000000001E-3</v>
          </cell>
          <cell r="AN50">
            <v>1E-3</v>
          </cell>
          <cell r="AO50">
            <v>4.0000000000000001E-3</v>
          </cell>
          <cell r="BY50">
            <v>187</v>
          </cell>
          <cell r="BZ50" t="str">
            <v>Banco Primus</v>
          </cell>
          <cell r="DH50" t="str">
            <v>DBU01Vas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</row>
        <row r="51">
          <cell r="B51" t="str">
            <v>Cseresznye</v>
          </cell>
          <cell r="C51" t="str">
            <v>ULT17</v>
          </cell>
          <cell r="E51" t="str">
            <v>B</v>
          </cell>
          <cell r="F51" t="str">
            <v>GY</v>
          </cell>
          <cell r="G51" t="str">
            <v>alma, csonth.</v>
          </cell>
          <cell r="P51">
            <v>0.11</v>
          </cell>
          <cell r="Q51">
            <v>4.8000000000000001E-2</v>
          </cell>
          <cell r="AA51">
            <v>0.08</v>
          </cell>
          <cell r="AD51">
            <v>0.107</v>
          </cell>
          <cell r="AE51">
            <v>1.0999999999999999E-2</v>
          </cell>
          <cell r="AF51">
            <v>0.03</v>
          </cell>
          <cell r="AI51">
            <v>0.15</v>
          </cell>
          <cell r="AJ51">
            <v>0.1</v>
          </cell>
          <cell r="AK51">
            <v>5.0000000000000001E-3</v>
          </cell>
          <cell r="AL51">
            <v>5.0000000000000001E-3</v>
          </cell>
          <cell r="BY51">
            <v>188</v>
          </cell>
          <cell r="BZ51" t="str">
            <v>Széchenyi Kereskedelmi Bank Zrt.</v>
          </cell>
          <cell r="CZ51" t="str">
            <v>Fémcső vastagság &lt; 6 cm</v>
          </cell>
          <cell r="DH51" t="str">
            <v>DBU01Zala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</row>
        <row r="52">
          <cell r="B52" t="str">
            <v>Csicseriborsó</v>
          </cell>
          <cell r="C52" t="str">
            <v>PIL29</v>
          </cell>
          <cell r="E52" t="str">
            <v>B</v>
          </cell>
          <cell r="F52" t="str">
            <v>AB</v>
          </cell>
          <cell r="I52">
            <v>3.1E-2</v>
          </cell>
          <cell r="J52">
            <v>6.0000000000000001E-3</v>
          </cell>
          <cell r="K52">
            <v>3.0000000000000001E-3</v>
          </cell>
          <cell r="R52">
            <v>2.9499999999999998E-2</v>
          </cell>
          <cell r="S52">
            <v>5.7000000000000002E-3</v>
          </cell>
          <cell r="T52">
            <v>1E-3</v>
          </cell>
          <cell r="U52">
            <v>2.8999999999999998E-3</v>
          </cell>
          <cell r="AD52">
            <v>2.9000000000000001E-2</v>
          </cell>
          <cell r="AE52">
            <v>5.0000000000000001E-4</v>
          </cell>
          <cell r="AF52">
            <v>5.7000000000000002E-3</v>
          </cell>
          <cell r="AI52">
            <v>7.0000000000000007E-2</v>
          </cell>
          <cell r="AJ52">
            <v>0.1</v>
          </cell>
          <cell r="AK52">
            <v>5.0000000000000001E-3</v>
          </cell>
          <cell r="AL52">
            <v>5.0000000000000001E-3</v>
          </cell>
          <cell r="AM52">
            <v>1.4E-3</v>
          </cell>
          <cell r="AN52">
            <v>1E-4</v>
          </cell>
          <cell r="AO52">
            <v>2.9999999999999992E-4</v>
          </cell>
          <cell r="BY52">
            <v>190</v>
          </cell>
          <cell r="BZ52" t="str">
            <v>Magyar Nemzeti Bank</v>
          </cell>
          <cell r="CZ52" t="str">
            <v>Fémcső vastagság &gt; 6 cm</v>
          </cell>
          <cell r="DH52" t="str">
            <v>DBU01Baranya</v>
          </cell>
          <cell r="DI52">
            <v>0</v>
          </cell>
          <cell r="DJ52">
            <v>1.2</v>
          </cell>
          <cell r="DK52">
            <v>1</v>
          </cell>
          <cell r="DL52">
            <v>1</v>
          </cell>
          <cell r="DM52">
            <v>1</v>
          </cell>
          <cell r="DN52">
            <v>1</v>
          </cell>
        </row>
        <row r="53">
          <cell r="B53" t="str">
            <v>Csicsóka</v>
          </cell>
          <cell r="C53" t="str">
            <v>FOR36</v>
          </cell>
          <cell r="F53" t="str">
            <v>AB</v>
          </cell>
          <cell r="I53">
            <v>1.2999999999999999E-2</v>
          </cell>
          <cell r="R53">
            <v>1.24E-2</v>
          </cell>
          <cell r="AD53">
            <v>1.1900000000000001E-2</v>
          </cell>
          <cell r="AE53">
            <v>5.0000000000000001E-4</v>
          </cell>
          <cell r="AI53">
            <v>6.0000000000000001E-3</v>
          </cell>
          <cell r="AJ53">
            <v>0.1</v>
          </cell>
          <cell r="AK53">
            <v>1E-3</v>
          </cell>
          <cell r="AL53">
            <v>1E-3</v>
          </cell>
          <cell r="AM53">
            <v>5.0000000000000001E-4</v>
          </cell>
          <cell r="AN53">
            <v>1E-4</v>
          </cell>
          <cell r="BY53">
            <v>192</v>
          </cell>
          <cell r="BZ53" t="str">
            <v>WIRECARD Bank AG</v>
          </cell>
          <cell r="DH53" t="str">
            <v>DBU01Somogy</v>
          </cell>
          <cell r="DI53">
            <v>1.4</v>
          </cell>
          <cell r="DJ53">
            <v>1</v>
          </cell>
          <cell r="DK53">
            <v>1.5</v>
          </cell>
          <cell r="DL53">
            <v>1.33</v>
          </cell>
          <cell r="DM53">
            <v>2</v>
          </cell>
          <cell r="DN53">
            <v>2.33</v>
          </cell>
        </row>
        <row r="54">
          <cell r="B54" t="str">
            <v>Csillagtök/patiszon</v>
          </cell>
          <cell r="C54" t="str">
            <v>VEG40</v>
          </cell>
          <cell r="E54" t="str">
            <v>B</v>
          </cell>
          <cell r="F54" t="str">
            <v>AB</v>
          </cell>
          <cell r="I54">
            <v>6.6000000000000003E-2</v>
          </cell>
          <cell r="R54">
            <v>6.2700000000000006E-2</v>
          </cell>
          <cell r="AD54">
            <v>6.1699999999999998E-2</v>
          </cell>
          <cell r="AE54">
            <v>1E-3</v>
          </cell>
          <cell r="AI54">
            <v>7.0000000000000007E-2</v>
          </cell>
          <cell r="AJ54">
            <v>0.1</v>
          </cell>
          <cell r="AK54">
            <v>5.0000000000000001E-3</v>
          </cell>
          <cell r="AL54">
            <v>5.0000000000000001E-3</v>
          </cell>
          <cell r="AM54">
            <v>3.0000000000000001E-3</v>
          </cell>
          <cell r="AN54">
            <v>2.9999999999999997E-4</v>
          </cell>
          <cell r="BY54">
            <v>193</v>
          </cell>
          <cell r="BZ54" t="str">
            <v>Euronet 360 Finance Limited</v>
          </cell>
          <cell r="DH54" t="str">
            <v>DBU01Tolna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</row>
        <row r="55">
          <cell r="B55" t="str">
            <v>Csipkebogyó</v>
          </cell>
          <cell r="C55" t="str">
            <v>ULT26</v>
          </cell>
          <cell r="F55" t="str">
            <v>GY</v>
          </cell>
          <cell r="G55" t="str">
            <v>bogyós</v>
          </cell>
          <cell r="P55">
            <v>0.11</v>
          </cell>
          <cell r="Q55">
            <v>4.8000000000000001E-2</v>
          </cell>
          <cell r="AA55">
            <v>0.08</v>
          </cell>
          <cell r="AD55">
            <v>0.107</v>
          </cell>
          <cell r="AE55">
            <v>1.0999999999999999E-2</v>
          </cell>
          <cell r="AF55">
            <v>0.03</v>
          </cell>
          <cell r="AI55">
            <v>0.15</v>
          </cell>
          <cell r="AJ55">
            <v>0.1</v>
          </cell>
          <cell r="AK55">
            <v>5.0000000000000001E-3</v>
          </cell>
          <cell r="AL55">
            <v>5.0000000000000001E-3</v>
          </cell>
          <cell r="BY55">
            <v>194</v>
          </cell>
          <cell r="BZ55" t="str">
            <v>BORGUN hf.</v>
          </cell>
          <cell r="CZ55" t="str">
            <v>&lt;= 2m</v>
          </cell>
          <cell r="DH55" t="str">
            <v>DBU01Borsod-Abaúj-Zemplén</v>
          </cell>
          <cell r="DI55">
            <v>0.8</v>
          </cell>
          <cell r="DJ55">
            <v>0.85</v>
          </cell>
          <cell r="DK55">
            <v>0.85</v>
          </cell>
          <cell r="DL55">
            <v>1.56</v>
          </cell>
          <cell r="DM55">
            <v>1.2</v>
          </cell>
          <cell r="DN55">
            <v>1.24</v>
          </cell>
        </row>
        <row r="56">
          <cell r="B56" t="str">
            <v>Csomós ebír</v>
          </cell>
          <cell r="C56" t="str">
            <v>PAZ14</v>
          </cell>
          <cell r="F56" t="str">
            <v>AB</v>
          </cell>
          <cell r="H56" t="str">
            <v>x</v>
          </cell>
          <cell r="I56">
            <v>2.6000000000000002E-2</v>
          </cell>
          <cell r="R56">
            <v>2.1000000000000001E-2</v>
          </cell>
          <cell r="AD56">
            <v>0.02</v>
          </cell>
          <cell r="AE56">
            <v>1E-3</v>
          </cell>
          <cell r="AF56">
            <v>0.02</v>
          </cell>
          <cell r="AI56">
            <v>6.0000000000000001E-3</v>
          </cell>
          <cell r="AJ56">
            <v>5.21E-2</v>
          </cell>
          <cell r="AK56">
            <v>1E-3</v>
          </cell>
          <cell r="AL56">
            <v>1E-3</v>
          </cell>
          <cell r="AM56">
            <v>4.0000000000000001E-3</v>
          </cell>
          <cell r="AN56">
            <v>1E-3</v>
          </cell>
          <cell r="AO56">
            <v>4.0000000000000001E-3</v>
          </cell>
          <cell r="BY56">
            <v>222</v>
          </cell>
          <cell r="BZ56" t="str">
            <v>Országos Fizetési Szolgáltató Zrt.</v>
          </cell>
          <cell r="CZ56" t="str">
            <v>&gt; 2m</v>
          </cell>
          <cell r="DH56" t="str">
            <v>DBU01Heves</v>
          </cell>
          <cell r="DI56">
            <v>0.93</v>
          </cell>
          <cell r="DJ56">
            <v>0.77</v>
          </cell>
          <cell r="DK56">
            <v>0.84</v>
          </cell>
          <cell r="DL56">
            <v>0.72</v>
          </cell>
          <cell r="DM56">
            <v>1.08</v>
          </cell>
          <cell r="DN56">
            <v>1.68</v>
          </cell>
        </row>
        <row r="57">
          <cell r="B57" t="str">
            <v>Digitalis</v>
          </cell>
          <cell r="C57" t="str">
            <v>AGF05</v>
          </cell>
          <cell r="F57" t="str">
            <v>AB</v>
          </cell>
          <cell r="I57">
            <v>4.5999999999999999E-2</v>
          </cell>
          <cell r="R57">
            <v>4.3700000000000003E-2</v>
          </cell>
          <cell r="AD57">
            <v>4.3200000000000002E-2</v>
          </cell>
          <cell r="AE57">
            <v>5.0000000000000001E-4</v>
          </cell>
          <cell r="AI57">
            <v>0.02</v>
          </cell>
          <cell r="AJ57">
            <v>0.1</v>
          </cell>
          <cell r="AK57">
            <v>5.0000000000000001E-3</v>
          </cell>
          <cell r="AL57">
            <v>5.0000000000000001E-3</v>
          </cell>
          <cell r="AM57">
            <v>2E-3</v>
          </cell>
          <cell r="AN57">
            <v>2.9999999999999997E-4</v>
          </cell>
          <cell r="BY57">
            <v>500</v>
          </cell>
          <cell r="BZ57" t="str">
            <v>TAKARÉKBANK</v>
          </cell>
          <cell r="DH57" t="str">
            <v>DBU01Nógrád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</row>
        <row r="58">
          <cell r="B58" t="str">
            <v>Dió</v>
          </cell>
          <cell r="C58" t="str">
            <v>ULT08</v>
          </cell>
          <cell r="E58" t="str">
            <v>B</v>
          </cell>
          <cell r="F58" t="str">
            <v>GY</v>
          </cell>
          <cell r="G58" t="str">
            <v>alma, csonth.</v>
          </cell>
          <cell r="P58">
            <v>0.11</v>
          </cell>
          <cell r="Q58">
            <v>4.8000000000000001E-2</v>
          </cell>
          <cell r="AA58">
            <v>0.08</v>
          </cell>
          <cell r="AD58">
            <v>0.107</v>
          </cell>
          <cell r="AE58">
            <v>1.0999999999999999E-2</v>
          </cell>
          <cell r="AF58">
            <v>0.03</v>
          </cell>
          <cell r="AI58">
            <v>0.15</v>
          </cell>
          <cell r="AJ58">
            <v>0.1</v>
          </cell>
          <cell r="AK58">
            <v>5.0000000000000001E-3</v>
          </cell>
          <cell r="AL58">
            <v>5.0000000000000001E-3</v>
          </cell>
          <cell r="BY58">
            <v>501</v>
          </cell>
          <cell r="BZ58" t="str">
            <v>Bóly és Vidéke Takarékszövetkezet</v>
          </cell>
          <cell r="DH58" t="str">
            <v>DBU01Hajdú-Bihar</v>
          </cell>
          <cell r="DI58">
            <v>1.46</v>
          </cell>
          <cell r="DJ58">
            <v>1.31</v>
          </cell>
          <cell r="DK58">
            <v>1.35</v>
          </cell>
          <cell r="DL58">
            <v>2.09</v>
          </cell>
          <cell r="DM58">
            <v>1.69</v>
          </cell>
          <cell r="DN58">
            <v>2.2200000000000002</v>
          </cell>
        </row>
        <row r="59">
          <cell r="B59" t="str">
            <v>Dohány- Burley</v>
          </cell>
          <cell r="C59" t="str">
            <v>DBU01</v>
          </cell>
          <cell r="F59" t="str">
            <v>AB</v>
          </cell>
          <cell r="H59" t="str">
            <v>x</v>
          </cell>
          <cell r="I59">
            <v>3.7000000000000005E-2</v>
          </cell>
          <cell r="R59">
            <v>3.0000000000000002E-2</v>
          </cell>
          <cell r="AD59">
            <v>2.9000000000000001E-2</v>
          </cell>
          <cell r="AE59">
            <v>1E-3</v>
          </cell>
          <cell r="AF59">
            <v>2.4E-2</v>
          </cell>
          <cell r="AI59">
            <v>6.0000000000000001E-3</v>
          </cell>
          <cell r="AJ59">
            <v>5.21E-2</v>
          </cell>
          <cell r="AK59">
            <v>1E-3</v>
          </cell>
          <cell r="AL59">
            <v>1E-3</v>
          </cell>
          <cell r="AM59">
            <v>6.0000000000000001E-3</v>
          </cell>
          <cell r="AN59">
            <v>1E-3</v>
          </cell>
          <cell r="AO59">
            <v>2E-3</v>
          </cell>
          <cell r="BY59">
            <v>503</v>
          </cell>
          <cell r="BZ59" t="str">
            <v>MECSEK TAKARÉK Szövetkezet</v>
          </cell>
          <cell r="DH59" t="str">
            <v>DBU01Jász-Nagykun-Szolnok</v>
          </cell>
          <cell r="DI59">
            <v>0.77</v>
          </cell>
          <cell r="DJ59">
            <v>1.1499999999999999</v>
          </cell>
          <cell r="DK59">
            <v>1.05</v>
          </cell>
          <cell r="DL59">
            <v>0.9</v>
          </cell>
          <cell r="DM59">
            <v>1.17</v>
          </cell>
          <cell r="DN59">
            <v>1.1499999999999999</v>
          </cell>
        </row>
        <row r="60">
          <cell r="B60" t="str">
            <v>Dohány- Virginia</v>
          </cell>
          <cell r="C60" t="str">
            <v>DVI02</v>
          </cell>
          <cell r="F60" t="str">
            <v>AB</v>
          </cell>
          <cell r="H60" t="str">
            <v>x</v>
          </cell>
          <cell r="I60">
            <v>3.7000000000000005E-2</v>
          </cell>
          <cell r="R60">
            <v>3.0000000000000002E-2</v>
          </cell>
          <cell r="AD60">
            <v>2.9000000000000001E-2</v>
          </cell>
          <cell r="AE60">
            <v>1E-3</v>
          </cell>
          <cell r="AF60">
            <v>2.4E-2</v>
          </cell>
          <cell r="AI60">
            <v>6.0000000000000001E-3</v>
          </cell>
          <cell r="AJ60">
            <v>5.21E-2</v>
          </cell>
          <cell r="AK60">
            <v>1E-3</v>
          </cell>
          <cell r="AL60">
            <v>1E-3</v>
          </cell>
          <cell r="AM60">
            <v>6.0000000000000001E-3</v>
          </cell>
          <cell r="AN60">
            <v>1E-3</v>
          </cell>
          <cell r="AO60">
            <v>2E-3</v>
          </cell>
          <cell r="BY60">
            <v>504</v>
          </cell>
          <cell r="BZ60" t="str">
            <v>Mohács Takarék Bank Zrt.</v>
          </cell>
          <cell r="DH60" t="str">
            <v>DBU01Szabolcs-Szatmár-Bereg</v>
          </cell>
          <cell r="DI60">
            <v>1.28</v>
          </cell>
          <cell r="DJ60">
            <v>1.55</v>
          </cell>
          <cell r="DK60">
            <v>1.85</v>
          </cell>
          <cell r="DL60">
            <v>1.75</v>
          </cell>
          <cell r="DM60">
            <v>1.92</v>
          </cell>
          <cell r="DN60">
            <v>2</v>
          </cell>
        </row>
        <row r="61">
          <cell r="B61" t="str">
            <v>Ebtippan</v>
          </cell>
          <cell r="C61" t="str">
            <v>PAZ01</v>
          </cell>
          <cell r="F61" t="str">
            <v>AB</v>
          </cell>
          <cell r="H61" t="str">
            <v>x</v>
          </cell>
          <cell r="I61">
            <v>2.6000000000000002E-2</v>
          </cell>
          <cell r="R61">
            <v>2.1000000000000001E-2</v>
          </cell>
          <cell r="AD61">
            <v>0.02</v>
          </cell>
          <cell r="AE61">
            <v>1E-3</v>
          </cell>
          <cell r="AF61">
            <v>0.02</v>
          </cell>
          <cell r="AI61">
            <v>6.0000000000000001E-3</v>
          </cell>
          <cell r="AJ61">
            <v>5.21E-2</v>
          </cell>
          <cell r="AK61">
            <v>1E-3</v>
          </cell>
          <cell r="AL61">
            <v>1E-3</v>
          </cell>
          <cell r="AM61">
            <v>4.0000000000000001E-3</v>
          </cell>
          <cell r="AN61">
            <v>1E-3</v>
          </cell>
          <cell r="AO61">
            <v>4.0000000000000001E-3</v>
          </cell>
          <cell r="BY61">
            <v>506</v>
          </cell>
          <cell r="BZ61" t="str">
            <v>DRB Dél-Dunántúli Regionális Bank Zrt.</v>
          </cell>
          <cell r="DH61" t="str">
            <v>DBU01Bács-Kiskun</v>
          </cell>
          <cell r="DI61">
            <v>2.06</v>
          </cell>
          <cell r="DJ61">
            <v>1.5</v>
          </cell>
          <cell r="DK61">
            <v>1.55</v>
          </cell>
          <cell r="DL61">
            <v>1.54</v>
          </cell>
          <cell r="DM61">
            <v>1.55</v>
          </cell>
          <cell r="DN61">
            <v>2.42</v>
          </cell>
        </row>
        <row r="62">
          <cell r="B62" t="str">
            <v>Édeskömény (gumó)</v>
          </cell>
          <cell r="C62" t="str">
            <v>VEG30</v>
          </cell>
          <cell r="F62" t="str">
            <v>AB</v>
          </cell>
          <cell r="I62">
            <v>0.05</v>
          </cell>
          <cell r="R62">
            <v>4.7500000000000001E-2</v>
          </cell>
          <cell r="AD62">
            <v>4.5999999999999999E-2</v>
          </cell>
          <cell r="AE62">
            <v>1.4999999999999983E-3</v>
          </cell>
          <cell r="AI62">
            <v>7.0000000000000007E-2</v>
          </cell>
          <cell r="AJ62">
            <v>0.1</v>
          </cell>
          <cell r="AK62">
            <v>5.0000000000000001E-3</v>
          </cell>
          <cell r="AL62">
            <v>5.0000000000000001E-3</v>
          </cell>
          <cell r="AM62">
            <v>2.2000000000000001E-3</v>
          </cell>
          <cell r="AN62">
            <v>2.9999999999999997E-4</v>
          </cell>
          <cell r="BY62">
            <v>507</v>
          </cell>
          <cell r="BZ62" t="str">
            <v>Szentlőrinc-Ormánság Takarékszövetkezet</v>
          </cell>
          <cell r="DH62" t="str">
            <v>DBU01Békés</v>
          </cell>
          <cell r="DI62">
            <v>0</v>
          </cell>
          <cell r="DJ62">
            <v>0</v>
          </cell>
          <cell r="DK62">
            <v>1.5</v>
          </cell>
          <cell r="DL62">
            <v>1.7</v>
          </cell>
          <cell r="DM62">
            <v>2</v>
          </cell>
          <cell r="DN62">
            <v>1.98</v>
          </cell>
        </row>
        <row r="63">
          <cell r="B63" t="str">
            <v>Édeskömény (mag)</v>
          </cell>
          <cell r="C63" t="str">
            <v>VEG30</v>
          </cell>
          <cell r="F63" t="str">
            <v>AB</v>
          </cell>
          <cell r="I63">
            <v>4.5999999999999999E-2</v>
          </cell>
          <cell r="R63">
            <v>4.3700000000000003E-2</v>
          </cell>
          <cell r="AD63">
            <v>4.3200000000000002E-2</v>
          </cell>
          <cell r="AE63">
            <v>5.0000000000000001E-4</v>
          </cell>
          <cell r="AI63">
            <v>0.02</v>
          </cell>
          <cell r="AJ63">
            <v>0.1</v>
          </cell>
          <cell r="AK63">
            <v>5.0000000000000001E-3</v>
          </cell>
          <cell r="AL63">
            <v>5.0000000000000001E-3</v>
          </cell>
          <cell r="AM63">
            <v>2E-3</v>
          </cell>
          <cell r="AN63">
            <v>2.9999999999999997E-4</v>
          </cell>
          <cell r="BY63">
            <v>508</v>
          </cell>
          <cell r="BZ63" t="str">
            <v>Szigetvári Takarékszövetkezet</v>
          </cell>
          <cell r="DH63" t="str">
            <v>DBU01Csongrád</v>
          </cell>
          <cell r="DI63">
            <v>0.43</v>
          </cell>
          <cell r="DJ63">
            <v>1.27</v>
          </cell>
          <cell r="DK63">
            <v>0.78</v>
          </cell>
          <cell r="DL63">
            <v>1.05</v>
          </cell>
          <cell r="DM63">
            <v>0.9</v>
          </cell>
          <cell r="DN63">
            <v>1.1399999999999999</v>
          </cell>
        </row>
        <row r="64">
          <cell r="B64" t="str">
            <v>Egyéb bodza</v>
          </cell>
          <cell r="C64" t="str">
            <v>FRU16</v>
          </cell>
          <cell r="E64" t="str">
            <v>B</v>
          </cell>
          <cell r="F64" t="str">
            <v>GY</v>
          </cell>
          <cell r="G64" t="str">
            <v>bogyós</v>
          </cell>
          <cell r="P64">
            <v>0.11</v>
          </cell>
          <cell r="Q64">
            <v>4.8000000000000001E-2</v>
          </cell>
          <cell r="AA64">
            <v>0.08</v>
          </cell>
          <cell r="AD64">
            <v>0.125</v>
          </cell>
          <cell r="AE64">
            <v>1.0999999999999999E-2</v>
          </cell>
          <cell r="AF64">
            <v>0.03</v>
          </cell>
          <cell r="AI64">
            <v>0.15</v>
          </cell>
          <cell r="AJ64">
            <v>0.1</v>
          </cell>
          <cell r="AK64">
            <v>5.0000000000000001E-3</v>
          </cell>
          <cell r="AL64">
            <v>5.0000000000000001E-3</v>
          </cell>
          <cell r="BY64">
            <v>510</v>
          </cell>
          <cell r="BZ64" t="str">
            <v>Bácska Takarékszövetkezet</v>
          </cell>
          <cell r="DH64" t="str">
            <v>DVI02Budapest</v>
          </cell>
          <cell r="DI64">
            <v>0</v>
          </cell>
          <cell r="DJ64">
            <v>0</v>
          </cell>
          <cell r="DK64">
            <v>0</v>
          </cell>
          <cell r="DL64">
            <v>0</v>
          </cell>
          <cell r="DM64">
            <v>0</v>
          </cell>
          <cell r="DN64">
            <v>0</v>
          </cell>
        </row>
        <row r="65">
          <cell r="B65" t="str">
            <v>Egyéb borszőlő szőlőültetvény</v>
          </cell>
          <cell r="C65" t="str">
            <v>ULT20</v>
          </cell>
          <cell r="D65" t="str">
            <v>A</v>
          </cell>
          <cell r="F65" t="str">
            <v>SZ</v>
          </cell>
          <cell r="M65">
            <v>7.0999999999999994E-2</v>
          </cell>
          <cell r="N65">
            <v>8.5000000000000006E-2</v>
          </cell>
          <cell r="O65">
            <v>0.14199999999999999</v>
          </cell>
          <cell r="X65">
            <v>6.7500000000000004E-2</v>
          </cell>
          <cell r="Y65">
            <v>6.7500000000000004E-2</v>
          </cell>
          <cell r="Z65">
            <v>0.122</v>
          </cell>
          <cell r="AC65">
            <v>0.214</v>
          </cell>
          <cell r="AD65">
            <v>7.4999999999999997E-2</v>
          </cell>
          <cell r="AE65">
            <v>8.0000000000000002E-3</v>
          </cell>
          <cell r="AF65">
            <v>0.03</v>
          </cell>
          <cell r="AG65">
            <v>2.8000000000000001E-2</v>
          </cell>
          <cell r="AI65">
            <v>0.15</v>
          </cell>
          <cell r="AJ65">
            <v>0.1</v>
          </cell>
          <cell r="AK65">
            <v>5.0000000000000001E-3</v>
          </cell>
          <cell r="AL65">
            <v>5.0000000000000001E-3</v>
          </cell>
          <cell r="AM65">
            <v>1.4999999999999999E-2</v>
          </cell>
          <cell r="AN65">
            <v>6.9999999999999993E-3</v>
          </cell>
          <cell r="AO65">
            <v>1.4999999999999999E-2</v>
          </cell>
          <cell r="AP65">
            <v>7.0000000000000007E-2</v>
          </cell>
          <cell r="AQ65">
            <v>0.25</v>
          </cell>
          <cell r="AR65">
            <v>6.2E-2</v>
          </cell>
          <cell r="AS65">
            <v>6.0000000000000001E-3</v>
          </cell>
          <cell r="AT65">
            <v>4.8000000000000001E-2</v>
          </cell>
          <cell r="BY65">
            <v>511</v>
          </cell>
          <cell r="BZ65" t="str">
            <v>Borotai Takarékszövetkezet</v>
          </cell>
          <cell r="DH65" t="str">
            <v>DVI02Pest</v>
          </cell>
          <cell r="DI65">
            <v>1.2</v>
          </cell>
          <cell r="DJ65">
            <v>0</v>
          </cell>
          <cell r="DK65">
            <v>0</v>
          </cell>
          <cell r="DL65">
            <v>0</v>
          </cell>
          <cell r="DM65">
            <v>1.53</v>
          </cell>
          <cell r="DN65">
            <v>2.5099999999999998</v>
          </cell>
        </row>
        <row r="66">
          <cell r="B66" t="str">
            <v>Egyéb ültetvény</v>
          </cell>
          <cell r="C66" t="str">
            <v>ULT28</v>
          </cell>
          <cell r="F66" t="str">
            <v>GY</v>
          </cell>
          <cell r="G66" t="str">
            <v>alma, csonth.</v>
          </cell>
          <cell r="P66">
            <v>0.11</v>
          </cell>
          <cell r="Q66">
            <v>4.8000000000000001E-2</v>
          </cell>
          <cell r="AA66">
            <v>0.08</v>
          </cell>
          <cell r="AD66">
            <v>0.107</v>
          </cell>
          <cell r="AE66">
            <v>1.0999999999999999E-2</v>
          </cell>
          <cell r="AF66">
            <v>0.03</v>
          </cell>
          <cell r="AI66">
            <v>0.15</v>
          </cell>
          <cell r="AJ66">
            <v>0.1</v>
          </cell>
          <cell r="AK66">
            <v>5.0000000000000001E-3</v>
          </cell>
          <cell r="AL66">
            <v>5.0000000000000001E-3</v>
          </cell>
          <cell r="BY66">
            <v>512</v>
          </cell>
          <cell r="BZ66" t="str">
            <v>Dunapataj és Vidéke Takarékszövetkezet</v>
          </cell>
          <cell r="DH66" t="str">
            <v>DVI02Fejér</v>
          </cell>
          <cell r="DI66">
            <v>0</v>
          </cell>
          <cell r="DJ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</row>
        <row r="67">
          <cell r="B67" t="str">
            <v>Egyéb zöldség</v>
          </cell>
          <cell r="C67" t="str">
            <v>VEG52</v>
          </cell>
          <cell r="F67" t="str">
            <v>AB</v>
          </cell>
          <cell r="I67">
            <v>0.05</v>
          </cell>
          <cell r="R67">
            <v>4.7500000000000001E-2</v>
          </cell>
          <cell r="AD67">
            <v>4.5999999999999999E-2</v>
          </cell>
          <cell r="AE67">
            <v>1.4999999999999983E-3</v>
          </cell>
          <cell r="AI67">
            <v>7.0000000000000007E-2</v>
          </cell>
          <cell r="AJ67">
            <v>0.1</v>
          </cell>
          <cell r="AK67">
            <v>5.0000000000000001E-3</v>
          </cell>
          <cell r="AL67">
            <v>5.0000000000000001E-3</v>
          </cell>
          <cell r="AM67">
            <v>2.2000000000000001E-3</v>
          </cell>
          <cell r="AN67">
            <v>2.9999999999999997E-4</v>
          </cell>
          <cell r="BY67">
            <v>514</v>
          </cell>
          <cell r="BZ67" t="str">
            <v>Hajós és Vidéke Takarékszövetkezet</v>
          </cell>
          <cell r="DH67" t="str">
            <v>DVI02Komárom-Esztergom</v>
          </cell>
          <cell r="DI67">
            <v>1.27</v>
          </cell>
          <cell r="DJ67">
            <v>0</v>
          </cell>
          <cell r="DK67">
            <v>1.7</v>
          </cell>
          <cell r="DL67">
            <v>0</v>
          </cell>
          <cell r="DM67">
            <v>0</v>
          </cell>
          <cell r="DN67">
            <v>0</v>
          </cell>
        </row>
        <row r="68">
          <cell r="B68" t="str">
            <v>Endívia</v>
          </cell>
          <cell r="C68" t="str">
            <v>VEG20</v>
          </cell>
          <cell r="F68" t="str">
            <v>AB</v>
          </cell>
          <cell r="I68">
            <v>0.05</v>
          </cell>
          <cell r="R68">
            <v>4.7500000000000001E-2</v>
          </cell>
          <cell r="AD68">
            <v>4.5999999999999999E-2</v>
          </cell>
          <cell r="AE68">
            <v>1.4999999999999983E-3</v>
          </cell>
          <cell r="AI68">
            <v>7.0000000000000007E-2</v>
          </cell>
          <cell r="AJ68">
            <v>0.1</v>
          </cell>
          <cell r="AK68">
            <v>5.0000000000000001E-3</v>
          </cell>
          <cell r="AL68">
            <v>5.0000000000000001E-3</v>
          </cell>
          <cell r="AM68">
            <v>2.2000000000000001E-3</v>
          </cell>
          <cell r="AN68">
            <v>2.9999999999999997E-4</v>
          </cell>
          <cell r="BY68">
            <v>515</v>
          </cell>
          <cell r="BZ68" t="str">
            <v>Hartai Takarékszövetkezet</v>
          </cell>
          <cell r="DH68" t="str">
            <v>DVI02Veszprém</v>
          </cell>
          <cell r="DI68">
            <v>0</v>
          </cell>
          <cell r="DJ68">
            <v>0</v>
          </cell>
          <cell r="DK68">
            <v>0</v>
          </cell>
          <cell r="DL68">
            <v>0</v>
          </cell>
          <cell r="DM68">
            <v>0</v>
          </cell>
          <cell r="DN68">
            <v>0</v>
          </cell>
        </row>
        <row r="69">
          <cell r="B69" t="str">
            <v>Energiafű</v>
          </cell>
          <cell r="C69" t="str">
            <v>EFU01</v>
          </cell>
          <cell r="F69" t="str">
            <v>AB</v>
          </cell>
          <cell r="H69" t="str">
            <v>x</v>
          </cell>
          <cell r="I69">
            <v>3.7000000000000005E-2</v>
          </cell>
          <cell r="R69">
            <v>3.0000000000000002E-2</v>
          </cell>
          <cell r="AD69">
            <v>2.9000000000000001E-2</v>
          </cell>
          <cell r="AE69">
            <v>1E-3</v>
          </cell>
          <cell r="AF69">
            <v>7.0000000000000001E-3</v>
          </cell>
          <cell r="AI69">
            <v>6.0000000000000001E-3</v>
          </cell>
          <cell r="AJ69">
            <v>5.21E-2</v>
          </cell>
          <cell r="AK69">
            <v>1E-3</v>
          </cell>
          <cell r="AL69">
            <v>1E-3</v>
          </cell>
          <cell r="AM69">
            <v>6.0000000000000001E-3</v>
          </cell>
          <cell r="AN69">
            <v>1E-3</v>
          </cell>
          <cell r="AO69">
            <v>2E-3</v>
          </cell>
          <cell r="BY69">
            <v>517</v>
          </cell>
          <cell r="BZ69" t="str">
            <v>Fókusz Takarékszövetkezet</v>
          </cell>
          <cell r="DH69" t="str">
            <v>DVI02Győr-Moson-Sopron</v>
          </cell>
          <cell r="DI69">
            <v>0</v>
          </cell>
          <cell r="DJ69">
            <v>0</v>
          </cell>
          <cell r="DK69">
            <v>0</v>
          </cell>
          <cell r="DL69">
            <v>0</v>
          </cell>
          <cell r="DM69">
            <v>0</v>
          </cell>
          <cell r="DN69">
            <v>0</v>
          </cell>
        </row>
        <row r="70">
          <cell r="B70" t="str">
            <v>Évelő rozs</v>
          </cell>
          <cell r="C70" t="str">
            <v>KAL16</v>
          </cell>
          <cell r="F70" t="str">
            <v>AB</v>
          </cell>
          <cell r="H70" t="str">
            <v>x</v>
          </cell>
          <cell r="I70">
            <v>1.0999999999999999E-2</v>
          </cell>
          <cell r="J70">
            <v>6.0000000000000001E-3</v>
          </cell>
          <cell r="K70">
            <v>8.0000000000000002E-3</v>
          </cell>
          <cell r="R70">
            <v>1.0500000000000001E-2</v>
          </cell>
          <cell r="S70">
            <v>5.7000000000000002E-3</v>
          </cell>
          <cell r="U70">
            <v>7.9000000000000008E-3</v>
          </cell>
          <cell r="AD70">
            <v>0.01</v>
          </cell>
          <cell r="AE70">
            <v>5.0000000000000001E-4</v>
          </cell>
          <cell r="AF70">
            <v>5.7000000000000002E-3</v>
          </cell>
          <cell r="AG70">
            <v>8.0000000000000002E-3</v>
          </cell>
          <cell r="AI70">
            <v>1E-3</v>
          </cell>
          <cell r="AJ70">
            <v>3.9100000000000003E-2</v>
          </cell>
          <cell r="AK70">
            <v>1E-3</v>
          </cell>
          <cell r="AL70">
            <v>1E-3</v>
          </cell>
          <cell r="AM70">
            <v>4.0000000000000002E-4</v>
          </cell>
          <cell r="AN70">
            <v>1E-4</v>
          </cell>
          <cell r="AO70">
            <v>2.9999999999999992E-4</v>
          </cell>
          <cell r="BY70">
            <v>519</v>
          </cell>
          <cell r="BZ70" t="str">
            <v>Kiskun Takarékszövetkezet</v>
          </cell>
          <cell r="DH70" t="str">
            <v>DVI02Vas</v>
          </cell>
          <cell r="DI70">
            <v>0</v>
          </cell>
          <cell r="DJ70">
            <v>0</v>
          </cell>
          <cell r="DK70">
            <v>0</v>
          </cell>
          <cell r="DL70">
            <v>0</v>
          </cell>
          <cell r="DM70">
            <v>0</v>
          </cell>
          <cell r="DN70">
            <v>0</v>
          </cell>
        </row>
        <row r="71">
          <cell r="B71" t="str">
            <v>Évelő takarmánykeverék</v>
          </cell>
          <cell r="C71" t="str">
            <v>FOR44</v>
          </cell>
          <cell r="F71" t="str">
            <v>AB</v>
          </cell>
          <cell r="H71" t="str">
            <v>x</v>
          </cell>
          <cell r="I71">
            <v>1.2999999999999999E-2</v>
          </cell>
          <cell r="R71">
            <v>1.24E-2</v>
          </cell>
          <cell r="AD71">
            <v>1.1900000000000001E-2</v>
          </cell>
          <cell r="AE71">
            <v>5.0000000000000001E-4</v>
          </cell>
          <cell r="AI71">
            <v>6.0000000000000001E-3</v>
          </cell>
          <cell r="AJ71">
            <v>0.1</v>
          </cell>
          <cell r="AK71">
            <v>1E-3</v>
          </cell>
          <cell r="AL71">
            <v>1E-3</v>
          </cell>
          <cell r="AM71">
            <v>5.0000000000000001E-4</v>
          </cell>
          <cell r="AN71">
            <v>1E-4</v>
          </cell>
          <cell r="BY71">
            <v>520</v>
          </cell>
          <cell r="BZ71" t="str">
            <v>Lakiteleki Takarékszövetkezet</v>
          </cell>
          <cell r="DH71" t="str">
            <v>DVI02Zala</v>
          </cell>
          <cell r="DI71">
            <v>0</v>
          </cell>
          <cell r="DJ71">
            <v>0</v>
          </cell>
          <cell r="DK71">
            <v>0</v>
          </cell>
          <cell r="DL71">
            <v>0</v>
          </cell>
          <cell r="DM71">
            <v>0</v>
          </cell>
          <cell r="DN71">
            <v>0</v>
          </cell>
        </row>
        <row r="72">
          <cell r="B72" t="str">
            <v>Fehér faeper</v>
          </cell>
          <cell r="C72" t="str">
            <v>ULT30</v>
          </cell>
          <cell r="F72" t="str">
            <v>GY</v>
          </cell>
          <cell r="G72" t="str">
            <v>bogyós</v>
          </cell>
          <cell r="P72">
            <v>0.11</v>
          </cell>
          <cell r="Q72">
            <v>4.8000000000000001E-2</v>
          </cell>
          <cell r="AA72">
            <v>0.08</v>
          </cell>
          <cell r="AD72">
            <v>0.107</v>
          </cell>
          <cell r="AE72">
            <v>1.0999999999999999E-2</v>
          </cell>
          <cell r="AF72">
            <v>0.03</v>
          </cell>
          <cell r="AI72">
            <v>0.15</v>
          </cell>
          <cell r="AJ72">
            <v>0.1</v>
          </cell>
          <cell r="AK72">
            <v>5.0000000000000001E-3</v>
          </cell>
          <cell r="AL72">
            <v>5.0000000000000001E-3</v>
          </cell>
          <cell r="BY72">
            <v>523</v>
          </cell>
          <cell r="BZ72" t="str">
            <v>Nemesnádudvar és Vid. Takarékszövetkezet</v>
          </cell>
          <cell r="DH72" t="str">
            <v>DVI02Baranya</v>
          </cell>
          <cell r="DI72">
            <v>0</v>
          </cell>
          <cell r="DJ72">
            <v>1.2</v>
          </cell>
          <cell r="DK72">
            <v>1</v>
          </cell>
          <cell r="DL72">
            <v>1</v>
          </cell>
          <cell r="DM72">
            <v>1</v>
          </cell>
          <cell r="DN72">
            <v>1</v>
          </cell>
        </row>
        <row r="73">
          <cell r="B73" t="str">
            <v>Fehér mustár</v>
          </cell>
          <cell r="C73" t="str">
            <v>IND11</v>
          </cell>
          <cell r="E73" t="str">
            <v>B</v>
          </cell>
          <cell r="F73" t="str">
            <v>AB</v>
          </cell>
          <cell r="H73" t="str">
            <v>x</v>
          </cell>
          <cell r="I73">
            <v>2.5999999999999999E-2</v>
          </cell>
          <cell r="J73">
            <v>2.5999999999999999E-2</v>
          </cell>
          <cell r="K73">
            <v>1.2E-2</v>
          </cell>
          <cell r="R73">
            <v>2.47E-2</v>
          </cell>
          <cell r="S73">
            <v>2.47E-2</v>
          </cell>
          <cell r="T73">
            <v>1.0999999999999999E-2</v>
          </cell>
          <cell r="U73">
            <v>1.1900000000000001E-2</v>
          </cell>
          <cell r="AD73">
            <v>2.4199999999999999E-2</v>
          </cell>
          <cell r="AE73">
            <v>5.0000000000000001E-4</v>
          </cell>
          <cell r="AF73">
            <v>2.47E-2</v>
          </cell>
          <cell r="AI73">
            <v>6.0000000000000001E-3</v>
          </cell>
          <cell r="AJ73">
            <v>0.1</v>
          </cell>
          <cell r="AK73">
            <v>1E-3</v>
          </cell>
          <cell r="AL73">
            <v>1E-3</v>
          </cell>
          <cell r="AM73">
            <v>1.1999999999999999E-3</v>
          </cell>
          <cell r="AN73">
            <v>1E-4</v>
          </cell>
          <cell r="AO73">
            <v>1.2999999999999991E-3</v>
          </cell>
          <cell r="BY73">
            <v>524</v>
          </cell>
          <cell r="BZ73" t="str">
            <v>Orgovány és Vidéke Takarékszövetkezet</v>
          </cell>
          <cell r="DH73" t="str">
            <v>DVI02Somogy</v>
          </cell>
          <cell r="DI73">
            <v>1.4</v>
          </cell>
          <cell r="DJ73">
            <v>1</v>
          </cell>
          <cell r="DK73">
            <v>1.5</v>
          </cell>
          <cell r="DL73">
            <v>1.33</v>
          </cell>
          <cell r="DM73">
            <v>2</v>
          </cell>
          <cell r="DN73">
            <v>2.33</v>
          </cell>
        </row>
        <row r="74">
          <cell r="B74" t="str">
            <v>Fehér tippan</v>
          </cell>
          <cell r="C74" t="str">
            <v>PAZ03</v>
          </cell>
          <cell r="F74" t="str">
            <v>AB</v>
          </cell>
          <cell r="H74" t="str">
            <v>x</v>
          </cell>
          <cell r="I74">
            <v>2.6000000000000002E-2</v>
          </cell>
          <cell r="R74">
            <v>2.1000000000000001E-2</v>
          </cell>
          <cell r="AD74">
            <v>0.02</v>
          </cell>
          <cell r="AE74">
            <v>1E-3</v>
          </cell>
          <cell r="AF74">
            <v>0.02</v>
          </cell>
          <cell r="AI74">
            <v>6.0000000000000001E-3</v>
          </cell>
          <cell r="AJ74">
            <v>5.21E-2</v>
          </cell>
          <cell r="AK74">
            <v>1E-3</v>
          </cell>
          <cell r="AL74">
            <v>1E-3</v>
          </cell>
          <cell r="AM74">
            <v>4.0000000000000001E-3</v>
          </cell>
          <cell r="AN74">
            <v>1E-3</v>
          </cell>
          <cell r="AO74">
            <v>4.0000000000000001E-3</v>
          </cell>
          <cell r="BY74">
            <v>525</v>
          </cell>
          <cell r="BZ74" t="str">
            <v>Rónasági Takarékszövetkezet</v>
          </cell>
          <cell r="DH74" t="str">
            <v>DVI02Tolna</v>
          </cell>
          <cell r="DI74">
            <v>0</v>
          </cell>
          <cell r="DJ74">
            <v>0</v>
          </cell>
          <cell r="DK74">
            <v>0</v>
          </cell>
          <cell r="DL74">
            <v>0</v>
          </cell>
          <cell r="DM74">
            <v>0</v>
          </cell>
          <cell r="DN74">
            <v>0</v>
          </cell>
        </row>
        <row r="75">
          <cell r="B75" t="str">
            <v>Fehérhere</v>
          </cell>
          <cell r="C75" t="str">
            <v>FOR11</v>
          </cell>
          <cell r="F75" t="str">
            <v>AB</v>
          </cell>
          <cell r="H75" t="str">
            <v>x</v>
          </cell>
          <cell r="I75">
            <v>1.2999999999999999E-2</v>
          </cell>
          <cell r="R75">
            <v>1.24E-2</v>
          </cell>
          <cell r="AD75">
            <v>1.1900000000000001E-2</v>
          </cell>
          <cell r="AE75">
            <v>5.0000000000000001E-4</v>
          </cell>
          <cell r="AI75">
            <v>6.0000000000000001E-3</v>
          </cell>
          <cell r="AJ75">
            <v>0.1</v>
          </cell>
          <cell r="AK75">
            <v>1E-3</v>
          </cell>
          <cell r="AL75">
            <v>1E-3</v>
          </cell>
          <cell r="AM75">
            <v>5.0000000000000001E-4</v>
          </cell>
          <cell r="AN75">
            <v>1E-4</v>
          </cell>
          <cell r="BY75">
            <v>526</v>
          </cell>
          <cell r="BZ75" t="str">
            <v>Solt és Vidéke Takarékszövetkezet</v>
          </cell>
          <cell r="DH75" t="str">
            <v>DVI02Borsod-Abaúj-Zemplén</v>
          </cell>
          <cell r="DI75">
            <v>0.8</v>
          </cell>
          <cell r="DJ75">
            <v>0.85</v>
          </cell>
          <cell r="DK75">
            <v>0.85</v>
          </cell>
          <cell r="DL75">
            <v>1.56</v>
          </cell>
          <cell r="DM75">
            <v>1.2</v>
          </cell>
          <cell r="DN75">
            <v>1.24</v>
          </cell>
        </row>
        <row r="76">
          <cell r="B76" t="str">
            <v>Fehérvirágú édes csillagfürt</v>
          </cell>
          <cell r="C76" t="str">
            <v>PIL15</v>
          </cell>
          <cell r="F76" t="str">
            <v>AB</v>
          </cell>
          <cell r="H76" t="str">
            <v>x</v>
          </cell>
          <cell r="I76">
            <v>3.1E-2</v>
          </cell>
          <cell r="J76">
            <v>6.0000000000000001E-3</v>
          </cell>
          <cell r="K76">
            <v>3.0000000000000001E-3</v>
          </cell>
          <cell r="R76">
            <v>2.9499999999999998E-2</v>
          </cell>
          <cell r="S76">
            <v>5.7000000000000002E-3</v>
          </cell>
          <cell r="U76">
            <v>2.8999999999999998E-3</v>
          </cell>
          <cell r="AD76">
            <v>2.9000000000000001E-2</v>
          </cell>
          <cell r="AE76">
            <v>5.0000000000000001E-4</v>
          </cell>
          <cell r="AF76">
            <v>5.7000000000000002E-3</v>
          </cell>
          <cell r="AI76">
            <v>7.0000000000000007E-2</v>
          </cell>
          <cell r="AJ76">
            <v>0.1</v>
          </cell>
          <cell r="AK76">
            <v>5.0000000000000001E-3</v>
          </cell>
          <cell r="AL76">
            <v>5.0000000000000001E-3</v>
          </cell>
          <cell r="AM76">
            <v>1.4E-3</v>
          </cell>
          <cell r="AN76">
            <v>1E-4</v>
          </cell>
          <cell r="AO76">
            <v>2.9999999999999992E-4</v>
          </cell>
          <cell r="BY76">
            <v>528</v>
          </cell>
          <cell r="BZ76" t="str">
            <v>Szabadszállás és Vidéke Takarékszövetkez</v>
          </cell>
          <cell r="DH76" t="str">
            <v>DVI02Heves</v>
          </cell>
          <cell r="DI76">
            <v>0.93</v>
          </cell>
          <cell r="DJ76">
            <v>0.77</v>
          </cell>
          <cell r="DK76">
            <v>0.84</v>
          </cell>
          <cell r="DL76">
            <v>0.72</v>
          </cell>
          <cell r="DM76">
            <v>1.08</v>
          </cell>
          <cell r="DN76">
            <v>1.68</v>
          </cell>
        </row>
        <row r="77">
          <cell r="B77" t="str">
            <v>Fehérvirágú édes csillagfürt (takarmány célra)</v>
          </cell>
          <cell r="C77" t="str">
            <v>PIL16</v>
          </cell>
          <cell r="F77" t="str">
            <v>AB</v>
          </cell>
          <cell r="H77" t="str">
            <v>x</v>
          </cell>
          <cell r="I77">
            <v>3.1E-2</v>
          </cell>
          <cell r="J77">
            <v>6.0000000000000001E-3</v>
          </cell>
          <cell r="K77">
            <v>3.0000000000000001E-3</v>
          </cell>
          <cell r="R77">
            <v>2.9499999999999998E-2</v>
          </cell>
          <cell r="S77">
            <v>5.7000000000000002E-3</v>
          </cell>
          <cell r="U77">
            <v>2.8999999999999998E-3</v>
          </cell>
          <cell r="AD77">
            <v>2.9000000000000001E-2</v>
          </cell>
          <cell r="AE77">
            <v>5.0000000000000001E-4</v>
          </cell>
          <cell r="AF77">
            <v>5.7000000000000002E-3</v>
          </cell>
          <cell r="AI77">
            <v>7.0000000000000007E-2</v>
          </cell>
          <cell r="AJ77">
            <v>0.1</v>
          </cell>
          <cell r="AK77">
            <v>5.0000000000000001E-3</v>
          </cell>
          <cell r="AL77">
            <v>5.0000000000000001E-3</v>
          </cell>
          <cell r="AM77">
            <v>1.4E-3</v>
          </cell>
          <cell r="AN77">
            <v>1E-4</v>
          </cell>
          <cell r="AO77">
            <v>2.9999999999999992E-4</v>
          </cell>
          <cell r="BY77">
            <v>531</v>
          </cell>
          <cell r="BZ77" t="str">
            <v>Tompa és Vidéke Takarékszövetkezet</v>
          </cell>
          <cell r="DH77" t="str">
            <v>DVI02Nógrád</v>
          </cell>
          <cell r="DI77">
            <v>0</v>
          </cell>
          <cell r="DJ77">
            <v>0</v>
          </cell>
          <cell r="DK77">
            <v>0</v>
          </cell>
          <cell r="DL77">
            <v>0</v>
          </cell>
          <cell r="DM77">
            <v>0</v>
          </cell>
          <cell r="DN77">
            <v>0</v>
          </cell>
        </row>
        <row r="78">
          <cell r="B78" t="str">
            <v>Fehérvirágú édes csillagfürt (zöldtrágyázásra)</v>
          </cell>
          <cell r="C78" t="str">
            <v>PIL17</v>
          </cell>
          <cell r="F78" t="str">
            <v>AB</v>
          </cell>
          <cell r="H78" t="str">
            <v>x</v>
          </cell>
          <cell r="I78">
            <v>3.1E-2</v>
          </cell>
          <cell r="J78">
            <v>6.0000000000000001E-3</v>
          </cell>
          <cell r="K78">
            <v>3.0000000000000001E-3</v>
          </cell>
          <cell r="R78">
            <v>2.9499999999999998E-2</v>
          </cell>
          <cell r="S78">
            <v>5.7000000000000002E-3</v>
          </cell>
          <cell r="U78">
            <v>2.8999999999999998E-3</v>
          </cell>
          <cell r="AD78">
            <v>2.9000000000000001E-2</v>
          </cell>
          <cell r="AE78">
            <v>5.0000000000000001E-4</v>
          </cell>
          <cell r="AF78">
            <v>5.7000000000000002E-3</v>
          </cell>
          <cell r="AI78">
            <v>7.0000000000000007E-2</v>
          </cell>
          <cell r="AJ78">
            <v>0.1</v>
          </cell>
          <cell r="AK78">
            <v>5.0000000000000001E-3</v>
          </cell>
          <cell r="AL78">
            <v>5.0000000000000001E-3</v>
          </cell>
          <cell r="AM78">
            <v>1.4E-3</v>
          </cell>
          <cell r="AN78">
            <v>1E-4</v>
          </cell>
          <cell r="AO78">
            <v>2.9999999999999992E-4</v>
          </cell>
          <cell r="BY78">
            <v>532</v>
          </cell>
          <cell r="BZ78" t="str">
            <v>Endrőd és Vidéke Takarékszövetkezet</v>
          </cell>
          <cell r="DH78" t="str">
            <v>DVI02Hajdú-Bihar</v>
          </cell>
          <cell r="DI78">
            <v>1.46</v>
          </cell>
          <cell r="DJ78">
            <v>1.31</v>
          </cell>
          <cell r="DK78">
            <v>1.35</v>
          </cell>
          <cell r="DL78">
            <v>2.09</v>
          </cell>
          <cell r="DM78">
            <v>1.69</v>
          </cell>
          <cell r="DN78">
            <v>2.2200000000000002</v>
          </cell>
        </row>
        <row r="79">
          <cell r="B79" t="str">
            <v>Fehérvirágú somkóró</v>
          </cell>
          <cell r="C79" t="str">
            <v>FOR24</v>
          </cell>
          <cell r="F79" t="str">
            <v>AB</v>
          </cell>
          <cell r="H79" t="str">
            <v>x</v>
          </cell>
          <cell r="I79">
            <v>1.2999999999999999E-2</v>
          </cell>
          <cell r="R79">
            <v>1.24E-2</v>
          </cell>
          <cell r="AD79">
            <v>1.1900000000000001E-2</v>
          </cell>
          <cell r="AE79">
            <v>5.0000000000000001E-4</v>
          </cell>
          <cell r="AI79">
            <v>6.0000000000000001E-3</v>
          </cell>
          <cell r="AJ79">
            <v>0.1</v>
          </cell>
          <cell r="AK79">
            <v>1E-3</v>
          </cell>
          <cell r="AL79">
            <v>1E-3</v>
          </cell>
          <cell r="AM79">
            <v>5.0000000000000001E-4</v>
          </cell>
          <cell r="AN79">
            <v>1E-4</v>
          </cell>
          <cell r="BY79">
            <v>533</v>
          </cell>
          <cell r="BZ79" t="str">
            <v>Gádoros és Vidéke Takarékszövetkezet</v>
          </cell>
          <cell r="DH79" t="str">
            <v>DVI02Jász-Nagykun-Szolnok</v>
          </cell>
          <cell r="DI79">
            <v>0.77</v>
          </cell>
          <cell r="DJ79">
            <v>1.1499999999999999</v>
          </cell>
          <cell r="DK79">
            <v>1.05</v>
          </cell>
          <cell r="DL79">
            <v>0.9</v>
          </cell>
          <cell r="DM79">
            <v>1.17</v>
          </cell>
          <cell r="DN79">
            <v>1.1499999999999999</v>
          </cell>
        </row>
        <row r="80">
          <cell r="B80" t="str">
            <v>Fejes káposzta</v>
          </cell>
          <cell r="C80" t="str">
            <v>VEG04</v>
          </cell>
          <cell r="E80" t="str">
            <v>B</v>
          </cell>
          <cell r="F80" t="str">
            <v>AB</v>
          </cell>
          <cell r="I80">
            <v>6.6000000000000003E-2</v>
          </cell>
          <cell r="R80">
            <v>6.2700000000000006E-2</v>
          </cell>
          <cell r="AD80">
            <v>6.1699999999999998E-2</v>
          </cell>
          <cell r="AE80">
            <v>1E-3</v>
          </cell>
          <cell r="AI80">
            <v>7.0000000000000007E-2</v>
          </cell>
          <cell r="AJ80">
            <v>0.1</v>
          </cell>
          <cell r="AK80">
            <v>5.0000000000000001E-3</v>
          </cell>
          <cell r="AL80">
            <v>5.0000000000000001E-3</v>
          </cell>
          <cell r="AM80">
            <v>3.0000000000000001E-3</v>
          </cell>
          <cell r="AN80">
            <v>2.9999999999999997E-4</v>
          </cell>
          <cell r="BY80">
            <v>535</v>
          </cell>
          <cell r="BZ80" t="str">
            <v>Kevermes és Vidéke Takarékszövetkezet</v>
          </cell>
          <cell r="DH80" t="str">
            <v>DVI02Szabolcs-Szatmár-Bereg</v>
          </cell>
          <cell r="DI80">
            <v>1.28</v>
          </cell>
          <cell r="DJ80">
            <v>1.55</v>
          </cell>
          <cell r="DK80">
            <v>1.85</v>
          </cell>
          <cell r="DL80">
            <v>1.75</v>
          </cell>
          <cell r="DM80">
            <v>1.92</v>
          </cell>
          <cell r="DN80">
            <v>2</v>
          </cell>
        </row>
        <row r="81">
          <cell r="B81" t="str">
            <v>Fejessaláta</v>
          </cell>
          <cell r="C81" t="str">
            <v>VEG19</v>
          </cell>
          <cell r="F81" t="str">
            <v>AB</v>
          </cell>
          <cell r="I81">
            <v>8.5000000000000006E-2</v>
          </cell>
          <cell r="R81">
            <v>8.0799999999999997E-2</v>
          </cell>
          <cell r="AD81">
            <v>7.9799999999999996E-2</v>
          </cell>
          <cell r="AE81">
            <v>1E-3</v>
          </cell>
          <cell r="AI81">
            <v>7.0000000000000007E-2</v>
          </cell>
          <cell r="AJ81">
            <v>0.1</v>
          </cell>
          <cell r="AK81">
            <v>5.0000000000000001E-3</v>
          </cell>
          <cell r="AL81">
            <v>5.0000000000000001E-3</v>
          </cell>
          <cell r="AM81">
            <v>3.8999999999999998E-3</v>
          </cell>
          <cell r="AN81">
            <v>2.9999999999999997E-4</v>
          </cell>
          <cell r="BY81">
            <v>536</v>
          </cell>
          <cell r="BZ81" t="str">
            <v>Gyulai Takarékszövetkezet</v>
          </cell>
          <cell r="DH81" t="str">
            <v>DVI02Bács-Kiskun</v>
          </cell>
          <cell r="DI81">
            <v>2.06</v>
          </cell>
          <cell r="DJ81">
            <v>1.5</v>
          </cell>
          <cell r="DK81">
            <v>1.55</v>
          </cell>
          <cell r="DL81">
            <v>1.54</v>
          </cell>
          <cell r="DM81">
            <v>1.55</v>
          </cell>
          <cell r="DN81">
            <v>2.42</v>
          </cell>
        </row>
        <row r="82">
          <cell r="B82" t="str">
            <v>Fekete Bodza</v>
          </cell>
          <cell r="C82" t="str">
            <v>FRU15</v>
          </cell>
          <cell r="E82" t="str">
            <v>B</v>
          </cell>
          <cell r="F82" t="str">
            <v>GY</v>
          </cell>
          <cell r="G82" t="str">
            <v>bogyós</v>
          </cell>
          <cell r="P82">
            <v>0.11</v>
          </cell>
          <cell r="Q82">
            <v>4.8000000000000001E-2</v>
          </cell>
          <cell r="AA82">
            <v>0.08</v>
          </cell>
          <cell r="AD82">
            <v>0.125</v>
          </cell>
          <cell r="AE82">
            <v>1.0999999999999999E-2</v>
          </cell>
          <cell r="AF82">
            <v>0.03</v>
          </cell>
          <cell r="AI82">
            <v>0.15</v>
          </cell>
          <cell r="AJ82">
            <v>0.1</v>
          </cell>
          <cell r="AK82">
            <v>5.0000000000000001E-3</v>
          </cell>
          <cell r="AL82">
            <v>5.0000000000000001E-3</v>
          </cell>
          <cell r="BY82">
            <v>537</v>
          </cell>
          <cell r="BZ82" t="str">
            <v>Kondorosi Takarékszövetkezet</v>
          </cell>
          <cell r="DH82" t="str">
            <v>DVI02Békés</v>
          </cell>
          <cell r="DI82">
            <v>0</v>
          </cell>
          <cell r="DJ82">
            <v>0</v>
          </cell>
          <cell r="DK82">
            <v>1.5</v>
          </cell>
          <cell r="DL82">
            <v>1.7</v>
          </cell>
          <cell r="DM82">
            <v>2</v>
          </cell>
          <cell r="DN82">
            <v>1.98</v>
          </cell>
        </row>
        <row r="83">
          <cell r="B83" t="str">
            <v>Fekete faeper</v>
          </cell>
          <cell r="C83" t="str">
            <v>ULT31</v>
          </cell>
          <cell r="F83" t="str">
            <v>GY</v>
          </cell>
          <cell r="G83" t="str">
            <v>bogyós</v>
          </cell>
          <cell r="P83">
            <v>0.11</v>
          </cell>
          <cell r="Q83">
            <v>4.8000000000000001E-2</v>
          </cell>
          <cell r="AA83">
            <v>0.08</v>
          </cell>
          <cell r="AD83">
            <v>0.107</v>
          </cell>
          <cell r="AE83">
            <v>1.0999999999999999E-2</v>
          </cell>
          <cell r="AF83">
            <v>0.03</v>
          </cell>
          <cell r="AI83">
            <v>0.15</v>
          </cell>
          <cell r="AJ83">
            <v>0.1</v>
          </cell>
          <cell r="AK83">
            <v>5.0000000000000001E-3</v>
          </cell>
          <cell r="AL83">
            <v>5.0000000000000001E-3</v>
          </cell>
          <cell r="BY83">
            <v>539</v>
          </cell>
          <cell r="BZ83" t="str">
            <v>Szarvas és Vidéke Körzeti Takarékszövetkezet</v>
          </cell>
          <cell r="DH83" t="str">
            <v>DVI02Csongrád</v>
          </cell>
          <cell r="DI83">
            <v>0.43</v>
          </cell>
          <cell r="DJ83">
            <v>1.27</v>
          </cell>
          <cell r="DK83">
            <v>0.78</v>
          </cell>
          <cell r="DL83">
            <v>1.05</v>
          </cell>
          <cell r="DM83">
            <v>0.9</v>
          </cell>
          <cell r="DN83">
            <v>1.1399999999999999</v>
          </cell>
        </row>
        <row r="84">
          <cell r="B84" t="str">
            <v>Fekete mustár</v>
          </cell>
          <cell r="C84" t="str">
            <v>IND12</v>
          </cell>
          <cell r="E84" t="str">
            <v>B</v>
          </cell>
          <cell r="F84" t="str">
            <v>AB</v>
          </cell>
          <cell r="H84" t="str">
            <v>x</v>
          </cell>
          <cell r="I84">
            <v>2.5999999999999999E-2</v>
          </cell>
          <cell r="J84">
            <v>2.5999999999999999E-2</v>
          </cell>
          <cell r="K84">
            <v>1.2E-2</v>
          </cell>
          <cell r="R84">
            <v>2.47E-2</v>
          </cell>
          <cell r="S84">
            <v>2.47E-2</v>
          </cell>
          <cell r="T84">
            <v>1.0999999999999999E-2</v>
          </cell>
          <cell r="U84">
            <v>1.1900000000000001E-2</v>
          </cell>
          <cell r="AD84">
            <v>2.4199999999999999E-2</v>
          </cell>
          <cell r="AE84">
            <v>5.0000000000000001E-4</v>
          </cell>
          <cell r="AF84">
            <v>2.47E-2</v>
          </cell>
          <cell r="AI84">
            <v>6.0000000000000001E-3</v>
          </cell>
          <cell r="AJ84">
            <v>0.1</v>
          </cell>
          <cell r="AK84">
            <v>1E-3</v>
          </cell>
          <cell r="AL84">
            <v>1E-3</v>
          </cell>
          <cell r="AM84">
            <v>1.1999999999999999E-3</v>
          </cell>
          <cell r="AN84">
            <v>1E-4</v>
          </cell>
          <cell r="AO84">
            <v>1.2999999999999991E-3</v>
          </cell>
          <cell r="BY84">
            <v>540</v>
          </cell>
          <cell r="BZ84" t="str">
            <v>Szeghalom és Vidéke Takarékszövetkezet</v>
          </cell>
          <cell r="DH84" t="str">
            <v>FOR01Budapest</v>
          </cell>
          <cell r="DI84">
            <v>4.72</v>
          </cell>
          <cell r="DJ84">
            <v>3.6</v>
          </cell>
          <cell r="DK84">
            <v>3.29</v>
          </cell>
          <cell r="DL84">
            <v>2.02</v>
          </cell>
          <cell r="DM84">
            <v>2.91</v>
          </cell>
          <cell r="DN84">
            <v>3.53</v>
          </cell>
        </row>
        <row r="85">
          <cell r="B85" t="str">
            <v>Feketegyökér</v>
          </cell>
          <cell r="C85" t="str">
            <v>VEG47</v>
          </cell>
          <cell r="F85" t="str">
            <v>AB</v>
          </cell>
          <cell r="I85">
            <v>0.05</v>
          </cell>
          <cell r="R85">
            <v>4.7500000000000001E-2</v>
          </cell>
          <cell r="AD85">
            <v>4.5999999999999999E-2</v>
          </cell>
          <cell r="AE85">
            <v>1.4999999999999983E-3</v>
          </cell>
          <cell r="AI85">
            <v>7.0000000000000007E-2</v>
          </cell>
          <cell r="AJ85">
            <v>0.1</v>
          </cell>
          <cell r="AK85">
            <v>5.0000000000000001E-3</v>
          </cell>
          <cell r="AL85">
            <v>5.0000000000000001E-3</v>
          </cell>
          <cell r="AM85">
            <v>2.2000000000000001E-3</v>
          </cell>
          <cell r="AN85">
            <v>2.9999999999999997E-4</v>
          </cell>
          <cell r="BY85">
            <v>542</v>
          </cell>
          <cell r="BZ85" t="str">
            <v>Bükkalja Takarékszövetkezet</v>
          </cell>
          <cell r="DH85" t="str">
            <v>FOR01Pest</v>
          </cell>
          <cell r="DI85">
            <v>4.3</v>
          </cell>
          <cell r="DJ85">
            <v>3.77</v>
          </cell>
          <cell r="DK85">
            <v>3.96</v>
          </cell>
          <cell r="DL85">
            <v>3.06</v>
          </cell>
          <cell r="DM85">
            <v>3.69</v>
          </cell>
          <cell r="DN85">
            <v>5.63</v>
          </cell>
        </row>
        <row r="86">
          <cell r="B86" t="str">
            <v>Fénymag</v>
          </cell>
          <cell r="C86" t="str">
            <v>KAL38</v>
          </cell>
          <cell r="F86" t="str">
            <v>AB</v>
          </cell>
          <cell r="H86" t="str">
            <v>x</v>
          </cell>
          <cell r="I86">
            <v>1.0999999999999999E-2</v>
          </cell>
          <cell r="J86">
            <v>7.0000000000000001E-3</v>
          </cell>
          <cell r="R86">
            <v>1.0500000000000001E-2</v>
          </cell>
          <cell r="S86">
            <v>6.7000000000000002E-3</v>
          </cell>
          <cell r="AD86">
            <v>0.01</v>
          </cell>
          <cell r="AE86">
            <v>5.0000000000000001E-4</v>
          </cell>
          <cell r="AF86">
            <v>6.7000000000000002E-3</v>
          </cell>
          <cell r="AI86">
            <v>6.0000000000000001E-3</v>
          </cell>
          <cell r="AJ86">
            <v>0.1</v>
          </cell>
          <cell r="AK86">
            <v>1E-3</v>
          </cell>
          <cell r="AL86">
            <v>1E-3</v>
          </cell>
          <cell r="AM86">
            <v>4.0000000000000002E-4</v>
          </cell>
          <cell r="AN86">
            <v>1E-4</v>
          </cell>
          <cell r="AO86">
            <v>2.9999999999999992E-4</v>
          </cell>
          <cell r="BY86">
            <v>543</v>
          </cell>
          <cell r="BZ86" t="str">
            <v>Boldva és Vidéke Takarékszövetkezet</v>
          </cell>
          <cell r="DH86" t="str">
            <v>FOR01Fejér</v>
          </cell>
          <cell r="DI86">
            <v>6.12</v>
          </cell>
          <cell r="DJ86">
            <v>7.43</v>
          </cell>
          <cell r="DK86">
            <v>6.75</v>
          </cell>
          <cell r="DL86">
            <v>4.07</v>
          </cell>
          <cell r="DM86">
            <v>4.8499999999999996</v>
          </cell>
          <cell r="DN86">
            <v>5.85</v>
          </cell>
        </row>
        <row r="87">
          <cell r="B87" t="str">
            <v>Földieper (szamóca)</v>
          </cell>
          <cell r="C87" t="str">
            <v>FRU04</v>
          </cell>
          <cell r="E87" t="str">
            <v>B</v>
          </cell>
          <cell r="F87" t="str">
            <v>GY</v>
          </cell>
          <cell r="G87" t="str">
            <v>bogyós</v>
          </cell>
          <cell r="P87">
            <v>0.11</v>
          </cell>
          <cell r="Q87">
            <v>4.8000000000000001E-2</v>
          </cell>
          <cell r="AA87">
            <v>0.08</v>
          </cell>
          <cell r="AD87">
            <v>0.125</v>
          </cell>
          <cell r="AE87">
            <v>1E-3</v>
          </cell>
          <cell r="AF87">
            <v>0.03</v>
          </cell>
          <cell r="AI87">
            <v>0.15</v>
          </cell>
          <cell r="AJ87">
            <v>0.1</v>
          </cell>
          <cell r="AK87">
            <v>5.0000000000000001E-3</v>
          </cell>
          <cell r="AL87">
            <v>5.0000000000000001E-3</v>
          </cell>
          <cell r="BY87">
            <v>545</v>
          </cell>
          <cell r="BZ87" t="str">
            <v>Felsőzsolca és Vidéke Takarékszövetkezet</v>
          </cell>
          <cell r="DH87" t="str">
            <v>FOR01Komárom-Esztergom</v>
          </cell>
          <cell r="DI87">
            <v>6.66</v>
          </cell>
          <cell r="DJ87">
            <v>5.92</v>
          </cell>
          <cell r="DK87">
            <v>4.93</v>
          </cell>
          <cell r="DL87">
            <v>4.51</v>
          </cell>
          <cell r="DM87">
            <v>5.36</v>
          </cell>
          <cell r="DN87">
            <v>6.88</v>
          </cell>
        </row>
        <row r="88">
          <cell r="B88" t="str">
            <v>Földimogyoró</v>
          </cell>
          <cell r="C88" t="str">
            <v>IND09</v>
          </cell>
          <cell r="E88" t="str">
            <v>B</v>
          </cell>
          <cell r="F88" t="str">
            <v>AB</v>
          </cell>
          <cell r="I88">
            <v>3.7000000000000005E-2</v>
          </cell>
          <cell r="R88">
            <v>3.0000000000000002E-2</v>
          </cell>
          <cell r="AD88">
            <v>2.9000000000000001E-2</v>
          </cell>
          <cell r="AE88">
            <v>1E-3</v>
          </cell>
          <cell r="AF88">
            <v>7.0000000000000001E-3</v>
          </cell>
          <cell r="AI88">
            <v>6.0000000000000001E-3</v>
          </cell>
          <cell r="AJ88">
            <v>5.21E-2</v>
          </cell>
          <cell r="AK88">
            <v>1E-3</v>
          </cell>
          <cell r="AL88">
            <v>1E-3</v>
          </cell>
          <cell r="AM88">
            <v>6.0000000000000001E-3</v>
          </cell>
          <cell r="AN88">
            <v>1E-3</v>
          </cell>
          <cell r="AO88">
            <v>2E-3</v>
          </cell>
          <cell r="BY88">
            <v>546</v>
          </cell>
          <cell r="BZ88" t="str">
            <v>Abaúj Takarék Takarékszövetkezet</v>
          </cell>
          <cell r="DH88" t="str">
            <v>FOR01Veszprém</v>
          </cell>
          <cell r="DI88">
            <v>4.96</v>
          </cell>
          <cell r="DJ88">
            <v>4.37</v>
          </cell>
          <cell r="DK88">
            <v>2.9</v>
          </cell>
          <cell r="DL88">
            <v>3.06</v>
          </cell>
          <cell r="DM88">
            <v>4.57</v>
          </cell>
          <cell r="DN88">
            <v>5.64</v>
          </cell>
        </row>
        <row r="89">
          <cell r="B89" t="str">
            <v>Főzőtök</v>
          </cell>
          <cell r="C89" t="str">
            <v>VEG36</v>
          </cell>
          <cell r="E89" t="str">
            <v>B</v>
          </cell>
          <cell r="F89" t="str">
            <v>AB</v>
          </cell>
          <cell r="I89">
            <v>6.6000000000000003E-2</v>
          </cell>
          <cell r="R89">
            <v>6.2700000000000006E-2</v>
          </cell>
          <cell r="AD89">
            <v>6.1699999999999998E-2</v>
          </cell>
          <cell r="AE89">
            <v>1E-3</v>
          </cell>
          <cell r="AI89">
            <v>7.0000000000000007E-2</v>
          </cell>
          <cell r="AJ89">
            <v>0.1</v>
          </cell>
          <cell r="AK89">
            <v>5.0000000000000001E-3</v>
          </cell>
          <cell r="AL89">
            <v>5.0000000000000001E-3</v>
          </cell>
          <cell r="AM89">
            <v>3.0000000000000001E-3</v>
          </cell>
          <cell r="AN89">
            <v>2.9999999999999997E-4</v>
          </cell>
          <cell r="BY89">
            <v>549</v>
          </cell>
          <cell r="BZ89" t="str">
            <v>Takarék Szövetkezeti Hitelintézet</v>
          </cell>
          <cell r="DH89" t="str">
            <v>FOR01Győr-Moson-Sopron</v>
          </cell>
          <cell r="DI89">
            <v>4.9400000000000004</v>
          </cell>
          <cell r="DJ89">
            <v>4.8899999999999997</v>
          </cell>
          <cell r="DK89">
            <v>5.42</v>
          </cell>
          <cell r="DL89">
            <v>3.93</v>
          </cell>
          <cell r="DM89">
            <v>5.97</v>
          </cell>
          <cell r="DN89">
            <v>6.01</v>
          </cell>
        </row>
        <row r="90">
          <cell r="B90" t="str">
            <v>Francia perje</v>
          </cell>
          <cell r="C90" t="str">
            <v>PAZ05</v>
          </cell>
          <cell r="F90" t="str">
            <v>AB</v>
          </cell>
          <cell r="H90" t="str">
            <v>x</v>
          </cell>
          <cell r="I90">
            <v>2.6000000000000002E-2</v>
          </cell>
          <cell r="R90">
            <v>2.1000000000000001E-2</v>
          </cell>
          <cell r="AD90">
            <v>0.02</v>
          </cell>
          <cell r="AE90">
            <v>1E-3</v>
          </cell>
          <cell r="AF90">
            <v>0.02</v>
          </cell>
          <cell r="AI90">
            <v>6.0000000000000001E-3</v>
          </cell>
          <cell r="AJ90">
            <v>5.21E-2</v>
          </cell>
          <cell r="AK90">
            <v>1E-3</v>
          </cell>
          <cell r="AL90">
            <v>1E-3</v>
          </cell>
          <cell r="AM90">
            <v>4.0000000000000001E-3</v>
          </cell>
          <cell r="AN90">
            <v>1E-3</v>
          </cell>
          <cell r="AO90">
            <v>4.0000000000000001E-3</v>
          </cell>
          <cell r="BY90">
            <v>551</v>
          </cell>
          <cell r="BZ90" t="str">
            <v>BORSOD TAKARÉK Takarékszövetkezet</v>
          </cell>
          <cell r="DH90" t="str">
            <v>FOR01Vas</v>
          </cell>
          <cell r="DI90">
            <v>5.04</v>
          </cell>
          <cell r="DJ90">
            <v>4.8</v>
          </cell>
          <cell r="DK90">
            <v>4.7</v>
          </cell>
          <cell r="DL90">
            <v>3.14</v>
          </cell>
          <cell r="DM90">
            <v>3.5</v>
          </cell>
          <cell r="DN90">
            <v>4.66</v>
          </cell>
        </row>
        <row r="91">
          <cell r="B91" t="str">
            <v>Futóbab</v>
          </cell>
          <cell r="C91" t="str">
            <v>PIL11</v>
          </cell>
          <cell r="F91" t="str">
            <v>AB</v>
          </cell>
          <cell r="H91" t="str">
            <v>x</v>
          </cell>
          <cell r="I91">
            <v>0.05</v>
          </cell>
          <cell r="R91">
            <v>4.7500000000000001E-2</v>
          </cell>
          <cell r="AD91">
            <v>4.5999999999999999E-2</v>
          </cell>
          <cell r="AE91">
            <v>1.4999999999999983E-3</v>
          </cell>
          <cell r="AI91">
            <v>7.0000000000000007E-2</v>
          </cell>
          <cell r="AJ91">
            <v>0.1</v>
          </cell>
          <cell r="AK91">
            <v>5.0000000000000001E-3</v>
          </cell>
          <cell r="AL91">
            <v>5.0000000000000001E-3</v>
          </cell>
          <cell r="AM91">
            <v>2.2000000000000001E-3</v>
          </cell>
          <cell r="AN91">
            <v>2.9999999999999997E-4</v>
          </cell>
          <cell r="BY91">
            <v>553</v>
          </cell>
          <cell r="BZ91" t="str">
            <v>Ricse és Vidéke Takarékszövetkezet</v>
          </cell>
          <cell r="DH91" t="str">
            <v>FOR01Zala</v>
          </cell>
          <cell r="DI91">
            <v>4.54</v>
          </cell>
          <cell r="DJ91">
            <v>4.8</v>
          </cell>
          <cell r="DK91">
            <v>4.1399999999999997</v>
          </cell>
          <cell r="DL91">
            <v>3.6</v>
          </cell>
          <cell r="DM91">
            <v>5.49</v>
          </cell>
          <cell r="DN91">
            <v>5.93</v>
          </cell>
        </row>
        <row r="92">
          <cell r="B92" t="str">
            <v>Füge</v>
          </cell>
          <cell r="C92" t="str">
            <v>ULT21</v>
          </cell>
          <cell r="F92" t="str">
            <v>GY</v>
          </cell>
          <cell r="G92" t="str">
            <v>alma, csonth.</v>
          </cell>
          <cell r="P92">
            <v>0.11</v>
          </cell>
          <cell r="Q92">
            <v>4.8000000000000001E-2</v>
          </cell>
          <cell r="AA92">
            <v>0.08</v>
          </cell>
          <cell r="AD92">
            <v>0.107</v>
          </cell>
          <cell r="AE92">
            <v>1.0999999999999999E-2</v>
          </cell>
          <cell r="AF92">
            <v>0.03</v>
          </cell>
          <cell r="AI92">
            <v>0.15</v>
          </cell>
          <cell r="AJ92">
            <v>0.1</v>
          </cell>
          <cell r="AK92">
            <v>5.0000000000000001E-3</v>
          </cell>
          <cell r="AL92">
            <v>5.0000000000000001E-3</v>
          </cell>
          <cell r="BY92">
            <v>554</v>
          </cell>
          <cell r="BZ92" t="str">
            <v>Sajóvölgye Takarékszövetkezet</v>
          </cell>
          <cell r="DH92" t="str">
            <v>FOR01Baranya</v>
          </cell>
          <cell r="DI92">
            <v>7.12</v>
          </cell>
          <cell r="DJ92">
            <v>5.69</v>
          </cell>
          <cell r="DK92">
            <v>5.94</v>
          </cell>
          <cell r="DL92">
            <v>5.08</v>
          </cell>
          <cell r="DM92">
            <v>6.44</v>
          </cell>
          <cell r="DN92">
            <v>5.83</v>
          </cell>
        </row>
        <row r="93">
          <cell r="B93" t="str">
            <v>Fűszerkömény</v>
          </cell>
          <cell r="C93" t="str">
            <v>AGF19</v>
          </cell>
          <cell r="F93" t="str">
            <v>AB</v>
          </cell>
          <cell r="I93">
            <v>3.2000000000000001E-2</v>
          </cell>
          <cell r="J93">
            <v>0.03</v>
          </cell>
          <cell r="R93">
            <v>3.04E-2</v>
          </cell>
          <cell r="S93">
            <v>2.8500000000000001E-2</v>
          </cell>
          <cell r="AD93">
            <v>2.9899999999999999E-2</v>
          </cell>
          <cell r="AE93">
            <v>4.9999999999999958E-4</v>
          </cell>
          <cell r="AF93">
            <v>2.8500000000000001E-2</v>
          </cell>
          <cell r="AI93">
            <v>0.02</v>
          </cell>
          <cell r="AJ93">
            <v>0.1</v>
          </cell>
          <cell r="AK93">
            <v>5.0000000000000001E-3</v>
          </cell>
          <cell r="AL93">
            <v>5.0000000000000001E-3</v>
          </cell>
          <cell r="AM93">
            <v>1.5E-3</v>
          </cell>
          <cell r="AN93">
            <v>1E-4</v>
          </cell>
          <cell r="AO93">
            <v>1.4999999999999979E-3</v>
          </cell>
          <cell r="BY93">
            <v>555</v>
          </cell>
          <cell r="BZ93" t="str">
            <v>Zemplén Takarékszövetkezet</v>
          </cell>
          <cell r="DH93" t="str">
            <v>FOR01Somogy</v>
          </cell>
          <cell r="DI93">
            <v>4.16</v>
          </cell>
          <cell r="DJ93">
            <v>4.2</v>
          </cell>
          <cell r="DK93">
            <v>2.93</v>
          </cell>
          <cell r="DL93">
            <v>3.7</v>
          </cell>
          <cell r="DM93">
            <v>3.8</v>
          </cell>
          <cell r="DN93">
            <v>5.03</v>
          </cell>
        </row>
        <row r="94">
          <cell r="B94" t="str">
            <v>Fűszerpaprika</v>
          </cell>
          <cell r="C94" t="str">
            <v>VEG44</v>
          </cell>
          <cell r="E94" t="str">
            <v>B</v>
          </cell>
          <cell r="F94" t="str">
            <v>AB</v>
          </cell>
          <cell r="I94">
            <v>6.6000000000000003E-2</v>
          </cell>
          <cell r="R94">
            <v>6.2700000000000006E-2</v>
          </cell>
          <cell r="AD94">
            <v>6.1699999999999998E-2</v>
          </cell>
          <cell r="AE94">
            <v>1E-3</v>
          </cell>
          <cell r="AI94">
            <v>7.0000000000000007E-2</v>
          </cell>
          <cell r="AJ94">
            <v>0.1</v>
          </cell>
          <cell r="AK94">
            <v>5.0000000000000001E-3</v>
          </cell>
          <cell r="AL94">
            <v>5.0000000000000001E-3</v>
          </cell>
          <cell r="AM94">
            <v>3.0000000000000001E-3</v>
          </cell>
          <cell r="AN94">
            <v>2.9999999999999997E-4</v>
          </cell>
          <cell r="BY94">
            <v>556</v>
          </cell>
          <cell r="BZ94" t="str">
            <v>Szendrő és Vidéke Takarékszövetkezet</v>
          </cell>
          <cell r="DH94" t="str">
            <v>FOR01Tolna</v>
          </cell>
          <cell r="DI94">
            <v>5.43</v>
          </cell>
          <cell r="DJ94">
            <v>5.72</v>
          </cell>
          <cell r="DK94">
            <v>5.12</v>
          </cell>
          <cell r="DL94">
            <v>3.11</v>
          </cell>
          <cell r="DM94">
            <v>5.55</v>
          </cell>
          <cell r="DN94">
            <v>5.86</v>
          </cell>
        </row>
        <row r="95">
          <cell r="B95" t="str">
            <v>Füves here</v>
          </cell>
          <cell r="C95" t="str">
            <v>FOR57</v>
          </cell>
          <cell r="F95" t="str">
            <v>AB</v>
          </cell>
          <cell r="H95" t="str">
            <v>x</v>
          </cell>
          <cell r="I95">
            <v>1.2999999999999999E-2</v>
          </cell>
          <cell r="R95">
            <v>1.24E-2</v>
          </cell>
          <cell r="AD95">
            <v>1.1900000000000001E-2</v>
          </cell>
          <cell r="AE95">
            <v>5.0000000000000001E-4</v>
          </cell>
          <cell r="AI95">
            <v>6.0000000000000001E-3</v>
          </cell>
          <cell r="AJ95">
            <v>0.1</v>
          </cell>
          <cell r="AK95">
            <v>1E-3</v>
          </cell>
          <cell r="AL95">
            <v>1E-3</v>
          </cell>
          <cell r="AM95">
            <v>5.0000000000000001E-4</v>
          </cell>
          <cell r="AN95">
            <v>1E-4</v>
          </cell>
          <cell r="BY95">
            <v>558</v>
          </cell>
          <cell r="BZ95" t="str">
            <v>Szerencs és Környéke Takarékszövetkezet</v>
          </cell>
          <cell r="DH95" t="str">
            <v>FOR01Borsod-Abaúj-Zemplén</v>
          </cell>
          <cell r="DI95">
            <v>5.09</v>
          </cell>
          <cell r="DJ95">
            <v>2.95</v>
          </cell>
          <cell r="DK95">
            <v>3.48</v>
          </cell>
          <cell r="DL95">
            <v>3.59</v>
          </cell>
          <cell r="DM95">
            <v>3.45</v>
          </cell>
          <cell r="DN95">
            <v>3.59</v>
          </cell>
        </row>
        <row r="96">
          <cell r="B96" t="str">
            <v>Füves lucerna</v>
          </cell>
          <cell r="C96" t="str">
            <v>FOR56</v>
          </cell>
          <cell r="F96" t="str">
            <v>AB</v>
          </cell>
          <cell r="H96" t="str">
            <v>x</v>
          </cell>
          <cell r="I96">
            <v>1.2999999999999999E-2</v>
          </cell>
          <cell r="R96">
            <v>1.24E-2</v>
          </cell>
          <cell r="AD96">
            <v>1.1900000000000001E-2</v>
          </cell>
          <cell r="AE96">
            <v>5.0000000000000001E-4</v>
          </cell>
          <cell r="AI96">
            <v>6.0000000000000001E-3</v>
          </cell>
          <cell r="AJ96">
            <v>0.1</v>
          </cell>
          <cell r="AK96">
            <v>1E-3</v>
          </cell>
          <cell r="AL96">
            <v>1E-3</v>
          </cell>
          <cell r="AM96">
            <v>5.0000000000000001E-4</v>
          </cell>
          <cell r="AN96">
            <v>1E-4</v>
          </cell>
          <cell r="BY96">
            <v>561</v>
          </cell>
          <cell r="BZ96" t="str">
            <v>Takarék Szövetkezeti Hitelintézet</v>
          </cell>
          <cell r="DH96" t="str">
            <v>FOR01Heves</v>
          </cell>
          <cell r="DI96">
            <v>3.33</v>
          </cell>
          <cell r="DJ96">
            <v>3.79</v>
          </cell>
          <cell r="DK96">
            <v>4.09</v>
          </cell>
          <cell r="DL96">
            <v>3.09</v>
          </cell>
          <cell r="DM96">
            <v>3.36</v>
          </cell>
          <cell r="DN96">
            <v>2.82</v>
          </cell>
        </row>
        <row r="97">
          <cell r="B97" t="str">
            <v>Galambbegysaláta</v>
          </cell>
          <cell r="C97" t="str">
            <v>VEG31</v>
          </cell>
          <cell r="F97" t="str">
            <v>AB</v>
          </cell>
          <cell r="I97">
            <v>0.05</v>
          </cell>
          <cell r="R97">
            <v>4.7500000000000001E-2</v>
          </cell>
          <cell r="AD97">
            <v>4.5999999999999999E-2</v>
          </cell>
          <cell r="AE97">
            <v>1.4999999999999983E-3</v>
          </cell>
          <cell r="AI97">
            <v>7.0000000000000007E-2</v>
          </cell>
          <cell r="AJ97">
            <v>0.1</v>
          </cell>
          <cell r="AK97">
            <v>5.0000000000000001E-3</v>
          </cell>
          <cell r="AL97">
            <v>5.0000000000000001E-3</v>
          </cell>
          <cell r="AM97">
            <v>2.2000000000000001E-3</v>
          </cell>
          <cell r="AN97">
            <v>2.9999999999999997E-4</v>
          </cell>
          <cell r="BY97">
            <v>564</v>
          </cell>
          <cell r="BZ97" t="str">
            <v>Apátfalvi Takarékszövetkezet</v>
          </cell>
          <cell r="DH97" t="str">
            <v>FOR01Nógrád</v>
          </cell>
          <cell r="DI97">
            <v>5.18</v>
          </cell>
          <cell r="DJ97">
            <v>4.47</v>
          </cell>
          <cell r="DK97">
            <v>4.92</v>
          </cell>
          <cell r="DL97">
            <v>2.35</v>
          </cell>
          <cell r="DM97">
            <v>2.82</v>
          </cell>
          <cell r="DN97">
            <v>3.32</v>
          </cell>
        </row>
        <row r="98">
          <cell r="B98" t="str">
            <v>Gomborka</v>
          </cell>
          <cell r="C98" t="str">
            <v>IND21</v>
          </cell>
          <cell r="F98" t="str">
            <v>AB</v>
          </cell>
          <cell r="I98">
            <v>3.7000000000000005E-2</v>
          </cell>
          <cell r="R98">
            <v>3.0000000000000002E-2</v>
          </cell>
          <cell r="AD98">
            <v>2.9000000000000001E-2</v>
          </cell>
          <cell r="AE98">
            <v>1E-3</v>
          </cell>
          <cell r="AF98">
            <v>7.0000000000000001E-3</v>
          </cell>
          <cell r="AI98">
            <v>6.0000000000000001E-3</v>
          </cell>
          <cell r="AJ98">
            <v>5.21E-2</v>
          </cell>
          <cell r="AK98">
            <v>1E-3</v>
          </cell>
          <cell r="AL98">
            <v>1E-3</v>
          </cell>
          <cell r="AM98">
            <v>6.0000000000000001E-3</v>
          </cell>
          <cell r="AN98">
            <v>1E-3</v>
          </cell>
          <cell r="AO98">
            <v>2E-3</v>
          </cell>
          <cell r="BY98">
            <v>568</v>
          </cell>
          <cell r="BZ98" t="str">
            <v>Kiszombor és Vidéke Takarékszövetkezet</v>
          </cell>
          <cell r="DH98" t="str">
            <v>FOR01Hajdú-Bihar</v>
          </cell>
          <cell r="DI98">
            <v>5.87</v>
          </cell>
          <cell r="DJ98">
            <v>4.42</v>
          </cell>
          <cell r="DK98">
            <v>5.42</v>
          </cell>
          <cell r="DL98">
            <v>4.17</v>
          </cell>
          <cell r="DM98">
            <v>5.45</v>
          </cell>
          <cell r="DN98">
            <v>4.76</v>
          </cell>
        </row>
        <row r="99">
          <cell r="B99" t="str">
            <v>Görög széna</v>
          </cell>
          <cell r="C99" t="str">
            <v>FOR39</v>
          </cell>
          <cell r="F99" t="str">
            <v>AB</v>
          </cell>
          <cell r="H99" t="str">
            <v>x</v>
          </cell>
          <cell r="I99">
            <v>1.2999999999999999E-2</v>
          </cell>
          <cell r="R99">
            <v>1.24E-2</v>
          </cell>
          <cell r="AD99">
            <v>1.1900000000000001E-2</v>
          </cell>
          <cell r="AE99">
            <v>5.0000000000000001E-4</v>
          </cell>
          <cell r="AI99">
            <v>6.0000000000000001E-3</v>
          </cell>
          <cell r="AJ99">
            <v>0.1</v>
          </cell>
          <cell r="AK99">
            <v>1E-3</v>
          </cell>
          <cell r="AL99">
            <v>1E-3</v>
          </cell>
          <cell r="AM99">
            <v>5.0000000000000001E-4</v>
          </cell>
          <cell r="AN99">
            <v>1E-4</v>
          </cell>
          <cell r="BY99">
            <v>569</v>
          </cell>
          <cell r="BZ99" t="str">
            <v>PILLÉR Takarékszövetkezet</v>
          </cell>
          <cell r="DH99" t="str">
            <v>FOR01Jász-Nagykun-Szolnok</v>
          </cell>
          <cell r="DI99">
            <v>4.9800000000000004</v>
          </cell>
          <cell r="DJ99">
            <v>4.72</v>
          </cell>
          <cell r="DK99">
            <v>4.7</v>
          </cell>
          <cell r="DL99">
            <v>3.72</v>
          </cell>
          <cell r="DM99">
            <v>4.5999999999999996</v>
          </cell>
          <cell r="DN99">
            <v>5.33</v>
          </cell>
        </row>
        <row r="100">
          <cell r="B100" t="str">
            <v>Görögdinnye</v>
          </cell>
          <cell r="C100" t="str">
            <v>FRU01</v>
          </cell>
          <cell r="E100" t="str">
            <v>B</v>
          </cell>
          <cell r="F100" t="str">
            <v>AB</v>
          </cell>
          <cell r="I100">
            <v>0.11</v>
          </cell>
          <cell r="R100">
            <v>0.1045</v>
          </cell>
          <cell r="AD100">
            <v>0.10349999999999999</v>
          </cell>
          <cell r="AE100">
            <v>1E-3</v>
          </cell>
          <cell r="AF100">
            <v>0.03</v>
          </cell>
          <cell r="AI100">
            <v>0.15</v>
          </cell>
          <cell r="AJ100">
            <v>0.1</v>
          </cell>
          <cell r="AK100">
            <v>5.0000000000000001E-3</v>
          </cell>
          <cell r="AL100">
            <v>5.0000000000000001E-3</v>
          </cell>
          <cell r="AM100">
            <v>5.1999999999999998E-3</v>
          </cell>
          <cell r="AN100">
            <v>2.9999999999999997E-4</v>
          </cell>
          <cell r="AO100">
            <v>1.4999999999999999E-2</v>
          </cell>
          <cell r="BY100">
            <v>571</v>
          </cell>
          <cell r="BZ100" t="str">
            <v>Szatymaz és Vidéke Takarékszövetkezet</v>
          </cell>
          <cell r="DH100" t="str">
            <v>FOR01Szabolcs-Szatmár-Bereg</v>
          </cell>
          <cell r="DI100">
            <v>4.88</v>
          </cell>
          <cell r="DJ100">
            <v>3.7</v>
          </cell>
          <cell r="DK100">
            <v>4.6500000000000004</v>
          </cell>
          <cell r="DL100">
            <v>4.74</v>
          </cell>
          <cell r="DM100">
            <v>5.4</v>
          </cell>
          <cell r="DN100">
            <v>5.75</v>
          </cell>
        </row>
        <row r="101">
          <cell r="B101" t="str">
            <v>Gumós komócsin</v>
          </cell>
          <cell r="C101" t="str">
            <v>PAZ19</v>
          </cell>
          <cell r="F101" t="str">
            <v>AB</v>
          </cell>
          <cell r="H101" t="str">
            <v>x</v>
          </cell>
          <cell r="I101">
            <v>2.6000000000000002E-2</v>
          </cell>
          <cell r="R101">
            <v>2.1000000000000001E-2</v>
          </cell>
          <cell r="AD101">
            <v>0.02</v>
          </cell>
          <cell r="AE101">
            <v>1E-3</v>
          </cell>
          <cell r="AF101">
            <v>0.02</v>
          </cell>
          <cell r="AI101">
            <v>6.0000000000000001E-3</v>
          </cell>
          <cell r="AJ101">
            <v>5.21E-2</v>
          </cell>
          <cell r="AK101">
            <v>1E-3</v>
          </cell>
          <cell r="AL101">
            <v>1E-3</v>
          </cell>
          <cell r="AM101">
            <v>4.0000000000000001E-3</v>
          </cell>
          <cell r="AN101">
            <v>1E-3</v>
          </cell>
          <cell r="AO101">
            <v>4.0000000000000001E-3</v>
          </cell>
          <cell r="BY101">
            <v>572</v>
          </cell>
          <cell r="BZ101" t="str">
            <v>Szegvár és Vidéke Takarékszövetkezet</v>
          </cell>
          <cell r="DH101" t="str">
            <v>FOR01Bács-Kiskun</v>
          </cell>
          <cell r="DI101">
            <v>4.32</v>
          </cell>
          <cell r="DJ101">
            <v>3.53</v>
          </cell>
          <cell r="DK101">
            <v>3.84</v>
          </cell>
          <cell r="DL101">
            <v>2.6</v>
          </cell>
          <cell r="DM101">
            <v>3.76</v>
          </cell>
          <cell r="DN101">
            <v>4.34</v>
          </cell>
        </row>
        <row r="102">
          <cell r="B102" t="str">
            <v>Gyermekláncfű</v>
          </cell>
          <cell r="C102" t="str">
            <v>AGF47</v>
          </cell>
          <cell r="F102" t="str">
            <v>AB</v>
          </cell>
          <cell r="I102">
            <v>4.5999999999999999E-2</v>
          </cell>
          <cell r="R102">
            <v>4.3700000000000003E-2</v>
          </cell>
          <cell r="AD102">
            <v>4.3200000000000002E-2</v>
          </cell>
          <cell r="AE102">
            <v>5.0000000000000001E-4</v>
          </cell>
          <cell r="AI102">
            <v>0.02</v>
          </cell>
          <cell r="AJ102">
            <v>0.1</v>
          </cell>
          <cell r="AK102">
            <v>5.0000000000000001E-3</v>
          </cell>
          <cell r="AL102">
            <v>5.0000000000000001E-3</v>
          </cell>
          <cell r="AM102">
            <v>2E-3</v>
          </cell>
          <cell r="AN102">
            <v>2.9999999999999997E-4</v>
          </cell>
          <cell r="BY102">
            <v>574</v>
          </cell>
          <cell r="BZ102" t="str">
            <v>FONTANA Credit Takarékszövetkezet</v>
          </cell>
          <cell r="DH102" t="str">
            <v>FOR01Békés</v>
          </cell>
          <cell r="DI102">
            <v>4.3099999999999996</v>
          </cell>
          <cell r="DJ102">
            <v>4.04</v>
          </cell>
          <cell r="DK102">
            <v>4.45</v>
          </cell>
          <cell r="DL102">
            <v>3.77</v>
          </cell>
          <cell r="DM102">
            <v>4.54</v>
          </cell>
          <cell r="DN102">
            <v>4.05</v>
          </cell>
        </row>
        <row r="103">
          <cell r="B103" t="str">
            <v>Hagyományos gyümölcsös alma</v>
          </cell>
          <cell r="C103" t="str">
            <v>HAG01</v>
          </cell>
          <cell r="D103" t="str">
            <v>A</v>
          </cell>
          <cell r="F103" t="str">
            <v>GY</v>
          </cell>
          <cell r="G103" t="str">
            <v>alma, csonth.</v>
          </cell>
          <cell r="P103">
            <v>0.11</v>
          </cell>
          <cell r="Q103">
            <v>4.8000000000000001E-2</v>
          </cell>
          <cell r="AA103">
            <v>0.08</v>
          </cell>
          <cell r="AC103">
            <v>0.214</v>
          </cell>
          <cell r="AD103">
            <v>0.107</v>
          </cell>
          <cell r="AE103">
            <v>1.0999999999999999E-2</v>
          </cell>
          <cell r="AF103">
            <v>0.03</v>
          </cell>
          <cell r="AI103">
            <v>0.15</v>
          </cell>
          <cell r="AJ103">
            <v>0.1</v>
          </cell>
          <cell r="AK103">
            <v>5.0000000000000001E-3</v>
          </cell>
          <cell r="AL103">
            <v>5.0000000000000001E-3</v>
          </cell>
          <cell r="AQ103">
            <v>0.25</v>
          </cell>
          <cell r="AR103">
            <v>6.2E-2</v>
          </cell>
          <cell r="AS103">
            <v>6.0000000000000001E-3</v>
          </cell>
          <cell r="AT103">
            <v>4.8000000000000001E-2</v>
          </cell>
          <cell r="BY103">
            <v>576</v>
          </cell>
          <cell r="BZ103" t="str">
            <v>PARTISCUM XI Takarékszövetkezet</v>
          </cell>
          <cell r="DH103" t="str">
            <v>FOR01Csongrád</v>
          </cell>
          <cell r="DI103">
            <v>3.96</v>
          </cell>
          <cell r="DJ103">
            <v>3.8</v>
          </cell>
          <cell r="DK103">
            <v>4.5599999999999996</v>
          </cell>
          <cell r="DL103">
            <v>3.56</v>
          </cell>
          <cell r="DM103">
            <v>4.6399999999999997</v>
          </cell>
          <cell r="DN103">
            <v>4.6500000000000004</v>
          </cell>
        </row>
        <row r="104">
          <cell r="B104" t="str">
            <v>Hagyományos gyümölcsös birs</v>
          </cell>
          <cell r="C104" t="str">
            <v>HAG18</v>
          </cell>
          <cell r="E104" t="str">
            <v>B</v>
          </cell>
          <cell r="F104" t="str">
            <v>GY</v>
          </cell>
          <cell r="G104" t="str">
            <v>alma, csonth.</v>
          </cell>
          <cell r="P104">
            <v>0.11</v>
          </cell>
          <cell r="Q104">
            <v>4.8000000000000001E-2</v>
          </cell>
          <cell r="AA104">
            <v>0.08</v>
          </cell>
          <cell r="AD104">
            <v>0.107</v>
          </cell>
          <cell r="AE104">
            <v>1.0999999999999999E-2</v>
          </cell>
          <cell r="AF104">
            <v>0.03</v>
          </cell>
          <cell r="AI104">
            <v>0.15</v>
          </cell>
          <cell r="AJ104">
            <v>0.1</v>
          </cell>
          <cell r="AK104">
            <v>5.0000000000000001E-3</v>
          </cell>
          <cell r="AL104">
            <v>5.0000000000000001E-3</v>
          </cell>
          <cell r="BY104">
            <v>577</v>
          </cell>
          <cell r="BZ104" t="str">
            <v>Ercsi és Vid. Körz. Takarékszövetkezet</v>
          </cell>
          <cell r="DH104" t="str">
            <v>FOR09Budapest</v>
          </cell>
          <cell r="DI104">
            <v>0</v>
          </cell>
          <cell r="DJ104">
            <v>3.5</v>
          </cell>
          <cell r="DK104">
            <v>0</v>
          </cell>
          <cell r="DL104">
            <v>0</v>
          </cell>
          <cell r="DM104">
            <v>0.24</v>
          </cell>
          <cell r="DN104">
            <v>0</v>
          </cell>
        </row>
        <row r="105">
          <cell r="B105" t="str">
            <v>Hagyományos gyümölcsös bodza</v>
          </cell>
          <cell r="C105" t="str">
            <v>HAG20</v>
          </cell>
          <cell r="F105" t="str">
            <v>GY</v>
          </cell>
          <cell r="G105" t="str">
            <v>bogyós</v>
          </cell>
          <cell r="P105">
            <v>0.11</v>
          </cell>
          <cell r="Q105">
            <v>4.8000000000000001E-2</v>
          </cell>
          <cell r="AA105">
            <v>0.08</v>
          </cell>
          <cell r="AD105">
            <v>0.107</v>
          </cell>
          <cell r="AE105">
            <v>1.0999999999999999E-2</v>
          </cell>
          <cell r="AF105">
            <v>0.03</v>
          </cell>
          <cell r="AI105">
            <v>0.15</v>
          </cell>
          <cell r="AJ105">
            <v>0.1</v>
          </cell>
          <cell r="AK105">
            <v>5.0000000000000001E-3</v>
          </cell>
          <cell r="AL105">
            <v>5.0000000000000001E-3</v>
          </cell>
          <cell r="BY105">
            <v>578</v>
          </cell>
          <cell r="BZ105" t="str">
            <v>Kápolnásnyék és Vid. Takarékszövetkezet</v>
          </cell>
          <cell r="DH105" t="str">
            <v>FOR09Pest</v>
          </cell>
          <cell r="DI105">
            <v>1.68</v>
          </cell>
          <cell r="DJ105">
            <v>4.67</v>
          </cell>
          <cell r="DK105">
            <v>1.99</v>
          </cell>
          <cell r="DL105">
            <v>1.1000000000000001</v>
          </cell>
          <cell r="DM105">
            <v>1.4</v>
          </cell>
          <cell r="DN105">
            <v>2.71</v>
          </cell>
        </row>
        <row r="106">
          <cell r="B106" t="str">
            <v>Hagyományos gyümölcsös cseresznye</v>
          </cell>
          <cell r="C106" t="str">
            <v>HAG17</v>
          </cell>
          <cell r="E106" t="str">
            <v>B</v>
          </cell>
          <cell r="F106" t="str">
            <v>GY</v>
          </cell>
          <cell r="G106" t="str">
            <v>alma, csonth.</v>
          </cell>
          <cell r="P106">
            <v>0.11</v>
          </cell>
          <cell r="Q106">
            <v>4.8000000000000001E-2</v>
          </cell>
          <cell r="AA106">
            <v>0.08</v>
          </cell>
          <cell r="AD106">
            <v>0.107</v>
          </cell>
          <cell r="AE106">
            <v>1.0999999999999999E-2</v>
          </cell>
          <cell r="AF106">
            <v>0.03</v>
          </cell>
          <cell r="AI106">
            <v>0.15</v>
          </cell>
          <cell r="AJ106">
            <v>0.1</v>
          </cell>
          <cell r="AK106">
            <v>5.0000000000000001E-3</v>
          </cell>
          <cell r="AL106">
            <v>5.0000000000000001E-3</v>
          </cell>
          <cell r="BY106">
            <v>580</v>
          </cell>
          <cell r="BZ106" t="str">
            <v>ALBA Takarékszövetkezet</v>
          </cell>
          <cell r="DH106" t="str">
            <v>FOR09Fejér</v>
          </cell>
          <cell r="DI106">
            <v>1.55</v>
          </cell>
          <cell r="DJ106">
            <v>3</v>
          </cell>
          <cell r="DK106">
            <v>0.3</v>
          </cell>
          <cell r="DL106">
            <v>0</v>
          </cell>
          <cell r="DM106">
            <v>0</v>
          </cell>
          <cell r="DN106">
            <v>2.79</v>
          </cell>
        </row>
        <row r="107">
          <cell r="B107" t="str">
            <v>Hagyományos gyümölcsös dió</v>
          </cell>
          <cell r="C107" t="str">
            <v>HAG08</v>
          </cell>
          <cell r="E107" t="str">
            <v>B</v>
          </cell>
          <cell r="F107" t="str">
            <v>GY</v>
          </cell>
          <cell r="G107" t="str">
            <v>alma, csonth.</v>
          </cell>
          <cell r="P107">
            <v>0.11</v>
          </cell>
          <cell r="Q107">
            <v>4.8000000000000001E-2</v>
          </cell>
          <cell r="AA107">
            <v>0.08</v>
          </cell>
          <cell r="AD107">
            <v>0.107</v>
          </cell>
          <cell r="AE107">
            <v>1.0999999999999999E-2</v>
          </cell>
          <cell r="AF107">
            <v>0.03</v>
          </cell>
          <cell r="AI107">
            <v>0.15</v>
          </cell>
          <cell r="AJ107">
            <v>0.1</v>
          </cell>
          <cell r="AK107">
            <v>5.0000000000000001E-3</v>
          </cell>
          <cell r="AL107">
            <v>5.0000000000000001E-3</v>
          </cell>
          <cell r="BY107">
            <v>581</v>
          </cell>
          <cell r="BZ107" t="str">
            <v>Sárbogárd és Vidéke Takarékszövetkezet</v>
          </cell>
          <cell r="DH107" t="str">
            <v>FOR09Komárom-Esztergom</v>
          </cell>
          <cell r="DI107">
            <v>2.5</v>
          </cell>
          <cell r="DJ107">
            <v>7.5</v>
          </cell>
          <cell r="DK107">
            <v>0</v>
          </cell>
          <cell r="DL107">
            <v>1.06</v>
          </cell>
          <cell r="DM107">
            <v>2.1800000000000002</v>
          </cell>
          <cell r="DN107">
            <v>2.14</v>
          </cell>
        </row>
        <row r="108">
          <cell r="B108" t="str">
            <v>Hagyományos gyümölcsös homoktövis</v>
          </cell>
          <cell r="C108" t="str">
            <v>HAG21</v>
          </cell>
          <cell r="F108" t="str">
            <v>GY</v>
          </cell>
          <cell r="G108" t="str">
            <v>bogyós</v>
          </cell>
          <cell r="P108">
            <v>0.11</v>
          </cell>
          <cell r="Q108">
            <v>4.8000000000000001E-2</v>
          </cell>
          <cell r="AA108">
            <v>0.08</v>
          </cell>
          <cell r="AD108">
            <v>0.107</v>
          </cell>
          <cell r="AE108">
            <v>1.0999999999999999E-2</v>
          </cell>
          <cell r="AF108">
            <v>0.03</v>
          </cell>
          <cell r="AI108">
            <v>0.15</v>
          </cell>
          <cell r="AJ108">
            <v>0.1</v>
          </cell>
          <cell r="AK108">
            <v>5.0000000000000001E-3</v>
          </cell>
          <cell r="AL108">
            <v>5.0000000000000001E-3</v>
          </cell>
          <cell r="BY108">
            <v>583</v>
          </cell>
          <cell r="BZ108" t="str">
            <v>Buda Takarék Szövetkezeti Hitelintézet</v>
          </cell>
          <cell r="DH108" t="str">
            <v>FOR09Veszprém</v>
          </cell>
          <cell r="DI108">
            <v>5.9</v>
          </cell>
          <cell r="DJ108">
            <v>2.79</v>
          </cell>
          <cell r="DK108">
            <v>1.49</v>
          </cell>
          <cell r="DL108">
            <v>1.63</v>
          </cell>
          <cell r="DM108">
            <v>0.75</v>
          </cell>
          <cell r="DN108">
            <v>5.68</v>
          </cell>
        </row>
        <row r="109">
          <cell r="B109" t="str">
            <v>Hagyományos gyümölcsös kajszibarack (sárgabarack)</v>
          </cell>
          <cell r="C109" t="str">
            <v>HAG04</v>
          </cell>
          <cell r="E109" t="str">
            <v>B</v>
          </cell>
          <cell r="F109" t="str">
            <v>GY</v>
          </cell>
          <cell r="G109" t="str">
            <v>alma, csonth.</v>
          </cell>
          <cell r="P109">
            <v>0.11</v>
          </cell>
          <cell r="Q109">
            <v>4.8000000000000001E-2</v>
          </cell>
          <cell r="AA109">
            <v>0.08</v>
          </cell>
          <cell r="AD109">
            <v>0.107</v>
          </cell>
          <cell r="AE109">
            <v>1.0999999999999999E-2</v>
          </cell>
          <cell r="AF109">
            <v>0.03</v>
          </cell>
          <cell r="AI109">
            <v>0.15</v>
          </cell>
          <cell r="AJ109">
            <v>0.1</v>
          </cell>
          <cell r="AK109">
            <v>5.0000000000000001E-3</v>
          </cell>
          <cell r="AL109">
            <v>5.0000000000000001E-3</v>
          </cell>
          <cell r="BY109">
            <v>586</v>
          </cell>
          <cell r="BZ109" t="str">
            <v>DUNA Takarékszövetkezet</v>
          </cell>
          <cell r="DH109" t="str">
            <v>FOR09Győr-Moson-Sopron</v>
          </cell>
          <cell r="DI109">
            <v>2.72</v>
          </cell>
          <cell r="DJ109">
            <v>4.5199999999999996</v>
          </cell>
          <cell r="DK109">
            <v>4.12</v>
          </cell>
          <cell r="DL109">
            <v>2.82</v>
          </cell>
          <cell r="DM109">
            <v>2.54</v>
          </cell>
          <cell r="DN109">
            <v>3.35</v>
          </cell>
        </row>
        <row r="110">
          <cell r="B110" t="str">
            <v>Hagyományos gyümölcsös körte</v>
          </cell>
          <cell r="C110" t="str">
            <v>HAG15</v>
          </cell>
          <cell r="D110" t="str">
            <v>A</v>
          </cell>
          <cell r="F110" t="str">
            <v>GY</v>
          </cell>
          <cell r="G110" t="str">
            <v>alma, csonth.</v>
          </cell>
          <cell r="P110">
            <v>0.11</v>
          </cell>
          <cell r="Q110">
            <v>4.8000000000000001E-2</v>
          </cell>
          <cell r="AA110">
            <v>0.08</v>
          </cell>
          <cell r="AC110">
            <v>0.214</v>
          </cell>
          <cell r="AD110">
            <v>0.107</v>
          </cell>
          <cell r="AE110">
            <v>1.0999999999999999E-2</v>
          </cell>
          <cell r="AF110">
            <v>0.03</v>
          </cell>
          <cell r="AI110">
            <v>0.15</v>
          </cell>
          <cell r="AJ110">
            <v>0.1</v>
          </cell>
          <cell r="AK110">
            <v>5.0000000000000001E-3</v>
          </cell>
          <cell r="AL110">
            <v>5.0000000000000001E-3</v>
          </cell>
          <cell r="AQ110">
            <v>0.25</v>
          </cell>
          <cell r="AR110">
            <v>6.2E-2</v>
          </cell>
          <cell r="AS110">
            <v>6.0000000000000001E-3</v>
          </cell>
          <cell r="AT110">
            <v>4.8000000000000001E-2</v>
          </cell>
          <cell r="BY110">
            <v>589</v>
          </cell>
          <cell r="BZ110" t="str">
            <v>Kis-Rába menti Takarékszövetkezet</v>
          </cell>
          <cell r="DH110" t="str">
            <v>FOR09Vas</v>
          </cell>
          <cell r="DI110">
            <v>2.64</v>
          </cell>
          <cell r="DJ110">
            <v>3.39</v>
          </cell>
          <cell r="DK110">
            <v>3.63</v>
          </cell>
          <cell r="DL110">
            <v>3.35</v>
          </cell>
          <cell r="DM110">
            <v>4.24</v>
          </cell>
          <cell r="DN110">
            <v>2.94</v>
          </cell>
        </row>
        <row r="111">
          <cell r="B111" t="str">
            <v>Hagyományos gyümölcsös mandula</v>
          </cell>
          <cell r="C111" t="str">
            <v>HAG10</v>
          </cell>
          <cell r="E111" t="str">
            <v>B</v>
          </cell>
          <cell r="F111" t="str">
            <v>GY</v>
          </cell>
          <cell r="G111" t="str">
            <v>alma, csonth.</v>
          </cell>
          <cell r="P111">
            <v>0.11</v>
          </cell>
          <cell r="Q111">
            <v>4.8000000000000001E-2</v>
          </cell>
          <cell r="AA111">
            <v>0.08</v>
          </cell>
          <cell r="AD111">
            <v>0.107</v>
          </cell>
          <cell r="AE111">
            <v>1.0999999999999999E-2</v>
          </cell>
          <cell r="AF111">
            <v>0.03</v>
          </cell>
          <cell r="AI111">
            <v>0.15</v>
          </cell>
          <cell r="AJ111">
            <v>0.1</v>
          </cell>
          <cell r="AK111">
            <v>5.0000000000000001E-3</v>
          </cell>
          <cell r="AL111">
            <v>5.0000000000000001E-3</v>
          </cell>
          <cell r="BY111">
            <v>590</v>
          </cell>
          <cell r="BZ111" t="str">
            <v>Lébény-Kunsziget Takarékszövetkezet</v>
          </cell>
          <cell r="DH111" t="str">
            <v>FOR09Zala</v>
          </cell>
          <cell r="DI111">
            <v>4</v>
          </cell>
          <cell r="DJ111">
            <v>3.17</v>
          </cell>
          <cell r="DK111">
            <v>0</v>
          </cell>
          <cell r="DL111">
            <v>2.46</v>
          </cell>
          <cell r="DM111">
            <v>2.2799999999999998</v>
          </cell>
          <cell r="DN111">
            <v>5</v>
          </cell>
        </row>
        <row r="112">
          <cell r="B112" t="str">
            <v>Hagyományos gyümölcsös meggy</v>
          </cell>
          <cell r="C112" t="str">
            <v>HAG16</v>
          </cell>
          <cell r="E112" t="str">
            <v>B</v>
          </cell>
          <cell r="F112" t="str">
            <v>GY</v>
          </cell>
          <cell r="G112" t="str">
            <v>alma, csonth.</v>
          </cell>
          <cell r="P112">
            <v>0.11</v>
          </cell>
          <cell r="Q112">
            <v>4.8000000000000001E-2</v>
          </cell>
          <cell r="AA112">
            <v>0.08</v>
          </cell>
          <cell r="AD112">
            <v>0.107</v>
          </cell>
          <cell r="AE112">
            <v>1.0999999999999999E-2</v>
          </cell>
          <cell r="AF112">
            <v>0.03</v>
          </cell>
          <cell r="AI112">
            <v>0.15</v>
          </cell>
          <cell r="AJ112">
            <v>0.1</v>
          </cell>
          <cell r="AK112">
            <v>5.0000000000000001E-3</v>
          </cell>
          <cell r="AL112">
            <v>5.0000000000000001E-3</v>
          </cell>
          <cell r="BY112">
            <v>591</v>
          </cell>
          <cell r="BZ112" t="str">
            <v>Lövő és Vidéke Takarékszövetkezet</v>
          </cell>
          <cell r="DH112" t="str">
            <v>FOR09Baranya</v>
          </cell>
          <cell r="DI112">
            <v>5.03</v>
          </cell>
          <cell r="DJ112">
            <v>4.33</v>
          </cell>
          <cell r="DK112">
            <v>5.5</v>
          </cell>
          <cell r="DL112">
            <v>4.43</v>
          </cell>
          <cell r="DM112">
            <v>4.63</v>
          </cell>
          <cell r="DN112">
            <v>6.65</v>
          </cell>
        </row>
        <row r="113">
          <cell r="B113" t="str">
            <v>Hagyományos gyümölcsös mogyoró</v>
          </cell>
          <cell r="C113" t="str">
            <v>HAG09</v>
          </cell>
          <cell r="E113" t="str">
            <v>B</v>
          </cell>
          <cell r="F113" t="str">
            <v>GY</v>
          </cell>
          <cell r="G113" t="str">
            <v>alma, csonth.</v>
          </cell>
          <cell r="P113">
            <v>0.11</v>
          </cell>
          <cell r="Q113">
            <v>4.8000000000000001E-2</v>
          </cell>
          <cell r="AA113">
            <v>0.08</v>
          </cell>
          <cell r="AD113">
            <v>0.107</v>
          </cell>
          <cell r="AE113">
            <v>1.0999999999999999E-2</v>
          </cell>
          <cell r="AF113">
            <v>0.03</v>
          </cell>
          <cell r="AI113">
            <v>0.15</v>
          </cell>
          <cell r="AJ113">
            <v>0.1</v>
          </cell>
          <cell r="AK113">
            <v>5.0000000000000001E-3</v>
          </cell>
          <cell r="AL113">
            <v>5.0000000000000001E-3</v>
          </cell>
          <cell r="BY113">
            <v>592</v>
          </cell>
          <cell r="BZ113" t="str">
            <v>Nyúl és Vidéke Takarékszövetkezet</v>
          </cell>
          <cell r="DH113" t="str">
            <v>FOR09Somogy</v>
          </cell>
          <cell r="DI113">
            <v>3.54</v>
          </cell>
          <cell r="DJ113">
            <v>3.76</v>
          </cell>
          <cell r="DK113">
            <v>1.83</v>
          </cell>
          <cell r="DL113">
            <v>3.59</v>
          </cell>
          <cell r="DM113">
            <v>3.59</v>
          </cell>
          <cell r="DN113">
            <v>3.14</v>
          </cell>
        </row>
        <row r="114">
          <cell r="B114" t="str">
            <v>Hagyományos gyümölcsös naspolya</v>
          </cell>
          <cell r="C114" t="str">
            <v>HAG07</v>
          </cell>
          <cell r="E114" t="str">
            <v>B</v>
          </cell>
          <cell r="F114" t="str">
            <v>GY</v>
          </cell>
          <cell r="G114" t="str">
            <v>alma, csonth.</v>
          </cell>
          <cell r="P114">
            <v>0.11</v>
          </cell>
          <cell r="Q114">
            <v>4.8000000000000001E-2</v>
          </cell>
          <cell r="AA114">
            <v>0.08</v>
          </cell>
          <cell r="AD114">
            <v>0.107</v>
          </cell>
          <cell r="AE114">
            <v>1.0999999999999999E-2</v>
          </cell>
          <cell r="AF114">
            <v>0.03</v>
          </cell>
          <cell r="AI114">
            <v>0.15</v>
          </cell>
          <cell r="AJ114">
            <v>0.1</v>
          </cell>
          <cell r="AK114">
            <v>5.0000000000000001E-3</v>
          </cell>
          <cell r="AL114">
            <v>5.0000000000000001E-3</v>
          </cell>
          <cell r="BY114">
            <v>593</v>
          </cell>
          <cell r="BZ114" t="str">
            <v>Pannonhalma és Vidéke Takarékszövetkezet</v>
          </cell>
          <cell r="DH114" t="str">
            <v>FOR09Tolna</v>
          </cell>
          <cell r="DI114">
            <v>6.92</v>
          </cell>
          <cell r="DJ114">
            <v>5.28</v>
          </cell>
          <cell r="DK114">
            <v>0</v>
          </cell>
          <cell r="DL114">
            <v>0</v>
          </cell>
          <cell r="DM114">
            <v>0</v>
          </cell>
          <cell r="DN114">
            <v>4.43</v>
          </cell>
        </row>
        <row r="115">
          <cell r="B115" t="str">
            <v>Hagyományos gyümölcsös nektarin</v>
          </cell>
          <cell r="C115" t="str">
            <v>HAG19</v>
          </cell>
          <cell r="E115" t="str">
            <v>B</v>
          </cell>
          <cell r="F115" t="str">
            <v>GY</v>
          </cell>
          <cell r="G115" t="str">
            <v>alma, csonth.</v>
          </cell>
          <cell r="P115">
            <v>0.11</v>
          </cell>
          <cell r="Q115">
            <v>4.8000000000000001E-2</v>
          </cell>
          <cell r="AA115">
            <v>0.08</v>
          </cell>
          <cell r="AD115">
            <v>0.107</v>
          </cell>
          <cell r="AE115">
            <v>1.0999999999999999E-2</v>
          </cell>
          <cell r="AF115">
            <v>0.03</v>
          </cell>
          <cell r="AI115">
            <v>0.15</v>
          </cell>
          <cell r="AJ115">
            <v>0.1</v>
          </cell>
          <cell r="AK115">
            <v>5.0000000000000001E-3</v>
          </cell>
          <cell r="AL115">
            <v>5.0000000000000001E-3</v>
          </cell>
          <cell r="BY115">
            <v>595</v>
          </cell>
          <cell r="BZ115" t="str">
            <v>Rajka és Vidéke Takarékszövetkezet</v>
          </cell>
          <cell r="DH115" t="str">
            <v>FOR09Borsod-Abaúj-Zemplén</v>
          </cell>
          <cell r="DI115">
            <v>2.72</v>
          </cell>
          <cell r="DJ115">
            <v>1.58</v>
          </cell>
          <cell r="DK115">
            <v>2.54</v>
          </cell>
          <cell r="DL115">
            <v>2.06</v>
          </cell>
          <cell r="DM115">
            <v>2.7</v>
          </cell>
          <cell r="DN115">
            <v>2.4300000000000002</v>
          </cell>
        </row>
        <row r="116">
          <cell r="B116" t="str">
            <v>Hagyományos gyümölcsös őszibarack</v>
          </cell>
          <cell r="C116" t="str">
            <v>HAG03</v>
          </cell>
          <cell r="E116" t="str">
            <v>B</v>
          </cell>
          <cell r="F116" t="str">
            <v>GY</v>
          </cell>
          <cell r="G116" t="str">
            <v>alma, csonth.</v>
          </cell>
          <cell r="P116">
            <v>0.11</v>
          </cell>
          <cell r="Q116">
            <v>4.8000000000000001E-2</v>
          </cell>
          <cell r="AA116">
            <v>0.08</v>
          </cell>
          <cell r="AD116">
            <v>0.107</v>
          </cell>
          <cell r="AE116">
            <v>1.0999999999999999E-2</v>
          </cell>
          <cell r="AF116">
            <v>0.03</v>
          </cell>
          <cell r="AI116">
            <v>0.15</v>
          </cell>
          <cell r="AJ116">
            <v>0.1</v>
          </cell>
          <cell r="AK116">
            <v>5.0000000000000001E-3</v>
          </cell>
          <cell r="AL116">
            <v>5.0000000000000001E-3</v>
          </cell>
          <cell r="BY116">
            <v>596</v>
          </cell>
          <cell r="BZ116" t="str">
            <v>Rábaközi Takarékszövetkezet</v>
          </cell>
          <cell r="DH116" t="str">
            <v>FOR09Heves</v>
          </cell>
          <cell r="DI116">
            <v>5.26</v>
          </cell>
          <cell r="DJ116">
            <v>5.23</v>
          </cell>
          <cell r="DK116">
            <v>6.99</v>
          </cell>
          <cell r="DL116">
            <v>5.25</v>
          </cell>
          <cell r="DM116">
            <v>2.69</v>
          </cell>
          <cell r="DN116">
            <v>2.19</v>
          </cell>
        </row>
        <row r="117">
          <cell r="B117" t="str">
            <v>Hagyományos gyümölcsös szelídgesztenye</v>
          </cell>
          <cell r="C117" t="str">
            <v>HAG11</v>
          </cell>
          <cell r="F117" t="str">
            <v>GY</v>
          </cell>
          <cell r="G117" t="str">
            <v>alma, csonth.</v>
          </cell>
          <cell r="P117">
            <v>0.11</v>
          </cell>
          <cell r="Q117">
            <v>4.8000000000000001E-2</v>
          </cell>
          <cell r="AA117">
            <v>0.08</v>
          </cell>
          <cell r="AD117">
            <v>0.107</v>
          </cell>
          <cell r="AE117">
            <v>1.0999999999999999E-2</v>
          </cell>
          <cell r="AF117">
            <v>0.03</v>
          </cell>
          <cell r="AI117">
            <v>0.15</v>
          </cell>
          <cell r="AJ117">
            <v>0.1</v>
          </cell>
          <cell r="AK117">
            <v>5.0000000000000001E-3</v>
          </cell>
          <cell r="AL117">
            <v>5.0000000000000001E-3</v>
          </cell>
          <cell r="BY117">
            <v>598</v>
          </cell>
          <cell r="BZ117" t="str">
            <v>Téti Takarékszövetkezet</v>
          </cell>
          <cell r="DH117" t="str">
            <v>FOR09Nógrád</v>
          </cell>
          <cell r="DI117">
            <v>3.53</v>
          </cell>
          <cell r="DJ117">
            <v>2.82</v>
          </cell>
          <cell r="DK117">
            <v>3.06</v>
          </cell>
          <cell r="DL117">
            <v>3.05</v>
          </cell>
          <cell r="DM117">
            <v>2.2599999999999998</v>
          </cell>
          <cell r="DN117">
            <v>1.96</v>
          </cell>
        </row>
        <row r="118">
          <cell r="B118" t="str">
            <v>Hagyományos gyümölcsös szilva</v>
          </cell>
          <cell r="C118" t="str">
            <v>HAG06</v>
          </cell>
          <cell r="E118" t="str">
            <v>B</v>
          </cell>
          <cell r="F118" t="str">
            <v>GY</v>
          </cell>
          <cell r="G118" t="str">
            <v>alma, csonth.</v>
          </cell>
          <cell r="P118">
            <v>0.11</v>
          </cell>
          <cell r="Q118">
            <v>4.8000000000000001E-2</v>
          </cell>
          <cell r="AA118">
            <v>0.08</v>
          </cell>
          <cell r="AD118">
            <v>0.107</v>
          </cell>
          <cell r="AE118">
            <v>1.0999999999999999E-2</v>
          </cell>
          <cell r="AF118">
            <v>0.03</v>
          </cell>
          <cell r="AI118">
            <v>0.15</v>
          </cell>
          <cell r="AJ118">
            <v>0.1</v>
          </cell>
          <cell r="AK118">
            <v>5.0000000000000001E-3</v>
          </cell>
          <cell r="AL118">
            <v>5.0000000000000001E-3</v>
          </cell>
          <cell r="BY118">
            <v>599</v>
          </cell>
          <cell r="BZ118" t="str">
            <v>Balmazújváros és Vid. Takarékszövetkezet</v>
          </cell>
          <cell r="DH118" t="str">
            <v>FOR09Hajdú-Bihar</v>
          </cell>
          <cell r="DI118">
            <v>4.8099999999999996</v>
          </cell>
          <cell r="DJ118">
            <v>3.5</v>
          </cell>
          <cell r="DK118">
            <v>3.32</v>
          </cell>
          <cell r="DL118">
            <v>1.71</v>
          </cell>
          <cell r="DM118">
            <v>4.63</v>
          </cell>
          <cell r="DN118">
            <v>3.47</v>
          </cell>
        </row>
        <row r="119">
          <cell r="B119" t="str">
            <v>Hagyományos gyümölcsös vegyes</v>
          </cell>
          <cell r="C119" t="str">
            <v>HAG12</v>
          </cell>
          <cell r="F119" t="str">
            <v>GY</v>
          </cell>
          <cell r="G119" t="str">
            <v>alma, csonth.</v>
          </cell>
          <cell r="P119">
            <v>0.11</v>
          </cell>
          <cell r="Q119">
            <v>4.8000000000000001E-2</v>
          </cell>
          <cell r="AA119">
            <v>0.08</v>
          </cell>
          <cell r="AD119">
            <v>0.107</v>
          </cell>
          <cell r="AE119">
            <v>1.0999999999999999E-2</v>
          </cell>
          <cell r="AF119">
            <v>0.03</v>
          </cell>
          <cell r="AI119">
            <v>0.15</v>
          </cell>
          <cell r="AJ119">
            <v>0.1</v>
          </cell>
          <cell r="AK119">
            <v>5.0000000000000001E-3</v>
          </cell>
          <cell r="AL119">
            <v>5.0000000000000001E-3</v>
          </cell>
          <cell r="BY119">
            <v>603</v>
          </cell>
          <cell r="BZ119" t="str">
            <v>Hajdúdorog és vidéke Takarékszövetkezet</v>
          </cell>
          <cell r="DH119" t="str">
            <v>FOR09Jász-Nagykun-Szolnok</v>
          </cell>
          <cell r="DI119">
            <v>1.99</v>
          </cell>
          <cell r="DJ119">
            <v>3.94</v>
          </cell>
          <cell r="DK119">
            <v>5.01</v>
          </cell>
          <cell r="DL119">
            <v>2.88</v>
          </cell>
          <cell r="DM119">
            <v>0</v>
          </cell>
          <cell r="DN119">
            <v>5.93</v>
          </cell>
        </row>
        <row r="120">
          <cell r="B120" t="str">
            <v>Hibrid kukorica</v>
          </cell>
          <cell r="C120" t="str">
            <v>KAL25</v>
          </cell>
          <cell r="E120" t="str">
            <v>B</v>
          </cell>
          <cell r="F120" t="str">
            <v>AB</v>
          </cell>
          <cell r="H120" t="str">
            <v>x</v>
          </cell>
          <cell r="I120">
            <v>2.1999999999999999E-2</v>
          </cell>
          <cell r="J120">
            <v>1.4999999999999999E-2</v>
          </cell>
          <cell r="K120">
            <v>2E-3</v>
          </cell>
          <cell r="R120">
            <v>2.0899999999999998E-2</v>
          </cell>
          <cell r="S120">
            <v>1.43E-2</v>
          </cell>
          <cell r="T120">
            <v>1E-3</v>
          </cell>
          <cell r="U120">
            <v>1.9E-3</v>
          </cell>
          <cell r="AD120">
            <v>2.0400000000000001E-2</v>
          </cell>
          <cell r="AE120">
            <v>5.0000000000000001E-4</v>
          </cell>
          <cell r="AF120">
            <v>1.43E-2</v>
          </cell>
          <cell r="AH120">
            <v>6.0000000000000001E-3</v>
          </cell>
          <cell r="AI120">
            <v>6.0000000000000001E-3</v>
          </cell>
          <cell r="AJ120">
            <v>5.21E-2</v>
          </cell>
          <cell r="AK120">
            <v>1E-3</v>
          </cell>
          <cell r="AL120">
            <v>1E-3</v>
          </cell>
          <cell r="AM120">
            <v>1E-3</v>
          </cell>
          <cell r="AN120">
            <v>1E-4</v>
          </cell>
          <cell r="AO120">
            <v>6.9999999999999923E-4</v>
          </cell>
          <cell r="BY120">
            <v>606</v>
          </cell>
          <cell r="BZ120" t="str">
            <v>HAJDÚ TAKARÉK Takarékszövetkezet</v>
          </cell>
          <cell r="DH120" t="str">
            <v>FOR09Szabolcs-Szatmár-Bereg</v>
          </cell>
          <cell r="DI120">
            <v>5</v>
          </cell>
          <cell r="DJ120">
            <v>3.23</v>
          </cell>
          <cell r="DK120">
            <v>2.36</v>
          </cell>
          <cell r="DL120">
            <v>3.46</v>
          </cell>
          <cell r="DM120">
            <v>3.43</v>
          </cell>
          <cell r="DN120">
            <v>3.2</v>
          </cell>
        </row>
        <row r="121">
          <cell r="B121" t="str">
            <v>Hibrid napraforgó</v>
          </cell>
          <cell r="C121" t="str">
            <v>IND24</v>
          </cell>
          <cell r="E121" t="str">
            <v>B</v>
          </cell>
          <cell r="F121" t="str">
            <v>AB</v>
          </cell>
          <cell r="H121" t="str">
            <v>x</v>
          </cell>
          <cell r="I121">
            <v>2.2000000000000002E-2</v>
          </cell>
          <cell r="J121">
            <v>1.4999999999999999E-2</v>
          </cell>
          <cell r="K121">
            <v>2E-3</v>
          </cell>
          <cell r="R121">
            <v>2.0899999999999998E-2</v>
          </cell>
          <cell r="S121">
            <v>1.43E-2</v>
          </cell>
          <cell r="T121">
            <v>1E-3</v>
          </cell>
          <cell r="U121">
            <v>1.9E-3</v>
          </cell>
          <cell r="AD121">
            <v>2.0400000000000001E-2</v>
          </cell>
          <cell r="AE121">
            <v>5.0000000000000001E-4</v>
          </cell>
          <cell r="AF121">
            <v>1.43E-2</v>
          </cell>
          <cell r="AI121">
            <v>6.0000000000000001E-3</v>
          </cell>
          <cell r="AJ121">
            <v>5.21E-2</v>
          </cell>
          <cell r="AK121">
            <v>1E-3</v>
          </cell>
          <cell r="AL121">
            <v>1E-3</v>
          </cell>
          <cell r="AM121">
            <v>1E-3</v>
          </cell>
          <cell r="AN121">
            <v>1E-4</v>
          </cell>
          <cell r="AO121">
            <v>6.9999999999999923E-4</v>
          </cell>
          <cell r="BY121">
            <v>608</v>
          </cell>
          <cell r="BZ121" t="str">
            <v>Polgári Takarékszövetkezet</v>
          </cell>
          <cell r="DH121" t="str">
            <v>FOR09Bács-Kiskun</v>
          </cell>
          <cell r="DI121">
            <v>1.94</v>
          </cell>
          <cell r="DJ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</row>
        <row r="122">
          <cell r="B122" t="str">
            <v>Hibrid perje</v>
          </cell>
          <cell r="C122" t="str">
            <v>PAZ09</v>
          </cell>
          <cell r="F122" t="str">
            <v>AB</v>
          </cell>
          <cell r="H122" t="str">
            <v>x</v>
          </cell>
          <cell r="I122">
            <v>2.6000000000000002E-2</v>
          </cell>
          <cell r="R122">
            <v>2.1000000000000001E-2</v>
          </cell>
          <cell r="AD122">
            <v>0.02</v>
          </cell>
          <cell r="AE122">
            <v>1E-3</v>
          </cell>
          <cell r="AF122">
            <v>0.02</v>
          </cell>
          <cell r="AI122">
            <v>6.0000000000000001E-3</v>
          </cell>
          <cell r="AJ122">
            <v>5.21E-2</v>
          </cell>
          <cell r="AK122">
            <v>1E-3</v>
          </cell>
          <cell r="AL122">
            <v>1E-3</v>
          </cell>
          <cell r="AM122">
            <v>4.0000000000000001E-3</v>
          </cell>
          <cell r="AN122">
            <v>1E-3</v>
          </cell>
          <cell r="AO122">
            <v>4.0000000000000001E-3</v>
          </cell>
          <cell r="BY122">
            <v>609</v>
          </cell>
          <cell r="BZ122" t="str">
            <v>Takarék Szövetkezeti Hitelintézet</v>
          </cell>
          <cell r="DH122" t="str">
            <v>FOR09Békés</v>
          </cell>
          <cell r="DI122">
            <v>2.74</v>
          </cell>
          <cell r="DJ122">
            <v>4.9000000000000004</v>
          </cell>
          <cell r="DK122">
            <v>2.08</v>
          </cell>
          <cell r="DL122">
            <v>2.56</v>
          </cell>
          <cell r="DM122">
            <v>4.5599999999999996</v>
          </cell>
          <cell r="DN122">
            <v>3.87</v>
          </cell>
        </row>
        <row r="123">
          <cell r="B123" t="str">
            <v>Homoki bab</v>
          </cell>
          <cell r="C123" t="str">
            <v>PIL14</v>
          </cell>
          <cell r="F123" t="str">
            <v>AB</v>
          </cell>
          <cell r="H123" t="str">
            <v>x</v>
          </cell>
          <cell r="I123">
            <v>3.1E-2</v>
          </cell>
          <cell r="J123">
            <v>6.0000000000000001E-3</v>
          </cell>
          <cell r="K123">
            <v>3.0000000000000001E-3</v>
          </cell>
          <cell r="R123">
            <v>2.9499999999999998E-2</v>
          </cell>
          <cell r="S123">
            <v>5.7000000000000002E-3</v>
          </cell>
          <cell r="U123">
            <v>2.8999999999999998E-3</v>
          </cell>
          <cell r="AD123">
            <v>2.9000000000000001E-2</v>
          </cell>
          <cell r="AE123">
            <v>5.0000000000000001E-4</v>
          </cell>
          <cell r="AF123">
            <v>5.7000000000000002E-3</v>
          </cell>
          <cell r="AI123">
            <v>7.0000000000000007E-2</v>
          </cell>
          <cell r="AJ123">
            <v>0.1</v>
          </cell>
          <cell r="AK123">
            <v>5.0000000000000001E-3</v>
          </cell>
          <cell r="AL123">
            <v>5.0000000000000001E-3</v>
          </cell>
          <cell r="AM123">
            <v>1.4E-3</v>
          </cell>
          <cell r="AN123">
            <v>1E-4</v>
          </cell>
          <cell r="AO123">
            <v>2.9999999999999992E-4</v>
          </cell>
          <cell r="BY123">
            <v>611</v>
          </cell>
          <cell r="BZ123" t="str">
            <v>Takarék Szövetkezeti Hitelintézet</v>
          </cell>
          <cell r="DH123" t="str">
            <v>FOR09Csongrád</v>
          </cell>
          <cell r="DI123">
            <v>2.59</v>
          </cell>
          <cell r="DJ123">
            <v>3.46</v>
          </cell>
          <cell r="DK123">
            <v>3.99</v>
          </cell>
          <cell r="DL123">
            <v>1.31</v>
          </cell>
          <cell r="DM123">
            <v>3.79</v>
          </cell>
          <cell r="DN123">
            <v>4.1100000000000003</v>
          </cell>
        </row>
        <row r="124">
          <cell r="B124" t="str">
            <v>Homoktövis</v>
          </cell>
          <cell r="C124" t="str">
            <v>FRU14</v>
          </cell>
          <cell r="F124" t="str">
            <v>GY</v>
          </cell>
          <cell r="G124" t="str">
            <v>bogyós</v>
          </cell>
          <cell r="P124">
            <v>0.11</v>
          </cell>
          <cell r="Q124">
            <v>4.8000000000000001E-2</v>
          </cell>
          <cell r="AA124">
            <v>0.08</v>
          </cell>
          <cell r="AD124">
            <v>0.125</v>
          </cell>
          <cell r="AE124">
            <v>1E-3</v>
          </cell>
          <cell r="AF124">
            <v>0.03</v>
          </cell>
          <cell r="AI124">
            <v>0.15</v>
          </cell>
          <cell r="AJ124">
            <v>0.1</v>
          </cell>
          <cell r="AK124">
            <v>5.0000000000000001E-3</v>
          </cell>
          <cell r="AL124">
            <v>5.0000000000000001E-3</v>
          </cell>
          <cell r="BY124">
            <v>612</v>
          </cell>
          <cell r="BZ124" t="str">
            <v>Polgári Takarékszövetkezet</v>
          </cell>
          <cell r="DH124" t="str">
            <v>FOR25Budapest</v>
          </cell>
          <cell r="DI124">
            <v>0</v>
          </cell>
          <cell r="DJ124">
            <v>0</v>
          </cell>
          <cell r="DK124">
            <v>0</v>
          </cell>
          <cell r="DL124">
            <v>0</v>
          </cell>
          <cell r="DM124">
            <v>0</v>
          </cell>
          <cell r="DN124">
            <v>2.1</v>
          </cell>
        </row>
        <row r="125">
          <cell r="B125" t="str">
            <v>Indiai köles</v>
          </cell>
          <cell r="C125" t="str">
            <v>KAL37</v>
          </cell>
          <cell r="F125" t="str">
            <v>AB</v>
          </cell>
          <cell r="H125" t="str">
            <v>x</v>
          </cell>
          <cell r="I125">
            <v>1.0999999999999999E-2</v>
          </cell>
          <cell r="J125">
            <v>1.4999999999999999E-2</v>
          </cell>
          <cell r="K125">
            <v>2E-3</v>
          </cell>
          <cell r="R125">
            <v>1.0500000000000001E-2</v>
          </cell>
          <cell r="S125">
            <v>1.43E-2</v>
          </cell>
          <cell r="U125">
            <v>1.9E-3</v>
          </cell>
          <cell r="AD125">
            <v>0.01</v>
          </cell>
          <cell r="AE125">
            <v>5.0000000000000001E-4</v>
          </cell>
          <cell r="AF125">
            <v>1.43E-2</v>
          </cell>
          <cell r="AI125">
            <v>6.0000000000000001E-3</v>
          </cell>
          <cell r="AJ125">
            <v>5.21E-2</v>
          </cell>
          <cell r="AK125">
            <v>1E-3</v>
          </cell>
          <cell r="AL125">
            <v>1E-3</v>
          </cell>
          <cell r="AM125">
            <v>4.0000000000000002E-4</v>
          </cell>
          <cell r="AN125">
            <v>1E-4</v>
          </cell>
          <cell r="AO125">
            <v>6.9999999999999923E-4</v>
          </cell>
          <cell r="BY125">
            <v>614</v>
          </cell>
          <cell r="BZ125" t="str">
            <v>Főnix Takarékszövetkezet</v>
          </cell>
          <cell r="DH125" t="str">
            <v>FOR25Pest</v>
          </cell>
          <cell r="DI125">
            <v>0.68</v>
          </cell>
          <cell r="DJ125">
            <v>2.88</v>
          </cell>
          <cell r="DK125">
            <v>1.61</v>
          </cell>
          <cell r="DL125">
            <v>0</v>
          </cell>
          <cell r="DM125">
            <v>0</v>
          </cell>
          <cell r="DN125">
            <v>7.5</v>
          </cell>
        </row>
        <row r="126">
          <cell r="B126" t="str">
            <v>Indiánrizs</v>
          </cell>
          <cell r="C126" t="str">
            <v>KAL35</v>
          </cell>
          <cell r="F126" t="str">
            <v>AB</v>
          </cell>
          <cell r="H126" t="str">
            <v>x</v>
          </cell>
          <cell r="I126">
            <v>1.0999999999999999E-2</v>
          </cell>
          <cell r="J126">
            <v>1.4999999999999999E-2</v>
          </cell>
          <cell r="K126">
            <v>2E-3</v>
          </cell>
          <cell r="R126">
            <v>1.0500000000000001E-2</v>
          </cell>
          <cell r="S126">
            <v>1.43E-2</v>
          </cell>
          <cell r="U126">
            <v>1.9E-3</v>
          </cell>
          <cell r="AD126">
            <v>0.01</v>
          </cell>
          <cell r="AE126">
            <v>5.0000000000000001E-4</v>
          </cell>
          <cell r="AF126">
            <v>1.43E-2</v>
          </cell>
          <cell r="AI126">
            <v>6.0000000000000001E-3</v>
          </cell>
          <cell r="AJ126">
            <v>5.21E-2</v>
          </cell>
          <cell r="AK126">
            <v>1E-3</v>
          </cell>
          <cell r="AL126">
            <v>1E-3</v>
          </cell>
          <cell r="AM126">
            <v>4.0000000000000002E-4</v>
          </cell>
          <cell r="AN126">
            <v>1E-4</v>
          </cell>
          <cell r="AO126">
            <v>6.9999999999999923E-4</v>
          </cell>
          <cell r="BY126">
            <v>615</v>
          </cell>
          <cell r="BZ126" t="str">
            <v>Takarék Szövetkezeti Hitelintézet</v>
          </cell>
          <cell r="DH126" t="str">
            <v>FOR25Fejér</v>
          </cell>
          <cell r="DI126">
            <v>2.39</v>
          </cell>
          <cell r="DJ126">
            <v>1.5</v>
          </cell>
          <cell r="DK126">
            <v>7.58</v>
          </cell>
          <cell r="DL126">
            <v>3.02</v>
          </cell>
          <cell r="DM126">
            <v>2</v>
          </cell>
          <cell r="DN126">
            <v>1.86</v>
          </cell>
        </row>
        <row r="127">
          <cell r="B127" t="str">
            <v>Izsóp</v>
          </cell>
          <cell r="C127" t="str">
            <v>AGF07</v>
          </cell>
          <cell r="F127" t="str">
            <v>AB</v>
          </cell>
          <cell r="I127">
            <v>4.5999999999999999E-2</v>
          </cell>
          <cell r="R127">
            <v>4.3700000000000003E-2</v>
          </cell>
          <cell r="AD127">
            <v>4.3200000000000002E-2</v>
          </cell>
          <cell r="AE127">
            <v>5.0000000000000001E-4</v>
          </cell>
          <cell r="AI127">
            <v>0.02</v>
          </cell>
          <cell r="AJ127">
            <v>0.1</v>
          </cell>
          <cell r="AK127">
            <v>5.0000000000000001E-3</v>
          </cell>
          <cell r="AL127">
            <v>5.0000000000000001E-3</v>
          </cell>
          <cell r="AM127">
            <v>2E-3</v>
          </cell>
          <cell r="AN127">
            <v>2.9999999999999997E-4</v>
          </cell>
          <cell r="BY127">
            <v>616</v>
          </cell>
          <cell r="BZ127" t="str">
            <v>AGRIA Bélapátfalva Takarékszövetkezet</v>
          </cell>
          <cell r="DH127" t="str">
            <v>FOR25Komárom-Esztergom</v>
          </cell>
          <cell r="DI127">
            <v>1.23</v>
          </cell>
          <cell r="DJ127">
            <v>1.43</v>
          </cell>
          <cell r="DK127">
            <v>0</v>
          </cell>
          <cell r="DL127">
            <v>0</v>
          </cell>
          <cell r="DM127">
            <v>2.56</v>
          </cell>
          <cell r="DN127">
            <v>0</v>
          </cell>
        </row>
        <row r="128">
          <cell r="B128" t="str">
            <v>Jázmin</v>
          </cell>
          <cell r="C128" t="str">
            <v>AGF08</v>
          </cell>
          <cell r="F128" t="str">
            <v>AB</v>
          </cell>
          <cell r="I128">
            <v>4.5999999999999999E-2</v>
          </cell>
          <cell r="R128">
            <v>4.3700000000000003E-2</v>
          </cell>
          <cell r="AD128">
            <v>4.3200000000000002E-2</v>
          </cell>
          <cell r="AE128">
            <v>5.0000000000000001E-4</v>
          </cell>
          <cell r="AI128">
            <v>0.02</v>
          </cell>
          <cell r="AJ128">
            <v>0.1</v>
          </cell>
          <cell r="AK128">
            <v>5.0000000000000001E-3</v>
          </cell>
          <cell r="AL128">
            <v>5.0000000000000001E-3</v>
          </cell>
          <cell r="AM128">
            <v>2E-3</v>
          </cell>
          <cell r="AN128">
            <v>2.9999999999999997E-4</v>
          </cell>
          <cell r="BY128">
            <v>619</v>
          </cell>
          <cell r="BZ128" t="str">
            <v>Füzes Takarék Szövetkezeti Hitelintézet</v>
          </cell>
          <cell r="DH128" t="str">
            <v>FOR25Veszprém</v>
          </cell>
          <cell r="DI128">
            <v>0</v>
          </cell>
          <cell r="DJ128">
            <v>0</v>
          </cell>
          <cell r="DK128">
            <v>0</v>
          </cell>
          <cell r="DL128">
            <v>3.76</v>
          </cell>
          <cell r="DM128">
            <v>4.13</v>
          </cell>
          <cell r="DN128">
            <v>0</v>
          </cell>
        </row>
        <row r="129">
          <cell r="B129" t="str">
            <v>Jázminpakóca (stevia)</v>
          </cell>
          <cell r="C129" t="str">
            <v>AGF48</v>
          </cell>
          <cell r="F129" t="str">
            <v>AB</v>
          </cell>
          <cell r="I129">
            <v>4.5999999999999999E-2</v>
          </cell>
          <cell r="R129">
            <v>4.3700000000000003E-2</v>
          </cell>
          <cell r="AD129">
            <v>4.3200000000000002E-2</v>
          </cell>
          <cell r="AE129">
            <v>5.0000000000000001E-4</v>
          </cell>
          <cell r="AI129">
            <v>0.02</v>
          </cell>
          <cell r="AJ129">
            <v>0.1</v>
          </cell>
          <cell r="AK129">
            <v>5.0000000000000001E-3</v>
          </cell>
          <cell r="AL129">
            <v>5.0000000000000001E-3</v>
          </cell>
          <cell r="AM129">
            <v>2E-3</v>
          </cell>
          <cell r="AN129">
            <v>2.9999999999999997E-4</v>
          </cell>
          <cell r="BY129">
            <v>620</v>
          </cell>
          <cell r="BZ129" t="str">
            <v>GYÖNGYÖS-MÁTRA Takarékszövetkezet</v>
          </cell>
          <cell r="DH129" t="str">
            <v>FOR25Győr-Moson-Sopron</v>
          </cell>
          <cell r="DI129">
            <v>0</v>
          </cell>
          <cell r="DJ129">
            <v>0</v>
          </cell>
          <cell r="DK129">
            <v>5.0599999999999996</v>
          </cell>
          <cell r="DL129">
            <v>4.5</v>
          </cell>
          <cell r="DM129">
            <v>6</v>
          </cell>
          <cell r="DN129">
            <v>0</v>
          </cell>
        </row>
        <row r="130">
          <cell r="B130" t="str">
            <v>Juhcsenkesz</v>
          </cell>
          <cell r="C130" t="str">
            <v>PAZ16</v>
          </cell>
          <cell r="F130" t="str">
            <v>AB</v>
          </cell>
          <cell r="H130" t="str">
            <v>x</v>
          </cell>
          <cell r="I130">
            <v>2.6000000000000002E-2</v>
          </cell>
          <cell r="R130">
            <v>2.1000000000000001E-2</v>
          </cell>
          <cell r="AD130">
            <v>0.02</v>
          </cell>
          <cell r="AE130">
            <v>1E-3</v>
          </cell>
          <cell r="AF130">
            <v>0.02</v>
          </cell>
          <cell r="AI130">
            <v>6.0000000000000001E-3</v>
          </cell>
          <cell r="AJ130">
            <v>5.21E-2</v>
          </cell>
          <cell r="AK130">
            <v>1E-3</v>
          </cell>
          <cell r="AL130">
            <v>1E-3</v>
          </cell>
          <cell r="AM130">
            <v>4.0000000000000001E-3</v>
          </cell>
          <cell r="AN130">
            <v>1E-3</v>
          </cell>
          <cell r="AO130">
            <v>4.0000000000000001E-3</v>
          </cell>
          <cell r="BY130">
            <v>621</v>
          </cell>
          <cell r="BZ130" t="str">
            <v>Hatvan és Vidéke Takarékszövetkezet</v>
          </cell>
          <cell r="DH130" t="str">
            <v>FOR25Vas</v>
          </cell>
          <cell r="DI130">
            <v>0</v>
          </cell>
          <cell r="DJ130">
            <v>0</v>
          </cell>
          <cell r="DK130">
            <v>0</v>
          </cell>
          <cell r="DL130">
            <v>0</v>
          </cell>
          <cell r="DM130">
            <v>0</v>
          </cell>
          <cell r="DN130">
            <v>5</v>
          </cell>
        </row>
        <row r="131">
          <cell r="B131" t="str">
            <v>Kajszibarack (sárgabarack)</v>
          </cell>
          <cell r="C131" t="str">
            <v>ULT04</v>
          </cell>
          <cell r="E131" t="str">
            <v>B</v>
          </cell>
          <cell r="F131" t="str">
            <v>GY</v>
          </cell>
          <cell r="G131" t="str">
            <v>alma, csonth.</v>
          </cell>
          <cell r="P131">
            <v>0.11</v>
          </cell>
          <cell r="Q131">
            <v>4.8000000000000001E-2</v>
          </cell>
          <cell r="AA131">
            <v>0.08</v>
          </cell>
          <cell r="AD131">
            <v>0.107</v>
          </cell>
          <cell r="AE131">
            <v>1.0999999999999999E-2</v>
          </cell>
          <cell r="AF131">
            <v>0.03</v>
          </cell>
          <cell r="AI131">
            <v>0.15</v>
          </cell>
          <cell r="AJ131">
            <v>0.1</v>
          </cell>
          <cell r="AK131">
            <v>5.0000000000000001E-3</v>
          </cell>
          <cell r="AL131">
            <v>5.0000000000000001E-3</v>
          </cell>
          <cell r="BY131">
            <v>623</v>
          </cell>
          <cell r="BZ131" t="str">
            <v>Nagyréde és Vid. Körz Takarékszövetkezet</v>
          </cell>
          <cell r="DH131" t="str">
            <v>FOR25Zala</v>
          </cell>
          <cell r="DI131">
            <v>0</v>
          </cell>
          <cell r="DJ131">
            <v>0</v>
          </cell>
          <cell r="DK131">
            <v>0</v>
          </cell>
          <cell r="DL131">
            <v>0</v>
          </cell>
          <cell r="DM131">
            <v>0</v>
          </cell>
          <cell r="DN131">
            <v>0</v>
          </cell>
        </row>
        <row r="132">
          <cell r="B132" t="str">
            <v>Kamilla</v>
          </cell>
          <cell r="C132" t="str">
            <v>AGF03</v>
          </cell>
          <cell r="F132" t="str">
            <v>AB</v>
          </cell>
          <cell r="I132">
            <v>4.5999999999999999E-2</v>
          </cell>
          <cell r="R132">
            <v>4.3700000000000003E-2</v>
          </cell>
          <cell r="AD132">
            <v>4.3200000000000002E-2</v>
          </cell>
          <cell r="AE132">
            <v>5.0000000000000001E-4</v>
          </cell>
          <cell r="AI132">
            <v>0.02</v>
          </cell>
          <cell r="AJ132">
            <v>0.1</v>
          </cell>
          <cell r="AK132">
            <v>5.0000000000000001E-3</v>
          </cell>
          <cell r="AL132">
            <v>5.0000000000000001E-3</v>
          </cell>
          <cell r="AM132">
            <v>2E-3</v>
          </cell>
          <cell r="AN132">
            <v>2.9999999999999997E-4</v>
          </cell>
          <cell r="BY132">
            <v>626</v>
          </cell>
          <cell r="BZ132" t="str">
            <v>Jászárokszállás és Vid.Körz.Takarékszöv.</v>
          </cell>
          <cell r="DH132" t="str">
            <v>FOR25Baranya</v>
          </cell>
          <cell r="DI132">
            <v>0</v>
          </cell>
          <cell r="DJ132">
            <v>3.75</v>
          </cell>
          <cell r="DK132">
            <v>4</v>
          </cell>
          <cell r="DL132">
            <v>4</v>
          </cell>
          <cell r="DM132">
            <v>0</v>
          </cell>
          <cell r="DN132">
            <v>0</v>
          </cell>
        </row>
        <row r="133">
          <cell r="B133" t="str">
            <v>Kapor</v>
          </cell>
          <cell r="C133" t="str">
            <v>AGF26</v>
          </cell>
          <cell r="F133" t="str">
            <v>AB</v>
          </cell>
          <cell r="I133">
            <v>4.5999999999999999E-2</v>
          </cell>
          <cell r="R133">
            <v>4.3700000000000003E-2</v>
          </cell>
          <cell r="AD133">
            <v>4.3200000000000002E-2</v>
          </cell>
          <cell r="AE133">
            <v>5.0000000000000001E-4</v>
          </cell>
          <cell r="AI133">
            <v>0.02</v>
          </cell>
          <cell r="AJ133">
            <v>0.1</v>
          </cell>
          <cell r="AK133">
            <v>5.0000000000000001E-3</v>
          </cell>
          <cell r="AL133">
            <v>5.0000000000000001E-3</v>
          </cell>
          <cell r="AM133">
            <v>2E-3</v>
          </cell>
          <cell r="AN133">
            <v>2.9999999999999997E-4</v>
          </cell>
          <cell r="BY133">
            <v>627</v>
          </cell>
          <cell r="BZ133" t="str">
            <v>Vámosgyörk és Vidéke Takarékszövetkezet</v>
          </cell>
          <cell r="DH133" t="str">
            <v>FOR25Somogy</v>
          </cell>
          <cell r="DI133">
            <v>3.97</v>
          </cell>
          <cell r="DJ133">
            <v>0</v>
          </cell>
          <cell r="DK133">
            <v>0</v>
          </cell>
          <cell r="DL133">
            <v>0</v>
          </cell>
          <cell r="DM133">
            <v>0</v>
          </cell>
          <cell r="DN133">
            <v>0</v>
          </cell>
        </row>
        <row r="134">
          <cell r="B134" t="str">
            <v>Káposztatök</v>
          </cell>
          <cell r="C134" t="str">
            <v>VEG38</v>
          </cell>
          <cell r="E134" t="str">
            <v>B</v>
          </cell>
          <cell r="F134" t="str">
            <v>AB</v>
          </cell>
          <cell r="I134">
            <v>6.6000000000000003E-2</v>
          </cell>
          <cell r="R134">
            <v>6.2700000000000006E-2</v>
          </cell>
          <cell r="AD134">
            <v>6.1699999999999998E-2</v>
          </cell>
          <cell r="AE134">
            <v>1E-3</v>
          </cell>
          <cell r="AI134">
            <v>7.0000000000000007E-2</v>
          </cell>
          <cell r="AJ134">
            <v>0.1</v>
          </cell>
          <cell r="AK134">
            <v>5.0000000000000001E-3</v>
          </cell>
          <cell r="AL134">
            <v>5.0000000000000001E-3</v>
          </cell>
          <cell r="AM134">
            <v>3.0000000000000001E-3</v>
          </cell>
          <cell r="AN134">
            <v>2.9999999999999997E-4</v>
          </cell>
          <cell r="BY134">
            <v>628</v>
          </cell>
          <cell r="BZ134" t="str">
            <v>Eger és Környéke Takarékszövetkezet</v>
          </cell>
          <cell r="DH134" t="str">
            <v>FOR25Tolna</v>
          </cell>
          <cell r="DI134">
            <v>3.77</v>
          </cell>
          <cell r="DJ134">
            <v>3.11</v>
          </cell>
          <cell r="DK134">
            <v>0</v>
          </cell>
          <cell r="DL134">
            <v>0</v>
          </cell>
          <cell r="DM134">
            <v>0</v>
          </cell>
          <cell r="DN134">
            <v>0</v>
          </cell>
        </row>
        <row r="135">
          <cell r="B135" t="str">
            <v>Karalábé</v>
          </cell>
          <cell r="C135" t="str">
            <v>VEG08</v>
          </cell>
          <cell r="F135" t="str">
            <v>AB</v>
          </cell>
          <cell r="I135">
            <v>0.05</v>
          </cell>
          <cell r="R135">
            <v>4.7500000000000001E-2</v>
          </cell>
          <cell r="AD135">
            <v>4.5999999999999999E-2</v>
          </cell>
          <cell r="AE135">
            <v>1.4999999999999983E-3</v>
          </cell>
          <cell r="AI135">
            <v>7.0000000000000007E-2</v>
          </cell>
          <cell r="AJ135">
            <v>0.1</v>
          </cell>
          <cell r="AK135">
            <v>5.0000000000000001E-3</v>
          </cell>
          <cell r="AL135">
            <v>5.0000000000000001E-3</v>
          </cell>
          <cell r="AM135">
            <v>2.2000000000000001E-3</v>
          </cell>
          <cell r="AN135">
            <v>2.9999999999999997E-4</v>
          </cell>
          <cell r="BY135">
            <v>629</v>
          </cell>
          <cell r="BZ135" t="str">
            <v>Bakonyvidéke Takarékszövetkezet</v>
          </cell>
          <cell r="DH135" t="str">
            <v>FOR25Borsod-Abaúj-Zemplén</v>
          </cell>
          <cell r="DI135">
            <v>4.8</v>
          </cell>
          <cell r="DJ135">
            <v>0</v>
          </cell>
          <cell r="DK135">
            <v>0</v>
          </cell>
          <cell r="DL135">
            <v>0</v>
          </cell>
          <cell r="DM135">
            <v>0</v>
          </cell>
          <cell r="DN135">
            <v>0</v>
          </cell>
        </row>
        <row r="136">
          <cell r="B136" t="str">
            <v>Karfiol</v>
          </cell>
          <cell r="C136" t="str">
            <v>VEG01</v>
          </cell>
          <cell r="E136" t="str">
            <v>B</v>
          </cell>
          <cell r="F136" t="str">
            <v>AB</v>
          </cell>
          <cell r="I136">
            <v>6.6000000000000003E-2</v>
          </cell>
          <cell r="R136">
            <v>6.2700000000000006E-2</v>
          </cell>
          <cell r="AD136">
            <v>6.1699999999999998E-2</v>
          </cell>
          <cell r="AE136">
            <v>1E-3</v>
          </cell>
          <cell r="AI136">
            <v>7.0000000000000007E-2</v>
          </cell>
          <cell r="AJ136">
            <v>0.1</v>
          </cell>
          <cell r="AK136">
            <v>5.0000000000000001E-3</v>
          </cell>
          <cell r="AL136">
            <v>5.0000000000000001E-3</v>
          </cell>
          <cell r="AM136">
            <v>3.0000000000000001E-3</v>
          </cell>
          <cell r="AN136">
            <v>2.9999999999999997E-4</v>
          </cell>
          <cell r="BY136">
            <v>632</v>
          </cell>
          <cell r="BZ136" t="str">
            <v>Pannon Takarék Bank Zrt.</v>
          </cell>
          <cell r="DH136" t="str">
            <v>FOR25Heves</v>
          </cell>
          <cell r="DI136">
            <v>0</v>
          </cell>
          <cell r="DJ136">
            <v>0.1</v>
          </cell>
          <cell r="DK136">
            <v>2</v>
          </cell>
          <cell r="DL136">
            <v>0</v>
          </cell>
          <cell r="DM136">
            <v>0</v>
          </cell>
          <cell r="DN136">
            <v>0</v>
          </cell>
        </row>
        <row r="137">
          <cell r="B137" t="str">
            <v>Kékvirágú édes csillagfürt</v>
          </cell>
          <cell r="C137" t="str">
            <v>PIL21</v>
          </cell>
          <cell r="F137" t="str">
            <v>AB</v>
          </cell>
          <cell r="H137" t="str">
            <v>x</v>
          </cell>
          <cell r="I137">
            <v>3.1E-2</v>
          </cell>
          <cell r="J137">
            <v>6.0000000000000001E-3</v>
          </cell>
          <cell r="K137">
            <v>3.0000000000000001E-3</v>
          </cell>
          <cell r="R137">
            <v>2.9499999999999998E-2</v>
          </cell>
          <cell r="S137">
            <v>5.7000000000000002E-3</v>
          </cell>
          <cell r="U137">
            <v>2.8999999999999998E-3</v>
          </cell>
          <cell r="AD137">
            <v>2.9000000000000001E-2</v>
          </cell>
          <cell r="AE137">
            <v>5.0000000000000001E-4</v>
          </cell>
          <cell r="AF137">
            <v>5.7000000000000002E-3</v>
          </cell>
          <cell r="AI137">
            <v>7.0000000000000007E-2</v>
          </cell>
          <cell r="AJ137">
            <v>0.1</v>
          </cell>
          <cell r="AK137">
            <v>5.0000000000000001E-3</v>
          </cell>
          <cell r="AL137">
            <v>5.0000000000000001E-3</v>
          </cell>
          <cell r="AM137">
            <v>1.4E-3</v>
          </cell>
          <cell r="AN137">
            <v>1E-4</v>
          </cell>
          <cell r="AO137">
            <v>2.9999999999999992E-4</v>
          </cell>
          <cell r="BY137">
            <v>633</v>
          </cell>
          <cell r="BZ137" t="str">
            <v>Környe-Bokod Takarékszövetkezet</v>
          </cell>
          <cell r="DH137" t="str">
            <v>FOR25Nógrád</v>
          </cell>
          <cell r="DI137">
            <v>0</v>
          </cell>
          <cell r="DJ137">
            <v>2.23</v>
          </cell>
          <cell r="DK137">
            <v>2.23</v>
          </cell>
          <cell r="DL137">
            <v>0</v>
          </cell>
          <cell r="DM137">
            <v>0</v>
          </cell>
          <cell r="DN137">
            <v>2.15</v>
          </cell>
        </row>
        <row r="138">
          <cell r="B138" t="str">
            <v>Kékvirágú édes csillagfürt (takarmány célra)</v>
          </cell>
          <cell r="C138" t="str">
            <v>PIL22</v>
          </cell>
          <cell r="F138" t="str">
            <v>AB</v>
          </cell>
          <cell r="H138" t="str">
            <v>x</v>
          </cell>
          <cell r="I138">
            <v>3.1E-2</v>
          </cell>
          <cell r="J138">
            <v>6.0000000000000001E-3</v>
          </cell>
          <cell r="K138">
            <v>3.0000000000000001E-3</v>
          </cell>
          <cell r="R138">
            <v>2.9499999999999998E-2</v>
          </cell>
          <cell r="S138">
            <v>5.7000000000000002E-3</v>
          </cell>
          <cell r="U138">
            <v>2.8999999999999998E-3</v>
          </cell>
          <cell r="AD138">
            <v>2.9000000000000001E-2</v>
          </cell>
          <cell r="AE138">
            <v>5.0000000000000001E-4</v>
          </cell>
          <cell r="AF138">
            <v>5.7000000000000002E-3</v>
          </cell>
          <cell r="AI138">
            <v>7.0000000000000007E-2</v>
          </cell>
          <cell r="AJ138">
            <v>0.1</v>
          </cell>
          <cell r="AK138">
            <v>5.0000000000000001E-3</v>
          </cell>
          <cell r="AL138">
            <v>5.0000000000000001E-3</v>
          </cell>
          <cell r="AM138">
            <v>1.4E-3</v>
          </cell>
          <cell r="AN138">
            <v>1E-4</v>
          </cell>
          <cell r="AO138">
            <v>2.9999999999999992E-4</v>
          </cell>
          <cell r="BY138">
            <v>636</v>
          </cell>
          <cell r="BZ138" t="str">
            <v>Cserhátvidéke Körzeti Takarékszövetkezet</v>
          </cell>
          <cell r="DH138" t="str">
            <v>FOR25Hajdú-Bihar</v>
          </cell>
          <cell r="DI138">
            <v>8</v>
          </cell>
          <cell r="DJ138">
            <v>0</v>
          </cell>
          <cell r="DK138">
            <v>0</v>
          </cell>
          <cell r="DL138">
            <v>0</v>
          </cell>
          <cell r="DM138">
            <v>0</v>
          </cell>
          <cell r="DN138">
            <v>0</v>
          </cell>
        </row>
        <row r="139">
          <cell r="B139" t="str">
            <v>Kékvirágú édes csillagfürt (zöldtrágyázásra)</v>
          </cell>
          <cell r="C139" t="str">
            <v>PIL23</v>
          </cell>
          <cell r="F139" t="str">
            <v>AB</v>
          </cell>
          <cell r="H139" t="str">
            <v>x</v>
          </cell>
          <cell r="I139">
            <v>3.1E-2</v>
          </cell>
          <cell r="J139">
            <v>6.0000000000000001E-3</v>
          </cell>
          <cell r="K139">
            <v>3.0000000000000001E-3</v>
          </cell>
          <cell r="R139">
            <v>2.9499999999999998E-2</v>
          </cell>
          <cell r="S139">
            <v>5.7000000000000002E-3</v>
          </cell>
          <cell r="U139">
            <v>2.8999999999999998E-3</v>
          </cell>
          <cell r="AD139">
            <v>2.9000000000000001E-2</v>
          </cell>
          <cell r="AE139">
            <v>5.0000000000000001E-4</v>
          </cell>
          <cell r="AF139">
            <v>5.7000000000000002E-3</v>
          </cell>
          <cell r="AI139">
            <v>7.0000000000000007E-2</v>
          </cell>
          <cell r="AJ139">
            <v>0.1</v>
          </cell>
          <cell r="AK139">
            <v>5.0000000000000001E-3</v>
          </cell>
          <cell r="AL139">
            <v>5.0000000000000001E-3</v>
          </cell>
          <cell r="AM139">
            <v>1.4E-3</v>
          </cell>
          <cell r="AN139">
            <v>1E-4</v>
          </cell>
          <cell r="AO139">
            <v>2.9999999999999992E-4</v>
          </cell>
          <cell r="BY139">
            <v>638</v>
          </cell>
          <cell r="BZ139" t="str">
            <v>Drégelypalánk és Vid. Takarékszövetkezet</v>
          </cell>
          <cell r="DH139" t="str">
            <v>FOR25Jász-Nagykun-Szolnok</v>
          </cell>
          <cell r="DI139">
            <v>0</v>
          </cell>
          <cell r="DJ139">
            <v>3.61</v>
          </cell>
          <cell r="DK139">
            <v>0</v>
          </cell>
          <cell r="DL139">
            <v>0</v>
          </cell>
          <cell r="DM139">
            <v>0</v>
          </cell>
          <cell r="DN139">
            <v>1.06</v>
          </cell>
        </row>
        <row r="140">
          <cell r="B140" t="str">
            <v xml:space="preserve">Keleti kecskeruta </v>
          </cell>
          <cell r="C140" t="str">
            <v>FOR40</v>
          </cell>
          <cell r="F140" t="str">
            <v>AB</v>
          </cell>
          <cell r="H140" t="str">
            <v>x</v>
          </cell>
          <cell r="I140">
            <v>1.2999999999999999E-2</v>
          </cell>
          <cell r="R140">
            <v>1.24E-2</v>
          </cell>
          <cell r="AD140">
            <v>1.1900000000000001E-2</v>
          </cell>
          <cell r="AE140">
            <v>5.0000000000000001E-4</v>
          </cell>
          <cell r="AI140">
            <v>6.0000000000000001E-3</v>
          </cell>
          <cell r="AJ140">
            <v>0.1</v>
          </cell>
          <cell r="AK140">
            <v>1E-3</v>
          </cell>
          <cell r="AL140">
            <v>1E-3</v>
          </cell>
          <cell r="AM140">
            <v>5.0000000000000001E-4</v>
          </cell>
          <cell r="AN140">
            <v>1E-4</v>
          </cell>
          <cell r="BY140">
            <v>640</v>
          </cell>
          <cell r="BZ140" t="str">
            <v>Érsekvadkert és Vid. Takarékszövetkezet</v>
          </cell>
          <cell r="DH140" t="str">
            <v>FOR25Szabolcs-Szatmár-Bereg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1.71</v>
          </cell>
        </row>
        <row r="141">
          <cell r="B141" t="str">
            <v>Kelkáposzta</v>
          </cell>
          <cell r="C141" t="str">
            <v>VEG05</v>
          </cell>
          <cell r="E141" t="str">
            <v>B</v>
          </cell>
          <cell r="F141" t="str">
            <v>AB</v>
          </cell>
          <cell r="I141">
            <v>6.6000000000000003E-2</v>
          </cell>
          <cell r="R141">
            <v>6.2700000000000006E-2</v>
          </cell>
          <cell r="AD141">
            <v>6.1699999999999998E-2</v>
          </cell>
          <cell r="AE141">
            <v>1E-3</v>
          </cell>
          <cell r="AI141">
            <v>7.0000000000000007E-2</v>
          </cell>
          <cell r="AJ141">
            <v>0.1</v>
          </cell>
          <cell r="AK141">
            <v>5.0000000000000001E-3</v>
          </cell>
          <cell r="AL141">
            <v>5.0000000000000001E-3</v>
          </cell>
          <cell r="AM141">
            <v>3.0000000000000001E-3</v>
          </cell>
          <cell r="AN141">
            <v>2.9999999999999997E-4</v>
          </cell>
          <cell r="BY141">
            <v>644</v>
          </cell>
          <cell r="BZ141" t="str">
            <v>Alsónémedi és Vidéke Takarékszövetkezet</v>
          </cell>
          <cell r="DH141" t="str">
            <v>FOR25Bács-Kiskun</v>
          </cell>
          <cell r="DI141">
            <v>0</v>
          </cell>
          <cell r="DJ141">
            <v>0</v>
          </cell>
          <cell r="DK141">
            <v>0</v>
          </cell>
          <cell r="DL141">
            <v>0</v>
          </cell>
          <cell r="DM141">
            <v>2.99</v>
          </cell>
          <cell r="DN141">
            <v>0</v>
          </cell>
        </row>
        <row r="142">
          <cell r="B142" t="str">
            <v>Kender</v>
          </cell>
          <cell r="C142" t="str">
            <v>KEN01</v>
          </cell>
          <cell r="F142" t="str">
            <v>AB</v>
          </cell>
          <cell r="H142" t="str">
            <v>x</v>
          </cell>
          <cell r="I142">
            <v>2.8000000000000001E-2</v>
          </cell>
          <cell r="R142">
            <v>2.6599999999999999E-2</v>
          </cell>
          <cell r="AD142">
            <v>2.6100000000000002E-2</v>
          </cell>
          <cell r="AE142">
            <v>5.0000000000000001E-4</v>
          </cell>
          <cell r="AF142">
            <v>0.02</v>
          </cell>
          <cell r="AI142">
            <v>6.0000000000000001E-3</v>
          </cell>
          <cell r="AJ142">
            <v>5.21E-2</v>
          </cell>
          <cell r="AK142">
            <v>1E-3</v>
          </cell>
          <cell r="AL142">
            <v>1E-3</v>
          </cell>
          <cell r="AM142">
            <v>1.2999999999999999E-3</v>
          </cell>
          <cell r="AN142">
            <v>1E-4</v>
          </cell>
          <cell r="AO142">
            <v>4.0000000000000001E-3</v>
          </cell>
          <cell r="BY142">
            <v>645</v>
          </cell>
          <cell r="BZ142" t="str">
            <v>Buda Takarék Szövetkezeti Hitelintézet</v>
          </cell>
          <cell r="DH142" t="str">
            <v>FOR25Békés</v>
          </cell>
          <cell r="DI142">
            <v>0</v>
          </cell>
          <cell r="DJ142">
            <v>0</v>
          </cell>
          <cell r="DK142">
            <v>0</v>
          </cell>
          <cell r="DL142">
            <v>0</v>
          </cell>
          <cell r="DM142">
            <v>0.3</v>
          </cell>
          <cell r="DN142">
            <v>0</v>
          </cell>
        </row>
        <row r="143">
          <cell r="B143" t="str">
            <v>Kerti kakukkfű</v>
          </cell>
          <cell r="C143" t="str">
            <v>AGF32</v>
          </cell>
          <cell r="F143" t="str">
            <v>AB</v>
          </cell>
          <cell r="I143">
            <v>4.5999999999999999E-2</v>
          </cell>
          <cell r="R143">
            <v>4.3700000000000003E-2</v>
          </cell>
          <cell r="AD143">
            <v>4.3200000000000002E-2</v>
          </cell>
          <cell r="AE143">
            <v>5.0000000000000001E-4</v>
          </cell>
          <cell r="AI143">
            <v>0.02</v>
          </cell>
          <cell r="AJ143">
            <v>0.1</v>
          </cell>
          <cell r="AK143">
            <v>5.0000000000000001E-3</v>
          </cell>
          <cell r="AL143">
            <v>5.0000000000000001E-3</v>
          </cell>
          <cell r="AM143">
            <v>2E-3</v>
          </cell>
          <cell r="AN143">
            <v>2.9999999999999997E-4</v>
          </cell>
          <cell r="BY143">
            <v>647</v>
          </cell>
          <cell r="BZ143" t="str">
            <v>Dunakanyar Takarékszövetkezet</v>
          </cell>
          <cell r="DH143" t="str">
            <v>FOR25Csongrád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</row>
        <row r="144">
          <cell r="B144" t="str">
            <v>Kerti ruta</v>
          </cell>
          <cell r="C144" t="str">
            <v>AGF36</v>
          </cell>
          <cell r="F144" t="str">
            <v>AB</v>
          </cell>
          <cell r="I144">
            <v>4.5999999999999999E-2</v>
          </cell>
          <cell r="R144">
            <v>4.3700000000000003E-2</v>
          </cell>
          <cell r="AD144">
            <v>4.3200000000000002E-2</v>
          </cell>
          <cell r="AE144">
            <v>5.0000000000000001E-4</v>
          </cell>
          <cell r="AI144">
            <v>0.02</v>
          </cell>
          <cell r="AJ144">
            <v>0.1</v>
          </cell>
          <cell r="AK144">
            <v>5.0000000000000001E-3</v>
          </cell>
          <cell r="AL144">
            <v>5.0000000000000001E-3</v>
          </cell>
          <cell r="AM144">
            <v>2E-3</v>
          </cell>
          <cell r="AN144">
            <v>2.9999999999999997E-4</v>
          </cell>
          <cell r="BY144">
            <v>648</v>
          </cell>
          <cell r="BZ144" t="str">
            <v>Érd és Vidéke Takarékszövetkezet</v>
          </cell>
          <cell r="DH144" t="str">
            <v>FOR27Budapest</v>
          </cell>
          <cell r="DI144">
            <v>0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</row>
        <row r="145">
          <cell r="B145" t="str">
            <v>Keszthelyi keverék (rozs és káposztarepce)</v>
          </cell>
          <cell r="C145" t="str">
            <v>FOR46</v>
          </cell>
          <cell r="F145" t="str">
            <v>AB</v>
          </cell>
          <cell r="H145" t="str">
            <v>x</v>
          </cell>
          <cell r="I145">
            <v>1.2999999999999999E-2</v>
          </cell>
          <cell r="R145">
            <v>1.24E-2</v>
          </cell>
          <cell r="AD145">
            <v>1.1900000000000001E-2</v>
          </cell>
          <cell r="AE145">
            <v>5.0000000000000001E-4</v>
          </cell>
          <cell r="AI145">
            <v>6.0000000000000001E-3</v>
          </cell>
          <cell r="AJ145">
            <v>0.1</v>
          </cell>
          <cell r="AK145">
            <v>1E-3</v>
          </cell>
          <cell r="AL145">
            <v>1E-3</v>
          </cell>
          <cell r="AM145">
            <v>5.0000000000000001E-4</v>
          </cell>
          <cell r="AN145">
            <v>1E-4</v>
          </cell>
          <cell r="BY145">
            <v>650</v>
          </cell>
          <cell r="BZ145" t="str">
            <v>Kisdunamenti Takarékszövetkezet</v>
          </cell>
          <cell r="DH145" t="str">
            <v>FOR27Pest</v>
          </cell>
          <cell r="DI145">
            <v>5.17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</row>
        <row r="146">
          <cell r="B146" t="str">
            <v>Kínai kel</v>
          </cell>
          <cell r="C146" t="str">
            <v>VEG09</v>
          </cell>
          <cell r="F146" t="str">
            <v>AB</v>
          </cell>
          <cell r="I146">
            <v>6.6000000000000003E-2</v>
          </cell>
          <cell r="R146">
            <v>6.2700000000000006E-2</v>
          </cell>
          <cell r="AD146">
            <v>6.1699999999999998E-2</v>
          </cell>
          <cell r="AE146">
            <v>1E-3</v>
          </cell>
          <cell r="AI146">
            <v>7.0000000000000007E-2</v>
          </cell>
          <cell r="AJ146">
            <v>0.1</v>
          </cell>
          <cell r="AK146">
            <v>5.0000000000000001E-3</v>
          </cell>
          <cell r="AL146">
            <v>5.0000000000000001E-3</v>
          </cell>
          <cell r="AM146">
            <v>3.0000000000000001E-3</v>
          </cell>
          <cell r="AN146">
            <v>2.9999999999999997E-4</v>
          </cell>
          <cell r="BY146">
            <v>651</v>
          </cell>
          <cell r="BZ146" t="str">
            <v>Pátria Takarékszövetkezet</v>
          </cell>
          <cell r="DH146" t="str">
            <v>FOR27Fejér</v>
          </cell>
          <cell r="DI146">
            <v>0</v>
          </cell>
          <cell r="DJ146">
            <v>0</v>
          </cell>
          <cell r="DK146">
            <v>0</v>
          </cell>
          <cell r="DL146">
            <v>0</v>
          </cell>
          <cell r="DM146">
            <v>0</v>
          </cell>
          <cell r="DN146">
            <v>0</v>
          </cell>
        </row>
        <row r="147">
          <cell r="B147" t="str">
            <v>Kivi</v>
          </cell>
          <cell r="C147" t="str">
            <v>ULT27</v>
          </cell>
          <cell r="F147" t="str">
            <v>GY</v>
          </cell>
          <cell r="G147" t="str">
            <v>bogyós</v>
          </cell>
          <cell r="P147">
            <v>0.11</v>
          </cell>
          <cell r="Q147">
            <v>4.8000000000000001E-2</v>
          </cell>
          <cell r="AA147">
            <v>0.08</v>
          </cell>
          <cell r="AD147">
            <v>0.107</v>
          </cell>
          <cell r="AE147">
            <v>1.0999999999999999E-2</v>
          </cell>
          <cell r="AF147">
            <v>0.03</v>
          </cell>
          <cell r="AI147">
            <v>0.15</v>
          </cell>
          <cell r="AJ147">
            <v>0.1</v>
          </cell>
          <cell r="AK147">
            <v>5.0000000000000001E-3</v>
          </cell>
          <cell r="AL147">
            <v>5.0000000000000001E-3</v>
          </cell>
          <cell r="BY147">
            <v>652</v>
          </cell>
          <cell r="BZ147" t="str">
            <v>Nagykáta és Vidéke Takarékszövekezet</v>
          </cell>
          <cell r="DH147" t="str">
            <v>FOR27Komárom-Esztergom</v>
          </cell>
          <cell r="DI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0</v>
          </cell>
        </row>
        <row r="148">
          <cell r="B148" t="str">
            <v>Komló</v>
          </cell>
          <cell r="C148" t="str">
            <v>KOM01</v>
          </cell>
          <cell r="F148" t="str">
            <v>AB</v>
          </cell>
          <cell r="H148" t="str">
            <v>x</v>
          </cell>
          <cell r="I148">
            <v>6.6000000000000003E-2</v>
          </cell>
          <cell r="R148">
            <v>6.2700000000000006E-2</v>
          </cell>
          <cell r="AD148">
            <v>6.1699999999999998E-2</v>
          </cell>
          <cell r="AE148">
            <v>1E-3</v>
          </cell>
          <cell r="AF148">
            <v>2.4E-2</v>
          </cell>
          <cell r="AI148">
            <v>6.0000000000000001E-3</v>
          </cell>
          <cell r="AJ148">
            <v>5.21E-2</v>
          </cell>
          <cell r="AK148">
            <v>1E-3</v>
          </cell>
          <cell r="AL148">
            <v>1E-3</v>
          </cell>
          <cell r="AM148">
            <v>3.0000000000000001E-3</v>
          </cell>
          <cell r="AN148">
            <v>2.9999999999999997E-4</v>
          </cell>
          <cell r="AO148">
            <v>2E-3</v>
          </cell>
          <cell r="BY148">
            <v>655</v>
          </cell>
          <cell r="BZ148" t="str">
            <v>Örkényi Takarékszövetkezet</v>
          </cell>
          <cell r="DH148" t="str">
            <v>FOR27Veszprém</v>
          </cell>
          <cell r="DI148">
            <v>0</v>
          </cell>
          <cell r="DJ148">
            <v>0</v>
          </cell>
          <cell r="DK148">
            <v>2.04</v>
          </cell>
          <cell r="DL148">
            <v>1.41</v>
          </cell>
          <cell r="DM148">
            <v>2.5099999999999998</v>
          </cell>
          <cell r="DN148">
            <v>0</v>
          </cell>
        </row>
        <row r="149">
          <cell r="B149" t="str">
            <v>Komlós lucerna</v>
          </cell>
          <cell r="C149" t="str">
            <v>FOR04</v>
          </cell>
          <cell r="F149" t="str">
            <v>AB</v>
          </cell>
          <cell r="H149" t="str">
            <v>x</v>
          </cell>
          <cell r="I149">
            <v>1.2999999999999999E-2</v>
          </cell>
          <cell r="R149">
            <v>1.24E-2</v>
          </cell>
          <cell r="AD149">
            <v>1.1900000000000001E-2</v>
          </cell>
          <cell r="AE149">
            <v>5.0000000000000001E-4</v>
          </cell>
          <cell r="AI149">
            <v>6.0000000000000001E-3</v>
          </cell>
          <cell r="AJ149">
            <v>0.1</v>
          </cell>
          <cell r="AK149">
            <v>1E-3</v>
          </cell>
          <cell r="AL149">
            <v>1E-3</v>
          </cell>
          <cell r="AM149">
            <v>5.0000000000000001E-4</v>
          </cell>
          <cell r="AN149">
            <v>1E-4</v>
          </cell>
          <cell r="BY149">
            <v>657</v>
          </cell>
          <cell r="BZ149" t="str">
            <v>Pilisvörösvár és Vidéke Takarékszövekezet</v>
          </cell>
          <cell r="DH149" t="str">
            <v>FOR27Győr-Moson-Sopron</v>
          </cell>
          <cell r="DI149">
            <v>0</v>
          </cell>
          <cell r="DJ149">
            <v>0</v>
          </cell>
          <cell r="DK149">
            <v>3.52</v>
          </cell>
          <cell r="DL149">
            <v>0</v>
          </cell>
          <cell r="DM149">
            <v>0</v>
          </cell>
          <cell r="DN149">
            <v>0</v>
          </cell>
        </row>
        <row r="150">
          <cell r="B150" t="str">
            <v>Korcshere (svédhere)</v>
          </cell>
          <cell r="C150" t="str">
            <v>FOR12</v>
          </cell>
          <cell r="F150" t="str">
            <v>AB</v>
          </cell>
          <cell r="H150" t="str">
            <v>x</v>
          </cell>
          <cell r="I150">
            <v>1.2999999999999999E-2</v>
          </cell>
          <cell r="R150">
            <v>1.24E-2</v>
          </cell>
          <cell r="AD150">
            <v>1.1900000000000001E-2</v>
          </cell>
          <cell r="AE150">
            <v>5.0000000000000001E-4</v>
          </cell>
          <cell r="AI150">
            <v>6.0000000000000001E-3</v>
          </cell>
          <cell r="AJ150">
            <v>0.1</v>
          </cell>
          <cell r="AK150">
            <v>1E-3</v>
          </cell>
          <cell r="AL150">
            <v>1E-3</v>
          </cell>
          <cell r="AM150">
            <v>5.0000000000000001E-4</v>
          </cell>
          <cell r="AN150">
            <v>1E-4</v>
          </cell>
          <cell r="BY150">
            <v>659</v>
          </cell>
          <cell r="BZ150" t="str">
            <v>Turai Takarékszövetkezet</v>
          </cell>
          <cell r="DH150" t="str">
            <v>FOR27Vas</v>
          </cell>
          <cell r="DI150">
            <v>0.88</v>
          </cell>
          <cell r="DJ150">
            <v>0</v>
          </cell>
          <cell r="DK150">
            <v>0</v>
          </cell>
          <cell r="DL150">
            <v>0</v>
          </cell>
          <cell r="DM150">
            <v>2.2999999999999998</v>
          </cell>
          <cell r="DN150">
            <v>4.92</v>
          </cell>
        </row>
        <row r="151">
          <cell r="B151" t="str">
            <v>Koriander</v>
          </cell>
          <cell r="C151" t="str">
            <v>AGF30</v>
          </cell>
          <cell r="F151" t="str">
            <v>AB</v>
          </cell>
          <cell r="I151">
            <v>4.5999999999999999E-2</v>
          </cell>
          <cell r="R151">
            <v>4.3700000000000003E-2</v>
          </cell>
          <cell r="AD151">
            <v>4.3200000000000002E-2</v>
          </cell>
          <cell r="AE151">
            <v>5.0000000000000001E-4</v>
          </cell>
          <cell r="AI151">
            <v>0.02</v>
          </cell>
          <cell r="AJ151">
            <v>0.1</v>
          </cell>
          <cell r="AK151">
            <v>5.0000000000000001E-3</v>
          </cell>
          <cell r="AL151">
            <v>5.0000000000000001E-3</v>
          </cell>
          <cell r="AM151">
            <v>2E-3</v>
          </cell>
          <cell r="AN151">
            <v>2.9999999999999997E-4</v>
          </cell>
          <cell r="BY151">
            <v>660</v>
          </cell>
          <cell r="BZ151" t="str">
            <v>Veresegyház és Vidéke Takarékszövetkezet</v>
          </cell>
          <cell r="DH151" t="str">
            <v>FOR27Zala</v>
          </cell>
          <cell r="DI151">
            <v>2.56</v>
          </cell>
          <cell r="DJ151">
            <v>2.74</v>
          </cell>
          <cell r="DK151">
            <v>0.59</v>
          </cell>
          <cell r="DL151">
            <v>0.61</v>
          </cell>
          <cell r="DM151">
            <v>1.86</v>
          </cell>
          <cell r="DN151">
            <v>1.84</v>
          </cell>
        </row>
        <row r="152">
          <cell r="B152" t="str">
            <v>Koronás baltavirág</v>
          </cell>
          <cell r="C152" t="str">
            <v>FOR30</v>
          </cell>
          <cell r="F152" t="str">
            <v>AB</v>
          </cell>
          <cell r="I152">
            <v>1.2999999999999999E-2</v>
          </cell>
          <cell r="R152">
            <v>1.24E-2</v>
          </cell>
          <cell r="AD152">
            <v>1.1900000000000001E-2</v>
          </cell>
          <cell r="AE152">
            <v>5.0000000000000001E-4</v>
          </cell>
          <cell r="AI152">
            <v>6.0000000000000001E-3</v>
          </cell>
          <cell r="AJ152">
            <v>0.1</v>
          </cell>
          <cell r="AK152">
            <v>1E-3</v>
          </cell>
          <cell r="AL152">
            <v>1E-3</v>
          </cell>
          <cell r="AM152">
            <v>5.0000000000000001E-4</v>
          </cell>
          <cell r="AN152">
            <v>1E-4</v>
          </cell>
          <cell r="BY152">
            <v>661</v>
          </cell>
          <cell r="BZ152" t="str">
            <v>Balatonföldvár és Vidéke Takarékszövetkezet</v>
          </cell>
          <cell r="DH152" t="str">
            <v>FOR27Baranya</v>
          </cell>
          <cell r="DI152">
            <v>0</v>
          </cell>
          <cell r="DJ152">
            <v>2.89</v>
          </cell>
          <cell r="DK152">
            <v>1.2</v>
          </cell>
          <cell r="DL152">
            <v>1.29</v>
          </cell>
          <cell r="DM152">
            <v>1.67</v>
          </cell>
          <cell r="DN152">
            <v>0</v>
          </cell>
        </row>
        <row r="153">
          <cell r="B153" t="str">
            <v>Körömvirág</v>
          </cell>
          <cell r="C153" t="str">
            <v>AGF15</v>
          </cell>
          <cell r="F153" t="str">
            <v>AB</v>
          </cell>
          <cell r="I153">
            <v>4.5999999999999999E-2</v>
          </cell>
          <cell r="R153">
            <v>4.3700000000000003E-2</v>
          </cell>
          <cell r="AD153">
            <v>4.3200000000000002E-2</v>
          </cell>
          <cell r="AE153">
            <v>5.0000000000000001E-4</v>
          </cell>
          <cell r="AI153">
            <v>0.02</v>
          </cell>
          <cell r="AJ153">
            <v>0.1</v>
          </cell>
          <cell r="AK153">
            <v>5.0000000000000001E-3</v>
          </cell>
          <cell r="AL153">
            <v>5.0000000000000001E-3</v>
          </cell>
          <cell r="AM153">
            <v>2E-3</v>
          </cell>
          <cell r="AN153">
            <v>2.9999999999999997E-4</v>
          </cell>
          <cell r="BY153">
            <v>663</v>
          </cell>
          <cell r="BZ153" t="str">
            <v>Dél-Dunántúli Takarék Szöv.Hitelintézet</v>
          </cell>
          <cell r="DH153" t="str">
            <v>FOR27Somogy</v>
          </cell>
          <cell r="DI153">
            <v>3.25</v>
          </cell>
          <cell r="DJ153">
            <v>6</v>
          </cell>
          <cell r="DK153">
            <v>3</v>
          </cell>
          <cell r="DL153">
            <v>2.5099999999999998</v>
          </cell>
          <cell r="DM153">
            <v>2.2200000000000002</v>
          </cell>
          <cell r="DN153">
            <v>5</v>
          </cell>
        </row>
        <row r="154">
          <cell r="B154" t="str">
            <v>Körte</v>
          </cell>
          <cell r="C154" t="str">
            <v>ULT15</v>
          </cell>
          <cell r="D154" t="str">
            <v>A</v>
          </cell>
          <cell r="F154" t="str">
            <v>GY</v>
          </cell>
          <cell r="G154" t="str">
            <v>alma, csonth.</v>
          </cell>
          <cell r="P154">
            <v>0.11</v>
          </cell>
          <cell r="Q154">
            <v>4.8000000000000001E-2</v>
          </cell>
          <cell r="AA154">
            <v>0.08</v>
          </cell>
          <cell r="AC154">
            <v>0.214</v>
          </cell>
          <cell r="AD154">
            <v>0.107</v>
          </cell>
          <cell r="AE154">
            <v>1.0999999999999999E-2</v>
          </cell>
          <cell r="AF154">
            <v>0.03</v>
          </cell>
          <cell r="AI154">
            <v>0.15</v>
          </cell>
          <cell r="AJ154">
            <v>0.1</v>
          </cell>
          <cell r="AK154">
            <v>5.0000000000000001E-3</v>
          </cell>
          <cell r="AL154">
            <v>5.0000000000000001E-3</v>
          </cell>
          <cell r="AQ154">
            <v>0.25</v>
          </cell>
          <cell r="AR154">
            <v>6.2E-2</v>
          </cell>
          <cell r="AS154">
            <v>6.0000000000000001E-3</v>
          </cell>
          <cell r="AT154">
            <v>4.8000000000000001E-2</v>
          </cell>
          <cell r="BY154">
            <v>669</v>
          </cell>
          <cell r="BZ154" t="str">
            <v>Kéthely és Vidéke Takarékszövetkezet</v>
          </cell>
          <cell r="DH154" t="str">
            <v>FOR27Tolna</v>
          </cell>
          <cell r="DI154">
            <v>0</v>
          </cell>
          <cell r="DJ154">
            <v>0</v>
          </cell>
          <cell r="DK154">
            <v>0</v>
          </cell>
          <cell r="DL154">
            <v>0</v>
          </cell>
          <cell r="DM154">
            <v>0</v>
          </cell>
          <cell r="DN154">
            <v>0</v>
          </cell>
        </row>
        <row r="155">
          <cell r="B155" t="str">
            <v>Legány-féle keverék (pannon- vagy szöszösbükköny, rozs, búza, árpa vagy bíborhere keverék)</v>
          </cell>
          <cell r="C155" t="str">
            <v>FOR49</v>
          </cell>
          <cell r="F155" t="str">
            <v>AB</v>
          </cell>
          <cell r="H155" t="str">
            <v>x</v>
          </cell>
          <cell r="I155">
            <v>1.2999999999999999E-2</v>
          </cell>
          <cell r="R155">
            <v>1.24E-2</v>
          </cell>
          <cell r="AD155">
            <v>1.1900000000000001E-2</v>
          </cell>
          <cell r="AE155">
            <v>5.0000000000000001E-4</v>
          </cell>
          <cell r="AI155">
            <v>6.0000000000000001E-3</v>
          </cell>
          <cell r="AJ155">
            <v>0.1</v>
          </cell>
          <cell r="AK155">
            <v>1E-3</v>
          </cell>
          <cell r="AL155">
            <v>1E-3</v>
          </cell>
          <cell r="AM155">
            <v>5.0000000000000001E-4</v>
          </cell>
          <cell r="AN155">
            <v>1E-4</v>
          </cell>
          <cell r="BY155">
            <v>670</v>
          </cell>
          <cell r="BZ155" t="str">
            <v>Somogy Takarék Szövetkezet</v>
          </cell>
          <cell r="DH155" t="str">
            <v>FOR27Borsod-Abaúj-Zemplén</v>
          </cell>
          <cell r="DI155">
            <v>1.31</v>
          </cell>
          <cell r="DJ155">
            <v>2.27</v>
          </cell>
          <cell r="DK155">
            <v>1.1599999999999999</v>
          </cell>
          <cell r="DL155">
            <v>1.19</v>
          </cell>
          <cell r="DM155">
            <v>1.77</v>
          </cell>
          <cell r="DN155">
            <v>2.09</v>
          </cell>
        </row>
        <row r="156">
          <cell r="B156" t="str">
            <v xml:space="preserve">Lencse </v>
          </cell>
          <cell r="C156" t="str">
            <v>PIL24</v>
          </cell>
          <cell r="E156" t="str">
            <v>B</v>
          </cell>
          <cell r="F156" t="str">
            <v>AB</v>
          </cell>
          <cell r="I156">
            <v>3.1E-2</v>
          </cell>
          <cell r="J156">
            <v>6.0000000000000001E-3</v>
          </cell>
          <cell r="K156">
            <v>3.0000000000000001E-3</v>
          </cell>
          <cell r="R156">
            <v>2.9499999999999998E-2</v>
          </cell>
          <cell r="S156">
            <v>5.7000000000000002E-3</v>
          </cell>
          <cell r="T156">
            <v>2E-3</v>
          </cell>
          <cell r="U156">
            <v>2.8999999999999998E-3</v>
          </cell>
          <cell r="AD156">
            <v>2.9000000000000001E-2</v>
          </cell>
          <cell r="AE156">
            <v>5.0000000000000001E-4</v>
          </cell>
          <cell r="AF156">
            <v>5.7000000000000002E-3</v>
          </cell>
          <cell r="AI156">
            <v>7.0000000000000007E-2</v>
          </cell>
          <cell r="AJ156">
            <v>0.1</v>
          </cell>
          <cell r="AK156">
            <v>5.0000000000000001E-3</v>
          </cell>
          <cell r="AL156">
            <v>5.0000000000000001E-3</v>
          </cell>
          <cell r="AM156">
            <v>1.4E-3</v>
          </cell>
          <cell r="AN156">
            <v>1E-4</v>
          </cell>
          <cell r="AO156">
            <v>2.9999999999999992E-4</v>
          </cell>
          <cell r="BY156">
            <v>671</v>
          </cell>
          <cell r="BZ156" t="str">
            <v>Dél-Dunántúli Takarék Szöv. Hitelintézet</v>
          </cell>
          <cell r="DH156" t="str">
            <v>FOR27Heves</v>
          </cell>
          <cell r="DI156">
            <v>0</v>
          </cell>
          <cell r="DJ156">
            <v>0</v>
          </cell>
          <cell r="DK156">
            <v>1.41</v>
          </cell>
          <cell r="DL156">
            <v>1.33</v>
          </cell>
          <cell r="DM156">
            <v>0</v>
          </cell>
          <cell r="DN156">
            <v>0</v>
          </cell>
        </row>
        <row r="157">
          <cell r="B157" t="str">
            <v>Lestyán</v>
          </cell>
          <cell r="C157" t="str">
            <v>AGF23</v>
          </cell>
          <cell r="F157" t="str">
            <v>AB</v>
          </cell>
          <cell r="I157">
            <v>4.5999999999999999E-2</v>
          </cell>
          <cell r="R157">
            <v>4.3700000000000003E-2</v>
          </cell>
          <cell r="AD157">
            <v>4.3200000000000002E-2</v>
          </cell>
          <cell r="AE157">
            <v>5.0000000000000001E-4</v>
          </cell>
          <cell r="AI157">
            <v>0.02</v>
          </cell>
          <cell r="AJ157">
            <v>0.1</v>
          </cell>
          <cell r="AK157">
            <v>5.0000000000000001E-3</v>
          </cell>
          <cell r="AL157">
            <v>5.0000000000000001E-3</v>
          </cell>
          <cell r="AM157">
            <v>2E-3</v>
          </cell>
          <cell r="AN157">
            <v>2.9999999999999997E-4</v>
          </cell>
          <cell r="BY157">
            <v>676</v>
          </cell>
          <cell r="BZ157" t="str">
            <v>Hodász-Porcsalma Takarékszövetkezet</v>
          </cell>
          <cell r="DH157" t="str">
            <v>FOR27Nógrád</v>
          </cell>
          <cell r="DI157">
            <v>1.76</v>
          </cell>
          <cell r="DJ157">
            <v>0</v>
          </cell>
          <cell r="DK157">
            <v>1.51</v>
          </cell>
          <cell r="DL157">
            <v>0.98</v>
          </cell>
          <cell r="DM157">
            <v>1.05</v>
          </cell>
          <cell r="DN157">
            <v>1.5</v>
          </cell>
        </row>
        <row r="158">
          <cell r="B158" t="str">
            <v>Levendula</v>
          </cell>
          <cell r="C158" t="str">
            <v>AGF09</v>
          </cell>
          <cell r="F158" t="str">
            <v>AB</v>
          </cell>
          <cell r="I158">
            <v>4.5999999999999999E-2</v>
          </cell>
          <cell r="R158">
            <v>4.3700000000000003E-2</v>
          </cell>
          <cell r="AD158">
            <v>4.3200000000000002E-2</v>
          </cell>
          <cell r="AE158">
            <v>5.0000000000000001E-4</v>
          </cell>
          <cell r="AI158">
            <v>0.02</v>
          </cell>
          <cell r="AJ158">
            <v>0.1</v>
          </cell>
          <cell r="AK158">
            <v>5.0000000000000001E-3</v>
          </cell>
          <cell r="AL158">
            <v>5.0000000000000001E-3</v>
          </cell>
          <cell r="AM158">
            <v>2E-3</v>
          </cell>
          <cell r="AN158">
            <v>2.9999999999999997E-4</v>
          </cell>
          <cell r="BY158">
            <v>678</v>
          </cell>
          <cell r="BZ158" t="str">
            <v>Szatmár-Beregi Takarékszövetkezet</v>
          </cell>
          <cell r="DH158" t="str">
            <v>FOR27Hajdú-Bihar</v>
          </cell>
          <cell r="DI158">
            <v>0</v>
          </cell>
          <cell r="DJ158">
            <v>0</v>
          </cell>
          <cell r="DK158">
            <v>0</v>
          </cell>
          <cell r="DL158">
            <v>0</v>
          </cell>
          <cell r="DM158">
            <v>0</v>
          </cell>
          <cell r="DN158">
            <v>3.8</v>
          </cell>
        </row>
        <row r="159">
          <cell r="B159" t="str">
            <v>Ligeti perje</v>
          </cell>
          <cell r="C159" t="str">
            <v>PAZ10</v>
          </cell>
          <cell r="F159" t="str">
            <v>AB</v>
          </cell>
          <cell r="H159" t="str">
            <v>x</v>
          </cell>
          <cell r="I159">
            <v>2.6000000000000002E-2</v>
          </cell>
          <cell r="R159">
            <v>2.1000000000000001E-2</v>
          </cell>
          <cell r="AD159">
            <v>0.02</v>
          </cell>
          <cell r="AE159">
            <v>1E-3</v>
          </cell>
          <cell r="AF159">
            <v>0.02</v>
          </cell>
          <cell r="AI159">
            <v>6.0000000000000001E-3</v>
          </cell>
          <cell r="AJ159">
            <v>5.21E-2</v>
          </cell>
          <cell r="AK159">
            <v>1E-3</v>
          </cell>
          <cell r="AL159">
            <v>1E-3</v>
          </cell>
          <cell r="AM159">
            <v>4.0000000000000001E-3</v>
          </cell>
          <cell r="AN159">
            <v>1E-3</v>
          </cell>
          <cell r="AO159">
            <v>4.0000000000000001E-3</v>
          </cell>
          <cell r="BY159">
            <v>679</v>
          </cell>
          <cell r="BZ159" t="str">
            <v>Rétköz Takarékszövetkezet</v>
          </cell>
          <cell r="DH159" t="str">
            <v>FOR27Jász-Nagykun-Szolnok</v>
          </cell>
          <cell r="DI159">
            <v>0</v>
          </cell>
          <cell r="DJ159">
            <v>0</v>
          </cell>
          <cell r="DK159">
            <v>0</v>
          </cell>
          <cell r="DL159">
            <v>0</v>
          </cell>
          <cell r="DM159">
            <v>0</v>
          </cell>
          <cell r="DN159">
            <v>0</v>
          </cell>
        </row>
        <row r="160">
          <cell r="B160" t="str">
            <v>Lilahagyma</v>
          </cell>
          <cell r="C160" t="str">
            <v>VEG17</v>
          </cell>
          <cell r="F160" t="str">
            <v>AB</v>
          </cell>
          <cell r="I160">
            <v>8.5000000000000006E-2</v>
          </cell>
          <cell r="R160">
            <v>8.0799999999999997E-2</v>
          </cell>
          <cell r="AD160">
            <v>7.9799999999999996E-2</v>
          </cell>
          <cell r="AE160">
            <v>1E-3</v>
          </cell>
          <cell r="AI160">
            <v>7.0000000000000007E-2</v>
          </cell>
          <cell r="AJ160">
            <v>0.1</v>
          </cell>
          <cell r="AK160">
            <v>5.0000000000000001E-3</v>
          </cell>
          <cell r="AL160">
            <v>5.0000000000000001E-3</v>
          </cell>
          <cell r="AM160">
            <v>3.8999999999999998E-3</v>
          </cell>
          <cell r="AN160">
            <v>2.9999999999999997E-4</v>
          </cell>
          <cell r="BY160">
            <v>680</v>
          </cell>
          <cell r="BZ160" t="str">
            <v>Nagyecsed és Vidéke Takarékszövetkezet</v>
          </cell>
          <cell r="DH160" t="str">
            <v>FOR27Szabolcs-Szatmár-Bereg</v>
          </cell>
          <cell r="DI160">
            <v>2.59</v>
          </cell>
          <cell r="DJ160">
            <v>2.21</v>
          </cell>
          <cell r="DK160">
            <v>2.8</v>
          </cell>
          <cell r="DL160">
            <v>3.27</v>
          </cell>
          <cell r="DM160">
            <v>2.2000000000000002</v>
          </cell>
          <cell r="DN160">
            <v>2.2400000000000002</v>
          </cell>
        </row>
        <row r="161">
          <cell r="B161" t="str">
            <v>Lóbab (Disznóbab)</v>
          </cell>
          <cell r="C161" t="str">
            <v>PIL09</v>
          </cell>
          <cell r="E161" t="str">
            <v>B</v>
          </cell>
          <cell r="F161" t="str">
            <v>AB</v>
          </cell>
          <cell r="H161" t="str">
            <v>x</v>
          </cell>
          <cell r="I161">
            <v>3.1E-2</v>
          </cell>
          <cell r="J161">
            <v>6.0000000000000001E-3</v>
          </cell>
          <cell r="K161">
            <v>3.0000000000000001E-3</v>
          </cell>
          <cell r="R161">
            <v>2.9499999999999998E-2</v>
          </cell>
          <cell r="S161">
            <v>5.7000000000000002E-3</v>
          </cell>
          <cell r="T161">
            <v>2E-3</v>
          </cell>
          <cell r="U161">
            <v>2.8999999999999998E-3</v>
          </cell>
          <cell r="AD161">
            <v>2.9000000000000001E-2</v>
          </cell>
          <cell r="AE161">
            <v>5.0000000000000001E-4</v>
          </cell>
          <cell r="AF161">
            <v>5.7000000000000002E-3</v>
          </cell>
          <cell r="AI161">
            <v>7.0000000000000007E-2</v>
          </cell>
          <cell r="AJ161">
            <v>0.1</v>
          </cell>
          <cell r="AK161">
            <v>5.0000000000000001E-3</v>
          </cell>
          <cell r="AL161">
            <v>5.0000000000000001E-3</v>
          </cell>
          <cell r="AM161">
            <v>1.4E-3</v>
          </cell>
          <cell r="AN161">
            <v>1E-4</v>
          </cell>
          <cell r="AO161">
            <v>2.9999999999999992E-4</v>
          </cell>
          <cell r="BY161">
            <v>682</v>
          </cell>
          <cell r="BZ161" t="str">
            <v>Nyírbélteki Körzeti Takarékszövetkezet</v>
          </cell>
          <cell r="DH161" t="str">
            <v>FOR27Bács-Kiskun</v>
          </cell>
          <cell r="DI161">
            <v>0</v>
          </cell>
          <cell r="DJ161">
            <v>1.03</v>
          </cell>
          <cell r="DK161">
            <v>0</v>
          </cell>
          <cell r="DL161">
            <v>0</v>
          </cell>
          <cell r="DM161">
            <v>0</v>
          </cell>
          <cell r="DN161">
            <v>0</v>
          </cell>
        </row>
        <row r="162">
          <cell r="B162" t="str">
            <v>Lódi lóhere</v>
          </cell>
          <cell r="C162" t="str">
            <v>FOR15</v>
          </cell>
          <cell r="F162" t="str">
            <v>AB</v>
          </cell>
          <cell r="H162" t="str">
            <v>x</v>
          </cell>
          <cell r="I162">
            <v>1.2999999999999999E-2</v>
          </cell>
          <cell r="R162">
            <v>1.24E-2</v>
          </cell>
          <cell r="AD162">
            <v>1.1900000000000001E-2</v>
          </cell>
          <cell r="AE162">
            <v>5.0000000000000001E-4</v>
          </cell>
          <cell r="AI162">
            <v>6.0000000000000001E-3</v>
          </cell>
          <cell r="AJ162">
            <v>0.1</v>
          </cell>
          <cell r="AK162">
            <v>1E-3</v>
          </cell>
          <cell r="AL162">
            <v>1E-3</v>
          </cell>
          <cell r="AM162">
            <v>5.0000000000000001E-4</v>
          </cell>
          <cell r="AN162">
            <v>1E-4</v>
          </cell>
          <cell r="BY162">
            <v>685</v>
          </cell>
          <cell r="BZ162" t="str">
            <v>Rakamaz és Vid. Körz. Takarékszövetkezet</v>
          </cell>
          <cell r="DH162" t="str">
            <v>FOR27Békés</v>
          </cell>
          <cell r="DI162">
            <v>0</v>
          </cell>
          <cell r="DJ162">
            <v>0</v>
          </cell>
          <cell r="DK162">
            <v>0</v>
          </cell>
          <cell r="DL162">
            <v>0</v>
          </cell>
          <cell r="DM162">
            <v>0</v>
          </cell>
          <cell r="DN162">
            <v>0</v>
          </cell>
        </row>
        <row r="163">
          <cell r="B163" t="str">
            <v>Lósóska</v>
          </cell>
          <cell r="C163" t="str">
            <v>FOR60</v>
          </cell>
          <cell r="F163" t="str">
            <v>AB</v>
          </cell>
          <cell r="I163">
            <v>1.2999999999999999E-2</v>
          </cell>
          <cell r="R163">
            <v>1.24E-2</v>
          </cell>
          <cell r="AD163">
            <v>1.1900000000000001E-2</v>
          </cell>
          <cell r="AE163">
            <v>5.0000000000000001E-4</v>
          </cell>
          <cell r="AI163">
            <v>6.0000000000000001E-3</v>
          </cell>
          <cell r="AJ163">
            <v>0.1</v>
          </cell>
          <cell r="AK163">
            <v>1E-3</v>
          </cell>
          <cell r="AL163">
            <v>1E-3</v>
          </cell>
          <cell r="AM163">
            <v>5.0000000000000001E-4</v>
          </cell>
          <cell r="AN163">
            <v>1E-4</v>
          </cell>
          <cell r="BY163">
            <v>687</v>
          </cell>
          <cell r="BZ163" t="str">
            <v>Tiszavasvári Takarékszövetkezet</v>
          </cell>
          <cell r="DH163" t="str">
            <v>FOR27Csongrád</v>
          </cell>
          <cell r="DI163">
            <v>0</v>
          </cell>
          <cell r="DJ163">
            <v>0</v>
          </cell>
          <cell r="DK163">
            <v>0</v>
          </cell>
          <cell r="DL163">
            <v>0</v>
          </cell>
          <cell r="DM163">
            <v>0</v>
          </cell>
          <cell r="DN163">
            <v>0</v>
          </cell>
        </row>
        <row r="164">
          <cell r="B164" t="str">
            <v>Lucerna</v>
          </cell>
          <cell r="C164" t="str">
            <v>FOR01</v>
          </cell>
          <cell r="F164" t="str">
            <v>AB</v>
          </cell>
          <cell r="H164" t="str">
            <v>x</v>
          </cell>
          <cell r="I164">
            <v>1.2999999999999999E-2</v>
          </cell>
          <cell r="R164">
            <v>1.24E-2</v>
          </cell>
          <cell r="AD164">
            <v>1.1900000000000001E-2</v>
          </cell>
          <cell r="AE164">
            <v>5.0000000000000001E-4</v>
          </cell>
          <cell r="AI164">
            <v>6.0000000000000001E-3</v>
          </cell>
          <cell r="AJ164">
            <v>0.1</v>
          </cell>
          <cell r="AK164">
            <v>1E-3</v>
          </cell>
          <cell r="AL164">
            <v>1E-3</v>
          </cell>
          <cell r="AM164">
            <v>5.0000000000000001E-4</v>
          </cell>
          <cell r="AN164">
            <v>1E-4</v>
          </cell>
          <cell r="BY164">
            <v>688</v>
          </cell>
          <cell r="BZ164" t="str">
            <v>SZABOLCS Takarékszövetkezet</v>
          </cell>
          <cell r="DH164" t="str">
            <v>FOR32Budapest</v>
          </cell>
          <cell r="DI164">
            <v>0</v>
          </cell>
          <cell r="DJ164">
            <v>2.0299999999999998</v>
          </cell>
          <cell r="DK164">
            <v>0</v>
          </cell>
          <cell r="DL164">
            <v>0</v>
          </cell>
          <cell r="DM164">
            <v>0</v>
          </cell>
          <cell r="DN164">
            <v>0</v>
          </cell>
        </row>
        <row r="165">
          <cell r="B165" t="str">
            <v>Lucerna erjesztett takarmány</v>
          </cell>
          <cell r="C165" t="str">
            <v>FOR02</v>
          </cell>
          <cell r="F165" t="str">
            <v>AB</v>
          </cell>
          <cell r="H165" t="str">
            <v>x</v>
          </cell>
          <cell r="I165">
            <v>1.2999999999999999E-2</v>
          </cell>
          <cell r="R165">
            <v>1.24E-2</v>
          </cell>
          <cell r="AD165">
            <v>1.1900000000000001E-2</v>
          </cell>
          <cell r="AE165">
            <v>5.0000000000000001E-4</v>
          </cell>
          <cell r="AI165">
            <v>6.0000000000000001E-3</v>
          </cell>
          <cell r="AJ165">
            <v>0.1</v>
          </cell>
          <cell r="AK165">
            <v>1E-3</v>
          </cell>
          <cell r="AL165">
            <v>1E-3</v>
          </cell>
          <cell r="AM165">
            <v>5.0000000000000001E-4</v>
          </cell>
          <cell r="AN165">
            <v>1E-4</v>
          </cell>
          <cell r="BY165">
            <v>693</v>
          </cell>
          <cell r="BZ165" t="str">
            <v>Fegyvernek és Vid. Körz. Takszöv</v>
          </cell>
          <cell r="DH165" t="str">
            <v>FOR32Pest</v>
          </cell>
          <cell r="DI165">
            <v>1.22</v>
          </cell>
          <cell r="DJ165">
            <v>0</v>
          </cell>
          <cell r="DK165">
            <v>0.33</v>
          </cell>
          <cell r="DL165">
            <v>1.2</v>
          </cell>
          <cell r="DM165">
            <v>0.97</v>
          </cell>
          <cell r="DN165">
            <v>1.96</v>
          </cell>
        </row>
        <row r="166">
          <cell r="B166" t="str">
            <v>Lucerna zöldtakarmány</v>
          </cell>
          <cell r="C166" t="str">
            <v>FOR03</v>
          </cell>
          <cell r="F166" t="str">
            <v>AB</v>
          </cell>
          <cell r="H166" t="str">
            <v>x</v>
          </cell>
          <cell r="I166">
            <v>1.2999999999999999E-2</v>
          </cell>
          <cell r="R166">
            <v>1.24E-2</v>
          </cell>
          <cell r="AD166">
            <v>1.1900000000000001E-2</v>
          </cell>
          <cell r="AE166">
            <v>5.0000000000000001E-4</v>
          </cell>
          <cell r="AI166">
            <v>6.0000000000000001E-3</v>
          </cell>
          <cell r="AJ166">
            <v>0.1</v>
          </cell>
          <cell r="AK166">
            <v>1E-3</v>
          </cell>
          <cell r="AL166">
            <v>1E-3</v>
          </cell>
          <cell r="AM166">
            <v>5.0000000000000001E-4</v>
          </cell>
          <cell r="AN166">
            <v>1E-4</v>
          </cell>
          <cell r="BY166">
            <v>694</v>
          </cell>
          <cell r="BZ166" t="str">
            <v>Jászárokszállás és Vid. Körz. Takszöv</v>
          </cell>
          <cell r="DH166" t="str">
            <v>FOR32Fejér</v>
          </cell>
          <cell r="DI166">
            <v>2.4700000000000002</v>
          </cell>
          <cell r="DJ166">
            <v>2.97</v>
          </cell>
          <cell r="DK166">
            <v>1.99</v>
          </cell>
          <cell r="DL166">
            <v>3.16</v>
          </cell>
          <cell r="DM166">
            <v>2.93</v>
          </cell>
          <cell r="DN166">
            <v>2.95</v>
          </cell>
        </row>
        <row r="167">
          <cell r="B167" t="str">
            <v>Macskagyökérfű</v>
          </cell>
          <cell r="C167" t="str">
            <v>AGF17</v>
          </cell>
          <cell r="F167" t="str">
            <v>AB</v>
          </cell>
          <cell r="I167">
            <v>4.5999999999999999E-2</v>
          </cell>
          <cell r="R167">
            <v>4.3700000000000003E-2</v>
          </cell>
          <cell r="AD167">
            <v>4.3200000000000002E-2</v>
          </cell>
          <cell r="AE167">
            <v>5.0000000000000001E-4</v>
          </cell>
          <cell r="AI167">
            <v>0.02</v>
          </cell>
          <cell r="AJ167">
            <v>0.1</v>
          </cell>
          <cell r="AK167">
            <v>5.0000000000000001E-3</v>
          </cell>
          <cell r="AL167">
            <v>5.0000000000000001E-3</v>
          </cell>
          <cell r="AM167">
            <v>2E-3</v>
          </cell>
          <cell r="AN167">
            <v>2.9999999999999997E-4</v>
          </cell>
          <cell r="BY167">
            <v>695</v>
          </cell>
          <cell r="BZ167" t="str">
            <v>Jász-Takarékszövetkezet</v>
          </cell>
          <cell r="DH167" t="str">
            <v>FOR32Komárom-Esztergom</v>
          </cell>
          <cell r="DI167">
            <v>2.09</v>
          </cell>
          <cell r="DJ167">
            <v>2.0299999999999998</v>
          </cell>
          <cell r="DK167">
            <v>2.0499999999999998</v>
          </cell>
          <cell r="DL167">
            <v>2.12</v>
          </cell>
          <cell r="DM167">
            <v>2.08</v>
          </cell>
          <cell r="DN167">
            <v>0</v>
          </cell>
        </row>
        <row r="168">
          <cell r="B168" t="str">
            <v>Magyar rozsnok</v>
          </cell>
          <cell r="C168" t="str">
            <v>PAZ22</v>
          </cell>
          <cell r="F168" t="str">
            <v>AB</v>
          </cell>
          <cell r="H168" t="str">
            <v>x</v>
          </cell>
          <cell r="I168">
            <v>2.6000000000000002E-2</v>
          </cell>
          <cell r="R168">
            <v>2.1000000000000001E-2</v>
          </cell>
          <cell r="AD168">
            <v>0.02</v>
          </cell>
          <cell r="AE168">
            <v>1E-3</v>
          </cell>
          <cell r="AF168">
            <v>0.02</v>
          </cell>
          <cell r="AI168">
            <v>6.0000000000000001E-3</v>
          </cell>
          <cell r="AJ168">
            <v>5.21E-2</v>
          </cell>
          <cell r="AK168">
            <v>1E-3</v>
          </cell>
          <cell r="AL168">
            <v>1E-3</v>
          </cell>
          <cell r="AM168">
            <v>4.0000000000000001E-3</v>
          </cell>
          <cell r="AN168">
            <v>1E-3</v>
          </cell>
          <cell r="AO168">
            <v>4.0000000000000001E-3</v>
          </cell>
          <cell r="BY168">
            <v>698</v>
          </cell>
          <cell r="BZ168" t="str">
            <v>Kunszentmárton és Vid Takarékszövetkezet</v>
          </cell>
          <cell r="DH168" t="str">
            <v>FOR32Veszprém</v>
          </cell>
          <cell r="DI168">
            <v>1.95</v>
          </cell>
          <cell r="DJ168">
            <v>0.91</v>
          </cell>
          <cell r="DK168">
            <v>1.6</v>
          </cell>
          <cell r="DL168">
            <v>1.36</v>
          </cell>
          <cell r="DM168">
            <v>1.65</v>
          </cell>
          <cell r="DN168">
            <v>0</v>
          </cell>
        </row>
        <row r="169">
          <cell r="B169" t="str">
            <v>Majoranna</v>
          </cell>
          <cell r="C169" t="str">
            <v>AGF10</v>
          </cell>
          <cell r="F169" t="str">
            <v>AB</v>
          </cell>
          <cell r="I169">
            <v>4.5999999999999999E-2</v>
          </cell>
          <cell r="R169">
            <v>4.3700000000000003E-2</v>
          </cell>
          <cell r="AD169">
            <v>4.3200000000000002E-2</v>
          </cell>
          <cell r="AE169">
            <v>5.0000000000000001E-4</v>
          </cell>
          <cell r="AI169">
            <v>0.02</v>
          </cell>
          <cell r="AJ169">
            <v>0.1</v>
          </cell>
          <cell r="AK169">
            <v>5.0000000000000001E-3</v>
          </cell>
          <cell r="AL169">
            <v>5.0000000000000001E-3</v>
          </cell>
          <cell r="AM169">
            <v>2E-3</v>
          </cell>
          <cell r="AN169">
            <v>2.9999999999999997E-4</v>
          </cell>
          <cell r="BY169">
            <v>700</v>
          </cell>
          <cell r="BZ169" t="str">
            <v>Tisza Takarékszövetkezet</v>
          </cell>
          <cell r="DH169" t="str">
            <v>FOR32Győr-Moson-Sopron</v>
          </cell>
          <cell r="DI169">
            <v>1.87</v>
          </cell>
          <cell r="DJ169">
            <v>1.58</v>
          </cell>
          <cell r="DK169">
            <v>4.09</v>
          </cell>
          <cell r="DL169">
            <v>3.35</v>
          </cell>
          <cell r="DM169">
            <v>4.83</v>
          </cell>
          <cell r="DN169">
            <v>3.97</v>
          </cell>
        </row>
        <row r="170">
          <cell r="B170" t="str">
            <v>Mák</v>
          </cell>
          <cell r="C170" t="str">
            <v>IND14</v>
          </cell>
          <cell r="E170" t="str">
            <v>B</v>
          </cell>
          <cell r="F170" t="str">
            <v>AB</v>
          </cell>
          <cell r="H170" t="str">
            <v>x</v>
          </cell>
          <cell r="I170">
            <v>0.03</v>
          </cell>
          <cell r="J170">
            <v>2.5000000000000001E-2</v>
          </cell>
          <cell r="K170">
            <v>2.3E-2</v>
          </cell>
          <cell r="R170">
            <v>2.8500000000000001E-2</v>
          </cell>
          <cell r="S170">
            <v>2.3800000000000002E-2</v>
          </cell>
          <cell r="T170">
            <v>2.1899999999999999E-2</v>
          </cell>
          <cell r="U170">
            <v>2.29E-2</v>
          </cell>
          <cell r="AD170">
            <v>2.8000000000000001E-2</v>
          </cell>
          <cell r="AE170">
            <v>5.0000000000000001E-4</v>
          </cell>
          <cell r="AF170">
            <v>2.3800000000000002E-2</v>
          </cell>
          <cell r="AG170">
            <v>3.3000000000000002E-2</v>
          </cell>
          <cell r="AI170">
            <v>1E-3</v>
          </cell>
          <cell r="AJ170">
            <v>3.1300000000000001E-2</v>
          </cell>
          <cell r="AK170">
            <v>3.0000000000000001E-3</v>
          </cell>
          <cell r="AL170">
            <v>3.0000000000000001E-3</v>
          </cell>
          <cell r="AM170">
            <v>1.4E-3</v>
          </cell>
          <cell r="AN170">
            <v>1E-4</v>
          </cell>
          <cell r="AO170">
            <v>1.1999999999999997E-3</v>
          </cell>
          <cell r="BY170">
            <v>701</v>
          </cell>
          <cell r="BZ170" t="str">
            <v>Tiszafüred és Vidéke Takarékszövetkezet</v>
          </cell>
          <cell r="DH170" t="str">
            <v>FOR32Vas</v>
          </cell>
          <cell r="DI170">
            <v>0</v>
          </cell>
          <cell r="DJ170">
            <v>0</v>
          </cell>
          <cell r="DK170">
            <v>2.6</v>
          </cell>
          <cell r="DL170">
            <v>0</v>
          </cell>
          <cell r="DM170">
            <v>2.23</v>
          </cell>
          <cell r="DN170">
            <v>2.5299999999999998</v>
          </cell>
        </row>
        <row r="171">
          <cell r="B171" t="str">
            <v>Málna</v>
          </cell>
          <cell r="C171" t="str">
            <v>FRU08</v>
          </cell>
          <cell r="E171" t="str">
            <v>B</v>
          </cell>
          <cell r="F171" t="str">
            <v>GY</v>
          </cell>
          <cell r="G171" t="str">
            <v>bogyós</v>
          </cell>
          <cell r="P171">
            <v>0.11</v>
          </cell>
          <cell r="Q171">
            <v>4.8000000000000001E-2</v>
          </cell>
          <cell r="AA171">
            <v>0.08</v>
          </cell>
          <cell r="AD171">
            <v>0.125</v>
          </cell>
          <cell r="AE171">
            <v>1.0999999999999999E-2</v>
          </cell>
          <cell r="AF171">
            <v>0.03</v>
          </cell>
          <cell r="AI171">
            <v>0.15</v>
          </cell>
          <cell r="AJ171">
            <v>0.1</v>
          </cell>
          <cell r="AK171">
            <v>5.0000000000000001E-3</v>
          </cell>
          <cell r="AL171">
            <v>5.0000000000000001E-3</v>
          </cell>
          <cell r="BY171">
            <v>703</v>
          </cell>
          <cell r="BZ171" t="str">
            <v>Újszász és Vid. Körz. Takarékszövetkezet</v>
          </cell>
          <cell r="DH171" t="str">
            <v>FOR32Zala</v>
          </cell>
          <cell r="DI171">
            <v>3.1</v>
          </cell>
          <cell r="DJ171">
            <v>2.37</v>
          </cell>
          <cell r="DK171">
            <v>0</v>
          </cell>
          <cell r="DL171">
            <v>0</v>
          </cell>
          <cell r="DM171">
            <v>0</v>
          </cell>
          <cell r="DN171">
            <v>0</v>
          </cell>
        </row>
        <row r="172">
          <cell r="B172" t="str">
            <v>Mandula</v>
          </cell>
          <cell r="C172" t="str">
            <v>ULT10</v>
          </cell>
          <cell r="E172" t="str">
            <v>B</v>
          </cell>
          <cell r="F172" t="str">
            <v>GY</v>
          </cell>
          <cell r="G172" t="str">
            <v>alma, csonth.</v>
          </cell>
          <cell r="P172">
            <v>0.11</v>
          </cell>
          <cell r="Q172">
            <v>4.8000000000000001E-2</v>
          </cell>
          <cell r="AA172">
            <v>0.08</v>
          </cell>
          <cell r="AD172">
            <v>0.107</v>
          </cell>
          <cell r="AE172">
            <v>1.0999999999999999E-2</v>
          </cell>
          <cell r="AF172">
            <v>0.03</v>
          </cell>
          <cell r="AI172">
            <v>0.15</v>
          </cell>
          <cell r="AJ172">
            <v>0.1</v>
          </cell>
          <cell r="AK172">
            <v>5.0000000000000001E-3</v>
          </cell>
          <cell r="AL172">
            <v>5.0000000000000001E-3</v>
          </cell>
          <cell r="BY172">
            <v>704</v>
          </cell>
          <cell r="BZ172" t="str">
            <v>Bátaszék és Vidéke Takarékszövetkezet</v>
          </cell>
          <cell r="DH172" t="str">
            <v>FOR32Baranya</v>
          </cell>
          <cell r="DI172">
            <v>2.13</v>
          </cell>
          <cell r="DJ172">
            <v>2.2000000000000002</v>
          </cell>
          <cell r="DK172">
            <v>2.9</v>
          </cell>
          <cell r="DL172">
            <v>3</v>
          </cell>
          <cell r="DM172">
            <v>1.6</v>
          </cell>
          <cell r="DN172">
            <v>2</v>
          </cell>
        </row>
        <row r="173">
          <cell r="B173" t="str">
            <v>Máriatövis</v>
          </cell>
          <cell r="C173" t="str">
            <v>AGF31</v>
          </cell>
          <cell r="F173" t="str">
            <v>AB</v>
          </cell>
          <cell r="I173">
            <v>4.5999999999999999E-2</v>
          </cell>
          <cell r="R173">
            <v>4.3700000000000003E-2</v>
          </cell>
          <cell r="AD173">
            <v>4.3200000000000002E-2</v>
          </cell>
          <cell r="AE173">
            <v>5.0000000000000001E-4</v>
          </cell>
          <cell r="AI173">
            <v>0.02</v>
          </cell>
          <cell r="AJ173">
            <v>0.1</v>
          </cell>
          <cell r="AK173">
            <v>5.0000000000000001E-3</v>
          </cell>
          <cell r="AL173">
            <v>5.0000000000000001E-3</v>
          </cell>
          <cell r="AM173">
            <v>2E-3</v>
          </cell>
          <cell r="AN173">
            <v>2.9999999999999997E-4</v>
          </cell>
          <cell r="BY173">
            <v>705</v>
          </cell>
          <cell r="BZ173" t="str">
            <v>Kaposmenti Takarékszövetkezet</v>
          </cell>
          <cell r="DH173" t="str">
            <v>FOR32Somogy</v>
          </cell>
          <cell r="DI173">
            <v>0</v>
          </cell>
          <cell r="DJ173">
            <v>0</v>
          </cell>
          <cell r="DK173">
            <v>0</v>
          </cell>
          <cell r="DL173">
            <v>0</v>
          </cell>
          <cell r="DM173">
            <v>3.15</v>
          </cell>
          <cell r="DN173">
            <v>0</v>
          </cell>
        </row>
        <row r="174">
          <cell r="B174" t="str">
            <v>Meggy</v>
          </cell>
          <cell r="C174" t="str">
            <v>ULT16</v>
          </cell>
          <cell r="E174" t="str">
            <v>B</v>
          </cell>
          <cell r="F174" t="str">
            <v>GY</v>
          </cell>
          <cell r="G174" t="str">
            <v>alma, csonth.</v>
          </cell>
          <cell r="P174">
            <v>0.11</v>
          </cell>
          <cell r="Q174">
            <v>4.8000000000000001E-2</v>
          </cell>
          <cell r="AA174">
            <v>0.08</v>
          </cell>
          <cell r="AD174">
            <v>0.107</v>
          </cell>
          <cell r="AE174">
            <v>1.0999999999999999E-2</v>
          </cell>
          <cell r="AF174">
            <v>0.03</v>
          </cell>
          <cell r="AI174">
            <v>0.15</v>
          </cell>
          <cell r="AJ174">
            <v>0.1</v>
          </cell>
          <cell r="AK174">
            <v>5.0000000000000001E-3</v>
          </cell>
          <cell r="AL174">
            <v>5.0000000000000001E-3</v>
          </cell>
          <cell r="BY174">
            <v>706</v>
          </cell>
          <cell r="BZ174" t="str">
            <v>Dunaföldvár és Vidéke Takarékszövetkezet</v>
          </cell>
          <cell r="DH174" t="str">
            <v>FOR32Tolna</v>
          </cell>
          <cell r="DI174">
            <v>0</v>
          </cell>
          <cell r="DJ174">
            <v>0</v>
          </cell>
          <cell r="DK174">
            <v>0</v>
          </cell>
          <cell r="DL174">
            <v>0</v>
          </cell>
          <cell r="DM174">
            <v>0</v>
          </cell>
          <cell r="DN174">
            <v>0</v>
          </cell>
        </row>
        <row r="175">
          <cell r="B175" t="str">
            <v>Menta</v>
          </cell>
          <cell r="C175" t="str">
            <v>AGF11</v>
          </cell>
          <cell r="F175" t="str">
            <v>AB</v>
          </cell>
          <cell r="I175">
            <v>4.5999999999999999E-2</v>
          </cell>
          <cell r="R175">
            <v>4.3700000000000003E-2</v>
          </cell>
          <cell r="AD175">
            <v>4.3200000000000002E-2</v>
          </cell>
          <cell r="AE175">
            <v>5.0000000000000001E-4</v>
          </cell>
          <cell r="AI175">
            <v>0.02</v>
          </cell>
          <cell r="AJ175">
            <v>0.1</v>
          </cell>
          <cell r="AK175">
            <v>5.0000000000000001E-3</v>
          </cell>
          <cell r="AL175">
            <v>5.0000000000000001E-3</v>
          </cell>
          <cell r="AM175">
            <v>2E-3</v>
          </cell>
          <cell r="AN175">
            <v>2.9999999999999997E-4</v>
          </cell>
          <cell r="BY175">
            <v>709</v>
          </cell>
          <cell r="BZ175" t="str">
            <v>Észak Tolna Megyei Takarékszövetkezet</v>
          </cell>
          <cell r="DH175" t="str">
            <v>FOR32Borsod-Abaúj-Zemplén</v>
          </cell>
          <cell r="DI175">
            <v>0</v>
          </cell>
          <cell r="DJ175">
            <v>0.69</v>
          </cell>
          <cell r="DK175">
            <v>0</v>
          </cell>
          <cell r="DL175">
            <v>0</v>
          </cell>
          <cell r="DM175">
            <v>3.01</v>
          </cell>
          <cell r="DN175">
            <v>1.74</v>
          </cell>
        </row>
        <row r="176">
          <cell r="B176" t="str">
            <v>Metélőhagyma</v>
          </cell>
          <cell r="C176" t="str">
            <v>VEG18</v>
          </cell>
          <cell r="F176" t="str">
            <v>AB</v>
          </cell>
          <cell r="I176">
            <v>0.05</v>
          </cell>
          <cell r="R176">
            <v>4.7500000000000001E-2</v>
          </cell>
          <cell r="AD176">
            <v>4.5999999999999999E-2</v>
          </cell>
          <cell r="AE176">
            <v>1.4999999999999983E-3</v>
          </cell>
          <cell r="AI176">
            <v>7.0000000000000007E-2</v>
          </cell>
          <cell r="AJ176">
            <v>0.1</v>
          </cell>
          <cell r="AK176">
            <v>5.0000000000000001E-3</v>
          </cell>
          <cell r="AL176">
            <v>5.0000000000000001E-3</v>
          </cell>
          <cell r="AM176">
            <v>2.2000000000000001E-3</v>
          </cell>
          <cell r="AN176">
            <v>2.9999999999999997E-4</v>
          </cell>
          <cell r="BY176">
            <v>713</v>
          </cell>
          <cell r="BZ176" t="str">
            <v>Kaposmenti Takarékszövetkezet</v>
          </cell>
          <cell r="DH176" t="str">
            <v>FOR32Heves</v>
          </cell>
          <cell r="DI176">
            <v>0</v>
          </cell>
          <cell r="DJ176">
            <v>2.2200000000000002</v>
          </cell>
          <cell r="DK176">
            <v>1.74</v>
          </cell>
          <cell r="DL176">
            <v>0</v>
          </cell>
          <cell r="DM176">
            <v>1.95</v>
          </cell>
          <cell r="DN176">
            <v>0</v>
          </cell>
        </row>
        <row r="177">
          <cell r="B177" t="str">
            <v>Meténg</v>
          </cell>
          <cell r="C177" t="str">
            <v>AGF12</v>
          </cell>
          <cell r="F177" t="str">
            <v>AB</v>
          </cell>
          <cell r="I177">
            <v>4.5999999999999999E-2</v>
          </cell>
          <cell r="R177">
            <v>4.3700000000000003E-2</v>
          </cell>
          <cell r="AD177">
            <v>4.3200000000000002E-2</v>
          </cell>
          <cell r="AE177">
            <v>5.0000000000000001E-4</v>
          </cell>
          <cell r="AI177">
            <v>0.02</v>
          </cell>
          <cell r="AJ177">
            <v>0.1</v>
          </cell>
          <cell r="AK177">
            <v>5.0000000000000001E-3</v>
          </cell>
          <cell r="AL177">
            <v>5.0000000000000001E-3</v>
          </cell>
          <cell r="AM177">
            <v>2E-3</v>
          </cell>
          <cell r="AN177">
            <v>2.9999999999999997E-4</v>
          </cell>
          <cell r="BY177">
            <v>718</v>
          </cell>
          <cell r="BZ177" t="str">
            <v>Hungária Takarék Takarékszövetkezet</v>
          </cell>
          <cell r="DH177" t="str">
            <v>FOR32Nógrád</v>
          </cell>
          <cell r="DI177">
            <v>0</v>
          </cell>
          <cell r="DJ177">
            <v>3.24</v>
          </cell>
          <cell r="DK177">
            <v>3.18</v>
          </cell>
          <cell r="DL177">
            <v>0</v>
          </cell>
          <cell r="DM177">
            <v>0</v>
          </cell>
          <cell r="DN177">
            <v>1.67</v>
          </cell>
        </row>
        <row r="178">
          <cell r="B178" t="str">
            <v>Mezei borsó</v>
          </cell>
          <cell r="C178" t="str">
            <v>PIL02</v>
          </cell>
          <cell r="E178" t="str">
            <v>B</v>
          </cell>
          <cell r="F178" t="str">
            <v>AB</v>
          </cell>
          <cell r="H178" t="str">
            <v>x</v>
          </cell>
          <cell r="I178">
            <v>3.1E-2</v>
          </cell>
          <cell r="J178">
            <v>6.0000000000000001E-3</v>
          </cell>
          <cell r="K178">
            <v>3.0000000000000001E-3</v>
          </cell>
          <cell r="R178">
            <v>2.9499999999999998E-2</v>
          </cell>
          <cell r="S178">
            <v>5.7000000000000002E-3</v>
          </cell>
          <cell r="T178">
            <v>2E-3</v>
          </cell>
          <cell r="U178">
            <v>2.8999999999999998E-3</v>
          </cell>
          <cell r="AD178">
            <v>2.9000000000000001E-2</v>
          </cell>
          <cell r="AE178">
            <v>5.0000000000000001E-4</v>
          </cell>
          <cell r="AF178">
            <v>5.7000000000000002E-3</v>
          </cell>
          <cell r="AI178">
            <v>7.0000000000000007E-2</v>
          </cell>
          <cell r="AJ178">
            <v>0.1</v>
          </cell>
          <cell r="AK178">
            <v>5.0000000000000001E-3</v>
          </cell>
          <cell r="AL178">
            <v>5.0000000000000001E-3</v>
          </cell>
          <cell r="AM178">
            <v>1.4E-3</v>
          </cell>
          <cell r="AN178">
            <v>1E-4</v>
          </cell>
          <cell r="AO178">
            <v>2.9999999999999992E-4</v>
          </cell>
          <cell r="BY178">
            <v>719</v>
          </cell>
          <cell r="BZ178" t="str">
            <v>Zomba és Vidéke Takarékszövetkezet</v>
          </cell>
          <cell r="DH178" t="str">
            <v>FOR32Hajdú-Bihar</v>
          </cell>
          <cell r="DI178">
            <v>0</v>
          </cell>
          <cell r="DJ178">
            <v>1.56</v>
          </cell>
          <cell r="DK178">
            <v>1.76</v>
          </cell>
          <cell r="DL178">
            <v>0</v>
          </cell>
          <cell r="DM178">
            <v>1.9</v>
          </cell>
          <cell r="DN178">
            <v>1.99</v>
          </cell>
        </row>
        <row r="179">
          <cell r="B179" t="str">
            <v>Mezei csibehúr</v>
          </cell>
          <cell r="C179" t="str">
            <v>VEG51</v>
          </cell>
          <cell r="F179" t="str">
            <v>AB</v>
          </cell>
          <cell r="I179">
            <v>0.05</v>
          </cell>
          <cell r="R179">
            <v>4.7500000000000001E-2</v>
          </cell>
          <cell r="AD179">
            <v>4.5999999999999999E-2</v>
          </cell>
          <cell r="AE179">
            <v>1.4999999999999983E-3</v>
          </cell>
          <cell r="AI179">
            <v>7.0000000000000007E-2</v>
          </cell>
          <cell r="AJ179">
            <v>0.1</v>
          </cell>
          <cell r="AK179">
            <v>5.0000000000000001E-3</v>
          </cell>
          <cell r="AL179">
            <v>5.0000000000000001E-3</v>
          </cell>
          <cell r="AM179">
            <v>2.2000000000000001E-3</v>
          </cell>
          <cell r="AN179">
            <v>2.9999999999999997E-4</v>
          </cell>
          <cell r="BY179">
            <v>721</v>
          </cell>
          <cell r="BZ179" t="str">
            <v>SAVARIA Takarékszövetkezet</v>
          </cell>
          <cell r="DH179" t="str">
            <v>FOR32Jász-Nagykun-Szolnok</v>
          </cell>
          <cell r="DI179">
            <v>0</v>
          </cell>
          <cell r="DJ179">
            <v>0</v>
          </cell>
          <cell r="DK179">
            <v>0</v>
          </cell>
          <cell r="DL179">
            <v>0</v>
          </cell>
          <cell r="DM179">
            <v>1.92</v>
          </cell>
          <cell r="DN179">
            <v>2.08</v>
          </cell>
        </row>
        <row r="180">
          <cell r="B180" t="str">
            <v>Mézontófű (Facélia)</v>
          </cell>
          <cell r="C180" t="str">
            <v>FOR41</v>
          </cell>
          <cell r="F180" t="str">
            <v>AB</v>
          </cell>
          <cell r="H180" t="str">
            <v>x</v>
          </cell>
          <cell r="I180">
            <v>1.2999999999999999E-2</v>
          </cell>
          <cell r="R180">
            <v>1.24E-2</v>
          </cell>
          <cell r="AD180">
            <v>1.1900000000000001E-2</v>
          </cell>
          <cell r="AE180">
            <v>5.0000000000000001E-4</v>
          </cell>
          <cell r="AI180">
            <v>6.0000000000000001E-3</v>
          </cell>
          <cell r="AJ180">
            <v>0.1</v>
          </cell>
          <cell r="AK180">
            <v>1E-3</v>
          </cell>
          <cell r="AL180">
            <v>1E-3</v>
          </cell>
          <cell r="AM180">
            <v>5.0000000000000001E-4</v>
          </cell>
          <cell r="AN180">
            <v>1E-4</v>
          </cell>
          <cell r="BY180">
            <v>723</v>
          </cell>
          <cell r="BZ180" t="str">
            <v>Körmend és Vidéke Takarékszövetkezet</v>
          </cell>
          <cell r="DH180" t="str">
            <v>FOR32Szabolcs-Szatmár-Bereg</v>
          </cell>
          <cell r="DI180">
            <v>0</v>
          </cell>
          <cell r="DJ180">
            <v>1.62</v>
          </cell>
          <cell r="DK180">
            <v>1.66</v>
          </cell>
          <cell r="DL180">
            <v>1.46</v>
          </cell>
          <cell r="DM180">
            <v>1.51</v>
          </cell>
          <cell r="DN180">
            <v>3.71</v>
          </cell>
        </row>
        <row r="181">
          <cell r="B181" t="str">
            <v>Minőségi borszőlő ültetvény</v>
          </cell>
          <cell r="C181" t="str">
            <v>ULT19</v>
          </cell>
          <cell r="D181" t="str">
            <v>A</v>
          </cell>
          <cell r="F181" t="str">
            <v>SZ</v>
          </cell>
          <cell r="M181">
            <v>7.0999999999999994E-2</v>
          </cell>
          <cell r="N181">
            <v>8.5000000000000006E-2</v>
          </cell>
          <cell r="O181">
            <v>0.14199999999999999</v>
          </cell>
          <cell r="X181">
            <v>6.7500000000000004E-2</v>
          </cell>
          <cell r="Y181">
            <v>6.7500000000000004E-2</v>
          </cell>
          <cell r="Z181">
            <v>0.122</v>
          </cell>
          <cell r="AC181">
            <v>0.214</v>
          </cell>
          <cell r="AD181">
            <v>7.4999999999999997E-2</v>
          </cell>
          <cell r="AE181">
            <v>8.0000000000000002E-3</v>
          </cell>
          <cell r="AF181">
            <v>0.03</v>
          </cell>
          <cell r="AG181">
            <v>2.8000000000000001E-2</v>
          </cell>
          <cell r="AI181">
            <v>0.15</v>
          </cell>
          <cell r="AJ181">
            <v>0.1</v>
          </cell>
          <cell r="AK181">
            <v>5.0000000000000001E-3</v>
          </cell>
          <cell r="AL181">
            <v>5.0000000000000001E-3</v>
          </cell>
          <cell r="AM181">
            <v>1.4999999999999999E-2</v>
          </cell>
          <cell r="AN181">
            <v>6.9999999999999993E-3</v>
          </cell>
          <cell r="AO181">
            <v>1.4999999999999999E-2</v>
          </cell>
          <cell r="AP181">
            <v>7.0000000000000007E-2</v>
          </cell>
          <cell r="AQ181">
            <v>0.25</v>
          </cell>
          <cell r="AR181">
            <v>6.2E-2</v>
          </cell>
          <cell r="AS181">
            <v>6.0000000000000001E-3</v>
          </cell>
          <cell r="AT181">
            <v>4.8000000000000001E-2</v>
          </cell>
          <cell r="BY181">
            <v>726</v>
          </cell>
          <cell r="BZ181" t="str">
            <v>Répcelak és Vidéke Takarékszövetkezet</v>
          </cell>
          <cell r="DH181" t="str">
            <v>FOR32Bács-Kiskun</v>
          </cell>
          <cell r="DI181">
            <v>0.95</v>
          </cell>
          <cell r="DJ181">
            <v>1.45</v>
          </cell>
          <cell r="DK181">
            <v>0.96</v>
          </cell>
          <cell r="DL181">
            <v>2.0699999999999998</v>
          </cell>
          <cell r="DM181">
            <v>2.17</v>
          </cell>
          <cell r="DN181">
            <v>0</v>
          </cell>
        </row>
        <row r="182">
          <cell r="B182" t="str">
            <v>Mocsári perje</v>
          </cell>
          <cell r="C182" t="str">
            <v>PAZ12</v>
          </cell>
          <cell r="F182" t="str">
            <v>AB</v>
          </cell>
          <cell r="H182" t="str">
            <v>x</v>
          </cell>
          <cell r="I182">
            <v>2.6000000000000002E-2</v>
          </cell>
          <cell r="R182">
            <v>2.1000000000000001E-2</v>
          </cell>
          <cell r="AD182">
            <v>0.02</v>
          </cell>
          <cell r="AE182">
            <v>1E-3</v>
          </cell>
          <cell r="AF182">
            <v>0.02</v>
          </cell>
          <cell r="AI182">
            <v>6.0000000000000001E-3</v>
          </cell>
          <cell r="AJ182">
            <v>5.21E-2</v>
          </cell>
          <cell r="AK182">
            <v>1E-3</v>
          </cell>
          <cell r="AL182">
            <v>1E-3</v>
          </cell>
          <cell r="AM182">
            <v>4.0000000000000001E-3</v>
          </cell>
          <cell r="AN182">
            <v>1E-3</v>
          </cell>
          <cell r="AO182">
            <v>4.0000000000000001E-3</v>
          </cell>
          <cell r="BY182">
            <v>727</v>
          </cell>
          <cell r="BZ182" t="str">
            <v>Rum és Vidéke Takarékszövetkezet</v>
          </cell>
          <cell r="DH182" t="str">
            <v>FOR32Békés</v>
          </cell>
          <cell r="DI182">
            <v>1.89</v>
          </cell>
          <cell r="DJ182">
            <v>2.08</v>
          </cell>
          <cell r="DK182">
            <v>2.73</v>
          </cell>
          <cell r="DL182">
            <v>0</v>
          </cell>
          <cell r="DM182">
            <v>2.15</v>
          </cell>
          <cell r="DN182">
            <v>1.84</v>
          </cell>
        </row>
        <row r="183">
          <cell r="B183" t="str">
            <v>Mogyoró</v>
          </cell>
          <cell r="C183" t="str">
            <v>ULT09</v>
          </cell>
          <cell r="E183" t="str">
            <v>B</v>
          </cell>
          <cell r="F183" t="str">
            <v>GY</v>
          </cell>
          <cell r="G183" t="str">
            <v>alma, csonth.</v>
          </cell>
          <cell r="P183">
            <v>0.11</v>
          </cell>
          <cell r="Q183">
            <v>4.8000000000000001E-2</v>
          </cell>
          <cell r="AA183">
            <v>0.08</v>
          </cell>
          <cell r="AD183">
            <v>0.107</v>
          </cell>
          <cell r="AE183">
            <v>1.0999999999999999E-2</v>
          </cell>
          <cell r="AF183">
            <v>0.03</v>
          </cell>
          <cell r="AI183">
            <v>0.15</v>
          </cell>
          <cell r="AJ183">
            <v>0.1</v>
          </cell>
          <cell r="AK183">
            <v>5.0000000000000001E-3</v>
          </cell>
          <cell r="AL183">
            <v>5.0000000000000001E-3</v>
          </cell>
          <cell r="BY183">
            <v>728</v>
          </cell>
          <cell r="BZ183" t="str">
            <v>Balaton-felvidéki Takarékszövetkezet</v>
          </cell>
          <cell r="DH183" t="str">
            <v>FOR32Csongrád</v>
          </cell>
          <cell r="DI183">
            <v>1.19</v>
          </cell>
          <cell r="DJ183">
            <v>0</v>
          </cell>
          <cell r="DK183">
            <v>0</v>
          </cell>
          <cell r="DL183">
            <v>2.29</v>
          </cell>
          <cell r="DM183">
            <v>1.94</v>
          </cell>
          <cell r="DN183">
            <v>2.17</v>
          </cell>
        </row>
        <row r="184">
          <cell r="B184" t="str">
            <v xml:space="preserve">Mohar </v>
          </cell>
          <cell r="C184" t="str">
            <v>KAL29</v>
          </cell>
          <cell r="F184" t="str">
            <v>AB</v>
          </cell>
          <cell r="H184" t="str">
            <v>x</v>
          </cell>
          <cell r="I184">
            <v>1.0999999999999999E-2</v>
          </cell>
          <cell r="J184">
            <v>1.4999999999999999E-2</v>
          </cell>
          <cell r="K184">
            <v>2E-3</v>
          </cell>
          <cell r="R184">
            <v>1.0500000000000001E-2</v>
          </cell>
          <cell r="S184">
            <v>1.43E-2</v>
          </cell>
          <cell r="U184">
            <v>1.9E-3</v>
          </cell>
          <cell r="AD184">
            <v>0.01</v>
          </cell>
          <cell r="AE184">
            <v>5.0000000000000001E-4</v>
          </cell>
          <cell r="AF184">
            <v>1.43E-2</v>
          </cell>
          <cell r="AI184">
            <v>6.0000000000000001E-3</v>
          </cell>
          <cell r="AJ184">
            <v>5.21E-2</v>
          </cell>
          <cell r="AK184">
            <v>1E-3</v>
          </cell>
          <cell r="AL184">
            <v>1E-3</v>
          </cell>
          <cell r="AM184">
            <v>4.0000000000000002E-4</v>
          </cell>
          <cell r="AN184">
            <v>1E-4</v>
          </cell>
          <cell r="AO184">
            <v>6.9999999999999923E-4</v>
          </cell>
          <cell r="BY184">
            <v>729</v>
          </cell>
          <cell r="BZ184" t="str">
            <v>Forrás Takarékszövetkezet</v>
          </cell>
          <cell r="DH184" t="str">
            <v>FOR52Budapest</v>
          </cell>
          <cell r="DI184">
            <v>0</v>
          </cell>
          <cell r="DJ184">
            <v>0</v>
          </cell>
          <cell r="DK184">
            <v>0</v>
          </cell>
          <cell r="DL184">
            <v>0</v>
          </cell>
          <cell r="DM184">
            <v>3.33</v>
          </cell>
          <cell r="DN184">
            <v>0</v>
          </cell>
        </row>
        <row r="185">
          <cell r="B185" t="str">
            <v>Murokrépa</v>
          </cell>
          <cell r="C185" t="str">
            <v>FOR37</v>
          </cell>
          <cell r="F185" t="str">
            <v>AB</v>
          </cell>
          <cell r="H185" t="str">
            <v>x</v>
          </cell>
          <cell r="I185">
            <v>1.2999999999999999E-2</v>
          </cell>
          <cell r="R185">
            <v>1.24E-2</v>
          </cell>
          <cell r="AD185">
            <v>1.1900000000000001E-2</v>
          </cell>
          <cell r="AE185">
            <v>5.0000000000000001E-4</v>
          </cell>
          <cell r="AI185">
            <v>6.0000000000000001E-3</v>
          </cell>
          <cell r="AJ185">
            <v>0.1</v>
          </cell>
          <cell r="AK185">
            <v>3.0000000000000001E-3</v>
          </cell>
          <cell r="AL185">
            <v>3.0000000000000001E-3</v>
          </cell>
          <cell r="AM185">
            <v>5.0000000000000001E-4</v>
          </cell>
          <cell r="AN185">
            <v>1E-4</v>
          </cell>
          <cell r="BY185">
            <v>732</v>
          </cell>
          <cell r="BZ185" t="str">
            <v>Kinizsi Bank Zrt.</v>
          </cell>
          <cell r="DH185" t="str">
            <v>FOR52Pest</v>
          </cell>
          <cell r="DI185">
            <v>12.56</v>
          </cell>
          <cell r="DJ185">
            <v>15.74</v>
          </cell>
          <cell r="DK185">
            <v>17.61</v>
          </cell>
          <cell r="DL185">
            <v>4.5999999999999996</v>
          </cell>
          <cell r="DM185">
            <v>2.4</v>
          </cell>
          <cell r="DN185">
            <v>5.51</v>
          </cell>
        </row>
        <row r="186">
          <cell r="B186" t="str">
            <v>Nádképű csenkesz</v>
          </cell>
          <cell r="C186" t="str">
            <v>PAZ15</v>
          </cell>
          <cell r="F186" t="str">
            <v>AB</v>
          </cell>
          <cell r="H186" t="str">
            <v>x</v>
          </cell>
          <cell r="I186">
            <v>2.6000000000000002E-2</v>
          </cell>
          <cell r="R186">
            <v>2.1000000000000001E-2</v>
          </cell>
          <cell r="AD186">
            <v>0.02</v>
          </cell>
          <cell r="AE186">
            <v>1E-3</v>
          </cell>
          <cell r="AF186">
            <v>0.02</v>
          </cell>
          <cell r="AI186">
            <v>6.0000000000000001E-3</v>
          </cell>
          <cell r="AJ186">
            <v>5.21E-2</v>
          </cell>
          <cell r="AK186">
            <v>1E-3</v>
          </cell>
          <cell r="AL186">
            <v>1E-3</v>
          </cell>
          <cell r="AM186">
            <v>4.0000000000000001E-3</v>
          </cell>
          <cell r="AN186">
            <v>1E-3</v>
          </cell>
          <cell r="AO186">
            <v>4.0000000000000001E-3</v>
          </cell>
          <cell r="BY186">
            <v>736</v>
          </cell>
          <cell r="BZ186" t="str">
            <v>Szentgál és Vidéke Takarékszövetkezet</v>
          </cell>
          <cell r="DH186" t="str">
            <v>FOR52Fejér</v>
          </cell>
          <cell r="DI186">
            <v>0</v>
          </cell>
          <cell r="DJ186">
            <v>0</v>
          </cell>
          <cell r="DK186">
            <v>3.5</v>
          </cell>
          <cell r="DL186">
            <v>0</v>
          </cell>
          <cell r="DM186">
            <v>22.1</v>
          </cell>
          <cell r="DN186">
            <v>0</v>
          </cell>
        </row>
        <row r="187">
          <cell r="B187" t="str">
            <v>Napraforgós kukoricacsalamádé</v>
          </cell>
          <cell r="C187" t="str">
            <v>FOR54</v>
          </cell>
          <cell r="F187" t="str">
            <v>AB</v>
          </cell>
          <cell r="H187" t="str">
            <v>x</v>
          </cell>
          <cell r="I187">
            <v>1.2999999999999999E-2</v>
          </cell>
          <cell r="R187">
            <v>1.24E-2</v>
          </cell>
          <cell r="AD187">
            <v>1.1900000000000001E-2</v>
          </cell>
          <cell r="AE187">
            <v>5.0000000000000001E-4</v>
          </cell>
          <cell r="AI187">
            <v>6.0000000000000001E-3</v>
          </cell>
          <cell r="AJ187">
            <v>0.1</v>
          </cell>
          <cell r="AK187">
            <v>1E-3</v>
          </cell>
          <cell r="AL187">
            <v>1E-3</v>
          </cell>
          <cell r="AM187">
            <v>5.0000000000000001E-4</v>
          </cell>
          <cell r="AN187">
            <v>1E-4</v>
          </cell>
          <cell r="BY187">
            <v>739</v>
          </cell>
          <cell r="BZ187" t="str">
            <v>Zirci Takarékszövetkezet</v>
          </cell>
          <cell r="DH187" t="str">
            <v>FOR52Komárom-Esztergom</v>
          </cell>
          <cell r="DI187">
            <v>0</v>
          </cell>
          <cell r="DJ187">
            <v>0</v>
          </cell>
          <cell r="DK187">
            <v>0</v>
          </cell>
          <cell r="DL187">
            <v>0</v>
          </cell>
          <cell r="DM187">
            <v>0</v>
          </cell>
          <cell r="DN187">
            <v>0</v>
          </cell>
        </row>
        <row r="188">
          <cell r="B188" t="str">
            <v>Naspolya</v>
          </cell>
          <cell r="C188" t="str">
            <v>ULT07</v>
          </cell>
          <cell r="E188" t="str">
            <v>B</v>
          </cell>
          <cell r="F188" t="str">
            <v>GY</v>
          </cell>
          <cell r="G188" t="str">
            <v>alma, csonth.</v>
          </cell>
          <cell r="P188">
            <v>0.11</v>
          </cell>
          <cell r="Q188">
            <v>4.8000000000000001E-2</v>
          </cell>
          <cell r="AA188">
            <v>0.08</v>
          </cell>
          <cell r="AD188">
            <v>0.107</v>
          </cell>
          <cell r="AE188">
            <v>1.0999999999999999E-2</v>
          </cell>
          <cell r="AF188">
            <v>0.03</v>
          </cell>
          <cell r="AI188">
            <v>0.15</v>
          </cell>
          <cell r="AJ188">
            <v>0.1</v>
          </cell>
          <cell r="AK188">
            <v>5.0000000000000001E-3</v>
          </cell>
          <cell r="AL188">
            <v>5.0000000000000001E-3</v>
          </cell>
          <cell r="BY188">
            <v>740</v>
          </cell>
          <cell r="BZ188" t="str">
            <v>Bak és Vidéke Takarékszövetkezet</v>
          </cell>
          <cell r="DH188" t="str">
            <v>FOR52Veszprém</v>
          </cell>
          <cell r="DI188">
            <v>19.420000000000002</v>
          </cell>
          <cell r="DJ188">
            <v>19.29</v>
          </cell>
          <cell r="DK188">
            <v>19.12</v>
          </cell>
          <cell r="DL188">
            <v>16.010000000000002</v>
          </cell>
          <cell r="DM188">
            <v>12.14</v>
          </cell>
          <cell r="DN188">
            <v>14.91</v>
          </cell>
        </row>
        <row r="189">
          <cell r="B189" t="str">
            <v>Négermag</v>
          </cell>
          <cell r="C189" t="str">
            <v>IND19</v>
          </cell>
          <cell r="F189" t="str">
            <v>AB</v>
          </cell>
          <cell r="H189" t="str">
            <v>x</v>
          </cell>
          <cell r="I189">
            <v>3.7000000000000005E-2</v>
          </cell>
          <cell r="R189">
            <v>3.0000000000000002E-2</v>
          </cell>
          <cell r="AD189">
            <v>2.9000000000000001E-2</v>
          </cell>
          <cell r="AE189">
            <v>1E-3</v>
          </cell>
          <cell r="AF189">
            <v>7.0000000000000001E-3</v>
          </cell>
          <cell r="AI189">
            <v>6.0000000000000001E-3</v>
          </cell>
          <cell r="AJ189">
            <v>5.21E-2</v>
          </cell>
          <cell r="AK189">
            <v>1E-3</v>
          </cell>
          <cell r="AL189">
            <v>1E-3</v>
          </cell>
          <cell r="AM189">
            <v>6.0000000000000001E-3</v>
          </cell>
          <cell r="AN189">
            <v>1E-3</v>
          </cell>
          <cell r="AO189">
            <v>2E-3</v>
          </cell>
          <cell r="BY189">
            <v>745</v>
          </cell>
          <cell r="BZ189" t="str">
            <v>Hévíz és Vidéke Takarékszövetkezet</v>
          </cell>
          <cell r="DH189" t="str">
            <v>FOR52Győr-Moson-Sopron</v>
          </cell>
          <cell r="DI189">
            <v>25</v>
          </cell>
          <cell r="DJ189">
            <v>20</v>
          </cell>
          <cell r="DK189">
            <v>0</v>
          </cell>
          <cell r="DL189">
            <v>0</v>
          </cell>
          <cell r="DM189">
            <v>0</v>
          </cell>
          <cell r="DN189">
            <v>0</v>
          </cell>
        </row>
        <row r="190">
          <cell r="B190" t="str">
            <v>Nektarin</v>
          </cell>
          <cell r="C190" t="str">
            <v>ULT05</v>
          </cell>
          <cell r="E190" t="str">
            <v>B</v>
          </cell>
          <cell r="F190" t="str">
            <v>GY</v>
          </cell>
          <cell r="G190" t="str">
            <v>alma, csonth.</v>
          </cell>
          <cell r="P190">
            <v>0.11</v>
          </cell>
          <cell r="Q190">
            <v>4.8000000000000001E-2</v>
          </cell>
          <cell r="AA190">
            <v>0.08</v>
          </cell>
          <cell r="AD190">
            <v>0.107</v>
          </cell>
          <cell r="AE190">
            <v>1.0999999999999999E-2</v>
          </cell>
          <cell r="AF190">
            <v>0.03</v>
          </cell>
          <cell r="AI190">
            <v>0.15</v>
          </cell>
          <cell r="AJ190">
            <v>0.1</v>
          </cell>
          <cell r="AK190">
            <v>5.0000000000000001E-3</v>
          </cell>
          <cell r="AL190">
            <v>5.0000000000000001E-3</v>
          </cell>
          <cell r="BY190">
            <v>750</v>
          </cell>
          <cell r="BZ190" t="str">
            <v>Dél-Zalai Egyesült Takarékszövetkezet</v>
          </cell>
          <cell r="DH190" t="str">
            <v>FOR52Vas</v>
          </cell>
          <cell r="DI190">
            <v>11.54</v>
          </cell>
          <cell r="DJ190">
            <v>14.9</v>
          </cell>
          <cell r="DK190">
            <v>19.27</v>
          </cell>
          <cell r="DL190">
            <v>15</v>
          </cell>
          <cell r="DM190">
            <v>13.53</v>
          </cell>
          <cell r="DN190">
            <v>13.57</v>
          </cell>
        </row>
        <row r="191">
          <cell r="B191" t="str">
            <v>Nyúlszapuka</v>
          </cell>
          <cell r="C191" t="str">
            <v>FOR28</v>
          </cell>
          <cell r="F191" t="str">
            <v>AB</v>
          </cell>
          <cell r="H191" t="str">
            <v>x</v>
          </cell>
          <cell r="I191">
            <v>1.2999999999999999E-2</v>
          </cell>
          <cell r="R191">
            <v>1.24E-2</v>
          </cell>
          <cell r="AD191">
            <v>1.1900000000000001E-2</v>
          </cell>
          <cell r="AE191">
            <v>5.0000000000000001E-4</v>
          </cell>
          <cell r="AI191">
            <v>6.0000000000000001E-3</v>
          </cell>
          <cell r="AJ191">
            <v>0.1</v>
          </cell>
          <cell r="AK191">
            <v>1E-3</v>
          </cell>
          <cell r="AL191">
            <v>1E-3</v>
          </cell>
          <cell r="AM191">
            <v>5.0000000000000001E-4</v>
          </cell>
          <cell r="AN191">
            <v>1E-4</v>
          </cell>
          <cell r="BY191">
            <v>755</v>
          </cell>
          <cell r="BZ191" t="str">
            <v>Zalavölgye Takarékszövetkezet</v>
          </cell>
          <cell r="DH191" t="str">
            <v>FOR52Zala</v>
          </cell>
          <cell r="DI191">
            <v>0</v>
          </cell>
          <cell r="DJ191">
            <v>14</v>
          </cell>
          <cell r="DK191">
            <v>0</v>
          </cell>
          <cell r="DL191">
            <v>0</v>
          </cell>
          <cell r="DM191">
            <v>0</v>
          </cell>
          <cell r="DN191">
            <v>0</v>
          </cell>
        </row>
        <row r="192">
          <cell r="B192" t="str">
            <v>Olajlen</v>
          </cell>
          <cell r="C192" t="str">
            <v>IND07</v>
          </cell>
          <cell r="F192" t="str">
            <v>AB</v>
          </cell>
          <cell r="H192" t="str">
            <v>x</v>
          </cell>
          <cell r="I192">
            <v>0.03</v>
          </cell>
          <cell r="J192">
            <v>0.03</v>
          </cell>
          <cell r="K192">
            <v>1.2E-2</v>
          </cell>
          <cell r="R192">
            <v>2.8500000000000001E-2</v>
          </cell>
          <cell r="S192">
            <v>2.8500000000000001E-2</v>
          </cell>
          <cell r="U192">
            <v>1.1900000000000001E-2</v>
          </cell>
          <cell r="AD192">
            <v>2.8000000000000001E-2</v>
          </cell>
          <cell r="AE192">
            <v>5.0000000000000001E-4</v>
          </cell>
          <cell r="AF192">
            <v>2.8500000000000001E-2</v>
          </cell>
          <cell r="AI192">
            <v>6.0000000000000001E-3</v>
          </cell>
          <cell r="AJ192">
            <v>0.1</v>
          </cell>
          <cell r="AK192">
            <v>1E-3</v>
          </cell>
          <cell r="AL192">
            <v>1E-3</v>
          </cell>
          <cell r="AM192">
            <v>1.4E-3</v>
          </cell>
          <cell r="AN192">
            <v>1E-4</v>
          </cell>
          <cell r="AO192">
            <v>1.4999999999999979E-3</v>
          </cell>
          <cell r="BY192">
            <v>757</v>
          </cell>
          <cell r="BZ192" t="str">
            <v>Szécsény és Környéke Takarékszövetkezet</v>
          </cell>
          <cell r="DH192" t="str">
            <v>FOR52Baranya</v>
          </cell>
          <cell r="DI192">
            <v>0</v>
          </cell>
          <cell r="DJ192">
            <v>0</v>
          </cell>
          <cell r="DK192">
            <v>16.670000000000002</v>
          </cell>
          <cell r="DL192">
            <v>17.27</v>
          </cell>
          <cell r="DM192">
            <v>0</v>
          </cell>
          <cell r="DN192">
            <v>0</v>
          </cell>
        </row>
        <row r="193">
          <cell r="B193" t="str">
            <v>Olajretek</v>
          </cell>
          <cell r="C193" t="str">
            <v>IND16</v>
          </cell>
          <cell r="E193" t="str">
            <v>B</v>
          </cell>
          <cell r="F193" t="str">
            <v>AB</v>
          </cell>
          <cell r="H193" t="str">
            <v>x</v>
          </cell>
          <cell r="I193">
            <v>2.5000000000000001E-2</v>
          </cell>
          <cell r="R193">
            <v>2.3800000000000002E-2</v>
          </cell>
          <cell r="AD193">
            <v>2.3300000000000001E-2</v>
          </cell>
          <cell r="AE193">
            <v>5.0000000000000001E-4</v>
          </cell>
          <cell r="AI193">
            <v>6.0000000000000001E-3</v>
          </cell>
          <cell r="AJ193">
            <v>0.1</v>
          </cell>
          <cell r="AK193">
            <v>1E-3</v>
          </cell>
          <cell r="AL193">
            <v>1E-3</v>
          </cell>
          <cell r="AM193">
            <v>1.1000000000000001E-3</v>
          </cell>
          <cell r="AN193">
            <v>1E-4</v>
          </cell>
          <cell r="BY193">
            <v>803</v>
          </cell>
          <cell r="BZ193" t="str">
            <v>Tiszántúli Első Hitelszövetkezet</v>
          </cell>
          <cell r="DH193" t="str">
            <v>FOR52Somogy</v>
          </cell>
          <cell r="DI193">
            <v>0</v>
          </cell>
          <cell r="DJ193">
            <v>13.96</v>
          </cell>
          <cell r="DK193">
            <v>0</v>
          </cell>
          <cell r="DL193">
            <v>0</v>
          </cell>
          <cell r="DM193">
            <v>0</v>
          </cell>
          <cell r="DN193">
            <v>0</v>
          </cell>
        </row>
        <row r="194">
          <cell r="B194" t="str">
            <v>Olajtök</v>
          </cell>
          <cell r="C194" t="str">
            <v>VEG39</v>
          </cell>
          <cell r="E194" t="str">
            <v>B</v>
          </cell>
          <cell r="F194" t="str">
            <v>AB</v>
          </cell>
          <cell r="I194">
            <v>0.03</v>
          </cell>
          <cell r="J194">
            <v>0.03</v>
          </cell>
          <cell r="K194">
            <v>3.0000000000000001E-3</v>
          </cell>
          <cell r="R194">
            <v>2.8500000000000001E-2</v>
          </cell>
          <cell r="S194">
            <v>2.8500000000000001E-2</v>
          </cell>
          <cell r="T194">
            <v>2E-3</v>
          </cell>
          <cell r="U194">
            <v>2.8999999999999998E-3</v>
          </cell>
          <cell r="AD194">
            <v>2.8000000000000001E-2</v>
          </cell>
          <cell r="AE194">
            <v>5.0000000000000001E-4</v>
          </cell>
          <cell r="AF194">
            <v>2.8500000000000001E-2</v>
          </cell>
          <cell r="AI194">
            <v>6.0000000000000001E-3</v>
          </cell>
          <cell r="AJ194">
            <v>0.1</v>
          </cell>
          <cell r="AK194">
            <v>1E-3</v>
          </cell>
          <cell r="AL194">
            <v>1E-3</v>
          </cell>
          <cell r="AM194">
            <v>1.4E-3</v>
          </cell>
          <cell r="AN194">
            <v>1E-4</v>
          </cell>
          <cell r="AO194">
            <v>1.4999999999999979E-3</v>
          </cell>
          <cell r="BY194">
            <v>805</v>
          </cell>
          <cell r="BZ194" t="str">
            <v>Magyar Vidék Hitelszövetkezet</v>
          </cell>
          <cell r="DH194" t="str">
            <v>FOR52Tolna</v>
          </cell>
          <cell r="DI194">
            <v>0</v>
          </cell>
          <cell r="DJ194">
            <v>7.6</v>
          </cell>
          <cell r="DK194">
            <v>11.77</v>
          </cell>
          <cell r="DL194">
            <v>4.7699999999999996</v>
          </cell>
          <cell r="DM194">
            <v>13.03</v>
          </cell>
          <cell r="DN194">
            <v>8.0399999999999991</v>
          </cell>
        </row>
        <row r="195">
          <cell r="B195" t="str">
            <v>Olasz perje</v>
          </cell>
          <cell r="C195" t="str">
            <v>PAZ07</v>
          </cell>
          <cell r="F195" t="str">
            <v>AB</v>
          </cell>
          <cell r="H195" t="str">
            <v>x</v>
          </cell>
          <cell r="I195">
            <v>2.6000000000000002E-2</v>
          </cell>
          <cell r="R195">
            <v>2.1000000000000001E-2</v>
          </cell>
          <cell r="AD195">
            <v>0.02</v>
          </cell>
          <cell r="AE195">
            <v>1E-3</v>
          </cell>
          <cell r="AF195">
            <v>0.02</v>
          </cell>
          <cell r="AI195">
            <v>6.0000000000000001E-3</v>
          </cell>
          <cell r="AJ195">
            <v>5.21E-2</v>
          </cell>
          <cell r="AK195">
            <v>1E-3</v>
          </cell>
          <cell r="AL195">
            <v>1E-3</v>
          </cell>
          <cell r="AM195">
            <v>4.0000000000000001E-3</v>
          </cell>
          <cell r="AN195">
            <v>1E-3</v>
          </cell>
          <cell r="AO195">
            <v>4.0000000000000001E-3</v>
          </cell>
          <cell r="BY195">
            <v>806</v>
          </cell>
          <cell r="BZ195" t="str">
            <v>Szentesi Hitelszövetkezet</v>
          </cell>
          <cell r="DH195" t="str">
            <v>FOR52Borsod-Abaúj-Zemplén</v>
          </cell>
          <cell r="DI195">
            <v>9</v>
          </cell>
          <cell r="DJ195">
            <v>7.45</v>
          </cell>
          <cell r="DK195">
            <v>4.46</v>
          </cell>
          <cell r="DL195">
            <v>4.24</v>
          </cell>
          <cell r="DM195">
            <v>4.87</v>
          </cell>
          <cell r="DN195">
            <v>7.41</v>
          </cell>
        </row>
        <row r="196">
          <cell r="B196" t="str">
            <v>Oregánó (szurokfű)</v>
          </cell>
          <cell r="C196" t="str">
            <v>AGF41</v>
          </cell>
          <cell r="F196" t="str">
            <v>AB</v>
          </cell>
          <cell r="I196">
            <v>4.5999999999999999E-2</v>
          </cell>
          <cell r="R196">
            <v>4.3700000000000003E-2</v>
          </cell>
          <cell r="AD196">
            <v>4.3200000000000002E-2</v>
          </cell>
          <cell r="AE196">
            <v>5.0000000000000001E-4</v>
          </cell>
          <cell r="AI196">
            <v>0.02</v>
          </cell>
          <cell r="AJ196">
            <v>0.1</v>
          </cell>
          <cell r="AK196">
            <v>5.0000000000000001E-3</v>
          </cell>
          <cell r="AL196">
            <v>5.0000000000000001E-3</v>
          </cell>
          <cell r="AM196">
            <v>2E-3</v>
          </cell>
          <cell r="AN196">
            <v>2.9999999999999997E-4</v>
          </cell>
          <cell r="BY196">
            <v>807</v>
          </cell>
          <cell r="BZ196" t="str">
            <v>Általános Közlekedési Hitelszövetkezet</v>
          </cell>
          <cell r="DH196" t="str">
            <v>FOR52Heves</v>
          </cell>
          <cell r="DI196">
            <v>0</v>
          </cell>
          <cell r="DJ196">
            <v>0</v>
          </cell>
          <cell r="DK196">
            <v>0</v>
          </cell>
          <cell r="DL196">
            <v>0</v>
          </cell>
          <cell r="DM196">
            <v>0</v>
          </cell>
          <cell r="DN196">
            <v>15.03</v>
          </cell>
        </row>
        <row r="197">
          <cell r="B197" t="str">
            <v>Óriás tippan</v>
          </cell>
          <cell r="C197" t="str">
            <v>PAZ02</v>
          </cell>
          <cell r="F197" t="str">
            <v>AB</v>
          </cell>
          <cell r="H197" t="str">
            <v>x</v>
          </cell>
          <cell r="I197">
            <v>2.6000000000000002E-2</v>
          </cell>
          <cell r="R197">
            <v>2.1000000000000001E-2</v>
          </cell>
          <cell r="AD197">
            <v>0.02</v>
          </cell>
          <cell r="AE197">
            <v>1E-3</v>
          </cell>
          <cell r="AF197">
            <v>0.02</v>
          </cell>
          <cell r="AI197">
            <v>6.0000000000000001E-3</v>
          </cell>
          <cell r="AJ197">
            <v>5.21E-2</v>
          </cell>
          <cell r="AK197">
            <v>1E-3</v>
          </cell>
          <cell r="AL197">
            <v>1E-3</v>
          </cell>
          <cell r="AM197">
            <v>4.0000000000000001E-3</v>
          </cell>
          <cell r="AN197">
            <v>1E-3</v>
          </cell>
          <cell r="AO197">
            <v>4.0000000000000001E-3</v>
          </cell>
          <cell r="BY197">
            <v>808</v>
          </cell>
          <cell r="BZ197" t="str">
            <v>Széchenyi I. Hitelszövetkezet</v>
          </cell>
          <cell r="DH197" t="str">
            <v>FOR52Nógrád</v>
          </cell>
          <cell r="DI197">
            <v>0</v>
          </cell>
          <cell r="DJ197">
            <v>0</v>
          </cell>
          <cell r="DK197">
            <v>0</v>
          </cell>
          <cell r="DL197">
            <v>0</v>
          </cell>
          <cell r="DM197">
            <v>0</v>
          </cell>
          <cell r="DN197">
            <v>4.5599999999999996</v>
          </cell>
        </row>
        <row r="198">
          <cell r="B198" t="str">
            <v>Orvosi zsálya</v>
          </cell>
          <cell r="C198" t="str">
            <v>AGF35</v>
          </cell>
          <cell r="F198" t="str">
            <v>AB</v>
          </cell>
          <cell r="I198">
            <v>4.5999999999999999E-2</v>
          </cell>
          <cell r="R198">
            <v>4.3700000000000003E-2</v>
          </cell>
          <cell r="AD198">
            <v>4.3200000000000002E-2</v>
          </cell>
          <cell r="AE198">
            <v>5.0000000000000001E-4</v>
          </cell>
          <cell r="AI198">
            <v>0.02</v>
          </cell>
          <cell r="AJ198">
            <v>0.1</v>
          </cell>
          <cell r="AK198">
            <v>5.0000000000000001E-3</v>
          </cell>
          <cell r="AL198">
            <v>5.0000000000000001E-3</v>
          </cell>
          <cell r="AM198">
            <v>2E-3</v>
          </cell>
          <cell r="AN198">
            <v>2.9999999999999997E-4</v>
          </cell>
          <cell r="BY198">
            <v>880</v>
          </cell>
          <cell r="BZ198" t="str">
            <v>Fundamenta-Lakáskassza Zrt.</v>
          </cell>
          <cell r="DH198" t="str">
            <v>FOR52Hajdú-Bihar</v>
          </cell>
          <cell r="DI198">
            <v>4.17</v>
          </cell>
          <cell r="DJ198">
            <v>4.25</v>
          </cell>
          <cell r="DK198">
            <v>17.38</v>
          </cell>
          <cell r="DL198">
            <v>17.940000000000001</v>
          </cell>
          <cell r="DM198">
            <v>12.66</v>
          </cell>
          <cell r="DN198">
            <v>11.61</v>
          </cell>
        </row>
        <row r="199">
          <cell r="B199" t="str">
            <v>Őszi alakor búza</v>
          </cell>
          <cell r="C199" t="str">
            <v>KAL12</v>
          </cell>
          <cell r="D199" t="str">
            <v>A</v>
          </cell>
          <cell r="E199" t="str">
            <v>B</v>
          </cell>
          <cell r="F199" t="str">
            <v>AB</v>
          </cell>
          <cell r="H199" t="str">
            <v>x</v>
          </cell>
          <cell r="I199">
            <v>1.0999999999999999E-2</v>
          </cell>
          <cell r="J199">
            <v>6.0000000000000001E-3</v>
          </cell>
          <cell r="K199">
            <v>8.0000000000000002E-3</v>
          </cell>
          <cell r="R199">
            <v>1.0500000000000001E-2</v>
          </cell>
          <cell r="S199">
            <v>5.7000000000000002E-3</v>
          </cell>
          <cell r="T199">
            <v>6.8999999999999999E-3</v>
          </cell>
          <cell r="U199">
            <v>7.9000000000000008E-3</v>
          </cell>
          <cell r="AC199">
            <v>3.4699999999999995E-2</v>
          </cell>
          <cell r="AD199">
            <v>0.01</v>
          </cell>
          <cell r="AE199">
            <v>5.0000000000000001E-4</v>
          </cell>
          <cell r="AF199">
            <v>5.7000000000000002E-3</v>
          </cell>
          <cell r="AG199">
            <v>8.0000000000000002E-3</v>
          </cell>
          <cell r="AI199">
            <v>1E-3</v>
          </cell>
          <cell r="AJ199">
            <v>3.9100000000000003E-2</v>
          </cell>
          <cell r="AK199">
            <v>1E-3</v>
          </cell>
          <cell r="AL199">
            <v>1E-3</v>
          </cell>
          <cell r="AM199">
            <v>4.0000000000000002E-4</v>
          </cell>
          <cell r="AN199">
            <v>1E-4</v>
          </cell>
          <cell r="AO199">
            <v>2.9999999999999992E-4</v>
          </cell>
          <cell r="AP199">
            <v>0.1</v>
          </cell>
          <cell r="AQ199">
            <v>0.02</v>
          </cell>
          <cell r="AR199">
            <v>8.3999999999999995E-3</v>
          </cell>
          <cell r="AS199">
            <v>2.9999999999999997E-4</v>
          </cell>
          <cell r="AT199">
            <v>1.7500000000000002E-2</v>
          </cell>
          <cell r="BY199">
            <v>881</v>
          </cell>
          <cell r="BZ199" t="str">
            <v>OTP Lakástakarékpénztár Zrt.</v>
          </cell>
          <cell r="DH199" t="str">
            <v>FOR52Jász-Nagykun-Szolnok</v>
          </cell>
          <cell r="DI199">
            <v>21.01</v>
          </cell>
          <cell r="DJ199">
            <v>19.78</v>
          </cell>
          <cell r="DK199">
            <v>8</v>
          </cell>
          <cell r="DL199">
            <v>0</v>
          </cell>
          <cell r="DM199">
            <v>10.45</v>
          </cell>
          <cell r="DN199">
            <v>0</v>
          </cell>
        </row>
        <row r="200">
          <cell r="B200" t="str">
            <v>Őszi búzás pannon bükköny</v>
          </cell>
          <cell r="C200" t="str">
            <v>FOR48</v>
          </cell>
          <cell r="F200" t="str">
            <v>AB</v>
          </cell>
          <cell r="H200" t="str">
            <v>x</v>
          </cell>
          <cell r="I200">
            <v>1.2999999999999999E-2</v>
          </cell>
          <cell r="R200">
            <v>1.24E-2</v>
          </cell>
          <cell r="AD200">
            <v>1.1900000000000001E-2</v>
          </cell>
          <cell r="AE200">
            <v>5.0000000000000001E-4</v>
          </cell>
          <cell r="AI200">
            <v>6.0000000000000001E-3</v>
          </cell>
          <cell r="AJ200">
            <v>0.1</v>
          </cell>
          <cell r="AK200">
            <v>1E-3</v>
          </cell>
          <cell r="AL200">
            <v>1E-3</v>
          </cell>
          <cell r="AM200">
            <v>5.0000000000000001E-4</v>
          </cell>
          <cell r="AN200">
            <v>1E-4</v>
          </cell>
          <cell r="BY200">
            <v>882</v>
          </cell>
          <cell r="BZ200" t="str">
            <v>Fundamenta-Lakáskassza Zrt.</v>
          </cell>
          <cell r="DH200" t="str">
            <v>FOR52Szabolcs-Szatmár-Bereg</v>
          </cell>
          <cell r="DI200">
            <v>18.75</v>
          </cell>
          <cell r="DJ200">
            <v>26.42</v>
          </cell>
          <cell r="DK200">
            <v>30.43</v>
          </cell>
          <cell r="DL200">
            <v>28.19</v>
          </cell>
          <cell r="DM200">
            <v>20.69</v>
          </cell>
          <cell r="DN200">
            <v>21.14</v>
          </cell>
        </row>
        <row r="201">
          <cell r="B201" t="str">
            <v>Őszi durumbúza</v>
          </cell>
          <cell r="C201" t="str">
            <v>KAL04</v>
          </cell>
          <cell r="D201" t="str">
            <v>A</v>
          </cell>
          <cell r="E201" t="str">
            <v>B</v>
          </cell>
          <cell r="F201" t="str">
            <v>AB</v>
          </cell>
          <cell r="H201" t="str">
            <v>x</v>
          </cell>
          <cell r="I201">
            <v>1.0999999999999999E-2</v>
          </cell>
          <cell r="J201">
            <v>6.0000000000000001E-3</v>
          </cell>
          <cell r="K201">
            <v>8.0000000000000002E-3</v>
          </cell>
          <cell r="R201">
            <v>1.0500000000000001E-2</v>
          </cell>
          <cell r="S201">
            <v>5.7000000000000002E-3</v>
          </cell>
          <cell r="T201">
            <v>6.8999999999999999E-3</v>
          </cell>
          <cell r="U201">
            <v>7.9000000000000008E-3</v>
          </cell>
          <cell r="AC201">
            <v>3.4699999999999995E-2</v>
          </cell>
          <cell r="AD201">
            <v>0.01</v>
          </cell>
          <cell r="AE201">
            <v>5.0000000000000001E-4</v>
          </cell>
          <cell r="AF201">
            <v>5.7000000000000002E-3</v>
          </cell>
          <cell r="AG201">
            <v>8.0000000000000002E-3</v>
          </cell>
          <cell r="AI201">
            <v>6.0000000000000001E-3</v>
          </cell>
          <cell r="AJ201">
            <v>5.21E-2</v>
          </cell>
          <cell r="AK201">
            <v>1E-3</v>
          </cell>
          <cell r="AL201">
            <v>1E-3</v>
          </cell>
          <cell r="AM201">
            <v>4.0000000000000002E-4</v>
          </cell>
          <cell r="AN201">
            <v>1E-4</v>
          </cell>
          <cell r="AO201">
            <v>2.9999999999999992E-4</v>
          </cell>
          <cell r="AP201">
            <v>0.1</v>
          </cell>
          <cell r="AQ201">
            <v>0.02</v>
          </cell>
          <cell r="AR201">
            <v>8.3999999999999995E-3</v>
          </cell>
          <cell r="AS201">
            <v>2.9999999999999997E-4</v>
          </cell>
          <cell r="AT201">
            <v>1.7500000000000002E-2</v>
          </cell>
          <cell r="BY201">
            <v>883</v>
          </cell>
          <cell r="BZ201" t="str">
            <v>Fundamenta-Lakáskassza Zrt.</v>
          </cell>
          <cell r="DH201" t="str">
            <v>FOR52Bács-Kiskun</v>
          </cell>
          <cell r="DI201">
            <v>3.44</v>
          </cell>
          <cell r="DJ201">
            <v>8</v>
          </cell>
          <cell r="DK201">
            <v>8</v>
          </cell>
          <cell r="DL201">
            <v>22.31</v>
          </cell>
          <cell r="DM201">
            <v>5.97</v>
          </cell>
          <cell r="DN201">
            <v>14.47</v>
          </cell>
        </row>
        <row r="202">
          <cell r="B202" t="str">
            <v>Őszi fokhagyma</v>
          </cell>
          <cell r="C202" t="str">
            <v>VEG12</v>
          </cell>
          <cell r="F202" t="str">
            <v>AB</v>
          </cell>
          <cell r="I202">
            <v>0.06</v>
          </cell>
          <cell r="R202">
            <v>5.7000000000000002E-2</v>
          </cell>
          <cell r="AD202">
            <v>5.6000000000000001E-2</v>
          </cell>
          <cell r="AE202">
            <v>1E-3</v>
          </cell>
          <cell r="AI202">
            <v>0.02</v>
          </cell>
          <cell r="AJ202">
            <v>0.1</v>
          </cell>
          <cell r="AK202">
            <v>5.0000000000000001E-3</v>
          </cell>
          <cell r="AL202">
            <v>5.0000000000000001E-3</v>
          </cell>
          <cell r="AM202">
            <v>2.7000000000000001E-3</v>
          </cell>
          <cell r="AN202">
            <v>2.9999999999999997E-4</v>
          </cell>
          <cell r="BY202">
            <v>884</v>
          </cell>
          <cell r="BZ202" t="str">
            <v>OTP Jelzálogbank Zrt.</v>
          </cell>
          <cell r="DH202" t="str">
            <v>FOR52Békés</v>
          </cell>
          <cell r="DI202">
            <v>6.04</v>
          </cell>
          <cell r="DJ202">
            <v>4.08</v>
          </cell>
          <cell r="DK202">
            <v>11.92</v>
          </cell>
          <cell r="DL202">
            <v>9.2100000000000009</v>
          </cell>
          <cell r="DM202">
            <v>12.09</v>
          </cell>
          <cell r="DN202">
            <v>19.11</v>
          </cell>
        </row>
        <row r="203">
          <cell r="B203" t="str">
            <v>Őszi novum búza</v>
          </cell>
          <cell r="C203" t="str">
            <v>KAL08</v>
          </cell>
          <cell r="D203" t="str">
            <v>A</v>
          </cell>
          <cell r="E203" t="str">
            <v>B</v>
          </cell>
          <cell r="F203" t="str">
            <v>AB</v>
          </cell>
          <cell r="H203" t="str">
            <v>x</v>
          </cell>
          <cell r="I203">
            <v>1.0999999999999999E-2</v>
          </cell>
          <cell r="J203">
            <v>6.0000000000000001E-3</v>
          </cell>
          <cell r="K203">
            <v>8.0000000000000002E-3</v>
          </cell>
          <cell r="R203">
            <v>1.0500000000000001E-2</v>
          </cell>
          <cell r="S203">
            <v>5.7000000000000002E-3</v>
          </cell>
          <cell r="T203">
            <v>6.8999999999999999E-3</v>
          </cell>
          <cell r="U203">
            <v>7.9000000000000008E-3</v>
          </cell>
          <cell r="AC203">
            <v>3.4699999999999995E-2</v>
          </cell>
          <cell r="AD203">
            <v>0.01</v>
          </cell>
          <cell r="AE203">
            <v>5.0000000000000001E-4</v>
          </cell>
          <cell r="AF203">
            <v>5.7000000000000002E-3</v>
          </cell>
          <cell r="AG203">
            <v>8.0000000000000002E-3</v>
          </cell>
          <cell r="AI203">
            <v>1E-3</v>
          </cell>
          <cell r="AJ203">
            <v>3.9100000000000003E-2</v>
          </cell>
          <cell r="AK203">
            <v>1E-3</v>
          </cell>
          <cell r="AL203">
            <v>1E-3</v>
          </cell>
          <cell r="AM203">
            <v>4.0000000000000002E-4</v>
          </cell>
          <cell r="AN203">
            <v>1E-4</v>
          </cell>
          <cell r="AO203">
            <v>2.9999999999999992E-4</v>
          </cell>
          <cell r="AP203">
            <v>0.1</v>
          </cell>
          <cell r="AQ203">
            <v>0.02</v>
          </cell>
          <cell r="AR203">
            <v>8.3999999999999995E-3</v>
          </cell>
          <cell r="AS203">
            <v>2.9999999999999997E-4</v>
          </cell>
          <cell r="AT203">
            <v>1.7500000000000002E-2</v>
          </cell>
          <cell r="BY203">
            <v>903</v>
          </cell>
          <cell r="BZ203" t="str">
            <v>Postai Elszámoló Központ</v>
          </cell>
          <cell r="DH203" t="str">
            <v>FOR52Csongrád</v>
          </cell>
          <cell r="DI203">
            <v>15</v>
          </cell>
          <cell r="DJ203">
            <v>5</v>
          </cell>
          <cell r="DK203">
            <v>5.39</v>
          </cell>
          <cell r="DL203">
            <v>26.36</v>
          </cell>
          <cell r="DM203">
            <v>30.51</v>
          </cell>
          <cell r="DN203">
            <v>11.04</v>
          </cell>
        </row>
        <row r="204">
          <cell r="B204" t="str">
            <v>Őszi takarmányborsó</v>
          </cell>
          <cell r="C204" t="str">
            <v>PIL03</v>
          </cell>
          <cell r="E204" t="str">
            <v>B</v>
          </cell>
          <cell r="F204" t="str">
            <v>AB</v>
          </cell>
          <cell r="H204" t="str">
            <v>x</v>
          </cell>
          <cell r="I204">
            <v>1.2999999999999999E-2</v>
          </cell>
          <cell r="R204">
            <v>1.24E-2</v>
          </cell>
          <cell r="AD204">
            <v>1.1900000000000001E-2</v>
          </cell>
          <cell r="AE204">
            <v>5.0000000000000001E-4</v>
          </cell>
          <cell r="AI204">
            <v>6.0000000000000001E-3</v>
          </cell>
          <cell r="AJ204">
            <v>0.1</v>
          </cell>
          <cell r="AK204">
            <v>1E-3</v>
          </cell>
          <cell r="AL204">
            <v>1E-3</v>
          </cell>
          <cell r="AM204">
            <v>5.0000000000000001E-4</v>
          </cell>
          <cell r="AN204">
            <v>1E-4</v>
          </cell>
          <cell r="DH204" t="str">
            <v>FOR53Budapest</v>
          </cell>
          <cell r="DI204">
            <v>0</v>
          </cell>
          <cell r="DJ204">
            <v>0</v>
          </cell>
          <cell r="DK204">
            <v>0</v>
          </cell>
          <cell r="DL204">
            <v>0</v>
          </cell>
          <cell r="DM204">
            <v>3.33</v>
          </cell>
          <cell r="DN204">
            <v>0</v>
          </cell>
        </row>
        <row r="205">
          <cell r="B205" t="str">
            <v>Őszi takarmánykeverék</v>
          </cell>
          <cell r="C205" t="str">
            <v>FOR42</v>
          </cell>
          <cell r="F205" t="str">
            <v>AB</v>
          </cell>
          <cell r="H205" t="str">
            <v>x</v>
          </cell>
          <cell r="I205">
            <v>1.2999999999999999E-2</v>
          </cell>
          <cell r="R205">
            <v>1.24E-2</v>
          </cell>
          <cell r="AD205">
            <v>1.1900000000000001E-2</v>
          </cell>
          <cell r="AE205">
            <v>5.0000000000000001E-4</v>
          </cell>
          <cell r="AI205">
            <v>6.0000000000000001E-3</v>
          </cell>
          <cell r="AJ205">
            <v>0.1</v>
          </cell>
          <cell r="AK205">
            <v>1E-3</v>
          </cell>
          <cell r="AL205">
            <v>1E-3</v>
          </cell>
          <cell r="AM205">
            <v>5.0000000000000001E-4</v>
          </cell>
          <cell r="AN205">
            <v>1E-4</v>
          </cell>
          <cell r="DH205" t="str">
            <v>FOR53Pest</v>
          </cell>
          <cell r="DI205">
            <v>12.56</v>
          </cell>
          <cell r="DJ205">
            <v>15.74</v>
          </cell>
          <cell r="DK205">
            <v>17.61</v>
          </cell>
          <cell r="DL205">
            <v>4.5999999999999996</v>
          </cell>
          <cell r="DM205">
            <v>2.4</v>
          </cell>
          <cell r="DN205">
            <v>5.51</v>
          </cell>
        </row>
        <row r="206">
          <cell r="B206" t="str">
            <v>Őszi tönke búza</v>
          </cell>
          <cell r="C206" t="str">
            <v>KAL10</v>
          </cell>
          <cell r="D206" t="str">
            <v>A</v>
          </cell>
          <cell r="E206" t="str">
            <v>B</v>
          </cell>
          <cell r="F206" t="str">
            <v>AB</v>
          </cell>
          <cell r="H206" t="str">
            <v>x</v>
          </cell>
          <cell r="I206">
            <v>1.0999999999999999E-2</v>
          </cell>
          <cell r="J206">
            <v>6.0000000000000001E-3</v>
          </cell>
          <cell r="K206">
            <v>8.0000000000000002E-3</v>
          </cell>
          <cell r="R206">
            <v>1.0500000000000001E-2</v>
          </cell>
          <cell r="S206">
            <v>5.7000000000000002E-3</v>
          </cell>
          <cell r="T206">
            <v>6.8999999999999999E-3</v>
          </cell>
          <cell r="U206">
            <v>7.9000000000000008E-3</v>
          </cell>
          <cell r="AC206">
            <v>3.4699999999999995E-2</v>
          </cell>
          <cell r="AD206">
            <v>0.01</v>
          </cell>
          <cell r="AE206">
            <v>5.0000000000000001E-4</v>
          </cell>
          <cell r="AF206">
            <v>5.7000000000000002E-3</v>
          </cell>
          <cell r="AG206">
            <v>8.0000000000000002E-3</v>
          </cell>
          <cell r="AI206">
            <v>1E-3</v>
          </cell>
          <cell r="AJ206">
            <v>3.9100000000000003E-2</v>
          </cell>
          <cell r="AK206">
            <v>1E-3</v>
          </cell>
          <cell r="AL206">
            <v>1E-3</v>
          </cell>
          <cell r="AM206">
            <v>4.0000000000000002E-4</v>
          </cell>
          <cell r="AN206">
            <v>1E-4</v>
          </cell>
          <cell r="AO206">
            <v>2.9999999999999992E-4</v>
          </cell>
          <cell r="AP206">
            <v>0.1</v>
          </cell>
          <cell r="AQ206">
            <v>0.02</v>
          </cell>
          <cell r="AR206">
            <v>8.3999999999999995E-3</v>
          </cell>
          <cell r="AS206">
            <v>2.9999999999999997E-4</v>
          </cell>
          <cell r="AT206">
            <v>1.7500000000000002E-2</v>
          </cell>
          <cell r="DH206" t="str">
            <v>FOR53Fejér</v>
          </cell>
          <cell r="DI206">
            <v>0</v>
          </cell>
          <cell r="DJ206">
            <v>0</v>
          </cell>
          <cell r="DK206">
            <v>3.5</v>
          </cell>
          <cell r="DL206">
            <v>0</v>
          </cell>
          <cell r="DM206">
            <v>22.1</v>
          </cell>
          <cell r="DN206">
            <v>0</v>
          </cell>
        </row>
        <row r="207">
          <cell r="B207" t="str">
            <v>Őszi tönköly búza</v>
          </cell>
          <cell r="C207" t="str">
            <v>KAL06</v>
          </cell>
          <cell r="D207" t="str">
            <v>A</v>
          </cell>
          <cell r="E207" t="str">
            <v>B</v>
          </cell>
          <cell r="F207" t="str">
            <v>AB</v>
          </cell>
          <cell r="H207" t="str">
            <v>x</v>
          </cell>
          <cell r="I207">
            <v>1.0999999999999999E-2</v>
          </cell>
          <cell r="J207">
            <v>6.0000000000000001E-3</v>
          </cell>
          <cell r="K207">
            <v>8.0000000000000002E-3</v>
          </cell>
          <cell r="R207">
            <v>1.0500000000000001E-2</v>
          </cell>
          <cell r="S207">
            <v>5.7000000000000002E-3</v>
          </cell>
          <cell r="T207">
            <v>6.8999999999999999E-3</v>
          </cell>
          <cell r="U207">
            <v>7.9000000000000008E-3</v>
          </cell>
          <cell r="AC207">
            <v>3.4699999999999995E-2</v>
          </cell>
          <cell r="AD207">
            <v>0.01</v>
          </cell>
          <cell r="AE207">
            <v>5.0000000000000001E-4</v>
          </cell>
          <cell r="AF207">
            <v>5.7000000000000002E-3</v>
          </cell>
          <cell r="AG207">
            <v>8.0000000000000002E-3</v>
          </cell>
          <cell r="AI207">
            <v>1E-3</v>
          </cell>
          <cell r="AJ207">
            <v>3.9100000000000003E-2</v>
          </cell>
          <cell r="AK207">
            <v>1E-3</v>
          </cell>
          <cell r="AL207">
            <v>1E-3</v>
          </cell>
          <cell r="AM207">
            <v>4.0000000000000002E-4</v>
          </cell>
          <cell r="AN207">
            <v>1E-4</v>
          </cell>
          <cell r="AO207">
            <v>2.9999999999999992E-4</v>
          </cell>
          <cell r="AP207">
            <v>0.1</v>
          </cell>
          <cell r="AQ207">
            <v>0.02</v>
          </cell>
          <cell r="AR207">
            <v>8.3999999999999995E-3</v>
          </cell>
          <cell r="AS207">
            <v>2.9999999999999997E-4</v>
          </cell>
          <cell r="AT207">
            <v>1.7500000000000002E-2</v>
          </cell>
          <cell r="DH207" t="str">
            <v>FOR53Komárom-Esztergom</v>
          </cell>
          <cell r="DI207">
            <v>0</v>
          </cell>
          <cell r="DJ207">
            <v>0</v>
          </cell>
          <cell r="DK207">
            <v>0</v>
          </cell>
          <cell r="DL207">
            <v>0</v>
          </cell>
          <cell r="DM207">
            <v>0</v>
          </cell>
          <cell r="DN207">
            <v>0</v>
          </cell>
        </row>
        <row r="208">
          <cell r="B208" t="str">
            <v>Őszi vöröshagyma</v>
          </cell>
          <cell r="C208" t="str">
            <v>VEG15</v>
          </cell>
          <cell r="E208" t="str">
            <v>B</v>
          </cell>
          <cell r="F208" t="str">
            <v>AB</v>
          </cell>
          <cell r="I208">
            <v>8.5000000000000006E-2</v>
          </cell>
          <cell r="R208">
            <v>8.0799999999999997E-2</v>
          </cell>
          <cell r="AD208">
            <v>7.9799999999999996E-2</v>
          </cell>
          <cell r="AE208">
            <v>1E-3</v>
          </cell>
          <cell r="AG208">
            <v>8.0000000000000002E-3</v>
          </cell>
          <cell r="AI208">
            <v>7.0000000000000007E-2</v>
          </cell>
          <cell r="AJ208">
            <v>0.1</v>
          </cell>
          <cell r="AK208">
            <v>5.0000000000000001E-3</v>
          </cell>
          <cell r="AL208">
            <v>5.0000000000000001E-3</v>
          </cell>
          <cell r="AM208">
            <v>3.8999999999999998E-3</v>
          </cell>
          <cell r="AN208">
            <v>2.9999999999999997E-4</v>
          </cell>
          <cell r="DH208" t="str">
            <v>FOR53Veszprém</v>
          </cell>
          <cell r="DI208">
            <v>19.420000000000002</v>
          </cell>
          <cell r="DJ208">
            <v>19.29</v>
          </cell>
          <cell r="DK208">
            <v>19.12</v>
          </cell>
          <cell r="DL208">
            <v>16.010000000000002</v>
          </cell>
          <cell r="DM208">
            <v>12.14</v>
          </cell>
          <cell r="DN208">
            <v>14.91</v>
          </cell>
        </row>
        <row r="209">
          <cell r="B209" t="str">
            <v>Őszi zab</v>
          </cell>
          <cell r="C209" t="str">
            <v>KAL20</v>
          </cell>
          <cell r="E209" t="str">
            <v>B</v>
          </cell>
          <cell r="F209" t="str">
            <v>AB</v>
          </cell>
          <cell r="H209" t="str">
            <v>x</v>
          </cell>
          <cell r="I209">
            <v>1.0999999999999999E-2</v>
          </cell>
          <cell r="J209">
            <v>6.0000000000000001E-3</v>
          </cell>
          <cell r="K209">
            <v>2E-3</v>
          </cell>
          <cell r="R209">
            <v>1.0500000000000001E-2</v>
          </cell>
          <cell r="S209">
            <v>5.7000000000000002E-3</v>
          </cell>
          <cell r="T209">
            <v>1E-3</v>
          </cell>
          <cell r="U209">
            <v>1.9E-3</v>
          </cell>
          <cell r="AD209">
            <v>0.01</v>
          </cell>
          <cell r="AE209">
            <v>5.0000000000000001E-4</v>
          </cell>
          <cell r="AF209">
            <v>5.7000000000000002E-3</v>
          </cell>
          <cell r="AI209">
            <v>6.0000000000000001E-3</v>
          </cell>
          <cell r="AJ209">
            <v>5.21E-2</v>
          </cell>
          <cell r="AK209">
            <v>1E-3</v>
          </cell>
          <cell r="AL209">
            <v>1E-3</v>
          </cell>
          <cell r="AM209">
            <v>4.0000000000000002E-4</v>
          </cell>
          <cell r="AN209">
            <v>1E-4</v>
          </cell>
          <cell r="AO209">
            <v>2.9999999999999992E-4</v>
          </cell>
          <cell r="DH209" t="str">
            <v>FOR53Győr-Moson-Sopron</v>
          </cell>
          <cell r="DI209">
            <v>25</v>
          </cell>
          <cell r="DJ209">
            <v>20</v>
          </cell>
          <cell r="DK209">
            <v>0</v>
          </cell>
          <cell r="DL209">
            <v>0</v>
          </cell>
          <cell r="DM209">
            <v>0</v>
          </cell>
          <cell r="DN209">
            <v>0</v>
          </cell>
        </row>
        <row r="210">
          <cell r="B210" t="str">
            <v>Őszi zöldborsó</v>
          </cell>
          <cell r="C210" t="str">
            <v>PIL04</v>
          </cell>
          <cell r="E210" t="str">
            <v>B</v>
          </cell>
          <cell r="F210" t="str">
            <v>AB</v>
          </cell>
          <cell r="I210">
            <v>0.06</v>
          </cell>
          <cell r="J210">
            <v>6.0000000000000001E-3</v>
          </cell>
          <cell r="K210">
            <v>3.0000000000000001E-3</v>
          </cell>
          <cell r="R210">
            <v>5.7000000000000002E-2</v>
          </cell>
          <cell r="S210">
            <v>5.7000000000000002E-3</v>
          </cell>
          <cell r="T210">
            <v>1E-3</v>
          </cell>
          <cell r="U210">
            <v>2.8999999999999998E-3</v>
          </cell>
          <cell r="AD210">
            <v>5.6000000000000001E-2</v>
          </cell>
          <cell r="AE210">
            <v>1E-3</v>
          </cell>
          <cell r="AF210">
            <v>5.7000000000000002E-3</v>
          </cell>
          <cell r="AI210">
            <v>7.0000000000000007E-2</v>
          </cell>
          <cell r="AJ210">
            <v>0.1</v>
          </cell>
          <cell r="AK210">
            <v>5.0000000000000001E-3</v>
          </cell>
          <cell r="AL210">
            <v>5.0000000000000001E-3</v>
          </cell>
          <cell r="AM210">
            <v>2.7000000000000001E-3</v>
          </cell>
          <cell r="AN210">
            <v>2.9999999999999997E-4</v>
          </cell>
          <cell r="AO210">
            <v>2.9999999999999992E-4</v>
          </cell>
          <cell r="DH210" t="str">
            <v>FOR53Vas</v>
          </cell>
          <cell r="DI210">
            <v>11.54</v>
          </cell>
          <cell r="DJ210">
            <v>14.9</v>
          </cell>
          <cell r="DK210">
            <v>19.27</v>
          </cell>
          <cell r="DL210">
            <v>15</v>
          </cell>
          <cell r="DM210">
            <v>13.53</v>
          </cell>
          <cell r="DN210">
            <v>13.57</v>
          </cell>
        </row>
        <row r="211">
          <cell r="B211" t="str">
            <v>Őszi zöldborsó (hüvelykárosodás)</v>
          </cell>
          <cell r="C211" t="str">
            <v>PIL04</v>
          </cell>
          <cell r="E211" t="str">
            <v>B</v>
          </cell>
          <cell r="F211" t="str">
            <v>AB</v>
          </cell>
          <cell r="H211" t="str">
            <v>x</v>
          </cell>
          <cell r="I211">
            <v>0.06</v>
          </cell>
          <cell r="J211">
            <v>6.0000000000000001E-3</v>
          </cell>
          <cell r="K211">
            <v>3.0000000000000001E-3</v>
          </cell>
          <cell r="R211">
            <v>5.7000000000000002E-2</v>
          </cell>
          <cell r="S211">
            <v>5.7000000000000002E-3</v>
          </cell>
          <cell r="T211">
            <v>1E-3</v>
          </cell>
          <cell r="U211">
            <v>2.8999999999999998E-3</v>
          </cell>
          <cell r="AD211">
            <v>5.6000000000000001E-2</v>
          </cell>
          <cell r="AE211">
            <v>1E-3</v>
          </cell>
          <cell r="AF211">
            <v>5.7000000000000002E-3</v>
          </cell>
          <cell r="AI211">
            <v>7.0000000000000007E-2</v>
          </cell>
          <cell r="AJ211">
            <v>0.1</v>
          </cell>
          <cell r="AK211">
            <v>5.0000000000000001E-3</v>
          </cell>
          <cell r="AL211">
            <v>5.0000000000000001E-3</v>
          </cell>
          <cell r="AM211">
            <v>2.7000000000000001E-3</v>
          </cell>
          <cell r="AN211">
            <v>2.9999999999999997E-4</v>
          </cell>
          <cell r="AO211">
            <v>2.9999999999999992E-4</v>
          </cell>
          <cell r="DH211" t="str">
            <v>FOR53Zala</v>
          </cell>
          <cell r="DI211">
            <v>0</v>
          </cell>
          <cell r="DJ211">
            <v>14</v>
          </cell>
          <cell r="DK211">
            <v>0</v>
          </cell>
          <cell r="DL211">
            <v>0</v>
          </cell>
          <cell r="DM211">
            <v>0</v>
          </cell>
          <cell r="DN211">
            <v>0</v>
          </cell>
        </row>
        <row r="212">
          <cell r="B212" t="str">
            <v>Őszi zöldborsó (szemkárosodás)</v>
          </cell>
          <cell r="C212" t="str">
            <v>PIL04</v>
          </cell>
          <cell r="E212" t="str">
            <v>B</v>
          </cell>
          <cell r="F212" t="str">
            <v>AB</v>
          </cell>
          <cell r="H212" t="str">
            <v>x</v>
          </cell>
          <cell r="I212">
            <v>3.1E-2</v>
          </cell>
          <cell r="J212">
            <v>6.0000000000000001E-3</v>
          </cell>
          <cell r="K212">
            <v>3.0000000000000001E-3</v>
          </cell>
          <cell r="R212">
            <v>2.9499999999999998E-2</v>
          </cell>
          <cell r="S212">
            <v>5.7000000000000002E-3</v>
          </cell>
          <cell r="T212">
            <v>1E-3</v>
          </cell>
          <cell r="U212">
            <v>2.8999999999999998E-3</v>
          </cell>
          <cell r="AD212">
            <v>2.9000000000000001E-2</v>
          </cell>
          <cell r="AE212">
            <v>5.0000000000000001E-4</v>
          </cell>
          <cell r="AF212">
            <v>5.7000000000000002E-3</v>
          </cell>
          <cell r="AI212">
            <v>7.0000000000000007E-2</v>
          </cell>
          <cell r="AJ212">
            <v>0.1</v>
          </cell>
          <cell r="AK212">
            <v>5.0000000000000001E-3</v>
          </cell>
          <cell r="AL212">
            <v>5.0000000000000001E-3</v>
          </cell>
          <cell r="AM212">
            <v>1.4E-3</v>
          </cell>
          <cell r="AN212">
            <v>1E-4</v>
          </cell>
          <cell r="AO212">
            <v>2.9999999999999992E-4</v>
          </cell>
          <cell r="DH212" t="str">
            <v>FOR53Baranya</v>
          </cell>
          <cell r="DI212">
            <v>0</v>
          </cell>
          <cell r="DJ212">
            <v>0</v>
          </cell>
          <cell r="DK212">
            <v>16.670000000000002</v>
          </cell>
          <cell r="DL212">
            <v>17.27</v>
          </cell>
          <cell r="DM212">
            <v>0</v>
          </cell>
          <cell r="DN212">
            <v>0</v>
          </cell>
        </row>
        <row r="213">
          <cell r="B213" t="str">
            <v>Őszibarack</v>
          </cell>
          <cell r="C213" t="str">
            <v>ULT03</v>
          </cell>
          <cell r="E213" t="str">
            <v>B</v>
          </cell>
          <cell r="F213" t="str">
            <v>GY</v>
          </cell>
          <cell r="G213" t="str">
            <v>alma, csonth.</v>
          </cell>
          <cell r="P213">
            <v>0.11</v>
          </cell>
          <cell r="Q213">
            <v>4.8000000000000001E-2</v>
          </cell>
          <cell r="AA213">
            <v>0.08</v>
          </cell>
          <cell r="AD213">
            <v>0.107</v>
          </cell>
          <cell r="AE213">
            <v>1.0999999999999999E-2</v>
          </cell>
          <cell r="AF213">
            <v>0.03</v>
          </cell>
          <cell r="AI213">
            <v>0.15</v>
          </cell>
          <cell r="AJ213">
            <v>0.1</v>
          </cell>
          <cell r="AK213">
            <v>5.0000000000000001E-3</v>
          </cell>
          <cell r="AL213">
            <v>5.0000000000000001E-3</v>
          </cell>
          <cell r="DH213" t="str">
            <v>FOR53Somogy</v>
          </cell>
          <cell r="DI213">
            <v>0</v>
          </cell>
          <cell r="DJ213">
            <v>13.96</v>
          </cell>
          <cell r="DK213">
            <v>0</v>
          </cell>
          <cell r="DL213">
            <v>0</v>
          </cell>
          <cell r="DM213">
            <v>0</v>
          </cell>
          <cell r="DN213">
            <v>0</v>
          </cell>
        </row>
        <row r="214">
          <cell r="B214" t="str">
            <v>Padlizsán (Tojásgyümölcs)</v>
          </cell>
          <cell r="C214" t="str">
            <v>VEG35</v>
          </cell>
          <cell r="F214" t="str">
            <v>AB</v>
          </cell>
          <cell r="I214">
            <v>6.6000000000000003E-2</v>
          </cell>
          <cell r="R214">
            <v>6.2700000000000006E-2</v>
          </cell>
          <cell r="AD214">
            <v>6.1699999999999998E-2</v>
          </cell>
          <cell r="AE214">
            <v>1E-3</v>
          </cell>
          <cell r="AI214">
            <v>7.0000000000000007E-2</v>
          </cell>
          <cell r="AJ214">
            <v>0.1</v>
          </cell>
          <cell r="AK214">
            <v>5.0000000000000001E-3</v>
          </cell>
          <cell r="AL214">
            <v>5.0000000000000001E-3</v>
          </cell>
          <cell r="AM214">
            <v>3.0000000000000001E-3</v>
          </cell>
          <cell r="AN214">
            <v>2.9999999999999997E-4</v>
          </cell>
          <cell r="DH214" t="str">
            <v>FOR53Tolna</v>
          </cell>
          <cell r="DI214">
            <v>0</v>
          </cell>
          <cell r="DJ214">
            <v>7.6</v>
          </cell>
          <cell r="DK214">
            <v>11.77</v>
          </cell>
          <cell r="DL214">
            <v>4.7699999999999996</v>
          </cell>
          <cell r="DM214">
            <v>13.03</v>
          </cell>
          <cell r="DN214">
            <v>8.0399999999999991</v>
          </cell>
        </row>
        <row r="215">
          <cell r="B215" t="str">
            <v>Pannonbükköny</v>
          </cell>
          <cell r="C215" t="str">
            <v>PIL27</v>
          </cell>
          <cell r="F215" t="str">
            <v>AB</v>
          </cell>
          <cell r="H215" t="str">
            <v>x</v>
          </cell>
          <cell r="I215">
            <v>3.1E-2</v>
          </cell>
          <cell r="J215">
            <v>6.0000000000000001E-3</v>
          </cell>
          <cell r="K215">
            <v>3.0000000000000001E-3</v>
          </cell>
          <cell r="R215">
            <v>2.9499999999999998E-2</v>
          </cell>
          <cell r="S215">
            <v>5.7000000000000002E-3</v>
          </cell>
          <cell r="U215">
            <v>2.8999999999999998E-3</v>
          </cell>
          <cell r="AD215">
            <v>2.9000000000000001E-2</v>
          </cell>
          <cell r="AE215">
            <v>5.0000000000000001E-4</v>
          </cell>
          <cell r="AF215">
            <v>5.7000000000000002E-3</v>
          </cell>
          <cell r="AI215">
            <v>7.0000000000000007E-2</v>
          </cell>
          <cell r="AJ215">
            <v>0.1</v>
          </cell>
          <cell r="AK215">
            <v>5.0000000000000001E-3</v>
          </cell>
          <cell r="AL215">
            <v>5.0000000000000001E-3</v>
          </cell>
          <cell r="AM215">
            <v>1.4E-3</v>
          </cell>
          <cell r="AN215">
            <v>1E-4</v>
          </cell>
          <cell r="AO215">
            <v>2.9999999999999992E-4</v>
          </cell>
          <cell r="DH215" t="str">
            <v>FOR53Borsod-Abaúj-Zemplén</v>
          </cell>
          <cell r="DI215">
            <v>9</v>
          </cell>
          <cell r="DJ215">
            <v>7.45</v>
          </cell>
          <cell r="DK215">
            <v>4.46</v>
          </cell>
          <cell r="DL215">
            <v>4.24</v>
          </cell>
          <cell r="DM215">
            <v>4.87</v>
          </cell>
          <cell r="DN215">
            <v>7.41</v>
          </cell>
        </row>
        <row r="216">
          <cell r="B216" t="str">
            <v>Paprika</v>
          </cell>
          <cell r="C216" t="str">
            <v>VEG43</v>
          </cell>
          <cell r="E216" t="str">
            <v>B</v>
          </cell>
          <cell r="F216" t="str">
            <v>AB</v>
          </cell>
          <cell r="I216">
            <v>6.6000000000000003E-2</v>
          </cell>
          <cell r="R216">
            <v>6.2700000000000006E-2</v>
          </cell>
          <cell r="AD216">
            <v>6.1699999999999998E-2</v>
          </cell>
          <cell r="AE216">
            <v>1E-3</v>
          </cell>
          <cell r="AI216">
            <v>7.0000000000000007E-2</v>
          </cell>
          <cell r="AJ216">
            <v>0.1</v>
          </cell>
          <cell r="AK216">
            <v>5.0000000000000001E-3</v>
          </cell>
          <cell r="AL216">
            <v>5.0000000000000001E-3</v>
          </cell>
          <cell r="AM216">
            <v>3.0000000000000001E-3</v>
          </cell>
          <cell r="AN216">
            <v>2.9999999999999997E-4</v>
          </cell>
          <cell r="DH216" t="str">
            <v>FOR53Heves</v>
          </cell>
          <cell r="DI216">
            <v>0</v>
          </cell>
          <cell r="DJ216">
            <v>0</v>
          </cell>
          <cell r="DK216">
            <v>0</v>
          </cell>
          <cell r="DL216">
            <v>0</v>
          </cell>
          <cell r="DM216">
            <v>0</v>
          </cell>
          <cell r="DN216">
            <v>15.03</v>
          </cell>
        </row>
        <row r="217">
          <cell r="B217" t="str">
            <v>Paradicsom</v>
          </cell>
          <cell r="C217" t="str">
            <v>VEG33</v>
          </cell>
          <cell r="E217" t="str">
            <v>B</v>
          </cell>
          <cell r="F217" t="str">
            <v>AB</v>
          </cell>
          <cell r="I217">
            <v>6.6000000000000003E-2</v>
          </cell>
          <cell r="R217">
            <v>6.2700000000000006E-2</v>
          </cell>
          <cell r="AD217">
            <v>6.1699999999999998E-2</v>
          </cell>
          <cell r="AE217">
            <v>1E-3</v>
          </cell>
          <cell r="AI217">
            <v>7.0000000000000007E-2</v>
          </cell>
          <cell r="AJ217">
            <v>0.1</v>
          </cell>
          <cell r="AK217">
            <v>5.0000000000000001E-3</v>
          </cell>
          <cell r="AL217">
            <v>5.0000000000000001E-3</v>
          </cell>
          <cell r="AM217">
            <v>3.0000000000000001E-3</v>
          </cell>
          <cell r="AN217">
            <v>2.9999999999999997E-4</v>
          </cell>
          <cell r="DH217" t="str">
            <v>FOR53Nógrád</v>
          </cell>
          <cell r="DI217">
            <v>0</v>
          </cell>
          <cell r="DJ217">
            <v>0</v>
          </cell>
          <cell r="DK217">
            <v>0</v>
          </cell>
          <cell r="DL217">
            <v>0</v>
          </cell>
          <cell r="DM217">
            <v>0</v>
          </cell>
          <cell r="DN217">
            <v>4.5599999999999996</v>
          </cell>
        </row>
        <row r="218">
          <cell r="B218" t="str">
            <v>Pasztinák</v>
          </cell>
          <cell r="C218" t="str">
            <v>VEG49</v>
          </cell>
          <cell r="E218" t="str">
            <v>B</v>
          </cell>
          <cell r="F218" t="str">
            <v>AB</v>
          </cell>
          <cell r="I218">
            <v>0.05</v>
          </cell>
          <cell r="R218">
            <v>4.7500000000000001E-2</v>
          </cell>
          <cell r="AD218">
            <v>4.5999999999999999E-2</v>
          </cell>
          <cell r="AE218">
            <v>1.4999999999999983E-3</v>
          </cell>
          <cell r="AI218">
            <v>7.0000000000000007E-2</v>
          </cell>
          <cell r="AJ218">
            <v>0.1</v>
          </cell>
          <cell r="AK218">
            <v>5.0000000000000001E-3</v>
          </cell>
          <cell r="AL218">
            <v>5.0000000000000001E-3</v>
          </cell>
          <cell r="AM218">
            <v>2.2000000000000001E-3</v>
          </cell>
          <cell r="AN218">
            <v>2.9999999999999997E-4</v>
          </cell>
          <cell r="DH218" t="str">
            <v>FOR53Hajdú-Bihar</v>
          </cell>
          <cell r="DI218">
            <v>4.17</v>
          </cell>
          <cell r="DJ218">
            <v>4.25</v>
          </cell>
          <cell r="DK218">
            <v>17.38</v>
          </cell>
          <cell r="DL218">
            <v>17.940000000000001</v>
          </cell>
          <cell r="DM218">
            <v>12.66</v>
          </cell>
          <cell r="DN218">
            <v>11.61</v>
          </cell>
        </row>
        <row r="219">
          <cell r="B219" t="str">
            <v>Pattogatni való kukorica</v>
          </cell>
          <cell r="C219" t="str">
            <v>KAL22</v>
          </cell>
          <cell r="F219" t="str">
            <v>AB</v>
          </cell>
          <cell r="H219" t="str">
            <v>x</v>
          </cell>
          <cell r="I219">
            <v>1.0999999999999999E-2</v>
          </cell>
          <cell r="J219">
            <v>1.4999999999999999E-2</v>
          </cell>
          <cell r="K219">
            <v>2E-3</v>
          </cell>
          <cell r="R219">
            <v>1.0500000000000001E-2</v>
          </cell>
          <cell r="S219">
            <v>1.43E-2</v>
          </cell>
          <cell r="U219">
            <v>1.9E-3</v>
          </cell>
          <cell r="AD219">
            <v>0.01</v>
          </cell>
          <cell r="AE219">
            <v>5.0000000000000001E-4</v>
          </cell>
          <cell r="AF219">
            <v>1.43E-2</v>
          </cell>
          <cell r="AH219">
            <v>6.0000000000000001E-3</v>
          </cell>
          <cell r="AI219">
            <v>6.0000000000000001E-3</v>
          </cell>
          <cell r="AJ219">
            <v>5.21E-2</v>
          </cell>
          <cell r="AK219">
            <v>1E-3</v>
          </cell>
          <cell r="AL219">
            <v>1E-3</v>
          </cell>
          <cell r="AM219">
            <v>4.0000000000000002E-4</v>
          </cell>
          <cell r="AN219">
            <v>1E-4</v>
          </cell>
          <cell r="AO219">
            <v>6.9999999999999923E-4</v>
          </cell>
          <cell r="DH219" t="str">
            <v>FOR53Jász-Nagykun-Szolnok</v>
          </cell>
          <cell r="DI219">
            <v>21.01</v>
          </cell>
          <cell r="DJ219">
            <v>19.78</v>
          </cell>
          <cell r="DK219">
            <v>8</v>
          </cell>
          <cell r="DL219">
            <v>0</v>
          </cell>
          <cell r="DM219">
            <v>10.45</v>
          </cell>
          <cell r="DN219">
            <v>0</v>
          </cell>
        </row>
        <row r="220">
          <cell r="B220" t="str">
            <v>Perzsahere (fonákhere)</v>
          </cell>
          <cell r="C220" t="str">
            <v>FOR13</v>
          </cell>
          <cell r="F220" t="str">
            <v>AB</v>
          </cell>
          <cell r="H220" t="str">
            <v>x</v>
          </cell>
          <cell r="I220">
            <v>1.2999999999999999E-2</v>
          </cell>
          <cell r="R220">
            <v>1.24E-2</v>
          </cell>
          <cell r="AD220">
            <v>1.1900000000000001E-2</v>
          </cell>
          <cell r="AE220">
            <v>5.0000000000000001E-4</v>
          </cell>
          <cell r="AI220">
            <v>6.0000000000000001E-3</v>
          </cell>
          <cell r="AJ220">
            <v>0.1</v>
          </cell>
          <cell r="AK220">
            <v>1E-3</v>
          </cell>
          <cell r="AL220">
            <v>1E-3</v>
          </cell>
          <cell r="AM220">
            <v>5.0000000000000001E-4</v>
          </cell>
          <cell r="AN220">
            <v>1E-4</v>
          </cell>
          <cell r="DH220" t="str">
            <v>FOR53Szabolcs-Szatmár-Bereg</v>
          </cell>
          <cell r="DI220">
            <v>18.75</v>
          </cell>
          <cell r="DJ220">
            <v>26.42</v>
          </cell>
          <cell r="DK220">
            <v>30.43</v>
          </cell>
          <cell r="DL220">
            <v>28.19</v>
          </cell>
          <cell r="DM220">
            <v>20.69</v>
          </cell>
          <cell r="DN220">
            <v>21.14</v>
          </cell>
        </row>
        <row r="221">
          <cell r="B221" t="str">
            <v>Petrezselyem gyökér (fehérrépa)</v>
          </cell>
          <cell r="C221" t="str">
            <v>VEG26</v>
          </cell>
          <cell r="E221" t="str">
            <v>B</v>
          </cell>
          <cell r="F221" t="str">
            <v>AB</v>
          </cell>
          <cell r="I221">
            <v>2.1999999999999999E-2</v>
          </cell>
          <cell r="R221">
            <v>2.0899999999999998E-2</v>
          </cell>
          <cell r="AD221">
            <v>2.0400000000000001E-2</v>
          </cell>
          <cell r="AE221">
            <v>5.0000000000000001E-4</v>
          </cell>
          <cell r="AI221">
            <v>7.0000000000000007E-2</v>
          </cell>
          <cell r="AJ221">
            <v>0.1</v>
          </cell>
          <cell r="AK221">
            <v>5.0000000000000001E-3</v>
          </cell>
          <cell r="AL221">
            <v>5.0000000000000001E-3</v>
          </cell>
          <cell r="AM221">
            <v>1E-3</v>
          </cell>
          <cell r="AN221">
            <v>1E-4</v>
          </cell>
          <cell r="DH221" t="str">
            <v>FOR53Bács-Kiskun</v>
          </cell>
          <cell r="DI221">
            <v>3.44</v>
          </cell>
          <cell r="DJ221">
            <v>8</v>
          </cell>
          <cell r="DK221">
            <v>8</v>
          </cell>
          <cell r="DL221">
            <v>22.31</v>
          </cell>
          <cell r="DM221">
            <v>5.97</v>
          </cell>
          <cell r="DN221">
            <v>14.47</v>
          </cell>
        </row>
        <row r="222">
          <cell r="B222" t="str">
            <v>Petrezselyem levél</v>
          </cell>
          <cell r="C222" t="str">
            <v>VEG27</v>
          </cell>
          <cell r="E222" t="str">
            <v>B</v>
          </cell>
          <cell r="F222" t="str">
            <v>AB</v>
          </cell>
          <cell r="I222">
            <v>0.05</v>
          </cell>
          <cell r="R222">
            <v>4.7500000000000001E-2</v>
          </cell>
          <cell r="AD222">
            <v>4.5999999999999999E-2</v>
          </cell>
          <cell r="AE222">
            <v>1.4999999999999983E-3</v>
          </cell>
          <cell r="AI222">
            <v>7.0000000000000007E-2</v>
          </cell>
          <cell r="AJ222">
            <v>0.1</v>
          </cell>
          <cell r="AK222">
            <v>5.0000000000000001E-3</v>
          </cell>
          <cell r="AL222">
            <v>5.0000000000000001E-3</v>
          </cell>
          <cell r="AM222">
            <v>2.2000000000000001E-3</v>
          </cell>
          <cell r="AN222">
            <v>2.9999999999999997E-4</v>
          </cell>
          <cell r="DH222" t="str">
            <v>FOR53Békés</v>
          </cell>
          <cell r="DI222">
            <v>6.04</v>
          </cell>
          <cell r="DJ222">
            <v>4.08</v>
          </cell>
          <cell r="DK222">
            <v>11.92</v>
          </cell>
          <cell r="DL222">
            <v>9.2100000000000009</v>
          </cell>
          <cell r="DM222">
            <v>12.09</v>
          </cell>
          <cell r="DN222">
            <v>19.11</v>
          </cell>
        </row>
        <row r="223">
          <cell r="B223" t="str">
            <v>Piszke</v>
          </cell>
          <cell r="C223" t="str">
            <v>FRU09</v>
          </cell>
          <cell r="E223" t="str">
            <v>B</v>
          </cell>
          <cell r="F223" t="str">
            <v>GY</v>
          </cell>
          <cell r="G223" t="str">
            <v>bogyós</v>
          </cell>
          <cell r="P223">
            <v>0.11</v>
          </cell>
          <cell r="Q223">
            <v>4.8000000000000001E-2</v>
          </cell>
          <cell r="AA223">
            <v>0.08</v>
          </cell>
          <cell r="AD223">
            <v>0.125</v>
          </cell>
          <cell r="AE223">
            <v>1.0999999999999999E-2</v>
          </cell>
          <cell r="AF223">
            <v>0.03</v>
          </cell>
          <cell r="AI223">
            <v>0.15</v>
          </cell>
          <cell r="AJ223">
            <v>0.1</v>
          </cell>
          <cell r="AK223">
            <v>5.0000000000000001E-3</v>
          </cell>
          <cell r="AL223">
            <v>5.0000000000000001E-3</v>
          </cell>
          <cell r="DH223" t="str">
            <v>FOR53Csongrád</v>
          </cell>
          <cell r="DI223">
            <v>15</v>
          </cell>
          <cell r="DJ223">
            <v>5</v>
          </cell>
          <cell r="DK223">
            <v>5.39</v>
          </cell>
          <cell r="DL223">
            <v>26.36</v>
          </cell>
          <cell r="DM223">
            <v>30.51</v>
          </cell>
          <cell r="DN223">
            <v>11.04</v>
          </cell>
        </row>
        <row r="224">
          <cell r="B224" t="str">
            <v>Pohánka (Hajdina)</v>
          </cell>
          <cell r="C224" t="str">
            <v>KAL28</v>
          </cell>
          <cell r="F224" t="str">
            <v>AB</v>
          </cell>
          <cell r="H224" t="str">
            <v>x</v>
          </cell>
          <cell r="I224">
            <v>1.0999999999999999E-2</v>
          </cell>
          <cell r="J224">
            <v>6.0000000000000001E-3</v>
          </cell>
          <cell r="K224">
            <v>8.0000000000000002E-3</v>
          </cell>
          <cell r="R224">
            <v>1.0500000000000001E-2</v>
          </cell>
          <cell r="S224">
            <v>5.7000000000000002E-3</v>
          </cell>
          <cell r="U224">
            <v>7.9000000000000008E-3</v>
          </cell>
          <cell r="AD224">
            <v>0.01</v>
          </cell>
          <cell r="AE224">
            <v>5.0000000000000001E-4</v>
          </cell>
          <cell r="AF224">
            <v>5.7000000000000002E-3</v>
          </cell>
          <cell r="AG224">
            <v>8.0000000000000002E-3</v>
          </cell>
          <cell r="AI224">
            <v>1E-3</v>
          </cell>
          <cell r="AJ224">
            <v>3.9100000000000003E-2</v>
          </cell>
          <cell r="AK224">
            <v>1E-3</v>
          </cell>
          <cell r="AL224">
            <v>1E-3</v>
          </cell>
          <cell r="AM224">
            <v>4.0000000000000002E-4</v>
          </cell>
          <cell r="AN224">
            <v>1E-4</v>
          </cell>
          <cell r="AO224">
            <v>2.9999999999999992E-4</v>
          </cell>
          <cell r="DH224" t="str">
            <v>FOR54Budapest</v>
          </cell>
          <cell r="DI224">
            <v>0</v>
          </cell>
          <cell r="DJ224">
            <v>0</v>
          </cell>
          <cell r="DK224">
            <v>0</v>
          </cell>
          <cell r="DL224">
            <v>0</v>
          </cell>
          <cell r="DM224">
            <v>3.33</v>
          </cell>
          <cell r="DN224">
            <v>0</v>
          </cell>
        </row>
        <row r="225">
          <cell r="B225" t="str">
            <v>Póréhagyma</v>
          </cell>
          <cell r="C225" t="str">
            <v>VEG11</v>
          </cell>
          <cell r="F225" t="str">
            <v>AB</v>
          </cell>
          <cell r="I225">
            <v>6.6000000000000003E-2</v>
          </cell>
          <cell r="R225">
            <v>6.2700000000000006E-2</v>
          </cell>
          <cell r="AD225">
            <v>6.1699999999999998E-2</v>
          </cell>
          <cell r="AE225">
            <v>1E-3</v>
          </cell>
          <cell r="AI225">
            <v>7.0000000000000007E-2</v>
          </cell>
          <cell r="AJ225">
            <v>0.1</v>
          </cell>
          <cell r="AK225">
            <v>5.0000000000000001E-3</v>
          </cell>
          <cell r="AL225">
            <v>5.0000000000000001E-3</v>
          </cell>
          <cell r="AM225">
            <v>3.0000000000000001E-3</v>
          </cell>
          <cell r="AN225">
            <v>2.9999999999999997E-4</v>
          </cell>
          <cell r="DH225" t="str">
            <v>FOR54Pest</v>
          </cell>
          <cell r="DI225">
            <v>12.56</v>
          </cell>
          <cell r="DJ225">
            <v>15.74</v>
          </cell>
          <cell r="DK225">
            <v>17.61</v>
          </cell>
          <cell r="DL225">
            <v>4.5999999999999996</v>
          </cell>
          <cell r="DM225">
            <v>2.4</v>
          </cell>
          <cell r="DN225">
            <v>5.51</v>
          </cell>
        </row>
        <row r="226">
          <cell r="B226" t="str">
            <v>Rebarbara</v>
          </cell>
          <cell r="C226" t="str">
            <v>VEG29</v>
          </cell>
          <cell r="F226" t="str">
            <v>AB</v>
          </cell>
          <cell r="I226">
            <v>0.05</v>
          </cell>
          <cell r="R226">
            <v>4.7500000000000001E-2</v>
          </cell>
          <cell r="AD226">
            <v>4.5999999999999999E-2</v>
          </cell>
          <cell r="AE226">
            <v>1.4999999999999983E-3</v>
          </cell>
          <cell r="AI226">
            <v>7.0000000000000007E-2</v>
          </cell>
          <cell r="AJ226">
            <v>0.1</v>
          </cell>
          <cell r="AK226">
            <v>5.0000000000000001E-3</v>
          </cell>
          <cell r="AL226">
            <v>5.0000000000000001E-3</v>
          </cell>
          <cell r="AM226">
            <v>2.2000000000000001E-3</v>
          </cell>
          <cell r="AN226">
            <v>2.9999999999999997E-4</v>
          </cell>
          <cell r="DH226" t="str">
            <v>FOR54Fejér</v>
          </cell>
          <cell r="DI226">
            <v>0</v>
          </cell>
          <cell r="DJ226">
            <v>0</v>
          </cell>
          <cell r="DK226">
            <v>3.5</v>
          </cell>
          <cell r="DL226">
            <v>0</v>
          </cell>
          <cell r="DM226">
            <v>22.1</v>
          </cell>
          <cell r="DN226">
            <v>0</v>
          </cell>
        </row>
        <row r="227">
          <cell r="B227" t="str">
            <v>Réparepce (mag)</v>
          </cell>
          <cell r="C227" t="str">
            <v>FOR32</v>
          </cell>
          <cell r="F227" t="str">
            <v>AB</v>
          </cell>
          <cell r="H227" t="str">
            <v>x</v>
          </cell>
          <cell r="I227">
            <v>0.03</v>
          </cell>
          <cell r="J227">
            <v>0.03</v>
          </cell>
          <cell r="K227">
            <v>3.1E-2</v>
          </cell>
          <cell r="R227">
            <v>2.8500000000000001E-2</v>
          </cell>
          <cell r="S227">
            <v>2.8500000000000001E-2</v>
          </cell>
          <cell r="U227">
            <v>3.09E-2</v>
          </cell>
          <cell r="AD227">
            <v>2.8000000000000001E-2</v>
          </cell>
          <cell r="AE227">
            <v>5.0000000000000001E-4</v>
          </cell>
          <cell r="AF227">
            <v>2.8500000000000001E-2</v>
          </cell>
          <cell r="AI227">
            <v>6.0000000000000001E-3</v>
          </cell>
          <cell r="AJ227">
            <v>5.21E-2</v>
          </cell>
          <cell r="AK227">
            <v>1E-3</v>
          </cell>
          <cell r="AL227">
            <v>1E-3</v>
          </cell>
          <cell r="AM227">
            <v>1.4E-3</v>
          </cell>
          <cell r="AN227">
            <v>1E-4</v>
          </cell>
          <cell r="AO227">
            <v>1.4999999999999979E-3</v>
          </cell>
          <cell r="DH227" t="str">
            <v>FOR54Komárom-Esztergom</v>
          </cell>
          <cell r="DI227">
            <v>0</v>
          </cell>
          <cell r="DJ227">
            <v>0</v>
          </cell>
          <cell r="DK227">
            <v>0</v>
          </cell>
          <cell r="DL227">
            <v>0</v>
          </cell>
          <cell r="DM227">
            <v>0</v>
          </cell>
          <cell r="DN227">
            <v>0</v>
          </cell>
        </row>
        <row r="228">
          <cell r="B228" t="str">
            <v>Réparepce (takarmány)</v>
          </cell>
          <cell r="C228" t="str">
            <v>FOR32</v>
          </cell>
          <cell r="F228" t="str">
            <v>AB</v>
          </cell>
          <cell r="H228" t="str">
            <v>x</v>
          </cell>
          <cell r="I228">
            <v>1.2999999999999999E-2</v>
          </cell>
          <cell r="R228">
            <v>1.24E-2</v>
          </cell>
          <cell r="AD228">
            <v>1.1900000000000001E-2</v>
          </cell>
          <cell r="AE228">
            <v>5.0000000000000001E-4</v>
          </cell>
          <cell r="AI228">
            <v>6.0000000000000001E-3</v>
          </cell>
          <cell r="AJ228">
            <v>0.1</v>
          </cell>
          <cell r="AK228">
            <v>1E-3</v>
          </cell>
          <cell r="AL228">
            <v>1E-3</v>
          </cell>
          <cell r="AM228">
            <v>5.0000000000000001E-4</v>
          </cell>
          <cell r="AN228">
            <v>1E-4</v>
          </cell>
          <cell r="DH228" t="str">
            <v>FOR54Veszprém</v>
          </cell>
          <cell r="DI228">
            <v>19.420000000000002</v>
          </cell>
          <cell r="DJ228">
            <v>19.29</v>
          </cell>
          <cell r="DK228">
            <v>19.12</v>
          </cell>
          <cell r="DL228">
            <v>16.010000000000002</v>
          </cell>
          <cell r="DM228">
            <v>12.14</v>
          </cell>
          <cell r="DN228">
            <v>14.91</v>
          </cell>
        </row>
        <row r="229">
          <cell r="B229" t="str">
            <v>Retek</v>
          </cell>
          <cell r="C229" t="str">
            <v>IND15</v>
          </cell>
          <cell r="E229" t="str">
            <v>B</v>
          </cell>
          <cell r="F229" t="str">
            <v>AB</v>
          </cell>
          <cell r="I229">
            <v>0.05</v>
          </cell>
          <cell r="R229">
            <v>4.7500000000000001E-2</v>
          </cell>
          <cell r="AD229">
            <v>4.5999999999999999E-2</v>
          </cell>
          <cell r="AE229">
            <v>1.4999999999999983E-3</v>
          </cell>
          <cell r="AI229">
            <v>7.0000000000000007E-2</v>
          </cell>
          <cell r="AJ229">
            <v>0.1</v>
          </cell>
          <cell r="AK229">
            <v>5.0000000000000001E-3</v>
          </cell>
          <cell r="AL229">
            <v>5.0000000000000001E-3</v>
          </cell>
          <cell r="AM229">
            <v>2.2000000000000001E-3</v>
          </cell>
          <cell r="AN229">
            <v>2.9999999999999997E-4</v>
          </cell>
          <cell r="DH229" t="str">
            <v>FOR54Győr-Moson-Sopron</v>
          </cell>
          <cell r="DI229">
            <v>25</v>
          </cell>
          <cell r="DJ229">
            <v>20</v>
          </cell>
          <cell r="DK229">
            <v>0</v>
          </cell>
          <cell r="DL229">
            <v>0</v>
          </cell>
          <cell r="DM229">
            <v>0</v>
          </cell>
          <cell r="DN229">
            <v>0</v>
          </cell>
        </row>
        <row r="230">
          <cell r="B230" t="str">
            <v>Réti csenkesz</v>
          </cell>
          <cell r="C230" t="str">
            <v>PAZ17</v>
          </cell>
          <cell r="F230" t="str">
            <v>AB</v>
          </cell>
          <cell r="H230" t="str">
            <v>x</v>
          </cell>
          <cell r="I230">
            <v>2.6000000000000002E-2</v>
          </cell>
          <cell r="R230">
            <v>2.1000000000000001E-2</v>
          </cell>
          <cell r="AD230">
            <v>0.02</v>
          </cell>
          <cell r="AE230">
            <v>1E-3</v>
          </cell>
          <cell r="AF230">
            <v>0.02</v>
          </cell>
          <cell r="AI230">
            <v>6.0000000000000001E-3</v>
          </cell>
          <cell r="AJ230">
            <v>5.21E-2</v>
          </cell>
          <cell r="AK230">
            <v>1E-3</v>
          </cell>
          <cell r="AL230">
            <v>1E-3</v>
          </cell>
          <cell r="AM230">
            <v>4.0000000000000001E-3</v>
          </cell>
          <cell r="AN230">
            <v>1E-3</v>
          </cell>
          <cell r="AO230">
            <v>4.0000000000000001E-3</v>
          </cell>
          <cell r="DH230" t="str">
            <v>FOR54Vas</v>
          </cell>
          <cell r="DI230">
            <v>11.54</v>
          </cell>
          <cell r="DJ230">
            <v>14.9</v>
          </cell>
          <cell r="DK230">
            <v>19.27</v>
          </cell>
          <cell r="DL230">
            <v>15</v>
          </cell>
          <cell r="DM230">
            <v>13.53</v>
          </cell>
          <cell r="DN230">
            <v>13.57</v>
          </cell>
        </row>
        <row r="231">
          <cell r="B231" t="str">
            <v>Réti komócsin</v>
          </cell>
          <cell r="C231" t="str">
            <v>PAZ20</v>
          </cell>
          <cell r="F231" t="str">
            <v>AB</v>
          </cell>
          <cell r="H231" t="str">
            <v>x</v>
          </cell>
          <cell r="I231">
            <v>2.6000000000000002E-2</v>
          </cell>
          <cell r="R231">
            <v>2.1000000000000001E-2</v>
          </cell>
          <cell r="AD231">
            <v>0.02</v>
          </cell>
          <cell r="AE231">
            <v>1E-3</v>
          </cell>
          <cell r="AF231">
            <v>0.02</v>
          </cell>
          <cell r="AI231">
            <v>6.0000000000000001E-3</v>
          </cell>
          <cell r="AJ231">
            <v>5.21E-2</v>
          </cell>
          <cell r="AK231">
            <v>1E-3</v>
          </cell>
          <cell r="AL231">
            <v>1E-3</v>
          </cell>
          <cell r="AM231">
            <v>4.0000000000000001E-3</v>
          </cell>
          <cell r="AN231">
            <v>1E-3</v>
          </cell>
          <cell r="AO231">
            <v>4.0000000000000001E-3</v>
          </cell>
          <cell r="DH231" t="str">
            <v>FOR54Zala</v>
          </cell>
          <cell r="DI231">
            <v>0</v>
          </cell>
          <cell r="DJ231">
            <v>14</v>
          </cell>
          <cell r="DK231">
            <v>0</v>
          </cell>
          <cell r="DL231">
            <v>0</v>
          </cell>
          <cell r="DM231">
            <v>0</v>
          </cell>
          <cell r="DN231">
            <v>0</v>
          </cell>
        </row>
        <row r="232">
          <cell r="B232" t="str">
            <v>Réti perje</v>
          </cell>
          <cell r="C232" t="str">
            <v>PAZ11</v>
          </cell>
          <cell r="F232" t="str">
            <v>AB</v>
          </cell>
          <cell r="H232" t="str">
            <v>x</v>
          </cell>
          <cell r="I232">
            <v>2.6000000000000002E-2</v>
          </cell>
          <cell r="R232">
            <v>2.1000000000000001E-2</v>
          </cell>
          <cell r="AD232">
            <v>0.02</v>
          </cell>
          <cell r="AE232">
            <v>1E-3</v>
          </cell>
          <cell r="AF232">
            <v>0.02</v>
          </cell>
          <cell r="AI232">
            <v>6.0000000000000001E-3</v>
          </cell>
          <cell r="AJ232">
            <v>5.21E-2</v>
          </cell>
          <cell r="AK232">
            <v>1E-3</v>
          </cell>
          <cell r="AL232">
            <v>1E-3</v>
          </cell>
          <cell r="AM232">
            <v>4.0000000000000001E-3</v>
          </cell>
          <cell r="AN232">
            <v>1E-3</v>
          </cell>
          <cell r="AO232">
            <v>4.0000000000000001E-3</v>
          </cell>
          <cell r="DH232" t="str">
            <v>FOR54Baranya</v>
          </cell>
          <cell r="DI232">
            <v>0</v>
          </cell>
          <cell r="DJ232">
            <v>0</v>
          </cell>
          <cell r="DK232">
            <v>16.670000000000002</v>
          </cell>
          <cell r="DL232">
            <v>17.27</v>
          </cell>
          <cell r="DM232">
            <v>0</v>
          </cell>
          <cell r="DN232">
            <v>0</v>
          </cell>
        </row>
        <row r="233">
          <cell r="B233" t="str">
            <v>Ribiszke</v>
          </cell>
          <cell r="C233" t="str">
            <v>FRU05</v>
          </cell>
          <cell r="E233" t="str">
            <v>B</v>
          </cell>
          <cell r="F233" t="str">
            <v>GY</v>
          </cell>
          <cell r="G233" t="str">
            <v>bogyós</v>
          </cell>
          <cell r="P233">
            <v>0.11</v>
          </cell>
          <cell r="Q233">
            <v>4.8000000000000001E-2</v>
          </cell>
          <cell r="AA233">
            <v>0.08</v>
          </cell>
          <cell r="AD233">
            <v>0.125</v>
          </cell>
          <cell r="AE233">
            <v>1.0999999999999999E-2</v>
          </cell>
          <cell r="AF233">
            <v>0.03</v>
          </cell>
          <cell r="AI233">
            <v>0.15</v>
          </cell>
          <cell r="AJ233">
            <v>0.1</v>
          </cell>
          <cell r="AK233">
            <v>5.0000000000000001E-3</v>
          </cell>
          <cell r="AL233">
            <v>5.0000000000000001E-3</v>
          </cell>
          <cell r="DH233" t="str">
            <v>FOR54Somogy</v>
          </cell>
          <cell r="DI233">
            <v>0</v>
          </cell>
          <cell r="DJ233">
            <v>13.96</v>
          </cell>
          <cell r="DK233">
            <v>0</v>
          </cell>
          <cell r="DL233">
            <v>0</v>
          </cell>
          <cell r="DM233">
            <v>0</v>
          </cell>
          <cell r="DN233">
            <v>0</v>
          </cell>
        </row>
        <row r="234">
          <cell r="B234" t="str">
            <v>Ricinus</v>
          </cell>
          <cell r="C234" t="str">
            <v>IND13</v>
          </cell>
          <cell r="F234" t="str">
            <v>AB</v>
          </cell>
          <cell r="I234">
            <v>3.7000000000000005E-2</v>
          </cell>
          <cell r="R234">
            <v>3.0000000000000002E-2</v>
          </cell>
          <cell r="AD234">
            <v>2.9000000000000001E-2</v>
          </cell>
          <cell r="AE234">
            <v>1E-3</v>
          </cell>
          <cell r="AF234">
            <v>7.0000000000000001E-3</v>
          </cell>
          <cell r="AI234">
            <v>6.0000000000000001E-3</v>
          </cell>
          <cell r="AJ234">
            <v>5.21E-2</v>
          </cell>
          <cell r="AK234">
            <v>1E-3</v>
          </cell>
          <cell r="AL234">
            <v>1E-3</v>
          </cell>
          <cell r="AM234">
            <v>6.0000000000000001E-3</v>
          </cell>
          <cell r="AN234">
            <v>1E-3</v>
          </cell>
          <cell r="AO234">
            <v>2E-3</v>
          </cell>
          <cell r="DH234" t="str">
            <v>FOR54Tolna</v>
          </cell>
          <cell r="DI234">
            <v>0</v>
          </cell>
          <cell r="DJ234">
            <v>7.6</v>
          </cell>
          <cell r="DK234">
            <v>11.77</v>
          </cell>
          <cell r="DL234">
            <v>4.7699999999999996</v>
          </cell>
          <cell r="DM234">
            <v>13.03</v>
          </cell>
          <cell r="DN234">
            <v>8.0399999999999991</v>
          </cell>
        </row>
        <row r="235">
          <cell r="B235" t="str">
            <v>Rizs</v>
          </cell>
          <cell r="C235" t="str">
            <v>RIZ03</v>
          </cell>
          <cell r="E235" t="str">
            <v>B</v>
          </cell>
          <cell r="F235" t="str">
            <v>AB</v>
          </cell>
          <cell r="H235" t="str">
            <v>x</v>
          </cell>
          <cell r="I235">
            <v>1.0999999999999999E-2</v>
          </cell>
          <cell r="J235">
            <v>1.4999999999999999E-2</v>
          </cell>
          <cell r="K235">
            <v>2E-3</v>
          </cell>
          <cell r="R235">
            <v>1.0500000000000001E-2</v>
          </cell>
          <cell r="S235">
            <v>1.43E-2</v>
          </cell>
          <cell r="T235">
            <v>1E-3</v>
          </cell>
          <cell r="U235">
            <v>1.9E-3</v>
          </cell>
          <cell r="AD235">
            <v>0.01</v>
          </cell>
          <cell r="AE235">
            <v>5.0000000000000001E-4</v>
          </cell>
          <cell r="AF235">
            <v>1.43E-2</v>
          </cell>
          <cell r="AI235">
            <v>6.0000000000000001E-3</v>
          </cell>
          <cell r="AJ235">
            <v>5.21E-2</v>
          </cell>
          <cell r="AK235">
            <v>1E-3</v>
          </cell>
          <cell r="AL235">
            <v>1E-3</v>
          </cell>
          <cell r="AM235">
            <v>4.0000000000000002E-4</v>
          </cell>
          <cell r="AN235">
            <v>1E-4</v>
          </cell>
          <cell r="AO235">
            <v>6.9999999999999923E-4</v>
          </cell>
          <cell r="DH235" t="str">
            <v>FOR54Borsod-Abaúj-Zemplén</v>
          </cell>
          <cell r="DI235">
            <v>9</v>
          </cell>
          <cell r="DJ235">
            <v>7.45</v>
          </cell>
          <cell r="DK235">
            <v>4.46</v>
          </cell>
          <cell r="DL235">
            <v>4.24</v>
          </cell>
          <cell r="DM235">
            <v>4.87</v>
          </cell>
          <cell r="DN235">
            <v>7.41</v>
          </cell>
        </row>
        <row r="236">
          <cell r="B236" t="str">
            <v>Rostlen</v>
          </cell>
          <cell r="C236" t="str">
            <v>IND08</v>
          </cell>
          <cell r="F236" t="str">
            <v>AB</v>
          </cell>
          <cell r="H236" t="str">
            <v>x</v>
          </cell>
          <cell r="I236">
            <v>2.8000000000000001E-2</v>
          </cell>
          <cell r="R236">
            <v>2.6599999999999999E-2</v>
          </cell>
          <cell r="AD236">
            <v>2.6100000000000002E-2</v>
          </cell>
          <cell r="AE236">
            <v>5.0000000000000001E-4</v>
          </cell>
          <cell r="AF236">
            <v>0.02</v>
          </cell>
          <cell r="AI236">
            <v>6.0000000000000001E-3</v>
          </cell>
          <cell r="AJ236">
            <v>5.21E-2</v>
          </cell>
          <cell r="AK236">
            <v>1E-3</v>
          </cell>
          <cell r="AL236">
            <v>1E-3</v>
          </cell>
          <cell r="AM236">
            <v>1.2999999999999999E-3</v>
          </cell>
          <cell r="AN236">
            <v>1E-4</v>
          </cell>
          <cell r="AO236">
            <v>4.0000000000000001E-3</v>
          </cell>
          <cell r="DH236" t="str">
            <v>FOR54Heves</v>
          </cell>
          <cell r="DI236">
            <v>0</v>
          </cell>
          <cell r="DJ236">
            <v>0</v>
          </cell>
          <cell r="DK236">
            <v>0</v>
          </cell>
          <cell r="DL236">
            <v>0</v>
          </cell>
          <cell r="DM236">
            <v>0</v>
          </cell>
          <cell r="DN236">
            <v>15.03</v>
          </cell>
        </row>
        <row r="237">
          <cell r="B237" t="str">
            <v>Rozmaring</v>
          </cell>
          <cell r="C237" t="str">
            <v>AGF22</v>
          </cell>
          <cell r="F237" t="str">
            <v>AB</v>
          </cell>
          <cell r="I237">
            <v>4.5999999999999999E-2</v>
          </cell>
          <cell r="R237">
            <v>4.3700000000000003E-2</v>
          </cell>
          <cell r="AD237">
            <v>4.3200000000000002E-2</v>
          </cell>
          <cell r="AE237">
            <v>5.0000000000000001E-4</v>
          </cell>
          <cell r="AI237">
            <v>0.02</v>
          </cell>
          <cell r="AJ237">
            <v>0.1</v>
          </cell>
          <cell r="AK237">
            <v>5.0000000000000001E-3</v>
          </cell>
          <cell r="AL237">
            <v>5.0000000000000001E-3</v>
          </cell>
          <cell r="AM237">
            <v>2E-3</v>
          </cell>
          <cell r="AN237">
            <v>2.9999999999999997E-4</v>
          </cell>
          <cell r="DH237" t="str">
            <v>FOR54Nógrád</v>
          </cell>
          <cell r="DI237">
            <v>0</v>
          </cell>
          <cell r="DJ237">
            <v>0</v>
          </cell>
          <cell r="DK237">
            <v>0</v>
          </cell>
          <cell r="DL237">
            <v>0</v>
          </cell>
          <cell r="DM237">
            <v>0</v>
          </cell>
          <cell r="DN237">
            <v>4.5599999999999996</v>
          </cell>
        </row>
        <row r="238">
          <cell r="B238" t="str">
            <v>Rozs</v>
          </cell>
          <cell r="C238" t="str">
            <v>KAL15</v>
          </cell>
          <cell r="D238" t="str">
            <v>A</v>
          </cell>
          <cell r="F238" t="str">
            <v>AB</v>
          </cell>
          <cell r="H238" t="str">
            <v>x</v>
          </cell>
          <cell r="I238">
            <v>1.0999999999999999E-2</v>
          </cell>
          <cell r="J238">
            <v>6.0000000000000001E-3</v>
          </cell>
          <cell r="K238">
            <v>8.0000000000000002E-3</v>
          </cell>
          <cell r="R238">
            <v>1.0500000000000001E-2</v>
          </cell>
          <cell r="S238">
            <v>5.7000000000000002E-3</v>
          </cell>
          <cell r="U238">
            <v>7.9000000000000008E-3</v>
          </cell>
          <cell r="AC238">
            <v>3.4699999999999995E-2</v>
          </cell>
          <cell r="AD238">
            <v>0.01</v>
          </cell>
          <cell r="AE238">
            <v>5.0000000000000001E-4</v>
          </cell>
          <cell r="AF238">
            <v>5.7000000000000002E-3</v>
          </cell>
          <cell r="AG238">
            <v>8.0000000000000002E-3</v>
          </cell>
          <cell r="AI238">
            <v>1E-3</v>
          </cell>
          <cell r="AJ238">
            <v>3.9100000000000003E-2</v>
          </cell>
          <cell r="AK238">
            <v>1E-3</v>
          </cell>
          <cell r="AL238">
            <v>1E-3</v>
          </cell>
          <cell r="AM238">
            <v>4.0000000000000002E-4</v>
          </cell>
          <cell r="AN238">
            <v>1E-4</v>
          </cell>
          <cell r="AO238">
            <v>2.9999999999999992E-4</v>
          </cell>
          <cell r="AP238">
            <v>0.1</v>
          </cell>
          <cell r="AQ238">
            <v>0.02</v>
          </cell>
          <cell r="AR238">
            <v>8.3999999999999995E-3</v>
          </cell>
          <cell r="AS238">
            <v>2.9999999999999997E-4</v>
          </cell>
          <cell r="AT238">
            <v>1.7500000000000002E-2</v>
          </cell>
          <cell r="DH238" t="str">
            <v>FOR54Hajdú-Bihar</v>
          </cell>
          <cell r="DI238">
            <v>4.17</v>
          </cell>
          <cell r="DJ238">
            <v>4.25</v>
          </cell>
          <cell r="DK238">
            <v>17.38</v>
          </cell>
          <cell r="DL238">
            <v>17.940000000000001</v>
          </cell>
          <cell r="DM238">
            <v>12.66</v>
          </cell>
          <cell r="DN238">
            <v>11.61</v>
          </cell>
        </row>
        <row r="239">
          <cell r="B239" t="str">
            <v>Rozsos szöszösbükköny</v>
          </cell>
          <cell r="C239" t="str">
            <v>FOR47</v>
          </cell>
          <cell r="F239" t="str">
            <v>AB</v>
          </cell>
          <cell r="H239" t="str">
            <v>x</v>
          </cell>
          <cell r="I239">
            <v>1.2999999999999999E-2</v>
          </cell>
          <cell r="R239">
            <v>1.24E-2</v>
          </cell>
          <cell r="AD239">
            <v>1.1900000000000001E-2</v>
          </cell>
          <cell r="AE239">
            <v>5.0000000000000001E-4</v>
          </cell>
          <cell r="AI239">
            <v>6.0000000000000001E-3</v>
          </cell>
          <cell r="AJ239">
            <v>0.1</v>
          </cell>
          <cell r="AK239">
            <v>1E-3</v>
          </cell>
          <cell r="AL239">
            <v>1E-3</v>
          </cell>
          <cell r="AM239">
            <v>5.0000000000000001E-4</v>
          </cell>
          <cell r="AN239">
            <v>1E-4</v>
          </cell>
          <cell r="DH239" t="str">
            <v>FOR54Jász-Nagykun-Szolnok</v>
          </cell>
          <cell r="DI239">
            <v>21.01</v>
          </cell>
          <cell r="DJ239">
            <v>19.78</v>
          </cell>
          <cell r="DK239">
            <v>8</v>
          </cell>
          <cell r="DL239">
            <v>0</v>
          </cell>
          <cell r="DM239">
            <v>10.45</v>
          </cell>
          <cell r="DN239">
            <v>0</v>
          </cell>
        </row>
        <row r="240">
          <cell r="B240" t="str">
            <v>Sáfrány</v>
          </cell>
          <cell r="C240" t="str">
            <v>AGF14</v>
          </cell>
          <cell r="F240" t="str">
            <v>AB</v>
          </cell>
          <cell r="I240">
            <v>4.5999999999999999E-2</v>
          </cell>
          <cell r="R240">
            <v>4.3700000000000003E-2</v>
          </cell>
          <cell r="AD240">
            <v>4.3200000000000002E-2</v>
          </cell>
          <cell r="AE240">
            <v>5.0000000000000001E-4</v>
          </cell>
          <cell r="AI240">
            <v>0.02</v>
          </cell>
          <cell r="AJ240">
            <v>0.1</v>
          </cell>
          <cell r="AK240">
            <v>5.0000000000000001E-3</v>
          </cell>
          <cell r="AL240">
            <v>5.0000000000000001E-3</v>
          </cell>
          <cell r="AM240">
            <v>2E-3</v>
          </cell>
          <cell r="AN240">
            <v>2.9999999999999997E-4</v>
          </cell>
          <cell r="DH240" t="str">
            <v>FOR54Szabolcs-Szatmár-Bereg</v>
          </cell>
          <cell r="DI240">
            <v>18.75</v>
          </cell>
          <cell r="DJ240">
            <v>26.42</v>
          </cell>
          <cell r="DK240">
            <v>30.43</v>
          </cell>
          <cell r="DL240">
            <v>28.19</v>
          </cell>
          <cell r="DM240">
            <v>20.69</v>
          </cell>
          <cell r="DN240">
            <v>21.14</v>
          </cell>
        </row>
        <row r="241">
          <cell r="B241" t="str">
            <v>Sáfrányos szeklice</v>
          </cell>
          <cell r="C241" t="str">
            <v>AGF33</v>
          </cell>
          <cell r="F241" t="str">
            <v>AB</v>
          </cell>
          <cell r="I241">
            <v>4.5999999999999999E-2</v>
          </cell>
          <cell r="R241">
            <v>4.3700000000000003E-2</v>
          </cell>
          <cell r="AD241">
            <v>4.3200000000000002E-2</v>
          </cell>
          <cell r="AE241">
            <v>5.0000000000000001E-4</v>
          </cell>
          <cell r="AI241">
            <v>0.02</v>
          </cell>
          <cell r="AJ241">
            <v>0.1</v>
          </cell>
          <cell r="AK241">
            <v>5.0000000000000001E-3</v>
          </cell>
          <cell r="AL241">
            <v>5.0000000000000001E-3</v>
          </cell>
          <cell r="AM241">
            <v>2E-3</v>
          </cell>
          <cell r="AN241">
            <v>2.9999999999999997E-4</v>
          </cell>
          <cell r="DH241" t="str">
            <v>FOR54Bács-Kiskun</v>
          </cell>
          <cell r="DI241">
            <v>3.44</v>
          </cell>
          <cell r="DJ241">
            <v>8</v>
          </cell>
          <cell r="DK241">
            <v>8</v>
          </cell>
          <cell r="DL241">
            <v>22.31</v>
          </cell>
          <cell r="DM241">
            <v>5.97</v>
          </cell>
          <cell r="DN241">
            <v>14.47</v>
          </cell>
        </row>
        <row r="242">
          <cell r="B242" t="str">
            <v>Sárgadinnye</v>
          </cell>
          <cell r="C242" t="str">
            <v>FRU03</v>
          </cell>
          <cell r="E242" t="str">
            <v>B</v>
          </cell>
          <cell r="F242" t="str">
            <v>AB</v>
          </cell>
          <cell r="I242">
            <v>0.11</v>
          </cell>
          <cell r="R242">
            <v>0.1045</v>
          </cell>
          <cell r="AD242">
            <v>0.10349999999999999</v>
          </cell>
          <cell r="AE242">
            <v>1E-3</v>
          </cell>
          <cell r="AF242">
            <v>0.03</v>
          </cell>
          <cell r="AI242">
            <v>0.15</v>
          </cell>
          <cell r="AJ242">
            <v>0.1</v>
          </cell>
          <cell r="AK242">
            <v>5.0000000000000001E-3</v>
          </cell>
          <cell r="AL242">
            <v>5.0000000000000001E-3</v>
          </cell>
          <cell r="AM242">
            <v>5.1999999999999998E-3</v>
          </cell>
          <cell r="AN242">
            <v>2.9999999999999997E-4</v>
          </cell>
          <cell r="AO242">
            <v>1.4999999999999999E-2</v>
          </cell>
          <cell r="DH242" t="str">
            <v>FOR54Békés</v>
          </cell>
          <cell r="DI242">
            <v>6.04</v>
          </cell>
          <cell r="DJ242">
            <v>4.08</v>
          </cell>
          <cell r="DK242">
            <v>11.92</v>
          </cell>
          <cell r="DL242">
            <v>9.2100000000000009</v>
          </cell>
          <cell r="DM242">
            <v>12.09</v>
          </cell>
          <cell r="DN242">
            <v>19.11</v>
          </cell>
        </row>
        <row r="243">
          <cell r="B243" t="str">
            <v>Sárgarépa</v>
          </cell>
          <cell r="C243" t="str">
            <v>VEG45</v>
          </cell>
          <cell r="E243" t="str">
            <v>B</v>
          </cell>
          <cell r="F243" t="str">
            <v>AB</v>
          </cell>
          <cell r="I243">
            <v>2.1999999999999999E-2</v>
          </cell>
          <cell r="R243">
            <v>2.0899999999999998E-2</v>
          </cell>
          <cell r="AD243">
            <v>2.0400000000000001E-2</v>
          </cell>
          <cell r="AE243">
            <v>5.0000000000000001E-4</v>
          </cell>
          <cell r="AI243">
            <v>7.0000000000000007E-2</v>
          </cell>
          <cell r="AJ243">
            <v>0.1</v>
          </cell>
          <cell r="AK243">
            <v>5.0000000000000001E-3</v>
          </cell>
          <cell r="AL243">
            <v>5.0000000000000001E-3</v>
          </cell>
          <cell r="AM243">
            <v>1E-3</v>
          </cell>
          <cell r="AN243">
            <v>1E-4</v>
          </cell>
          <cell r="DH243" t="str">
            <v>FOR54Csongrád</v>
          </cell>
          <cell r="DI243">
            <v>15</v>
          </cell>
          <cell r="DJ243">
            <v>5</v>
          </cell>
          <cell r="DK243">
            <v>5.39</v>
          </cell>
          <cell r="DL243">
            <v>26.36</v>
          </cell>
          <cell r="DM243">
            <v>30.51</v>
          </cell>
          <cell r="DN243">
            <v>11.04</v>
          </cell>
        </row>
        <row r="244">
          <cell r="B244" t="str">
            <v>Sárgarépa (levél is)</v>
          </cell>
          <cell r="C244" t="str">
            <v>VEG45</v>
          </cell>
          <cell r="E244" t="str">
            <v>B</v>
          </cell>
          <cell r="F244" t="str">
            <v>AB</v>
          </cell>
          <cell r="I244">
            <v>0.05</v>
          </cell>
          <cell r="R244">
            <v>4.7500000000000001E-2</v>
          </cell>
          <cell r="AD244">
            <v>4.5999999999999999E-2</v>
          </cell>
          <cell r="AE244">
            <v>1.4999999999999983E-3</v>
          </cell>
          <cell r="AI244">
            <v>7.0000000000000007E-2</v>
          </cell>
          <cell r="AJ244">
            <v>0.1</v>
          </cell>
          <cell r="AK244">
            <v>5.0000000000000001E-3</v>
          </cell>
          <cell r="AL244">
            <v>5.0000000000000001E-3</v>
          </cell>
          <cell r="AM244">
            <v>2.2000000000000001E-3</v>
          </cell>
          <cell r="AN244">
            <v>2.9999999999999997E-4</v>
          </cell>
          <cell r="DH244" t="str">
            <v>FOR55Budapest</v>
          </cell>
          <cell r="DI244">
            <v>22.88</v>
          </cell>
          <cell r="DJ244">
            <v>19.2</v>
          </cell>
          <cell r="DK244">
            <v>20.65</v>
          </cell>
          <cell r="DL244">
            <v>15.8</v>
          </cell>
          <cell r="DM244">
            <v>15.21</v>
          </cell>
          <cell r="DN244">
            <v>29.4</v>
          </cell>
        </row>
        <row r="245">
          <cell r="B245" t="str">
            <v>Sárgavirágú édes csillagfürt</v>
          </cell>
          <cell r="C245" t="str">
            <v>PIL18</v>
          </cell>
          <cell r="F245" t="str">
            <v>AB</v>
          </cell>
          <cell r="H245" t="str">
            <v>x</v>
          </cell>
          <cell r="I245">
            <v>3.1E-2</v>
          </cell>
          <cell r="J245">
            <v>6.0000000000000001E-3</v>
          </cell>
          <cell r="K245">
            <v>3.0000000000000001E-3</v>
          </cell>
          <cell r="R245">
            <v>2.9499999999999998E-2</v>
          </cell>
          <cell r="S245">
            <v>5.7000000000000002E-3</v>
          </cell>
          <cell r="U245">
            <v>2.8999999999999998E-3</v>
          </cell>
          <cell r="AD245">
            <v>2.9000000000000001E-2</v>
          </cell>
          <cell r="AE245">
            <v>5.0000000000000001E-4</v>
          </cell>
          <cell r="AF245">
            <v>5.7000000000000002E-3</v>
          </cell>
          <cell r="AI245">
            <v>7.0000000000000007E-2</v>
          </cell>
          <cell r="AJ245">
            <v>0.1</v>
          </cell>
          <cell r="AK245">
            <v>5.0000000000000001E-3</v>
          </cell>
          <cell r="AL245">
            <v>5.0000000000000001E-3</v>
          </cell>
          <cell r="AM245">
            <v>1.4E-3</v>
          </cell>
          <cell r="AN245">
            <v>1E-4</v>
          </cell>
          <cell r="AO245">
            <v>2.9999999999999992E-4</v>
          </cell>
          <cell r="DH245" t="str">
            <v>FOR55Pest</v>
          </cell>
          <cell r="DI245">
            <v>23.8</v>
          </cell>
          <cell r="DJ245">
            <v>23.45</v>
          </cell>
          <cell r="DK245">
            <v>21.31</v>
          </cell>
          <cell r="DL245">
            <v>18.29</v>
          </cell>
          <cell r="DM245">
            <v>19.829999999999998</v>
          </cell>
          <cell r="DN245">
            <v>27.72</v>
          </cell>
        </row>
        <row r="246">
          <cell r="B246" t="str">
            <v>Sárgavirágú édes csillagfürt (takarmány célra)</v>
          </cell>
          <cell r="C246" t="str">
            <v>PIL19</v>
          </cell>
          <cell r="F246" t="str">
            <v>AB</v>
          </cell>
          <cell r="H246" t="str">
            <v>x</v>
          </cell>
          <cell r="I246">
            <v>3.1E-2</v>
          </cell>
          <cell r="J246">
            <v>6.0000000000000001E-3</v>
          </cell>
          <cell r="K246">
            <v>3.0000000000000001E-3</v>
          </cell>
          <cell r="R246">
            <v>2.9499999999999998E-2</v>
          </cell>
          <cell r="S246">
            <v>5.7000000000000002E-3</v>
          </cell>
          <cell r="U246">
            <v>2.8999999999999998E-3</v>
          </cell>
          <cell r="AD246">
            <v>2.9000000000000001E-2</v>
          </cell>
          <cell r="AE246">
            <v>5.0000000000000001E-4</v>
          </cell>
          <cell r="AF246">
            <v>5.7000000000000002E-3</v>
          </cell>
          <cell r="AI246">
            <v>7.0000000000000007E-2</v>
          </cell>
          <cell r="AJ246">
            <v>0.1</v>
          </cell>
          <cell r="AK246">
            <v>5.0000000000000001E-3</v>
          </cell>
          <cell r="AL246">
            <v>5.0000000000000001E-3</v>
          </cell>
          <cell r="AM246">
            <v>1.4E-3</v>
          </cell>
          <cell r="AN246">
            <v>1E-4</v>
          </cell>
          <cell r="AO246">
            <v>2.9999999999999992E-4</v>
          </cell>
          <cell r="DH246" t="str">
            <v>FOR55Fejér</v>
          </cell>
          <cell r="DI246">
            <v>28.12</v>
          </cell>
          <cell r="DJ246">
            <v>34.39</v>
          </cell>
          <cell r="DK246">
            <v>29.88</v>
          </cell>
          <cell r="DL246">
            <v>22.59</v>
          </cell>
          <cell r="DM246">
            <v>25.73</v>
          </cell>
          <cell r="DN246">
            <v>34.89</v>
          </cell>
        </row>
        <row r="247">
          <cell r="B247" t="str">
            <v>Sárgavirágú édes csillagfürt (zöldtrágyázásra)</v>
          </cell>
          <cell r="C247" t="str">
            <v>PIL20</v>
          </cell>
          <cell r="F247" t="str">
            <v>AB</v>
          </cell>
          <cell r="H247" t="str">
            <v>x</v>
          </cell>
          <cell r="I247">
            <v>3.1E-2</v>
          </cell>
          <cell r="J247">
            <v>6.0000000000000001E-3</v>
          </cell>
          <cell r="K247">
            <v>3.0000000000000001E-3</v>
          </cell>
          <cell r="R247">
            <v>2.9499999999999998E-2</v>
          </cell>
          <cell r="S247">
            <v>5.7000000000000002E-3</v>
          </cell>
          <cell r="U247">
            <v>2.8999999999999998E-3</v>
          </cell>
          <cell r="AD247">
            <v>2.9000000000000001E-2</v>
          </cell>
          <cell r="AE247">
            <v>5.0000000000000001E-4</v>
          </cell>
          <cell r="AF247">
            <v>5.7000000000000002E-3</v>
          </cell>
          <cell r="AI247">
            <v>7.0000000000000007E-2</v>
          </cell>
          <cell r="AJ247">
            <v>0.1</v>
          </cell>
          <cell r="AK247">
            <v>5.0000000000000001E-3</v>
          </cell>
          <cell r="AL247">
            <v>5.0000000000000001E-3</v>
          </cell>
          <cell r="AM247">
            <v>1.4E-3</v>
          </cell>
          <cell r="AN247">
            <v>1E-4</v>
          </cell>
          <cell r="AO247">
            <v>2.9999999999999992E-4</v>
          </cell>
          <cell r="DH247" t="str">
            <v>FOR55Komárom-Esztergom</v>
          </cell>
          <cell r="DI247">
            <v>33.950000000000003</v>
          </cell>
          <cell r="DJ247">
            <v>29.58</v>
          </cell>
          <cell r="DK247">
            <v>31.21</v>
          </cell>
          <cell r="DL247">
            <v>26.14</v>
          </cell>
          <cell r="DM247">
            <v>30.72</v>
          </cell>
          <cell r="DN247">
            <v>39.72</v>
          </cell>
        </row>
        <row r="248">
          <cell r="B248" t="str">
            <v>Sárgavirágú somkóró (orvosi somkóró)</v>
          </cell>
          <cell r="C248" t="str">
            <v>FOR23</v>
          </cell>
          <cell r="F248" t="str">
            <v>AB</v>
          </cell>
          <cell r="H248" t="str">
            <v>x</v>
          </cell>
          <cell r="I248">
            <v>1.2999999999999999E-2</v>
          </cell>
          <cell r="R248">
            <v>1.24E-2</v>
          </cell>
          <cell r="AD248">
            <v>1.1900000000000001E-2</v>
          </cell>
          <cell r="AE248">
            <v>5.0000000000000001E-4</v>
          </cell>
          <cell r="AI248">
            <v>6.0000000000000001E-3</v>
          </cell>
          <cell r="AJ248">
            <v>0.1</v>
          </cell>
          <cell r="AK248">
            <v>1E-3</v>
          </cell>
          <cell r="AL248">
            <v>1E-3</v>
          </cell>
          <cell r="AM248">
            <v>5.0000000000000001E-4</v>
          </cell>
          <cell r="AN248">
            <v>1E-4</v>
          </cell>
          <cell r="DH248" t="str">
            <v>FOR55Veszprém</v>
          </cell>
          <cell r="DI248">
            <v>23.84</v>
          </cell>
          <cell r="DJ248">
            <v>19.87</v>
          </cell>
          <cell r="DK248">
            <v>23.11</v>
          </cell>
          <cell r="DL248">
            <v>19.010000000000002</v>
          </cell>
          <cell r="DM248">
            <v>18.739999999999998</v>
          </cell>
          <cell r="DN248">
            <v>27.1</v>
          </cell>
        </row>
        <row r="249">
          <cell r="B249" t="str">
            <v>Sárkerep lucerna</v>
          </cell>
          <cell r="C249" t="str">
            <v>FOR05</v>
          </cell>
          <cell r="F249" t="str">
            <v>AB</v>
          </cell>
          <cell r="H249" t="str">
            <v>x</v>
          </cell>
          <cell r="I249">
            <v>1.2999999999999999E-2</v>
          </cell>
          <cell r="R249">
            <v>1.24E-2</v>
          </cell>
          <cell r="AD249">
            <v>1.1900000000000001E-2</v>
          </cell>
          <cell r="AE249">
            <v>5.0000000000000001E-4</v>
          </cell>
          <cell r="AI249">
            <v>6.0000000000000001E-3</v>
          </cell>
          <cell r="AJ249">
            <v>0.1</v>
          </cell>
          <cell r="AK249">
            <v>1E-3</v>
          </cell>
          <cell r="AL249">
            <v>1E-3</v>
          </cell>
          <cell r="AM249">
            <v>5.0000000000000001E-4</v>
          </cell>
          <cell r="AN249">
            <v>1E-4</v>
          </cell>
          <cell r="DH249" t="str">
            <v>FOR55Győr-Moson-Sopron</v>
          </cell>
          <cell r="DI249">
            <v>27.31</v>
          </cell>
          <cell r="DJ249">
            <v>26.94</v>
          </cell>
          <cell r="DK249">
            <v>28.43</v>
          </cell>
          <cell r="DL249">
            <v>26.34</v>
          </cell>
          <cell r="DM249">
            <v>26.38</v>
          </cell>
          <cell r="DN249">
            <v>32.520000000000003</v>
          </cell>
        </row>
        <row r="250">
          <cell r="B250" t="str">
            <v>Seprűcirok</v>
          </cell>
          <cell r="C250" t="str">
            <v>KAL31</v>
          </cell>
          <cell r="F250" t="str">
            <v>AB</v>
          </cell>
          <cell r="H250" t="str">
            <v>x</v>
          </cell>
          <cell r="I250">
            <v>1.0999999999999999E-2</v>
          </cell>
          <cell r="J250">
            <v>1.4999999999999999E-2</v>
          </cell>
          <cell r="K250">
            <v>2E-3</v>
          </cell>
          <cell r="R250">
            <v>1.0500000000000001E-2</v>
          </cell>
          <cell r="S250">
            <v>1.43E-2</v>
          </cell>
          <cell r="U250">
            <v>1.9E-3</v>
          </cell>
          <cell r="AD250">
            <v>0.01</v>
          </cell>
          <cell r="AE250">
            <v>5.0000000000000001E-4</v>
          </cell>
          <cell r="AF250">
            <v>1.43E-2</v>
          </cell>
          <cell r="AI250">
            <v>6.0000000000000001E-3</v>
          </cell>
          <cell r="AJ250">
            <v>5.21E-2</v>
          </cell>
          <cell r="AK250">
            <v>1E-3</v>
          </cell>
          <cell r="AL250">
            <v>1E-3</v>
          </cell>
          <cell r="AM250">
            <v>4.0000000000000002E-4</v>
          </cell>
          <cell r="AN250">
            <v>1E-4</v>
          </cell>
          <cell r="AO250">
            <v>6.9999999999999923E-4</v>
          </cell>
          <cell r="DH250" t="str">
            <v>FOR55Vas</v>
          </cell>
          <cell r="DI250">
            <v>25.07</v>
          </cell>
          <cell r="DJ250">
            <v>22.81</v>
          </cell>
          <cell r="DK250">
            <v>26.58</v>
          </cell>
          <cell r="DL250">
            <v>28.8</v>
          </cell>
          <cell r="DM250">
            <v>17.04</v>
          </cell>
          <cell r="DN250">
            <v>34.93</v>
          </cell>
        </row>
        <row r="251">
          <cell r="B251" t="str">
            <v>Silócirok</v>
          </cell>
          <cell r="C251" t="str">
            <v>KAL33</v>
          </cell>
          <cell r="F251" t="str">
            <v>AB</v>
          </cell>
          <cell r="H251" t="str">
            <v>x</v>
          </cell>
          <cell r="I251">
            <v>1.2999999999999999E-2</v>
          </cell>
          <cell r="R251">
            <v>1.24E-2</v>
          </cell>
          <cell r="AD251">
            <v>1.1900000000000001E-2</v>
          </cell>
          <cell r="AE251">
            <v>5.0000000000000001E-4</v>
          </cell>
          <cell r="AI251">
            <v>6.0000000000000001E-3</v>
          </cell>
          <cell r="AJ251">
            <v>0.1</v>
          </cell>
          <cell r="AK251">
            <v>1E-3</v>
          </cell>
          <cell r="AL251">
            <v>1E-3</v>
          </cell>
          <cell r="AM251">
            <v>5.0000000000000001E-4</v>
          </cell>
          <cell r="AN251">
            <v>1E-4</v>
          </cell>
          <cell r="DH251" t="str">
            <v>FOR55Zala</v>
          </cell>
          <cell r="DI251">
            <v>28.83</v>
          </cell>
          <cell r="DJ251">
            <v>28.19</v>
          </cell>
          <cell r="DK251">
            <v>26.63</v>
          </cell>
          <cell r="DL251">
            <v>21.36</v>
          </cell>
          <cell r="DM251">
            <v>27.19</v>
          </cell>
          <cell r="DN251">
            <v>30.8</v>
          </cell>
        </row>
        <row r="252">
          <cell r="B252" t="str">
            <v>Silókukorica</v>
          </cell>
          <cell r="C252" t="str">
            <v>KAL24</v>
          </cell>
          <cell r="F252" t="str">
            <v>AB</v>
          </cell>
          <cell r="H252" t="str">
            <v>x</v>
          </cell>
          <cell r="I252">
            <v>1.2999999999999999E-2</v>
          </cell>
          <cell r="J252">
            <v>0.01</v>
          </cell>
          <cell r="K252">
            <v>2E-3</v>
          </cell>
          <cell r="R252">
            <v>1.24E-2</v>
          </cell>
          <cell r="S252">
            <v>9.4999999999999998E-3</v>
          </cell>
          <cell r="U252">
            <v>1.9E-3</v>
          </cell>
          <cell r="AD252">
            <v>1.1900000000000001E-2</v>
          </cell>
          <cell r="AE252">
            <v>5.0000000000000001E-4</v>
          </cell>
          <cell r="AF252">
            <v>9.4999999999999998E-3</v>
          </cell>
          <cell r="AI252">
            <v>6.0000000000000001E-3</v>
          </cell>
          <cell r="AJ252">
            <v>5.21E-2</v>
          </cell>
          <cell r="AK252">
            <v>1E-3</v>
          </cell>
          <cell r="AL252">
            <v>1E-3</v>
          </cell>
          <cell r="AM252">
            <v>5.0000000000000001E-4</v>
          </cell>
          <cell r="AN252">
            <v>1E-4</v>
          </cell>
          <cell r="AO252">
            <v>5.0000000000000044E-4</v>
          </cell>
          <cell r="DH252" t="str">
            <v>FOR55Baranya</v>
          </cell>
          <cell r="DI252">
            <v>31.41</v>
          </cell>
          <cell r="DJ252">
            <v>29.92</v>
          </cell>
          <cell r="DK252">
            <v>28.75</v>
          </cell>
          <cell r="DL252">
            <v>24.67</v>
          </cell>
          <cell r="DM252">
            <v>29.6</v>
          </cell>
          <cell r="DN252">
            <v>34.03</v>
          </cell>
        </row>
        <row r="253">
          <cell r="B253" t="str">
            <v>Sóska</v>
          </cell>
          <cell r="C253" t="str">
            <v>VEG21</v>
          </cell>
          <cell r="E253" t="str">
            <v>B</v>
          </cell>
          <cell r="F253" t="str">
            <v>AB</v>
          </cell>
          <cell r="I253">
            <v>0.05</v>
          </cell>
          <cell r="R253">
            <v>4.7500000000000001E-2</v>
          </cell>
          <cell r="AD253">
            <v>4.5999999999999999E-2</v>
          </cell>
          <cell r="AE253">
            <v>1.4999999999999983E-3</v>
          </cell>
          <cell r="AI253">
            <v>7.0000000000000007E-2</v>
          </cell>
          <cell r="AJ253">
            <v>0.1</v>
          </cell>
          <cell r="AK253">
            <v>5.0000000000000001E-3</v>
          </cell>
          <cell r="AL253">
            <v>5.0000000000000001E-3</v>
          </cell>
          <cell r="AM253">
            <v>2.2000000000000001E-3</v>
          </cell>
          <cell r="AN253">
            <v>2.9999999999999997E-4</v>
          </cell>
          <cell r="DH253" t="str">
            <v>FOR55Somogy</v>
          </cell>
          <cell r="DI253">
            <v>25.18</v>
          </cell>
          <cell r="DJ253">
            <v>34.19</v>
          </cell>
          <cell r="DK253">
            <v>23.98</v>
          </cell>
          <cell r="DL253">
            <v>20.18</v>
          </cell>
          <cell r="DM253">
            <v>23.16</v>
          </cell>
          <cell r="DN253">
            <v>30.41</v>
          </cell>
        </row>
        <row r="254">
          <cell r="B254" t="str">
            <v>Sovány perje</v>
          </cell>
          <cell r="C254" t="str">
            <v>PAZ13</v>
          </cell>
          <cell r="F254" t="str">
            <v>AB</v>
          </cell>
          <cell r="H254" t="str">
            <v>x</v>
          </cell>
          <cell r="I254">
            <v>2.6000000000000002E-2</v>
          </cell>
          <cell r="R254">
            <v>2.1000000000000001E-2</v>
          </cell>
          <cell r="AD254">
            <v>0.02</v>
          </cell>
          <cell r="AE254">
            <v>1E-3</v>
          </cell>
          <cell r="AF254">
            <v>0.02</v>
          </cell>
          <cell r="AI254">
            <v>6.0000000000000001E-3</v>
          </cell>
          <cell r="AJ254">
            <v>5.21E-2</v>
          </cell>
          <cell r="AK254">
            <v>1E-3</v>
          </cell>
          <cell r="AL254">
            <v>1E-3</v>
          </cell>
          <cell r="AM254">
            <v>4.0000000000000001E-3</v>
          </cell>
          <cell r="AN254">
            <v>1E-3</v>
          </cell>
          <cell r="AO254">
            <v>4.0000000000000001E-3</v>
          </cell>
          <cell r="DH254" t="str">
            <v>FOR55Tolna</v>
          </cell>
          <cell r="DI254">
            <v>29.38</v>
          </cell>
          <cell r="DJ254">
            <v>30.42</v>
          </cell>
          <cell r="DK254">
            <v>28.46</v>
          </cell>
          <cell r="DL254">
            <v>18.89</v>
          </cell>
          <cell r="DM254">
            <v>28.06</v>
          </cell>
          <cell r="DN254">
            <v>28.43</v>
          </cell>
        </row>
        <row r="255">
          <cell r="B255" t="str">
            <v>Spanyol Articsóka</v>
          </cell>
          <cell r="C255" t="str">
            <v>VEG25</v>
          </cell>
          <cell r="F255" t="str">
            <v>AB</v>
          </cell>
          <cell r="I255">
            <v>0.05</v>
          </cell>
          <cell r="R255">
            <v>4.7500000000000001E-2</v>
          </cell>
          <cell r="AD255">
            <v>4.5999999999999999E-2</v>
          </cell>
          <cell r="AE255">
            <v>1.4999999999999983E-3</v>
          </cell>
          <cell r="AI255">
            <v>7.0000000000000007E-2</v>
          </cell>
          <cell r="AJ255">
            <v>0.1</v>
          </cell>
          <cell r="AK255">
            <v>5.0000000000000001E-3</v>
          </cell>
          <cell r="AL255">
            <v>5.0000000000000001E-3</v>
          </cell>
          <cell r="AM255">
            <v>2.2000000000000001E-3</v>
          </cell>
          <cell r="AN255">
            <v>2.9999999999999997E-4</v>
          </cell>
          <cell r="DH255" t="str">
            <v>FOR55Borsod-Abaúj-Zemplén</v>
          </cell>
          <cell r="DI255">
            <v>24.63</v>
          </cell>
          <cell r="DJ255">
            <v>27.31</v>
          </cell>
          <cell r="DK255">
            <v>21.4</v>
          </cell>
          <cell r="DL255">
            <v>26.49</v>
          </cell>
          <cell r="DM255">
            <v>21.86</v>
          </cell>
          <cell r="DN255">
            <v>30.5</v>
          </cell>
        </row>
        <row r="256">
          <cell r="B256" t="str">
            <v>Spárga</v>
          </cell>
          <cell r="C256" t="str">
            <v>VEG23</v>
          </cell>
          <cell r="E256" t="str">
            <v>B</v>
          </cell>
          <cell r="F256" t="str">
            <v>AB</v>
          </cell>
          <cell r="I256">
            <v>0.05</v>
          </cell>
          <cell r="R256">
            <v>4.7500000000000001E-2</v>
          </cell>
          <cell r="AD256">
            <v>4.5999999999999999E-2</v>
          </cell>
          <cell r="AE256">
            <v>1.4999999999999983E-3</v>
          </cell>
          <cell r="AI256">
            <v>7.0000000000000007E-2</v>
          </cell>
          <cell r="AJ256">
            <v>0.1</v>
          </cell>
          <cell r="AK256">
            <v>5.0000000000000001E-3</v>
          </cell>
          <cell r="AL256">
            <v>5.0000000000000001E-3</v>
          </cell>
          <cell r="AM256">
            <v>2.2000000000000001E-3</v>
          </cell>
          <cell r="AN256">
            <v>2.9999999999999997E-4</v>
          </cell>
          <cell r="DH256" t="str">
            <v>FOR55Heves</v>
          </cell>
          <cell r="DI256">
            <v>21.5</v>
          </cell>
          <cell r="DJ256">
            <v>17.32</v>
          </cell>
          <cell r="DK256">
            <v>21.07</v>
          </cell>
          <cell r="DL256">
            <v>12.31</v>
          </cell>
          <cell r="DM256">
            <v>16.690000000000001</v>
          </cell>
          <cell r="DN256">
            <v>30.55</v>
          </cell>
        </row>
        <row r="257">
          <cell r="B257" t="str">
            <v>Spárgatök</v>
          </cell>
          <cell r="C257" t="str">
            <v>VEG41</v>
          </cell>
          <cell r="E257" t="str">
            <v>B</v>
          </cell>
          <cell r="F257" t="str">
            <v>AB</v>
          </cell>
          <cell r="I257">
            <v>6.6000000000000003E-2</v>
          </cell>
          <cell r="R257">
            <v>6.2700000000000006E-2</v>
          </cell>
          <cell r="AD257">
            <v>6.1699999999999998E-2</v>
          </cell>
          <cell r="AE257">
            <v>1E-3</v>
          </cell>
          <cell r="AI257">
            <v>7.0000000000000007E-2</v>
          </cell>
          <cell r="AJ257">
            <v>0.1</v>
          </cell>
          <cell r="AK257">
            <v>5.0000000000000001E-3</v>
          </cell>
          <cell r="AL257">
            <v>5.0000000000000001E-3</v>
          </cell>
          <cell r="AM257">
            <v>3.0000000000000001E-3</v>
          </cell>
          <cell r="AN257">
            <v>2.9999999999999997E-4</v>
          </cell>
          <cell r="DH257" t="str">
            <v>FOR55Nógrád</v>
          </cell>
          <cell r="DI257">
            <v>17.420000000000002</v>
          </cell>
          <cell r="DJ257">
            <v>21.3</v>
          </cell>
          <cell r="DK257">
            <v>17.27</v>
          </cell>
          <cell r="DL257">
            <v>9.36</v>
          </cell>
          <cell r="DM257">
            <v>13.81</v>
          </cell>
          <cell r="DN257">
            <v>16.100000000000001</v>
          </cell>
        </row>
        <row r="258">
          <cell r="B258" t="str">
            <v>Spenót</v>
          </cell>
          <cell r="C258" t="str">
            <v>VEG22</v>
          </cell>
          <cell r="E258" t="str">
            <v>B</v>
          </cell>
          <cell r="F258" t="str">
            <v>AB</v>
          </cell>
          <cell r="I258">
            <v>0.05</v>
          </cell>
          <cell r="R258">
            <v>4.7500000000000001E-2</v>
          </cell>
          <cell r="AD258">
            <v>4.5999999999999999E-2</v>
          </cell>
          <cell r="AE258">
            <v>1.4999999999999983E-3</v>
          </cell>
          <cell r="AI258">
            <v>7.0000000000000007E-2</v>
          </cell>
          <cell r="AJ258">
            <v>0.1</v>
          </cell>
          <cell r="AK258">
            <v>5.0000000000000001E-3</v>
          </cell>
          <cell r="AL258">
            <v>5.0000000000000001E-3</v>
          </cell>
          <cell r="AM258">
            <v>2.2000000000000001E-3</v>
          </cell>
          <cell r="AN258">
            <v>2.9999999999999997E-4</v>
          </cell>
          <cell r="DH258" t="str">
            <v>FOR55Hajdú-Bihar</v>
          </cell>
          <cell r="DI258">
            <v>26.53</v>
          </cell>
          <cell r="DJ258">
            <v>33.15</v>
          </cell>
          <cell r="DK258">
            <v>31.13</v>
          </cell>
          <cell r="DL258">
            <v>29.47</v>
          </cell>
          <cell r="DM258">
            <v>31.48</v>
          </cell>
          <cell r="DN258">
            <v>33.19</v>
          </cell>
        </row>
        <row r="259">
          <cell r="B259" t="str">
            <v>Sütőtök</v>
          </cell>
          <cell r="C259" t="str">
            <v>VEG37</v>
          </cell>
          <cell r="E259" t="str">
            <v>B</v>
          </cell>
          <cell r="F259" t="str">
            <v>AB</v>
          </cell>
          <cell r="I259">
            <v>6.6000000000000003E-2</v>
          </cell>
          <cell r="R259">
            <v>6.2700000000000006E-2</v>
          </cell>
          <cell r="AD259">
            <v>6.1699999999999998E-2</v>
          </cell>
          <cell r="AE259">
            <v>1E-3</v>
          </cell>
          <cell r="AI259">
            <v>7.0000000000000007E-2</v>
          </cell>
          <cell r="AJ259">
            <v>0.1</v>
          </cell>
          <cell r="AK259">
            <v>5.0000000000000001E-3</v>
          </cell>
          <cell r="AL259">
            <v>5.0000000000000001E-3</v>
          </cell>
          <cell r="AM259">
            <v>3.0000000000000001E-3</v>
          </cell>
          <cell r="AN259">
            <v>2.9999999999999997E-4</v>
          </cell>
          <cell r="DH259" t="str">
            <v>FOR55Jász-Nagykun-Szolnok</v>
          </cell>
          <cell r="DI259">
            <v>24.17</v>
          </cell>
          <cell r="DJ259">
            <v>20.079999999999998</v>
          </cell>
          <cell r="DK259">
            <v>16.510000000000002</v>
          </cell>
          <cell r="DL259">
            <v>15.41</v>
          </cell>
          <cell r="DM259">
            <v>20.63</v>
          </cell>
          <cell r="DN259">
            <v>29.19</v>
          </cell>
        </row>
        <row r="260">
          <cell r="B260" t="str">
            <v>Szárazbab</v>
          </cell>
          <cell r="C260" t="str">
            <v>PIL12</v>
          </cell>
          <cell r="E260" t="str">
            <v>B</v>
          </cell>
          <cell r="F260" t="str">
            <v>AB</v>
          </cell>
          <cell r="H260" t="str">
            <v>x</v>
          </cell>
          <cell r="I260">
            <v>0.06</v>
          </cell>
          <cell r="J260">
            <v>6.0000000000000001E-3</v>
          </cell>
          <cell r="K260">
            <v>3.0000000000000001E-3</v>
          </cell>
          <cell r="R260">
            <v>5.7000000000000002E-2</v>
          </cell>
          <cell r="S260">
            <v>5.7000000000000002E-3</v>
          </cell>
          <cell r="T260">
            <v>2E-3</v>
          </cell>
          <cell r="U260">
            <v>2.8999999999999998E-3</v>
          </cell>
          <cell r="AD260">
            <v>5.6000000000000001E-2</v>
          </cell>
          <cell r="AE260">
            <v>1E-3</v>
          </cell>
          <cell r="AF260">
            <v>5.7000000000000002E-3</v>
          </cell>
          <cell r="AI260">
            <v>7.0000000000000007E-2</v>
          </cell>
          <cell r="AJ260">
            <v>0.1</v>
          </cell>
          <cell r="AK260">
            <v>5.0000000000000001E-3</v>
          </cell>
          <cell r="AL260">
            <v>5.0000000000000001E-3</v>
          </cell>
          <cell r="AM260">
            <v>2.7000000000000001E-3</v>
          </cell>
          <cell r="AN260">
            <v>2.9999999999999997E-4</v>
          </cell>
          <cell r="AO260">
            <v>2.9999999999999992E-4</v>
          </cell>
          <cell r="DH260" t="str">
            <v>FOR55Szabolcs-Szatmár-Bereg</v>
          </cell>
          <cell r="DI260">
            <v>29.85</v>
          </cell>
          <cell r="DJ260">
            <v>23.47</v>
          </cell>
          <cell r="DK260">
            <v>26.97</v>
          </cell>
          <cell r="DL260">
            <v>21.95</v>
          </cell>
          <cell r="DM260">
            <v>22.35</v>
          </cell>
          <cell r="DN260">
            <v>29.25</v>
          </cell>
        </row>
        <row r="261">
          <cell r="B261" t="str">
            <v>Szárazborsó (Sárgaborsó)</v>
          </cell>
          <cell r="C261" t="str">
            <v>PIL05</v>
          </cell>
          <cell r="E261" t="str">
            <v>B</v>
          </cell>
          <cell r="F261" t="str">
            <v>AB</v>
          </cell>
          <cell r="H261" t="str">
            <v>x</v>
          </cell>
          <cell r="I261">
            <v>3.1E-2</v>
          </cell>
          <cell r="J261">
            <v>6.0000000000000001E-3</v>
          </cell>
          <cell r="K261">
            <v>3.0000000000000001E-3</v>
          </cell>
          <cell r="R261">
            <v>2.9499999999999998E-2</v>
          </cell>
          <cell r="S261">
            <v>5.7000000000000002E-3</v>
          </cell>
          <cell r="T261">
            <v>2E-3</v>
          </cell>
          <cell r="U261">
            <v>2.8999999999999998E-3</v>
          </cell>
          <cell r="AD261">
            <v>2.9000000000000001E-2</v>
          </cell>
          <cell r="AE261">
            <v>5.0000000000000001E-4</v>
          </cell>
          <cell r="AF261">
            <v>5.7000000000000002E-3</v>
          </cell>
          <cell r="AI261">
            <v>7.0000000000000007E-2</v>
          </cell>
          <cell r="AJ261">
            <v>0.1</v>
          </cell>
          <cell r="AK261">
            <v>5.0000000000000001E-3</v>
          </cell>
          <cell r="AL261">
            <v>5.0000000000000001E-3</v>
          </cell>
          <cell r="AM261">
            <v>1.4E-3</v>
          </cell>
          <cell r="AN261">
            <v>1E-4</v>
          </cell>
          <cell r="AO261">
            <v>2.9999999999999992E-4</v>
          </cell>
          <cell r="DH261" t="str">
            <v>FOR55Bács-Kiskun</v>
          </cell>
          <cell r="DI261">
            <v>15.62</v>
          </cell>
          <cell r="DJ261">
            <v>33.79</v>
          </cell>
          <cell r="DK261">
            <v>23</v>
          </cell>
          <cell r="DL261">
            <v>14.94</v>
          </cell>
          <cell r="DM261">
            <v>20.72</v>
          </cell>
          <cell r="DN261">
            <v>28.08</v>
          </cell>
        </row>
        <row r="262">
          <cell r="B262" t="str">
            <v>Szarvaskerep</v>
          </cell>
          <cell r="C262" t="str">
            <v>FOR27</v>
          </cell>
          <cell r="F262" t="str">
            <v>AB</v>
          </cell>
          <cell r="H262" t="str">
            <v>x</v>
          </cell>
          <cell r="I262">
            <v>1.2999999999999999E-2</v>
          </cell>
          <cell r="R262">
            <v>1.24E-2</v>
          </cell>
          <cell r="AD262">
            <v>1.1900000000000001E-2</v>
          </cell>
          <cell r="AE262">
            <v>5.0000000000000001E-4</v>
          </cell>
          <cell r="AI262">
            <v>6.0000000000000001E-3</v>
          </cell>
          <cell r="AJ262">
            <v>0.1</v>
          </cell>
          <cell r="AK262">
            <v>1E-3</v>
          </cell>
          <cell r="AL262">
            <v>1E-3</v>
          </cell>
          <cell r="AM262">
            <v>5.0000000000000001E-4</v>
          </cell>
          <cell r="AN262">
            <v>1E-4</v>
          </cell>
          <cell r="DH262" t="str">
            <v>FOR55Békés</v>
          </cell>
          <cell r="DI262">
            <v>33.21</v>
          </cell>
          <cell r="DJ262">
            <v>30.24</v>
          </cell>
          <cell r="DK262">
            <v>33.31</v>
          </cell>
          <cell r="DL262">
            <v>22.28</v>
          </cell>
          <cell r="DM262">
            <v>31.79</v>
          </cell>
          <cell r="DN262">
            <v>33.380000000000003</v>
          </cell>
        </row>
        <row r="263">
          <cell r="B263" t="str">
            <v>Szeder</v>
          </cell>
          <cell r="C263" t="str">
            <v>FRU11</v>
          </cell>
          <cell r="F263" t="str">
            <v>GY</v>
          </cell>
          <cell r="G263" t="str">
            <v>bogyós</v>
          </cell>
          <cell r="P263">
            <v>0.11</v>
          </cell>
          <cell r="Q263">
            <v>4.8000000000000001E-2</v>
          </cell>
          <cell r="AA263">
            <v>0.08</v>
          </cell>
          <cell r="AD263">
            <v>0.125</v>
          </cell>
          <cell r="AE263">
            <v>1.0999999999999999E-2</v>
          </cell>
          <cell r="AF263">
            <v>0.03</v>
          </cell>
          <cell r="AI263">
            <v>0.15</v>
          </cell>
          <cell r="AJ263">
            <v>0.1</v>
          </cell>
          <cell r="AK263">
            <v>5.0000000000000001E-3</v>
          </cell>
          <cell r="AL263">
            <v>5.0000000000000001E-3</v>
          </cell>
          <cell r="DH263" t="str">
            <v>FOR55Csongrád</v>
          </cell>
          <cell r="DI263">
            <v>23.87</v>
          </cell>
          <cell r="DJ263">
            <v>22.11</v>
          </cell>
          <cell r="DK263">
            <v>20.04</v>
          </cell>
          <cell r="DL263">
            <v>17.02</v>
          </cell>
          <cell r="DM263">
            <v>18.87</v>
          </cell>
          <cell r="DN263">
            <v>29.47</v>
          </cell>
        </row>
        <row r="264">
          <cell r="B264" t="str">
            <v>Szegletes lednek</v>
          </cell>
          <cell r="C264" t="str">
            <v>PIL30</v>
          </cell>
          <cell r="F264" t="str">
            <v>AB</v>
          </cell>
          <cell r="H264" t="str">
            <v>x</v>
          </cell>
          <cell r="I264">
            <v>3.1E-2</v>
          </cell>
          <cell r="J264">
            <v>6.0000000000000001E-3</v>
          </cell>
          <cell r="K264">
            <v>3.0000000000000001E-3</v>
          </cell>
          <cell r="R264">
            <v>2.9499999999999998E-2</v>
          </cell>
          <cell r="S264">
            <v>5.7000000000000002E-3</v>
          </cell>
          <cell r="U264">
            <v>2.8999999999999998E-3</v>
          </cell>
          <cell r="AD264">
            <v>2.9000000000000001E-2</v>
          </cell>
          <cell r="AE264">
            <v>5.0000000000000001E-4</v>
          </cell>
          <cell r="AF264">
            <v>5.7000000000000002E-3</v>
          </cell>
          <cell r="AI264">
            <v>7.0000000000000007E-2</v>
          </cell>
          <cell r="AJ264">
            <v>0.1</v>
          </cell>
          <cell r="AK264">
            <v>5.0000000000000001E-3</v>
          </cell>
          <cell r="AL264">
            <v>5.0000000000000001E-3</v>
          </cell>
          <cell r="AM264">
            <v>1.4E-3</v>
          </cell>
          <cell r="AN264">
            <v>1E-4</v>
          </cell>
          <cell r="AO264">
            <v>2.9999999999999992E-4</v>
          </cell>
          <cell r="DH264" t="str">
            <v>FRU01Budapest</v>
          </cell>
          <cell r="DI264">
            <v>16.43</v>
          </cell>
          <cell r="DJ264">
            <v>12.61</v>
          </cell>
          <cell r="DK264">
            <v>11.7</v>
          </cell>
          <cell r="DL264">
            <v>9.65</v>
          </cell>
          <cell r="DM264">
            <v>7.63</v>
          </cell>
          <cell r="DN264">
            <v>13.51</v>
          </cell>
        </row>
        <row r="265">
          <cell r="B265" t="str">
            <v>Szelídgesztenye</v>
          </cell>
          <cell r="C265" t="str">
            <v>ULT11</v>
          </cell>
          <cell r="F265" t="str">
            <v>GY</v>
          </cell>
          <cell r="G265" t="str">
            <v>alma, csonth.</v>
          </cell>
          <cell r="P265">
            <v>0.11</v>
          </cell>
          <cell r="Q265">
            <v>4.8000000000000001E-2</v>
          </cell>
          <cell r="AA265">
            <v>0.08</v>
          </cell>
          <cell r="AD265">
            <v>0.107</v>
          </cell>
          <cell r="AE265">
            <v>1.0999999999999999E-2</v>
          </cell>
          <cell r="AF265">
            <v>0.03</v>
          </cell>
          <cell r="AI265">
            <v>0.15</v>
          </cell>
          <cell r="AJ265">
            <v>0.1</v>
          </cell>
          <cell r="AK265">
            <v>5.0000000000000001E-3</v>
          </cell>
          <cell r="AL265">
            <v>5.0000000000000001E-3</v>
          </cell>
          <cell r="DH265" t="str">
            <v>FRU01Pest</v>
          </cell>
          <cell r="DI265">
            <v>16.29</v>
          </cell>
          <cell r="DJ265">
            <v>15.52</v>
          </cell>
          <cell r="DK265">
            <v>32.630000000000003</v>
          </cell>
          <cell r="DL265">
            <v>16.329999999999998</v>
          </cell>
          <cell r="DM265">
            <v>18.98</v>
          </cell>
          <cell r="DN265">
            <v>15.99</v>
          </cell>
        </row>
        <row r="266">
          <cell r="B266" t="str">
            <v>Szemescirok</v>
          </cell>
          <cell r="C266" t="str">
            <v>KAL32</v>
          </cell>
          <cell r="F266" t="str">
            <v>AB</v>
          </cell>
          <cell r="H266" t="str">
            <v>x</v>
          </cell>
          <cell r="I266">
            <v>1.0999999999999999E-2</v>
          </cell>
          <cell r="J266">
            <v>1.4999999999999999E-2</v>
          </cell>
          <cell r="K266">
            <v>2E-3</v>
          </cell>
          <cell r="R266">
            <v>1.0500000000000001E-2</v>
          </cell>
          <cell r="S266">
            <v>1.43E-2</v>
          </cell>
          <cell r="U266">
            <v>1.9E-3</v>
          </cell>
          <cell r="AD266">
            <v>0.01</v>
          </cell>
          <cell r="AE266">
            <v>5.0000000000000001E-4</v>
          </cell>
          <cell r="AF266">
            <v>1.43E-2</v>
          </cell>
          <cell r="AI266">
            <v>6.0000000000000001E-3</v>
          </cell>
          <cell r="AJ266">
            <v>5.21E-2</v>
          </cell>
          <cell r="AK266">
            <v>1E-3</v>
          </cell>
          <cell r="AL266">
            <v>1E-3</v>
          </cell>
          <cell r="AM266">
            <v>4.0000000000000002E-4</v>
          </cell>
          <cell r="AN266">
            <v>1E-4</v>
          </cell>
          <cell r="AO266">
            <v>6.9999999999999923E-4</v>
          </cell>
          <cell r="DH266" t="str">
            <v>FRU01Fejér</v>
          </cell>
          <cell r="DI266">
            <v>19</v>
          </cell>
          <cell r="DJ266">
            <v>10.74</v>
          </cell>
          <cell r="DK266">
            <v>21.78</v>
          </cell>
          <cell r="DL266">
            <v>20.76</v>
          </cell>
          <cell r="DM266">
            <v>0</v>
          </cell>
          <cell r="DN266">
            <v>29.53</v>
          </cell>
        </row>
        <row r="267">
          <cell r="B267" t="str">
            <v>Szeradella</v>
          </cell>
          <cell r="C267" t="str">
            <v>FOR29</v>
          </cell>
          <cell r="F267" t="str">
            <v>AB</v>
          </cell>
          <cell r="H267" t="str">
            <v>x</v>
          </cell>
          <cell r="I267">
            <v>1.2999999999999999E-2</v>
          </cell>
          <cell r="R267">
            <v>1.24E-2</v>
          </cell>
          <cell r="AD267">
            <v>1.1900000000000001E-2</v>
          </cell>
          <cell r="AE267">
            <v>5.0000000000000001E-4</v>
          </cell>
          <cell r="AI267">
            <v>6.0000000000000001E-3</v>
          </cell>
          <cell r="AJ267">
            <v>0.1</v>
          </cell>
          <cell r="AK267">
            <v>1E-3</v>
          </cell>
          <cell r="AL267">
            <v>1E-3</v>
          </cell>
          <cell r="AM267">
            <v>5.0000000000000001E-4</v>
          </cell>
          <cell r="AN267">
            <v>1E-4</v>
          </cell>
          <cell r="DH267" t="str">
            <v>FRU01Komárom-Esztergom</v>
          </cell>
          <cell r="DI267">
            <v>0</v>
          </cell>
          <cell r="DJ267">
            <v>0</v>
          </cell>
          <cell r="DK267">
            <v>0</v>
          </cell>
          <cell r="DL267">
            <v>0</v>
          </cell>
          <cell r="DM267">
            <v>0</v>
          </cell>
          <cell r="DN267">
            <v>0</v>
          </cell>
        </row>
        <row r="268">
          <cell r="B268" t="str">
            <v>Szezámmag</v>
          </cell>
          <cell r="C268" t="str">
            <v>IND06</v>
          </cell>
          <cell r="F268" t="str">
            <v>AB</v>
          </cell>
          <cell r="H268" t="str">
            <v>x</v>
          </cell>
          <cell r="I268">
            <v>3.7000000000000005E-2</v>
          </cell>
          <cell r="R268">
            <v>3.0000000000000002E-2</v>
          </cell>
          <cell r="AD268">
            <v>2.9000000000000001E-2</v>
          </cell>
          <cell r="AE268">
            <v>1E-3</v>
          </cell>
          <cell r="AF268">
            <v>7.0000000000000001E-3</v>
          </cell>
          <cell r="AI268">
            <v>6.0000000000000001E-3</v>
          </cell>
          <cell r="AJ268">
            <v>5.21E-2</v>
          </cell>
          <cell r="AK268">
            <v>1E-3</v>
          </cell>
          <cell r="AL268">
            <v>1E-3</v>
          </cell>
          <cell r="AM268">
            <v>6.0000000000000001E-3</v>
          </cell>
          <cell r="AN268">
            <v>1E-3</v>
          </cell>
          <cell r="AO268">
            <v>2E-3</v>
          </cell>
          <cell r="DH268" t="str">
            <v>FRU01Veszprém</v>
          </cell>
          <cell r="DI268">
            <v>0</v>
          </cell>
          <cell r="DJ268">
            <v>0</v>
          </cell>
          <cell r="DK268">
            <v>0</v>
          </cell>
          <cell r="DL268">
            <v>0</v>
          </cell>
          <cell r="DM268">
            <v>0</v>
          </cell>
          <cell r="DN268">
            <v>0</v>
          </cell>
        </row>
        <row r="269">
          <cell r="B269" t="str">
            <v>Szilfium</v>
          </cell>
          <cell r="C269" t="str">
            <v>FOR59</v>
          </cell>
          <cell r="F269" t="str">
            <v>AB</v>
          </cell>
          <cell r="H269" t="str">
            <v>x</v>
          </cell>
          <cell r="I269">
            <v>1.2999999999999999E-2</v>
          </cell>
          <cell r="R269">
            <v>1.24E-2</v>
          </cell>
          <cell r="AD269">
            <v>1.1900000000000001E-2</v>
          </cell>
          <cell r="AE269">
            <v>5.0000000000000001E-4</v>
          </cell>
          <cell r="AI269">
            <v>6.0000000000000001E-3</v>
          </cell>
          <cell r="AJ269">
            <v>0.1</v>
          </cell>
          <cell r="AK269">
            <v>1E-3</v>
          </cell>
          <cell r="AL269">
            <v>1E-3</v>
          </cell>
          <cell r="AM269">
            <v>5.0000000000000001E-4</v>
          </cell>
          <cell r="AN269">
            <v>1E-4</v>
          </cell>
          <cell r="DH269" t="str">
            <v>FRU01Győr-Moson-Sopron</v>
          </cell>
          <cell r="DI269">
            <v>0</v>
          </cell>
          <cell r="DJ269">
            <v>18.5</v>
          </cell>
          <cell r="DK269">
            <v>13</v>
          </cell>
          <cell r="DL269">
            <v>5.5</v>
          </cell>
          <cell r="DM269">
            <v>18</v>
          </cell>
          <cell r="DN269">
            <v>20</v>
          </cell>
        </row>
        <row r="270">
          <cell r="B270" t="str">
            <v>Szilva</v>
          </cell>
          <cell r="C270" t="str">
            <v>ULT06</v>
          </cell>
          <cell r="E270" t="str">
            <v>B</v>
          </cell>
          <cell r="F270" t="str">
            <v>GY</v>
          </cell>
          <cell r="G270" t="str">
            <v>alma, csonth.</v>
          </cell>
          <cell r="P270">
            <v>0.11</v>
          </cell>
          <cell r="Q270">
            <v>4.8000000000000001E-2</v>
          </cell>
          <cell r="AA270">
            <v>0.08</v>
          </cell>
          <cell r="AD270">
            <v>0.107</v>
          </cell>
          <cell r="AE270">
            <v>1.0999999999999999E-2</v>
          </cell>
          <cell r="AF270">
            <v>0.03</v>
          </cell>
          <cell r="AI270">
            <v>0.15</v>
          </cell>
          <cell r="AJ270">
            <v>0.1</v>
          </cell>
          <cell r="AK270">
            <v>5.0000000000000001E-3</v>
          </cell>
          <cell r="AL270">
            <v>5.0000000000000001E-3</v>
          </cell>
          <cell r="DH270" t="str">
            <v>FRU01Vas</v>
          </cell>
          <cell r="DI270">
            <v>0</v>
          </cell>
          <cell r="DJ270">
            <v>0</v>
          </cell>
          <cell r="DK270">
            <v>0</v>
          </cell>
          <cell r="DL270">
            <v>0</v>
          </cell>
          <cell r="DM270">
            <v>0</v>
          </cell>
          <cell r="DN270">
            <v>0</v>
          </cell>
        </row>
        <row r="271">
          <cell r="B271" t="str">
            <v>Szójás silókukorica</v>
          </cell>
          <cell r="C271" t="str">
            <v>FOR55</v>
          </cell>
          <cell r="F271" t="str">
            <v>AB</v>
          </cell>
          <cell r="H271" t="str">
            <v>x</v>
          </cell>
          <cell r="I271">
            <v>1.2999999999999999E-2</v>
          </cell>
          <cell r="R271">
            <v>1.24E-2</v>
          </cell>
          <cell r="AD271">
            <v>1.1900000000000001E-2</v>
          </cell>
          <cell r="AE271">
            <v>5.0000000000000001E-4</v>
          </cell>
          <cell r="AI271">
            <v>6.0000000000000001E-3</v>
          </cell>
          <cell r="AJ271">
            <v>0.1</v>
          </cell>
          <cell r="AK271">
            <v>1E-3</v>
          </cell>
          <cell r="AL271">
            <v>1E-3</v>
          </cell>
          <cell r="AM271">
            <v>5.0000000000000001E-4</v>
          </cell>
          <cell r="AN271">
            <v>1E-4</v>
          </cell>
          <cell r="DH271" t="str">
            <v>FRU01Zala</v>
          </cell>
          <cell r="DI271">
            <v>0</v>
          </cell>
          <cell r="DJ271">
            <v>16</v>
          </cell>
          <cell r="DK271">
            <v>0</v>
          </cell>
          <cell r="DL271">
            <v>0</v>
          </cell>
          <cell r="DM271">
            <v>0</v>
          </cell>
          <cell r="DN271">
            <v>0</v>
          </cell>
        </row>
        <row r="272">
          <cell r="B272" t="str">
            <v>Szöszös ökörfarkkóró</v>
          </cell>
          <cell r="C272" t="str">
            <v>AGF24</v>
          </cell>
          <cell r="F272" t="str">
            <v>AB</v>
          </cell>
          <cell r="I272">
            <v>4.5999999999999999E-2</v>
          </cell>
          <cell r="R272">
            <v>4.3700000000000003E-2</v>
          </cell>
          <cell r="AD272">
            <v>4.3200000000000002E-2</v>
          </cell>
          <cell r="AE272">
            <v>5.0000000000000001E-4</v>
          </cell>
          <cell r="AI272">
            <v>0.02</v>
          </cell>
          <cell r="AJ272">
            <v>0.1</v>
          </cell>
          <cell r="AK272">
            <v>5.0000000000000001E-3</v>
          </cell>
          <cell r="AL272">
            <v>5.0000000000000001E-3</v>
          </cell>
          <cell r="AM272">
            <v>2E-3</v>
          </cell>
          <cell r="AN272">
            <v>2.9999999999999997E-4</v>
          </cell>
          <cell r="DH272" t="str">
            <v>FRU01Baranya</v>
          </cell>
          <cell r="DI272">
            <v>32.49</v>
          </cell>
          <cell r="DJ272">
            <v>22.84</v>
          </cell>
          <cell r="DK272">
            <v>34.17</v>
          </cell>
          <cell r="DL272">
            <v>25.71</v>
          </cell>
          <cell r="DM272">
            <v>19.52</v>
          </cell>
          <cell r="DN272">
            <v>33.54</v>
          </cell>
        </row>
        <row r="273">
          <cell r="B273" t="str">
            <v>Szöszösbükköny</v>
          </cell>
          <cell r="C273" t="str">
            <v>PIL26</v>
          </cell>
          <cell r="F273" t="str">
            <v>AB</v>
          </cell>
          <cell r="H273" t="str">
            <v>x</v>
          </cell>
          <cell r="I273">
            <v>3.1E-2</v>
          </cell>
          <cell r="J273">
            <v>6.0000000000000001E-3</v>
          </cell>
          <cell r="K273">
            <v>3.0000000000000001E-3</v>
          </cell>
          <cell r="R273">
            <v>2.9499999999999998E-2</v>
          </cell>
          <cell r="S273">
            <v>5.7000000000000002E-3</v>
          </cell>
          <cell r="U273">
            <v>2.8999999999999998E-3</v>
          </cell>
          <cell r="AD273">
            <v>2.9000000000000001E-2</v>
          </cell>
          <cell r="AE273">
            <v>5.0000000000000001E-4</v>
          </cell>
          <cell r="AF273">
            <v>5.7000000000000002E-3</v>
          </cell>
          <cell r="AI273">
            <v>7.0000000000000007E-2</v>
          </cell>
          <cell r="AJ273">
            <v>0.1</v>
          </cell>
          <cell r="AK273">
            <v>5.0000000000000001E-3</v>
          </cell>
          <cell r="AL273">
            <v>5.0000000000000001E-3</v>
          </cell>
          <cell r="AM273">
            <v>1.4E-3</v>
          </cell>
          <cell r="AN273">
            <v>1E-4</v>
          </cell>
          <cell r="AO273">
            <v>2.9999999999999992E-4</v>
          </cell>
          <cell r="DH273" t="str">
            <v>FRU01Somogy</v>
          </cell>
          <cell r="DI273">
            <v>25.91</v>
          </cell>
          <cell r="DJ273">
            <v>11.79</v>
          </cell>
          <cell r="DK273">
            <v>18.7</v>
          </cell>
          <cell r="DL273">
            <v>15.73</v>
          </cell>
          <cell r="DM273">
            <v>14.54</v>
          </cell>
          <cell r="DN273">
            <v>20.79</v>
          </cell>
        </row>
        <row r="274">
          <cell r="B274" t="str">
            <v>Szudáni cirokfű</v>
          </cell>
          <cell r="C274" t="str">
            <v>KAL34</v>
          </cell>
          <cell r="F274" t="str">
            <v>AB</v>
          </cell>
          <cell r="H274" t="str">
            <v>x</v>
          </cell>
          <cell r="I274">
            <v>1.2999999999999999E-2</v>
          </cell>
          <cell r="R274">
            <v>1.24E-2</v>
          </cell>
          <cell r="AD274">
            <v>1.1900000000000001E-2</v>
          </cell>
          <cell r="AE274">
            <v>5.0000000000000001E-4</v>
          </cell>
          <cell r="AI274">
            <v>6.0000000000000001E-3</v>
          </cell>
          <cell r="AJ274">
            <v>0.1</v>
          </cell>
          <cell r="AK274">
            <v>1E-3</v>
          </cell>
          <cell r="AL274">
            <v>1E-3</v>
          </cell>
          <cell r="AM274">
            <v>5.0000000000000001E-4</v>
          </cell>
          <cell r="AN274">
            <v>1E-4</v>
          </cell>
          <cell r="DH274" t="str">
            <v>FRU01Tolna</v>
          </cell>
          <cell r="DI274">
            <v>26.94</v>
          </cell>
          <cell r="DJ274">
            <v>18.25</v>
          </cell>
          <cell r="DK274">
            <v>25</v>
          </cell>
          <cell r="DL274">
            <v>21.82</v>
          </cell>
          <cell r="DM274">
            <v>28</v>
          </cell>
          <cell r="DN274">
            <v>36.83</v>
          </cell>
        </row>
        <row r="275">
          <cell r="B275" t="str">
            <v>Takarmánybaltacim</v>
          </cell>
          <cell r="C275" t="str">
            <v>FOR25</v>
          </cell>
          <cell r="F275" t="str">
            <v>AB</v>
          </cell>
          <cell r="H275" t="str">
            <v>x</v>
          </cell>
          <cell r="I275">
            <v>1.2999999999999999E-2</v>
          </cell>
          <cell r="R275">
            <v>1.24E-2</v>
          </cell>
          <cell r="AD275">
            <v>1.1900000000000001E-2</v>
          </cell>
          <cell r="AE275">
            <v>5.0000000000000001E-4</v>
          </cell>
          <cell r="AI275">
            <v>6.0000000000000001E-3</v>
          </cell>
          <cell r="AJ275">
            <v>0.1</v>
          </cell>
          <cell r="AK275">
            <v>1E-3</v>
          </cell>
          <cell r="AL275">
            <v>1E-3</v>
          </cell>
          <cell r="AM275">
            <v>5.0000000000000001E-4</v>
          </cell>
          <cell r="AN275">
            <v>1E-4</v>
          </cell>
          <cell r="DH275" t="str">
            <v>FRU01Borsod-Abaúj-Zemplén</v>
          </cell>
          <cell r="DI275">
            <v>14.91</v>
          </cell>
          <cell r="DJ275">
            <v>11.93</v>
          </cell>
          <cell r="DK275">
            <v>11.9</v>
          </cell>
          <cell r="DL275">
            <v>11.42</v>
          </cell>
          <cell r="DM275">
            <v>11.4</v>
          </cell>
          <cell r="DN275">
            <v>14.02</v>
          </cell>
        </row>
        <row r="276">
          <cell r="B276" t="str">
            <v>Takarmánybükköny (Tavaszi bükköny)</v>
          </cell>
          <cell r="C276" t="str">
            <v>PIL25</v>
          </cell>
          <cell r="F276" t="str">
            <v>AB</v>
          </cell>
          <cell r="H276" t="str">
            <v>x</v>
          </cell>
          <cell r="I276">
            <v>3.1E-2</v>
          </cell>
          <cell r="J276">
            <v>6.0000000000000001E-3</v>
          </cell>
          <cell r="K276">
            <v>3.0000000000000001E-3</v>
          </cell>
          <cell r="R276">
            <v>2.9499999999999998E-2</v>
          </cell>
          <cell r="S276">
            <v>5.7000000000000002E-3</v>
          </cell>
          <cell r="U276">
            <v>2.8999999999999998E-3</v>
          </cell>
          <cell r="AD276">
            <v>2.9000000000000001E-2</v>
          </cell>
          <cell r="AE276">
            <v>5.0000000000000001E-4</v>
          </cell>
          <cell r="AF276">
            <v>5.7000000000000002E-3</v>
          </cell>
          <cell r="AI276">
            <v>7.0000000000000007E-2</v>
          </cell>
          <cell r="AJ276">
            <v>0.1</v>
          </cell>
          <cell r="AK276">
            <v>5.0000000000000001E-3</v>
          </cell>
          <cell r="AL276">
            <v>5.0000000000000001E-3</v>
          </cell>
          <cell r="AM276">
            <v>1.4E-3</v>
          </cell>
          <cell r="AN276">
            <v>1E-4</v>
          </cell>
          <cell r="AO276">
            <v>2.9999999999999992E-4</v>
          </cell>
          <cell r="DH276" t="str">
            <v>FRU01Heves</v>
          </cell>
          <cell r="DI276">
            <v>13.93</v>
          </cell>
          <cell r="DJ276">
            <v>13.39</v>
          </cell>
          <cell r="DK276">
            <v>22.08</v>
          </cell>
          <cell r="DL276">
            <v>17.46</v>
          </cell>
          <cell r="DM276">
            <v>27.48</v>
          </cell>
          <cell r="DN276">
            <v>28.43</v>
          </cell>
        </row>
        <row r="277">
          <cell r="B277" t="str">
            <v>Takarmánykáposzta</v>
          </cell>
          <cell r="C277" t="str">
            <v>VEG07</v>
          </cell>
          <cell r="F277" t="str">
            <v>AB</v>
          </cell>
          <cell r="I277">
            <v>1.2999999999999999E-2</v>
          </cell>
          <cell r="R277">
            <v>1.24E-2</v>
          </cell>
          <cell r="AD277">
            <v>1.1900000000000001E-2</v>
          </cell>
          <cell r="AE277">
            <v>5.0000000000000001E-4</v>
          </cell>
          <cell r="AI277">
            <v>6.0000000000000001E-3</v>
          </cell>
          <cell r="AJ277">
            <v>0.1</v>
          </cell>
          <cell r="AK277">
            <v>1E-3</v>
          </cell>
          <cell r="AL277">
            <v>1E-3</v>
          </cell>
          <cell r="AM277">
            <v>5.0000000000000001E-4</v>
          </cell>
          <cell r="AN277">
            <v>1E-4</v>
          </cell>
          <cell r="DH277" t="str">
            <v>FRU01Nógrád</v>
          </cell>
          <cell r="DI277">
            <v>22</v>
          </cell>
          <cell r="DJ277">
            <v>5.5</v>
          </cell>
          <cell r="DK277">
            <v>4.8</v>
          </cell>
          <cell r="DL277">
            <v>4.83</v>
          </cell>
          <cell r="DM277">
            <v>4.6500000000000004</v>
          </cell>
          <cell r="DN277">
            <v>21.1</v>
          </cell>
        </row>
        <row r="278">
          <cell r="B278" t="str">
            <v>Takarmánymályva</v>
          </cell>
          <cell r="C278" t="str">
            <v>FOR58</v>
          </cell>
          <cell r="F278" t="str">
            <v>AB</v>
          </cell>
          <cell r="H278" t="str">
            <v>x</v>
          </cell>
          <cell r="I278">
            <v>1.2999999999999999E-2</v>
          </cell>
          <cell r="R278">
            <v>1.24E-2</v>
          </cell>
          <cell r="AD278">
            <v>1.1900000000000001E-2</v>
          </cell>
          <cell r="AE278">
            <v>5.0000000000000001E-4</v>
          </cell>
          <cell r="AI278">
            <v>6.0000000000000001E-3</v>
          </cell>
          <cell r="AJ278">
            <v>0.1</v>
          </cell>
          <cell r="AK278">
            <v>1E-3</v>
          </cell>
          <cell r="AL278">
            <v>1E-3</v>
          </cell>
          <cell r="AM278">
            <v>5.0000000000000001E-4</v>
          </cell>
          <cell r="AN278">
            <v>1E-4</v>
          </cell>
          <cell r="DH278" t="str">
            <v>FRU01Hajdú-Bihar</v>
          </cell>
          <cell r="DI278">
            <v>36.9</v>
          </cell>
          <cell r="DJ278">
            <v>25.25</v>
          </cell>
          <cell r="DK278">
            <v>46.99</v>
          </cell>
          <cell r="DL278">
            <v>27.91</v>
          </cell>
          <cell r="DM278">
            <v>25.07</v>
          </cell>
          <cell r="DN278">
            <v>28.62</v>
          </cell>
        </row>
        <row r="279">
          <cell r="B279" t="str">
            <v>Takarmányrépa</v>
          </cell>
          <cell r="C279" t="str">
            <v>FOR35</v>
          </cell>
          <cell r="F279" t="str">
            <v>AB</v>
          </cell>
          <cell r="H279" t="str">
            <v>x</v>
          </cell>
          <cell r="I279">
            <v>1.2999999999999999E-2</v>
          </cell>
          <cell r="K279">
            <v>1.4999999999999999E-2</v>
          </cell>
          <cell r="R279">
            <v>1.24E-2</v>
          </cell>
          <cell r="U279">
            <v>1.49E-2</v>
          </cell>
          <cell r="AD279">
            <v>1.1900000000000001E-2</v>
          </cell>
          <cell r="AE279">
            <v>5.0000000000000001E-4</v>
          </cell>
          <cell r="AI279">
            <v>6.0000000000000001E-3</v>
          </cell>
          <cell r="AJ279">
            <v>0.1</v>
          </cell>
          <cell r="AK279">
            <v>3.0000000000000001E-3</v>
          </cell>
          <cell r="AL279">
            <v>3.0000000000000001E-3</v>
          </cell>
          <cell r="AM279">
            <v>5.0000000000000001E-4</v>
          </cell>
          <cell r="AN279">
            <v>1E-4</v>
          </cell>
          <cell r="DH279" t="str">
            <v>FRU01Jász-Nagykun-Szolnok</v>
          </cell>
          <cell r="DI279">
            <v>20.100000000000001</v>
          </cell>
          <cell r="DJ279">
            <v>37.92</v>
          </cell>
          <cell r="DK279">
            <v>29.29</v>
          </cell>
          <cell r="DL279">
            <v>30.3</v>
          </cell>
          <cell r="DM279">
            <v>41.83</v>
          </cell>
          <cell r="DN279">
            <v>35.11</v>
          </cell>
        </row>
        <row r="280">
          <cell r="B280" t="str">
            <v>Takarmányretek</v>
          </cell>
          <cell r="C280" t="str">
            <v>IND18</v>
          </cell>
          <cell r="F280" t="str">
            <v>AB</v>
          </cell>
          <cell r="H280" t="str">
            <v>x</v>
          </cell>
          <cell r="I280">
            <v>1.2999999999999999E-2</v>
          </cell>
          <cell r="R280">
            <v>1.24E-2</v>
          </cell>
          <cell r="AD280">
            <v>1.1900000000000001E-2</v>
          </cell>
          <cell r="AE280">
            <v>5.0000000000000001E-4</v>
          </cell>
          <cell r="AI280">
            <v>6.0000000000000001E-3</v>
          </cell>
          <cell r="AJ280">
            <v>0.1</v>
          </cell>
          <cell r="AK280">
            <v>1E-3</v>
          </cell>
          <cell r="AL280">
            <v>1E-3</v>
          </cell>
          <cell r="AM280">
            <v>5.0000000000000001E-4</v>
          </cell>
          <cell r="AN280">
            <v>1E-4</v>
          </cell>
          <cell r="DH280" t="str">
            <v>FRU01Szabolcs-Szatmár-Bereg</v>
          </cell>
          <cell r="DI280">
            <v>28.73</v>
          </cell>
          <cell r="DJ280">
            <v>13.16</v>
          </cell>
          <cell r="DK280">
            <v>28.71</v>
          </cell>
          <cell r="DL280">
            <v>28.28</v>
          </cell>
          <cell r="DM280">
            <v>17.22</v>
          </cell>
          <cell r="DN280">
            <v>36.72</v>
          </cell>
        </row>
        <row r="281">
          <cell r="B281" t="str">
            <v>Tarka koronafürt</v>
          </cell>
          <cell r="C281" t="str">
            <v>FOR38</v>
          </cell>
          <cell r="F281" t="str">
            <v>AB</v>
          </cell>
          <cell r="H281" t="str">
            <v>x</v>
          </cell>
          <cell r="I281">
            <v>1.2999999999999999E-2</v>
          </cell>
          <cell r="R281">
            <v>1.24E-2</v>
          </cell>
          <cell r="AD281">
            <v>1.1900000000000001E-2</v>
          </cell>
          <cell r="AE281">
            <v>5.0000000000000001E-4</v>
          </cell>
          <cell r="AI281">
            <v>6.0000000000000001E-3</v>
          </cell>
          <cell r="AJ281">
            <v>0.1</v>
          </cell>
          <cell r="AK281">
            <v>1E-3</v>
          </cell>
          <cell r="AL281">
            <v>1E-3</v>
          </cell>
          <cell r="AM281">
            <v>5.0000000000000001E-4</v>
          </cell>
          <cell r="AN281">
            <v>1E-4</v>
          </cell>
          <cell r="DH281" t="str">
            <v>FRU01Bács-Kiskun</v>
          </cell>
          <cell r="DI281">
            <v>12.78</v>
          </cell>
          <cell r="DJ281">
            <v>21.46</v>
          </cell>
          <cell r="DK281">
            <v>27.42</v>
          </cell>
          <cell r="DL281">
            <v>17.489999999999998</v>
          </cell>
          <cell r="DM281">
            <v>15.75</v>
          </cell>
          <cell r="DN281">
            <v>25.49</v>
          </cell>
        </row>
        <row r="282">
          <cell r="B282" t="str">
            <v>Tarkavirágú lucerna</v>
          </cell>
          <cell r="C282" t="str">
            <v>FOR06</v>
          </cell>
          <cell r="F282" t="str">
            <v>AB</v>
          </cell>
          <cell r="H282" t="str">
            <v>x</v>
          </cell>
          <cell r="I282">
            <v>1.2999999999999999E-2</v>
          </cell>
          <cell r="R282">
            <v>1.24E-2</v>
          </cell>
          <cell r="AD282">
            <v>1.1900000000000001E-2</v>
          </cell>
          <cell r="AE282">
            <v>5.0000000000000001E-4</v>
          </cell>
          <cell r="AI282">
            <v>6.0000000000000001E-3</v>
          </cell>
          <cell r="AJ282">
            <v>0.1</v>
          </cell>
          <cell r="AK282">
            <v>1E-3</v>
          </cell>
          <cell r="AL282">
            <v>1E-3</v>
          </cell>
          <cell r="AM282">
            <v>5.0000000000000001E-4</v>
          </cell>
          <cell r="AN282">
            <v>1E-4</v>
          </cell>
          <cell r="DH282" t="str">
            <v>FRU01Békés</v>
          </cell>
          <cell r="DI282">
            <v>45.12</v>
          </cell>
          <cell r="DJ282">
            <v>30.74</v>
          </cell>
          <cell r="DK282">
            <v>40.14</v>
          </cell>
          <cell r="DL282">
            <v>40.58</v>
          </cell>
          <cell r="DM282">
            <v>46.41</v>
          </cell>
          <cell r="DN282">
            <v>40.24</v>
          </cell>
        </row>
        <row r="283">
          <cell r="B283" t="str">
            <v>Tárkony</v>
          </cell>
          <cell r="C283" t="str">
            <v>AGF18</v>
          </cell>
          <cell r="F283" t="str">
            <v>AB</v>
          </cell>
          <cell r="I283">
            <v>4.5999999999999999E-2</v>
          </cell>
          <cell r="R283">
            <v>4.3700000000000003E-2</v>
          </cell>
          <cell r="AD283">
            <v>4.3200000000000002E-2</v>
          </cell>
          <cell r="AE283">
            <v>5.0000000000000001E-4</v>
          </cell>
          <cell r="AI283">
            <v>0.02</v>
          </cell>
          <cell r="AJ283">
            <v>0.1</v>
          </cell>
          <cell r="AK283">
            <v>5.0000000000000001E-3</v>
          </cell>
          <cell r="AL283">
            <v>5.0000000000000001E-3</v>
          </cell>
          <cell r="AM283">
            <v>2E-3</v>
          </cell>
          <cell r="AN283">
            <v>2.9999999999999997E-4</v>
          </cell>
          <cell r="DH283" t="str">
            <v>FRU01Csongrád</v>
          </cell>
          <cell r="DI283">
            <v>22</v>
          </cell>
          <cell r="DJ283">
            <v>21</v>
          </cell>
          <cell r="DK283">
            <v>20.010000000000002</v>
          </cell>
          <cell r="DL283">
            <v>16.940000000000001</v>
          </cell>
          <cell r="DM283">
            <v>18.260000000000002</v>
          </cell>
          <cell r="DN283">
            <v>27.16</v>
          </cell>
        </row>
        <row r="284">
          <cell r="B284" t="str">
            <v>Tarlórépa</v>
          </cell>
          <cell r="C284" t="str">
            <v>FOR34</v>
          </cell>
          <cell r="F284" t="str">
            <v>AB</v>
          </cell>
          <cell r="H284" t="str">
            <v>x</v>
          </cell>
          <cell r="I284">
            <v>1.2999999999999999E-2</v>
          </cell>
          <cell r="K284">
            <v>1.4999999999999999E-2</v>
          </cell>
          <cell r="R284">
            <v>1.24E-2</v>
          </cell>
          <cell r="U284">
            <v>1.49E-2</v>
          </cell>
          <cell r="AD284">
            <v>1.1900000000000001E-2</v>
          </cell>
          <cell r="AE284">
            <v>5.0000000000000001E-4</v>
          </cell>
          <cell r="AI284">
            <v>6.0000000000000001E-3</v>
          </cell>
          <cell r="AJ284">
            <v>0.1</v>
          </cell>
          <cell r="AK284">
            <v>3.0000000000000001E-3</v>
          </cell>
          <cell r="AL284">
            <v>3.0000000000000001E-3</v>
          </cell>
          <cell r="AM284">
            <v>5.0000000000000001E-4</v>
          </cell>
          <cell r="AN284">
            <v>1E-4</v>
          </cell>
          <cell r="DH284" t="str">
            <v>FRU03Budapest</v>
          </cell>
          <cell r="DI284">
            <v>8</v>
          </cell>
          <cell r="DJ284">
            <v>8.6999999999999993</v>
          </cell>
          <cell r="DK284">
            <v>8.9499999999999993</v>
          </cell>
          <cell r="DL284">
            <v>8.8000000000000007</v>
          </cell>
          <cell r="DM284">
            <v>8.25</v>
          </cell>
          <cell r="DN284">
            <v>7.55</v>
          </cell>
        </row>
        <row r="285">
          <cell r="B285" t="str">
            <v>Tárnics</v>
          </cell>
          <cell r="C285" t="str">
            <v>AGF06</v>
          </cell>
          <cell r="F285" t="str">
            <v>AB</v>
          </cell>
          <cell r="I285">
            <v>4.5999999999999999E-2</v>
          </cell>
          <cell r="R285">
            <v>4.3700000000000003E-2</v>
          </cell>
          <cell r="AD285">
            <v>4.3200000000000002E-2</v>
          </cell>
          <cell r="AE285">
            <v>5.0000000000000001E-4</v>
          </cell>
          <cell r="AI285">
            <v>0.02</v>
          </cell>
          <cell r="AJ285">
            <v>0.1</v>
          </cell>
          <cell r="AK285">
            <v>5.0000000000000001E-3</v>
          </cell>
          <cell r="AL285">
            <v>5.0000000000000001E-3</v>
          </cell>
          <cell r="AM285">
            <v>2E-3</v>
          </cell>
          <cell r="AN285">
            <v>2.9999999999999997E-4</v>
          </cell>
          <cell r="DH285" t="str">
            <v>FRU03Pest</v>
          </cell>
          <cell r="DI285">
            <v>12</v>
          </cell>
          <cell r="DJ285">
            <v>12.41</v>
          </cell>
          <cell r="DK285">
            <v>12.49</v>
          </cell>
          <cell r="DL285">
            <v>11.88</v>
          </cell>
          <cell r="DM285">
            <v>11.53</v>
          </cell>
          <cell r="DN285">
            <v>15.74</v>
          </cell>
        </row>
        <row r="286">
          <cell r="B286" t="str">
            <v>Tavaszi alakor búza</v>
          </cell>
          <cell r="C286" t="str">
            <v>KAL13</v>
          </cell>
          <cell r="D286" t="str">
            <v>A</v>
          </cell>
          <cell r="E286" t="str">
            <v>B</v>
          </cell>
          <cell r="F286" t="str">
            <v>AB</v>
          </cell>
          <cell r="H286" t="str">
            <v>x</v>
          </cell>
          <cell r="I286">
            <v>1.0999999999999999E-2</v>
          </cell>
          <cell r="J286">
            <v>6.0000000000000001E-3</v>
          </cell>
          <cell r="K286">
            <v>2E-3</v>
          </cell>
          <cell r="R286">
            <v>1.0500000000000001E-2</v>
          </cell>
          <cell r="S286">
            <v>5.7000000000000002E-3</v>
          </cell>
          <cell r="T286">
            <v>1E-3</v>
          </cell>
          <cell r="U286">
            <v>1.9E-3</v>
          </cell>
          <cell r="AC286">
            <v>3.0700000000000002E-2</v>
          </cell>
          <cell r="AD286">
            <v>0.01</v>
          </cell>
          <cell r="AE286">
            <v>5.0000000000000001E-4</v>
          </cell>
          <cell r="AF286">
            <v>5.7000000000000002E-3</v>
          </cell>
          <cell r="AI286">
            <v>1E-3</v>
          </cell>
          <cell r="AJ286">
            <v>3.9100000000000003E-2</v>
          </cell>
          <cell r="AK286">
            <v>1E-3</v>
          </cell>
          <cell r="AL286">
            <v>1E-3</v>
          </cell>
          <cell r="AM286">
            <v>4.0000000000000002E-4</v>
          </cell>
          <cell r="AN286">
            <v>1E-4</v>
          </cell>
          <cell r="AO286">
            <v>2.9999999999999992E-4</v>
          </cell>
          <cell r="AQ286">
            <v>7.0000000000000007E-2</v>
          </cell>
          <cell r="AR286">
            <v>8.3999999999999995E-3</v>
          </cell>
          <cell r="AS286">
            <v>2.9999999999999997E-4</v>
          </cell>
          <cell r="AT286">
            <v>1.7500000000000002E-2</v>
          </cell>
          <cell r="DH286" t="str">
            <v>FRU03Fejér</v>
          </cell>
          <cell r="DI286">
            <v>0</v>
          </cell>
          <cell r="DJ286">
            <v>0</v>
          </cell>
          <cell r="DK286">
            <v>19.2</v>
          </cell>
          <cell r="DL286">
            <v>0</v>
          </cell>
          <cell r="DM286">
            <v>0</v>
          </cell>
          <cell r="DN286">
            <v>9.1</v>
          </cell>
        </row>
        <row r="287">
          <cell r="B287" t="str">
            <v>Tavaszi árpa</v>
          </cell>
          <cell r="C287" t="str">
            <v>KAL18</v>
          </cell>
          <cell r="D287" t="str">
            <v>A</v>
          </cell>
          <cell r="F287" t="str">
            <v>AB</v>
          </cell>
          <cell r="H287" t="str">
            <v>x</v>
          </cell>
          <cell r="I287">
            <v>1.0999999999999999E-2</v>
          </cell>
          <cell r="J287">
            <v>6.0000000000000001E-3</v>
          </cell>
          <cell r="K287">
            <v>2E-3</v>
          </cell>
          <cell r="R287">
            <v>1.0500000000000001E-2</v>
          </cell>
          <cell r="S287">
            <v>5.7000000000000002E-3</v>
          </cell>
          <cell r="U287">
            <v>1.9E-3</v>
          </cell>
          <cell r="AC287">
            <v>3.0700000000000002E-2</v>
          </cell>
          <cell r="AD287">
            <v>0.01</v>
          </cell>
          <cell r="AE287">
            <v>5.0000000000000001E-4</v>
          </cell>
          <cell r="AF287">
            <v>5.7000000000000002E-3</v>
          </cell>
          <cell r="AI287">
            <v>1E-3</v>
          </cell>
          <cell r="AJ287">
            <v>3.9100000000000003E-2</v>
          </cell>
          <cell r="AK287">
            <v>1E-3</v>
          </cell>
          <cell r="AL287">
            <v>1E-3</v>
          </cell>
          <cell r="AM287">
            <v>4.0000000000000002E-4</v>
          </cell>
          <cell r="AN287">
            <v>1E-4</v>
          </cell>
          <cell r="AO287">
            <v>2.9999999999999992E-4</v>
          </cell>
          <cell r="AQ287">
            <v>0.02</v>
          </cell>
          <cell r="AR287">
            <v>8.3999999999999995E-3</v>
          </cell>
          <cell r="AS287">
            <v>2.9999999999999997E-4</v>
          </cell>
          <cell r="AT287">
            <v>1.7500000000000002E-2</v>
          </cell>
          <cell r="DH287" t="str">
            <v>FRU03Komárom-Esztergom</v>
          </cell>
          <cell r="DI287">
            <v>0</v>
          </cell>
          <cell r="DJ287">
            <v>0</v>
          </cell>
          <cell r="DK287">
            <v>0</v>
          </cell>
          <cell r="DL287">
            <v>0</v>
          </cell>
          <cell r="DM287">
            <v>0</v>
          </cell>
          <cell r="DN287">
            <v>0</v>
          </cell>
        </row>
        <row r="288">
          <cell r="B288" t="str">
            <v>Tavaszi búza</v>
          </cell>
          <cell r="C288" t="str">
            <v>KAL02</v>
          </cell>
          <cell r="D288" t="str">
            <v>A</v>
          </cell>
          <cell r="E288" t="str">
            <v>B</v>
          </cell>
          <cell r="F288" t="str">
            <v>AB</v>
          </cell>
          <cell r="H288" t="str">
            <v>x</v>
          </cell>
          <cell r="I288">
            <v>1.0999999999999999E-2</v>
          </cell>
          <cell r="J288">
            <v>6.0000000000000001E-3</v>
          </cell>
          <cell r="K288">
            <v>2E-3</v>
          </cell>
          <cell r="R288">
            <v>1.0500000000000001E-2</v>
          </cell>
          <cell r="S288">
            <v>5.7000000000000002E-3</v>
          </cell>
          <cell r="T288">
            <v>1E-3</v>
          </cell>
          <cell r="U288">
            <v>1.9E-3</v>
          </cell>
          <cell r="AC288">
            <v>3.0700000000000002E-2</v>
          </cell>
          <cell r="AD288">
            <v>0.01</v>
          </cell>
          <cell r="AE288">
            <v>5.0000000000000001E-4</v>
          </cell>
          <cell r="AF288">
            <v>5.7000000000000002E-3</v>
          </cell>
          <cell r="AI288">
            <v>1E-3</v>
          </cell>
          <cell r="AJ288">
            <v>3.9100000000000003E-2</v>
          </cell>
          <cell r="AK288">
            <v>1E-3</v>
          </cell>
          <cell r="AL288">
            <v>1E-3</v>
          </cell>
          <cell r="AM288">
            <v>4.0000000000000002E-4</v>
          </cell>
          <cell r="AN288">
            <v>1E-4</v>
          </cell>
          <cell r="AO288">
            <v>2.9999999999999992E-4</v>
          </cell>
          <cell r="AQ288">
            <v>7.0000000000000007E-2</v>
          </cell>
          <cell r="AR288">
            <v>8.3999999999999995E-3</v>
          </cell>
          <cell r="AS288">
            <v>2.9999999999999997E-4</v>
          </cell>
          <cell r="AT288">
            <v>1.7500000000000002E-2</v>
          </cell>
          <cell r="DH288" t="str">
            <v>FRU03Veszprém</v>
          </cell>
          <cell r="DI288">
            <v>0</v>
          </cell>
          <cell r="DJ288">
            <v>0</v>
          </cell>
          <cell r="DK288">
            <v>0</v>
          </cell>
          <cell r="DL288">
            <v>0</v>
          </cell>
          <cell r="DM288">
            <v>0</v>
          </cell>
          <cell r="DN288">
            <v>0</v>
          </cell>
        </row>
        <row r="289">
          <cell r="B289" t="str">
            <v>Tavaszi durumbúza</v>
          </cell>
          <cell r="C289" t="str">
            <v>KAL05</v>
          </cell>
          <cell r="D289" t="str">
            <v>A</v>
          </cell>
          <cell r="E289" t="str">
            <v>B</v>
          </cell>
          <cell r="F289" t="str">
            <v>AB</v>
          </cell>
          <cell r="H289" t="str">
            <v>x</v>
          </cell>
          <cell r="I289">
            <v>1.0999999999999999E-2</v>
          </cell>
          <cell r="J289">
            <v>6.0000000000000001E-3</v>
          </cell>
          <cell r="K289">
            <v>2E-3</v>
          </cell>
          <cell r="R289">
            <v>1.0500000000000001E-2</v>
          </cell>
          <cell r="S289">
            <v>5.7000000000000002E-3</v>
          </cell>
          <cell r="T289">
            <v>1E-3</v>
          </cell>
          <cell r="U289">
            <v>1.9E-3</v>
          </cell>
          <cell r="AC289">
            <v>3.0700000000000002E-2</v>
          </cell>
          <cell r="AD289">
            <v>0.01</v>
          </cell>
          <cell r="AE289">
            <v>5.0000000000000001E-4</v>
          </cell>
          <cell r="AF289">
            <v>5.7000000000000002E-3</v>
          </cell>
          <cell r="AI289">
            <v>6.0000000000000001E-3</v>
          </cell>
          <cell r="AJ289">
            <v>5.21E-2</v>
          </cell>
          <cell r="AK289">
            <v>1E-3</v>
          </cell>
          <cell r="AL289">
            <v>1E-3</v>
          </cell>
          <cell r="AM289">
            <v>4.0000000000000002E-4</v>
          </cell>
          <cell r="AN289">
            <v>1E-4</v>
          </cell>
          <cell r="AO289">
            <v>2.9999999999999992E-4</v>
          </cell>
          <cell r="AQ289">
            <v>7.0000000000000007E-2</v>
          </cell>
          <cell r="AR289">
            <v>8.3999999999999995E-3</v>
          </cell>
          <cell r="AS289">
            <v>2.9999999999999997E-4</v>
          </cell>
          <cell r="AT289">
            <v>1.7500000000000002E-2</v>
          </cell>
          <cell r="DH289" t="str">
            <v>FRU03Győr-Moson-Sopron</v>
          </cell>
          <cell r="DI289">
            <v>0</v>
          </cell>
          <cell r="DJ289">
            <v>0</v>
          </cell>
          <cell r="DK289">
            <v>0</v>
          </cell>
          <cell r="DL289">
            <v>0</v>
          </cell>
          <cell r="DM289">
            <v>0</v>
          </cell>
          <cell r="DN289">
            <v>0</v>
          </cell>
        </row>
        <row r="290">
          <cell r="B290" t="str">
            <v>Tavaszi fokhagyma</v>
          </cell>
          <cell r="C290" t="str">
            <v>VEG13</v>
          </cell>
          <cell r="F290" t="str">
            <v>AB</v>
          </cell>
          <cell r="I290">
            <v>0.06</v>
          </cell>
          <cell r="R290">
            <v>5.7000000000000002E-2</v>
          </cell>
          <cell r="AD290">
            <v>5.6000000000000001E-2</v>
          </cell>
          <cell r="AE290">
            <v>1E-3</v>
          </cell>
          <cell r="AI290">
            <v>0.02</v>
          </cell>
          <cell r="AJ290">
            <v>0.1</v>
          </cell>
          <cell r="AK290">
            <v>5.0000000000000001E-3</v>
          </cell>
          <cell r="AL290">
            <v>5.0000000000000001E-3</v>
          </cell>
          <cell r="AM290">
            <v>2.7000000000000001E-3</v>
          </cell>
          <cell r="AN290">
            <v>2.9999999999999997E-4</v>
          </cell>
          <cell r="DH290" t="str">
            <v>FRU03Vas</v>
          </cell>
          <cell r="DI290">
            <v>0</v>
          </cell>
          <cell r="DJ290">
            <v>0</v>
          </cell>
          <cell r="DK290">
            <v>0</v>
          </cell>
          <cell r="DL290">
            <v>0</v>
          </cell>
          <cell r="DM290">
            <v>0</v>
          </cell>
          <cell r="DN290">
            <v>0</v>
          </cell>
        </row>
        <row r="291">
          <cell r="B291" t="str">
            <v>Tavaszi káposztarepce</v>
          </cell>
          <cell r="C291" t="str">
            <v>IND04</v>
          </cell>
          <cell r="D291" t="str">
            <v>A</v>
          </cell>
          <cell r="F291" t="str">
            <v>AB</v>
          </cell>
          <cell r="H291" t="str">
            <v>x</v>
          </cell>
          <cell r="I291">
            <v>0.03</v>
          </cell>
          <cell r="J291">
            <v>0.03</v>
          </cell>
          <cell r="K291">
            <v>1.2E-2</v>
          </cell>
          <cell r="R291">
            <v>2.8500000000000001E-2</v>
          </cell>
          <cell r="S291">
            <v>2.8500000000000001E-2</v>
          </cell>
          <cell r="U291">
            <v>1.1900000000000001E-2</v>
          </cell>
          <cell r="AC291">
            <v>7.6999999999999999E-2</v>
          </cell>
          <cell r="AD291">
            <v>2.8000000000000001E-2</v>
          </cell>
          <cell r="AE291">
            <v>5.0000000000000001E-4</v>
          </cell>
          <cell r="AF291">
            <v>2.8500000000000001E-2</v>
          </cell>
          <cell r="AI291">
            <v>1E-3</v>
          </cell>
          <cell r="AJ291">
            <v>3.1300000000000001E-2</v>
          </cell>
          <cell r="AK291">
            <v>3.0000000000000001E-3</v>
          </cell>
          <cell r="AL291">
            <v>3.0000000000000001E-3</v>
          </cell>
          <cell r="AM291">
            <v>1.4E-3</v>
          </cell>
          <cell r="AN291">
            <v>1E-4</v>
          </cell>
          <cell r="AO291">
            <v>1.4999999999999979E-3</v>
          </cell>
          <cell r="AR291">
            <v>2.29E-2</v>
          </cell>
          <cell r="AS291">
            <v>2.9999999999999997E-4</v>
          </cell>
          <cell r="AT291">
            <v>2.4E-2</v>
          </cell>
          <cell r="DH291" t="str">
            <v>FRU03Zala</v>
          </cell>
          <cell r="DI291">
            <v>11.8</v>
          </cell>
          <cell r="DJ291">
            <v>0</v>
          </cell>
          <cell r="DK291">
            <v>0</v>
          </cell>
          <cell r="DL291">
            <v>0</v>
          </cell>
          <cell r="DM291">
            <v>0</v>
          </cell>
          <cell r="DN291">
            <v>0</v>
          </cell>
        </row>
        <row r="292">
          <cell r="B292" t="str">
            <v>Tavaszi novum búza</v>
          </cell>
          <cell r="C292" t="str">
            <v>KAL09</v>
          </cell>
          <cell r="D292" t="str">
            <v>A</v>
          </cell>
          <cell r="E292" t="str">
            <v>B</v>
          </cell>
          <cell r="F292" t="str">
            <v>AB</v>
          </cell>
          <cell r="H292" t="str">
            <v>x</v>
          </cell>
          <cell r="I292">
            <v>1.0999999999999999E-2</v>
          </cell>
          <cell r="J292">
            <v>6.0000000000000001E-3</v>
          </cell>
          <cell r="K292">
            <v>2E-3</v>
          </cell>
          <cell r="R292">
            <v>1.0500000000000001E-2</v>
          </cell>
          <cell r="S292">
            <v>5.7000000000000002E-3</v>
          </cell>
          <cell r="T292">
            <v>1E-3</v>
          </cell>
          <cell r="U292">
            <v>1.9E-3</v>
          </cell>
          <cell r="AC292">
            <v>3.0700000000000002E-2</v>
          </cell>
          <cell r="AD292">
            <v>0.01</v>
          </cell>
          <cell r="AE292">
            <v>5.0000000000000001E-4</v>
          </cell>
          <cell r="AF292">
            <v>5.7000000000000002E-3</v>
          </cell>
          <cell r="AI292">
            <v>1E-3</v>
          </cell>
          <cell r="AJ292">
            <v>3.9100000000000003E-2</v>
          </cell>
          <cell r="AK292">
            <v>1E-3</v>
          </cell>
          <cell r="AL292">
            <v>1E-3</v>
          </cell>
          <cell r="AM292">
            <v>4.0000000000000002E-4</v>
          </cell>
          <cell r="AN292">
            <v>1E-4</v>
          </cell>
          <cell r="AO292">
            <v>2.9999999999999992E-4</v>
          </cell>
          <cell r="AQ292">
            <v>7.0000000000000007E-2</v>
          </cell>
          <cell r="AR292">
            <v>8.3999999999999995E-3</v>
          </cell>
          <cell r="AS292">
            <v>2.9999999999999997E-4</v>
          </cell>
          <cell r="AT292">
            <v>1.7500000000000002E-2</v>
          </cell>
          <cell r="DH292" t="str">
            <v>FRU03Baranya</v>
          </cell>
          <cell r="DI292">
            <v>16.5</v>
          </cell>
          <cell r="DJ292">
            <v>12</v>
          </cell>
          <cell r="DK292">
            <v>20</v>
          </cell>
          <cell r="DL292">
            <v>20</v>
          </cell>
          <cell r="DM292">
            <v>23.33</v>
          </cell>
          <cell r="DN292">
            <v>23.37</v>
          </cell>
        </row>
        <row r="293">
          <cell r="B293" t="str">
            <v>Tavaszi takarmányborsó</v>
          </cell>
          <cell r="C293" t="str">
            <v>PIL06</v>
          </cell>
          <cell r="E293" t="str">
            <v>B</v>
          </cell>
          <cell r="F293" t="str">
            <v>AB</v>
          </cell>
          <cell r="H293" t="str">
            <v>x</v>
          </cell>
          <cell r="I293">
            <v>1.2999999999999999E-2</v>
          </cell>
          <cell r="R293">
            <v>1.24E-2</v>
          </cell>
          <cell r="AD293">
            <v>1.1900000000000001E-2</v>
          </cell>
          <cell r="AE293">
            <v>5.0000000000000001E-4</v>
          </cell>
          <cell r="AI293">
            <v>6.0000000000000001E-3</v>
          </cell>
          <cell r="AJ293">
            <v>0.1</v>
          </cell>
          <cell r="AK293">
            <v>1E-3</v>
          </cell>
          <cell r="AL293">
            <v>1E-3</v>
          </cell>
          <cell r="AM293">
            <v>5.0000000000000001E-4</v>
          </cell>
          <cell r="AN293">
            <v>1E-4</v>
          </cell>
          <cell r="DH293" t="str">
            <v>FRU03Somogy</v>
          </cell>
          <cell r="DI293">
            <v>16.46</v>
          </cell>
          <cell r="DJ293">
            <v>0</v>
          </cell>
          <cell r="DK293">
            <v>0</v>
          </cell>
          <cell r="DL293">
            <v>0</v>
          </cell>
          <cell r="DM293">
            <v>0</v>
          </cell>
          <cell r="DN293">
            <v>0</v>
          </cell>
        </row>
        <row r="294">
          <cell r="B294" t="str">
            <v>Tavaszi takarmánykeverék</v>
          </cell>
          <cell r="C294" t="str">
            <v>FOR43</v>
          </cell>
          <cell r="F294" t="str">
            <v>AB</v>
          </cell>
          <cell r="H294" t="str">
            <v>x</v>
          </cell>
          <cell r="I294">
            <v>1.2999999999999999E-2</v>
          </cell>
          <cell r="R294">
            <v>1.24E-2</v>
          </cell>
          <cell r="AD294">
            <v>1.1900000000000001E-2</v>
          </cell>
          <cell r="AE294">
            <v>5.0000000000000001E-4</v>
          </cell>
          <cell r="AI294">
            <v>6.0000000000000001E-3</v>
          </cell>
          <cell r="AJ294">
            <v>0.1</v>
          </cell>
          <cell r="AK294">
            <v>1E-3</v>
          </cell>
          <cell r="AL294">
            <v>1E-3</v>
          </cell>
          <cell r="AM294">
            <v>5.0000000000000001E-4</v>
          </cell>
          <cell r="AN294">
            <v>1E-4</v>
          </cell>
          <cell r="DH294" t="str">
            <v>FRU03Tolna</v>
          </cell>
          <cell r="DI294">
            <v>0</v>
          </cell>
          <cell r="DJ294">
            <v>9.7799999999999994</v>
          </cell>
          <cell r="DK294">
            <v>9.19</v>
          </cell>
          <cell r="DL294">
            <v>9.94</v>
          </cell>
          <cell r="DM294">
            <v>9.43</v>
          </cell>
          <cell r="DN294">
            <v>21.21</v>
          </cell>
        </row>
        <row r="295">
          <cell r="B295" t="str">
            <v>Tavaszi tönke búza</v>
          </cell>
          <cell r="C295" t="str">
            <v>KAL11</v>
          </cell>
          <cell r="D295" t="str">
            <v>A</v>
          </cell>
          <cell r="E295" t="str">
            <v>B</v>
          </cell>
          <cell r="F295" t="str">
            <v>AB</v>
          </cell>
          <cell r="H295" t="str">
            <v>x</v>
          </cell>
          <cell r="I295">
            <v>1.0999999999999999E-2</v>
          </cell>
          <cell r="J295">
            <v>6.0000000000000001E-3</v>
          </cell>
          <cell r="K295">
            <v>2E-3</v>
          </cell>
          <cell r="R295">
            <v>1.0500000000000001E-2</v>
          </cell>
          <cell r="S295">
            <v>5.7000000000000002E-3</v>
          </cell>
          <cell r="T295">
            <v>1E-3</v>
          </cell>
          <cell r="U295">
            <v>1.9E-3</v>
          </cell>
          <cell r="AC295">
            <v>3.0700000000000002E-2</v>
          </cell>
          <cell r="AD295">
            <v>0.01</v>
          </cell>
          <cell r="AE295">
            <v>5.0000000000000001E-4</v>
          </cell>
          <cell r="AF295">
            <v>5.7000000000000002E-3</v>
          </cell>
          <cell r="AI295">
            <v>1E-3</v>
          </cell>
          <cell r="AJ295">
            <v>3.9100000000000003E-2</v>
          </cell>
          <cell r="AK295">
            <v>1E-3</v>
          </cell>
          <cell r="AL295">
            <v>1E-3</v>
          </cell>
          <cell r="AM295">
            <v>4.0000000000000002E-4</v>
          </cell>
          <cell r="AN295">
            <v>1E-4</v>
          </cell>
          <cell r="AO295">
            <v>2.9999999999999992E-4</v>
          </cell>
          <cell r="AQ295">
            <v>7.0000000000000007E-2</v>
          </cell>
          <cell r="AR295">
            <v>8.3999999999999995E-3</v>
          </cell>
          <cell r="AS295">
            <v>2.9999999999999997E-4</v>
          </cell>
          <cell r="AT295">
            <v>1.7500000000000002E-2</v>
          </cell>
          <cell r="DH295" t="str">
            <v>FRU03Borsod-Abaúj-Zemplén</v>
          </cell>
          <cell r="DI295">
            <v>9.5</v>
          </cell>
          <cell r="DJ295">
            <v>8.3000000000000007</v>
          </cell>
          <cell r="DK295">
            <v>8.25</v>
          </cell>
          <cell r="DL295">
            <v>8.1199999999999992</v>
          </cell>
          <cell r="DM295">
            <v>9.6</v>
          </cell>
          <cell r="DN295">
            <v>9.4</v>
          </cell>
        </row>
        <row r="296">
          <cell r="B296" t="str">
            <v>Tavaszi tönköly búza</v>
          </cell>
          <cell r="C296" t="str">
            <v>KAL07</v>
          </cell>
          <cell r="D296" t="str">
            <v>A</v>
          </cell>
          <cell r="E296" t="str">
            <v>B</v>
          </cell>
          <cell r="F296" t="str">
            <v>AB</v>
          </cell>
          <cell r="H296" t="str">
            <v>x</v>
          </cell>
          <cell r="I296">
            <v>1.0999999999999999E-2</v>
          </cell>
          <cell r="J296">
            <v>6.0000000000000001E-3</v>
          </cell>
          <cell r="K296">
            <v>8.0000000000000002E-3</v>
          </cell>
          <cell r="R296">
            <v>1.0500000000000001E-2</v>
          </cell>
          <cell r="S296">
            <v>5.7000000000000002E-3</v>
          </cell>
          <cell r="T296">
            <v>6.8999999999999999E-3</v>
          </cell>
          <cell r="U296">
            <v>7.9000000000000008E-3</v>
          </cell>
          <cell r="AC296">
            <v>3.0700000000000002E-2</v>
          </cell>
          <cell r="AD296">
            <v>0.01</v>
          </cell>
          <cell r="AE296">
            <v>5.0000000000000001E-4</v>
          </cell>
          <cell r="AF296">
            <v>5.7000000000000002E-3</v>
          </cell>
          <cell r="AG296">
            <v>8.0000000000000002E-3</v>
          </cell>
          <cell r="AI296">
            <v>1E-3</v>
          </cell>
          <cell r="AJ296">
            <v>3.9100000000000003E-2</v>
          </cell>
          <cell r="AK296">
            <v>1E-3</v>
          </cell>
          <cell r="AL296">
            <v>1E-3</v>
          </cell>
          <cell r="AM296">
            <v>4.0000000000000002E-4</v>
          </cell>
          <cell r="AN296">
            <v>1E-4</v>
          </cell>
          <cell r="AO296">
            <v>2.9999999999999992E-4</v>
          </cell>
          <cell r="AQ296">
            <v>7.0000000000000007E-2</v>
          </cell>
          <cell r="AR296">
            <v>8.3999999999999995E-3</v>
          </cell>
          <cell r="AS296">
            <v>2.9999999999999997E-4</v>
          </cell>
          <cell r="AT296">
            <v>1.7500000000000002E-2</v>
          </cell>
          <cell r="DH296" t="str">
            <v>FRU03Heves</v>
          </cell>
          <cell r="DI296">
            <v>7.49</v>
          </cell>
          <cell r="DJ296">
            <v>9.44</v>
          </cell>
          <cell r="DK296">
            <v>14.1</v>
          </cell>
          <cell r="DL296">
            <v>13.28</v>
          </cell>
          <cell r="DM296">
            <v>15.21</v>
          </cell>
          <cell r="DN296">
            <v>15.52</v>
          </cell>
        </row>
        <row r="297">
          <cell r="B297" t="str">
            <v>Tavaszi tritikálé</v>
          </cell>
          <cell r="C297" t="str">
            <v>KAL26</v>
          </cell>
          <cell r="D297" t="str">
            <v>A</v>
          </cell>
          <cell r="F297" t="str">
            <v>AB</v>
          </cell>
          <cell r="H297" t="str">
            <v>x</v>
          </cell>
          <cell r="I297">
            <v>1.0999999999999999E-2</v>
          </cell>
          <cell r="J297">
            <v>6.0000000000000001E-3</v>
          </cell>
          <cell r="K297">
            <v>8.0000000000000002E-3</v>
          </cell>
          <cell r="R297">
            <v>1.0500000000000001E-2</v>
          </cell>
          <cell r="S297">
            <v>5.7000000000000002E-3</v>
          </cell>
          <cell r="U297">
            <v>7.9000000000000008E-3</v>
          </cell>
          <cell r="AC297">
            <v>3.0700000000000002E-2</v>
          </cell>
          <cell r="AD297">
            <v>0.01</v>
          </cell>
          <cell r="AE297">
            <v>5.0000000000000001E-4</v>
          </cell>
          <cell r="AF297">
            <v>5.7000000000000002E-3</v>
          </cell>
          <cell r="AG297">
            <v>8.0000000000000002E-3</v>
          </cell>
          <cell r="AI297">
            <v>1E-3</v>
          </cell>
          <cell r="AJ297">
            <v>3.9100000000000003E-2</v>
          </cell>
          <cell r="AK297">
            <v>1E-3</v>
          </cell>
          <cell r="AL297">
            <v>1E-3</v>
          </cell>
          <cell r="AM297">
            <v>4.0000000000000002E-4</v>
          </cell>
          <cell r="AN297">
            <v>1E-4</v>
          </cell>
          <cell r="AO297">
            <v>2.9999999999999992E-4</v>
          </cell>
          <cell r="AQ297">
            <v>0.02</v>
          </cell>
          <cell r="AR297">
            <v>8.3999999999999995E-3</v>
          </cell>
          <cell r="AS297">
            <v>2.9999999999999997E-4</v>
          </cell>
          <cell r="AT297">
            <v>1.7500000000000002E-2</v>
          </cell>
          <cell r="DH297" t="str">
            <v>FRU03Nógrád</v>
          </cell>
          <cell r="DI297">
            <v>7.3</v>
          </cell>
          <cell r="DJ297">
            <v>3</v>
          </cell>
          <cell r="DK297">
            <v>2.7</v>
          </cell>
          <cell r="DL297">
            <v>0</v>
          </cell>
          <cell r="DM297">
            <v>0</v>
          </cell>
          <cell r="DN297">
            <v>0</v>
          </cell>
        </row>
        <row r="298">
          <cell r="B298" t="str">
            <v>Tavaszi vöröshagyma</v>
          </cell>
          <cell r="C298" t="str">
            <v>VEG53</v>
          </cell>
          <cell r="E298" t="str">
            <v>B</v>
          </cell>
          <cell r="F298" t="str">
            <v>AB</v>
          </cell>
          <cell r="I298">
            <v>8.5000000000000006E-2</v>
          </cell>
          <cell r="R298">
            <v>8.0799999999999997E-2</v>
          </cell>
          <cell r="AD298">
            <v>7.9799999999999996E-2</v>
          </cell>
          <cell r="AE298">
            <v>1E-3</v>
          </cell>
          <cell r="AI298">
            <v>7.0000000000000007E-2</v>
          </cell>
          <cell r="AJ298">
            <v>0.1</v>
          </cell>
          <cell r="AK298">
            <v>5.0000000000000001E-3</v>
          </cell>
          <cell r="AL298">
            <v>5.0000000000000001E-3</v>
          </cell>
          <cell r="AM298">
            <v>3.8999999999999998E-3</v>
          </cell>
          <cell r="AN298">
            <v>2.9999999999999997E-4</v>
          </cell>
          <cell r="DH298" t="str">
            <v>FRU03Hajdú-Bihar</v>
          </cell>
          <cell r="DI298">
            <v>13.16</v>
          </cell>
          <cell r="DJ298">
            <v>12.83</v>
          </cell>
          <cell r="DK298">
            <v>12.53</v>
          </cell>
          <cell r="DL298">
            <v>12.44</v>
          </cell>
          <cell r="DM298">
            <v>12.27</v>
          </cell>
          <cell r="DN298">
            <v>12.87</v>
          </cell>
        </row>
        <row r="299">
          <cell r="B299" t="str">
            <v>Tavaszi zab</v>
          </cell>
          <cell r="C299" t="str">
            <v>KAL19</v>
          </cell>
          <cell r="E299" t="str">
            <v>B</v>
          </cell>
          <cell r="F299" t="str">
            <v>AB</v>
          </cell>
          <cell r="H299" t="str">
            <v>x</v>
          </cell>
          <cell r="I299">
            <v>1.0999999999999999E-2</v>
          </cell>
          <cell r="J299">
            <v>6.0000000000000001E-3</v>
          </cell>
          <cell r="K299">
            <v>2E-3</v>
          </cell>
          <cell r="R299">
            <v>1.0500000000000001E-2</v>
          </cell>
          <cell r="S299">
            <v>5.7000000000000002E-3</v>
          </cell>
          <cell r="T299">
            <v>1E-3</v>
          </cell>
          <cell r="U299">
            <v>1.9E-3</v>
          </cell>
          <cell r="AD299">
            <v>0.01</v>
          </cell>
          <cell r="AE299">
            <v>5.0000000000000001E-4</v>
          </cell>
          <cell r="AF299">
            <v>5.7000000000000002E-3</v>
          </cell>
          <cell r="AI299">
            <v>6.0000000000000001E-3</v>
          </cell>
          <cell r="AJ299">
            <v>5.21E-2</v>
          </cell>
          <cell r="AK299">
            <v>1E-3</v>
          </cell>
          <cell r="AL299">
            <v>1E-3</v>
          </cell>
          <cell r="AM299">
            <v>4.0000000000000002E-4</v>
          </cell>
          <cell r="AN299">
            <v>1E-4</v>
          </cell>
          <cell r="AO299">
            <v>2.9999999999999992E-4</v>
          </cell>
          <cell r="DH299" t="str">
            <v>FRU03Jász-Nagykun-Szolnok</v>
          </cell>
          <cell r="DI299">
            <v>8.58</v>
          </cell>
          <cell r="DJ299">
            <v>8.4600000000000009</v>
          </cell>
          <cell r="DK299">
            <v>11.19</v>
          </cell>
          <cell r="DL299">
            <v>9.74</v>
          </cell>
          <cell r="DM299">
            <v>11.82</v>
          </cell>
          <cell r="DN299">
            <v>19.73</v>
          </cell>
        </row>
        <row r="300">
          <cell r="B300" t="str">
            <v>Tavaszi zöldborsó</v>
          </cell>
          <cell r="C300" t="str">
            <v>PIL07</v>
          </cell>
          <cell r="E300" t="str">
            <v>B</v>
          </cell>
          <cell r="F300" t="str">
            <v>AB</v>
          </cell>
          <cell r="I300">
            <v>0.06</v>
          </cell>
          <cell r="J300">
            <v>6.0000000000000001E-3</v>
          </cell>
          <cell r="K300">
            <v>3.0000000000000001E-3</v>
          </cell>
          <cell r="R300">
            <v>5.7000000000000002E-2</v>
          </cell>
          <cell r="S300">
            <v>5.7000000000000002E-3</v>
          </cell>
          <cell r="T300">
            <v>1E-3</v>
          </cell>
          <cell r="U300">
            <v>2.8999999999999998E-3</v>
          </cell>
          <cell r="AD300">
            <v>5.6000000000000001E-2</v>
          </cell>
          <cell r="AE300">
            <v>1E-3</v>
          </cell>
          <cell r="AF300">
            <v>5.7000000000000002E-3</v>
          </cell>
          <cell r="AI300">
            <v>7.0000000000000007E-2</v>
          </cell>
          <cell r="AJ300">
            <v>0.1</v>
          </cell>
          <cell r="AK300">
            <v>5.0000000000000001E-3</v>
          </cell>
          <cell r="AL300">
            <v>5.0000000000000001E-3</v>
          </cell>
          <cell r="AM300">
            <v>2.7000000000000001E-3</v>
          </cell>
          <cell r="AN300">
            <v>2.9999999999999997E-4</v>
          </cell>
          <cell r="AO300">
            <v>2.9999999999999992E-4</v>
          </cell>
          <cell r="DH300" t="str">
            <v>FRU03Szabolcs-Szatmár-Bereg</v>
          </cell>
          <cell r="DI300">
            <v>20.74</v>
          </cell>
          <cell r="DJ300">
            <v>17.600000000000001</v>
          </cell>
          <cell r="DK300">
            <v>17.54</v>
          </cell>
          <cell r="DL300">
            <v>16.62</v>
          </cell>
          <cell r="DM300">
            <v>9.1300000000000008</v>
          </cell>
          <cell r="DN300">
            <v>22.82</v>
          </cell>
        </row>
        <row r="301">
          <cell r="B301" t="str">
            <v>Tavaszi zöldborsó (hüvelykárosodás)</v>
          </cell>
          <cell r="C301" t="str">
            <v>PIL07</v>
          </cell>
          <cell r="E301" t="str">
            <v>B</v>
          </cell>
          <cell r="F301" t="str">
            <v>AB</v>
          </cell>
          <cell r="I301">
            <v>0.06</v>
          </cell>
          <cell r="J301">
            <v>6.0000000000000001E-3</v>
          </cell>
          <cell r="K301">
            <v>3.0000000000000001E-3</v>
          </cell>
          <cell r="R301">
            <v>5.7000000000000002E-2</v>
          </cell>
          <cell r="S301">
            <v>5.7000000000000002E-3</v>
          </cell>
          <cell r="T301">
            <v>1E-3</v>
          </cell>
          <cell r="U301">
            <v>2.8999999999999998E-3</v>
          </cell>
          <cell r="AD301">
            <v>5.6000000000000001E-2</v>
          </cell>
          <cell r="AE301">
            <v>1E-3</v>
          </cell>
          <cell r="AF301">
            <v>5.7000000000000002E-3</v>
          </cell>
          <cell r="AI301">
            <v>7.0000000000000007E-2</v>
          </cell>
          <cell r="AJ301">
            <v>0.1</v>
          </cell>
          <cell r="AK301">
            <v>5.0000000000000001E-3</v>
          </cell>
          <cell r="AL301">
            <v>5.0000000000000001E-3</v>
          </cell>
          <cell r="AM301">
            <v>2.7000000000000001E-3</v>
          </cell>
          <cell r="AN301">
            <v>2.9999999999999997E-4</v>
          </cell>
          <cell r="AO301">
            <v>2.9999999999999992E-4</v>
          </cell>
          <cell r="DH301" t="str">
            <v>FRU03Bács-Kiskun</v>
          </cell>
          <cell r="DI301">
            <v>4.84</v>
          </cell>
          <cell r="DJ301">
            <v>23.47</v>
          </cell>
          <cell r="DK301">
            <v>12.09</v>
          </cell>
          <cell r="DL301">
            <v>19.309999999999999</v>
          </cell>
          <cell r="DM301">
            <v>28.47</v>
          </cell>
          <cell r="DN301">
            <v>20.56</v>
          </cell>
        </row>
        <row r="302">
          <cell r="B302" t="str">
            <v>Tavaszi zöldborsó (szemkárosodás)</v>
          </cell>
          <cell r="C302" t="str">
            <v>PIL07</v>
          </cell>
          <cell r="E302" t="str">
            <v>B</v>
          </cell>
          <cell r="F302" t="str">
            <v>AB</v>
          </cell>
          <cell r="I302">
            <v>3.1E-2</v>
          </cell>
          <cell r="J302">
            <v>6.0000000000000001E-3</v>
          </cell>
          <cell r="K302">
            <v>3.0000000000000001E-3</v>
          </cell>
          <cell r="R302">
            <v>2.9499999999999998E-2</v>
          </cell>
          <cell r="S302">
            <v>5.7000000000000002E-3</v>
          </cell>
          <cell r="T302">
            <v>1E-3</v>
          </cell>
          <cell r="U302">
            <v>2.8999999999999998E-3</v>
          </cell>
          <cell r="AD302">
            <v>2.9000000000000001E-2</v>
          </cell>
          <cell r="AE302">
            <v>5.0000000000000001E-4</v>
          </cell>
          <cell r="AF302">
            <v>5.7000000000000002E-3</v>
          </cell>
          <cell r="AI302">
            <v>7.0000000000000007E-2</v>
          </cell>
          <cell r="AJ302">
            <v>0.1</v>
          </cell>
          <cell r="AK302">
            <v>5.0000000000000001E-3</v>
          </cell>
          <cell r="AL302">
            <v>5.0000000000000001E-3</v>
          </cell>
          <cell r="AM302">
            <v>1.4E-3</v>
          </cell>
          <cell r="AN302">
            <v>1E-4</v>
          </cell>
          <cell r="AO302">
            <v>2.9999999999999992E-4</v>
          </cell>
          <cell r="DH302" t="str">
            <v>FRU03Békés</v>
          </cell>
          <cell r="DI302">
            <v>9.41</v>
          </cell>
          <cell r="DJ302">
            <v>9.27</v>
          </cell>
          <cell r="DK302">
            <v>11.04</v>
          </cell>
          <cell r="DL302">
            <v>24.63</v>
          </cell>
          <cell r="DM302">
            <v>28.5</v>
          </cell>
          <cell r="DN302">
            <v>25.25</v>
          </cell>
        </row>
        <row r="303">
          <cell r="B303" t="str">
            <v>Termesztett köles</v>
          </cell>
          <cell r="C303" t="str">
            <v>KAL36</v>
          </cell>
          <cell r="F303" t="str">
            <v>AB</v>
          </cell>
          <cell r="H303" t="str">
            <v>x</v>
          </cell>
          <cell r="I303">
            <v>1.0999999999999999E-2</v>
          </cell>
          <cell r="J303">
            <v>1.4999999999999999E-2</v>
          </cell>
          <cell r="K303">
            <v>2E-3</v>
          </cell>
          <cell r="R303">
            <v>1.0500000000000001E-2</v>
          </cell>
          <cell r="S303">
            <v>1.43E-2</v>
          </cell>
          <cell r="U303">
            <v>1.9E-3</v>
          </cell>
          <cell r="AD303">
            <v>0.01</v>
          </cell>
          <cell r="AE303">
            <v>5.0000000000000001E-4</v>
          </cell>
          <cell r="AF303">
            <v>1.43E-2</v>
          </cell>
          <cell r="AI303">
            <v>6.0000000000000001E-3</v>
          </cell>
          <cell r="AJ303">
            <v>5.21E-2</v>
          </cell>
          <cell r="AK303">
            <v>1E-3</v>
          </cell>
          <cell r="AL303">
            <v>1E-3</v>
          </cell>
          <cell r="AM303">
            <v>4.0000000000000002E-4</v>
          </cell>
          <cell r="AN303">
            <v>1E-4</v>
          </cell>
          <cell r="AO303">
            <v>6.9999999999999923E-4</v>
          </cell>
          <cell r="DH303" t="str">
            <v>FRU03Csongrád</v>
          </cell>
          <cell r="DI303">
            <v>11.32</v>
          </cell>
          <cell r="DJ303">
            <v>10.62</v>
          </cell>
          <cell r="DK303">
            <v>10.75</v>
          </cell>
          <cell r="DL303">
            <v>14</v>
          </cell>
          <cell r="DM303">
            <v>13.98</v>
          </cell>
          <cell r="DN303">
            <v>14.1</v>
          </cell>
        </row>
        <row r="304">
          <cell r="B304" t="str">
            <v>Tifon</v>
          </cell>
          <cell r="C304" t="str">
            <v>FOR33</v>
          </cell>
          <cell r="F304" t="str">
            <v>AB</v>
          </cell>
          <cell r="H304" t="str">
            <v>x</v>
          </cell>
          <cell r="I304">
            <v>1.2999999999999999E-2</v>
          </cell>
          <cell r="R304">
            <v>1.24E-2</v>
          </cell>
          <cell r="AD304">
            <v>1.1900000000000001E-2</v>
          </cell>
          <cell r="AE304">
            <v>5.0000000000000001E-4</v>
          </cell>
          <cell r="AI304">
            <v>6.0000000000000001E-3</v>
          </cell>
          <cell r="AJ304">
            <v>0.1</v>
          </cell>
          <cell r="AK304">
            <v>1E-3</v>
          </cell>
          <cell r="AL304">
            <v>1E-3</v>
          </cell>
          <cell r="AM304">
            <v>5.0000000000000001E-4</v>
          </cell>
          <cell r="AN304">
            <v>1E-4</v>
          </cell>
          <cell r="DH304" t="str">
            <v>FRU04Budapest</v>
          </cell>
          <cell r="DI304">
            <v>0</v>
          </cell>
          <cell r="DJ304">
            <v>0</v>
          </cell>
          <cell r="DK304">
            <v>0</v>
          </cell>
          <cell r="DL304">
            <v>0</v>
          </cell>
          <cell r="DM304">
            <v>0</v>
          </cell>
          <cell r="DN304">
            <v>0</v>
          </cell>
        </row>
        <row r="305">
          <cell r="B305" t="str">
            <v>Torma</v>
          </cell>
          <cell r="C305" t="str">
            <v>VEG48</v>
          </cell>
          <cell r="E305" t="str">
            <v>B</v>
          </cell>
          <cell r="F305" t="str">
            <v>AB</v>
          </cell>
          <cell r="I305">
            <v>0.05</v>
          </cell>
          <cell r="R305">
            <v>4.7500000000000001E-2</v>
          </cell>
          <cell r="AD305">
            <v>4.5999999999999999E-2</v>
          </cell>
          <cell r="AE305">
            <v>1.4999999999999983E-3</v>
          </cell>
          <cell r="AI305">
            <v>7.0000000000000007E-2</v>
          </cell>
          <cell r="AJ305">
            <v>0.1</v>
          </cell>
          <cell r="AK305">
            <v>5.0000000000000001E-3</v>
          </cell>
          <cell r="AL305">
            <v>5.0000000000000001E-3</v>
          </cell>
          <cell r="AM305">
            <v>2.2000000000000001E-3</v>
          </cell>
          <cell r="AN305">
            <v>2.9999999999999997E-4</v>
          </cell>
          <cell r="DH305" t="str">
            <v>FRU04Pest</v>
          </cell>
          <cell r="DI305">
            <v>12.9</v>
          </cell>
          <cell r="DJ305">
            <v>8.07</v>
          </cell>
          <cell r="DK305">
            <v>2.61</v>
          </cell>
          <cell r="DL305">
            <v>1.74</v>
          </cell>
          <cell r="DM305">
            <v>7.17</v>
          </cell>
          <cell r="DN305">
            <v>5.17</v>
          </cell>
        </row>
        <row r="306">
          <cell r="B306" t="str">
            <v>Tökre oltott görögdinnye</v>
          </cell>
          <cell r="C306" t="str">
            <v>FRU02</v>
          </cell>
          <cell r="E306" t="str">
            <v>B</v>
          </cell>
          <cell r="F306" t="str">
            <v>AB</v>
          </cell>
          <cell r="I306">
            <v>0.11</v>
          </cell>
          <cell r="R306">
            <v>0.1045</v>
          </cell>
          <cell r="AD306">
            <v>0.10349999999999999</v>
          </cell>
          <cell r="AE306">
            <v>1E-3</v>
          </cell>
          <cell r="AF306">
            <v>0.03</v>
          </cell>
          <cell r="AI306">
            <v>0.15</v>
          </cell>
          <cell r="AJ306">
            <v>0.1</v>
          </cell>
          <cell r="AK306">
            <v>5.0000000000000001E-3</v>
          </cell>
          <cell r="AL306">
            <v>5.0000000000000001E-3</v>
          </cell>
          <cell r="AM306">
            <v>5.1999999999999998E-3</v>
          </cell>
          <cell r="AN306">
            <v>2.9999999999999997E-4</v>
          </cell>
          <cell r="AO306">
            <v>1.4999999999999999E-2</v>
          </cell>
          <cell r="DH306" t="str">
            <v>FRU04Fejér</v>
          </cell>
          <cell r="DI306">
            <v>13.23</v>
          </cell>
          <cell r="DJ306">
            <v>7.33</v>
          </cell>
          <cell r="DK306">
            <v>5.69</v>
          </cell>
          <cell r="DL306">
            <v>5.97</v>
          </cell>
          <cell r="DM306">
            <v>5.71</v>
          </cell>
          <cell r="DN306">
            <v>2.71</v>
          </cell>
        </row>
        <row r="307">
          <cell r="B307" t="str">
            <v>Tüske nélküli szeder</v>
          </cell>
          <cell r="C307" t="str">
            <v>FRU12</v>
          </cell>
          <cell r="F307" t="str">
            <v>GY</v>
          </cell>
          <cell r="G307" t="str">
            <v>bogyós</v>
          </cell>
          <cell r="P307">
            <v>0.11</v>
          </cell>
          <cell r="Q307">
            <v>4.8000000000000001E-2</v>
          </cell>
          <cell r="AA307">
            <v>0.08</v>
          </cell>
          <cell r="AD307">
            <v>0.125</v>
          </cell>
          <cell r="AE307">
            <v>1.0999999999999999E-2</v>
          </cell>
          <cell r="AF307">
            <v>0.03</v>
          </cell>
          <cell r="AI307">
            <v>0.15</v>
          </cell>
          <cell r="AJ307">
            <v>0.1</v>
          </cell>
          <cell r="AK307">
            <v>5.0000000000000001E-3</v>
          </cell>
          <cell r="AL307">
            <v>5.0000000000000001E-3</v>
          </cell>
          <cell r="DH307" t="str">
            <v>FRU04Komárom-Esztergom</v>
          </cell>
          <cell r="DI307">
            <v>17.399999999999999</v>
          </cell>
          <cell r="DJ307">
            <v>16.2</v>
          </cell>
          <cell r="DK307">
            <v>16.2</v>
          </cell>
          <cell r="DL307">
            <v>15.7</v>
          </cell>
          <cell r="DM307">
            <v>16.399999999999999</v>
          </cell>
          <cell r="DN307">
            <v>8.1999999999999993</v>
          </cell>
        </row>
        <row r="308">
          <cell r="B308" t="str">
            <v>Uborka</v>
          </cell>
          <cell r="C308" t="str">
            <v>VEG34</v>
          </cell>
          <cell r="E308" t="str">
            <v>B</v>
          </cell>
          <cell r="F308" t="str">
            <v>AB</v>
          </cell>
          <cell r="I308">
            <v>8.5000000000000006E-2</v>
          </cell>
          <cell r="R308">
            <v>8.0799999999999997E-2</v>
          </cell>
          <cell r="AD308">
            <v>7.9799999999999996E-2</v>
          </cell>
          <cell r="AE308">
            <v>1E-3</v>
          </cell>
          <cell r="AI308">
            <v>7.0000000000000007E-2</v>
          </cell>
          <cell r="AJ308">
            <v>0.1</v>
          </cell>
          <cell r="AK308">
            <v>5.0000000000000001E-3</v>
          </cell>
          <cell r="AL308">
            <v>5.0000000000000001E-3</v>
          </cell>
          <cell r="AM308">
            <v>3.8999999999999998E-3</v>
          </cell>
          <cell r="AN308">
            <v>2.9999999999999997E-4</v>
          </cell>
          <cell r="DH308" t="str">
            <v>FRU04Veszprém</v>
          </cell>
          <cell r="DI308">
            <v>16.399999999999999</v>
          </cell>
          <cell r="DJ308">
            <v>3</v>
          </cell>
          <cell r="DK308">
            <v>3</v>
          </cell>
          <cell r="DL308">
            <v>4</v>
          </cell>
          <cell r="DM308">
            <v>4.5</v>
          </cell>
          <cell r="DN308">
            <v>4.17</v>
          </cell>
        </row>
        <row r="309">
          <cell r="B309" t="str">
            <v>Újzélandi spenót</v>
          </cell>
          <cell r="C309" t="str">
            <v>VEG50</v>
          </cell>
          <cell r="F309" t="str">
            <v>AB</v>
          </cell>
          <cell r="I309">
            <v>0.05</v>
          </cell>
          <cell r="R309">
            <v>4.7500000000000001E-2</v>
          </cell>
          <cell r="AD309">
            <v>4.5999999999999999E-2</v>
          </cell>
          <cell r="AE309">
            <v>1.4999999999999983E-3</v>
          </cell>
          <cell r="AI309">
            <v>7.0000000000000007E-2</v>
          </cell>
          <cell r="AJ309">
            <v>0.1</v>
          </cell>
          <cell r="AK309">
            <v>5.0000000000000001E-3</v>
          </cell>
          <cell r="AL309">
            <v>5.0000000000000001E-3</v>
          </cell>
          <cell r="AM309">
            <v>2.2000000000000001E-3</v>
          </cell>
          <cell r="AN309">
            <v>2.9999999999999997E-4</v>
          </cell>
          <cell r="DH309" t="str">
            <v>FRU04Győr-Moson-Sopron</v>
          </cell>
          <cell r="DI309">
            <v>7.33</v>
          </cell>
          <cell r="DJ309">
            <v>2.4</v>
          </cell>
          <cell r="DK309">
            <v>2.69</v>
          </cell>
          <cell r="DL309">
            <v>2.71</v>
          </cell>
          <cell r="DM309">
            <v>3.4</v>
          </cell>
          <cell r="DN309">
            <v>7.47</v>
          </cell>
        </row>
        <row r="310">
          <cell r="B310" t="str">
            <v>Utifű (Psyllium)</v>
          </cell>
          <cell r="C310" t="str">
            <v>AGF13</v>
          </cell>
          <cell r="F310" t="str">
            <v>AB</v>
          </cell>
          <cell r="I310">
            <v>4.5999999999999999E-2</v>
          </cell>
          <cell r="R310">
            <v>4.3700000000000003E-2</v>
          </cell>
          <cell r="AD310">
            <v>4.3200000000000002E-2</v>
          </cell>
          <cell r="AE310">
            <v>5.0000000000000001E-4</v>
          </cell>
          <cell r="AI310">
            <v>0.02</v>
          </cell>
          <cell r="AJ310">
            <v>0.1</v>
          </cell>
          <cell r="AK310">
            <v>5.0000000000000001E-3</v>
          </cell>
          <cell r="AL310">
            <v>5.0000000000000001E-3</v>
          </cell>
          <cell r="AM310">
            <v>2E-3</v>
          </cell>
          <cell r="AN310">
            <v>2.9999999999999997E-4</v>
          </cell>
          <cell r="DH310" t="str">
            <v>FRU04Vas</v>
          </cell>
          <cell r="DI310">
            <v>10</v>
          </cell>
          <cell r="DJ310">
            <v>9.8000000000000007</v>
          </cell>
          <cell r="DK310">
            <v>9.75</v>
          </cell>
          <cell r="DL310">
            <v>9.6999999999999993</v>
          </cell>
          <cell r="DM310">
            <v>9.75</v>
          </cell>
          <cell r="DN310">
            <v>9.25</v>
          </cell>
        </row>
        <row r="311">
          <cell r="B311" t="str">
            <v>Vadrepce</v>
          </cell>
          <cell r="C311" t="str">
            <v>IND20</v>
          </cell>
          <cell r="F311" t="str">
            <v>AB</v>
          </cell>
          <cell r="H311" t="str">
            <v>x</v>
          </cell>
          <cell r="I311">
            <v>3.7000000000000005E-2</v>
          </cell>
          <cell r="R311">
            <v>3.0000000000000002E-2</v>
          </cell>
          <cell r="AD311">
            <v>2.9000000000000001E-2</v>
          </cell>
          <cell r="AE311">
            <v>1E-3</v>
          </cell>
          <cell r="AF311">
            <v>2.4E-2</v>
          </cell>
          <cell r="AI311">
            <v>6.0000000000000001E-3</v>
          </cell>
          <cell r="AJ311">
            <v>5.21E-2</v>
          </cell>
          <cell r="AK311">
            <v>1E-3</v>
          </cell>
          <cell r="AL311">
            <v>1E-3</v>
          </cell>
          <cell r="AM311">
            <v>6.0000000000000001E-3</v>
          </cell>
          <cell r="AN311">
            <v>1E-3</v>
          </cell>
          <cell r="AO311">
            <v>2E-3</v>
          </cell>
          <cell r="DH311" t="str">
            <v>FRU04Zala</v>
          </cell>
          <cell r="DI311">
            <v>9.1</v>
          </cell>
          <cell r="DJ311">
            <v>1.6</v>
          </cell>
          <cell r="DK311">
            <v>1.6</v>
          </cell>
          <cell r="DL311">
            <v>1.35</v>
          </cell>
          <cell r="DM311">
            <v>1.5</v>
          </cell>
          <cell r="DN311">
            <v>2.6</v>
          </cell>
        </row>
        <row r="312">
          <cell r="B312" t="str">
            <v>Vegyes gyümölcsös</v>
          </cell>
          <cell r="C312" t="str">
            <v>ULT12</v>
          </cell>
          <cell r="F312" t="str">
            <v>GY</v>
          </cell>
          <cell r="G312" t="str">
            <v>alma, csonth.</v>
          </cell>
          <cell r="P312">
            <v>0.11</v>
          </cell>
          <cell r="Q312">
            <v>4.8000000000000001E-2</v>
          </cell>
          <cell r="AA312">
            <v>0.08</v>
          </cell>
          <cell r="AD312">
            <v>0.107</v>
          </cell>
          <cell r="AE312">
            <v>1.0999999999999999E-2</v>
          </cell>
          <cell r="AF312">
            <v>0.03</v>
          </cell>
          <cell r="AI312">
            <v>0.15</v>
          </cell>
          <cell r="AJ312">
            <v>0.1</v>
          </cell>
          <cell r="AK312">
            <v>5.0000000000000001E-3</v>
          </cell>
          <cell r="AL312">
            <v>5.0000000000000001E-3</v>
          </cell>
          <cell r="DH312" t="str">
            <v>FRU04Baranya</v>
          </cell>
          <cell r="DI312">
            <v>17</v>
          </cell>
          <cell r="DJ312">
            <v>17.5</v>
          </cell>
          <cell r="DK312">
            <v>8.33</v>
          </cell>
          <cell r="DL312">
            <v>10</v>
          </cell>
          <cell r="DM312">
            <v>11.92</v>
          </cell>
          <cell r="DN312">
            <v>9.4700000000000006</v>
          </cell>
        </row>
        <row r="313">
          <cell r="B313" t="str">
            <v>Veresnadrág csenkesz</v>
          </cell>
          <cell r="C313" t="str">
            <v>PAZ21</v>
          </cell>
          <cell r="F313" t="str">
            <v>AB</v>
          </cell>
          <cell r="H313" t="str">
            <v>x</v>
          </cell>
          <cell r="I313">
            <v>2.6000000000000002E-2</v>
          </cell>
          <cell r="R313">
            <v>2.1000000000000001E-2</v>
          </cell>
          <cell r="AD313">
            <v>0.02</v>
          </cell>
          <cell r="AE313">
            <v>1E-3</v>
          </cell>
          <cell r="AF313">
            <v>0.02</v>
          </cell>
          <cell r="AI313">
            <v>6.0000000000000001E-3</v>
          </cell>
          <cell r="AJ313">
            <v>5.21E-2</v>
          </cell>
          <cell r="AK313">
            <v>1E-3</v>
          </cell>
          <cell r="AL313">
            <v>1E-3</v>
          </cell>
          <cell r="AM313">
            <v>4.0000000000000001E-3</v>
          </cell>
          <cell r="AN313">
            <v>1E-3</v>
          </cell>
          <cell r="AO313">
            <v>4.0000000000000001E-3</v>
          </cell>
          <cell r="DH313" t="str">
            <v>FRU04Somogy</v>
          </cell>
          <cell r="DI313">
            <v>9.2899999999999991</v>
          </cell>
          <cell r="DJ313">
            <v>4.32</v>
          </cell>
          <cell r="DK313">
            <v>3.99</v>
          </cell>
          <cell r="DL313">
            <v>5.65</v>
          </cell>
          <cell r="DM313">
            <v>6.67</v>
          </cell>
          <cell r="DN313">
            <v>8.52</v>
          </cell>
        </row>
        <row r="314">
          <cell r="B314" t="str">
            <v>Vörös csenkesz</v>
          </cell>
          <cell r="C314" t="str">
            <v>PAZ18</v>
          </cell>
          <cell r="F314" t="str">
            <v>AB</v>
          </cell>
          <cell r="H314" t="str">
            <v>x</v>
          </cell>
          <cell r="I314">
            <v>2.6000000000000002E-2</v>
          </cell>
          <cell r="R314">
            <v>2.1000000000000001E-2</v>
          </cell>
          <cell r="AD314">
            <v>0.02</v>
          </cell>
          <cell r="AE314">
            <v>1E-3</v>
          </cell>
          <cell r="AF314">
            <v>0.02</v>
          </cell>
          <cell r="AI314">
            <v>6.0000000000000001E-3</v>
          </cell>
          <cell r="AJ314">
            <v>5.21E-2</v>
          </cell>
          <cell r="AK314">
            <v>1E-3</v>
          </cell>
          <cell r="AL314">
            <v>1E-3</v>
          </cell>
          <cell r="AM314">
            <v>4.0000000000000001E-3</v>
          </cell>
          <cell r="AN314">
            <v>1E-3</v>
          </cell>
          <cell r="AO314">
            <v>4.0000000000000001E-3</v>
          </cell>
          <cell r="DH314" t="str">
            <v>FRU04Tolna</v>
          </cell>
          <cell r="DI314">
            <v>8.15</v>
          </cell>
          <cell r="DJ314">
            <v>2.2999999999999998</v>
          </cell>
          <cell r="DK314">
            <v>2.63</v>
          </cell>
          <cell r="DL314">
            <v>4</v>
          </cell>
          <cell r="DM314">
            <v>4.1900000000000004</v>
          </cell>
          <cell r="DN314">
            <v>10.5</v>
          </cell>
        </row>
        <row r="315">
          <cell r="B315" t="str">
            <v>Vöröshere</v>
          </cell>
          <cell r="C315" t="str">
            <v>FOR09</v>
          </cell>
          <cell r="F315" t="str">
            <v>AB</v>
          </cell>
          <cell r="H315" t="str">
            <v>x</v>
          </cell>
          <cell r="I315">
            <v>1.2999999999999999E-2</v>
          </cell>
          <cell r="R315">
            <v>1.24E-2</v>
          </cell>
          <cell r="AD315">
            <v>1.1900000000000001E-2</v>
          </cell>
          <cell r="AE315">
            <v>5.0000000000000001E-4</v>
          </cell>
          <cell r="AI315">
            <v>6.0000000000000001E-3</v>
          </cell>
          <cell r="AJ315">
            <v>0.1</v>
          </cell>
          <cell r="AK315">
            <v>1E-3</v>
          </cell>
          <cell r="AL315">
            <v>1E-3</v>
          </cell>
          <cell r="AM315">
            <v>5.0000000000000001E-4</v>
          </cell>
          <cell r="AN315">
            <v>1E-4</v>
          </cell>
          <cell r="DH315" t="str">
            <v>FRU04Borsod-Abaúj-Zemplén</v>
          </cell>
          <cell r="DI315">
            <v>12.5</v>
          </cell>
          <cell r="DJ315">
            <v>8</v>
          </cell>
          <cell r="DK315">
            <v>9</v>
          </cell>
          <cell r="DL315">
            <v>8</v>
          </cell>
          <cell r="DM315">
            <v>4.0999999999999996</v>
          </cell>
          <cell r="DN315">
            <v>6.9</v>
          </cell>
        </row>
        <row r="316">
          <cell r="B316" t="str">
            <v>Vöröskáposzta</v>
          </cell>
          <cell r="C316" t="str">
            <v>VEG06</v>
          </cell>
          <cell r="E316" t="str">
            <v>B</v>
          </cell>
          <cell r="F316" t="str">
            <v>AB</v>
          </cell>
          <cell r="I316">
            <v>6.6000000000000003E-2</v>
          </cell>
          <cell r="R316">
            <v>6.2700000000000006E-2</v>
          </cell>
          <cell r="AD316">
            <v>6.1699999999999998E-2</v>
          </cell>
          <cell r="AE316">
            <v>1E-3</v>
          </cell>
          <cell r="AI316">
            <v>7.0000000000000007E-2</v>
          </cell>
          <cell r="AJ316">
            <v>0.1</v>
          </cell>
          <cell r="AK316">
            <v>5.0000000000000001E-3</v>
          </cell>
          <cell r="AL316">
            <v>5.0000000000000001E-3</v>
          </cell>
          <cell r="AM316">
            <v>3.0000000000000001E-3</v>
          </cell>
          <cell r="AN316">
            <v>2.9999999999999997E-4</v>
          </cell>
          <cell r="DH316" t="str">
            <v>FRU04Heves</v>
          </cell>
          <cell r="DI316">
            <v>3.98</v>
          </cell>
          <cell r="DJ316">
            <v>1.86</v>
          </cell>
          <cell r="DK316">
            <v>4.12</v>
          </cell>
          <cell r="DL316">
            <v>3.02</v>
          </cell>
          <cell r="DM316">
            <v>2.4900000000000002</v>
          </cell>
          <cell r="DN316">
            <v>3.38</v>
          </cell>
        </row>
        <row r="317">
          <cell r="B317" t="str">
            <v>Yosta (rikö)</v>
          </cell>
          <cell r="C317" t="str">
            <v>FRU13</v>
          </cell>
          <cell r="F317" t="str">
            <v>GY</v>
          </cell>
          <cell r="G317" t="str">
            <v>bogyós</v>
          </cell>
          <cell r="P317">
            <v>0.11</v>
          </cell>
          <cell r="Q317">
            <v>4.8000000000000001E-2</v>
          </cell>
          <cell r="AA317">
            <v>0.08</v>
          </cell>
          <cell r="AD317">
            <v>0.125</v>
          </cell>
          <cell r="AE317">
            <v>1.0999999999999999E-2</v>
          </cell>
          <cell r="AF317">
            <v>0.03</v>
          </cell>
          <cell r="AI317">
            <v>0.15</v>
          </cell>
          <cell r="AJ317">
            <v>0.1</v>
          </cell>
          <cell r="AK317">
            <v>5.0000000000000001E-3</v>
          </cell>
          <cell r="AL317">
            <v>5.0000000000000001E-3</v>
          </cell>
          <cell r="DH317" t="str">
            <v>FRU04Nógrád</v>
          </cell>
          <cell r="DI317">
            <v>5.21</v>
          </cell>
          <cell r="DJ317">
            <v>0.67</v>
          </cell>
          <cell r="DK317">
            <v>2.25</v>
          </cell>
          <cell r="DL317">
            <v>2.2999999999999998</v>
          </cell>
          <cell r="DM317">
            <v>2.1800000000000002</v>
          </cell>
          <cell r="DN317">
            <v>1.98</v>
          </cell>
        </row>
        <row r="318">
          <cell r="B318" t="str">
            <v>Zabos borsó</v>
          </cell>
          <cell r="C318" t="str">
            <v>FOR51</v>
          </cell>
          <cell r="F318" t="str">
            <v>AB</v>
          </cell>
          <cell r="H318" t="str">
            <v>x</v>
          </cell>
          <cell r="I318">
            <v>1.2999999999999999E-2</v>
          </cell>
          <cell r="R318">
            <v>1.24E-2</v>
          </cell>
          <cell r="AD318">
            <v>1.1900000000000001E-2</v>
          </cell>
          <cell r="AE318">
            <v>5.0000000000000001E-4</v>
          </cell>
          <cell r="AI318">
            <v>6.0000000000000001E-3</v>
          </cell>
          <cell r="AJ318">
            <v>0.1</v>
          </cell>
          <cell r="AK318">
            <v>1E-3</v>
          </cell>
          <cell r="AL318">
            <v>1E-3</v>
          </cell>
          <cell r="AM318">
            <v>5.0000000000000001E-4</v>
          </cell>
          <cell r="AN318">
            <v>1E-4</v>
          </cell>
          <cell r="DH318" t="str">
            <v>FRU04Hajdú-Bihar</v>
          </cell>
          <cell r="DI318">
            <v>8.8800000000000008</v>
          </cell>
          <cell r="DJ318">
            <v>14.26</v>
          </cell>
          <cell r="DK318">
            <v>7.75</v>
          </cell>
          <cell r="DL318">
            <v>8.0500000000000007</v>
          </cell>
          <cell r="DM318">
            <v>8.27</v>
          </cell>
          <cell r="DN318">
            <v>8.26</v>
          </cell>
        </row>
        <row r="319">
          <cell r="B319" t="str">
            <v>Zabos bükköny</v>
          </cell>
          <cell r="C319" t="str">
            <v>FOR50</v>
          </cell>
          <cell r="F319" t="str">
            <v>AB</v>
          </cell>
          <cell r="H319" t="str">
            <v>x</v>
          </cell>
          <cell r="I319">
            <v>1.2999999999999999E-2</v>
          </cell>
          <cell r="R319">
            <v>1.24E-2</v>
          </cell>
          <cell r="AD319">
            <v>1.1900000000000001E-2</v>
          </cell>
          <cell r="AE319">
            <v>5.0000000000000001E-4</v>
          </cell>
          <cell r="AI319">
            <v>6.0000000000000001E-3</v>
          </cell>
          <cell r="AJ319">
            <v>0.1</v>
          </cell>
          <cell r="AK319">
            <v>1E-3</v>
          </cell>
          <cell r="AL319">
            <v>1E-3</v>
          </cell>
          <cell r="AM319">
            <v>5.0000000000000001E-4</v>
          </cell>
          <cell r="AN319">
            <v>1E-4</v>
          </cell>
          <cell r="DH319" t="str">
            <v>FRU04Jász-Nagykun-Szolnok</v>
          </cell>
          <cell r="DI319">
            <v>3</v>
          </cell>
          <cell r="DJ319">
            <v>4.76</v>
          </cell>
          <cell r="DK319">
            <v>5.7</v>
          </cell>
          <cell r="DL319">
            <v>4.2</v>
          </cell>
          <cell r="DM319">
            <v>4.79</v>
          </cell>
          <cell r="DN319">
            <v>5.98</v>
          </cell>
        </row>
        <row r="320">
          <cell r="B320" t="str">
            <v>Zeller</v>
          </cell>
          <cell r="C320" t="str">
            <v>VEG10</v>
          </cell>
          <cell r="E320" t="str">
            <v>B</v>
          </cell>
          <cell r="F320" t="str">
            <v>AB</v>
          </cell>
          <cell r="I320">
            <v>0.05</v>
          </cell>
          <cell r="R320">
            <v>4.7500000000000001E-2</v>
          </cell>
          <cell r="AD320">
            <v>4.5999999999999999E-2</v>
          </cell>
          <cell r="AE320">
            <v>1.4999999999999983E-3</v>
          </cell>
          <cell r="AI320">
            <v>7.0000000000000007E-2</v>
          </cell>
          <cell r="AJ320">
            <v>0.1</v>
          </cell>
          <cell r="AK320">
            <v>5.0000000000000001E-3</v>
          </cell>
          <cell r="AL320">
            <v>5.0000000000000001E-3</v>
          </cell>
          <cell r="AM320">
            <v>2.2000000000000001E-3</v>
          </cell>
          <cell r="AN320">
            <v>2.9999999999999997E-4</v>
          </cell>
          <cell r="DH320" t="str">
            <v>FRU04Szabolcs-Szatmár-Bereg</v>
          </cell>
          <cell r="DI320">
            <v>3.31</v>
          </cell>
          <cell r="DJ320">
            <v>1.42</v>
          </cell>
          <cell r="DK320">
            <v>1.36</v>
          </cell>
          <cell r="DL320">
            <v>3.04</v>
          </cell>
          <cell r="DM320">
            <v>2.4500000000000002</v>
          </cell>
          <cell r="DN320">
            <v>2.95</v>
          </cell>
        </row>
        <row r="321">
          <cell r="B321" t="str">
            <v>Zöld Pántlikafű</v>
          </cell>
          <cell r="C321" t="str">
            <v>PAZ23</v>
          </cell>
          <cell r="F321" t="str">
            <v>AB</v>
          </cell>
          <cell r="H321" t="str">
            <v>x</v>
          </cell>
          <cell r="I321">
            <v>2.6000000000000002E-2</v>
          </cell>
          <cell r="R321">
            <v>2.1000000000000001E-2</v>
          </cell>
          <cell r="AD321">
            <v>0.02</v>
          </cell>
          <cell r="AE321">
            <v>1E-3</v>
          </cell>
          <cell r="AF321">
            <v>0.02</v>
          </cell>
          <cell r="AI321">
            <v>6.0000000000000001E-3</v>
          </cell>
          <cell r="AJ321">
            <v>5.21E-2</v>
          </cell>
          <cell r="AK321">
            <v>1E-3</v>
          </cell>
          <cell r="AL321">
            <v>1E-3</v>
          </cell>
          <cell r="AM321">
            <v>4.0000000000000001E-3</v>
          </cell>
          <cell r="AN321">
            <v>1E-3</v>
          </cell>
          <cell r="AO321">
            <v>4.0000000000000001E-3</v>
          </cell>
          <cell r="DH321" t="str">
            <v>FRU04Bács-Kiskun</v>
          </cell>
          <cell r="DI321">
            <v>11.82</v>
          </cell>
          <cell r="DJ321">
            <v>5.28</v>
          </cell>
          <cell r="DK321">
            <v>7.05</v>
          </cell>
          <cell r="DL321">
            <v>10.74</v>
          </cell>
          <cell r="DM321">
            <v>7.25</v>
          </cell>
          <cell r="DN321">
            <v>5.8</v>
          </cell>
        </row>
        <row r="322">
          <cell r="B322" t="str">
            <v>Zöldbab</v>
          </cell>
          <cell r="C322" t="str">
            <v>PIL13</v>
          </cell>
          <cell r="E322" t="str">
            <v>B</v>
          </cell>
          <cell r="F322" t="str">
            <v>AB</v>
          </cell>
          <cell r="I322">
            <v>0.06</v>
          </cell>
          <cell r="J322">
            <v>6.0000000000000001E-3</v>
          </cell>
          <cell r="K322">
            <v>3.0000000000000001E-3</v>
          </cell>
          <cell r="R322">
            <v>5.7000000000000002E-2</v>
          </cell>
          <cell r="S322">
            <v>5.7000000000000002E-3</v>
          </cell>
          <cell r="T322">
            <v>1E-3</v>
          </cell>
          <cell r="U322">
            <v>2.8999999999999998E-3</v>
          </cell>
          <cell r="AD322">
            <v>5.6000000000000001E-2</v>
          </cell>
          <cell r="AE322">
            <v>1E-3</v>
          </cell>
          <cell r="AF322">
            <v>5.7000000000000002E-3</v>
          </cell>
          <cell r="AI322">
            <v>7.0000000000000007E-2</v>
          </cell>
          <cell r="AJ322">
            <v>0.1</v>
          </cell>
          <cell r="AK322">
            <v>5.0000000000000001E-3</v>
          </cell>
          <cell r="AL322">
            <v>5.0000000000000001E-3</v>
          </cell>
          <cell r="AM322">
            <v>2.7000000000000001E-3</v>
          </cell>
          <cell r="AN322">
            <v>2.9999999999999997E-4</v>
          </cell>
          <cell r="AO322">
            <v>2.9999999999999992E-4</v>
          </cell>
          <cell r="DH322" t="str">
            <v>FRU04Békés</v>
          </cell>
          <cell r="DI322">
            <v>12</v>
          </cell>
          <cell r="DJ322">
            <v>8.9499999999999993</v>
          </cell>
          <cell r="DK322">
            <v>8.0299999999999994</v>
          </cell>
          <cell r="DL322">
            <v>9.1999999999999993</v>
          </cell>
          <cell r="DM322">
            <v>9.08</v>
          </cell>
          <cell r="DN322">
            <v>8.93</v>
          </cell>
        </row>
        <row r="323">
          <cell r="B323" t="str">
            <v>Zsázsa</v>
          </cell>
          <cell r="C323" t="str">
            <v>VEG32</v>
          </cell>
          <cell r="F323" t="str">
            <v>AB</v>
          </cell>
          <cell r="I323">
            <v>0.05</v>
          </cell>
          <cell r="R323">
            <v>4.7500000000000001E-2</v>
          </cell>
          <cell r="AD323">
            <v>4.5999999999999999E-2</v>
          </cell>
          <cell r="AE323">
            <v>1.4999999999999983E-3</v>
          </cell>
          <cell r="AI323">
            <v>7.0000000000000007E-2</v>
          </cell>
          <cell r="AJ323">
            <v>0.1</v>
          </cell>
          <cell r="AK323">
            <v>5.0000000000000001E-3</v>
          </cell>
          <cell r="AL323">
            <v>5.0000000000000001E-3</v>
          </cell>
          <cell r="AM323">
            <v>2.2000000000000001E-3</v>
          </cell>
          <cell r="AN323">
            <v>2.9999999999999997E-4</v>
          </cell>
          <cell r="DH323" t="str">
            <v>FRU04Csongrád</v>
          </cell>
          <cell r="DI323">
            <v>17.3</v>
          </cell>
          <cell r="DJ323">
            <v>12.97</v>
          </cell>
          <cell r="DK323">
            <v>16.02</v>
          </cell>
          <cell r="DL323">
            <v>16.41</v>
          </cell>
          <cell r="DM323">
            <v>17.86</v>
          </cell>
          <cell r="DN323">
            <v>13.06</v>
          </cell>
        </row>
        <row r="324">
          <cell r="DH324" t="str">
            <v>GYE01Budapest</v>
          </cell>
          <cell r="DI324">
            <v>0.46</v>
          </cell>
          <cell r="DJ324">
            <v>0.17</v>
          </cell>
          <cell r="DK324">
            <v>5</v>
          </cell>
          <cell r="DL324">
            <v>0.38</v>
          </cell>
          <cell r="DM324">
            <v>1.0900000000000001</v>
          </cell>
          <cell r="DN324">
            <v>1.01</v>
          </cell>
        </row>
        <row r="325">
          <cell r="DH325" t="str">
            <v>GYE01Pest</v>
          </cell>
          <cell r="DI325">
            <v>1.27</v>
          </cell>
          <cell r="DJ325">
            <v>3.53</v>
          </cell>
          <cell r="DK325">
            <v>3.51</v>
          </cell>
          <cell r="DL325">
            <v>2.89</v>
          </cell>
          <cell r="DM325">
            <v>2.42</v>
          </cell>
          <cell r="DN325">
            <v>1.43</v>
          </cell>
        </row>
        <row r="326">
          <cell r="DH326" t="str">
            <v>GYE01Fejér</v>
          </cell>
          <cell r="DI326">
            <v>2.95</v>
          </cell>
          <cell r="DJ326">
            <v>5.52</v>
          </cell>
          <cell r="DK326">
            <v>3.77</v>
          </cell>
          <cell r="DL326">
            <v>3.96</v>
          </cell>
          <cell r="DM326">
            <v>3.21</v>
          </cell>
          <cell r="DN326">
            <v>6</v>
          </cell>
        </row>
        <row r="327">
          <cell r="DH327" t="str">
            <v>GYE01Komárom-Esztergom</v>
          </cell>
          <cell r="DI327">
            <v>1.44</v>
          </cell>
          <cell r="DJ327">
            <v>2.39</v>
          </cell>
          <cell r="DK327">
            <v>2.17</v>
          </cell>
          <cell r="DL327">
            <v>2.21</v>
          </cell>
          <cell r="DM327">
            <v>2.23</v>
          </cell>
          <cell r="DN327">
            <v>2.5</v>
          </cell>
        </row>
        <row r="328">
          <cell r="DH328" t="str">
            <v>GYE01Veszprém</v>
          </cell>
          <cell r="DI328">
            <v>2.17</v>
          </cell>
          <cell r="DJ328">
            <v>2.65</v>
          </cell>
          <cell r="DK328">
            <v>2.42</v>
          </cell>
          <cell r="DL328">
            <v>1.77</v>
          </cell>
          <cell r="DM328">
            <v>3.44</v>
          </cell>
          <cell r="DN328">
            <v>2.96</v>
          </cell>
        </row>
        <row r="329">
          <cell r="DH329" t="str">
            <v>GYE01Győr-Moson-Sopron</v>
          </cell>
          <cell r="DI329">
            <v>2</v>
          </cell>
          <cell r="DJ329">
            <v>2.78</v>
          </cell>
          <cell r="DK329">
            <v>2.39</v>
          </cell>
          <cell r="DL329">
            <v>2.87</v>
          </cell>
          <cell r="DM329">
            <v>2.78</v>
          </cell>
          <cell r="DN329">
            <v>4.12</v>
          </cell>
        </row>
        <row r="330">
          <cell r="DH330" t="str">
            <v>GYE01Vas</v>
          </cell>
          <cell r="DI330">
            <v>4.4800000000000004</v>
          </cell>
          <cell r="DJ330">
            <v>3.78</v>
          </cell>
          <cell r="DK330">
            <v>3.18</v>
          </cell>
          <cell r="DL330">
            <v>2.95</v>
          </cell>
          <cell r="DM330">
            <v>3.37</v>
          </cell>
          <cell r="DN330">
            <v>3.23</v>
          </cell>
        </row>
        <row r="331">
          <cell r="DH331" t="str">
            <v>GYE01Zala</v>
          </cell>
          <cell r="DI331">
            <v>8.31</v>
          </cell>
          <cell r="DJ331">
            <v>4.0999999999999996</v>
          </cell>
          <cell r="DK331">
            <v>2.08</v>
          </cell>
          <cell r="DL331">
            <v>1.1499999999999999</v>
          </cell>
          <cell r="DM331">
            <v>2.96</v>
          </cell>
          <cell r="DN331">
            <v>2.36</v>
          </cell>
        </row>
        <row r="332">
          <cell r="DH332" t="str">
            <v>GYE01Baranya</v>
          </cell>
          <cell r="DI332">
            <v>3.27</v>
          </cell>
          <cell r="DJ332">
            <v>3.76</v>
          </cell>
          <cell r="DK332">
            <v>2.0699999999999998</v>
          </cell>
          <cell r="DL332">
            <v>3.41</v>
          </cell>
          <cell r="DM332">
            <v>3.84</v>
          </cell>
          <cell r="DN332">
            <v>2.76</v>
          </cell>
        </row>
        <row r="333">
          <cell r="DH333" t="str">
            <v>GYE01Somogy</v>
          </cell>
          <cell r="DI333">
            <v>2.74</v>
          </cell>
          <cell r="DJ333">
            <v>3.07</v>
          </cell>
          <cell r="DK333">
            <v>2.0699999999999998</v>
          </cell>
          <cell r="DL333">
            <v>2.15</v>
          </cell>
          <cell r="DM333">
            <v>2.6</v>
          </cell>
          <cell r="DN333">
            <v>2.4</v>
          </cell>
        </row>
        <row r="334">
          <cell r="DH334" t="str">
            <v>GYE01Tolna</v>
          </cell>
          <cell r="DI334">
            <v>2.09</v>
          </cell>
          <cell r="DJ334">
            <v>2.29</v>
          </cell>
          <cell r="DK334">
            <v>3.15</v>
          </cell>
          <cell r="DL334">
            <v>1.26</v>
          </cell>
          <cell r="DM334">
            <v>4.0999999999999996</v>
          </cell>
          <cell r="DN334">
            <v>6.11</v>
          </cell>
        </row>
        <row r="335">
          <cell r="DH335" t="str">
            <v>GYE01Borsod-Abaúj-Zemplén</v>
          </cell>
          <cell r="DI335">
            <v>0</v>
          </cell>
          <cell r="DJ335">
            <v>2.04</v>
          </cell>
          <cell r="DK335">
            <v>2.35</v>
          </cell>
          <cell r="DL335">
            <v>1.53</v>
          </cell>
          <cell r="DM335">
            <v>2.06</v>
          </cell>
          <cell r="DN335">
            <v>5.74</v>
          </cell>
        </row>
        <row r="336">
          <cell r="DH336" t="str">
            <v>GYE01Heves</v>
          </cell>
          <cell r="DI336">
            <v>0.73</v>
          </cell>
          <cell r="DJ336">
            <v>1.31</v>
          </cell>
          <cell r="DK336">
            <v>1.72</v>
          </cell>
          <cell r="DL336">
            <v>1.96</v>
          </cell>
          <cell r="DM336">
            <v>2.46</v>
          </cell>
          <cell r="DN336">
            <v>3.33</v>
          </cell>
        </row>
        <row r="337">
          <cell r="DH337" t="str">
            <v>GYE01Nógrád</v>
          </cell>
          <cell r="DI337">
            <v>2.1</v>
          </cell>
          <cell r="DJ337">
            <v>2.15</v>
          </cell>
          <cell r="DK337">
            <v>1.57</v>
          </cell>
          <cell r="DL337">
            <v>1.23</v>
          </cell>
          <cell r="DM337">
            <v>1.99</v>
          </cell>
          <cell r="DN337">
            <v>1.95</v>
          </cell>
        </row>
        <row r="338">
          <cell r="DH338" t="str">
            <v>GYE01Hajdú-Bihar</v>
          </cell>
          <cell r="DI338">
            <v>2.2000000000000002</v>
          </cell>
          <cell r="DJ338">
            <v>3.14</v>
          </cell>
          <cell r="DK338">
            <v>1.92</v>
          </cell>
          <cell r="DL338">
            <v>1.75</v>
          </cell>
          <cell r="DM338">
            <v>2.16</v>
          </cell>
          <cell r="DN338">
            <v>3.37</v>
          </cell>
        </row>
        <row r="339">
          <cell r="DH339" t="str">
            <v>GYE01Jász-Nagykun-Szolnok</v>
          </cell>
          <cell r="DI339">
            <v>1.55</v>
          </cell>
          <cell r="DJ339">
            <v>1.86</v>
          </cell>
          <cell r="DK339">
            <v>3.97</v>
          </cell>
          <cell r="DL339">
            <v>1.06</v>
          </cell>
          <cell r="DM339">
            <v>0.89</v>
          </cell>
          <cell r="DN339">
            <v>1.67</v>
          </cell>
        </row>
        <row r="340">
          <cell r="DH340" t="str">
            <v>GYE01Szabolcs-Szatmár-Bereg</v>
          </cell>
          <cell r="DI340">
            <v>2.4900000000000002</v>
          </cell>
          <cell r="DJ340">
            <v>2.61</v>
          </cell>
          <cell r="DK340">
            <v>2.4900000000000002</v>
          </cell>
          <cell r="DL340">
            <v>2.6</v>
          </cell>
          <cell r="DM340">
            <v>2.59</v>
          </cell>
          <cell r="DN340">
            <v>2.27</v>
          </cell>
        </row>
        <row r="341">
          <cell r="DH341" t="str">
            <v>GYE01Bács-Kiskun</v>
          </cell>
          <cell r="DI341">
            <v>3.67</v>
          </cell>
          <cell r="DJ341">
            <v>1.63</v>
          </cell>
          <cell r="DK341">
            <v>2.0699999999999998</v>
          </cell>
          <cell r="DL341">
            <v>1.07</v>
          </cell>
          <cell r="DM341">
            <v>2.6</v>
          </cell>
          <cell r="DN341">
            <v>1.5</v>
          </cell>
        </row>
        <row r="342">
          <cell r="DH342" t="str">
            <v>GYE01Békés</v>
          </cell>
          <cell r="DI342">
            <v>1.22</v>
          </cell>
          <cell r="DJ342">
            <v>3.03</v>
          </cell>
          <cell r="DK342">
            <v>2.4900000000000002</v>
          </cell>
          <cell r="DL342">
            <v>2.36</v>
          </cell>
          <cell r="DM342">
            <v>5.3</v>
          </cell>
          <cell r="DN342">
            <v>1.61</v>
          </cell>
        </row>
        <row r="343">
          <cell r="DH343" t="str">
            <v>GYE01Csongrád</v>
          </cell>
          <cell r="DI343">
            <v>1.05</v>
          </cell>
          <cell r="DJ343">
            <v>3.74</v>
          </cell>
          <cell r="DK343">
            <v>3.62</v>
          </cell>
          <cell r="DL343">
            <v>3.72</v>
          </cell>
          <cell r="DM343">
            <v>5.49</v>
          </cell>
          <cell r="DN343">
            <v>4.1500000000000004</v>
          </cell>
        </row>
        <row r="344">
          <cell r="DH344" t="str">
            <v>GYE02Budapest</v>
          </cell>
          <cell r="DI344">
            <v>0.46</v>
          </cell>
          <cell r="DJ344">
            <v>0.17</v>
          </cell>
          <cell r="DK344">
            <v>5</v>
          </cell>
          <cell r="DL344">
            <v>0.38</v>
          </cell>
          <cell r="DM344">
            <v>1.0900000000000001</v>
          </cell>
          <cell r="DN344">
            <v>1.01</v>
          </cell>
        </row>
        <row r="345">
          <cell r="DH345" t="str">
            <v>GYE02Pest</v>
          </cell>
          <cell r="DI345">
            <v>1.27</v>
          </cell>
          <cell r="DJ345">
            <v>3.53</v>
          </cell>
          <cell r="DK345">
            <v>3.51</v>
          </cell>
          <cell r="DL345">
            <v>2.89</v>
          </cell>
          <cell r="DM345">
            <v>2.42</v>
          </cell>
          <cell r="DN345">
            <v>1.43</v>
          </cell>
        </row>
        <row r="346">
          <cell r="DH346" t="str">
            <v>GYE02Fejér</v>
          </cell>
          <cell r="DI346">
            <v>2.95</v>
          </cell>
          <cell r="DJ346">
            <v>5.52</v>
          </cell>
          <cell r="DK346">
            <v>3.77</v>
          </cell>
          <cell r="DL346">
            <v>3.96</v>
          </cell>
          <cell r="DM346">
            <v>3.21</v>
          </cell>
          <cell r="DN346">
            <v>6</v>
          </cell>
        </row>
        <row r="347">
          <cell r="DH347" t="str">
            <v>GYE02Komárom-Esztergom</v>
          </cell>
          <cell r="DI347">
            <v>1.44</v>
          </cell>
          <cell r="DJ347">
            <v>2.39</v>
          </cell>
          <cell r="DK347">
            <v>2.17</v>
          </cell>
          <cell r="DL347">
            <v>2.21</v>
          </cell>
          <cell r="DM347">
            <v>2.23</v>
          </cell>
          <cell r="DN347">
            <v>2.5</v>
          </cell>
        </row>
        <row r="348">
          <cell r="DH348" t="str">
            <v>GYE02Veszprém</v>
          </cell>
          <cell r="DI348">
            <v>2.17</v>
          </cell>
          <cell r="DJ348">
            <v>2.65</v>
          </cell>
          <cell r="DK348">
            <v>2.42</v>
          </cell>
          <cell r="DL348">
            <v>1.77</v>
          </cell>
          <cell r="DM348">
            <v>3.44</v>
          </cell>
          <cell r="DN348">
            <v>2.96</v>
          </cell>
        </row>
        <row r="349">
          <cell r="DH349" t="str">
            <v>GYE02Győr-Moson-Sopron</v>
          </cell>
          <cell r="DI349">
            <v>2</v>
          </cell>
          <cell r="DJ349">
            <v>2.78</v>
          </cell>
          <cell r="DK349">
            <v>2.39</v>
          </cell>
          <cell r="DL349">
            <v>2.87</v>
          </cell>
          <cell r="DM349">
            <v>2.78</v>
          </cell>
          <cell r="DN349">
            <v>4.12</v>
          </cell>
        </row>
        <row r="350">
          <cell r="DH350" t="str">
            <v>GYE02Vas</v>
          </cell>
          <cell r="DI350">
            <v>4.4800000000000004</v>
          </cell>
          <cell r="DJ350">
            <v>3.78</v>
          </cell>
          <cell r="DK350">
            <v>3.18</v>
          </cell>
          <cell r="DL350">
            <v>2.95</v>
          </cell>
          <cell r="DM350">
            <v>3.37</v>
          </cell>
          <cell r="DN350">
            <v>3.23</v>
          </cell>
        </row>
        <row r="351">
          <cell r="DH351" t="str">
            <v>GYE02Zala</v>
          </cell>
          <cell r="DI351">
            <v>8.31</v>
          </cell>
          <cell r="DJ351">
            <v>4.0999999999999996</v>
          </cell>
          <cell r="DK351">
            <v>2.08</v>
          </cell>
          <cell r="DL351">
            <v>1.1499999999999999</v>
          </cell>
          <cell r="DM351">
            <v>2.96</v>
          </cell>
          <cell r="DN351">
            <v>2.36</v>
          </cell>
        </row>
        <row r="352">
          <cell r="DH352" t="str">
            <v>GYE02Baranya</v>
          </cell>
          <cell r="DI352">
            <v>3.27</v>
          </cell>
          <cell r="DJ352">
            <v>3.76</v>
          </cell>
          <cell r="DK352">
            <v>2.0699999999999998</v>
          </cell>
          <cell r="DL352">
            <v>3.41</v>
          </cell>
          <cell r="DM352">
            <v>3.84</v>
          </cell>
          <cell r="DN352">
            <v>2.76</v>
          </cell>
        </row>
        <row r="353">
          <cell r="DH353" t="str">
            <v>GYE02Somogy</v>
          </cell>
          <cell r="DI353">
            <v>2.74</v>
          </cell>
          <cell r="DJ353">
            <v>3.07</v>
          </cell>
          <cell r="DK353">
            <v>2.0699999999999998</v>
          </cell>
          <cell r="DL353">
            <v>2.15</v>
          </cell>
          <cell r="DM353">
            <v>2.6</v>
          </cell>
          <cell r="DN353">
            <v>2.4</v>
          </cell>
        </row>
        <row r="354">
          <cell r="DH354" t="str">
            <v>GYE02Tolna</v>
          </cell>
          <cell r="DI354">
            <v>2.09</v>
          </cell>
          <cell r="DJ354">
            <v>2.29</v>
          </cell>
          <cell r="DK354">
            <v>3.15</v>
          </cell>
          <cell r="DL354">
            <v>1.26</v>
          </cell>
          <cell r="DM354">
            <v>4.0999999999999996</v>
          </cell>
          <cell r="DN354">
            <v>6.11</v>
          </cell>
        </row>
        <row r="355">
          <cell r="DH355" t="str">
            <v>GYE02Borsod-Abaúj-Zemplén</v>
          </cell>
          <cell r="DI355">
            <v>0</v>
          </cell>
          <cell r="DJ355">
            <v>2.04</v>
          </cell>
          <cell r="DK355">
            <v>2.35</v>
          </cell>
          <cell r="DL355">
            <v>1.53</v>
          </cell>
          <cell r="DM355">
            <v>2.06</v>
          </cell>
          <cell r="DN355">
            <v>5.74</v>
          </cell>
        </row>
        <row r="356">
          <cell r="DH356" t="str">
            <v>GYE02Heves</v>
          </cell>
          <cell r="DI356">
            <v>0.73</v>
          </cell>
          <cell r="DJ356">
            <v>1.31</v>
          </cell>
          <cell r="DK356">
            <v>1.72</v>
          </cell>
          <cell r="DL356">
            <v>1.96</v>
          </cell>
          <cell r="DM356">
            <v>2.46</v>
          </cell>
          <cell r="DN356">
            <v>3.33</v>
          </cell>
        </row>
        <row r="357">
          <cell r="DH357" t="str">
            <v>GYE02Nógrád</v>
          </cell>
          <cell r="DI357">
            <v>2.1</v>
          </cell>
          <cell r="DJ357">
            <v>2.15</v>
          </cell>
          <cell r="DK357">
            <v>1.57</v>
          </cell>
          <cell r="DL357">
            <v>1.23</v>
          </cell>
          <cell r="DM357">
            <v>1.99</v>
          </cell>
          <cell r="DN357">
            <v>1.95</v>
          </cell>
        </row>
        <row r="358">
          <cell r="DH358" t="str">
            <v>GYE02Hajdú-Bihar</v>
          </cell>
          <cell r="DI358">
            <v>2.2000000000000002</v>
          </cell>
          <cell r="DJ358">
            <v>3.14</v>
          </cell>
          <cell r="DK358">
            <v>1.92</v>
          </cell>
          <cell r="DL358">
            <v>1.75</v>
          </cell>
          <cell r="DM358">
            <v>2.16</v>
          </cell>
          <cell r="DN358">
            <v>3.37</v>
          </cell>
        </row>
        <row r="359">
          <cell r="DH359" t="str">
            <v>GYE02Jász-Nagykun-Szolnok</v>
          </cell>
          <cell r="DI359">
            <v>1.55</v>
          </cell>
          <cell r="DJ359">
            <v>1.86</v>
          </cell>
          <cell r="DK359">
            <v>3.97</v>
          </cell>
          <cell r="DL359">
            <v>1.06</v>
          </cell>
          <cell r="DM359">
            <v>0.89</v>
          </cell>
          <cell r="DN359">
            <v>1.67</v>
          </cell>
        </row>
        <row r="360">
          <cell r="DH360" t="str">
            <v>GYE02Szabolcs-Szatmár-Bereg</v>
          </cell>
          <cell r="DI360">
            <v>2.4900000000000002</v>
          </cell>
          <cell r="DJ360">
            <v>2.61</v>
          </cell>
          <cell r="DK360">
            <v>2.4900000000000002</v>
          </cell>
          <cell r="DL360">
            <v>2.6</v>
          </cell>
          <cell r="DM360">
            <v>2.59</v>
          </cell>
          <cell r="DN360">
            <v>2.27</v>
          </cell>
        </row>
        <row r="361">
          <cell r="DH361" t="str">
            <v>GYE02Bács-Kiskun</v>
          </cell>
          <cell r="DI361">
            <v>3.67</v>
          </cell>
          <cell r="DJ361">
            <v>1.63</v>
          </cell>
          <cell r="DK361">
            <v>2.0699999999999998</v>
          </cell>
          <cell r="DL361">
            <v>1.07</v>
          </cell>
          <cell r="DM361">
            <v>2.6</v>
          </cell>
          <cell r="DN361">
            <v>1.5</v>
          </cell>
        </row>
        <row r="362">
          <cell r="DH362" t="str">
            <v>GYE02Békés</v>
          </cell>
          <cell r="DI362">
            <v>1.22</v>
          </cell>
          <cell r="DJ362">
            <v>3.03</v>
          </cell>
          <cell r="DK362">
            <v>2.4900000000000002</v>
          </cell>
          <cell r="DL362">
            <v>2.36</v>
          </cell>
          <cell r="DM362">
            <v>5.3</v>
          </cell>
          <cell r="DN362">
            <v>1.61</v>
          </cell>
        </row>
        <row r="363">
          <cell r="DH363" t="str">
            <v>GYE02Csongrád</v>
          </cell>
          <cell r="DI363">
            <v>1.05</v>
          </cell>
          <cell r="DJ363">
            <v>3.74</v>
          </cell>
          <cell r="DK363">
            <v>3.62</v>
          </cell>
          <cell r="DL363">
            <v>3.72</v>
          </cell>
          <cell r="DM363">
            <v>5.49</v>
          </cell>
          <cell r="DN363">
            <v>4.1500000000000004</v>
          </cell>
        </row>
        <row r="364">
          <cell r="DH364" t="str">
            <v>IND01Budapest</v>
          </cell>
          <cell r="DI364">
            <v>1.22</v>
          </cell>
          <cell r="DJ364">
            <v>1.4</v>
          </cell>
          <cell r="DK364">
            <v>1.22</v>
          </cell>
          <cell r="DL364">
            <v>1.03</v>
          </cell>
          <cell r="DM364">
            <v>1.73</v>
          </cell>
          <cell r="DN364">
            <v>2.93</v>
          </cell>
        </row>
        <row r="365">
          <cell r="DH365" t="str">
            <v>IND01Pest</v>
          </cell>
          <cell r="DI365">
            <v>0.71</v>
          </cell>
          <cell r="DJ365">
            <v>1.96</v>
          </cell>
          <cell r="DK365">
            <v>0.8</v>
          </cell>
          <cell r="DL365">
            <v>0</v>
          </cell>
          <cell r="DM365">
            <v>0</v>
          </cell>
          <cell r="DN365">
            <v>2</v>
          </cell>
        </row>
        <row r="366">
          <cell r="DH366" t="str">
            <v>IND01Fejér</v>
          </cell>
          <cell r="DI366">
            <v>2.27</v>
          </cell>
          <cell r="DJ366">
            <v>1.77</v>
          </cell>
          <cell r="DK366">
            <v>1.65</v>
          </cell>
          <cell r="DL366">
            <v>1.35</v>
          </cell>
          <cell r="DM366">
            <v>1.06</v>
          </cell>
          <cell r="DN366">
            <v>2.63</v>
          </cell>
        </row>
        <row r="367">
          <cell r="DH367" t="str">
            <v>IND01Komárom-Esztergom</v>
          </cell>
          <cell r="DI367">
            <v>2.61</v>
          </cell>
          <cell r="DJ367">
            <v>2.19</v>
          </cell>
          <cell r="DK367">
            <v>2.04</v>
          </cell>
          <cell r="DL367">
            <v>2.13</v>
          </cell>
          <cell r="DM367">
            <v>3</v>
          </cell>
          <cell r="DN367">
            <v>1.56</v>
          </cell>
        </row>
        <row r="368">
          <cell r="DH368" t="str">
            <v>IND01Veszprém</v>
          </cell>
          <cell r="DI368">
            <v>2.0299999999999998</v>
          </cell>
          <cell r="DJ368">
            <v>1.53</v>
          </cell>
          <cell r="DK368">
            <v>1.77</v>
          </cell>
          <cell r="DL368">
            <v>1.1399999999999999</v>
          </cell>
          <cell r="DM368">
            <v>1.1399999999999999</v>
          </cell>
          <cell r="DN368">
            <v>1.76</v>
          </cell>
        </row>
        <row r="369">
          <cell r="DH369" t="str">
            <v>IND01Győr-Moson-Sopron</v>
          </cell>
          <cell r="DI369">
            <v>1.9</v>
          </cell>
          <cell r="DJ369">
            <v>1.81</v>
          </cell>
          <cell r="DK369">
            <v>2.11</v>
          </cell>
          <cell r="DL369">
            <v>1.87</v>
          </cell>
          <cell r="DM369">
            <v>1.31</v>
          </cell>
          <cell r="DN369">
            <v>2.2799999999999998</v>
          </cell>
        </row>
        <row r="370">
          <cell r="DH370" t="str">
            <v>IND01Vas</v>
          </cell>
          <cell r="DI370">
            <v>2.36</v>
          </cell>
          <cell r="DJ370">
            <v>2.2799999999999998</v>
          </cell>
          <cell r="DK370">
            <v>2.15</v>
          </cell>
          <cell r="DL370">
            <v>1.71</v>
          </cell>
          <cell r="DM370">
            <v>1.61</v>
          </cell>
          <cell r="DN370">
            <v>2.6</v>
          </cell>
        </row>
        <row r="371">
          <cell r="DH371" t="str">
            <v>IND01Zala</v>
          </cell>
          <cell r="DI371">
            <v>2.42</v>
          </cell>
          <cell r="DJ371">
            <v>2.19</v>
          </cell>
          <cell r="DK371">
            <v>1.97</v>
          </cell>
          <cell r="DL371">
            <v>1.74</v>
          </cell>
          <cell r="DM371">
            <v>1.46</v>
          </cell>
          <cell r="DN371">
            <v>2.34</v>
          </cell>
        </row>
        <row r="372">
          <cell r="DH372" t="str">
            <v>IND01Baranya</v>
          </cell>
          <cell r="DI372">
            <v>2.4900000000000002</v>
          </cell>
          <cell r="DJ372">
            <v>2.4500000000000002</v>
          </cell>
          <cell r="DK372">
            <v>2.61</v>
          </cell>
          <cell r="DL372">
            <v>1.69</v>
          </cell>
          <cell r="DM372">
            <v>2.19</v>
          </cell>
          <cell r="DN372">
            <v>2.95</v>
          </cell>
        </row>
        <row r="373">
          <cell r="DH373" t="str">
            <v>IND01Somogy</v>
          </cell>
          <cell r="DI373">
            <v>2.4500000000000002</v>
          </cell>
          <cell r="DJ373">
            <v>2.06</v>
          </cell>
          <cell r="DK373">
            <v>2.04</v>
          </cell>
          <cell r="DL373">
            <v>1.32</v>
          </cell>
          <cell r="DM373">
            <v>1.97</v>
          </cell>
          <cell r="DN373">
            <v>2.93</v>
          </cell>
        </row>
        <row r="374">
          <cell r="DH374" t="str">
            <v>IND01Tolna</v>
          </cell>
          <cell r="DI374">
            <v>2.2599999999999998</v>
          </cell>
          <cell r="DJ374">
            <v>2.34</v>
          </cell>
          <cell r="DK374">
            <v>2.4500000000000002</v>
          </cell>
          <cell r="DL374">
            <v>1.58</v>
          </cell>
          <cell r="DM374">
            <v>1.68</v>
          </cell>
          <cell r="DN374">
            <v>2.64</v>
          </cell>
        </row>
        <row r="375">
          <cell r="DH375" t="str">
            <v>IND01Borsod-Abaúj-Zemplén</v>
          </cell>
          <cell r="DI375">
            <v>1.27</v>
          </cell>
          <cell r="DJ375">
            <v>1.51</v>
          </cell>
          <cell r="DK375">
            <v>1.61</v>
          </cell>
          <cell r="DL375">
            <v>1.74</v>
          </cell>
          <cell r="DM375">
            <v>1.46</v>
          </cell>
          <cell r="DN375">
            <v>2.42</v>
          </cell>
        </row>
        <row r="376">
          <cell r="DH376" t="str">
            <v>IND01Heves</v>
          </cell>
          <cell r="DI376">
            <v>0</v>
          </cell>
          <cell r="DJ376">
            <v>1.59</v>
          </cell>
          <cell r="DK376">
            <v>2.08</v>
          </cell>
          <cell r="DL376">
            <v>0.83</v>
          </cell>
          <cell r="DM376">
            <v>1.1599999999999999</v>
          </cell>
          <cell r="DN376">
            <v>2.33</v>
          </cell>
        </row>
        <row r="377">
          <cell r="DH377" t="str">
            <v>IND01Nógrád</v>
          </cell>
          <cell r="DI377">
            <v>1.03</v>
          </cell>
          <cell r="DJ377">
            <v>0.5</v>
          </cell>
          <cell r="DK377">
            <v>1.07</v>
          </cell>
          <cell r="DL377">
            <v>0.86</v>
          </cell>
          <cell r="DM377">
            <v>1.24</v>
          </cell>
          <cell r="DN377">
            <v>0.76</v>
          </cell>
        </row>
        <row r="378">
          <cell r="DH378" t="str">
            <v>IND01Hajdú-Bihar</v>
          </cell>
          <cell r="DI378">
            <v>1.52</v>
          </cell>
          <cell r="DJ378">
            <v>2.78</v>
          </cell>
          <cell r="DK378">
            <v>2.5</v>
          </cell>
          <cell r="DL378">
            <v>1.52</v>
          </cell>
          <cell r="DM378">
            <v>1.81</v>
          </cell>
          <cell r="DN378">
            <v>2.83</v>
          </cell>
        </row>
        <row r="379">
          <cell r="DH379" t="str">
            <v>IND01Jász-Nagykun-Szolnok</v>
          </cell>
          <cell r="DI379">
            <v>1.08</v>
          </cell>
          <cell r="DJ379">
            <v>1.18</v>
          </cell>
          <cell r="DK379">
            <v>2.11</v>
          </cell>
          <cell r="DL379">
            <v>1.23</v>
          </cell>
          <cell r="DM379">
            <v>1.68</v>
          </cell>
          <cell r="DN379">
            <v>1.71</v>
          </cell>
        </row>
        <row r="380">
          <cell r="DH380" t="str">
            <v>IND01Szabolcs-Szatmár-Bereg</v>
          </cell>
          <cell r="DI380">
            <v>1.37</v>
          </cell>
          <cell r="DJ380">
            <v>1.8</v>
          </cell>
          <cell r="DK380">
            <v>1.9</v>
          </cell>
          <cell r="DL380">
            <v>1.51</v>
          </cell>
          <cell r="DM380">
            <v>1.51</v>
          </cell>
          <cell r="DN380">
            <v>1.88</v>
          </cell>
        </row>
        <row r="381">
          <cell r="DH381" t="str">
            <v>IND01Bács-Kiskun</v>
          </cell>
          <cell r="DI381">
            <v>2.27</v>
          </cell>
          <cell r="DJ381">
            <v>2.37</v>
          </cell>
          <cell r="DK381">
            <v>2.57</v>
          </cell>
          <cell r="DL381">
            <v>1.94</v>
          </cell>
          <cell r="DM381">
            <v>1.9</v>
          </cell>
          <cell r="DN381">
            <v>3</v>
          </cell>
        </row>
        <row r="382">
          <cell r="DH382" t="str">
            <v>IND01Békés</v>
          </cell>
          <cell r="DI382">
            <v>1.82</v>
          </cell>
          <cell r="DJ382">
            <v>2</v>
          </cell>
          <cell r="DK382">
            <v>2</v>
          </cell>
          <cell r="DL382">
            <v>1.6</v>
          </cell>
          <cell r="DM382">
            <v>1.99</v>
          </cell>
          <cell r="DN382">
            <v>2.1</v>
          </cell>
        </row>
        <row r="383">
          <cell r="DH383" t="str">
            <v>IND01Csongrád</v>
          </cell>
          <cell r="DI383">
            <v>1.84</v>
          </cell>
          <cell r="DJ383">
            <v>2.4700000000000002</v>
          </cell>
          <cell r="DK383">
            <v>1.73</v>
          </cell>
          <cell r="DL383">
            <v>1.68</v>
          </cell>
          <cell r="DM383">
            <v>1.81</v>
          </cell>
          <cell r="DN383">
            <v>2.69</v>
          </cell>
        </row>
        <row r="384">
          <cell r="DH384" t="str">
            <v>IND03Budapest</v>
          </cell>
          <cell r="DI384">
            <v>1.72</v>
          </cell>
          <cell r="DJ384">
            <v>1.17</v>
          </cell>
          <cell r="DK384">
            <v>1.73</v>
          </cell>
          <cell r="DL384">
            <v>2.2400000000000002</v>
          </cell>
          <cell r="DM384">
            <v>2.35</v>
          </cell>
          <cell r="DN384">
            <v>2.71</v>
          </cell>
        </row>
        <row r="385">
          <cell r="DH385" t="str">
            <v>IND03Pest</v>
          </cell>
          <cell r="DI385">
            <v>1.66</v>
          </cell>
          <cell r="DJ385">
            <v>1.93</v>
          </cell>
          <cell r="DK385">
            <v>2.41</v>
          </cell>
          <cell r="DL385">
            <v>2.17</v>
          </cell>
          <cell r="DM385">
            <v>2.09</v>
          </cell>
          <cell r="DN385">
            <v>3.2</v>
          </cell>
        </row>
        <row r="386">
          <cell r="DH386" t="str">
            <v>IND03Fejér</v>
          </cell>
          <cell r="DI386">
            <v>2.66</v>
          </cell>
          <cell r="DJ386">
            <v>2.42</v>
          </cell>
          <cell r="DK386">
            <v>2.4300000000000002</v>
          </cell>
          <cell r="DL386">
            <v>2.27</v>
          </cell>
          <cell r="DM386">
            <v>3.29</v>
          </cell>
          <cell r="DN386">
            <v>3.69</v>
          </cell>
        </row>
        <row r="387">
          <cell r="DH387" t="str">
            <v>IND03Komárom-Esztergom</v>
          </cell>
          <cell r="DI387">
            <v>2.2999999999999998</v>
          </cell>
          <cell r="DJ387">
            <v>2.14</v>
          </cell>
          <cell r="DK387">
            <v>1.99</v>
          </cell>
          <cell r="DL387">
            <v>2.2000000000000002</v>
          </cell>
          <cell r="DM387">
            <v>2.7</v>
          </cell>
          <cell r="DN387">
            <v>3.34</v>
          </cell>
        </row>
        <row r="388">
          <cell r="DH388" t="str">
            <v>IND03Veszprém</v>
          </cell>
          <cell r="DI388">
            <v>2.13</v>
          </cell>
          <cell r="DJ388">
            <v>1.86</v>
          </cell>
          <cell r="DK388">
            <v>1.75</v>
          </cell>
          <cell r="DL388">
            <v>1.95</v>
          </cell>
          <cell r="DM388">
            <v>2.1800000000000002</v>
          </cell>
          <cell r="DN388">
            <v>3.23</v>
          </cell>
        </row>
        <row r="389">
          <cell r="DH389" t="str">
            <v>IND03Győr-Moson-Sopron</v>
          </cell>
          <cell r="DI389">
            <v>2.25</v>
          </cell>
          <cell r="DJ389">
            <v>2.42</v>
          </cell>
          <cell r="DK389">
            <v>2.4900000000000002</v>
          </cell>
          <cell r="DL389">
            <v>2.5</v>
          </cell>
          <cell r="DM389">
            <v>2.77</v>
          </cell>
          <cell r="DN389">
            <v>3.18</v>
          </cell>
        </row>
        <row r="390">
          <cell r="DH390" t="str">
            <v>IND03Vas</v>
          </cell>
          <cell r="DI390">
            <v>2.5</v>
          </cell>
          <cell r="DJ390">
            <v>2.4900000000000002</v>
          </cell>
          <cell r="DK390">
            <v>2.34</v>
          </cell>
          <cell r="DL390">
            <v>2.61</v>
          </cell>
          <cell r="DM390">
            <v>2.81</v>
          </cell>
          <cell r="DN390">
            <v>3.28</v>
          </cell>
        </row>
        <row r="391">
          <cell r="DH391" t="str">
            <v>IND03Zala</v>
          </cell>
          <cell r="DI391">
            <v>2.89</v>
          </cell>
          <cell r="DJ391">
            <v>2.76</v>
          </cell>
          <cell r="DK391">
            <v>2.1</v>
          </cell>
          <cell r="DL391">
            <v>2.86</v>
          </cell>
          <cell r="DM391">
            <v>3.06</v>
          </cell>
          <cell r="DN391">
            <v>3.66</v>
          </cell>
        </row>
        <row r="392">
          <cell r="DH392" t="str">
            <v>IND03Baranya</v>
          </cell>
          <cell r="DI392">
            <v>3.13</v>
          </cell>
          <cell r="DJ392">
            <v>2.2400000000000002</v>
          </cell>
          <cell r="DK392">
            <v>2.73</v>
          </cell>
          <cell r="DL392">
            <v>3.25</v>
          </cell>
          <cell r="DM392">
            <v>2.87</v>
          </cell>
          <cell r="DN392">
            <v>3.7</v>
          </cell>
        </row>
        <row r="393">
          <cell r="DH393" t="str">
            <v>IND03Somogy</v>
          </cell>
          <cell r="DI393">
            <v>2.7</v>
          </cell>
          <cell r="DJ393">
            <v>2.35</v>
          </cell>
          <cell r="DK393">
            <v>2.16</v>
          </cell>
          <cell r="DL393">
            <v>2.9</v>
          </cell>
          <cell r="DM393">
            <v>3.06</v>
          </cell>
          <cell r="DN393">
            <v>3.59</v>
          </cell>
        </row>
        <row r="394">
          <cell r="DH394" t="str">
            <v>IND03Tolna</v>
          </cell>
          <cell r="DI394">
            <v>3.23</v>
          </cell>
          <cell r="DJ394">
            <v>2.54</v>
          </cell>
          <cell r="DK394">
            <v>2.97</v>
          </cell>
          <cell r="DL394">
            <v>2.99</v>
          </cell>
          <cell r="DM394">
            <v>3.39</v>
          </cell>
          <cell r="DN394">
            <v>3.94</v>
          </cell>
        </row>
        <row r="395">
          <cell r="DH395" t="str">
            <v>IND03Borsod-Abaúj-Zemplén</v>
          </cell>
          <cell r="DI395">
            <v>2.14</v>
          </cell>
          <cell r="DJ395">
            <v>1.52</v>
          </cell>
          <cell r="DK395">
            <v>2.13</v>
          </cell>
          <cell r="DL395">
            <v>1.9</v>
          </cell>
          <cell r="DM395">
            <v>2.8</v>
          </cell>
          <cell r="DN395">
            <v>3</v>
          </cell>
        </row>
        <row r="396">
          <cell r="DH396" t="str">
            <v>IND03Heves</v>
          </cell>
          <cell r="DI396">
            <v>1.49</v>
          </cell>
          <cell r="DJ396">
            <v>1.3</v>
          </cell>
          <cell r="DK396">
            <v>1.53</v>
          </cell>
          <cell r="DL396">
            <v>1.34</v>
          </cell>
          <cell r="DM396">
            <v>2.02</v>
          </cell>
          <cell r="DN396">
            <v>2.42</v>
          </cell>
        </row>
        <row r="397">
          <cell r="DH397" t="str">
            <v>IND03Nógrád</v>
          </cell>
          <cell r="DI397">
            <v>1.67</v>
          </cell>
          <cell r="DJ397">
            <v>1.68</v>
          </cell>
          <cell r="DK397">
            <v>1.44</v>
          </cell>
          <cell r="DL397">
            <v>0.98</v>
          </cell>
          <cell r="DM397">
            <v>1.91</v>
          </cell>
          <cell r="DN397">
            <v>2.84</v>
          </cell>
        </row>
        <row r="398">
          <cell r="DH398" t="str">
            <v>IND03Hajdú-Bihar</v>
          </cell>
          <cell r="DI398">
            <v>2.14</v>
          </cell>
          <cell r="DJ398">
            <v>2.09</v>
          </cell>
          <cell r="DK398">
            <v>2.2000000000000002</v>
          </cell>
          <cell r="DL398">
            <v>2.12</v>
          </cell>
          <cell r="DM398">
            <v>2.19</v>
          </cell>
          <cell r="DN398">
            <v>2.86</v>
          </cell>
        </row>
        <row r="399">
          <cell r="DH399" t="str">
            <v>IND03Jász-Nagykun-Szolnok</v>
          </cell>
          <cell r="DI399">
            <v>1.55</v>
          </cell>
          <cell r="DJ399">
            <v>1.47</v>
          </cell>
          <cell r="DK399">
            <v>2.04</v>
          </cell>
          <cell r="DL399">
            <v>2.2200000000000002</v>
          </cell>
          <cell r="DM399">
            <v>2.0299999999999998</v>
          </cell>
          <cell r="DN399">
            <v>2.75</v>
          </cell>
        </row>
        <row r="400">
          <cell r="DH400" t="str">
            <v>IND03Szabolcs-Szatmár-Bereg</v>
          </cell>
          <cell r="DI400">
            <v>1.47</v>
          </cell>
          <cell r="DJ400">
            <v>1.81</v>
          </cell>
          <cell r="DK400">
            <v>2.7</v>
          </cell>
          <cell r="DL400">
            <v>2.34</v>
          </cell>
          <cell r="DM400">
            <v>2.52</v>
          </cell>
          <cell r="DN400">
            <v>2.93</v>
          </cell>
        </row>
        <row r="401">
          <cell r="DH401" t="str">
            <v>IND03Bács-Kiskun</v>
          </cell>
          <cell r="DI401">
            <v>2.39</v>
          </cell>
          <cell r="DJ401">
            <v>2.04</v>
          </cell>
          <cell r="DK401">
            <v>2.61</v>
          </cell>
          <cell r="DL401">
            <v>2.23</v>
          </cell>
          <cell r="DM401">
            <v>2.71</v>
          </cell>
          <cell r="DN401">
            <v>3.53</v>
          </cell>
        </row>
        <row r="402">
          <cell r="DH402" t="str">
            <v>IND03Békés</v>
          </cell>
          <cell r="DI402">
            <v>2.17</v>
          </cell>
          <cell r="DJ402">
            <v>1.8</v>
          </cell>
          <cell r="DK402">
            <v>2.2999999999999998</v>
          </cell>
          <cell r="DL402">
            <v>2.39</v>
          </cell>
          <cell r="DM402">
            <v>2.37</v>
          </cell>
          <cell r="DN402">
            <v>2.81</v>
          </cell>
        </row>
        <row r="403">
          <cell r="DH403" t="str">
            <v>IND03Csongrád</v>
          </cell>
          <cell r="DI403">
            <v>1.99</v>
          </cell>
          <cell r="DJ403">
            <v>1.78</v>
          </cell>
          <cell r="DK403">
            <v>2.38</v>
          </cell>
          <cell r="DL403">
            <v>2.27</v>
          </cell>
          <cell r="DM403">
            <v>2.64</v>
          </cell>
          <cell r="DN403">
            <v>3.54</v>
          </cell>
        </row>
        <row r="404">
          <cell r="DH404" t="str">
            <v>IND04Budapest</v>
          </cell>
          <cell r="DI404">
            <v>1.72</v>
          </cell>
          <cell r="DJ404">
            <v>1.17</v>
          </cell>
          <cell r="DK404">
            <v>1.73</v>
          </cell>
          <cell r="DL404">
            <v>2.2400000000000002</v>
          </cell>
          <cell r="DM404">
            <v>2.35</v>
          </cell>
          <cell r="DN404">
            <v>2.71</v>
          </cell>
        </row>
        <row r="405">
          <cell r="DH405" t="str">
            <v>IND04Pest</v>
          </cell>
          <cell r="DI405">
            <v>1.66</v>
          </cell>
          <cell r="DJ405">
            <v>1.93</v>
          </cell>
          <cell r="DK405">
            <v>2.41</v>
          </cell>
          <cell r="DL405">
            <v>2.17</v>
          </cell>
          <cell r="DM405">
            <v>2.09</v>
          </cell>
          <cell r="DN405">
            <v>3.2</v>
          </cell>
        </row>
        <row r="406">
          <cell r="DH406" t="str">
            <v>IND04Fejér</v>
          </cell>
          <cell r="DI406">
            <v>2.66</v>
          </cell>
          <cell r="DJ406">
            <v>2.42</v>
          </cell>
          <cell r="DK406">
            <v>2.4300000000000002</v>
          </cell>
          <cell r="DL406">
            <v>2.27</v>
          </cell>
          <cell r="DM406">
            <v>3.29</v>
          </cell>
          <cell r="DN406">
            <v>3.69</v>
          </cell>
        </row>
        <row r="407">
          <cell r="DH407" t="str">
            <v>IND04Komárom-Esztergom</v>
          </cell>
          <cell r="DI407">
            <v>2.2999999999999998</v>
          </cell>
          <cell r="DJ407">
            <v>2.14</v>
          </cell>
          <cell r="DK407">
            <v>1.99</v>
          </cell>
          <cell r="DL407">
            <v>2.2000000000000002</v>
          </cell>
          <cell r="DM407">
            <v>2.7</v>
          </cell>
          <cell r="DN407">
            <v>3.34</v>
          </cell>
        </row>
        <row r="408">
          <cell r="DH408" t="str">
            <v>IND04Veszprém</v>
          </cell>
          <cell r="DI408">
            <v>2.13</v>
          </cell>
          <cell r="DJ408">
            <v>1.86</v>
          </cell>
          <cell r="DK408">
            <v>1.75</v>
          </cell>
          <cell r="DL408">
            <v>1.95</v>
          </cell>
          <cell r="DM408">
            <v>2.1800000000000002</v>
          </cell>
          <cell r="DN408">
            <v>3.23</v>
          </cell>
        </row>
        <row r="409">
          <cell r="DH409" t="str">
            <v>IND04Győr-Moson-Sopron</v>
          </cell>
          <cell r="DI409">
            <v>2.25</v>
          </cell>
          <cell r="DJ409">
            <v>2.42</v>
          </cell>
          <cell r="DK409">
            <v>2.4900000000000002</v>
          </cell>
          <cell r="DL409">
            <v>2.5</v>
          </cell>
          <cell r="DM409">
            <v>2.77</v>
          </cell>
          <cell r="DN409">
            <v>3.18</v>
          </cell>
        </row>
        <row r="410">
          <cell r="DH410" t="str">
            <v>IND04Vas</v>
          </cell>
          <cell r="DI410">
            <v>2.5</v>
          </cell>
          <cell r="DJ410">
            <v>2.4900000000000002</v>
          </cell>
          <cell r="DK410">
            <v>2.34</v>
          </cell>
          <cell r="DL410">
            <v>2.61</v>
          </cell>
          <cell r="DM410">
            <v>2.81</v>
          </cell>
          <cell r="DN410">
            <v>3.28</v>
          </cell>
        </row>
        <row r="411">
          <cell r="DH411" t="str">
            <v>IND04Zala</v>
          </cell>
          <cell r="DI411">
            <v>2.89</v>
          </cell>
          <cell r="DJ411">
            <v>2.76</v>
          </cell>
          <cell r="DK411">
            <v>2.1</v>
          </cell>
          <cell r="DL411">
            <v>2.86</v>
          </cell>
          <cell r="DM411">
            <v>3.06</v>
          </cell>
          <cell r="DN411">
            <v>3.66</v>
          </cell>
        </row>
        <row r="412">
          <cell r="DH412" t="str">
            <v>IND04Baranya</v>
          </cell>
          <cell r="DI412">
            <v>3.13</v>
          </cell>
          <cell r="DJ412">
            <v>2.2400000000000002</v>
          </cell>
          <cell r="DK412">
            <v>2.73</v>
          </cell>
          <cell r="DL412">
            <v>3.25</v>
          </cell>
          <cell r="DM412">
            <v>2.87</v>
          </cell>
          <cell r="DN412">
            <v>3.7</v>
          </cell>
        </row>
        <row r="413">
          <cell r="DH413" t="str">
            <v>IND04Somogy</v>
          </cell>
          <cell r="DI413">
            <v>2.7</v>
          </cell>
          <cell r="DJ413">
            <v>2.35</v>
          </cell>
          <cell r="DK413">
            <v>2.16</v>
          </cell>
          <cell r="DL413">
            <v>2.9</v>
          </cell>
          <cell r="DM413">
            <v>3.06</v>
          </cell>
          <cell r="DN413">
            <v>3.59</v>
          </cell>
        </row>
        <row r="414">
          <cell r="DH414" t="str">
            <v>IND04Tolna</v>
          </cell>
          <cell r="DI414">
            <v>3.23</v>
          </cell>
          <cell r="DJ414">
            <v>2.54</v>
          </cell>
          <cell r="DK414">
            <v>2.97</v>
          </cell>
          <cell r="DL414">
            <v>2.99</v>
          </cell>
          <cell r="DM414">
            <v>3.39</v>
          </cell>
          <cell r="DN414">
            <v>3.94</v>
          </cell>
        </row>
        <row r="415">
          <cell r="DH415" t="str">
            <v>IND04Borsod-Abaúj-Zemplén</v>
          </cell>
          <cell r="DI415">
            <v>2.14</v>
          </cell>
          <cell r="DJ415">
            <v>1.52</v>
          </cell>
          <cell r="DK415">
            <v>2.13</v>
          </cell>
          <cell r="DL415">
            <v>1.9</v>
          </cell>
          <cell r="DM415">
            <v>2.8</v>
          </cell>
          <cell r="DN415">
            <v>3</v>
          </cell>
        </row>
        <row r="416">
          <cell r="DH416" t="str">
            <v>IND04Heves</v>
          </cell>
          <cell r="DI416">
            <v>1.49</v>
          </cell>
          <cell r="DJ416">
            <v>1.3</v>
          </cell>
          <cell r="DK416">
            <v>1.53</v>
          </cell>
          <cell r="DL416">
            <v>1.34</v>
          </cell>
          <cell r="DM416">
            <v>2.02</v>
          </cell>
          <cell r="DN416">
            <v>2.42</v>
          </cell>
        </row>
        <row r="417">
          <cell r="DH417" t="str">
            <v>IND04Nógrád</v>
          </cell>
          <cell r="DI417">
            <v>1.67</v>
          </cell>
          <cell r="DJ417">
            <v>1.68</v>
          </cell>
          <cell r="DK417">
            <v>1.44</v>
          </cell>
          <cell r="DL417">
            <v>0.98</v>
          </cell>
          <cell r="DM417">
            <v>1.91</v>
          </cell>
          <cell r="DN417">
            <v>2.84</v>
          </cell>
        </row>
        <row r="418">
          <cell r="DH418" t="str">
            <v>IND04Hajdú-Bihar</v>
          </cell>
          <cell r="DI418">
            <v>2.14</v>
          </cell>
          <cell r="DJ418">
            <v>2.09</v>
          </cell>
          <cell r="DK418">
            <v>2.2000000000000002</v>
          </cell>
          <cell r="DL418">
            <v>2.12</v>
          </cell>
          <cell r="DM418">
            <v>2.19</v>
          </cell>
          <cell r="DN418">
            <v>2.86</v>
          </cell>
        </row>
        <row r="419">
          <cell r="DH419" t="str">
            <v>IND04Jász-Nagykun-Szolnok</v>
          </cell>
          <cell r="DI419">
            <v>1.55</v>
          </cell>
          <cell r="DJ419">
            <v>1.47</v>
          </cell>
          <cell r="DK419">
            <v>2.04</v>
          </cell>
          <cell r="DL419">
            <v>2.2200000000000002</v>
          </cell>
          <cell r="DM419">
            <v>2.0299999999999998</v>
          </cell>
          <cell r="DN419">
            <v>2.75</v>
          </cell>
        </row>
        <row r="420">
          <cell r="DH420" t="str">
            <v>IND04Szabolcs-Szatmár-Bereg</v>
          </cell>
          <cell r="DI420">
            <v>1.47</v>
          </cell>
          <cell r="DJ420">
            <v>1.81</v>
          </cell>
          <cell r="DK420">
            <v>2.7</v>
          </cell>
          <cell r="DL420">
            <v>2.34</v>
          </cell>
          <cell r="DM420">
            <v>2.52</v>
          </cell>
          <cell r="DN420">
            <v>2.93</v>
          </cell>
        </row>
        <row r="421">
          <cell r="DH421" t="str">
            <v>IND04Bács-Kiskun</v>
          </cell>
          <cell r="DI421">
            <v>2.39</v>
          </cell>
          <cell r="DJ421">
            <v>2.04</v>
          </cell>
          <cell r="DK421">
            <v>2.61</v>
          </cell>
          <cell r="DL421">
            <v>2.23</v>
          </cell>
          <cell r="DM421">
            <v>2.71</v>
          </cell>
          <cell r="DN421">
            <v>3.53</v>
          </cell>
        </row>
        <row r="422">
          <cell r="DH422" t="str">
            <v>IND04Békés</v>
          </cell>
          <cell r="DI422">
            <v>2.17</v>
          </cell>
          <cell r="DJ422">
            <v>1.8</v>
          </cell>
          <cell r="DK422">
            <v>2.2999999999999998</v>
          </cell>
          <cell r="DL422">
            <v>2.39</v>
          </cell>
          <cell r="DM422">
            <v>2.37</v>
          </cell>
          <cell r="DN422">
            <v>2.81</v>
          </cell>
        </row>
        <row r="423">
          <cell r="DH423" t="str">
            <v>IND04Csongrád</v>
          </cell>
          <cell r="DI423">
            <v>1.99</v>
          </cell>
          <cell r="DJ423">
            <v>1.78</v>
          </cell>
          <cell r="DK423">
            <v>2.38</v>
          </cell>
          <cell r="DL423">
            <v>2.27</v>
          </cell>
          <cell r="DM423">
            <v>2.64</v>
          </cell>
          <cell r="DN423">
            <v>3.54</v>
          </cell>
        </row>
        <row r="424">
          <cell r="DH424" t="str">
            <v>IND05Budapest</v>
          </cell>
          <cell r="DI424">
            <v>1.72</v>
          </cell>
          <cell r="DJ424">
            <v>1.17</v>
          </cell>
          <cell r="DK424">
            <v>1.73</v>
          </cell>
          <cell r="DL424">
            <v>2.2400000000000002</v>
          </cell>
          <cell r="DM424">
            <v>2.35</v>
          </cell>
          <cell r="DN424">
            <v>2.71</v>
          </cell>
        </row>
        <row r="425">
          <cell r="DH425" t="str">
            <v>IND05Pest</v>
          </cell>
          <cell r="DI425">
            <v>1.66</v>
          </cell>
          <cell r="DJ425">
            <v>1.93</v>
          </cell>
          <cell r="DK425">
            <v>2.41</v>
          </cell>
          <cell r="DL425">
            <v>2.17</v>
          </cell>
          <cell r="DM425">
            <v>2.09</v>
          </cell>
          <cell r="DN425">
            <v>3.2</v>
          </cell>
        </row>
        <row r="426">
          <cell r="DH426" t="str">
            <v>IND05Fejér</v>
          </cell>
          <cell r="DI426">
            <v>2.66</v>
          </cell>
          <cell r="DJ426">
            <v>2.42</v>
          </cell>
          <cell r="DK426">
            <v>2.4300000000000002</v>
          </cell>
          <cell r="DL426">
            <v>2.27</v>
          </cell>
          <cell r="DM426">
            <v>3.29</v>
          </cell>
          <cell r="DN426">
            <v>3.69</v>
          </cell>
        </row>
        <row r="427">
          <cell r="DH427" t="str">
            <v>IND05Komárom-Esztergom</v>
          </cell>
          <cell r="DI427">
            <v>2.2999999999999998</v>
          </cell>
          <cell r="DJ427">
            <v>2.14</v>
          </cell>
          <cell r="DK427">
            <v>1.99</v>
          </cell>
          <cell r="DL427">
            <v>2.2000000000000002</v>
          </cell>
          <cell r="DM427">
            <v>2.7</v>
          </cell>
          <cell r="DN427">
            <v>3.34</v>
          </cell>
        </row>
        <row r="428">
          <cell r="DH428" t="str">
            <v>IND05Veszprém</v>
          </cell>
          <cell r="DI428">
            <v>2.13</v>
          </cell>
          <cell r="DJ428">
            <v>1.86</v>
          </cell>
          <cell r="DK428">
            <v>1.75</v>
          </cell>
          <cell r="DL428">
            <v>1.95</v>
          </cell>
          <cell r="DM428">
            <v>2.1800000000000002</v>
          </cell>
          <cell r="DN428">
            <v>3.23</v>
          </cell>
        </row>
        <row r="429">
          <cell r="DH429" t="str">
            <v>IND05Győr-Moson-Sopron</v>
          </cell>
          <cell r="DI429">
            <v>2.25</v>
          </cell>
          <cell r="DJ429">
            <v>2.42</v>
          </cell>
          <cell r="DK429">
            <v>2.4900000000000002</v>
          </cell>
          <cell r="DL429">
            <v>2.5</v>
          </cell>
          <cell r="DM429">
            <v>2.77</v>
          </cell>
          <cell r="DN429">
            <v>3.18</v>
          </cell>
        </row>
        <row r="430">
          <cell r="DH430" t="str">
            <v>IND05Vas</v>
          </cell>
          <cell r="DI430">
            <v>2.5</v>
          </cell>
          <cell r="DJ430">
            <v>2.4900000000000002</v>
          </cell>
          <cell r="DK430">
            <v>2.34</v>
          </cell>
          <cell r="DL430">
            <v>2.61</v>
          </cell>
          <cell r="DM430">
            <v>2.81</v>
          </cell>
          <cell r="DN430">
            <v>3.28</v>
          </cell>
        </row>
        <row r="431">
          <cell r="DH431" t="str">
            <v>IND05Zala</v>
          </cell>
          <cell r="DI431">
            <v>2.89</v>
          </cell>
          <cell r="DJ431">
            <v>2.76</v>
          </cell>
          <cell r="DK431">
            <v>2.1</v>
          </cell>
          <cell r="DL431">
            <v>2.86</v>
          </cell>
          <cell r="DM431">
            <v>3.06</v>
          </cell>
          <cell r="DN431">
            <v>3.66</v>
          </cell>
        </row>
        <row r="432">
          <cell r="DH432" t="str">
            <v>IND05Baranya</v>
          </cell>
          <cell r="DI432">
            <v>3.13</v>
          </cell>
          <cell r="DJ432">
            <v>2.2400000000000002</v>
          </cell>
          <cell r="DK432">
            <v>2.73</v>
          </cell>
          <cell r="DL432">
            <v>3.25</v>
          </cell>
          <cell r="DM432">
            <v>2.87</v>
          </cell>
          <cell r="DN432">
            <v>3.7</v>
          </cell>
        </row>
        <row r="433">
          <cell r="DH433" t="str">
            <v>IND05Somogy</v>
          </cell>
          <cell r="DI433">
            <v>2.7</v>
          </cell>
          <cell r="DJ433">
            <v>2.35</v>
          </cell>
          <cell r="DK433">
            <v>2.16</v>
          </cell>
          <cell r="DL433">
            <v>2.9</v>
          </cell>
          <cell r="DM433">
            <v>3.06</v>
          </cell>
          <cell r="DN433">
            <v>3.59</v>
          </cell>
        </row>
        <row r="434">
          <cell r="DH434" t="str">
            <v>IND05Tolna</v>
          </cell>
          <cell r="DI434">
            <v>3.23</v>
          </cell>
          <cell r="DJ434">
            <v>2.54</v>
          </cell>
          <cell r="DK434">
            <v>2.97</v>
          </cell>
          <cell r="DL434">
            <v>2.99</v>
          </cell>
          <cell r="DM434">
            <v>3.39</v>
          </cell>
          <cell r="DN434">
            <v>3.94</v>
          </cell>
        </row>
        <row r="435">
          <cell r="DH435" t="str">
            <v>IND05Borsod-Abaúj-Zemplén</v>
          </cell>
          <cell r="DI435">
            <v>2.14</v>
          </cell>
          <cell r="DJ435">
            <v>1.52</v>
          </cell>
          <cell r="DK435">
            <v>2.13</v>
          </cell>
          <cell r="DL435">
            <v>1.9</v>
          </cell>
          <cell r="DM435">
            <v>2.8</v>
          </cell>
          <cell r="DN435">
            <v>3</v>
          </cell>
        </row>
        <row r="436">
          <cell r="DH436" t="str">
            <v>IND05Heves</v>
          </cell>
          <cell r="DI436">
            <v>1.49</v>
          </cell>
          <cell r="DJ436">
            <v>1.3</v>
          </cell>
          <cell r="DK436">
            <v>1.53</v>
          </cell>
          <cell r="DL436">
            <v>1.34</v>
          </cell>
          <cell r="DM436">
            <v>2.02</v>
          </cell>
          <cell r="DN436">
            <v>2.42</v>
          </cell>
        </row>
        <row r="437">
          <cell r="DH437" t="str">
            <v>IND05Nógrád</v>
          </cell>
          <cell r="DI437">
            <v>1.67</v>
          </cell>
          <cell r="DJ437">
            <v>1.68</v>
          </cell>
          <cell r="DK437">
            <v>1.44</v>
          </cell>
          <cell r="DL437">
            <v>0.98</v>
          </cell>
          <cell r="DM437">
            <v>1.91</v>
          </cell>
          <cell r="DN437">
            <v>2.84</v>
          </cell>
        </row>
        <row r="438">
          <cell r="DH438" t="str">
            <v>IND05Hajdú-Bihar</v>
          </cell>
          <cell r="DI438">
            <v>2.14</v>
          </cell>
          <cell r="DJ438">
            <v>2.09</v>
          </cell>
          <cell r="DK438">
            <v>2.2000000000000002</v>
          </cell>
          <cell r="DL438">
            <v>2.12</v>
          </cell>
          <cell r="DM438">
            <v>2.19</v>
          </cell>
          <cell r="DN438">
            <v>2.86</v>
          </cell>
        </row>
        <row r="439">
          <cell r="DH439" t="str">
            <v>IND05Jász-Nagykun-Szolnok</v>
          </cell>
          <cell r="DI439">
            <v>1.55</v>
          </cell>
          <cell r="DJ439">
            <v>1.47</v>
          </cell>
          <cell r="DK439">
            <v>2.04</v>
          </cell>
          <cell r="DL439">
            <v>2.2200000000000002</v>
          </cell>
          <cell r="DM439">
            <v>2.0299999999999998</v>
          </cell>
          <cell r="DN439">
            <v>2.75</v>
          </cell>
        </row>
        <row r="440">
          <cell r="DH440" t="str">
            <v>IND05Szabolcs-Szatmár-Bereg</v>
          </cell>
          <cell r="DI440">
            <v>1.47</v>
          </cell>
          <cell r="DJ440">
            <v>1.81</v>
          </cell>
          <cell r="DK440">
            <v>2.7</v>
          </cell>
          <cell r="DL440">
            <v>2.34</v>
          </cell>
          <cell r="DM440">
            <v>2.52</v>
          </cell>
          <cell r="DN440">
            <v>2.93</v>
          </cell>
        </row>
        <row r="441">
          <cell r="DH441" t="str">
            <v>IND05Bács-Kiskun</v>
          </cell>
          <cell r="DI441">
            <v>2.39</v>
          </cell>
          <cell r="DJ441">
            <v>2.04</v>
          </cell>
          <cell r="DK441">
            <v>2.61</v>
          </cell>
          <cell r="DL441">
            <v>2.23</v>
          </cell>
          <cell r="DM441">
            <v>2.71</v>
          </cell>
          <cell r="DN441">
            <v>3.53</v>
          </cell>
        </row>
        <row r="442">
          <cell r="DH442" t="str">
            <v>IND05Békés</v>
          </cell>
          <cell r="DI442">
            <v>2.17</v>
          </cell>
          <cell r="DJ442">
            <v>1.8</v>
          </cell>
          <cell r="DK442">
            <v>2.2999999999999998</v>
          </cell>
          <cell r="DL442">
            <v>2.39</v>
          </cell>
          <cell r="DM442">
            <v>2.37</v>
          </cell>
          <cell r="DN442">
            <v>2.81</v>
          </cell>
        </row>
        <row r="443">
          <cell r="DH443" t="str">
            <v>IND05Csongrád</v>
          </cell>
          <cell r="DI443">
            <v>1.99</v>
          </cell>
          <cell r="DJ443">
            <v>1.78</v>
          </cell>
          <cell r="DK443">
            <v>2.38</v>
          </cell>
          <cell r="DL443">
            <v>2.27</v>
          </cell>
          <cell r="DM443">
            <v>2.64</v>
          </cell>
          <cell r="DN443">
            <v>3.54</v>
          </cell>
        </row>
        <row r="444">
          <cell r="DH444" t="str">
            <v>IND07Budapest</v>
          </cell>
          <cell r="DI444">
            <v>0</v>
          </cell>
          <cell r="DJ444">
            <v>0</v>
          </cell>
          <cell r="DK444">
            <v>0</v>
          </cell>
          <cell r="DL444">
            <v>0</v>
          </cell>
          <cell r="DM444">
            <v>0</v>
          </cell>
          <cell r="DN444">
            <v>0</v>
          </cell>
        </row>
        <row r="445">
          <cell r="DH445" t="str">
            <v>IND07Pest</v>
          </cell>
          <cell r="DI445">
            <v>0</v>
          </cell>
          <cell r="DJ445">
            <v>1.1000000000000001</v>
          </cell>
          <cell r="DK445">
            <v>0</v>
          </cell>
          <cell r="DL445">
            <v>0</v>
          </cell>
          <cell r="DM445">
            <v>0.74</v>
          </cell>
          <cell r="DN445">
            <v>1.03</v>
          </cell>
        </row>
        <row r="446">
          <cell r="DH446" t="str">
            <v>IND07Fejér</v>
          </cell>
          <cell r="DI446">
            <v>1.1100000000000001</v>
          </cell>
          <cell r="DJ446">
            <v>0.45</v>
          </cell>
          <cell r="DK446">
            <v>1.42</v>
          </cell>
          <cell r="DL446">
            <v>1.01</v>
          </cell>
          <cell r="DM446">
            <v>1.02</v>
          </cell>
          <cell r="DN446">
            <v>1</v>
          </cell>
        </row>
        <row r="447">
          <cell r="DH447" t="str">
            <v>IND07Komárom-Esztergom</v>
          </cell>
          <cell r="DI447">
            <v>0.38</v>
          </cell>
          <cell r="DJ447">
            <v>0</v>
          </cell>
          <cell r="DK447">
            <v>0</v>
          </cell>
          <cell r="DL447">
            <v>0</v>
          </cell>
          <cell r="DM447">
            <v>0</v>
          </cell>
          <cell r="DN447">
            <v>0.5</v>
          </cell>
        </row>
        <row r="448">
          <cell r="DH448" t="str">
            <v>IND07Veszprém</v>
          </cell>
          <cell r="DI448">
            <v>0</v>
          </cell>
          <cell r="DJ448">
            <v>1.79</v>
          </cell>
          <cell r="DK448">
            <v>0.82</v>
          </cell>
          <cell r="DL448">
            <v>1.52</v>
          </cell>
          <cell r="DM448">
            <v>0.8</v>
          </cell>
          <cell r="DN448">
            <v>1.1299999999999999</v>
          </cell>
        </row>
        <row r="449">
          <cell r="DH449" t="str">
            <v>IND07Győr-Moson-Sopron</v>
          </cell>
          <cell r="DI449">
            <v>1.78</v>
          </cell>
          <cell r="DJ449">
            <v>1.23</v>
          </cell>
          <cell r="DK449">
            <v>1.79</v>
          </cell>
          <cell r="DL449">
            <v>0</v>
          </cell>
          <cell r="DM449">
            <v>0</v>
          </cell>
          <cell r="DN449">
            <v>0.6</v>
          </cell>
        </row>
        <row r="450">
          <cell r="DH450" t="str">
            <v>IND07Vas</v>
          </cell>
          <cell r="DI450">
            <v>0</v>
          </cell>
          <cell r="DJ450">
            <v>0</v>
          </cell>
          <cell r="DK450">
            <v>0</v>
          </cell>
          <cell r="DL450">
            <v>0</v>
          </cell>
          <cell r="DM450">
            <v>0</v>
          </cell>
          <cell r="DN450">
            <v>0</v>
          </cell>
        </row>
        <row r="451">
          <cell r="DH451" t="str">
            <v>IND07Zala</v>
          </cell>
          <cell r="DI451">
            <v>0</v>
          </cell>
          <cell r="DJ451">
            <v>0</v>
          </cell>
          <cell r="DK451">
            <v>0</v>
          </cell>
          <cell r="DL451">
            <v>0</v>
          </cell>
          <cell r="DM451">
            <v>0</v>
          </cell>
          <cell r="DN451">
            <v>0</v>
          </cell>
        </row>
        <row r="452">
          <cell r="DH452" t="str">
            <v>IND07Baranya</v>
          </cell>
          <cell r="DI452">
            <v>1.46</v>
          </cell>
          <cell r="DJ452">
            <v>1.66</v>
          </cell>
          <cell r="DK452">
            <v>1.52</v>
          </cell>
          <cell r="DL452">
            <v>1.68</v>
          </cell>
          <cell r="DM452">
            <v>1.25</v>
          </cell>
          <cell r="DN452">
            <v>1.48</v>
          </cell>
        </row>
        <row r="453">
          <cell r="DH453" t="str">
            <v>IND07Somogy</v>
          </cell>
          <cell r="DI453">
            <v>0</v>
          </cell>
          <cell r="DJ453">
            <v>0</v>
          </cell>
          <cell r="DK453">
            <v>0</v>
          </cell>
          <cell r="DL453">
            <v>0</v>
          </cell>
          <cell r="DM453">
            <v>0</v>
          </cell>
          <cell r="DN453">
            <v>0</v>
          </cell>
        </row>
        <row r="454">
          <cell r="DH454" t="str">
            <v>IND07Tolna</v>
          </cell>
          <cell r="DI454">
            <v>0</v>
          </cell>
          <cell r="DJ454">
            <v>0.39</v>
          </cell>
          <cell r="DK454">
            <v>0</v>
          </cell>
          <cell r="DL454">
            <v>0.7</v>
          </cell>
          <cell r="DM454">
            <v>0</v>
          </cell>
          <cell r="DN454">
            <v>0</v>
          </cell>
        </row>
        <row r="455">
          <cell r="DH455" t="str">
            <v>IND07Borsod-Abaúj-Zemplén</v>
          </cell>
          <cell r="DI455">
            <v>0.49</v>
          </cell>
          <cell r="DJ455">
            <v>0.38</v>
          </cell>
          <cell r="DK455">
            <v>0.91</v>
          </cell>
          <cell r="DL455">
            <v>0.79</v>
          </cell>
          <cell r="DM455">
            <v>0.76</v>
          </cell>
          <cell r="DN455">
            <v>0.87</v>
          </cell>
        </row>
        <row r="456">
          <cell r="DH456" t="str">
            <v>IND07Heves</v>
          </cell>
          <cell r="DI456">
            <v>1.48</v>
          </cell>
          <cell r="DJ456">
            <v>0.48</v>
          </cell>
          <cell r="DK456">
            <v>0</v>
          </cell>
          <cell r="DL456">
            <v>1.05</v>
          </cell>
          <cell r="DM456">
            <v>0</v>
          </cell>
          <cell r="DN456">
            <v>0</v>
          </cell>
        </row>
        <row r="457">
          <cell r="DH457" t="str">
            <v>IND07Nógrád</v>
          </cell>
          <cell r="DI457">
            <v>0</v>
          </cell>
          <cell r="DJ457">
            <v>0</v>
          </cell>
          <cell r="DK457">
            <v>0.51</v>
          </cell>
          <cell r="DL457">
            <v>0</v>
          </cell>
          <cell r="DM457">
            <v>0</v>
          </cell>
          <cell r="DN457">
            <v>0</v>
          </cell>
        </row>
        <row r="458">
          <cell r="DH458" t="str">
            <v>IND07Hajdú-Bihar</v>
          </cell>
          <cell r="DI458">
            <v>0</v>
          </cell>
          <cell r="DJ458">
            <v>0</v>
          </cell>
          <cell r="DK458">
            <v>0</v>
          </cell>
          <cell r="DL458">
            <v>0</v>
          </cell>
          <cell r="DM458">
            <v>0</v>
          </cell>
          <cell r="DN458">
            <v>0</v>
          </cell>
        </row>
        <row r="459">
          <cell r="DH459" t="str">
            <v>IND07Jász-Nagykun-Szolnok</v>
          </cell>
          <cell r="DI459">
            <v>0.74</v>
          </cell>
          <cell r="DJ459">
            <v>1.07</v>
          </cell>
          <cell r="DK459">
            <v>0.3</v>
          </cell>
          <cell r="DL459">
            <v>1.5</v>
          </cell>
          <cell r="DM459">
            <v>0.61</v>
          </cell>
          <cell r="DN459">
            <v>0.4</v>
          </cell>
        </row>
        <row r="460">
          <cell r="DH460" t="str">
            <v>IND07Szabolcs-Szatmár-Bereg</v>
          </cell>
          <cell r="DI460">
            <v>1</v>
          </cell>
          <cell r="DJ460">
            <v>0</v>
          </cell>
          <cell r="DK460">
            <v>0</v>
          </cell>
          <cell r="DL460">
            <v>0</v>
          </cell>
          <cell r="DM460">
            <v>0</v>
          </cell>
          <cell r="DN460">
            <v>0</v>
          </cell>
        </row>
        <row r="461">
          <cell r="DH461" t="str">
            <v>IND07Bács-Kiskun</v>
          </cell>
          <cell r="DI461">
            <v>0.8</v>
          </cell>
          <cell r="DJ461">
            <v>0</v>
          </cell>
          <cell r="DK461">
            <v>0</v>
          </cell>
          <cell r="DL461">
            <v>0</v>
          </cell>
          <cell r="DM461">
            <v>0</v>
          </cell>
          <cell r="DN461">
            <v>5</v>
          </cell>
        </row>
        <row r="462">
          <cell r="DH462" t="str">
            <v>IND07Békés</v>
          </cell>
          <cell r="DI462">
            <v>0.83</v>
          </cell>
          <cell r="DJ462">
            <v>1.17</v>
          </cell>
          <cell r="DK462">
            <v>1.21</v>
          </cell>
          <cell r="DL462">
            <v>1.23</v>
          </cell>
          <cell r="DM462">
            <v>1.19</v>
          </cell>
          <cell r="DN462">
            <v>0.46</v>
          </cell>
        </row>
        <row r="463">
          <cell r="DH463" t="str">
            <v>IND07Csongrád</v>
          </cell>
          <cell r="DI463">
            <v>1.81</v>
          </cell>
          <cell r="DJ463">
            <v>1</v>
          </cell>
          <cell r="DK463">
            <v>0.7</v>
          </cell>
          <cell r="DL463">
            <v>1.21</v>
          </cell>
          <cell r="DM463">
            <v>1.21</v>
          </cell>
          <cell r="DN463">
            <v>0.96</v>
          </cell>
        </row>
        <row r="464">
          <cell r="DH464" t="str">
            <v>IND08Budapest</v>
          </cell>
          <cell r="DI464">
            <v>0</v>
          </cell>
          <cell r="DJ464">
            <v>0</v>
          </cell>
          <cell r="DK464">
            <v>0</v>
          </cell>
          <cell r="DL464">
            <v>0</v>
          </cell>
          <cell r="DM464">
            <v>0</v>
          </cell>
          <cell r="DN464">
            <v>0</v>
          </cell>
        </row>
        <row r="465">
          <cell r="DH465" t="str">
            <v>IND08Pest</v>
          </cell>
          <cell r="DI465">
            <v>0</v>
          </cell>
          <cell r="DJ465">
            <v>0</v>
          </cell>
          <cell r="DK465">
            <v>0</v>
          </cell>
          <cell r="DL465">
            <v>0</v>
          </cell>
          <cell r="DM465">
            <v>0</v>
          </cell>
          <cell r="DN465">
            <v>0</v>
          </cell>
        </row>
        <row r="466">
          <cell r="DH466" t="str">
            <v>IND08Fejér</v>
          </cell>
          <cell r="DI466">
            <v>0</v>
          </cell>
          <cell r="DJ466">
            <v>0</v>
          </cell>
          <cell r="DK466">
            <v>0</v>
          </cell>
          <cell r="DL466">
            <v>0</v>
          </cell>
          <cell r="DM466">
            <v>0</v>
          </cell>
          <cell r="DN466">
            <v>0</v>
          </cell>
        </row>
        <row r="467">
          <cell r="DH467" t="str">
            <v>IND08Komárom-Esztergom</v>
          </cell>
          <cell r="DI467">
            <v>0</v>
          </cell>
          <cell r="DJ467">
            <v>0</v>
          </cell>
          <cell r="DK467">
            <v>0</v>
          </cell>
          <cell r="DL467">
            <v>0</v>
          </cell>
          <cell r="DM467">
            <v>0</v>
          </cell>
          <cell r="DN467">
            <v>0</v>
          </cell>
        </row>
        <row r="468">
          <cell r="DH468" t="str">
            <v>IND08Veszprém</v>
          </cell>
          <cell r="DI468">
            <v>0</v>
          </cell>
          <cell r="DJ468">
            <v>0</v>
          </cell>
          <cell r="DK468">
            <v>0</v>
          </cell>
          <cell r="DL468">
            <v>0</v>
          </cell>
          <cell r="DM468">
            <v>0</v>
          </cell>
          <cell r="DN468">
            <v>0</v>
          </cell>
        </row>
        <row r="469">
          <cell r="DH469" t="str">
            <v>IND08Győr-Moson-Sopron</v>
          </cell>
          <cell r="DI469">
            <v>0</v>
          </cell>
          <cell r="DJ469">
            <v>0</v>
          </cell>
          <cell r="DK469">
            <v>0</v>
          </cell>
          <cell r="DL469">
            <v>0</v>
          </cell>
          <cell r="DM469">
            <v>0</v>
          </cell>
          <cell r="DN469">
            <v>0</v>
          </cell>
        </row>
        <row r="470">
          <cell r="DH470" t="str">
            <v>IND08Vas</v>
          </cell>
          <cell r="DI470">
            <v>0</v>
          </cell>
          <cell r="DJ470">
            <v>0</v>
          </cell>
          <cell r="DK470">
            <v>0</v>
          </cell>
          <cell r="DL470">
            <v>0</v>
          </cell>
          <cell r="DM470">
            <v>0</v>
          </cell>
          <cell r="DN470">
            <v>0</v>
          </cell>
        </row>
        <row r="471">
          <cell r="DH471" t="str">
            <v>IND08Zala</v>
          </cell>
          <cell r="DI471">
            <v>0</v>
          </cell>
          <cell r="DJ471">
            <v>0</v>
          </cell>
          <cell r="DK471">
            <v>0</v>
          </cell>
          <cell r="DL471">
            <v>0</v>
          </cell>
          <cell r="DM471">
            <v>0</v>
          </cell>
          <cell r="DN471">
            <v>0</v>
          </cell>
        </row>
        <row r="472">
          <cell r="DH472" t="str">
            <v>IND08Baranya</v>
          </cell>
          <cell r="DI472">
            <v>0</v>
          </cell>
          <cell r="DJ472">
            <v>0</v>
          </cell>
          <cell r="DK472">
            <v>0</v>
          </cell>
          <cell r="DL472">
            <v>0</v>
          </cell>
          <cell r="DM472">
            <v>0</v>
          </cell>
          <cell r="DN472">
            <v>0</v>
          </cell>
        </row>
        <row r="473">
          <cell r="DH473" t="str">
            <v>IND08Somogy</v>
          </cell>
          <cell r="DI473">
            <v>0</v>
          </cell>
          <cell r="DJ473">
            <v>1.02</v>
          </cell>
          <cell r="DK473">
            <v>0</v>
          </cell>
          <cell r="DL473">
            <v>0</v>
          </cell>
          <cell r="DM473">
            <v>0</v>
          </cell>
          <cell r="DN473">
            <v>0</v>
          </cell>
        </row>
        <row r="474">
          <cell r="DH474" t="str">
            <v>IND08Tolna</v>
          </cell>
          <cell r="DI474">
            <v>0</v>
          </cell>
          <cell r="DJ474">
            <v>0</v>
          </cell>
          <cell r="DK474">
            <v>0</v>
          </cell>
          <cell r="DL474">
            <v>0</v>
          </cell>
          <cell r="DM474">
            <v>0</v>
          </cell>
          <cell r="DN474">
            <v>0</v>
          </cell>
        </row>
        <row r="475">
          <cell r="DH475" t="str">
            <v>IND08Borsod-Abaúj-Zemplén</v>
          </cell>
          <cell r="DI475">
            <v>0</v>
          </cell>
          <cell r="DJ475">
            <v>0</v>
          </cell>
          <cell r="DK475">
            <v>0</v>
          </cell>
          <cell r="DL475">
            <v>0</v>
          </cell>
          <cell r="DM475">
            <v>0</v>
          </cell>
          <cell r="DN475">
            <v>0</v>
          </cell>
        </row>
        <row r="476">
          <cell r="DH476" t="str">
            <v>IND08Heves</v>
          </cell>
          <cell r="DI476">
            <v>0</v>
          </cell>
          <cell r="DJ476">
            <v>0</v>
          </cell>
          <cell r="DK476">
            <v>0</v>
          </cell>
          <cell r="DL476">
            <v>0</v>
          </cell>
          <cell r="DM476">
            <v>0</v>
          </cell>
          <cell r="DN476">
            <v>0</v>
          </cell>
        </row>
        <row r="477">
          <cell r="DH477" t="str">
            <v>IND08Nógrád</v>
          </cell>
          <cell r="DI477">
            <v>0</v>
          </cell>
          <cell r="DJ477">
            <v>0</v>
          </cell>
          <cell r="DK477">
            <v>0</v>
          </cell>
          <cell r="DL477">
            <v>0</v>
          </cell>
          <cell r="DM477">
            <v>0</v>
          </cell>
          <cell r="DN477">
            <v>0</v>
          </cell>
        </row>
        <row r="478">
          <cell r="DH478" t="str">
            <v>IND08Hajdú-Bihar</v>
          </cell>
          <cell r="DI478">
            <v>0</v>
          </cell>
          <cell r="DJ478">
            <v>0</v>
          </cell>
          <cell r="DK478">
            <v>0</v>
          </cell>
          <cell r="DL478">
            <v>0</v>
          </cell>
          <cell r="DM478">
            <v>0</v>
          </cell>
          <cell r="DN478">
            <v>0</v>
          </cell>
        </row>
        <row r="479">
          <cell r="DH479" t="str">
            <v>IND08Jász-Nagykun-Szolnok</v>
          </cell>
          <cell r="DI479">
            <v>0</v>
          </cell>
          <cell r="DJ479">
            <v>0</v>
          </cell>
          <cell r="DK479">
            <v>0</v>
          </cell>
          <cell r="DL479">
            <v>0</v>
          </cell>
          <cell r="DM479">
            <v>0</v>
          </cell>
          <cell r="DN479">
            <v>0</v>
          </cell>
        </row>
        <row r="480">
          <cell r="DH480" t="str">
            <v>IND08Szabolcs-Szatmár-Bereg</v>
          </cell>
          <cell r="DI480">
            <v>0</v>
          </cell>
          <cell r="DJ480">
            <v>0</v>
          </cell>
          <cell r="DK480">
            <v>0</v>
          </cell>
          <cell r="DL480">
            <v>0</v>
          </cell>
          <cell r="DM480">
            <v>0</v>
          </cell>
          <cell r="DN480">
            <v>0</v>
          </cell>
        </row>
        <row r="481">
          <cell r="DH481" t="str">
            <v>IND08Bács-Kiskun</v>
          </cell>
          <cell r="DI481">
            <v>0</v>
          </cell>
          <cell r="DJ481">
            <v>0</v>
          </cell>
          <cell r="DK481">
            <v>0</v>
          </cell>
          <cell r="DL481">
            <v>0</v>
          </cell>
          <cell r="DM481">
            <v>0</v>
          </cell>
          <cell r="DN481">
            <v>0</v>
          </cell>
        </row>
        <row r="482">
          <cell r="DH482" t="str">
            <v>IND08Békés</v>
          </cell>
          <cell r="DI482">
            <v>0</v>
          </cell>
          <cell r="DJ482">
            <v>0</v>
          </cell>
          <cell r="DK482">
            <v>0</v>
          </cell>
          <cell r="DL482">
            <v>0</v>
          </cell>
          <cell r="DM482">
            <v>0</v>
          </cell>
          <cell r="DN482">
            <v>0</v>
          </cell>
        </row>
        <row r="483">
          <cell r="DH483" t="str">
            <v>IND08Csongrád</v>
          </cell>
          <cell r="DI483">
            <v>0</v>
          </cell>
          <cell r="DJ483">
            <v>0</v>
          </cell>
          <cell r="DK483">
            <v>0</v>
          </cell>
          <cell r="DL483">
            <v>0</v>
          </cell>
          <cell r="DM483">
            <v>0</v>
          </cell>
          <cell r="DN483">
            <v>0</v>
          </cell>
        </row>
        <row r="484">
          <cell r="DH484" t="str">
            <v>IND15Budapest</v>
          </cell>
          <cell r="DI484">
            <v>9.1999999999999993</v>
          </cell>
          <cell r="DJ484">
            <v>7.36</v>
          </cell>
          <cell r="DK484">
            <v>7.06</v>
          </cell>
          <cell r="DL484">
            <v>7.51</v>
          </cell>
          <cell r="DM484">
            <v>8.7100000000000009</v>
          </cell>
          <cell r="DN484">
            <v>8.3800000000000008</v>
          </cell>
        </row>
        <row r="485">
          <cell r="DH485" t="str">
            <v>IND15Pest</v>
          </cell>
          <cell r="DI485">
            <v>7.58</v>
          </cell>
          <cell r="DJ485">
            <v>8.61</v>
          </cell>
          <cell r="DK485">
            <v>3.47</v>
          </cell>
          <cell r="DL485">
            <v>3.53</v>
          </cell>
          <cell r="DM485">
            <v>3.44</v>
          </cell>
          <cell r="DN485">
            <v>8.16</v>
          </cell>
        </row>
        <row r="486">
          <cell r="DH486" t="str">
            <v>IND15Fejér</v>
          </cell>
          <cell r="DI486">
            <v>0</v>
          </cell>
          <cell r="DJ486">
            <v>0</v>
          </cell>
          <cell r="DK486">
            <v>0</v>
          </cell>
          <cell r="DL486">
            <v>0</v>
          </cell>
          <cell r="DM486">
            <v>0</v>
          </cell>
          <cell r="DN486">
            <v>9.4</v>
          </cell>
        </row>
        <row r="487">
          <cell r="DH487" t="str">
            <v>IND15Komárom-Esztergom</v>
          </cell>
          <cell r="DI487">
            <v>0</v>
          </cell>
          <cell r="DJ487">
            <v>9.5</v>
          </cell>
          <cell r="DK487">
            <v>9.75</v>
          </cell>
          <cell r="DL487">
            <v>9.4499999999999993</v>
          </cell>
          <cell r="DM487">
            <v>9.65</v>
          </cell>
          <cell r="DN487">
            <v>9.6</v>
          </cell>
        </row>
        <row r="488">
          <cell r="DH488" t="str">
            <v>IND15Veszprém</v>
          </cell>
          <cell r="DI488">
            <v>0</v>
          </cell>
          <cell r="DJ488">
            <v>0</v>
          </cell>
          <cell r="DK488">
            <v>0</v>
          </cell>
          <cell r="DL488">
            <v>0</v>
          </cell>
          <cell r="DM488">
            <v>0</v>
          </cell>
          <cell r="DN488">
            <v>0</v>
          </cell>
        </row>
        <row r="489">
          <cell r="DH489" t="str">
            <v>IND15Győr-Moson-Sopron</v>
          </cell>
          <cell r="DI489">
            <v>0</v>
          </cell>
          <cell r="DJ489">
            <v>14</v>
          </cell>
          <cell r="DK489">
            <v>14</v>
          </cell>
          <cell r="DL489">
            <v>14</v>
          </cell>
          <cell r="DM489">
            <v>0</v>
          </cell>
          <cell r="DN489">
            <v>0</v>
          </cell>
        </row>
        <row r="490">
          <cell r="DH490" t="str">
            <v>IND15Vas</v>
          </cell>
          <cell r="DI490">
            <v>0</v>
          </cell>
          <cell r="DJ490">
            <v>0</v>
          </cell>
          <cell r="DK490">
            <v>0</v>
          </cell>
          <cell r="DL490">
            <v>0</v>
          </cell>
          <cell r="DM490">
            <v>0</v>
          </cell>
          <cell r="DN490">
            <v>0</v>
          </cell>
        </row>
        <row r="491">
          <cell r="DH491" t="str">
            <v>IND15Zala</v>
          </cell>
          <cell r="DI491">
            <v>0</v>
          </cell>
          <cell r="DJ491">
            <v>0</v>
          </cell>
          <cell r="DK491">
            <v>0</v>
          </cell>
          <cell r="DL491">
            <v>0</v>
          </cell>
          <cell r="DM491">
            <v>0</v>
          </cell>
          <cell r="DN491">
            <v>0</v>
          </cell>
        </row>
        <row r="492">
          <cell r="DH492" t="str">
            <v>IND15Baranya</v>
          </cell>
          <cell r="DI492">
            <v>0</v>
          </cell>
          <cell r="DJ492">
            <v>0</v>
          </cell>
          <cell r="DK492">
            <v>3.75</v>
          </cell>
          <cell r="DL492">
            <v>5</v>
          </cell>
          <cell r="DM492">
            <v>5</v>
          </cell>
          <cell r="DN492">
            <v>5.25</v>
          </cell>
        </row>
        <row r="493">
          <cell r="DH493" t="str">
            <v>IND15Somogy</v>
          </cell>
          <cell r="DI493">
            <v>0</v>
          </cell>
          <cell r="DJ493">
            <v>0</v>
          </cell>
          <cell r="DK493">
            <v>0</v>
          </cell>
          <cell r="DL493">
            <v>0</v>
          </cell>
          <cell r="DM493">
            <v>0</v>
          </cell>
          <cell r="DN493">
            <v>0</v>
          </cell>
        </row>
        <row r="494">
          <cell r="DH494" t="str">
            <v>IND15Tolna</v>
          </cell>
          <cell r="DI494">
            <v>0</v>
          </cell>
          <cell r="DJ494">
            <v>3</v>
          </cell>
          <cell r="DK494">
            <v>0</v>
          </cell>
          <cell r="DL494">
            <v>0</v>
          </cell>
          <cell r="DM494">
            <v>0</v>
          </cell>
          <cell r="DN494">
            <v>0</v>
          </cell>
        </row>
        <row r="495">
          <cell r="DH495" t="str">
            <v>IND15Borsod-Abaúj-Zemplén</v>
          </cell>
          <cell r="DI495">
            <v>0</v>
          </cell>
          <cell r="DJ495">
            <v>1.6</v>
          </cell>
          <cell r="DK495">
            <v>0</v>
          </cell>
          <cell r="DL495">
            <v>0</v>
          </cell>
          <cell r="DM495">
            <v>14.45</v>
          </cell>
          <cell r="DN495">
            <v>15</v>
          </cell>
        </row>
        <row r="496">
          <cell r="DH496" t="str">
            <v>IND15Heves</v>
          </cell>
          <cell r="DI496">
            <v>0</v>
          </cell>
          <cell r="DJ496">
            <v>0</v>
          </cell>
          <cell r="DK496">
            <v>0</v>
          </cell>
          <cell r="DL496">
            <v>0</v>
          </cell>
          <cell r="DM496">
            <v>0</v>
          </cell>
          <cell r="DN496">
            <v>0</v>
          </cell>
        </row>
        <row r="497">
          <cell r="DH497" t="str">
            <v>IND15Nógrád</v>
          </cell>
          <cell r="DI497">
            <v>0</v>
          </cell>
          <cell r="DJ497">
            <v>0</v>
          </cell>
          <cell r="DK497">
            <v>0</v>
          </cell>
          <cell r="DL497">
            <v>0</v>
          </cell>
          <cell r="DM497">
            <v>0</v>
          </cell>
          <cell r="DN497">
            <v>0</v>
          </cell>
        </row>
        <row r="498">
          <cell r="DH498" t="str">
            <v>IND15Hajdú-Bihar</v>
          </cell>
          <cell r="DI498">
            <v>8.52</v>
          </cell>
          <cell r="DJ498">
            <v>7.08</v>
          </cell>
          <cell r="DK498">
            <v>6.85</v>
          </cell>
          <cell r="DL498">
            <v>6.95</v>
          </cell>
          <cell r="DM498">
            <v>6.58</v>
          </cell>
          <cell r="DN498">
            <v>8.77</v>
          </cell>
        </row>
        <row r="499">
          <cell r="DH499" t="str">
            <v>IND15Jász-Nagykun-Szolnok</v>
          </cell>
          <cell r="DI499">
            <v>7.25</v>
          </cell>
          <cell r="DJ499">
            <v>10.7</v>
          </cell>
          <cell r="DK499">
            <v>14.23</v>
          </cell>
          <cell r="DL499">
            <v>15.13</v>
          </cell>
          <cell r="DM499">
            <v>18.600000000000001</v>
          </cell>
          <cell r="DN499">
            <v>11.35</v>
          </cell>
        </row>
        <row r="500">
          <cell r="DH500" t="str">
            <v>IND15Szabolcs-Szatmár-Bereg</v>
          </cell>
          <cell r="DI500">
            <v>0</v>
          </cell>
          <cell r="DJ500">
            <v>20.95</v>
          </cell>
          <cell r="DK500">
            <v>21</v>
          </cell>
          <cell r="DL500">
            <v>19.3</v>
          </cell>
          <cell r="DM500">
            <v>20.05</v>
          </cell>
          <cell r="DN500">
            <v>15.75</v>
          </cell>
        </row>
        <row r="501">
          <cell r="DH501" t="str">
            <v>IND15Bács-Kiskun</v>
          </cell>
          <cell r="DI501">
            <v>0</v>
          </cell>
          <cell r="DJ501">
            <v>14.81</v>
          </cell>
          <cell r="DK501">
            <v>10.7</v>
          </cell>
          <cell r="DL501">
            <v>4.7</v>
          </cell>
          <cell r="DM501">
            <v>17.86</v>
          </cell>
          <cell r="DN501">
            <v>10.15</v>
          </cell>
        </row>
        <row r="502">
          <cell r="DH502" t="str">
            <v>IND15Békés</v>
          </cell>
          <cell r="DI502">
            <v>8.01</v>
          </cell>
          <cell r="DJ502">
            <v>9.35</v>
          </cell>
          <cell r="DK502">
            <v>11.99</v>
          </cell>
          <cell r="DL502">
            <v>11.9</v>
          </cell>
          <cell r="DM502">
            <v>13.5</v>
          </cell>
          <cell r="DN502">
            <v>13.1</v>
          </cell>
        </row>
        <row r="503">
          <cell r="DH503" t="str">
            <v>IND15Csongrád</v>
          </cell>
          <cell r="DI503">
            <v>6.83</v>
          </cell>
          <cell r="DJ503">
            <v>10.08</v>
          </cell>
          <cell r="DK503">
            <v>8.31</v>
          </cell>
          <cell r="DL503">
            <v>13.11</v>
          </cell>
          <cell r="DM503">
            <v>13.13</v>
          </cell>
          <cell r="DN503">
            <v>13.52</v>
          </cell>
        </row>
        <row r="504">
          <cell r="DH504" t="str">
            <v>IND22Budapest</v>
          </cell>
          <cell r="DI504">
            <v>0</v>
          </cell>
          <cell r="DJ504">
            <v>0</v>
          </cell>
          <cell r="DK504">
            <v>0</v>
          </cell>
          <cell r="DL504">
            <v>0</v>
          </cell>
          <cell r="DM504">
            <v>0</v>
          </cell>
          <cell r="DN504">
            <v>0</v>
          </cell>
        </row>
        <row r="505">
          <cell r="DH505" t="str">
            <v>IND22Pest</v>
          </cell>
          <cell r="DI505">
            <v>0</v>
          </cell>
          <cell r="DJ505">
            <v>0</v>
          </cell>
          <cell r="DK505">
            <v>0</v>
          </cell>
          <cell r="DL505">
            <v>0</v>
          </cell>
          <cell r="DM505">
            <v>0</v>
          </cell>
          <cell r="DN505">
            <v>0</v>
          </cell>
        </row>
        <row r="506">
          <cell r="DH506" t="str">
            <v>IND22Fejér</v>
          </cell>
          <cell r="DI506">
            <v>0</v>
          </cell>
          <cell r="DJ506">
            <v>0</v>
          </cell>
          <cell r="DK506">
            <v>0</v>
          </cell>
          <cell r="DL506">
            <v>0</v>
          </cell>
          <cell r="DM506">
            <v>0</v>
          </cell>
          <cell r="DN506">
            <v>0</v>
          </cell>
        </row>
        <row r="507">
          <cell r="DH507" t="str">
            <v>IND22Komárom-Esztergom</v>
          </cell>
          <cell r="DI507">
            <v>0</v>
          </cell>
          <cell r="DJ507">
            <v>0</v>
          </cell>
          <cell r="DK507">
            <v>0</v>
          </cell>
          <cell r="DL507">
            <v>0</v>
          </cell>
          <cell r="DM507">
            <v>0</v>
          </cell>
          <cell r="DN507">
            <v>0</v>
          </cell>
        </row>
        <row r="508">
          <cell r="DH508" t="str">
            <v>IND22Veszprém</v>
          </cell>
          <cell r="DI508">
            <v>0</v>
          </cell>
          <cell r="DJ508">
            <v>0</v>
          </cell>
          <cell r="DK508">
            <v>0</v>
          </cell>
          <cell r="DL508">
            <v>0</v>
          </cell>
          <cell r="DM508">
            <v>0</v>
          </cell>
          <cell r="DN508">
            <v>0</v>
          </cell>
        </row>
        <row r="509">
          <cell r="DH509" t="str">
            <v>IND22Győr-Moson-Sopron</v>
          </cell>
          <cell r="DI509">
            <v>0</v>
          </cell>
          <cell r="DJ509">
            <v>0</v>
          </cell>
          <cell r="DK509">
            <v>0</v>
          </cell>
          <cell r="DL509">
            <v>0</v>
          </cell>
          <cell r="DM509">
            <v>0</v>
          </cell>
          <cell r="DN509">
            <v>0</v>
          </cell>
        </row>
        <row r="510">
          <cell r="DH510" t="str">
            <v>IND22Vas</v>
          </cell>
          <cell r="DI510">
            <v>0</v>
          </cell>
          <cell r="DJ510">
            <v>0</v>
          </cell>
          <cell r="DK510">
            <v>0</v>
          </cell>
          <cell r="DL510">
            <v>0</v>
          </cell>
          <cell r="DM510">
            <v>0</v>
          </cell>
          <cell r="DN510">
            <v>0</v>
          </cell>
        </row>
        <row r="511">
          <cell r="DH511" t="str">
            <v>IND22Zala</v>
          </cell>
          <cell r="DI511">
            <v>0</v>
          </cell>
          <cell r="DJ511">
            <v>0</v>
          </cell>
          <cell r="DK511">
            <v>0</v>
          </cell>
          <cell r="DL511">
            <v>0</v>
          </cell>
          <cell r="DM511">
            <v>0</v>
          </cell>
          <cell r="DN511">
            <v>0</v>
          </cell>
        </row>
        <row r="512">
          <cell r="DH512" t="str">
            <v>IND22Baranya</v>
          </cell>
          <cell r="DI512">
            <v>0</v>
          </cell>
          <cell r="DJ512">
            <v>0</v>
          </cell>
          <cell r="DK512">
            <v>0</v>
          </cell>
          <cell r="DL512">
            <v>0</v>
          </cell>
          <cell r="DM512">
            <v>0</v>
          </cell>
          <cell r="DN512">
            <v>0</v>
          </cell>
        </row>
        <row r="513">
          <cell r="DH513" t="str">
            <v>IND22Somogy</v>
          </cell>
          <cell r="DI513">
            <v>0</v>
          </cell>
          <cell r="DJ513">
            <v>0</v>
          </cell>
          <cell r="DK513">
            <v>0</v>
          </cell>
          <cell r="DL513">
            <v>0</v>
          </cell>
          <cell r="DM513">
            <v>0</v>
          </cell>
          <cell r="DN513">
            <v>0</v>
          </cell>
        </row>
        <row r="514">
          <cell r="DH514" t="str">
            <v>IND22Tolna</v>
          </cell>
          <cell r="DI514">
            <v>0</v>
          </cell>
          <cell r="DJ514">
            <v>0</v>
          </cell>
          <cell r="DK514">
            <v>0</v>
          </cell>
          <cell r="DL514">
            <v>0</v>
          </cell>
          <cell r="DM514">
            <v>0</v>
          </cell>
          <cell r="DN514">
            <v>0</v>
          </cell>
        </row>
        <row r="515">
          <cell r="DH515" t="str">
            <v>IND22Borsod-Abaúj-Zemplén</v>
          </cell>
          <cell r="DI515">
            <v>0</v>
          </cell>
          <cell r="DJ515">
            <v>0</v>
          </cell>
          <cell r="DK515">
            <v>0</v>
          </cell>
          <cell r="DL515">
            <v>0</v>
          </cell>
          <cell r="DM515">
            <v>0</v>
          </cell>
          <cell r="DN515">
            <v>0</v>
          </cell>
        </row>
        <row r="516">
          <cell r="DH516" t="str">
            <v>IND22Heves</v>
          </cell>
          <cell r="DI516">
            <v>0</v>
          </cell>
          <cell r="DJ516">
            <v>0</v>
          </cell>
          <cell r="DK516">
            <v>0</v>
          </cell>
          <cell r="DL516">
            <v>0</v>
          </cell>
          <cell r="DM516">
            <v>0</v>
          </cell>
          <cell r="DN516">
            <v>0</v>
          </cell>
        </row>
        <row r="517">
          <cell r="DH517" t="str">
            <v>IND22Nógrád</v>
          </cell>
          <cell r="DI517">
            <v>0</v>
          </cell>
          <cell r="DJ517">
            <v>0</v>
          </cell>
          <cell r="DK517">
            <v>0</v>
          </cell>
          <cell r="DL517">
            <v>0</v>
          </cell>
          <cell r="DM517">
            <v>0</v>
          </cell>
          <cell r="DN517">
            <v>0</v>
          </cell>
        </row>
        <row r="518">
          <cell r="DH518" t="str">
            <v>IND22Hajdú-Bihar</v>
          </cell>
          <cell r="DI518">
            <v>0</v>
          </cell>
          <cell r="DJ518">
            <v>0</v>
          </cell>
          <cell r="DK518">
            <v>0</v>
          </cell>
          <cell r="DL518">
            <v>0</v>
          </cell>
          <cell r="DM518">
            <v>0</v>
          </cell>
          <cell r="DN518">
            <v>0</v>
          </cell>
        </row>
        <row r="519">
          <cell r="DH519" t="str">
            <v>IND22Jász-Nagykun-Szolnok</v>
          </cell>
          <cell r="DI519">
            <v>0</v>
          </cell>
          <cell r="DJ519">
            <v>0</v>
          </cell>
          <cell r="DK519">
            <v>0</v>
          </cell>
          <cell r="DL519">
            <v>0</v>
          </cell>
          <cell r="DM519">
            <v>0</v>
          </cell>
          <cell r="DN519">
            <v>0</v>
          </cell>
        </row>
        <row r="520">
          <cell r="DH520" t="str">
            <v>IND22Szabolcs-Szatmár-Bereg</v>
          </cell>
          <cell r="DI520">
            <v>0</v>
          </cell>
          <cell r="DJ520">
            <v>0</v>
          </cell>
          <cell r="DK520">
            <v>0</v>
          </cell>
          <cell r="DL520">
            <v>0</v>
          </cell>
          <cell r="DM520">
            <v>0</v>
          </cell>
          <cell r="DN520">
            <v>0</v>
          </cell>
        </row>
        <row r="521">
          <cell r="DH521" t="str">
            <v>IND22Bács-Kiskun</v>
          </cell>
          <cell r="DI521">
            <v>0</v>
          </cell>
          <cell r="DJ521">
            <v>0</v>
          </cell>
          <cell r="DK521">
            <v>0</v>
          </cell>
          <cell r="DL521">
            <v>0</v>
          </cell>
          <cell r="DM521">
            <v>0</v>
          </cell>
          <cell r="DN521">
            <v>0</v>
          </cell>
        </row>
        <row r="522">
          <cell r="DH522" t="str">
            <v>IND22Békés</v>
          </cell>
          <cell r="DI522">
            <v>0</v>
          </cell>
          <cell r="DJ522">
            <v>0</v>
          </cell>
          <cell r="DK522">
            <v>0</v>
          </cell>
          <cell r="DL522">
            <v>0</v>
          </cell>
          <cell r="DM522">
            <v>0</v>
          </cell>
          <cell r="DN522">
            <v>0</v>
          </cell>
        </row>
        <row r="523">
          <cell r="DH523" t="str">
            <v>IND22Csongrád</v>
          </cell>
          <cell r="DI523">
            <v>0</v>
          </cell>
          <cell r="DJ523">
            <v>0</v>
          </cell>
          <cell r="DK523">
            <v>0</v>
          </cell>
          <cell r="DL523">
            <v>0</v>
          </cell>
          <cell r="DM523">
            <v>0</v>
          </cell>
          <cell r="DN523">
            <v>0</v>
          </cell>
        </row>
        <row r="524">
          <cell r="DH524" t="str">
            <v>IND23Budapest</v>
          </cell>
          <cell r="DI524">
            <v>1.91</v>
          </cell>
          <cell r="DJ524">
            <v>1.76</v>
          </cell>
          <cell r="DK524">
            <v>1.88</v>
          </cell>
          <cell r="DL524">
            <v>1.74</v>
          </cell>
          <cell r="DM524">
            <v>2.2000000000000002</v>
          </cell>
          <cell r="DN524">
            <v>2.52</v>
          </cell>
        </row>
        <row r="525">
          <cell r="DH525" t="str">
            <v>IND23Pest</v>
          </cell>
          <cell r="DI525">
            <v>2.09</v>
          </cell>
          <cell r="DJ525">
            <v>1.92</v>
          </cell>
          <cell r="DK525">
            <v>2.2999999999999998</v>
          </cell>
          <cell r="DL525">
            <v>1.7</v>
          </cell>
          <cell r="DM525">
            <v>2.39</v>
          </cell>
          <cell r="DN525">
            <v>2.46</v>
          </cell>
        </row>
        <row r="526">
          <cell r="DH526" t="str">
            <v>IND23Fejér</v>
          </cell>
          <cell r="DI526">
            <v>2.67</v>
          </cell>
          <cell r="DJ526">
            <v>2.41</v>
          </cell>
          <cell r="DK526">
            <v>2.72</v>
          </cell>
          <cell r="DL526">
            <v>2.0699999999999998</v>
          </cell>
          <cell r="DM526">
            <v>2.79</v>
          </cell>
          <cell r="DN526">
            <v>3.58</v>
          </cell>
        </row>
        <row r="527">
          <cell r="DH527" t="str">
            <v>IND23Komárom-Esztergom</v>
          </cell>
          <cell r="DI527">
            <v>2.52</v>
          </cell>
          <cell r="DJ527">
            <v>2.16</v>
          </cell>
          <cell r="DK527">
            <v>2.41</v>
          </cell>
          <cell r="DL527">
            <v>2.34</v>
          </cell>
          <cell r="DM527">
            <v>2.44</v>
          </cell>
          <cell r="DN527">
            <v>2.82</v>
          </cell>
        </row>
        <row r="528">
          <cell r="DH528" t="str">
            <v>IND23Veszprém</v>
          </cell>
          <cell r="DI528">
            <v>1.97</v>
          </cell>
          <cell r="DJ528">
            <v>1.82</v>
          </cell>
          <cell r="DK528">
            <v>2.2000000000000002</v>
          </cell>
          <cell r="DL528">
            <v>1.97</v>
          </cell>
          <cell r="DM528">
            <v>1.97</v>
          </cell>
          <cell r="DN528">
            <v>2.34</v>
          </cell>
        </row>
        <row r="529">
          <cell r="DH529" t="str">
            <v>IND23Győr-Moson-Sopron</v>
          </cell>
          <cell r="DI529">
            <v>2.72</v>
          </cell>
          <cell r="DJ529">
            <v>1.95</v>
          </cell>
          <cell r="DK529">
            <v>2.69</v>
          </cell>
          <cell r="DL529">
            <v>2.37</v>
          </cell>
          <cell r="DM529">
            <v>2.27</v>
          </cell>
          <cell r="DN529">
            <v>2.5299999999999998</v>
          </cell>
        </row>
        <row r="530">
          <cell r="DH530" t="str">
            <v>IND23Vas</v>
          </cell>
          <cell r="DI530">
            <v>2.5099999999999998</v>
          </cell>
          <cell r="DJ530">
            <v>2.4</v>
          </cell>
          <cell r="DK530">
            <v>2.6</v>
          </cell>
          <cell r="DL530">
            <v>2</v>
          </cell>
          <cell r="DM530">
            <v>2.1800000000000002</v>
          </cell>
          <cell r="DN530">
            <v>2.6</v>
          </cell>
        </row>
        <row r="531">
          <cell r="DH531" t="str">
            <v>IND23Zala</v>
          </cell>
          <cell r="DI531">
            <v>2.68</v>
          </cell>
          <cell r="DJ531">
            <v>2.1800000000000002</v>
          </cell>
          <cell r="DK531">
            <v>2.4</v>
          </cell>
          <cell r="DL531">
            <v>2.48</v>
          </cell>
          <cell r="DM531">
            <v>2.5299999999999998</v>
          </cell>
          <cell r="DN531">
            <v>2.2999999999999998</v>
          </cell>
        </row>
        <row r="532">
          <cell r="DH532" t="str">
            <v>IND23Baranya</v>
          </cell>
          <cell r="DI532">
            <v>2.54</v>
          </cell>
          <cell r="DJ532">
            <v>2.12</v>
          </cell>
          <cell r="DK532">
            <v>2.77</v>
          </cell>
          <cell r="DL532">
            <v>2.42</v>
          </cell>
          <cell r="DM532">
            <v>2.84</v>
          </cell>
          <cell r="DN532">
            <v>2.93</v>
          </cell>
        </row>
        <row r="533">
          <cell r="DH533" t="str">
            <v>IND23Somogy</v>
          </cell>
          <cell r="DI533">
            <v>2.76</v>
          </cell>
          <cell r="DJ533">
            <v>2.2200000000000002</v>
          </cell>
          <cell r="DK533">
            <v>2.4</v>
          </cell>
          <cell r="DL533">
            <v>2.09</v>
          </cell>
          <cell r="DM533">
            <v>2.69</v>
          </cell>
          <cell r="DN533">
            <v>3</v>
          </cell>
        </row>
        <row r="534">
          <cell r="DH534" t="str">
            <v>IND23Tolna</v>
          </cell>
          <cell r="DI534">
            <v>2.74</v>
          </cell>
          <cell r="DJ534">
            <v>2.4900000000000002</v>
          </cell>
          <cell r="DK534">
            <v>2.83</v>
          </cell>
          <cell r="DL534">
            <v>2.2400000000000002</v>
          </cell>
          <cell r="DM534">
            <v>3.05</v>
          </cell>
          <cell r="DN534">
            <v>3.19</v>
          </cell>
        </row>
        <row r="535">
          <cell r="DH535" t="str">
            <v>IND23Borsod-Abaúj-Zemplén</v>
          </cell>
          <cell r="DI535">
            <v>2.39</v>
          </cell>
          <cell r="DJ535">
            <v>1.83</v>
          </cell>
          <cell r="DK535">
            <v>2.42</v>
          </cell>
          <cell r="DL535">
            <v>2.65</v>
          </cell>
          <cell r="DM535">
            <v>2.84</v>
          </cell>
          <cell r="DN535">
            <v>2.85</v>
          </cell>
        </row>
        <row r="536">
          <cell r="DH536" t="str">
            <v>IND23Heves</v>
          </cell>
          <cell r="DI536">
            <v>2.11</v>
          </cell>
          <cell r="DJ536">
            <v>1.67</v>
          </cell>
          <cell r="DK536">
            <v>2.09</v>
          </cell>
          <cell r="DL536">
            <v>1.67</v>
          </cell>
          <cell r="DM536">
            <v>1.8</v>
          </cell>
          <cell r="DN536">
            <v>2.34</v>
          </cell>
        </row>
        <row r="537">
          <cell r="DH537" t="str">
            <v>IND23Nógrád</v>
          </cell>
          <cell r="DI537">
            <v>2.2000000000000002</v>
          </cell>
          <cell r="DJ537">
            <v>1.72</v>
          </cell>
          <cell r="DK537">
            <v>1.68</v>
          </cell>
          <cell r="DL537">
            <v>1.57</v>
          </cell>
          <cell r="DM537">
            <v>1.81</v>
          </cell>
          <cell r="DN537">
            <v>3.03</v>
          </cell>
        </row>
        <row r="538">
          <cell r="DH538" t="str">
            <v>IND23Hajdú-Bihar</v>
          </cell>
          <cell r="DI538">
            <v>2.54</v>
          </cell>
          <cell r="DJ538">
            <v>1.8</v>
          </cell>
          <cell r="DK538">
            <v>2.71</v>
          </cell>
          <cell r="DL538">
            <v>2.64</v>
          </cell>
          <cell r="DM538">
            <v>2.99</v>
          </cell>
          <cell r="DN538">
            <v>2.87</v>
          </cell>
        </row>
        <row r="539">
          <cell r="DH539" t="str">
            <v>IND23Jász-Nagykun-Szolnok</v>
          </cell>
          <cell r="DI539">
            <v>2.2000000000000002</v>
          </cell>
          <cell r="DJ539">
            <v>1.89</v>
          </cell>
          <cell r="DK539">
            <v>2.02</v>
          </cell>
          <cell r="DL539">
            <v>1.95</v>
          </cell>
          <cell r="DM539">
            <v>2.11</v>
          </cell>
          <cell r="DN539">
            <v>2.2200000000000002</v>
          </cell>
        </row>
        <row r="540">
          <cell r="DH540" t="str">
            <v>IND23Szabolcs-Szatmár-Bereg</v>
          </cell>
          <cell r="DI540">
            <v>2.0699999999999998</v>
          </cell>
          <cell r="DJ540">
            <v>1.38</v>
          </cell>
          <cell r="DK540">
            <v>2.1800000000000002</v>
          </cell>
          <cell r="DL540">
            <v>2.33</v>
          </cell>
          <cell r="DM540">
            <v>2.34</v>
          </cell>
          <cell r="DN540">
            <v>2.57</v>
          </cell>
        </row>
        <row r="541">
          <cell r="DH541" t="str">
            <v>IND23Bács-Kiskun</v>
          </cell>
          <cell r="DI541">
            <v>2.12</v>
          </cell>
          <cell r="DJ541">
            <v>2.08</v>
          </cell>
          <cell r="DK541">
            <v>2.5099999999999998</v>
          </cell>
          <cell r="DL541">
            <v>1.91</v>
          </cell>
          <cell r="DM541">
            <v>2.12</v>
          </cell>
          <cell r="DN541">
            <v>2.68</v>
          </cell>
        </row>
        <row r="542">
          <cell r="DH542" t="str">
            <v>IND23Békés</v>
          </cell>
          <cell r="DI542">
            <v>2.41</v>
          </cell>
          <cell r="DJ542">
            <v>2.0499999999999998</v>
          </cell>
          <cell r="DK542">
            <v>2.35</v>
          </cell>
          <cell r="DL542">
            <v>2.16</v>
          </cell>
          <cell r="DM542">
            <v>2.78</v>
          </cell>
          <cell r="DN542">
            <v>2.68</v>
          </cell>
        </row>
        <row r="543">
          <cell r="DH543" t="str">
            <v>IND23Csongrád</v>
          </cell>
          <cell r="DI543">
            <v>2.38</v>
          </cell>
          <cell r="DJ543">
            <v>1.85</v>
          </cell>
          <cell r="DK543">
            <v>2.2400000000000002</v>
          </cell>
          <cell r="DL543">
            <v>2.1800000000000002</v>
          </cell>
          <cell r="DM543">
            <v>2.4900000000000002</v>
          </cell>
          <cell r="DN543">
            <v>2.5099999999999998</v>
          </cell>
        </row>
        <row r="544">
          <cell r="DH544" t="str">
            <v>KAL01Budapest</v>
          </cell>
          <cell r="DI544">
            <v>3.07</v>
          </cell>
          <cell r="DJ544">
            <v>2.81</v>
          </cell>
          <cell r="DK544">
            <v>3.45</v>
          </cell>
          <cell r="DL544">
            <v>3.1</v>
          </cell>
          <cell r="DM544">
            <v>4.05</v>
          </cell>
          <cell r="DN544">
            <v>4.18</v>
          </cell>
        </row>
        <row r="545">
          <cell r="DH545" t="str">
            <v>KAL01Pest</v>
          </cell>
          <cell r="DI545">
            <v>3.14</v>
          </cell>
          <cell r="DJ545">
            <v>3.27</v>
          </cell>
          <cell r="DK545">
            <v>4.26</v>
          </cell>
          <cell r="DL545">
            <v>2.83</v>
          </cell>
          <cell r="DM545">
            <v>4.3</v>
          </cell>
          <cell r="DN545">
            <v>4.66</v>
          </cell>
        </row>
        <row r="546">
          <cell r="DH546" t="str">
            <v>KAL01Fejér</v>
          </cell>
          <cell r="DI546">
            <v>4.18</v>
          </cell>
          <cell r="DJ546">
            <v>4.3099999999999996</v>
          </cell>
          <cell r="DK546">
            <v>4.6900000000000004</v>
          </cell>
          <cell r="DL546">
            <v>3.74</v>
          </cell>
          <cell r="DM546">
            <v>5.13</v>
          </cell>
          <cell r="DN546">
            <v>5.65</v>
          </cell>
        </row>
        <row r="547">
          <cell r="DH547" t="str">
            <v>KAL01Komárom-Esztergom</v>
          </cell>
          <cell r="DI547">
            <v>4.01</v>
          </cell>
          <cell r="DJ547">
            <v>3.89</v>
          </cell>
          <cell r="DK547">
            <v>4.6100000000000003</v>
          </cell>
          <cell r="DL547">
            <v>3.48</v>
          </cell>
          <cell r="DM547">
            <v>4.22</v>
          </cell>
          <cell r="DN547">
            <v>4.51</v>
          </cell>
        </row>
        <row r="548">
          <cell r="DH548" t="str">
            <v>KAL01Veszprém</v>
          </cell>
          <cell r="DI548">
            <v>3.81</v>
          </cell>
          <cell r="DJ548">
            <v>3.42</v>
          </cell>
          <cell r="DK548">
            <v>3.6</v>
          </cell>
          <cell r="DL548">
            <v>3.22</v>
          </cell>
          <cell r="DM548">
            <v>4.2699999999999996</v>
          </cell>
          <cell r="DN548">
            <v>4.33</v>
          </cell>
        </row>
        <row r="549">
          <cell r="DH549" t="str">
            <v>KAL01Győr-Moson-Sopron</v>
          </cell>
          <cell r="DI549">
            <v>4.05</v>
          </cell>
          <cell r="DJ549">
            <v>3.96</v>
          </cell>
          <cell r="DK549">
            <v>4.71</v>
          </cell>
          <cell r="DL549">
            <v>3.83</v>
          </cell>
          <cell r="DM549">
            <v>4.6100000000000003</v>
          </cell>
          <cell r="DN549">
            <v>5.25</v>
          </cell>
        </row>
        <row r="550">
          <cell r="DH550" t="str">
            <v>KAL01Vas</v>
          </cell>
          <cell r="DI550">
            <v>4.53</v>
          </cell>
          <cell r="DJ550">
            <v>4.63</v>
          </cell>
          <cell r="DK550">
            <v>4.51</v>
          </cell>
          <cell r="DL550">
            <v>4.01</v>
          </cell>
          <cell r="DM550">
            <v>4.62</v>
          </cell>
          <cell r="DN550">
            <v>5.15</v>
          </cell>
          <cell r="DO550">
            <v>6</v>
          </cell>
        </row>
        <row r="551">
          <cell r="DH551" t="str">
            <v>KAL01Zala</v>
          </cell>
          <cell r="DI551">
            <v>4.75</v>
          </cell>
          <cell r="DJ551">
            <v>4.45</v>
          </cell>
          <cell r="DK551">
            <v>4.38</v>
          </cell>
          <cell r="DL551">
            <v>4.57</v>
          </cell>
          <cell r="DM551">
            <v>5.18</v>
          </cell>
          <cell r="DN551">
            <v>5.25</v>
          </cell>
        </row>
        <row r="552">
          <cell r="DH552" t="str">
            <v>KAL01Baranya</v>
          </cell>
          <cell r="DI552">
            <v>5.1100000000000003</v>
          </cell>
          <cell r="DJ552">
            <v>4.2300000000000004</v>
          </cell>
          <cell r="DK552">
            <v>4.97</v>
          </cell>
          <cell r="DL552">
            <v>5.47</v>
          </cell>
          <cell r="DM552">
            <v>5.51</v>
          </cell>
          <cell r="DN552">
            <v>5.86</v>
          </cell>
        </row>
        <row r="553">
          <cell r="DH553" t="str">
            <v>KAL01Somogy</v>
          </cell>
          <cell r="DI553">
            <v>4.5999999999999996</v>
          </cell>
          <cell r="DJ553">
            <v>4.1100000000000003</v>
          </cell>
          <cell r="DK553">
            <v>4.18</v>
          </cell>
          <cell r="DL553">
            <v>4.46</v>
          </cell>
          <cell r="DM553">
            <v>5.33</v>
          </cell>
          <cell r="DN553">
            <v>5.5</v>
          </cell>
        </row>
        <row r="554">
          <cell r="DH554" t="str">
            <v>KAL01Tolna</v>
          </cell>
          <cell r="DI554">
            <v>4.74</v>
          </cell>
          <cell r="DJ554">
            <v>4.24</v>
          </cell>
          <cell r="DK554">
            <v>4.82</v>
          </cell>
          <cell r="DL554">
            <v>4.4800000000000004</v>
          </cell>
          <cell r="DM554">
            <v>5.72</v>
          </cell>
          <cell r="DN554">
            <v>5.86</v>
          </cell>
        </row>
        <row r="555">
          <cell r="DH555" t="str">
            <v>KAL01Borsod-Abaúj-Zemplén</v>
          </cell>
          <cell r="DI555">
            <v>3.92</v>
          </cell>
          <cell r="DJ555">
            <v>3.82</v>
          </cell>
          <cell r="DK555">
            <v>4.16</v>
          </cell>
          <cell r="DL555">
            <v>3.7</v>
          </cell>
          <cell r="DM555">
            <v>4.4400000000000004</v>
          </cell>
          <cell r="DN555">
            <v>4.8499999999999996</v>
          </cell>
        </row>
        <row r="556">
          <cell r="DH556" t="str">
            <v>KAL01Heves</v>
          </cell>
          <cell r="DI556">
            <v>3.17</v>
          </cell>
          <cell r="DJ556">
            <v>3.2</v>
          </cell>
          <cell r="DK556">
            <v>3.74</v>
          </cell>
          <cell r="DL556">
            <v>2.77</v>
          </cell>
          <cell r="DM556">
            <v>4.25</v>
          </cell>
          <cell r="DN556">
            <v>4.21</v>
          </cell>
        </row>
        <row r="557">
          <cell r="DH557" t="str">
            <v>KAL01Nógrád</v>
          </cell>
          <cell r="DI557">
            <v>3.43</v>
          </cell>
          <cell r="DJ557">
            <v>3.39</v>
          </cell>
          <cell r="DK557">
            <v>3.55</v>
          </cell>
          <cell r="DL557">
            <v>2</v>
          </cell>
          <cell r="DM557">
            <v>3.93</v>
          </cell>
          <cell r="DN557">
            <v>3.93</v>
          </cell>
        </row>
        <row r="558">
          <cell r="DH558" t="str">
            <v>KAL01Hajdú-Bihar</v>
          </cell>
          <cell r="DI558">
            <v>3.94</v>
          </cell>
          <cell r="DJ558">
            <v>3.43</v>
          </cell>
          <cell r="DK558">
            <v>4.41</v>
          </cell>
          <cell r="DL558">
            <v>4.09</v>
          </cell>
          <cell r="DM558">
            <v>4.71</v>
          </cell>
          <cell r="DN558">
            <v>5.05</v>
          </cell>
        </row>
        <row r="559">
          <cell r="DH559" t="str">
            <v>KAL01Jász-Nagykun-Szolnok</v>
          </cell>
          <cell r="DI559">
            <v>3.2</v>
          </cell>
          <cell r="DJ559">
            <v>2.94</v>
          </cell>
          <cell r="DK559">
            <v>3.3</v>
          </cell>
          <cell r="DL559">
            <v>3.25</v>
          </cell>
          <cell r="DM559">
            <v>4.1399999999999997</v>
          </cell>
          <cell r="DN559">
            <v>3.91</v>
          </cell>
        </row>
        <row r="560">
          <cell r="DH560" t="str">
            <v>KAL01Szabolcs-Szatmár-Bereg</v>
          </cell>
          <cell r="DI560">
            <v>2.65</v>
          </cell>
          <cell r="DJ560">
            <v>3.51</v>
          </cell>
          <cell r="DK560">
            <v>4.03</v>
          </cell>
          <cell r="DL560">
            <v>3.43</v>
          </cell>
          <cell r="DM560">
            <v>4.0999999999999996</v>
          </cell>
          <cell r="DN560">
            <v>4.8</v>
          </cell>
        </row>
        <row r="561">
          <cell r="DH561" t="str">
            <v>KAL01Bács-Kiskun</v>
          </cell>
          <cell r="DI561">
            <v>3.98</v>
          </cell>
          <cell r="DJ561">
            <v>3.85</v>
          </cell>
          <cell r="DK561">
            <v>4.51</v>
          </cell>
          <cell r="DL561">
            <v>3.83</v>
          </cell>
          <cell r="DM561">
            <v>4.45</v>
          </cell>
          <cell r="DN561">
            <v>4.62</v>
          </cell>
        </row>
        <row r="562">
          <cell r="DH562" t="str">
            <v>KAL01Békés</v>
          </cell>
          <cell r="DI562">
            <v>4.0999999999999996</v>
          </cell>
          <cell r="DJ562">
            <v>3.5</v>
          </cell>
          <cell r="DK562">
            <v>4.12</v>
          </cell>
          <cell r="DL562">
            <v>3.84</v>
          </cell>
          <cell r="DM562">
            <v>4.7</v>
          </cell>
          <cell r="DN562">
            <v>3.87</v>
          </cell>
        </row>
        <row r="563">
          <cell r="DH563" t="str">
            <v>KAL01Csongrád</v>
          </cell>
          <cell r="DI563">
            <v>3.08</v>
          </cell>
          <cell r="DJ563">
            <v>3.79</v>
          </cell>
          <cell r="DK563">
            <v>3.89</v>
          </cell>
          <cell r="DL563">
            <v>3.88</v>
          </cell>
          <cell r="DM563">
            <v>4.75</v>
          </cell>
          <cell r="DN563">
            <v>3.97</v>
          </cell>
        </row>
        <row r="564">
          <cell r="DH564" t="str">
            <v>KAL02Budapest</v>
          </cell>
          <cell r="DI564">
            <v>0</v>
          </cell>
          <cell r="DJ564">
            <v>1.85</v>
          </cell>
          <cell r="DK564">
            <v>2.83</v>
          </cell>
          <cell r="DL564">
            <v>3.5</v>
          </cell>
          <cell r="DM564">
            <v>2.65</v>
          </cell>
          <cell r="DN564">
            <v>3.12</v>
          </cell>
        </row>
        <row r="565">
          <cell r="DH565" t="str">
            <v>KAL02Pest</v>
          </cell>
          <cell r="DI565">
            <v>2.16</v>
          </cell>
          <cell r="DJ565">
            <v>3.69</v>
          </cell>
          <cell r="DK565">
            <v>4.7</v>
          </cell>
          <cell r="DL565">
            <v>2.44</v>
          </cell>
          <cell r="DM565">
            <v>2.89</v>
          </cell>
          <cell r="DN565">
            <v>2.0699999999999998</v>
          </cell>
        </row>
        <row r="566">
          <cell r="DH566" t="str">
            <v>KAL02Fejér</v>
          </cell>
          <cell r="DI566">
            <v>1.48</v>
          </cell>
          <cell r="DJ566">
            <v>2.2400000000000002</v>
          </cell>
          <cell r="DK566">
            <v>2.16</v>
          </cell>
          <cell r="DL566">
            <v>2.29</v>
          </cell>
          <cell r="DM566">
            <v>3.72</v>
          </cell>
          <cell r="DN566">
            <v>4.1100000000000003</v>
          </cell>
        </row>
        <row r="567">
          <cell r="DH567" t="str">
            <v>KAL02Komárom-Esztergom</v>
          </cell>
          <cell r="DI567">
            <v>1.3</v>
          </cell>
          <cell r="DJ567">
            <v>1.02</v>
          </cell>
          <cell r="DK567">
            <v>4.28</v>
          </cell>
          <cell r="DL567">
            <v>3.76</v>
          </cell>
          <cell r="DM567">
            <v>3.81</v>
          </cell>
          <cell r="DN567">
            <v>3.43</v>
          </cell>
        </row>
        <row r="568">
          <cell r="DH568" t="str">
            <v>KAL02Veszprém</v>
          </cell>
          <cell r="DI568">
            <v>1.55</v>
          </cell>
          <cell r="DJ568">
            <v>2.85</v>
          </cell>
          <cell r="DK568">
            <v>3.53</v>
          </cell>
          <cell r="DL568">
            <v>2.83</v>
          </cell>
          <cell r="DM568">
            <v>2.92</v>
          </cell>
          <cell r="DN568">
            <v>2.74</v>
          </cell>
        </row>
        <row r="569">
          <cell r="DH569" t="str">
            <v>KAL02Győr-Moson-Sopron</v>
          </cell>
          <cell r="DI569">
            <v>2.98</v>
          </cell>
          <cell r="DJ569">
            <v>4.51</v>
          </cell>
          <cell r="DK569">
            <v>4.74</v>
          </cell>
          <cell r="DL569">
            <v>2.84</v>
          </cell>
          <cell r="DM569">
            <v>5</v>
          </cell>
          <cell r="DN569">
            <v>4.75</v>
          </cell>
        </row>
        <row r="570">
          <cell r="DH570" t="str">
            <v>KAL02Vas</v>
          </cell>
          <cell r="DI570">
            <v>3.89</v>
          </cell>
          <cell r="DJ570">
            <v>4.21</v>
          </cell>
          <cell r="DK570">
            <v>4.3</v>
          </cell>
          <cell r="DL570">
            <v>3.66</v>
          </cell>
          <cell r="DM570">
            <v>3.93</v>
          </cell>
          <cell r="DN570">
            <v>3.88</v>
          </cell>
        </row>
        <row r="571">
          <cell r="DH571" t="str">
            <v>KAL02Zala</v>
          </cell>
          <cell r="DI571">
            <v>4.07</v>
          </cell>
          <cell r="DJ571">
            <v>4.0199999999999996</v>
          </cell>
          <cell r="DK571">
            <v>3.62</v>
          </cell>
          <cell r="DL571">
            <v>3.85</v>
          </cell>
          <cell r="DM571">
            <v>4.1500000000000004</v>
          </cell>
          <cell r="DN571">
            <v>4.76</v>
          </cell>
        </row>
        <row r="572">
          <cell r="DH572" t="str">
            <v>KAL02Baranya</v>
          </cell>
          <cell r="DI572">
            <v>4.2</v>
          </cell>
          <cell r="DJ572">
            <v>3.52</v>
          </cell>
          <cell r="DK572">
            <v>4.4400000000000004</v>
          </cell>
          <cell r="DL572">
            <v>4.47</v>
          </cell>
          <cell r="DM572">
            <v>4.26</v>
          </cell>
          <cell r="DN572">
            <v>4.66</v>
          </cell>
        </row>
        <row r="573">
          <cell r="DH573" t="str">
            <v>KAL02Somogy</v>
          </cell>
          <cell r="DI573">
            <v>1.93</v>
          </cell>
          <cell r="DJ573">
            <v>4.4800000000000004</v>
          </cell>
          <cell r="DK573">
            <v>3.67</v>
          </cell>
          <cell r="DL573">
            <v>3.56</v>
          </cell>
          <cell r="DM573">
            <v>3.34</v>
          </cell>
          <cell r="DN573">
            <v>5.23</v>
          </cell>
        </row>
        <row r="574">
          <cell r="DH574" t="str">
            <v>KAL02Tolna</v>
          </cell>
          <cell r="DI574">
            <v>3.67</v>
          </cell>
          <cell r="DJ574">
            <v>3.2</v>
          </cell>
          <cell r="DK574">
            <v>3.35</v>
          </cell>
          <cell r="DL574">
            <v>3</v>
          </cell>
          <cell r="DM574">
            <v>3.5</v>
          </cell>
          <cell r="DN574">
            <v>4.0999999999999996</v>
          </cell>
        </row>
        <row r="575">
          <cell r="DH575" t="str">
            <v>KAL02Borsod-Abaúj-Zemplén</v>
          </cell>
          <cell r="DI575">
            <v>2.84</v>
          </cell>
          <cell r="DJ575">
            <v>3.32</v>
          </cell>
          <cell r="DK575">
            <v>3.2</v>
          </cell>
          <cell r="DL575">
            <v>3.4</v>
          </cell>
          <cell r="DM575">
            <v>2.6</v>
          </cell>
          <cell r="DN575">
            <v>2.86</v>
          </cell>
        </row>
        <row r="576">
          <cell r="DH576" t="str">
            <v>KAL02Heves</v>
          </cell>
          <cell r="DI576">
            <v>2.83</v>
          </cell>
          <cell r="DJ576">
            <v>2.61</v>
          </cell>
          <cell r="DK576">
            <v>3.2</v>
          </cell>
          <cell r="DL576">
            <v>2.2000000000000002</v>
          </cell>
          <cell r="DM576">
            <v>2.41</v>
          </cell>
          <cell r="DN576">
            <v>3.39</v>
          </cell>
        </row>
        <row r="577">
          <cell r="DH577" t="str">
            <v>KAL02Nógrád</v>
          </cell>
          <cell r="DI577">
            <v>2.0499999999999998</v>
          </cell>
          <cell r="DJ577">
            <v>2.1800000000000002</v>
          </cell>
          <cell r="DK577">
            <v>3.47</v>
          </cell>
          <cell r="DL577">
            <v>2.2799999999999998</v>
          </cell>
          <cell r="DM577">
            <v>3.12</v>
          </cell>
          <cell r="DN577">
            <v>2.82</v>
          </cell>
        </row>
        <row r="578">
          <cell r="DH578" t="str">
            <v>KAL02Hajdú-Bihar</v>
          </cell>
          <cell r="DI578">
            <v>3.29</v>
          </cell>
          <cell r="DJ578">
            <v>3.19</v>
          </cell>
          <cell r="DK578">
            <v>2</v>
          </cell>
          <cell r="DL578">
            <v>2.94</v>
          </cell>
          <cell r="DM578">
            <v>3.44</v>
          </cell>
          <cell r="DN578">
            <v>3.18</v>
          </cell>
        </row>
        <row r="579">
          <cell r="DH579" t="str">
            <v>KAL02Jász-Nagykun-Szolnok</v>
          </cell>
          <cell r="DI579">
            <v>2.08</v>
          </cell>
          <cell r="DJ579">
            <v>1.17</v>
          </cell>
          <cell r="DK579">
            <v>3.04</v>
          </cell>
          <cell r="DL579">
            <v>2.64</v>
          </cell>
          <cell r="DM579">
            <v>2.02</v>
          </cell>
          <cell r="DN579">
            <v>1.27</v>
          </cell>
        </row>
        <row r="580">
          <cell r="DH580" t="str">
            <v>KAL02Szabolcs-Szatmár-Bereg</v>
          </cell>
          <cell r="DI580">
            <v>3.45</v>
          </cell>
          <cell r="DJ580">
            <v>2.31</v>
          </cell>
          <cell r="DK580">
            <v>2.54</v>
          </cell>
          <cell r="DL580">
            <v>2.79</v>
          </cell>
          <cell r="DM580">
            <v>2.72</v>
          </cell>
          <cell r="DN580">
            <v>4.37</v>
          </cell>
        </row>
        <row r="581">
          <cell r="DH581" t="str">
            <v>KAL02Bács-Kiskun</v>
          </cell>
          <cell r="DI581">
            <v>4.08</v>
          </cell>
          <cell r="DJ581">
            <v>3.96</v>
          </cell>
          <cell r="DK581">
            <v>3.32</v>
          </cell>
          <cell r="DL581">
            <v>3.39</v>
          </cell>
          <cell r="DM581">
            <v>3.26</v>
          </cell>
          <cell r="DN581">
            <v>2.99</v>
          </cell>
        </row>
        <row r="582">
          <cell r="DH582" t="str">
            <v>KAL02Békés</v>
          </cell>
          <cell r="DI582">
            <v>3.1</v>
          </cell>
          <cell r="DJ582">
            <v>2.85</v>
          </cell>
          <cell r="DK582">
            <v>2.7</v>
          </cell>
          <cell r="DL582">
            <v>3.18</v>
          </cell>
          <cell r="DM582">
            <v>3</v>
          </cell>
          <cell r="DN582">
            <v>2.13</v>
          </cell>
        </row>
        <row r="583">
          <cell r="DH583" t="str">
            <v>KAL02Csongrád</v>
          </cell>
          <cell r="DI583">
            <v>3.23</v>
          </cell>
          <cell r="DJ583">
            <v>4</v>
          </cell>
          <cell r="DK583">
            <v>4.71</v>
          </cell>
          <cell r="DL583">
            <v>4.3099999999999996</v>
          </cell>
          <cell r="DM583">
            <v>4.24</v>
          </cell>
          <cell r="DN583">
            <v>3.59</v>
          </cell>
        </row>
        <row r="584">
          <cell r="DH584" t="str">
            <v>KAL04Budapest</v>
          </cell>
          <cell r="DI584">
            <v>1.84</v>
          </cell>
          <cell r="DJ584">
            <v>4.1500000000000004</v>
          </cell>
          <cell r="DK584">
            <v>2.83</v>
          </cell>
          <cell r="DL584">
            <v>1.28</v>
          </cell>
          <cell r="DM584">
            <v>3.24</v>
          </cell>
          <cell r="DN584">
            <v>2.17</v>
          </cell>
        </row>
        <row r="585">
          <cell r="DH585" t="str">
            <v>KAL04Pest</v>
          </cell>
          <cell r="DI585">
            <v>3</v>
          </cell>
          <cell r="DJ585">
            <v>3.43</v>
          </cell>
          <cell r="DK585">
            <v>4.4800000000000004</v>
          </cell>
          <cell r="DL585">
            <v>3.16</v>
          </cell>
          <cell r="DM585">
            <v>3.54</v>
          </cell>
          <cell r="DN585">
            <v>4.3899999999999997</v>
          </cell>
        </row>
        <row r="586">
          <cell r="DH586" t="str">
            <v>KAL04Fejér</v>
          </cell>
          <cell r="DI586">
            <v>2.88</v>
          </cell>
          <cell r="DJ586">
            <v>3.74</v>
          </cell>
          <cell r="DK586">
            <v>4.01</v>
          </cell>
          <cell r="DL586">
            <v>4.25</v>
          </cell>
          <cell r="DM586">
            <v>3.77</v>
          </cell>
          <cell r="DN586">
            <v>5.74</v>
          </cell>
        </row>
        <row r="587">
          <cell r="DH587" t="str">
            <v>KAL04Komárom-Esztergom</v>
          </cell>
          <cell r="DI587">
            <v>3.09</v>
          </cell>
          <cell r="DJ587">
            <v>2.98</v>
          </cell>
          <cell r="DK587">
            <v>0</v>
          </cell>
          <cell r="DL587">
            <v>2.87</v>
          </cell>
          <cell r="DM587">
            <v>4.5999999999999996</v>
          </cell>
          <cell r="DN587">
            <v>5.34</v>
          </cell>
        </row>
        <row r="588">
          <cell r="DH588" t="str">
            <v>KAL04Veszprém</v>
          </cell>
          <cell r="DI588">
            <v>1.57</v>
          </cell>
          <cell r="DJ588">
            <v>4.82</v>
          </cell>
          <cell r="DK588">
            <v>2.75</v>
          </cell>
          <cell r="DL588">
            <v>2.56</v>
          </cell>
          <cell r="DM588">
            <v>3.63</v>
          </cell>
          <cell r="DN588">
            <v>4.3</v>
          </cell>
        </row>
        <row r="589">
          <cell r="DH589" t="str">
            <v>KAL04Győr-Moson-Sopron</v>
          </cell>
          <cell r="DI589">
            <v>4.05</v>
          </cell>
          <cell r="DJ589">
            <v>2.92</v>
          </cell>
          <cell r="DK589">
            <v>3.71</v>
          </cell>
          <cell r="DL589">
            <v>2.94</v>
          </cell>
          <cell r="DM589">
            <v>4</v>
          </cell>
          <cell r="DN589">
            <v>5.72</v>
          </cell>
        </row>
        <row r="590">
          <cell r="DH590" t="str">
            <v>KAL04Vas</v>
          </cell>
          <cell r="DI590">
            <v>2.78</v>
          </cell>
          <cell r="DJ590">
            <v>4.38</v>
          </cell>
          <cell r="DK590">
            <v>5.0999999999999996</v>
          </cell>
          <cell r="DL590">
            <v>3.25</v>
          </cell>
          <cell r="DM590">
            <v>4.67</v>
          </cell>
          <cell r="DN590">
            <v>4.51</v>
          </cell>
        </row>
        <row r="591">
          <cell r="DH591" t="str">
            <v>KAL04Zala</v>
          </cell>
          <cell r="DI591">
            <v>2.5299999999999998</v>
          </cell>
          <cell r="DJ591">
            <v>0</v>
          </cell>
          <cell r="DK591">
            <v>3.17</v>
          </cell>
          <cell r="DL591">
            <v>3.36</v>
          </cell>
          <cell r="DM591">
            <v>2.0699999999999998</v>
          </cell>
          <cell r="DN591">
            <v>3.59</v>
          </cell>
        </row>
        <row r="592">
          <cell r="DH592" t="str">
            <v>KAL04Baranya</v>
          </cell>
          <cell r="DI592">
            <v>4.95</v>
          </cell>
          <cell r="DJ592">
            <v>3.24</v>
          </cell>
          <cell r="DK592">
            <v>5.31</v>
          </cell>
          <cell r="DL592">
            <v>4.4400000000000004</v>
          </cell>
          <cell r="DM592">
            <v>4.8499999999999996</v>
          </cell>
          <cell r="DN592">
            <v>4.26</v>
          </cell>
        </row>
        <row r="593">
          <cell r="DH593" t="str">
            <v>KAL04Somogy</v>
          </cell>
          <cell r="DI593">
            <v>3.7</v>
          </cell>
          <cell r="DJ593">
            <v>4.2300000000000004</v>
          </cell>
          <cell r="DK593">
            <v>4.1500000000000004</v>
          </cell>
          <cell r="DL593">
            <v>3.68</v>
          </cell>
          <cell r="DM593">
            <v>4.47</v>
          </cell>
          <cell r="DN593">
            <v>6.01</v>
          </cell>
        </row>
        <row r="594">
          <cell r="DH594" t="str">
            <v>KAL04Tolna</v>
          </cell>
          <cell r="DI594">
            <v>4.2</v>
          </cell>
          <cell r="DJ594">
            <v>3.99</v>
          </cell>
          <cell r="DK594">
            <v>4.17</v>
          </cell>
          <cell r="DL594">
            <v>3.5</v>
          </cell>
          <cell r="DM594">
            <v>5.38</v>
          </cell>
          <cell r="DN594">
            <v>4.7300000000000004</v>
          </cell>
        </row>
        <row r="595">
          <cell r="DH595" t="str">
            <v>KAL04Borsod-Abaúj-Zemplén</v>
          </cell>
          <cell r="DI595">
            <v>4.1100000000000003</v>
          </cell>
          <cell r="DJ595">
            <v>3.17</v>
          </cell>
          <cell r="DK595">
            <v>3.2</v>
          </cell>
          <cell r="DL595">
            <v>3.4</v>
          </cell>
          <cell r="DM595">
            <v>4.09</v>
          </cell>
          <cell r="DN595">
            <v>4.45</v>
          </cell>
        </row>
        <row r="596">
          <cell r="DH596" t="str">
            <v>KAL04Heves</v>
          </cell>
          <cell r="DI596">
            <v>3.45</v>
          </cell>
          <cell r="DJ596">
            <v>1.4</v>
          </cell>
          <cell r="DK596">
            <v>3.43</v>
          </cell>
          <cell r="DL596">
            <v>3.29</v>
          </cell>
          <cell r="DM596">
            <v>4</v>
          </cell>
          <cell r="DN596">
            <v>4.93</v>
          </cell>
        </row>
        <row r="597">
          <cell r="DH597" t="str">
            <v>KAL04Nógrád</v>
          </cell>
          <cell r="DI597">
            <v>0</v>
          </cell>
          <cell r="DJ597">
            <v>0</v>
          </cell>
          <cell r="DK597">
            <v>0</v>
          </cell>
          <cell r="DL597">
            <v>0.79</v>
          </cell>
          <cell r="DM597">
            <v>0</v>
          </cell>
          <cell r="DN597">
            <v>0</v>
          </cell>
        </row>
        <row r="598">
          <cell r="DH598" t="str">
            <v>KAL04Hajdú-Bihar</v>
          </cell>
          <cell r="DI598">
            <v>3.57</v>
          </cell>
          <cell r="DJ598">
            <v>3.22</v>
          </cell>
          <cell r="DK598">
            <v>3.61</v>
          </cell>
          <cell r="DL598">
            <v>3.62</v>
          </cell>
          <cell r="DM598">
            <v>3.4</v>
          </cell>
          <cell r="DN598">
            <v>3.41</v>
          </cell>
        </row>
        <row r="599">
          <cell r="DH599" t="str">
            <v>KAL04Jász-Nagykun-Szolnok</v>
          </cell>
          <cell r="DI599">
            <v>3.17</v>
          </cell>
          <cell r="DJ599">
            <v>2.35</v>
          </cell>
          <cell r="DK599">
            <v>3.76</v>
          </cell>
          <cell r="DL599">
            <v>3.65</v>
          </cell>
          <cell r="DM599">
            <v>4.97</v>
          </cell>
          <cell r="DN599">
            <v>3.63</v>
          </cell>
        </row>
        <row r="600">
          <cell r="DH600" t="str">
            <v>KAL04Szabolcs-Szatmár-Bereg</v>
          </cell>
          <cell r="DI600">
            <v>4.6100000000000003</v>
          </cell>
          <cell r="DJ600">
            <v>0</v>
          </cell>
          <cell r="DK600">
            <v>1.8</v>
          </cell>
          <cell r="DL600">
            <v>1.8</v>
          </cell>
          <cell r="DM600">
            <v>4.0599999999999996</v>
          </cell>
          <cell r="DN600">
            <v>0</v>
          </cell>
        </row>
        <row r="601">
          <cell r="DH601" t="str">
            <v>KAL04Bács-Kiskun</v>
          </cell>
          <cell r="DI601">
            <v>3.84</v>
          </cell>
          <cell r="DJ601">
            <v>3.44</v>
          </cell>
          <cell r="DK601">
            <v>4.34</v>
          </cell>
          <cell r="DL601">
            <v>3.99</v>
          </cell>
          <cell r="DM601">
            <v>4.68</v>
          </cell>
          <cell r="DN601">
            <v>4.7699999999999996</v>
          </cell>
        </row>
        <row r="602">
          <cell r="DH602" t="str">
            <v>KAL04Békés</v>
          </cell>
          <cell r="DI602">
            <v>3.25</v>
          </cell>
          <cell r="DJ602">
            <v>2.88</v>
          </cell>
          <cell r="DK602">
            <v>4.18</v>
          </cell>
          <cell r="DL602">
            <v>3.75</v>
          </cell>
          <cell r="DM602">
            <v>4.43</v>
          </cell>
          <cell r="DN602">
            <v>2.84</v>
          </cell>
        </row>
        <row r="603">
          <cell r="DH603" t="str">
            <v>KAL04Csongrád</v>
          </cell>
          <cell r="DI603">
            <v>3.72</v>
          </cell>
          <cell r="DJ603">
            <v>3.11</v>
          </cell>
          <cell r="DK603">
            <v>4.0999999999999996</v>
          </cell>
          <cell r="DL603">
            <v>4.37</v>
          </cell>
          <cell r="DM603">
            <v>4.6100000000000003</v>
          </cell>
          <cell r="DN603">
            <v>4.6100000000000003</v>
          </cell>
        </row>
        <row r="604">
          <cell r="DH604" t="str">
            <v>KAL05Budapest</v>
          </cell>
          <cell r="DI604">
            <v>1.84</v>
          </cell>
          <cell r="DJ604">
            <v>4.1500000000000004</v>
          </cell>
          <cell r="DK604">
            <v>2.83</v>
          </cell>
          <cell r="DL604">
            <v>1.28</v>
          </cell>
          <cell r="DM604">
            <v>3.24</v>
          </cell>
          <cell r="DN604">
            <v>2.17</v>
          </cell>
        </row>
        <row r="605">
          <cell r="DH605" t="str">
            <v>KAL05Pest</v>
          </cell>
          <cell r="DI605">
            <v>3</v>
          </cell>
          <cell r="DJ605">
            <v>3.43</v>
          </cell>
          <cell r="DK605">
            <v>4.4800000000000004</v>
          </cell>
          <cell r="DL605">
            <v>3.16</v>
          </cell>
          <cell r="DM605">
            <v>3.54</v>
          </cell>
          <cell r="DN605">
            <v>4.3899999999999997</v>
          </cell>
        </row>
        <row r="606">
          <cell r="DH606" t="str">
            <v>KAL05Fejér</v>
          </cell>
          <cell r="DI606">
            <v>2.88</v>
          </cell>
          <cell r="DJ606">
            <v>3.74</v>
          </cell>
          <cell r="DK606">
            <v>4.01</v>
          </cell>
          <cell r="DL606">
            <v>4.25</v>
          </cell>
          <cell r="DM606">
            <v>3.77</v>
          </cell>
          <cell r="DN606">
            <v>5.74</v>
          </cell>
        </row>
        <row r="607">
          <cell r="DH607" t="str">
            <v>KAL05Komárom-Esztergom</v>
          </cell>
          <cell r="DI607">
            <v>3.09</v>
          </cell>
          <cell r="DJ607">
            <v>2.98</v>
          </cell>
          <cell r="DK607">
            <v>0</v>
          </cell>
          <cell r="DL607">
            <v>2.87</v>
          </cell>
          <cell r="DM607">
            <v>4.5999999999999996</v>
          </cell>
          <cell r="DN607">
            <v>5.34</v>
          </cell>
        </row>
        <row r="608">
          <cell r="DH608" t="str">
            <v>KAL05Veszprém</v>
          </cell>
          <cell r="DI608">
            <v>1.57</v>
          </cell>
          <cell r="DJ608">
            <v>4.82</v>
          </cell>
          <cell r="DK608">
            <v>2.75</v>
          </cell>
          <cell r="DL608">
            <v>2.56</v>
          </cell>
          <cell r="DM608">
            <v>3.63</v>
          </cell>
          <cell r="DN608">
            <v>4.3</v>
          </cell>
        </row>
        <row r="609">
          <cell r="DH609" t="str">
            <v>KAL05Győr-Moson-Sopron</v>
          </cell>
          <cell r="DI609">
            <v>4.05</v>
          </cell>
          <cell r="DJ609">
            <v>2.92</v>
          </cell>
          <cell r="DK609">
            <v>3.71</v>
          </cell>
          <cell r="DL609">
            <v>2.94</v>
          </cell>
          <cell r="DM609">
            <v>4</v>
          </cell>
          <cell r="DN609">
            <v>5.72</v>
          </cell>
        </row>
        <row r="610">
          <cell r="DH610" t="str">
            <v>KAL05Vas</v>
          </cell>
          <cell r="DI610">
            <v>2.78</v>
          </cell>
          <cell r="DJ610">
            <v>4.38</v>
          </cell>
          <cell r="DK610">
            <v>5.0999999999999996</v>
          </cell>
          <cell r="DL610">
            <v>3.25</v>
          </cell>
          <cell r="DM610">
            <v>4.67</v>
          </cell>
          <cell r="DN610">
            <v>4.51</v>
          </cell>
        </row>
        <row r="611">
          <cell r="DH611" t="str">
            <v>KAL05Zala</v>
          </cell>
          <cell r="DI611">
            <v>2.5299999999999998</v>
          </cell>
          <cell r="DJ611">
            <v>0</v>
          </cell>
          <cell r="DK611">
            <v>3.17</v>
          </cell>
          <cell r="DL611">
            <v>3.36</v>
          </cell>
          <cell r="DM611">
            <v>2.0699999999999998</v>
          </cell>
          <cell r="DN611">
            <v>3.59</v>
          </cell>
        </row>
        <row r="612">
          <cell r="DH612" t="str">
            <v>KAL05Baranya</v>
          </cell>
          <cell r="DI612">
            <v>4.95</v>
          </cell>
          <cell r="DJ612">
            <v>3.24</v>
          </cell>
          <cell r="DK612">
            <v>5.31</v>
          </cell>
          <cell r="DL612">
            <v>4.4400000000000004</v>
          </cell>
          <cell r="DM612">
            <v>4.8499999999999996</v>
          </cell>
          <cell r="DN612">
            <v>4.26</v>
          </cell>
        </row>
        <row r="613">
          <cell r="DH613" t="str">
            <v>KAL05Somogy</v>
          </cell>
          <cell r="DI613">
            <v>3.7</v>
          </cell>
          <cell r="DJ613">
            <v>4.2300000000000004</v>
          </cell>
          <cell r="DK613">
            <v>4.1500000000000004</v>
          </cell>
          <cell r="DL613">
            <v>3.68</v>
          </cell>
          <cell r="DM613">
            <v>4.47</v>
          </cell>
          <cell r="DN613">
            <v>6.01</v>
          </cell>
        </row>
        <row r="614">
          <cell r="DH614" t="str">
            <v>KAL05Tolna</v>
          </cell>
          <cell r="DI614">
            <v>4.2</v>
          </cell>
          <cell r="DJ614">
            <v>3.99</v>
          </cell>
          <cell r="DK614">
            <v>4.17</v>
          </cell>
          <cell r="DL614">
            <v>3.5</v>
          </cell>
          <cell r="DM614">
            <v>5.38</v>
          </cell>
          <cell r="DN614">
            <v>4.7300000000000004</v>
          </cell>
        </row>
        <row r="615">
          <cell r="DH615" t="str">
            <v>KAL05Borsod-Abaúj-Zemplén</v>
          </cell>
          <cell r="DI615">
            <v>4.1100000000000003</v>
          </cell>
          <cell r="DJ615">
            <v>3.17</v>
          </cell>
          <cell r="DK615">
            <v>3.2</v>
          </cell>
          <cell r="DL615">
            <v>3.4</v>
          </cell>
          <cell r="DM615">
            <v>4.09</v>
          </cell>
          <cell r="DN615">
            <v>4.45</v>
          </cell>
        </row>
        <row r="616">
          <cell r="DH616" t="str">
            <v>KAL05Heves</v>
          </cell>
          <cell r="DI616">
            <v>3.45</v>
          </cell>
          <cell r="DJ616">
            <v>1.4</v>
          </cell>
          <cell r="DK616">
            <v>3.43</v>
          </cell>
          <cell r="DL616">
            <v>3.29</v>
          </cell>
          <cell r="DM616">
            <v>4</v>
          </cell>
          <cell r="DN616">
            <v>4.93</v>
          </cell>
        </row>
        <row r="617">
          <cell r="DH617" t="str">
            <v>KAL05Nógrád</v>
          </cell>
          <cell r="DI617">
            <v>0</v>
          </cell>
          <cell r="DJ617">
            <v>0</v>
          </cell>
          <cell r="DK617">
            <v>0</v>
          </cell>
          <cell r="DL617">
            <v>0.79</v>
          </cell>
          <cell r="DM617">
            <v>0</v>
          </cell>
          <cell r="DN617">
            <v>0</v>
          </cell>
        </row>
        <row r="618">
          <cell r="DH618" t="str">
            <v>KAL05Hajdú-Bihar</v>
          </cell>
          <cell r="DI618">
            <v>3.57</v>
          </cell>
          <cell r="DJ618">
            <v>3.22</v>
          </cell>
          <cell r="DK618">
            <v>3.61</v>
          </cell>
          <cell r="DL618">
            <v>3.62</v>
          </cell>
          <cell r="DM618">
            <v>3.4</v>
          </cell>
          <cell r="DN618">
            <v>3.41</v>
          </cell>
        </row>
        <row r="619">
          <cell r="DH619" t="str">
            <v>KAL05Jász-Nagykun-Szolnok</v>
          </cell>
          <cell r="DI619">
            <v>3.17</v>
          </cell>
          <cell r="DJ619">
            <v>2.35</v>
          </cell>
          <cell r="DK619">
            <v>3.76</v>
          </cell>
          <cell r="DL619">
            <v>3.65</v>
          </cell>
          <cell r="DM619">
            <v>4.97</v>
          </cell>
          <cell r="DN619">
            <v>3.63</v>
          </cell>
        </row>
        <row r="620">
          <cell r="DH620" t="str">
            <v>KAL05Szabolcs-Szatmár-Bereg</v>
          </cell>
          <cell r="DI620">
            <v>4.6100000000000003</v>
          </cell>
          <cell r="DJ620">
            <v>0</v>
          </cell>
          <cell r="DK620">
            <v>1.8</v>
          </cell>
          <cell r="DL620">
            <v>1.8</v>
          </cell>
          <cell r="DM620">
            <v>4.0599999999999996</v>
          </cell>
          <cell r="DN620">
            <v>0</v>
          </cell>
        </row>
        <row r="621">
          <cell r="DH621" t="str">
            <v>KAL05Bács-Kiskun</v>
          </cell>
          <cell r="DI621">
            <v>3.84</v>
          </cell>
          <cell r="DJ621">
            <v>3.44</v>
          </cell>
          <cell r="DK621">
            <v>4.34</v>
          </cell>
          <cell r="DL621">
            <v>3.99</v>
          </cell>
          <cell r="DM621">
            <v>4.68</v>
          </cell>
          <cell r="DN621">
            <v>4.7699999999999996</v>
          </cell>
        </row>
        <row r="622">
          <cell r="DH622" t="str">
            <v>KAL05Békés</v>
          </cell>
          <cell r="DI622">
            <v>3.25</v>
          </cell>
          <cell r="DJ622">
            <v>2.88</v>
          </cell>
          <cell r="DK622">
            <v>4.18</v>
          </cell>
          <cell r="DL622">
            <v>3.75</v>
          </cell>
          <cell r="DM622">
            <v>4.43</v>
          </cell>
          <cell r="DN622">
            <v>2.84</v>
          </cell>
        </row>
        <row r="623">
          <cell r="DH623" t="str">
            <v>KAL05Csongrád</v>
          </cell>
          <cell r="DI623">
            <v>3.72</v>
          </cell>
          <cell r="DJ623">
            <v>3.11</v>
          </cell>
          <cell r="DK623">
            <v>4.0999999999999996</v>
          </cell>
          <cell r="DL623">
            <v>4.37</v>
          </cell>
          <cell r="DM623">
            <v>4.6100000000000003</v>
          </cell>
          <cell r="DN623">
            <v>4.6100000000000003</v>
          </cell>
        </row>
        <row r="624">
          <cell r="DH624" t="str">
            <v>KAL06Budapest</v>
          </cell>
          <cell r="DI624">
            <v>1.38</v>
          </cell>
          <cell r="DJ624">
            <v>0.84</v>
          </cell>
          <cell r="DK624">
            <v>1.96</v>
          </cell>
          <cell r="DL624">
            <v>2.38</v>
          </cell>
          <cell r="DM624">
            <v>2.38</v>
          </cell>
          <cell r="DN624">
            <v>2.46</v>
          </cell>
        </row>
        <row r="625">
          <cell r="DH625" t="str">
            <v>KAL06Pest</v>
          </cell>
          <cell r="DI625">
            <v>1.94</v>
          </cell>
          <cell r="DJ625">
            <v>3.63</v>
          </cell>
          <cell r="DK625">
            <v>0.9</v>
          </cell>
          <cell r="DL625">
            <v>0.4</v>
          </cell>
          <cell r="DM625">
            <v>2.1800000000000002</v>
          </cell>
          <cell r="DN625">
            <v>3.65</v>
          </cell>
        </row>
        <row r="626">
          <cell r="DH626" t="str">
            <v>KAL06Fejér</v>
          </cell>
          <cell r="DI626">
            <v>2.08</v>
          </cell>
          <cell r="DJ626">
            <v>2.0299999999999998</v>
          </cell>
          <cell r="DK626">
            <v>2.4</v>
          </cell>
          <cell r="DL626">
            <v>2.86</v>
          </cell>
          <cell r="DM626">
            <v>3.46</v>
          </cell>
          <cell r="DN626">
            <v>0</v>
          </cell>
        </row>
        <row r="627">
          <cell r="DH627" t="str">
            <v>KAL06Komárom-Esztergom</v>
          </cell>
          <cell r="DI627">
            <v>1.22</v>
          </cell>
          <cell r="DJ627">
            <v>0</v>
          </cell>
          <cell r="DK627">
            <v>1.51</v>
          </cell>
          <cell r="DL627">
            <v>2.0499999999999998</v>
          </cell>
          <cell r="DM627">
            <v>3.22</v>
          </cell>
          <cell r="DN627">
            <v>3.29</v>
          </cell>
        </row>
        <row r="628">
          <cell r="DH628" t="str">
            <v>KAL06Veszprém</v>
          </cell>
          <cell r="DI628">
            <v>1.82</v>
          </cell>
          <cell r="DJ628">
            <v>1.88</v>
          </cell>
          <cell r="DK628">
            <v>3.62</v>
          </cell>
          <cell r="DL628">
            <v>2.63</v>
          </cell>
          <cell r="DM628">
            <v>2.13</v>
          </cell>
          <cell r="DN628">
            <v>1.22</v>
          </cell>
        </row>
        <row r="629">
          <cell r="DH629" t="str">
            <v>KAL06Győr-Moson-Sopron</v>
          </cell>
          <cell r="DI629">
            <v>2.34</v>
          </cell>
          <cell r="DJ629">
            <v>2.0099999999999998</v>
          </cell>
          <cell r="DK629">
            <v>2.67</v>
          </cell>
          <cell r="DL629">
            <v>2.83</v>
          </cell>
          <cell r="DM629">
            <v>2.09</v>
          </cell>
          <cell r="DN629">
            <v>2.58</v>
          </cell>
        </row>
        <row r="630">
          <cell r="DH630" t="str">
            <v>KAL06Vas</v>
          </cell>
          <cell r="DI630">
            <v>3.46</v>
          </cell>
          <cell r="DJ630">
            <v>2.61</v>
          </cell>
          <cell r="DK630">
            <v>0</v>
          </cell>
          <cell r="DL630">
            <v>3.67</v>
          </cell>
          <cell r="DM630">
            <v>2.23</v>
          </cell>
          <cell r="DN630">
            <v>2.25</v>
          </cell>
        </row>
        <row r="631">
          <cell r="DH631" t="str">
            <v>KAL06Zala</v>
          </cell>
          <cell r="DI631">
            <v>0</v>
          </cell>
          <cell r="DJ631">
            <v>1.38</v>
          </cell>
          <cell r="DK631">
            <v>1.19</v>
          </cell>
          <cell r="DL631">
            <v>2.82</v>
          </cell>
          <cell r="DM631">
            <v>1.78</v>
          </cell>
          <cell r="DN631">
            <v>4.8</v>
          </cell>
        </row>
        <row r="632">
          <cell r="DH632" t="str">
            <v>KAL06Baranya</v>
          </cell>
          <cell r="DI632">
            <v>3.75</v>
          </cell>
          <cell r="DJ632">
            <v>3.19</v>
          </cell>
          <cell r="DK632">
            <v>4.3899999999999997</v>
          </cell>
          <cell r="DL632">
            <v>4.12</v>
          </cell>
          <cell r="DM632">
            <v>3.93</v>
          </cell>
          <cell r="DN632">
            <v>4.24</v>
          </cell>
        </row>
        <row r="633">
          <cell r="DH633" t="str">
            <v>KAL06Somogy</v>
          </cell>
          <cell r="DI633">
            <v>2.93</v>
          </cell>
          <cell r="DJ633">
            <v>1.59</v>
          </cell>
          <cell r="DK633">
            <v>2.5299999999999998</v>
          </cell>
          <cell r="DL633">
            <v>4</v>
          </cell>
          <cell r="DM633">
            <v>2.2200000000000002</v>
          </cell>
          <cell r="DN633">
            <v>1.58</v>
          </cell>
        </row>
        <row r="634">
          <cell r="DH634" t="str">
            <v>KAL06Tolna</v>
          </cell>
          <cell r="DI634">
            <v>2.72</v>
          </cell>
          <cell r="DJ634">
            <v>0</v>
          </cell>
          <cell r="DK634">
            <v>0</v>
          </cell>
          <cell r="DL634">
            <v>0</v>
          </cell>
          <cell r="DM634">
            <v>0</v>
          </cell>
          <cell r="DN634">
            <v>0</v>
          </cell>
        </row>
        <row r="635">
          <cell r="DH635" t="str">
            <v>KAL06Borsod-Abaúj-Zemplén</v>
          </cell>
          <cell r="DI635">
            <v>0</v>
          </cell>
          <cell r="DJ635">
            <v>0</v>
          </cell>
          <cell r="DK635">
            <v>0</v>
          </cell>
          <cell r="DL635">
            <v>4.5199999999999996</v>
          </cell>
          <cell r="DM635">
            <v>4.38</v>
          </cell>
          <cell r="DN635">
            <v>4.45</v>
          </cell>
        </row>
        <row r="636">
          <cell r="DH636" t="str">
            <v>KAL06Heves</v>
          </cell>
          <cell r="DI636">
            <v>1.5</v>
          </cell>
          <cell r="DJ636">
            <v>1.56</v>
          </cell>
          <cell r="DK636">
            <v>0.96</v>
          </cell>
          <cell r="DL636">
            <v>1.97</v>
          </cell>
          <cell r="DM636">
            <v>1.41</v>
          </cell>
          <cell r="DN636">
            <v>1.81</v>
          </cell>
        </row>
        <row r="637">
          <cell r="DH637" t="str">
            <v>KAL06Nógrád</v>
          </cell>
          <cell r="DI637">
            <v>0</v>
          </cell>
          <cell r="DJ637">
            <v>0.87</v>
          </cell>
          <cell r="DK637">
            <v>0</v>
          </cell>
          <cell r="DL637">
            <v>0</v>
          </cell>
          <cell r="DM637">
            <v>0</v>
          </cell>
          <cell r="DN637">
            <v>0</v>
          </cell>
        </row>
        <row r="638">
          <cell r="DH638" t="str">
            <v>KAL06Hajdú-Bihar</v>
          </cell>
          <cell r="DI638">
            <v>2.09</v>
          </cell>
          <cell r="DJ638">
            <v>1.96</v>
          </cell>
          <cell r="DK638">
            <v>2.02</v>
          </cell>
          <cell r="DL638">
            <v>2.2599999999999998</v>
          </cell>
          <cell r="DM638">
            <v>2.89</v>
          </cell>
          <cell r="DN638">
            <v>2.76</v>
          </cell>
        </row>
        <row r="639">
          <cell r="DH639" t="str">
            <v>KAL06Jász-Nagykun-Szolnok</v>
          </cell>
          <cell r="DI639">
            <v>2.89</v>
          </cell>
          <cell r="DJ639">
            <v>1.47</v>
          </cell>
          <cell r="DK639">
            <v>3.51</v>
          </cell>
          <cell r="DL639">
            <v>2.59</v>
          </cell>
          <cell r="DM639">
            <v>3.33</v>
          </cell>
          <cell r="DN639">
            <v>2.69</v>
          </cell>
        </row>
        <row r="640">
          <cell r="DH640" t="str">
            <v>KAL06Szabolcs-Szatmár-Bereg</v>
          </cell>
          <cell r="DI640">
            <v>2.68</v>
          </cell>
          <cell r="DJ640">
            <v>0</v>
          </cell>
          <cell r="DK640">
            <v>1.06</v>
          </cell>
          <cell r="DL640">
            <v>1.19</v>
          </cell>
          <cell r="DM640">
            <v>1.58</v>
          </cell>
          <cell r="DN640">
            <v>2.56</v>
          </cell>
        </row>
        <row r="641">
          <cell r="DH641" t="str">
            <v>KAL06Bács-Kiskun</v>
          </cell>
          <cell r="DI641">
            <v>3.41</v>
          </cell>
          <cell r="DJ641">
            <v>3.25</v>
          </cell>
          <cell r="DK641">
            <v>4.0199999999999996</v>
          </cell>
          <cell r="DL641">
            <v>3.59</v>
          </cell>
          <cell r="DM641">
            <v>3.75</v>
          </cell>
          <cell r="DN641">
            <v>3.72</v>
          </cell>
        </row>
        <row r="642">
          <cell r="DH642" t="str">
            <v>KAL06Békés</v>
          </cell>
          <cell r="DI642">
            <v>2.92</v>
          </cell>
          <cell r="DJ642">
            <v>2.23</v>
          </cell>
          <cell r="DK642">
            <v>2.89</v>
          </cell>
          <cell r="DL642">
            <v>2.85</v>
          </cell>
          <cell r="DM642">
            <v>3.06</v>
          </cell>
          <cell r="DN642">
            <v>2.17</v>
          </cell>
        </row>
        <row r="643">
          <cell r="DH643" t="str">
            <v>KAL06Csongrád</v>
          </cell>
          <cell r="DI643">
            <v>0</v>
          </cell>
          <cell r="DJ643">
            <v>0</v>
          </cell>
          <cell r="DK643">
            <v>0</v>
          </cell>
          <cell r="DL643">
            <v>2.35</v>
          </cell>
          <cell r="DM643">
            <v>4.1900000000000004</v>
          </cell>
          <cell r="DN643">
            <v>0</v>
          </cell>
        </row>
        <row r="644">
          <cell r="DH644" t="str">
            <v>KAL07Budapest</v>
          </cell>
          <cell r="DI644">
            <v>1.38</v>
          </cell>
          <cell r="DJ644">
            <v>0.84</v>
          </cell>
          <cell r="DK644">
            <v>1.96</v>
          </cell>
          <cell r="DL644">
            <v>2.38</v>
          </cell>
          <cell r="DM644">
            <v>2.38</v>
          </cell>
          <cell r="DN644">
            <v>2.46</v>
          </cell>
        </row>
        <row r="645">
          <cell r="DH645" t="str">
            <v>KAL07Pest</v>
          </cell>
          <cell r="DI645">
            <v>1.94</v>
          </cell>
          <cell r="DJ645">
            <v>3.63</v>
          </cell>
          <cell r="DK645">
            <v>0.9</v>
          </cell>
          <cell r="DL645">
            <v>0.4</v>
          </cell>
          <cell r="DM645">
            <v>2.1800000000000002</v>
          </cell>
          <cell r="DN645">
            <v>3.65</v>
          </cell>
        </row>
        <row r="646">
          <cell r="DH646" t="str">
            <v>KAL07Fejér</v>
          </cell>
          <cell r="DI646">
            <v>2.08</v>
          </cell>
          <cell r="DJ646">
            <v>2.0299999999999998</v>
          </cell>
          <cell r="DK646">
            <v>2.4</v>
          </cell>
          <cell r="DL646">
            <v>2.86</v>
          </cell>
          <cell r="DM646">
            <v>3.46</v>
          </cell>
          <cell r="DN646">
            <v>0</v>
          </cell>
        </row>
        <row r="647">
          <cell r="DH647" t="str">
            <v>KAL07Komárom-Esztergom</v>
          </cell>
          <cell r="DI647">
            <v>1.22</v>
          </cell>
          <cell r="DJ647">
            <v>0</v>
          </cell>
          <cell r="DK647">
            <v>1.51</v>
          </cell>
          <cell r="DL647">
            <v>2.0499999999999998</v>
          </cell>
          <cell r="DM647">
            <v>3.22</v>
          </cell>
          <cell r="DN647">
            <v>3.29</v>
          </cell>
        </row>
        <row r="648">
          <cell r="DH648" t="str">
            <v>KAL07Veszprém</v>
          </cell>
          <cell r="DI648">
            <v>1.82</v>
          </cell>
          <cell r="DJ648">
            <v>1.88</v>
          </cell>
          <cell r="DK648">
            <v>3.62</v>
          </cell>
          <cell r="DL648">
            <v>2.63</v>
          </cell>
          <cell r="DM648">
            <v>2.13</v>
          </cell>
          <cell r="DN648">
            <v>1.22</v>
          </cell>
        </row>
        <row r="649">
          <cell r="DH649" t="str">
            <v>KAL07Győr-Moson-Sopron</v>
          </cell>
          <cell r="DI649">
            <v>2.34</v>
          </cell>
          <cell r="DJ649">
            <v>2.0099999999999998</v>
          </cell>
          <cell r="DK649">
            <v>2.67</v>
          </cell>
          <cell r="DL649">
            <v>2.83</v>
          </cell>
          <cell r="DM649">
            <v>2.09</v>
          </cell>
          <cell r="DN649">
            <v>2.58</v>
          </cell>
        </row>
        <row r="650">
          <cell r="DH650" t="str">
            <v>KAL07Vas</v>
          </cell>
          <cell r="DI650">
            <v>3.46</v>
          </cell>
          <cell r="DJ650">
            <v>2.61</v>
          </cell>
          <cell r="DK650">
            <v>0</v>
          </cell>
          <cell r="DL650">
            <v>3.67</v>
          </cell>
          <cell r="DM650">
            <v>2.23</v>
          </cell>
          <cell r="DN650">
            <v>2.25</v>
          </cell>
        </row>
        <row r="651">
          <cell r="DH651" t="str">
            <v>KAL07Zala</v>
          </cell>
          <cell r="DI651">
            <v>0</v>
          </cell>
          <cell r="DJ651">
            <v>1.38</v>
          </cell>
          <cell r="DK651">
            <v>1.19</v>
          </cell>
          <cell r="DL651">
            <v>2.82</v>
          </cell>
          <cell r="DM651">
            <v>1.78</v>
          </cell>
          <cell r="DN651">
            <v>4.8</v>
          </cell>
        </row>
        <row r="652">
          <cell r="DH652" t="str">
            <v>KAL07Baranya</v>
          </cell>
          <cell r="DI652">
            <v>3.75</v>
          </cell>
          <cell r="DJ652">
            <v>3.19</v>
          </cell>
          <cell r="DK652">
            <v>4.3899999999999997</v>
          </cell>
          <cell r="DL652">
            <v>4.12</v>
          </cell>
          <cell r="DM652">
            <v>3.93</v>
          </cell>
          <cell r="DN652">
            <v>4.24</v>
          </cell>
        </row>
        <row r="653">
          <cell r="DH653" t="str">
            <v>KAL07Somogy</v>
          </cell>
          <cell r="DI653">
            <v>2.93</v>
          </cell>
          <cell r="DJ653">
            <v>1.59</v>
          </cell>
          <cell r="DK653">
            <v>2.5299999999999998</v>
          </cell>
          <cell r="DL653">
            <v>4</v>
          </cell>
          <cell r="DM653">
            <v>2.2200000000000002</v>
          </cell>
          <cell r="DN653">
            <v>1.58</v>
          </cell>
        </row>
        <row r="654">
          <cell r="DH654" t="str">
            <v>KAL07Tolna</v>
          </cell>
          <cell r="DI654">
            <v>2.72</v>
          </cell>
          <cell r="DJ654">
            <v>0</v>
          </cell>
          <cell r="DK654">
            <v>0</v>
          </cell>
          <cell r="DL654">
            <v>0</v>
          </cell>
          <cell r="DM654">
            <v>0</v>
          </cell>
          <cell r="DN654">
            <v>0</v>
          </cell>
        </row>
        <row r="655">
          <cell r="DH655" t="str">
            <v>KAL07Borsod-Abaúj-Zemplén</v>
          </cell>
          <cell r="DI655">
            <v>0</v>
          </cell>
          <cell r="DJ655">
            <v>0</v>
          </cell>
          <cell r="DK655">
            <v>0</v>
          </cell>
          <cell r="DL655">
            <v>4.5199999999999996</v>
          </cell>
          <cell r="DM655">
            <v>4.38</v>
          </cell>
          <cell r="DN655">
            <v>4.45</v>
          </cell>
        </row>
        <row r="656">
          <cell r="DH656" t="str">
            <v>KAL07Heves</v>
          </cell>
          <cell r="DI656">
            <v>1.5</v>
          </cell>
          <cell r="DJ656">
            <v>1.56</v>
          </cell>
          <cell r="DK656">
            <v>0.96</v>
          </cell>
          <cell r="DL656">
            <v>1.97</v>
          </cell>
          <cell r="DM656">
            <v>1.41</v>
          </cell>
          <cell r="DN656">
            <v>1.81</v>
          </cell>
        </row>
        <row r="657">
          <cell r="DH657" t="str">
            <v>KAL07Nógrád</v>
          </cell>
          <cell r="DI657">
            <v>0</v>
          </cell>
          <cell r="DJ657">
            <v>0.87</v>
          </cell>
          <cell r="DK657">
            <v>0</v>
          </cell>
          <cell r="DL657">
            <v>0</v>
          </cell>
          <cell r="DM657">
            <v>0</v>
          </cell>
          <cell r="DN657">
            <v>0</v>
          </cell>
        </row>
        <row r="658">
          <cell r="DH658" t="str">
            <v>KAL07Hajdú-Bihar</v>
          </cell>
          <cell r="DI658">
            <v>2.09</v>
          </cell>
          <cell r="DJ658">
            <v>1.96</v>
          </cell>
          <cell r="DK658">
            <v>2.02</v>
          </cell>
          <cell r="DL658">
            <v>2.2599999999999998</v>
          </cell>
          <cell r="DM658">
            <v>2.89</v>
          </cell>
          <cell r="DN658">
            <v>2.76</v>
          </cell>
        </row>
        <row r="659">
          <cell r="DH659" t="str">
            <v>KAL07Jász-Nagykun-Szolnok</v>
          </cell>
          <cell r="DI659">
            <v>2.89</v>
          </cell>
          <cell r="DJ659">
            <v>1.47</v>
          </cell>
          <cell r="DK659">
            <v>3.51</v>
          </cell>
          <cell r="DL659">
            <v>2.59</v>
          </cell>
          <cell r="DM659">
            <v>3.33</v>
          </cell>
          <cell r="DN659">
            <v>2.69</v>
          </cell>
        </row>
        <row r="660">
          <cell r="DH660" t="str">
            <v>KAL07Szabolcs-Szatmár-Bereg</v>
          </cell>
          <cell r="DI660">
            <v>2.68</v>
          </cell>
          <cell r="DJ660">
            <v>0</v>
          </cell>
          <cell r="DK660">
            <v>1.06</v>
          </cell>
          <cell r="DL660">
            <v>1.19</v>
          </cell>
          <cell r="DM660">
            <v>1.58</v>
          </cell>
          <cell r="DN660">
            <v>2.56</v>
          </cell>
        </row>
        <row r="661">
          <cell r="DH661" t="str">
            <v>KAL07Bács-Kiskun</v>
          </cell>
          <cell r="DI661">
            <v>3.41</v>
          </cell>
          <cell r="DJ661">
            <v>3.25</v>
          </cell>
          <cell r="DK661">
            <v>4.0199999999999996</v>
          </cell>
          <cell r="DL661">
            <v>3.59</v>
          </cell>
          <cell r="DM661">
            <v>3.75</v>
          </cell>
          <cell r="DN661">
            <v>3.72</v>
          </cell>
        </row>
        <row r="662">
          <cell r="DH662" t="str">
            <v>KAL07Békés</v>
          </cell>
          <cell r="DI662">
            <v>2.92</v>
          </cell>
          <cell r="DJ662">
            <v>2.23</v>
          </cell>
          <cell r="DK662">
            <v>2.89</v>
          </cell>
          <cell r="DL662">
            <v>2.85</v>
          </cell>
          <cell r="DM662">
            <v>3.06</v>
          </cell>
          <cell r="DN662">
            <v>2.17</v>
          </cell>
        </row>
        <row r="663">
          <cell r="DH663" t="str">
            <v>KAL07Csongrád</v>
          </cell>
          <cell r="DI663">
            <v>0</v>
          </cell>
          <cell r="DJ663">
            <v>0</v>
          </cell>
          <cell r="DK663">
            <v>0</v>
          </cell>
          <cell r="DL663">
            <v>2.35</v>
          </cell>
          <cell r="DM663">
            <v>4.1900000000000004</v>
          </cell>
          <cell r="DN663">
            <v>0</v>
          </cell>
        </row>
        <row r="664">
          <cell r="DH664" t="str">
            <v>KAL12Budapest</v>
          </cell>
          <cell r="DI664">
            <v>0</v>
          </cell>
          <cell r="DJ664">
            <v>0</v>
          </cell>
          <cell r="DK664">
            <v>0</v>
          </cell>
          <cell r="DL664">
            <v>0</v>
          </cell>
          <cell r="DM664">
            <v>0</v>
          </cell>
          <cell r="DN664">
            <v>0</v>
          </cell>
        </row>
        <row r="665">
          <cell r="DH665" t="str">
            <v>KAL12Pest</v>
          </cell>
          <cell r="DI665">
            <v>0</v>
          </cell>
          <cell r="DJ665">
            <v>0</v>
          </cell>
          <cell r="DK665">
            <v>2.25</v>
          </cell>
          <cell r="DL665">
            <v>0</v>
          </cell>
          <cell r="DM665">
            <v>1.94</v>
          </cell>
          <cell r="DN665">
            <v>1.78</v>
          </cell>
        </row>
        <row r="666">
          <cell r="DH666" t="str">
            <v>KAL12Fejér</v>
          </cell>
          <cell r="DI666">
            <v>0</v>
          </cell>
          <cell r="DJ666">
            <v>0</v>
          </cell>
          <cell r="DK666">
            <v>2.87</v>
          </cell>
          <cell r="DL666">
            <v>0</v>
          </cell>
          <cell r="DM666">
            <v>1.2</v>
          </cell>
          <cell r="DN666">
            <v>1.31</v>
          </cell>
        </row>
        <row r="667">
          <cell r="DH667" t="str">
            <v>KAL12Komárom-Esztergom</v>
          </cell>
          <cell r="DI667">
            <v>0</v>
          </cell>
          <cell r="DJ667">
            <v>0</v>
          </cell>
          <cell r="DK667">
            <v>0</v>
          </cell>
          <cell r="DL667">
            <v>0</v>
          </cell>
          <cell r="DM667">
            <v>0</v>
          </cell>
          <cell r="DN667">
            <v>0</v>
          </cell>
        </row>
        <row r="668">
          <cell r="DH668" t="str">
            <v>KAL12Veszprém</v>
          </cell>
          <cell r="DI668">
            <v>0</v>
          </cell>
          <cell r="DJ668">
            <v>0</v>
          </cell>
          <cell r="DK668">
            <v>3.37</v>
          </cell>
          <cell r="DL668">
            <v>0.5</v>
          </cell>
          <cell r="DM668">
            <v>1.4</v>
          </cell>
          <cell r="DN668">
            <v>0</v>
          </cell>
        </row>
        <row r="669">
          <cell r="DH669" t="str">
            <v>KAL12Győr-Moson-Sopron</v>
          </cell>
          <cell r="DI669">
            <v>0</v>
          </cell>
          <cell r="DJ669">
            <v>0</v>
          </cell>
          <cell r="DK669">
            <v>2.4300000000000002</v>
          </cell>
          <cell r="DL669">
            <v>0</v>
          </cell>
          <cell r="DM669">
            <v>3.32</v>
          </cell>
          <cell r="DN669">
            <v>1.75</v>
          </cell>
        </row>
        <row r="670">
          <cell r="DH670" t="str">
            <v>KAL12Vas</v>
          </cell>
          <cell r="DI670">
            <v>0</v>
          </cell>
          <cell r="DJ670">
            <v>0</v>
          </cell>
          <cell r="DK670">
            <v>0</v>
          </cell>
          <cell r="DL670">
            <v>0</v>
          </cell>
          <cell r="DM670">
            <v>0</v>
          </cell>
          <cell r="DN670">
            <v>0</v>
          </cell>
        </row>
        <row r="671">
          <cell r="DH671" t="str">
            <v>KAL12Zala</v>
          </cell>
          <cell r="DI671">
            <v>0</v>
          </cell>
          <cell r="DJ671">
            <v>0</v>
          </cell>
          <cell r="DK671">
            <v>0</v>
          </cell>
          <cell r="DL671">
            <v>0</v>
          </cell>
          <cell r="DM671">
            <v>0</v>
          </cell>
          <cell r="DN671">
            <v>0</v>
          </cell>
        </row>
        <row r="672">
          <cell r="DH672" t="str">
            <v>KAL12Baranya</v>
          </cell>
          <cell r="DI672">
            <v>0</v>
          </cell>
          <cell r="DJ672">
            <v>0</v>
          </cell>
          <cell r="DK672">
            <v>0</v>
          </cell>
          <cell r="DL672">
            <v>0</v>
          </cell>
          <cell r="DM672">
            <v>0</v>
          </cell>
          <cell r="DN672">
            <v>0</v>
          </cell>
        </row>
        <row r="673">
          <cell r="DH673" t="str">
            <v>KAL12Somogy</v>
          </cell>
          <cell r="DI673">
            <v>0</v>
          </cell>
          <cell r="DJ673">
            <v>0</v>
          </cell>
          <cell r="DK673">
            <v>0</v>
          </cell>
          <cell r="DL673">
            <v>0</v>
          </cell>
          <cell r="DM673">
            <v>2.75</v>
          </cell>
          <cell r="DN673">
            <v>0</v>
          </cell>
        </row>
        <row r="674">
          <cell r="DH674" t="str">
            <v>KAL12Tolna</v>
          </cell>
          <cell r="DI674">
            <v>0</v>
          </cell>
          <cell r="DJ674">
            <v>0</v>
          </cell>
          <cell r="DK674">
            <v>0</v>
          </cell>
          <cell r="DL674">
            <v>0</v>
          </cell>
          <cell r="DM674">
            <v>0</v>
          </cell>
          <cell r="DN674">
            <v>0</v>
          </cell>
        </row>
        <row r="675">
          <cell r="DH675" t="str">
            <v>KAL12Borsod-Abaúj-Zemplén</v>
          </cell>
          <cell r="DI675">
            <v>0</v>
          </cell>
          <cell r="DJ675">
            <v>0</v>
          </cell>
          <cell r="DK675">
            <v>2.2000000000000002</v>
          </cell>
          <cell r="DL675">
            <v>0</v>
          </cell>
          <cell r="DM675">
            <v>0</v>
          </cell>
          <cell r="DN675">
            <v>0</v>
          </cell>
        </row>
        <row r="676">
          <cell r="DH676" t="str">
            <v>KAL12Heves</v>
          </cell>
          <cell r="DI676">
            <v>0</v>
          </cell>
          <cell r="DJ676">
            <v>0</v>
          </cell>
          <cell r="DK676">
            <v>0</v>
          </cell>
          <cell r="DL676">
            <v>0</v>
          </cell>
          <cell r="DM676">
            <v>0</v>
          </cell>
          <cell r="DN676">
            <v>0</v>
          </cell>
        </row>
        <row r="677">
          <cell r="DH677" t="str">
            <v>KAL12Nógrád</v>
          </cell>
          <cell r="DI677">
            <v>0</v>
          </cell>
          <cell r="DJ677">
            <v>0</v>
          </cell>
          <cell r="DK677">
            <v>0</v>
          </cell>
          <cell r="DL677">
            <v>0</v>
          </cell>
          <cell r="DM677">
            <v>0</v>
          </cell>
          <cell r="DN677">
            <v>0</v>
          </cell>
        </row>
        <row r="678">
          <cell r="DH678" t="str">
            <v>KAL12Hajdú-Bihar</v>
          </cell>
          <cell r="DI678">
            <v>0</v>
          </cell>
          <cell r="DJ678">
            <v>0</v>
          </cell>
          <cell r="DK678">
            <v>0</v>
          </cell>
          <cell r="DL678">
            <v>0</v>
          </cell>
          <cell r="DM678">
            <v>0</v>
          </cell>
          <cell r="DN678">
            <v>0</v>
          </cell>
        </row>
        <row r="679">
          <cell r="DH679" t="str">
            <v>KAL12Jász-Nagykun-Szolnok</v>
          </cell>
          <cell r="DI679">
            <v>0</v>
          </cell>
          <cell r="DJ679">
            <v>0</v>
          </cell>
          <cell r="DK679">
            <v>0</v>
          </cell>
          <cell r="DL679">
            <v>0</v>
          </cell>
          <cell r="DM679">
            <v>2</v>
          </cell>
          <cell r="DN679">
            <v>1.8</v>
          </cell>
        </row>
        <row r="680">
          <cell r="DH680" t="str">
            <v>KAL12Szabolcs-Szatmár-Bereg</v>
          </cell>
          <cell r="DI680">
            <v>0</v>
          </cell>
          <cell r="DJ680">
            <v>0</v>
          </cell>
          <cell r="DK680">
            <v>0</v>
          </cell>
          <cell r="DL680">
            <v>0</v>
          </cell>
          <cell r="DM680">
            <v>0</v>
          </cell>
          <cell r="DN680">
            <v>0</v>
          </cell>
        </row>
        <row r="681">
          <cell r="DH681" t="str">
            <v>KAL12Bács-Kiskun</v>
          </cell>
          <cell r="DI681">
            <v>0</v>
          </cell>
          <cell r="DJ681">
            <v>0</v>
          </cell>
          <cell r="DK681">
            <v>0</v>
          </cell>
          <cell r="DL681">
            <v>0</v>
          </cell>
          <cell r="DM681">
            <v>0</v>
          </cell>
          <cell r="DN681">
            <v>0</v>
          </cell>
        </row>
        <row r="682">
          <cell r="DH682" t="str">
            <v>KAL12Békés</v>
          </cell>
          <cell r="DI682">
            <v>0</v>
          </cell>
          <cell r="DJ682">
            <v>0.56999999999999995</v>
          </cell>
          <cell r="DK682">
            <v>1.65</v>
          </cell>
          <cell r="DL682">
            <v>2.75</v>
          </cell>
          <cell r="DM682">
            <v>2.0499999999999998</v>
          </cell>
          <cell r="DN682">
            <v>2.37</v>
          </cell>
        </row>
        <row r="683">
          <cell r="DH683" t="str">
            <v>KAL12Csongrád</v>
          </cell>
          <cell r="DI683">
            <v>0</v>
          </cell>
          <cell r="DJ683">
            <v>0</v>
          </cell>
          <cell r="DK683">
            <v>0</v>
          </cell>
          <cell r="DL683">
            <v>0</v>
          </cell>
          <cell r="DM683">
            <v>0</v>
          </cell>
          <cell r="DN683">
            <v>0</v>
          </cell>
        </row>
        <row r="684">
          <cell r="DH684" t="str">
            <v>KAL13Budapest</v>
          </cell>
          <cell r="DI684">
            <v>0</v>
          </cell>
          <cell r="DJ684">
            <v>0</v>
          </cell>
          <cell r="DK684">
            <v>0</v>
          </cell>
          <cell r="DL684">
            <v>0</v>
          </cell>
          <cell r="DM684">
            <v>0</v>
          </cell>
          <cell r="DN684">
            <v>0</v>
          </cell>
        </row>
        <row r="685">
          <cell r="DH685" t="str">
            <v>KAL13Pest</v>
          </cell>
          <cell r="DI685">
            <v>0</v>
          </cell>
          <cell r="DJ685">
            <v>0</v>
          </cell>
          <cell r="DK685">
            <v>2.25</v>
          </cell>
          <cell r="DL685">
            <v>0</v>
          </cell>
          <cell r="DM685">
            <v>1.94</v>
          </cell>
          <cell r="DN685">
            <v>1.78</v>
          </cell>
        </row>
        <row r="686">
          <cell r="DH686" t="str">
            <v>KAL13Fejér</v>
          </cell>
          <cell r="DI686">
            <v>0</v>
          </cell>
          <cell r="DJ686">
            <v>0</v>
          </cell>
          <cell r="DK686">
            <v>2.87</v>
          </cell>
          <cell r="DL686">
            <v>0</v>
          </cell>
          <cell r="DM686">
            <v>1.2</v>
          </cell>
          <cell r="DN686">
            <v>1.31</v>
          </cell>
        </row>
        <row r="687">
          <cell r="DH687" t="str">
            <v>KAL13Komárom-Esztergom</v>
          </cell>
          <cell r="DI687">
            <v>0</v>
          </cell>
          <cell r="DJ687">
            <v>0</v>
          </cell>
          <cell r="DK687">
            <v>0</v>
          </cell>
          <cell r="DL687">
            <v>0</v>
          </cell>
          <cell r="DM687">
            <v>0</v>
          </cell>
          <cell r="DN687">
            <v>0</v>
          </cell>
        </row>
        <row r="688">
          <cell r="DH688" t="str">
            <v>KAL13Veszprém</v>
          </cell>
          <cell r="DI688">
            <v>0</v>
          </cell>
          <cell r="DJ688">
            <v>0</v>
          </cell>
          <cell r="DK688">
            <v>3.37</v>
          </cell>
          <cell r="DL688">
            <v>0.5</v>
          </cell>
          <cell r="DM688">
            <v>1.4</v>
          </cell>
          <cell r="DN688">
            <v>0</v>
          </cell>
        </row>
        <row r="689">
          <cell r="DH689" t="str">
            <v>KAL13Győr-Moson-Sopron</v>
          </cell>
          <cell r="DI689">
            <v>0</v>
          </cell>
          <cell r="DJ689">
            <v>0</v>
          </cell>
          <cell r="DK689">
            <v>2.4300000000000002</v>
          </cell>
          <cell r="DL689">
            <v>0</v>
          </cell>
          <cell r="DM689">
            <v>3.32</v>
          </cell>
          <cell r="DN689">
            <v>1.75</v>
          </cell>
        </row>
        <row r="690">
          <cell r="DH690" t="str">
            <v>KAL13Vas</v>
          </cell>
          <cell r="DI690">
            <v>0</v>
          </cell>
          <cell r="DJ690">
            <v>0</v>
          </cell>
          <cell r="DK690">
            <v>0</v>
          </cell>
          <cell r="DL690">
            <v>0</v>
          </cell>
          <cell r="DM690">
            <v>0</v>
          </cell>
          <cell r="DN690">
            <v>0</v>
          </cell>
        </row>
        <row r="691">
          <cell r="DH691" t="str">
            <v>KAL13Zala</v>
          </cell>
          <cell r="DI691">
            <v>0</v>
          </cell>
          <cell r="DJ691">
            <v>0</v>
          </cell>
          <cell r="DK691">
            <v>0</v>
          </cell>
          <cell r="DL691">
            <v>0</v>
          </cell>
          <cell r="DM691">
            <v>0</v>
          </cell>
          <cell r="DN691">
            <v>0</v>
          </cell>
        </row>
        <row r="692">
          <cell r="DH692" t="str">
            <v>KAL13Baranya</v>
          </cell>
          <cell r="DI692">
            <v>0</v>
          </cell>
          <cell r="DJ692">
            <v>0</v>
          </cell>
          <cell r="DK692">
            <v>0</v>
          </cell>
          <cell r="DL692">
            <v>0</v>
          </cell>
          <cell r="DM692">
            <v>0</v>
          </cell>
          <cell r="DN692">
            <v>0</v>
          </cell>
        </row>
        <row r="693">
          <cell r="DH693" t="str">
            <v>KAL13Somogy</v>
          </cell>
          <cell r="DI693">
            <v>0</v>
          </cell>
          <cell r="DJ693">
            <v>0</v>
          </cell>
          <cell r="DK693">
            <v>0</v>
          </cell>
          <cell r="DL693">
            <v>0</v>
          </cell>
          <cell r="DM693">
            <v>2.75</v>
          </cell>
          <cell r="DN693">
            <v>0</v>
          </cell>
        </row>
        <row r="694">
          <cell r="DH694" t="str">
            <v>KAL13Tolna</v>
          </cell>
          <cell r="DI694">
            <v>0</v>
          </cell>
          <cell r="DJ694">
            <v>0</v>
          </cell>
          <cell r="DK694">
            <v>0</v>
          </cell>
          <cell r="DL694">
            <v>0</v>
          </cell>
          <cell r="DM694">
            <v>0</v>
          </cell>
          <cell r="DN694">
            <v>0</v>
          </cell>
        </row>
        <row r="695">
          <cell r="DH695" t="str">
            <v>KAL13Borsod-Abaúj-Zemplén</v>
          </cell>
          <cell r="DI695">
            <v>0</v>
          </cell>
          <cell r="DJ695">
            <v>0</v>
          </cell>
          <cell r="DK695">
            <v>2.2000000000000002</v>
          </cell>
          <cell r="DL695">
            <v>0</v>
          </cell>
          <cell r="DM695">
            <v>0</v>
          </cell>
          <cell r="DN695">
            <v>0</v>
          </cell>
        </row>
        <row r="696">
          <cell r="DH696" t="str">
            <v>KAL13Heves</v>
          </cell>
          <cell r="DI696">
            <v>0</v>
          </cell>
          <cell r="DJ696">
            <v>0</v>
          </cell>
          <cell r="DK696">
            <v>0</v>
          </cell>
          <cell r="DL696">
            <v>0</v>
          </cell>
          <cell r="DM696">
            <v>0</v>
          </cell>
          <cell r="DN696">
            <v>0</v>
          </cell>
        </row>
        <row r="697">
          <cell r="DH697" t="str">
            <v>KAL13Nógrád</v>
          </cell>
          <cell r="DI697">
            <v>0</v>
          </cell>
          <cell r="DJ697">
            <v>0</v>
          </cell>
          <cell r="DK697">
            <v>0</v>
          </cell>
          <cell r="DL697">
            <v>0</v>
          </cell>
          <cell r="DM697">
            <v>0</v>
          </cell>
          <cell r="DN697">
            <v>0</v>
          </cell>
        </row>
        <row r="698">
          <cell r="DH698" t="str">
            <v>KAL13Hajdú-Bihar</v>
          </cell>
          <cell r="DI698">
            <v>0</v>
          </cell>
          <cell r="DJ698">
            <v>0</v>
          </cell>
          <cell r="DK698">
            <v>0</v>
          </cell>
          <cell r="DL698">
            <v>0</v>
          </cell>
          <cell r="DM698">
            <v>0</v>
          </cell>
          <cell r="DN698">
            <v>0</v>
          </cell>
        </row>
        <row r="699">
          <cell r="DH699" t="str">
            <v>KAL13Jász-Nagykun-Szolnok</v>
          </cell>
          <cell r="DI699">
            <v>0</v>
          </cell>
          <cell r="DJ699">
            <v>0</v>
          </cell>
          <cell r="DK699">
            <v>0</v>
          </cell>
          <cell r="DL699">
            <v>0</v>
          </cell>
          <cell r="DM699">
            <v>2</v>
          </cell>
          <cell r="DN699">
            <v>1.8</v>
          </cell>
        </row>
        <row r="700">
          <cell r="DH700" t="str">
            <v>KAL13Szabolcs-Szatmár-Bereg</v>
          </cell>
          <cell r="DI700">
            <v>0</v>
          </cell>
          <cell r="DJ700">
            <v>0</v>
          </cell>
          <cell r="DK700">
            <v>0</v>
          </cell>
          <cell r="DL700">
            <v>0</v>
          </cell>
          <cell r="DM700">
            <v>0</v>
          </cell>
          <cell r="DN700">
            <v>0</v>
          </cell>
        </row>
        <row r="701">
          <cell r="DH701" t="str">
            <v>KAL13Bács-Kiskun</v>
          </cell>
          <cell r="DI701">
            <v>0</v>
          </cell>
          <cell r="DJ701">
            <v>0</v>
          </cell>
          <cell r="DK701">
            <v>0</v>
          </cell>
          <cell r="DL701">
            <v>0</v>
          </cell>
          <cell r="DM701">
            <v>0</v>
          </cell>
          <cell r="DN701">
            <v>0</v>
          </cell>
        </row>
        <row r="702">
          <cell r="DH702" t="str">
            <v>KAL13Békés</v>
          </cell>
          <cell r="DI702">
            <v>0</v>
          </cell>
          <cell r="DJ702">
            <v>0.56999999999999995</v>
          </cell>
          <cell r="DK702">
            <v>1.65</v>
          </cell>
          <cell r="DL702">
            <v>2.75</v>
          </cell>
          <cell r="DM702">
            <v>2.0499999999999998</v>
          </cell>
          <cell r="DN702">
            <v>2.37</v>
          </cell>
        </row>
        <row r="703">
          <cell r="DH703" t="str">
            <v>KAL13Csongrád</v>
          </cell>
          <cell r="DI703">
            <v>0</v>
          </cell>
          <cell r="DJ703">
            <v>0</v>
          </cell>
          <cell r="DK703">
            <v>0</v>
          </cell>
          <cell r="DL703">
            <v>0</v>
          </cell>
          <cell r="DM703">
            <v>0</v>
          </cell>
          <cell r="DN703">
            <v>0</v>
          </cell>
        </row>
        <row r="704">
          <cell r="DH704" t="str">
            <v>KAL14Budapest</v>
          </cell>
          <cell r="DI704">
            <v>0</v>
          </cell>
          <cell r="DJ704">
            <v>0</v>
          </cell>
          <cell r="DK704">
            <v>0</v>
          </cell>
          <cell r="DL704">
            <v>0</v>
          </cell>
          <cell r="DM704">
            <v>0</v>
          </cell>
          <cell r="DN704">
            <v>2.25</v>
          </cell>
        </row>
        <row r="705">
          <cell r="DH705" t="str">
            <v>KAL14Pest</v>
          </cell>
          <cell r="DI705">
            <v>0</v>
          </cell>
          <cell r="DJ705">
            <v>0</v>
          </cell>
          <cell r="DK705">
            <v>0</v>
          </cell>
          <cell r="DL705">
            <v>0</v>
          </cell>
          <cell r="DM705">
            <v>0</v>
          </cell>
          <cell r="DN705">
            <v>0</v>
          </cell>
        </row>
        <row r="706">
          <cell r="DH706" t="str">
            <v>KAL14Fejér</v>
          </cell>
          <cell r="DI706">
            <v>0</v>
          </cell>
          <cell r="DJ706">
            <v>0</v>
          </cell>
          <cell r="DK706">
            <v>0</v>
          </cell>
          <cell r="DL706">
            <v>0</v>
          </cell>
          <cell r="DM706">
            <v>0</v>
          </cell>
          <cell r="DN706">
            <v>0</v>
          </cell>
        </row>
        <row r="707">
          <cell r="DH707" t="str">
            <v>KAL14Komárom-Esztergom</v>
          </cell>
          <cell r="DI707">
            <v>0</v>
          </cell>
          <cell r="DJ707">
            <v>0</v>
          </cell>
          <cell r="DK707">
            <v>0</v>
          </cell>
          <cell r="DL707">
            <v>0</v>
          </cell>
          <cell r="DM707">
            <v>0</v>
          </cell>
          <cell r="DN707">
            <v>0</v>
          </cell>
        </row>
        <row r="708">
          <cell r="DH708" t="str">
            <v>KAL14Veszprém</v>
          </cell>
          <cell r="DI708">
            <v>0</v>
          </cell>
          <cell r="DJ708">
            <v>0</v>
          </cell>
          <cell r="DK708">
            <v>0</v>
          </cell>
          <cell r="DL708">
            <v>0</v>
          </cell>
          <cell r="DM708">
            <v>0</v>
          </cell>
          <cell r="DN708">
            <v>0</v>
          </cell>
        </row>
        <row r="709">
          <cell r="DH709" t="str">
            <v>KAL14Győr-Moson-Sopron</v>
          </cell>
          <cell r="DI709">
            <v>0</v>
          </cell>
          <cell r="DJ709">
            <v>0</v>
          </cell>
          <cell r="DK709">
            <v>0</v>
          </cell>
          <cell r="DL709">
            <v>0</v>
          </cell>
          <cell r="DM709">
            <v>0</v>
          </cell>
          <cell r="DN709">
            <v>0</v>
          </cell>
        </row>
        <row r="710">
          <cell r="DH710" t="str">
            <v>KAL14Vas</v>
          </cell>
          <cell r="DI710">
            <v>0</v>
          </cell>
          <cell r="DJ710">
            <v>0</v>
          </cell>
          <cell r="DK710">
            <v>0</v>
          </cell>
          <cell r="DL710">
            <v>0</v>
          </cell>
          <cell r="DM710">
            <v>0</v>
          </cell>
          <cell r="DN710">
            <v>0</v>
          </cell>
        </row>
        <row r="711">
          <cell r="DH711" t="str">
            <v>KAL14Zala</v>
          </cell>
          <cell r="DI711">
            <v>0</v>
          </cell>
          <cell r="DJ711">
            <v>0</v>
          </cell>
          <cell r="DK711">
            <v>0</v>
          </cell>
          <cell r="DL711">
            <v>0</v>
          </cell>
          <cell r="DM711">
            <v>0</v>
          </cell>
          <cell r="DN711">
            <v>0</v>
          </cell>
        </row>
        <row r="712">
          <cell r="DH712" t="str">
            <v>KAL14Baranya</v>
          </cell>
          <cell r="DI712">
            <v>0</v>
          </cell>
          <cell r="DJ712">
            <v>0</v>
          </cell>
          <cell r="DK712">
            <v>0</v>
          </cell>
          <cell r="DL712">
            <v>0</v>
          </cell>
          <cell r="DM712">
            <v>0</v>
          </cell>
          <cell r="DN712">
            <v>0</v>
          </cell>
        </row>
        <row r="713">
          <cell r="DH713" t="str">
            <v>KAL14Somogy</v>
          </cell>
          <cell r="DI713">
            <v>0</v>
          </cell>
          <cell r="DJ713">
            <v>0</v>
          </cell>
          <cell r="DK713">
            <v>0</v>
          </cell>
          <cell r="DL713">
            <v>0</v>
          </cell>
          <cell r="DM713">
            <v>0</v>
          </cell>
          <cell r="DN713">
            <v>0</v>
          </cell>
        </row>
        <row r="714">
          <cell r="DH714" t="str">
            <v>KAL14Tolna</v>
          </cell>
          <cell r="DI714">
            <v>0</v>
          </cell>
          <cell r="DJ714">
            <v>0</v>
          </cell>
          <cell r="DK714">
            <v>0</v>
          </cell>
          <cell r="DL714">
            <v>0</v>
          </cell>
          <cell r="DM714">
            <v>0</v>
          </cell>
          <cell r="DN714">
            <v>0</v>
          </cell>
        </row>
        <row r="715">
          <cell r="DH715" t="str">
            <v>KAL14Borsod-Abaúj-Zemplén</v>
          </cell>
          <cell r="DI715">
            <v>0</v>
          </cell>
          <cell r="DJ715">
            <v>0</v>
          </cell>
          <cell r="DK715">
            <v>0</v>
          </cell>
          <cell r="DL715">
            <v>0</v>
          </cell>
          <cell r="DM715">
            <v>3</v>
          </cell>
          <cell r="DN715">
            <v>0</v>
          </cell>
        </row>
        <row r="716">
          <cell r="DH716" t="str">
            <v>KAL14Heves</v>
          </cell>
          <cell r="DI716">
            <v>0</v>
          </cell>
          <cell r="DJ716">
            <v>0</v>
          </cell>
          <cell r="DK716">
            <v>0</v>
          </cell>
          <cell r="DL716">
            <v>0</v>
          </cell>
          <cell r="DM716">
            <v>0</v>
          </cell>
          <cell r="DN716">
            <v>3.8</v>
          </cell>
        </row>
        <row r="717">
          <cell r="DH717" t="str">
            <v>KAL14Nógrád</v>
          </cell>
          <cell r="DI717">
            <v>0</v>
          </cell>
          <cell r="DJ717">
            <v>0</v>
          </cell>
          <cell r="DK717">
            <v>0</v>
          </cell>
          <cell r="DL717">
            <v>0</v>
          </cell>
          <cell r="DM717">
            <v>0</v>
          </cell>
          <cell r="DN717">
            <v>0</v>
          </cell>
        </row>
        <row r="718">
          <cell r="DH718" t="str">
            <v>KAL14Hajdú-Bihar</v>
          </cell>
          <cell r="DI718">
            <v>0</v>
          </cell>
          <cell r="DJ718">
            <v>0</v>
          </cell>
          <cell r="DK718">
            <v>0</v>
          </cell>
          <cell r="DL718">
            <v>0</v>
          </cell>
          <cell r="DM718">
            <v>0</v>
          </cell>
          <cell r="DN718">
            <v>0</v>
          </cell>
        </row>
        <row r="719">
          <cell r="DH719" t="str">
            <v>KAL14Jász-Nagykun-Szolnok</v>
          </cell>
          <cell r="DI719">
            <v>2.65</v>
          </cell>
          <cell r="DJ719">
            <v>2.25</v>
          </cell>
          <cell r="DK719">
            <v>0</v>
          </cell>
          <cell r="DL719">
            <v>0</v>
          </cell>
          <cell r="DM719">
            <v>0</v>
          </cell>
          <cell r="DN719">
            <v>0</v>
          </cell>
        </row>
        <row r="720">
          <cell r="DH720" t="str">
            <v>KAL14Szabolcs-Szatmár-Bereg</v>
          </cell>
          <cell r="DI720">
            <v>0</v>
          </cell>
          <cell r="DJ720">
            <v>0</v>
          </cell>
          <cell r="DK720">
            <v>0</v>
          </cell>
          <cell r="DL720">
            <v>0</v>
          </cell>
          <cell r="DM720">
            <v>0</v>
          </cell>
          <cell r="DN720">
            <v>0</v>
          </cell>
        </row>
        <row r="721">
          <cell r="DH721" t="str">
            <v>KAL14Bács-Kiskun</v>
          </cell>
          <cell r="DI721">
            <v>0</v>
          </cell>
          <cell r="DJ721">
            <v>0</v>
          </cell>
          <cell r="DK721">
            <v>0</v>
          </cell>
          <cell r="DL721">
            <v>0</v>
          </cell>
          <cell r="DM721">
            <v>0</v>
          </cell>
          <cell r="DN721">
            <v>0</v>
          </cell>
        </row>
        <row r="722">
          <cell r="DH722" t="str">
            <v>KAL14Békés</v>
          </cell>
          <cell r="DI722">
            <v>2.81</v>
          </cell>
          <cell r="DJ722">
            <v>2.0499999999999998</v>
          </cell>
          <cell r="DK722">
            <v>2.35</v>
          </cell>
          <cell r="DL722">
            <v>0</v>
          </cell>
          <cell r="DM722">
            <v>0</v>
          </cell>
          <cell r="DN722">
            <v>0</v>
          </cell>
        </row>
        <row r="723">
          <cell r="DH723" t="str">
            <v>KAL14Csongrád</v>
          </cell>
          <cell r="DI723">
            <v>0</v>
          </cell>
          <cell r="DJ723">
            <v>0</v>
          </cell>
          <cell r="DK723">
            <v>0.55000000000000004</v>
          </cell>
          <cell r="DL723">
            <v>0</v>
          </cell>
          <cell r="DM723">
            <v>4.5</v>
          </cell>
          <cell r="DN723">
            <v>4</v>
          </cell>
        </row>
        <row r="724">
          <cell r="DH724" t="str">
            <v>KAL15Budapest</v>
          </cell>
          <cell r="DI724">
            <v>1.29</v>
          </cell>
          <cell r="DJ724">
            <v>1.55</v>
          </cell>
          <cell r="DK724">
            <v>1.97</v>
          </cell>
          <cell r="DL724">
            <v>1.89</v>
          </cell>
          <cell r="DM724">
            <v>3.08</v>
          </cell>
          <cell r="DN724">
            <v>1.93</v>
          </cell>
        </row>
        <row r="725">
          <cell r="DH725" t="str">
            <v>KAL15Pest</v>
          </cell>
          <cell r="DI725">
            <v>1.66</v>
          </cell>
          <cell r="DJ725">
            <v>1.63</v>
          </cell>
          <cell r="DK725">
            <v>2.42</v>
          </cell>
          <cell r="DL725">
            <v>2.17</v>
          </cell>
          <cell r="DM725">
            <v>3.53</v>
          </cell>
          <cell r="DN725">
            <v>2.56</v>
          </cell>
        </row>
        <row r="726">
          <cell r="DH726" t="str">
            <v>KAL15Fejér</v>
          </cell>
          <cell r="DI726">
            <v>3.47</v>
          </cell>
          <cell r="DJ726">
            <v>2.17</v>
          </cell>
          <cell r="DK726">
            <v>2.12</v>
          </cell>
          <cell r="DL726">
            <v>3.11</v>
          </cell>
          <cell r="DM726">
            <v>4.3499999999999996</v>
          </cell>
          <cell r="DN726">
            <v>3.33</v>
          </cell>
        </row>
        <row r="727">
          <cell r="DH727" t="str">
            <v>KAL15Komárom-Esztergom</v>
          </cell>
          <cell r="DI727">
            <v>2.06</v>
          </cell>
          <cell r="DJ727">
            <v>2.83</v>
          </cell>
          <cell r="DK727">
            <v>3.04</v>
          </cell>
          <cell r="DL727">
            <v>3.07</v>
          </cell>
          <cell r="DM727">
            <v>3.4</v>
          </cell>
          <cell r="DN727">
            <v>3.63</v>
          </cell>
        </row>
        <row r="728">
          <cell r="DH728" t="str">
            <v>KAL15Veszprém</v>
          </cell>
          <cell r="DI728">
            <v>2.81</v>
          </cell>
          <cell r="DJ728">
            <v>1.96</v>
          </cell>
          <cell r="DK728">
            <v>2.46</v>
          </cell>
          <cell r="DL728">
            <v>2.78</v>
          </cell>
          <cell r="DM728">
            <v>3.33</v>
          </cell>
          <cell r="DN728">
            <v>3.87</v>
          </cell>
        </row>
        <row r="729">
          <cell r="DH729" t="str">
            <v>KAL15Győr-Moson-Sopron</v>
          </cell>
          <cell r="DI729">
            <v>3.19</v>
          </cell>
          <cell r="DJ729">
            <v>2.16</v>
          </cell>
          <cell r="DK729">
            <v>3.94</v>
          </cell>
          <cell r="DL729">
            <v>3.52</v>
          </cell>
          <cell r="DM729">
            <v>5.21</v>
          </cell>
          <cell r="DN729">
            <v>5.42</v>
          </cell>
        </row>
        <row r="730">
          <cell r="DH730" t="str">
            <v>KAL15Vas</v>
          </cell>
          <cell r="DI730">
            <v>4.03</v>
          </cell>
          <cell r="DJ730">
            <v>4.0599999999999996</v>
          </cell>
          <cell r="DK730">
            <v>3.09</v>
          </cell>
          <cell r="DL730">
            <v>3.74</v>
          </cell>
          <cell r="DM730">
            <v>3.84</v>
          </cell>
          <cell r="DN730">
            <v>4.6399999999999997</v>
          </cell>
        </row>
        <row r="731">
          <cell r="DH731" t="str">
            <v>KAL15Zala</v>
          </cell>
          <cell r="DI731">
            <v>1.66</v>
          </cell>
          <cell r="DJ731">
            <v>2.68</v>
          </cell>
          <cell r="DK731">
            <v>3.04</v>
          </cell>
          <cell r="DL731">
            <v>3.96</v>
          </cell>
          <cell r="DM731">
            <v>4.2699999999999996</v>
          </cell>
          <cell r="DN731">
            <v>2.39</v>
          </cell>
        </row>
        <row r="732">
          <cell r="DH732" t="str">
            <v>KAL15Baranya</v>
          </cell>
          <cell r="DI732">
            <v>3.15</v>
          </cell>
          <cell r="DJ732">
            <v>3.61</v>
          </cell>
          <cell r="DK732">
            <v>2.42</v>
          </cell>
          <cell r="DL732">
            <v>2.1</v>
          </cell>
          <cell r="DM732">
            <v>4.82</v>
          </cell>
          <cell r="DN732">
            <v>4.71</v>
          </cell>
        </row>
        <row r="733">
          <cell r="DH733" t="str">
            <v>KAL15Somogy</v>
          </cell>
          <cell r="DI733">
            <v>3.26</v>
          </cell>
          <cell r="DJ733">
            <v>3.2</v>
          </cell>
          <cell r="DK733">
            <v>2.77</v>
          </cell>
          <cell r="DL733">
            <v>3.57</v>
          </cell>
          <cell r="DM733">
            <v>3.65</v>
          </cell>
          <cell r="DN733">
            <v>3.79</v>
          </cell>
        </row>
        <row r="734">
          <cell r="DH734" t="str">
            <v>KAL15Tolna</v>
          </cell>
          <cell r="DI734">
            <v>2.67</v>
          </cell>
          <cell r="DJ734">
            <v>3.27</v>
          </cell>
          <cell r="DK734">
            <v>3.15</v>
          </cell>
          <cell r="DL734">
            <v>2.06</v>
          </cell>
          <cell r="DM734">
            <v>3.55</v>
          </cell>
          <cell r="DN734">
            <v>3.6</v>
          </cell>
        </row>
        <row r="735">
          <cell r="DH735" t="str">
            <v>KAL15Borsod-Abaúj-Zemplén</v>
          </cell>
          <cell r="DI735">
            <v>3.02</v>
          </cell>
          <cell r="DJ735">
            <v>1.96</v>
          </cell>
          <cell r="DK735">
            <v>2.0699999999999998</v>
          </cell>
          <cell r="DL735">
            <v>2.99</v>
          </cell>
          <cell r="DM735">
            <v>2.81</v>
          </cell>
          <cell r="DN735">
            <v>2.83</v>
          </cell>
        </row>
        <row r="736">
          <cell r="DH736" t="str">
            <v>KAL15Heves</v>
          </cell>
          <cell r="DI736">
            <v>1.93</v>
          </cell>
          <cell r="DJ736">
            <v>1.74</v>
          </cell>
          <cell r="DK736">
            <v>2.6</v>
          </cell>
          <cell r="DL736">
            <v>1.69</v>
          </cell>
          <cell r="DM736">
            <v>2.65</v>
          </cell>
          <cell r="DN736">
            <v>3.78</v>
          </cell>
        </row>
        <row r="737">
          <cell r="DH737" t="str">
            <v>KAL15Nógrád</v>
          </cell>
          <cell r="DI737">
            <v>2.2000000000000002</v>
          </cell>
          <cell r="DJ737">
            <v>1.82</v>
          </cell>
          <cell r="DK737">
            <v>2.61</v>
          </cell>
          <cell r="DL737">
            <v>1.55</v>
          </cell>
          <cell r="DM737">
            <v>1.86</v>
          </cell>
          <cell r="DN737">
            <v>2.77</v>
          </cell>
        </row>
        <row r="738">
          <cell r="DH738" t="str">
            <v>KAL15Hajdú-Bihar</v>
          </cell>
          <cell r="DI738">
            <v>1.74</v>
          </cell>
          <cell r="DJ738">
            <v>1.71</v>
          </cell>
          <cell r="DK738">
            <v>2.02</v>
          </cell>
          <cell r="DL738">
            <v>2.2000000000000002</v>
          </cell>
          <cell r="DM738">
            <v>2.27</v>
          </cell>
          <cell r="DN738">
            <v>2.7</v>
          </cell>
        </row>
        <row r="739">
          <cell r="DH739" t="str">
            <v>KAL15Jász-Nagykun-Szolnok</v>
          </cell>
          <cell r="DI739">
            <v>2.3199999999999998</v>
          </cell>
          <cell r="DJ739">
            <v>1.66</v>
          </cell>
          <cell r="DK739">
            <v>1.95</v>
          </cell>
          <cell r="DL739">
            <v>2.33</v>
          </cell>
          <cell r="DM739">
            <v>2.8</v>
          </cell>
          <cell r="DN739">
            <v>2.3199999999999998</v>
          </cell>
        </row>
        <row r="740">
          <cell r="DH740" t="str">
            <v>KAL15Szabolcs-Szatmár-Bereg</v>
          </cell>
          <cell r="DI740">
            <v>1.61</v>
          </cell>
          <cell r="DJ740">
            <v>2.17</v>
          </cell>
          <cell r="DK740">
            <v>2.19</v>
          </cell>
          <cell r="DL740">
            <v>2.19</v>
          </cell>
          <cell r="DM740">
            <v>3.22</v>
          </cell>
          <cell r="DN740">
            <v>2.58</v>
          </cell>
        </row>
        <row r="741">
          <cell r="DH741" t="str">
            <v>KAL15Bács-Kiskun</v>
          </cell>
          <cell r="DI741">
            <v>1.22</v>
          </cell>
          <cell r="DJ741">
            <v>2.15</v>
          </cell>
          <cell r="DK741">
            <v>1.8</v>
          </cell>
          <cell r="DL741">
            <v>1.51</v>
          </cell>
          <cell r="DM741">
            <v>2.2400000000000002</v>
          </cell>
          <cell r="DN741">
            <v>2.41</v>
          </cell>
        </row>
        <row r="742">
          <cell r="DH742" t="str">
            <v>KAL15Békés</v>
          </cell>
          <cell r="DI742">
            <v>0.86</v>
          </cell>
          <cell r="DJ742">
            <v>0.74</v>
          </cell>
          <cell r="DK742">
            <v>1.83</v>
          </cell>
          <cell r="DL742">
            <v>2.71</v>
          </cell>
          <cell r="DM742">
            <v>3.75</v>
          </cell>
          <cell r="DN742">
            <v>3.08</v>
          </cell>
        </row>
        <row r="743">
          <cell r="DH743" t="str">
            <v>KAL15Csongrád</v>
          </cell>
          <cell r="DI743">
            <v>1.32</v>
          </cell>
          <cell r="DJ743">
            <v>2.4</v>
          </cell>
          <cell r="DK743">
            <v>2.2000000000000002</v>
          </cell>
          <cell r="DL743">
            <v>2.11</v>
          </cell>
          <cell r="DM743">
            <v>2.56</v>
          </cell>
          <cell r="DN743">
            <v>2.31</v>
          </cell>
        </row>
        <row r="744">
          <cell r="DH744" t="str">
            <v>KAL17Budapest</v>
          </cell>
          <cell r="DI744">
            <v>3.2</v>
          </cell>
          <cell r="DJ744">
            <v>3.13</v>
          </cell>
          <cell r="DK744">
            <v>3.85</v>
          </cell>
          <cell r="DL744">
            <v>4.22</v>
          </cell>
          <cell r="DM744">
            <v>4.2300000000000004</v>
          </cell>
          <cell r="DN744">
            <v>4.72</v>
          </cell>
        </row>
        <row r="745">
          <cell r="DH745" t="str">
            <v>KAL17Pest</v>
          </cell>
          <cell r="DI745">
            <v>3.09</v>
          </cell>
          <cell r="DJ745">
            <v>3.18</v>
          </cell>
          <cell r="DK745">
            <v>4.4400000000000004</v>
          </cell>
          <cell r="DL745">
            <v>2.86</v>
          </cell>
          <cell r="DM745">
            <v>4.45</v>
          </cell>
          <cell r="DN745">
            <v>4.83</v>
          </cell>
        </row>
        <row r="746">
          <cell r="DH746" t="str">
            <v>KAL17Fejér</v>
          </cell>
          <cell r="DI746">
            <v>4.03</v>
          </cell>
          <cell r="DJ746">
            <v>4.08</v>
          </cell>
          <cell r="DK746">
            <v>4.5999999999999996</v>
          </cell>
          <cell r="DL746">
            <v>4.04</v>
          </cell>
          <cell r="DM746">
            <v>4.95</v>
          </cell>
          <cell r="DN746">
            <v>5.55</v>
          </cell>
        </row>
        <row r="747">
          <cell r="DH747" t="str">
            <v>KAL17Komárom-Esztergom</v>
          </cell>
          <cell r="DI747">
            <v>3.35</v>
          </cell>
          <cell r="DJ747">
            <v>3.55</v>
          </cell>
          <cell r="DK747">
            <v>3.95</v>
          </cell>
          <cell r="DL747">
            <v>3.38</v>
          </cell>
          <cell r="DM747">
            <v>4.1100000000000003</v>
          </cell>
          <cell r="DN747">
            <v>4.3499999999999996</v>
          </cell>
        </row>
        <row r="748">
          <cell r="DH748" t="str">
            <v>KAL17Veszprém</v>
          </cell>
          <cell r="DI748">
            <v>3.17</v>
          </cell>
          <cell r="DJ748">
            <v>3.37</v>
          </cell>
          <cell r="DK748">
            <v>4.01</v>
          </cell>
          <cell r="DL748">
            <v>3.1</v>
          </cell>
          <cell r="DM748">
            <v>3.96</v>
          </cell>
          <cell r="DN748">
            <v>4.3</v>
          </cell>
        </row>
        <row r="749">
          <cell r="DH749" t="str">
            <v>KAL17Győr-Moson-Sopron</v>
          </cell>
          <cell r="DI749">
            <v>4.01</v>
          </cell>
          <cell r="DJ749">
            <v>3.69</v>
          </cell>
          <cell r="DK749">
            <v>4.17</v>
          </cell>
          <cell r="DL749">
            <v>3.75</v>
          </cell>
          <cell r="DM749">
            <v>4.4800000000000004</v>
          </cell>
          <cell r="DN749">
            <v>5.37</v>
          </cell>
        </row>
        <row r="750">
          <cell r="DH750" t="str">
            <v>KAL17Vas</v>
          </cell>
          <cell r="DI750">
            <v>3.3</v>
          </cell>
          <cell r="DJ750">
            <v>4.4400000000000004</v>
          </cell>
          <cell r="DK750">
            <v>4.2699999999999996</v>
          </cell>
          <cell r="DL750">
            <v>3.87</v>
          </cell>
          <cell r="DM750">
            <v>4.3499999999999996</v>
          </cell>
          <cell r="DN750">
            <v>4.7</v>
          </cell>
        </row>
        <row r="751">
          <cell r="DH751" t="str">
            <v>KAL17Zala</v>
          </cell>
          <cell r="DI751">
            <v>4.34</v>
          </cell>
          <cell r="DJ751">
            <v>4.54</v>
          </cell>
          <cell r="DK751">
            <v>3.59</v>
          </cell>
          <cell r="DL751">
            <v>4.53</v>
          </cell>
          <cell r="DM751">
            <v>5.19</v>
          </cell>
          <cell r="DN751">
            <v>5.0999999999999996</v>
          </cell>
        </row>
        <row r="752">
          <cell r="DH752" t="str">
            <v>KAL17Baranya</v>
          </cell>
          <cell r="DI752">
            <v>4.66</v>
          </cell>
          <cell r="DJ752">
            <v>4.1100000000000003</v>
          </cell>
          <cell r="DK752">
            <v>5</v>
          </cell>
          <cell r="DL752">
            <v>5.25</v>
          </cell>
          <cell r="DM752">
            <v>4.97</v>
          </cell>
          <cell r="DN752">
            <v>5.04</v>
          </cell>
        </row>
        <row r="753">
          <cell r="DH753" t="str">
            <v>KAL17Somogy</v>
          </cell>
          <cell r="DI753">
            <v>4.18</v>
          </cell>
          <cell r="DJ753">
            <v>3.84</v>
          </cell>
          <cell r="DK753">
            <v>3.73</v>
          </cell>
          <cell r="DL753">
            <v>4.53</v>
          </cell>
          <cell r="DM753">
            <v>4.75</v>
          </cell>
          <cell r="DN753">
            <v>4.99</v>
          </cell>
        </row>
        <row r="754">
          <cell r="DH754" t="str">
            <v>KAL17Tolna</v>
          </cell>
          <cell r="DI754">
            <v>4.17</v>
          </cell>
          <cell r="DJ754">
            <v>3.89</v>
          </cell>
          <cell r="DK754">
            <v>4.5999999999999996</v>
          </cell>
          <cell r="DL754">
            <v>4.5</v>
          </cell>
          <cell r="DM754">
            <v>5.14</v>
          </cell>
          <cell r="DN754">
            <v>5.77</v>
          </cell>
        </row>
        <row r="755">
          <cell r="DH755" t="str">
            <v>KAL17Borsod-Abaúj-Zemplén</v>
          </cell>
          <cell r="DI755">
            <v>4.09</v>
          </cell>
          <cell r="DJ755">
            <v>4.07</v>
          </cell>
          <cell r="DK755">
            <v>4.38</v>
          </cell>
          <cell r="DL755">
            <v>3.6</v>
          </cell>
          <cell r="DM755">
            <v>4.34</v>
          </cell>
          <cell r="DN755">
            <v>5.48</v>
          </cell>
        </row>
        <row r="756">
          <cell r="DH756" t="str">
            <v>KAL17Heves</v>
          </cell>
          <cell r="DI756">
            <v>3.36</v>
          </cell>
          <cell r="DJ756">
            <v>3.43</v>
          </cell>
          <cell r="DK756">
            <v>3.62</v>
          </cell>
          <cell r="DL756">
            <v>2.74</v>
          </cell>
          <cell r="DM756">
            <v>3.92</v>
          </cell>
          <cell r="DN756">
            <v>4.5999999999999996</v>
          </cell>
        </row>
        <row r="757">
          <cell r="DH757" t="str">
            <v>KAL17Nógrád</v>
          </cell>
          <cell r="DI757">
            <v>3.07</v>
          </cell>
          <cell r="DJ757">
            <v>3</v>
          </cell>
          <cell r="DK757">
            <v>3.27</v>
          </cell>
          <cell r="DL757">
            <v>1.79</v>
          </cell>
          <cell r="DM757">
            <v>3.7</v>
          </cell>
          <cell r="DN757">
            <v>3.49</v>
          </cell>
        </row>
        <row r="758">
          <cell r="DH758" t="str">
            <v>KAL17Hajdú-Bihar</v>
          </cell>
          <cell r="DI758">
            <v>3.68</v>
          </cell>
          <cell r="DJ758">
            <v>2.93</v>
          </cell>
          <cell r="DK758">
            <v>4.03</v>
          </cell>
          <cell r="DL758">
            <v>3.82</v>
          </cell>
          <cell r="DM758">
            <v>4.25</v>
          </cell>
          <cell r="DN758">
            <v>4.97</v>
          </cell>
        </row>
        <row r="759">
          <cell r="DH759" t="str">
            <v>KAL17Jász-Nagykun-Szolnok</v>
          </cell>
          <cell r="DI759">
            <v>3.39</v>
          </cell>
          <cell r="DJ759">
            <v>2.91</v>
          </cell>
          <cell r="DK759">
            <v>3.45</v>
          </cell>
          <cell r="DL759">
            <v>3.42</v>
          </cell>
          <cell r="DM759">
            <v>4.1100000000000003</v>
          </cell>
          <cell r="DN759">
            <v>4.54</v>
          </cell>
        </row>
        <row r="760">
          <cell r="DH760" t="str">
            <v>KAL17Szabolcs-Szatmár-Bereg</v>
          </cell>
          <cell r="DI760">
            <v>3.62</v>
          </cell>
          <cell r="DJ760">
            <v>2.92</v>
          </cell>
          <cell r="DK760">
            <v>3.25</v>
          </cell>
          <cell r="DL760">
            <v>3.11</v>
          </cell>
          <cell r="DM760">
            <v>4.7300000000000004</v>
          </cell>
          <cell r="DN760">
            <v>4.18</v>
          </cell>
        </row>
        <row r="761">
          <cell r="DH761" t="str">
            <v>KAL17Bács-Kiskun</v>
          </cell>
          <cell r="DI761">
            <v>3.27</v>
          </cell>
          <cell r="DJ761">
            <v>3.55</v>
          </cell>
          <cell r="DK761">
            <v>4.1100000000000003</v>
          </cell>
          <cell r="DL761">
            <v>3.92</v>
          </cell>
          <cell r="DM761">
            <v>4.32</v>
          </cell>
          <cell r="DN761">
            <v>4.24</v>
          </cell>
        </row>
        <row r="762">
          <cell r="DH762" t="str">
            <v>KAL17Békés</v>
          </cell>
          <cell r="DI762">
            <v>3.73</v>
          </cell>
          <cell r="DJ762">
            <v>3.15</v>
          </cell>
          <cell r="DK762">
            <v>3.85</v>
          </cell>
          <cell r="DL762">
            <v>3.85</v>
          </cell>
          <cell r="DM762">
            <v>4.3499999999999996</v>
          </cell>
          <cell r="DN762">
            <v>3.7</v>
          </cell>
        </row>
        <row r="763">
          <cell r="DH763" t="str">
            <v>KAL17Csongrád</v>
          </cell>
          <cell r="DI763">
            <v>2.93</v>
          </cell>
          <cell r="DJ763">
            <v>3.09</v>
          </cell>
          <cell r="DK763">
            <v>3.5</v>
          </cell>
          <cell r="DL763">
            <v>3.71</v>
          </cell>
          <cell r="DM763">
            <v>4.21</v>
          </cell>
          <cell r="DN763">
            <v>4.0599999999999996</v>
          </cell>
        </row>
        <row r="764">
          <cell r="DH764" t="str">
            <v>KAL18Budapest</v>
          </cell>
          <cell r="DI764">
            <v>2.5299999999999998</v>
          </cell>
          <cell r="DJ764">
            <v>2.16</v>
          </cell>
          <cell r="DK764">
            <v>2.97</v>
          </cell>
          <cell r="DL764">
            <v>2.1</v>
          </cell>
          <cell r="DM764">
            <v>3.86</v>
          </cell>
          <cell r="DN764">
            <v>3.05</v>
          </cell>
        </row>
        <row r="765">
          <cell r="DH765" t="str">
            <v>KAL18Pest</v>
          </cell>
          <cell r="DI765">
            <v>2.02</v>
          </cell>
          <cell r="DJ765">
            <v>2.54</v>
          </cell>
          <cell r="DK765">
            <v>3.41</v>
          </cell>
          <cell r="DL765">
            <v>2.66</v>
          </cell>
          <cell r="DM765">
            <v>2.38</v>
          </cell>
          <cell r="DN765">
            <v>3.3</v>
          </cell>
        </row>
        <row r="766">
          <cell r="DH766" t="str">
            <v>KAL18Fejér</v>
          </cell>
          <cell r="DI766">
            <v>3</v>
          </cell>
          <cell r="DJ766">
            <v>3.2</v>
          </cell>
          <cell r="DK766">
            <v>2.95</v>
          </cell>
          <cell r="DL766">
            <v>3.23</v>
          </cell>
          <cell r="DM766">
            <v>3.74</v>
          </cell>
          <cell r="DN766">
            <v>4.32</v>
          </cell>
        </row>
        <row r="767">
          <cell r="DH767" t="str">
            <v>KAL18Komárom-Esztergom</v>
          </cell>
          <cell r="DI767">
            <v>2.8</v>
          </cell>
          <cell r="DJ767">
            <v>2.4700000000000002</v>
          </cell>
          <cell r="DK767">
            <v>3.57</v>
          </cell>
          <cell r="DL767">
            <v>3.17</v>
          </cell>
          <cell r="DM767">
            <v>3.55</v>
          </cell>
          <cell r="DN767">
            <v>3.7</v>
          </cell>
        </row>
        <row r="768">
          <cell r="DH768" t="str">
            <v>KAL18Veszprém</v>
          </cell>
          <cell r="DI768">
            <v>2.71</v>
          </cell>
          <cell r="DJ768">
            <v>3.01</v>
          </cell>
          <cell r="DK768">
            <v>2.87</v>
          </cell>
          <cell r="DL768">
            <v>3</v>
          </cell>
          <cell r="DM768">
            <v>2.52</v>
          </cell>
          <cell r="DN768">
            <v>3.47</v>
          </cell>
        </row>
        <row r="769">
          <cell r="DH769" t="str">
            <v>KAL18Győr-Moson-Sopron</v>
          </cell>
          <cell r="DI769">
            <v>2.9</v>
          </cell>
          <cell r="DJ769">
            <v>2.9</v>
          </cell>
          <cell r="DK769">
            <v>4.03</v>
          </cell>
          <cell r="DL769">
            <v>3.31</v>
          </cell>
          <cell r="DM769">
            <v>2.76</v>
          </cell>
          <cell r="DN769">
            <v>4.67</v>
          </cell>
        </row>
        <row r="770">
          <cell r="DH770" t="str">
            <v>KAL18Vas</v>
          </cell>
          <cell r="DI770">
            <v>3.04</v>
          </cell>
          <cell r="DJ770">
            <v>4.29</v>
          </cell>
          <cell r="DK770">
            <v>4.07</v>
          </cell>
          <cell r="DL770">
            <v>3.6</v>
          </cell>
          <cell r="DM770">
            <v>3.8</v>
          </cell>
          <cell r="DN770">
            <v>4.3499999999999996</v>
          </cell>
        </row>
        <row r="771">
          <cell r="DH771" t="str">
            <v>KAL18Zala</v>
          </cell>
          <cell r="DI771">
            <v>4.0999999999999996</v>
          </cell>
          <cell r="DJ771">
            <v>3.75</v>
          </cell>
          <cell r="DK771">
            <v>3.5</v>
          </cell>
          <cell r="DL771">
            <v>4.21</v>
          </cell>
          <cell r="DM771">
            <v>4.45</v>
          </cell>
          <cell r="DN771">
            <v>4.4000000000000004</v>
          </cell>
        </row>
        <row r="772">
          <cell r="DH772" t="str">
            <v>KAL18Baranya</v>
          </cell>
          <cell r="DI772">
            <v>3.62</v>
          </cell>
          <cell r="DJ772">
            <v>2.72</v>
          </cell>
          <cell r="DK772">
            <v>3.98</v>
          </cell>
          <cell r="DL772">
            <v>4.6900000000000004</v>
          </cell>
          <cell r="DM772">
            <v>2.86</v>
          </cell>
          <cell r="DN772">
            <v>4.17</v>
          </cell>
        </row>
        <row r="773">
          <cell r="DH773" t="str">
            <v>KAL18Somogy</v>
          </cell>
          <cell r="DI773">
            <v>3.56</v>
          </cell>
          <cell r="DJ773">
            <v>3.37</v>
          </cell>
          <cell r="DK773">
            <v>3.09</v>
          </cell>
          <cell r="DL773">
            <v>3.42</v>
          </cell>
          <cell r="DM773">
            <v>3.63</v>
          </cell>
          <cell r="DN773">
            <v>4.29</v>
          </cell>
        </row>
        <row r="774">
          <cell r="DH774" t="str">
            <v>KAL18Tolna</v>
          </cell>
          <cell r="DI774">
            <v>4.3899999999999997</v>
          </cell>
          <cell r="DJ774">
            <v>3.56</v>
          </cell>
          <cell r="DK774">
            <v>4.2</v>
          </cell>
          <cell r="DL774">
            <v>3.59</v>
          </cell>
          <cell r="DM774">
            <v>3.78</v>
          </cell>
          <cell r="DN774">
            <v>4.88</v>
          </cell>
        </row>
        <row r="775">
          <cell r="DH775" t="str">
            <v>KAL18Borsod-Abaúj-Zemplén</v>
          </cell>
          <cell r="DI775">
            <v>3.06</v>
          </cell>
          <cell r="DJ775">
            <v>2.75</v>
          </cell>
          <cell r="DK775">
            <v>3.02</v>
          </cell>
          <cell r="DL775">
            <v>3.67</v>
          </cell>
          <cell r="DM775">
            <v>2.73</v>
          </cell>
          <cell r="DN775">
            <v>3.9</v>
          </cell>
        </row>
        <row r="776">
          <cell r="DH776" t="str">
            <v>KAL18Heves</v>
          </cell>
          <cell r="DI776">
            <v>1.94</v>
          </cell>
          <cell r="DJ776">
            <v>2.6</v>
          </cell>
          <cell r="DK776">
            <v>3.06</v>
          </cell>
          <cell r="DL776">
            <v>2.2799999999999998</v>
          </cell>
          <cell r="DM776">
            <v>2.19</v>
          </cell>
          <cell r="DN776">
            <v>3.21</v>
          </cell>
        </row>
        <row r="777">
          <cell r="DH777" t="str">
            <v>KAL18Nógrád</v>
          </cell>
          <cell r="DI777">
            <v>2</v>
          </cell>
          <cell r="DJ777">
            <v>2.21</v>
          </cell>
          <cell r="DK777">
            <v>2.82</v>
          </cell>
          <cell r="DL777">
            <v>1.55</v>
          </cell>
          <cell r="DM777">
            <v>2.14</v>
          </cell>
          <cell r="DN777">
            <v>2.52</v>
          </cell>
        </row>
        <row r="778">
          <cell r="DH778" t="str">
            <v>KAL18Hajdú-Bihar</v>
          </cell>
          <cell r="DI778">
            <v>3.32</v>
          </cell>
          <cell r="DJ778">
            <v>3.07</v>
          </cell>
          <cell r="DK778">
            <v>3.02</v>
          </cell>
          <cell r="DL778">
            <v>3.2</v>
          </cell>
          <cell r="DM778">
            <v>3.14</v>
          </cell>
          <cell r="DN778">
            <v>3.9</v>
          </cell>
        </row>
        <row r="779">
          <cell r="DH779" t="str">
            <v>KAL18Jász-Nagykun-Szolnok</v>
          </cell>
          <cell r="DI779">
            <v>1.69</v>
          </cell>
          <cell r="DJ779">
            <v>2.0499999999999998</v>
          </cell>
          <cell r="DK779">
            <v>2.63</v>
          </cell>
          <cell r="DL779">
            <v>2.75</v>
          </cell>
          <cell r="DM779">
            <v>2.68</v>
          </cell>
          <cell r="DN779">
            <v>2.88</v>
          </cell>
        </row>
        <row r="780">
          <cell r="DH780" t="str">
            <v>KAL18Szabolcs-Szatmár-Bereg</v>
          </cell>
          <cell r="DI780">
            <v>1.52</v>
          </cell>
          <cell r="DJ780">
            <v>2.77</v>
          </cell>
          <cell r="DK780">
            <v>2.85</v>
          </cell>
          <cell r="DL780">
            <v>2.2999999999999998</v>
          </cell>
          <cell r="DM780">
            <v>3.12</v>
          </cell>
          <cell r="DN780">
            <v>2.87</v>
          </cell>
        </row>
        <row r="781">
          <cell r="DH781" t="str">
            <v>KAL18Bács-Kiskun</v>
          </cell>
          <cell r="DI781">
            <v>2.94</v>
          </cell>
          <cell r="DJ781">
            <v>3.3</v>
          </cell>
          <cell r="DK781">
            <v>3.26</v>
          </cell>
          <cell r="DL781">
            <v>2.81</v>
          </cell>
          <cell r="DM781">
            <v>3.27</v>
          </cell>
          <cell r="DN781">
            <v>3.51</v>
          </cell>
        </row>
        <row r="782">
          <cell r="DH782" t="str">
            <v>KAL18Békés</v>
          </cell>
          <cell r="DI782">
            <v>2.48</v>
          </cell>
          <cell r="DJ782">
            <v>2.0499999999999998</v>
          </cell>
          <cell r="DK782">
            <v>3.04</v>
          </cell>
          <cell r="DL782">
            <v>3.17</v>
          </cell>
          <cell r="DM782">
            <v>3.01</v>
          </cell>
          <cell r="DN782">
            <v>2.9</v>
          </cell>
        </row>
        <row r="783">
          <cell r="DH783" t="str">
            <v>KAL18Csongrád</v>
          </cell>
          <cell r="DI783">
            <v>2.5099999999999998</v>
          </cell>
          <cell r="DJ783">
            <v>3.4</v>
          </cell>
          <cell r="DK783">
            <v>2.54</v>
          </cell>
          <cell r="DL783">
            <v>2.97</v>
          </cell>
          <cell r="DM783">
            <v>2.92</v>
          </cell>
          <cell r="DN783">
            <v>3.32</v>
          </cell>
        </row>
        <row r="784">
          <cell r="DH784" t="str">
            <v>KAL19Budapest</v>
          </cell>
          <cell r="DI784">
            <v>1.89</v>
          </cell>
          <cell r="DJ784">
            <v>1.48</v>
          </cell>
          <cell r="DK784">
            <v>1.87</v>
          </cell>
          <cell r="DL784">
            <v>2.06</v>
          </cell>
          <cell r="DM784">
            <v>2.5</v>
          </cell>
          <cell r="DN784">
            <v>2.4900000000000002</v>
          </cell>
        </row>
        <row r="785">
          <cell r="DH785" t="str">
            <v>KAL19Pest</v>
          </cell>
          <cell r="DI785">
            <v>1.45</v>
          </cell>
          <cell r="DJ785">
            <v>2.06</v>
          </cell>
          <cell r="DK785">
            <v>2.37</v>
          </cell>
          <cell r="DL785">
            <v>1.97</v>
          </cell>
          <cell r="DM785">
            <v>2.37</v>
          </cell>
          <cell r="DN785">
            <v>2.64</v>
          </cell>
        </row>
        <row r="786">
          <cell r="DH786" t="str">
            <v>KAL19Fejér</v>
          </cell>
          <cell r="DI786">
            <v>1.76</v>
          </cell>
          <cell r="DJ786">
            <v>2.4</v>
          </cell>
          <cell r="DK786">
            <v>2.99</v>
          </cell>
          <cell r="DL786">
            <v>2.5099999999999998</v>
          </cell>
          <cell r="DM786">
            <v>3.12</v>
          </cell>
          <cell r="DN786">
            <v>3</v>
          </cell>
        </row>
        <row r="787">
          <cell r="DH787" t="str">
            <v>KAL19Komárom-Esztergom</v>
          </cell>
          <cell r="DI787">
            <v>1.87</v>
          </cell>
          <cell r="DJ787">
            <v>2.63</v>
          </cell>
          <cell r="DK787">
            <v>3.26</v>
          </cell>
          <cell r="DL787">
            <v>2.41</v>
          </cell>
          <cell r="DM787">
            <v>2.63</v>
          </cell>
          <cell r="DN787">
            <v>2.62</v>
          </cell>
        </row>
        <row r="788">
          <cell r="DH788" t="str">
            <v>KAL19Veszprém</v>
          </cell>
          <cell r="DI788">
            <v>1.91</v>
          </cell>
          <cell r="DJ788">
            <v>1.98</v>
          </cell>
          <cell r="DK788">
            <v>2.11</v>
          </cell>
          <cell r="DL788">
            <v>2.37</v>
          </cell>
          <cell r="DM788">
            <v>2.34</v>
          </cell>
          <cell r="DN788">
            <v>2.59</v>
          </cell>
        </row>
        <row r="789">
          <cell r="DH789" t="str">
            <v>KAL19Győr-Moson-Sopron</v>
          </cell>
          <cell r="DI789">
            <v>2.67</v>
          </cell>
          <cell r="DJ789">
            <v>2.86</v>
          </cell>
          <cell r="DK789">
            <v>3.49</v>
          </cell>
          <cell r="DL789">
            <v>2.81</v>
          </cell>
          <cell r="DM789">
            <v>3.31</v>
          </cell>
          <cell r="DN789">
            <v>2.61</v>
          </cell>
        </row>
        <row r="790">
          <cell r="DH790" t="str">
            <v>KAL19Vas</v>
          </cell>
          <cell r="DI790">
            <v>2.59</v>
          </cell>
          <cell r="DJ790">
            <v>3.38</v>
          </cell>
          <cell r="DK790">
            <v>2.57</v>
          </cell>
          <cell r="DL790">
            <v>2.34</v>
          </cell>
          <cell r="DM790">
            <v>2.92</v>
          </cell>
          <cell r="DN790">
            <v>3.14</v>
          </cell>
        </row>
        <row r="791">
          <cell r="DH791" t="str">
            <v>KAL19Zala</v>
          </cell>
          <cell r="DI791">
            <v>3.16</v>
          </cell>
          <cell r="DJ791">
            <v>2.8</v>
          </cell>
          <cell r="DK791">
            <v>2.86</v>
          </cell>
          <cell r="DL791">
            <v>3.08</v>
          </cell>
          <cell r="DM791">
            <v>3.27</v>
          </cell>
          <cell r="DN791">
            <v>2.84</v>
          </cell>
        </row>
        <row r="792">
          <cell r="DH792" t="str">
            <v>KAL19Baranya</v>
          </cell>
          <cell r="DI792">
            <v>3.19</v>
          </cell>
          <cell r="DJ792">
            <v>2.41</v>
          </cell>
          <cell r="DK792">
            <v>3.22</v>
          </cell>
          <cell r="DL792">
            <v>3.18</v>
          </cell>
          <cell r="DM792">
            <v>2.81</v>
          </cell>
          <cell r="DN792">
            <v>2.96</v>
          </cell>
        </row>
        <row r="793">
          <cell r="DH793" t="str">
            <v>KAL19Somogy</v>
          </cell>
          <cell r="DI793">
            <v>2.96</v>
          </cell>
          <cell r="DJ793">
            <v>3.03</v>
          </cell>
          <cell r="DK793">
            <v>2.39</v>
          </cell>
          <cell r="DL793">
            <v>2.98</v>
          </cell>
          <cell r="DM793">
            <v>2.8</v>
          </cell>
          <cell r="DN793">
            <v>2.73</v>
          </cell>
        </row>
        <row r="794">
          <cell r="DH794" t="str">
            <v>KAL19Tolna</v>
          </cell>
          <cell r="DI794">
            <v>3.39</v>
          </cell>
          <cell r="DJ794">
            <v>2.87</v>
          </cell>
          <cell r="DK794">
            <v>2.91</v>
          </cell>
          <cell r="DL794">
            <v>3.2</v>
          </cell>
          <cell r="DM794">
            <v>3.31</v>
          </cell>
          <cell r="DN794">
            <v>3.7</v>
          </cell>
        </row>
        <row r="795">
          <cell r="DH795" t="str">
            <v>KAL19Borsod-Abaúj-Zemplén</v>
          </cell>
          <cell r="DI795">
            <v>2.35</v>
          </cell>
          <cell r="DJ795">
            <v>1.39</v>
          </cell>
          <cell r="DK795">
            <v>2.09</v>
          </cell>
          <cell r="DL795">
            <v>3.16</v>
          </cell>
          <cell r="DM795">
            <v>2.4500000000000002</v>
          </cell>
          <cell r="DN795">
            <v>3.2</v>
          </cell>
        </row>
        <row r="796">
          <cell r="DH796" t="str">
            <v>KAL19Heves</v>
          </cell>
          <cell r="DI796">
            <v>1.7</v>
          </cell>
          <cell r="DJ796">
            <v>1.82</v>
          </cell>
          <cell r="DK796">
            <v>2.65</v>
          </cell>
          <cell r="DL796">
            <v>1.28</v>
          </cell>
          <cell r="DM796">
            <v>1.86</v>
          </cell>
          <cell r="DN796">
            <v>2.68</v>
          </cell>
        </row>
        <row r="797">
          <cell r="DH797" t="str">
            <v>KAL19Nógrád</v>
          </cell>
          <cell r="DI797">
            <v>1.9</v>
          </cell>
          <cell r="DJ797">
            <v>1.89</v>
          </cell>
          <cell r="DK797">
            <v>2.25</v>
          </cell>
          <cell r="DL797">
            <v>1.44</v>
          </cell>
          <cell r="DM797">
            <v>1.58</v>
          </cell>
          <cell r="DN797">
            <v>2.04</v>
          </cell>
        </row>
        <row r="798">
          <cell r="DH798" t="str">
            <v>KAL19Hajdú-Bihar</v>
          </cell>
          <cell r="DI798">
            <v>2.5099999999999998</v>
          </cell>
          <cell r="DJ798">
            <v>2.94</v>
          </cell>
          <cell r="DK798">
            <v>2.84</v>
          </cell>
          <cell r="DL798">
            <v>3.1</v>
          </cell>
          <cell r="DM798">
            <v>3.24</v>
          </cell>
          <cell r="DN798">
            <v>2.92</v>
          </cell>
        </row>
        <row r="799">
          <cell r="DH799" t="str">
            <v>KAL19Jász-Nagykun-Szolnok</v>
          </cell>
          <cell r="DI799">
            <v>1.84</v>
          </cell>
          <cell r="DJ799">
            <v>2.3199999999999998</v>
          </cell>
          <cell r="DK799">
            <v>1.95</v>
          </cell>
          <cell r="DL799">
            <v>2.23</v>
          </cell>
          <cell r="DM799">
            <v>2.02</v>
          </cell>
          <cell r="DN799">
            <v>2.54</v>
          </cell>
        </row>
        <row r="800">
          <cell r="DH800" t="str">
            <v>KAL19Szabolcs-Szatmár-Bereg</v>
          </cell>
          <cell r="DI800">
            <v>1.51</v>
          </cell>
          <cell r="DJ800">
            <v>1.6</v>
          </cell>
          <cell r="DK800">
            <v>1.73</v>
          </cell>
          <cell r="DL800">
            <v>2.16</v>
          </cell>
          <cell r="DM800">
            <v>2.0499999999999998</v>
          </cell>
          <cell r="DN800">
            <v>2.2400000000000002</v>
          </cell>
        </row>
        <row r="801">
          <cell r="DH801" t="str">
            <v>KAL19Bács-Kiskun</v>
          </cell>
          <cell r="DI801">
            <v>1.8</v>
          </cell>
          <cell r="DJ801">
            <v>2.1</v>
          </cell>
          <cell r="DK801">
            <v>2.33</v>
          </cell>
          <cell r="DL801">
            <v>1.91</v>
          </cell>
          <cell r="DM801">
            <v>2.2599999999999998</v>
          </cell>
          <cell r="DN801">
            <v>2.7</v>
          </cell>
        </row>
        <row r="802">
          <cell r="DH802" t="str">
            <v>KAL19Békés</v>
          </cell>
          <cell r="DI802">
            <v>2.35</v>
          </cell>
          <cell r="DJ802">
            <v>1.9</v>
          </cell>
          <cell r="DK802">
            <v>2.63</v>
          </cell>
          <cell r="DL802">
            <v>3</v>
          </cell>
          <cell r="DM802">
            <v>2.74</v>
          </cell>
          <cell r="DN802">
            <v>1.92</v>
          </cell>
        </row>
        <row r="803">
          <cell r="DH803" t="str">
            <v>KAL19Csongrád</v>
          </cell>
          <cell r="DI803">
            <v>1.58</v>
          </cell>
          <cell r="DJ803">
            <v>2.35</v>
          </cell>
          <cell r="DK803">
            <v>2</v>
          </cell>
          <cell r="DL803">
            <v>2.6</v>
          </cell>
          <cell r="DM803">
            <v>2.61</v>
          </cell>
          <cell r="DN803">
            <v>2.52</v>
          </cell>
        </row>
        <row r="804">
          <cell r="DH804" t="str">
            <v>KAL20Budapest</v>
          </cell>
          <cell r="DI804">
            <v>1.89</v>
          </cell>
          <cell r="DJ804">
            <v>1.48</v>
          </cell>
          <cell r="DK804">
            <v>1.87</v>
          </cell>
          <cell r="DL804">
            <v>2.06</v>
          </cell>
          <cell r="DM804">
            <v>2.5</v>
          </cell>
          <cell r="DN804">
            <v>2.4900000000000002</v>
          </cell>
        </row>
        <row r="805">
          <cell r="DH805" t="str">
            <v>KAL20Pest</v>
          </cell>
          <cell r="DI805">
            <v>1.45</v>
          </cell>
          <cell r="DJ805">
            <v>2.06</v>
          </cell>
          <cell r="DK805">
            <v>2.37</v>
          </cell>
          <cell r="DL805">
            <v>1.97</v>
          </cell>
          <cell r="DM805">
            <v>2.37</v>
          </cell>
          <cell r="DN805">
            <v>2.64</v>
          </cell>
        </row>
        <row r="806">
          <cell r="DH806" t="str">
            <v>KAL20Fejér</v>
          </cell>
          <cell r="DI806">
            <v>1.76</v>
          </cell>
          <cell r="DJ806">
            <v>2.4</v>
          </cell>
          <cell r="DK806">
            <v>2.99</v>
          </cell>
          <cell r="DL806">
            <v>2.5099999999999998</v>
          </cell>
          <cell r="DM806">
            <v>3.12</v>
          </cell>
          <cell r="DN806">
            <v>3</v>
          </cell>
        </row>
        <row r="807">
          <cell r="DH807" t="str">
            <v>KAL20Komárom-Esztergom</v>
          </cell>
          <cell r="DI807">
            <v>1.87</v>
          </cell>
          <cell r="DJ807">
            <v>2.63</v>
          </cell>
          <cell r="DK807">
            <v>3.26</v>
          </cell>
          <cell r="DL807">
            <v>2.41</v>
          </cell>
          <cell r="DM807">
            <v>2.63</v>
          </cell>
          <cell r="DN807">
            <v>2.62</v>
          </cell>
        </row>
        <row r="808">
          <cell r="DH808" t="str">
            <v>KAL20Veszprém</v>
          </cell>
          <cell r="DI808">
            <v>1.91</v>
          </cell>
          <cell r="DJ808">
            <v>1.98</v>
          </cell>
          <cell r="DK808">
            <v>2.11</v>
          </cell>
          <cell r="DL808">
            <v>2.37</v>
          </cell>
          <cell r="DM808">
            <v>2.34</v>
          </cell>
          <cell r="DN808">
            <v>2.59</v>
          </cell>
        </row>
        <row r="809">
          <cell r="DH809" t="str">
            <v>KAL20Győr-Moson-Sopron</v>
          </cell>
          <cell r="DI809">
            <v>2.67</v>
          </cell>
          <cell r="DJ809">
            <v>2.86</v>
          </cell>
          <cell r="DK809">
            <v>3.49</v>
          </cell>
          <cell r="DL809">
            <v>2.81</v>
          </cell>
          <cell r="DM809">
            <v>3.31</v>
          </cell>
          <cell r="DN809">
            <v>2.61</v>
          </cell>
        </row>
        <row r="810">
          <cell r="DH810" t="str">
            <v>KAL20Vas</v>
          </cell>
          <cell r="DI810">
            <v>2.59</v>
          </cell>
          <cell r="DJ810">
            <v>3.38</v>
          </cell>
          <cell r="DK810">
            <v>2.57</v>
          </cell>
          <cell r="DL810">
            <v>2.34</v>
          </cell>
          <cell r="DM810">
            <v>2.92</v>
          </cell>
          <cell r="DN810">
            <v>3.14</v>
          </cell>
        </row>
        <row r="811">
          <cell r="DH811" t="str">
            <v>KAL20Zala</v>
          </cell>
          <cell r="DI811">
            <v>3.16</v>
          </cell>
          <cell r="DJ811">
            <v>2.8</v>
          </cell>
          <cell r="DK811">
            <v>2.86</v>
          </cell>
          <cell r="DL811">
            <v>3.08</v>
          </cell>
          <cell r="DM811">
            <v>3.27</v>
          </cell>
          <cell r="DN811">
            <v>2.84</v>
          </cell>
        </row>
        <row r="812">
          <cell r="DH812" t="str">
            <v>KAL20Baranya</v>
          </cell>
          <cell r="DI812">
            <v>3.19</v>
          </cell>
          <cell r="DJ812">
            <v>2.41</v>
          </cell>
          <cell r="DK812">
            <v>3.22</v>
          </cell>
          <cell r="DL812">
            <v>3.18</v>
          </cell>
          <cell r="DM812">
            <v>2.81</v>
          </cell>
          <cell r="DN812">
            <v>2.96</v>
          </cell>
        </row>
        <row r="813">
          <cell r="DH813" t="str">
            <v>KAL20Somogy</v>
          </cell>
          <cell r="DI813">
            <v>2.96</v>
          </cell>
          <cell r="DJ813">
            <v>3.03</v>
          </cell>
          <cell r="DK813">
            <v>2.39</v>
          </cell>
          <cell r="DL813">
            <v>2.98</v>
          </cell>
          <cell r="DM813">
            <v>2.8</v>
          </cell>
          <cell r="DN813">
            <v>2.73</v>
          </cell>
        </row>
        <row r="814">
          <cell r="DH814" t="str">
            <v>KAL20Tolna</v>
          </cell>
          <cell r="DI814">
            <v>3.39</v>
          </cell>
          <cell r="DJ814">
            <v>2.87</v>
          </cell>
          <cell r="DK814">
            <v>2.91</v>
          </cell>
          <cell r="DL814">
            <v>3.2</v>
          </cell>
          <cell r="DM814">
            <v>3.31</v>
          </cell>
          <cell r="DN814">
            <v>3.7</v>
          </cell>
        </row>
        <row r="815">
          <cell r="DH815" t="str">
            <v>KAL20Borsod-Abaúj-Zemplén</v>
          </cell>
          <cell r="DI815">
            <v>2.35</v>
          </cell>
          <cell r="DJ815">
            <v>1.39</v>
          </cell>
          <cell r="DK815">
            <v>2.09</v>
          </cell>
          <cell r="DL815">
            <v>3.16</v>
          </cell>
          <cell r="DM815">
            <v>2.4500000000000002</v>
          </cell>
          <cell r="DN815">
            <v>3.2</v>
          </cell>
        </row>
        <row r="816">
          <cell r="DH816" t="str">
            <v>KAL20Heves</v>
          </cell>
          <cell r="DI816">
            <v>1.7</v>
          </cell>
          <cell r="DJ816">
            <v>1.82</v>
          </cell>
          <cell r="DK816">
            <v>2.65</v>
          </cell>
          <cell r="DL816">
            <v>1.28</v>
          </cell>
          <cell r="DM816">
            <v>1.86</v>
          </cell>
          <cell r="DN816">
            <v>2.68</v>
          </cell>
        </row>
        <row r="817">
          <cell r="DH817" t="str">
            <v>KAL20Nógrád</v>
          </cell>
          <cell r="DI817">
            <v>1.9</v>
          </cell>
          <cell r="DJ817">
            <v>1.89</v>
          </cell>
          <cell r="DK817">
            <v>2.25</v>
          </cell>
          <cell r="DL817">
            <v>1.44</v>
          </cell>
          <cell r="DM817">
            <v>1.58</v>
          </cell>
          <cell r="DN817">
            <v>2.04</v>
          </cell>
        </row>
        <row r="818">
          <cell r="DH818" t="str">
            <v>KAL20Hajdú-Bihar</v>
          </cell>
          <cell r="DI818">
            <v>2.5099999999999998</v>
          </cell>
          <cell r="DJ818">
            <v>2.94</v>
          </cell>
          <cell r="DK818">
            <v>2.84</v>
          </cell>
          <cell r="DL818">
            <v>3.1</v>
          </cell>
          <cell r="DM818">
            <v>3.24</v>
          </cell>
          <cell r="DN818">
            <v>2.92</v>
          </cell>
        </row>
        <row r="819">
          <cell r="DH819" t="str">
            <v>KAL20Jász-Nagykun-Szolnok</v>
          </cell>
          <cell r="DI819">
            <v>1.84</v>
          </cell>
          <cell r="DJ819">
            <v>2.3199999999999998</v>
          </cell>
          <cell r="DK819">
            <v>1.95</v>
          </cell>
          <cell r="DL819">
            <v>2.23</v>
          </cell>
          <cell r="DM819">
            <v>2.02</v>
          </cell>
          <cell r="DN819">
            <v>2.54</v>
          </cell>
        </row>
        <row r="820">
          <cell r="DH820" t="str">
            <v>KAL20Szabolcs-Szatmár-Bereg</v>
          </cell>
          <cell r="DI820">
            <v>1.51</v>
          </cell>
          <cell r="DJ820">
            <v>1.6</v>
          </cell>
          <cell r="DK820">
            <v>1.73</v>
          </cell>
          <cell r="DL820">
            <v>2.16</v>
          </cell>
          <cell r="DM820">
            <v>2.0499999999999998</v>
          </cell>
          <cell r="DN820">
            <v>2.2400000000000002</v>
          </cell>
        </row>
        <row r="821">
          <cell r="DH821" t="str">
            <v>KAL20Bács-Kiskun</v>
          </cell>
          <cell r="DI821">
            <v>1.8</v>
          </cell>
          <cell r="DJ821">
            <v>2.1</v>
          </cell>
          <cell r="DK821">
            <v>2.33</v>
          </cell>
          <cell r="DL821">
            <v>1.91</v>
          </cell>
          <cell r="DM821">
            <v>2.2599999999999998</v>
          </cell>
          <cell r="DN821">
            <v>2.7</v>
          </cell>
        </row>
        <row r="822">
          <cell r="DH822" t="str">
            <v>KAL20Békés</v>
          </cell>
          <cell r="DI822">
            <v>2.35</v>
          </cell>
          <cell r="DJ822">
            <v>1.9</v>
          </cell>
          <cell r="DK822">
            <v>2.63</v>
          </cell>
          <cell r="DL822">
            <v>3</v>
          </cell>
          <cell r="DM822">
            <v>2.74</v>
          </cell>
          <cell r="DN822">
            <v>1.92</v>
          </cell>
        </row>
        <row r="823">
          <cell r="DH823" t="str">
            <v>KAL20Csongrád</v>
          </cell>
          <cell r="DI823">
            <v>1.58</v>
          </cell>
          <cell r="DJ823">
            <v>2.35</v>
          </cell>
          <cell r="DK823">
            <v>2</v>
          </cell>
          <cell r="DL823">
            <v>2.6</v>
          </cell>
          <cell r="DM823">
            <v>2.61</v>
          </cell>
          <cell r="DN823">
            <v>2.52</v>
          </cell>
        </row>
        <row r="824">
          <cell r="DH824" t="str">
            <v>KAL21Budapest</v>
          </cell>
          <cell r="DI824">
            <v>5.66</v>
          </cell>
          <cell r="DJ824">
            <v>6.16</v>
          </cell>
          <cell r="DK824">
            <v>6.29</v>
          </cell>
          <cell r="DL824">
            <v>3.83</v>
          </cell>
          <cell r="DM824">
            <v>4.3</v>
          </cell>
          <cell r="DN824">
            <v>7.35</v>
          </cell>
        </row>
        <row r="825">
          <cell r="DH825" t="str">
            <v>KAL21Pest</v>
          </cell>
          <cell r="DI825">
            <v>5.53</v>
          </cell>
          <cell r="DJ825">
            <v>6.14</v>
          </cell>
          <cell r="DK825">
            <v>5.87</v>
          </cell>
          <cell r="DL825">
            <v>3.61</v>
          </cell>
          <cell r="DM825">
            <v>4.67</v>
          </cell>
          <cell r="DN825">
            <v>7.35</v>
          </cell>
        </row>
        <row r="826">
          <cell r="DH826" t="str">
            <v>KAL21Fejér</v>
          </cell>
          <cell r="DI826">
            <v>7.11</v>
          </cell>
          <cell r="DJ826">
            <v>7.42</v>
          </cell>
          <cell r="DK826">
            <v>7.58</v>
          </cell>
          <cell r="DL826">
            <v>4.08</v>
          </cell>
          <cell r="DM826">
            <v>5.91</v>
          </cell>
          <cell r="DN826">
            <v>8.3800000000000008</v>
          </cell>
        </row>
        <row r="827">
          <cell r="DH827" t="str">
            <v>KAL21Komárom-Esztergom</v>
          </cell>
          <cell r="DI827">
            <v>7.16</v>
          </cell>
          <cell r="DJ827">
            <v>6.58</v>
          </cell>
          <cell r="DK827">
            <v>7.72</v>
          </cell>
          <cell r="DL827">
            <v>4.3899999999999997</v>
          </cell>
          <cell r="DM827">
            <v>5.73</v>
          </cell>
          <cell r="DN827">
            <v>6.83</v>
          </cell>
        </row>
        <row r="828">
          <cell r="DH828" t="str">
            <v>KAL21Veszprém</v>
          </cell>
          <cell r="DI828">
            <v>6.02</v>
          </cell>
          <cell r="DJ828">
            <v>5.13</v>
          </cell>
          <cell r="DK828">
            <v>6.02</v>
          </cell>
          <cell r="DL828">
            <v>4.07</v>
          </cell>
          <cell r="DM828">
            <v>4.57</v>
          </cell>
          <cell r="DN828">
            <v>6.97</v>
          </cell>
        </row>
        <row r="829">
          <cell r="DH829" t="str">
            <v>KAL21Győr-Moson-Sopron</v>
          </cell>
          <cell r="DI829">
            <v>7.39</v>
          </cell>
          <cell r="DJ829">
            <v>6.72</v>
          </cell>
          <cell r="DK829">
            <v>7.46</v>
          </cell>
          <cell r="DL829">
            <v>6.21</v>
          </cell>
          <cell r="DM829">
            <v>5.53</v>
          </cell>
          <cell r="DN829">
            <v>8.19</v>
          </cell>
        </row>
        <row r="830">
          <cell r="DH830" t="str">
            <v>KAL21Vas</v>
          </cell>
          <cell r="DI830">
            <v>7.34</v>
          </cell>
          <cell r="DJ830">
            <v>7.06</v>
          </cell>
          <cell r="DK830">
            <v>7.15</v>
          </cell>
          <cell r="DL830">
            <v>5.31</v>
          </cell>
          <cell r="DM830">
            <v>4.91</v>
          </cell>
          <cell r="DN830">
            <v>8.69</v>
          </cell>
        </row>
        <row r="831">
          <cell r="DH831" t="str">
            <v>KAL21Zala</v>
          </cell>
          <cell r="DI831">
            <v>7.85</v>
          </cell>
          <cell r="DJ831">
            <v>6.72</v>
          </cell>
          <cell r="DK831">
            <v>5.76</v>
          </cell>
          <cell r="DL831">
            <v>4.54</v>
          </cell>
          <cell r="DM831">
            <v>5.5</v>
          </cell>
          <cell r="DN831">
            <v>7.85</v>
          </cell>
        </row>
        <row r="832">
          <cell r="DH832" t="str">
            <v>KAL21Baranya</v>
          </cell>
          <cell r="DI832">
            <v>7.8</v>
          </cell>
          <cell r="DJ832">
            <v>6.9</v>
          </cell>
          <cell r="DK832">
            <v>6.89</v>
          </cell>
          <cell r="DL832">
            <v>3.95</v>
          </cell>
          <cell r="DM832">
            <v>5.97</v>
          </cell>
          <cell r="DN832">
            <v>8.59</v>
          </cell>
        </row>
        <row r="833">
          <cell r="DH833" t="str">
            <v>KAL21Somogy</v>
          </cell>
          <cell r="DI833">
            <v>7.27</v>
          </cell>
          <cell r="DJ833">
            <v>7.08</v>
          </cell>
          <cell r="DK833">
            <v>5.24</v>
          </cell>
          <cell r="DL833">
            <v>3.19</v>
          </cell>
          <cell r="DM833">
            <v>5.28</v>
          </cell>
          <cell r="DN833">
            <v>9.01</v>
          </cell>
        </row>
        <row r="834">
          <cell r="DH834" t="str">
            <v>KAL21Tolna</v>
          </cell>
          <cell r="DI834">
            <v>6.71</v>
          </cell>
          <cell r="DJ834">
            <v>7.75</v>
          </cell>
          <cell r="DK834">
            <v>7.34</v>
          </cell>
          <cell r="DL834">
            <v>3.28</v>
          </cell>
          <cell r="DM834">
            <v>5.89</v>
          </cell>
          <cell r="DN834">
            <v>9.19</v>
          </cell>
        </row>
        <row r="835">
          <cell r="DH835" t="str">
            <v>KAL21Borsod-Abaúj-Zemplén</v>
          </cell>
          <cell r="DI835">
            <v>5.37</v>
          </cell>
          <cell r="DJ835">
            <v>5.0599999999999996</v>
          </cell>
          <cell r="DK835">
            <v>6.72</v>
          </cell>
          <cell r="DL835">
            <v>6.33</v>
          </cell>
          <cell r="DM835">
            <v>5.98</v>
          </cell>
          <cell r="DN835">
            <v>7.76</v>
          </cell>
        </row>
        <row r="836">
          <cell r="DH836" t="str">
            <v>KAL21Heves</v>
          </cell>
          <cell r="DI836">
            <v>4.83</v>
          </cell>
          <cell r="DJ836">
            <v>4.8499999999999996</v>
          </cell>
          <cell r="DK836">
            <v>5.08</v>
          </cell>
          <cell r="DL836">
            <v>3.15</v>
          </cell>
          <cell r="DM836">
            <v>4.37</v>
          </cell>
          <cell r="DN836">
            <v>5.82</v>
          </cell>
        </row>
        <row r="837">
          <cell r="DH837" t="str">
            <v>KAL21Nógrád</v>
          </cell>
          <cell r="DI837">
            <v>4.68</v>
          </cell>
          <cell r="DJ837">
            <v>4.59</v>
          </cell>
          <cell r="DK837">
            <v>5.64</v>
          </cell>
          <cell r="DL837">
            <v>4.97</v>
          </cell>
          <cell r="DM837">
            <v>2.98</v>
          </cell>
          <cell r="DN837">
            <v>4</v>
          </cell>
        </row>
        <row r="838">
          <cell r="DH838" t="str">
            <v>KAL21Hajdú-Bihar</v>
          </cell>
          <cell r="DI838">
            <v>6.61</v>
          </cell>
          <cell r="DJ838">
            <v>6.36</v>
          </cell>
          <cell r="DK838">
            <v>6.91</v>
          </cell>
          <cell r="DL838">
            <v>5.19</v>
          </cell>
          <cell r="DM838">
            <v>6.08</v>
          </cell>
          <cell r="DN838">
            <v>6.92</v>
          </cell>
        </row>
        <row r="839">
          <cell r="DH839" t="str">
            <v>KAL21Jász-Nagykun-Szolnok</v>
          </cell>
          <cell r="DI839">
            <v>4.5</v>
          </cell>
          <cell r="DJ839">
            <v>4.18</v>
          </cell>
          <cell r="DK839">
            <v>4.54</v>
          </cell>
          <cell r="DL839">
            <v>2.2999999999999998</v>
          </cell>
          <cell r="DM839">
            <v>4</v>
          </cell>
          <cell r="DN839">
            <v>5.82</v>
          </cell>
        </row>
        <row r="840">
          <cell r="DH840" t="str">
            <v>KAL21Szabolcs-Szatmár-Bereg</v>
          </cell>
          <cell r="DI840">
            <v>5.21</v>
          </cell>
          <cell r="DJ840">
            <v>4.95</v>
          </cell>
          <cell r="DK840">
            <v>6.48</v>
          </cell>
          <cell r="DL840">
            <v>4.22</v>
          </cell>
          <cell r="DM840">
            <v>5.32</v>
          </cell>
          <cell r="DN840">
            <v>7.93</v>
          </cell>
        </row>
        <row r="841">
          <cell r="DH841" t="str">
            <v>KAL21Bács-Kiskun</v>
          </cell>
          <cell r="DI841">
            <v>5.01</v>
          </cell>
          <cell r="DJ841">
            <v>6.13</v>
          </cell>
          <cell r="DK841">
            <v>6.47</v>
          </cell>
          <cell r="DL841">
            <v>3.03</v>
          </cell>
          <cell r="DM841">
            <v>4.82</v>
          </cell>
          <cell r="DN841">
            <v>7.75</v>
          </cell>
        </row>
        <row r="842">
          <cell r="DH842" t="str">
            <v>KAL21Békés</v>
          </cell>
          <cell r="DI842">
            <v>6.59</v>
          </cell>
          <cell r="DJ842">
            <v>6.62</v>
          </cell>
          <cell r="DK842">
            <v>6.31</v>
          </cell>
          <cell r="DL842">
            <v>3.42</v>
          </cell>
          <cell r="DM842">
            <v>5.91</v>
          </cell>
          <cell r="DN842">
            <v>7.62</v>
          </cell>
        </row>
        <row r="843">
          <cell r="DH843" t="str">
            <v>KAL21Csongrád</v>
          </cell>
          <cell r="DI843">
            <v>5.12</v>
          </cell>
          <cell r="DJ843">
            <v>6.12</v>
          </cell>
          <cell r="DK843">
            <v>5.87</v>
          </cell>
          <cell r="DL843">
            <v>2.5</v>
          </cell>
          <cell r="DM843">
            <v>4.8600000000000003</v>
          </cell>
          <cell r="DN843">
            <v>6.9</v>
          </cell>
        </row>
        <row r="844">
          <cell r="DH844" t="str">
            <v>KAL23Budapest</v>
          </cell>
          <cell r="DI844">
            <v>3.09</v>
          </cell>
          <cell r="DJ844">
            <v>1.7</v>
          </cell>
          <cell r="DK844">
            <v>4.8</v>
          </cell>
          <cell r="DL844">
            <v>12.27</v>
          </cell>
          <cell r="DM844">
            <v>7.3</v>
          </cell>
          <cell r="DN844">
            <v>10.91</v>
          </cell>
        </row>
        <row r="845">
          <cell r="DH845" t="str">
            <v>KAL23Pest</v>
          </cell>
          <cell r="DI845">
            <v>12.45</v>
          </cell>
          <cell r="DJ845">
            <v>10.43</v>
          </cell>
          <cell r="DK845">
            <v>18.95</v>
          </cell>
          <cell r="DL845">
            <v>15.34</v>
          </cell>
          <cell r="DM845">
            <v>11.79</v>
          </cell>
          <cell r="DN845">
            <v>12.69</v>
          </cell>
        </row>
        <row r="846">
          <cell r="DH846" t="str">
            <v>KAL23Fejér</v>
          </cell>
          <cell r="DI846">
            <v>7.86</v>
          </cell>
          <cell r="DJ846">
            <v>3.01</v>
          </cell>
          <cell r="DK846">
            <v>10.62</v>
          </cell>
          <cell r="DL846">
            <v>8.64</v>
          </cell>
          <cell r="DM846">
            <v>11.9</v>
          </cell>
          <cell r="DN846">
            <v>10.07</v>
          </cell>
        </row>
        <row r="847">
          <cell r="DH847" t="str">
            <v>KAL23Komárom-Esztergom</v>
          </cell>
          <cell r="DI847">
            <v>7</v>
          </cell>
          <cell r="DJ847">
            <v>6</v>
          </cell>
          <cell r="DK847">
            <v>15.26</v>
          </cell>
          <cell r="DL847">
            <v>10.85</v>
          </cell>
          <cell r="DM847">
            <v>14.36</v>
          </cell>
          <cell r="DN847">
            <v>17</v>
          </cell>
        </row>
        <row r="848">
          <cell r="DH848" t="str">
            <v>KAL23Veszprém</v>
          </cell>
          <cell r="DI848">
            <v>15.63</v>
          </cell>
          <cell r="DJ848">
            <v>9.76</v>
          </cell>
          <cell r="DK848">
            <v>5.5</v>
          </cell>
          <cell r="DL848">
            <v>6.29</v>
          </cell>
          <cell r="DM848">
            <v>10.33</v>
          </cell>
          <cell r="DN848">
            <v>11.86</v>
          </cell>
        </row>
        <row r="849">
          <cell r="DH849" t="str">
            <v>KAL23Győr-Moson-Sopron</v>
          </cell>
          <cell r="DI849">
            <v>15.21</v>
          </cell>
          <cell r="DJ849">
            <v>6.25</v>
          </cell>
          <cell r="DK849">
            <v>6.9</v>
          </cell>
          <cell r="DL849">
            <v>7.37</v>
          </cell>
          <cell r="DM849">
            <v>4.8499999999999996</v>
          </cell>
          <cell r="DN849">
            <v>19</v>
          </cell>
        </row>
        <row r="850">
          <cell r="DH850" t="str">
            <v>KAL23Vas</v>
          </cell>
          <cell r="DI850">
            <v>11.16</v>
          </cell>
          <cell r="DJ850">
            <v>10.42</v>
          </cell>
          <cell r="DK850">
            <v>10.14</v>
          </cell>
          <cell r="DL850">
            <v>8.2899999999999991</v>
          </cell>
          <cell r="DM850">
            <v>9.25</v>
          </cell>
          <cell r="DN850">
            <v>9.93</v>
          </cell>
        </row>
        <row r="851">
          <cell r="DH851" t="str">
            <v>KAL23Zala</v>
          </cell>
          <cell r="DI851">
            <v>7.15</v>
          </cell>
          <cell r="DJ851">
            <v>10.48</v>
          </cell>
          <cell r="DK851">
            <v>1.35</v>
          </cell>
          <cell r="DL851">
            <v>4</v>
          </cell>
          <cell r="DM851">
            <v>7.36</v>
          </cell>
          <cell r="DN851">
            <v>10.67</v>
          </cell>
        </row>
        <row r="852">
          <cell r="DH852" t="str">
            <v>KAL23Baranya</v>
          </cell>
          <cell r="DI852">
            <v>9.16</v>
          </cell>
          <cell r="DJ852">
            <v>14.48</v>
          </cell>
          <cell r="DK852">
            <v>13.82</v>
          </cell>
          <cell r="DL852">
            <v>11.89</v>
          </cell>
          <cell r="DM852">
            <v>14.54</v>
          </cell>
          <cell r="DN852">
            <v>12.13</v>
          </cell>
        </row>
        <row r="853">
          <cell r="DH853" t="str">
            <v>KAL23Somogy</v>
          </cell>
          <cell r="DI853">
            <v>11.09</v>
          </cell>
          <cell r="DJ853">
            <v>10.64</v>
          </cell>
          <cell r="DK853">
            <v>9.06</v>
          </cell>
          <cell r="DL853">
            <v>9.34</v>
          </cell>
          <cell r="DM853">
            <v>4.93</v>
          </cell>
          <cell r="DN853">
            <v>11.3</v>
          </cell>
        </row>
        <row r="854">
          <cell r="DH854" t="str">
            <v>KAL23Tolna</v>
          </cell>
          <cell r="DI854">
            <v>9.6300000000000008</v>
          </cell>
          <cell r="DJ854">
            <v>10.57</v>
          </cell>
          <cell r="DK854">
            <v>10.88</v>
          </cell>
          <cell r="DL854">
            <v>9.74</v>
          </cell>
          <cell r="DM854">
            <v>10.18</v>
          </cell>
          <cell r="DN854">
            <v>15.79</v>
          </cell>
        </row>
        <row r="855">
          <cell r="DH855" t="str">
            <v>KAL23Borsod-Abaúj-Zemplén</v>
          </cell>
          <cell r="DI855">
            <v>11.01</v>
          </cell>
          <cell r="DJ855">
            <v>11.71</v>
          </cell>
          <cell r="DK855">
            <v>13.5</v>
          </cell>
          <cell r="DL855">
            <v>14.04</v>
          </cell>
          <cell r="DM855">
            <v>9.83</v>
          </cell>
          <cell r="DN855">
            <v>17.25</v>
          </cell>
        </row>
        <row r="856">
          <cell r="DH856" t="str">
            <v>KAL23Heves</v>
          </cell>
          <cell r="DI856">
            <v>12</v>
          </cell>
          <cell r="DJ856">
            <v>10.88</v>
          </cell>
          <cell r="DK856">
            <v>9.44</v>
          </cell>
          <cell r="DL856">
            <v>11.45</v>
          </cell>
          <cell r="DM856">
            <v>12.88</v>
          </cell>
          <cell r="DN856">
            <v>12.2</v>
          </cell>
        </row>
        <row r="857">
          <cell r="DH857" t="str">
            <v>KAL23Nógrád</v>
          </cell>
          <cell r="DI857">
            <v>3.33</v>
          </cell>
          <cell r="DJ857">
            <v>2.98</v>
          </cell>
          <cell r="DK857">
            <v>4.12</v>
          </cell>
          <cell r="DL857">
            <v>3.67</v>
          </cell>
          <cell r="DM857">
            <v>2</v>
          </cell>
          <cell r="DN857">
            <v>16.079999999999998</v>
          </cell>
        </row>
        <row r="858">
          <cell r="DH858" t="str">
            <v>KAL23Hajdú-Bihar</v>
          </cell>
          <cell r="DI858">
            <v>16.29</v>
          </cell>
          <cell r="DJ858">
            <v>14.49</v>
          </cell>
          <cell r="DK858">
            <v>16.29</v>
          </cell>
          <cell r="DL858">
            <v>15.3</v>
          </cell>
          <cell r="DM858">
            <v>18.97</v>
          </cell>
          <cell r="DN858">
            <v>15.93</v>
          </cell>
        </row>
        <row r="859">
          <cell r="DH859" t="str">
            <v>KAL23Jász-Nagykun-Szolnok</v>
          </cell>
          <cell r="DI859">
            <v>16.46</v>
          </cell>
          <cell r="DJ859">
            <v>12.31</v>
          </cell>
          <cell r="DK859">
            <v>17.52</v>
          </cell>
          <cell r="DL859">
            <v>13.67</v>
          </cell>
          <cell r="DM859">
            <v>14.88</v>
          </cell>
          <cell r="DN859">
            <v>12.61</v>
          </cell>
        </row>
        <row r="860">
          <cell r="DH860" t="str">
            <v>KAL23Szabolcs-Szatmár-Bereg</v>
          </cell>
          <cell r="DI860">
            <v>12.9</v>
          </cell>
          <cell r="DJ860">
            <v>12.95</v>
          </cell>
          <cell r="DK860">
            <v>19.25</v>
          </cell>
          <cell r="DL860">
            <v>16.12</v>
          </cell>
          <cell r="DM860">
            <v>15.8</v>
          </cell>
          <cell r="DN860">
            <v>15.63</v>
          </cell>
        </row>
        <row r="861">
          <cell r="DH861" t="str">
            <v>KAL23Bács-Kiskun</v>
          </cell>
          <cell r="DI861">
            <v>13.94</v>
          </cell>
          <cell r="DJ861">
            <v>13.69</v>
          </cell>
          <cell r="DK861">
            <v>16.22</v>
          </cell>
          <cell r="DL861">
            <v>14.19</v>
          </cell>
          <cell r="DM861">
            <v>14.84</v>
          </cell>
          <cell r="DN861">
            <v>16.149999999999999</v>
          </cell>
        </row>
        <row r="862">
          <cell r="DH862" t="str">
            <v>KAL23Békés</v>
          </cell>
          <cell r="DI862">
            <v>15.12</v>
          </cell>
          <cell r="DJ862">
            <v>13.17</v>
          </cell>
          <cell r="DK862">
            <v>13.87</v>
          </cell>
          <cell r="DL862">
            <v>14.43</v>
          </cell>
          <cell r="DM862">
            <v>13.48</v>
          </cell>
          <cell r="DN862">
            <v>13.54</v>
          </cell>
        </row>
        <row r="863">
          <cell r="DH863" t="str">
            <v>KAL23Csongrád</v>
          </cell>
          <cell r="DI863">
            <v>15.48</v>
          </cell>
          <cell r="DJ863">
            <v>14.45</v>
          </cell>
          <cell r="DK863">
            <v>16.29</v>
          </cell>
          <cell r="DL863">
            <v>15.09</v>
          </cell>
          <cell r="DM863">
            <v>16.23</v>
          </cell>
          <cell r="DN863">
            <v>15.37</v>
          </cell>
        </row>
        <row r="864">
          <cell r="DH864" t="str">
            <v>KAL24Budapest</v>
          </cell>
          <cell r="DI864">
            <v>22.88</v>
          </cell>
          <cell r="DJ864">
            <v>19.2</v>
          </cell>
          <cell r="DK864">
            <v>20.65</v>
          </cell>
          <cell r="DL864">
            <v>15.8</v>
          </cell>
          <cell r="DM864">
            <v>15.21</v>
          </cell>
          <cell r="DN864">
            <v>29.4</v>
          </cell>
        </row>
        <row r="865">
          <cell r="DH865" t="str">
            <v>KAL24Pest</v>
          </cell>
          <cell r="DI865">
            <v>23.8</v>
          </cell>
          <cell r="DJ865">
            <v>23.45</v>
          </cell>
          <cell r="DK865">
            <v>21.31</v>
          </cell>
          <cell r="DL865">
            <v>18.29</v>
          </cell>
          <cell r="DM865">
            <v>19.829999999999998</v>
          </cell>
          <cell r="DN865">
            <v>27.72</v>
          </cell>
        </row>
        <row r="866">
          <cell r="DH866" t="str">
            <v>KAL24Fejér</v>
          </cell>
          <cell r="DI866">
            <v>28.12</v>
          </cell>
          <cell r="DJ866">
            <v>34.39</v>
          </cell>
          <cell r="DK866">
            <v>29.88</v>
          </cell>
          <cell r="DL866">
            <v>22.59</v>
          </cell>
          <cell r="DM866">
            <v>25.73</v>
          </cell>
          <cell r="DN866">
            <v>34.89</v>
          </cell>
        </row>
        <row r="867">
          <cell r="DH867" t="str">
            <v>KAL24Komárom-Esztergom</v>
          </cell>
          <cell r="DI867">
            <v>33.950000000000003</v>
          </cell>
          <cell r="DJ867">
            <v>29.58</v>
          </cell>
          <cell r="DK867">
            <v>31.21</v>
          </cell>
          <cell r="DL867">
            <v>26.14</v>
          </cell>
          <cell r="DM867">
            <v>30.72</v>
          </cell>
          <cell r="DN867">
            <v>39.72</v>
          </cell>
        </row>
        <row r="868">
          <cell r="DH868" t="str">
            <v>KAL24Veszprém</v>
          </cell>
          <cell r="DI868">
            <v>23.84</v>
          </cell>
          <cell r="DJ868">
            <v>19.87</v>
          </cell>
          <cell r="DK868">
            <v>23.11</v>
          </cell>
          <cell r="DL868">
            <v>19.010000000000002</v>
          </cell>
          <cell r="DM868">
            <v>18.739999999999998</v>
          </cell>
          <cell r="DN868">
            <v>27.1</v>
          </cell>
        </row>
        <row r="869">
          <cell r="DH869" t="str">
            <v>KAL24Győr-Moson-Sopron</v>
          </cell>
          <cell r="DI869">
            <v>27.31</v>
          </cell>
          <cell r="DJ869">
            <v>26.94</v>
          </cell>
          <cell r="DK869">
            <v>28.43</v>
          </cell>
          <cell r="DL869">
            <v>26.34</v>
          </cell>
          <cell r="DM869">
            <v>26.38</v>
          </cell>
          <cell r="DN869">
            <v>32.520000000000003</v>
          </cell>
        </row>
        <row r="870">
          <cell r="DH870" t="str">
            <v>KAL24Vas</v>
          </cell>
          <cell r="DI870">
            <v>25.07</v>
          </cell>
          <cell r="DJ870">
            <v>22.81</v>
          </cell>
          <cell r="DK870">
            <v>26.58</v>
          </cell>
          <cell r="DL870">
            <v>28.8</v>
          </cell>
          <cell r="DM870">
            <v>17.04</v>
          </cell>
          <cell r="DN870">
            <v>34.93</v>
          </cell>
        </row>
        <row r="871">
          <cell r="DH871" t="str">
            <v>KAL24Zala</v>
          </cell>
          <cell r="DI871">
            <v>28.83</v>
          </cell>
          <cell r="DJ871">
            <v>28.19</v>
          </cell>
          <cell r="DK871">
            <v>26.63</v>
          </cell>
          <cell r="DL871">
            <v>21.36</v>
          </cell>
          <cell r="DM871">
            <v>27.19</v>
          </cell>
          <cell r="DN871">
            <v>30.8</v>
          </cell>
        </row>
        <row r="872">
          <cell r="DH872" t="str">
            <v>KAL24Baranya</v>
          </cell>
          <cell r="DI872">
            <v>31.41</v>
          </cell>
          <cell r="DJ872">
            <v>29.92</v>
          </cell>
          <cell r="DK872">
            <v>28.75</v>
          </cell>
          <cell r="DL872">
            <v>24.67</v>
          </cell>
          <cell r="DM872">
            <v>29.6</v>
          </cell>
          <cell r="DN872">
            <v>34.03</v>
          </cell>
        </row>
        <row r="873">
          <cell r="DH873" t="str">
            <v>KAL24Somogy</v>
          </cell>
          <cell r="DI873">
            <v>25.18</v>
          </cell>
          <cell r="DJ873">
            <v>34.19</v>
          </cell>
          <cell r="DK873">
            <v>23.98</v>
          </cell>
          <cell r="DL873">
            <v>20.18</v>
          </cell>
          <cell r="DM873">
            <v>23.16</v>
          </cell>
          <cell r="DN873">
            <v>30.41</v>
          </cell>
        </row>
        <row r="874">
          <cell r="DH874" t="str">
            <v>KAL24Tolna</v>
          </cell>
          <cell r="DI874">
            <v>29.38</v>
          </cell>
          <cell r="DJ874">
            <v>30.42</v>
          </cell>
          <cell r="DK874">
            <v>28.46</v>
          </cell>
          <cell r="DL874">
            <v>18.89</v>
          </cell>
          <cell r="DM874">
            <v>28.06</v>
          </cell>
          <cell r="DN874">
            <v>28.43</v>
          </cell>
        </row>
        <row r="875">
          <cell r="DH875" t="str">
            <v>KAL24Borsod-Abaúj-Zemplén</v>
          </cell>
          <cell r="DI875">
            <v>24.63</v>
          </cell>
          <cell r="DJ875">
            <v>27.31</v>
          </cell>
          <cell r="DK875">
            <v>21.4</v>
          </cell>
          <cell r="DL875">
            <v>26.49</v>
          </cell>
          <cell r="DM875">
            <v>21.86</v>
          </cell>
          <cell r="DN875">
            <v>30.5</v>
          </cell>
        </row>
        <row r="876">
          <cell r="DH876" t="str">
            <v>KAL24Heves</v>
          </cell>
          <cell r="DI876">
            <v>21.5</v>
          </cell>
          <cell r="DJ876">
            <v>17.32</v>
          </cell>
          <cell r="DK876">
            <v>21.07</v>
          </cell>
          <cell r="DL876">
            <v>12.31</v>
          </cell>
          <cell r="DM876">
            <v>16.690000000000001</v>
          </cell>
          <cell r="DN876">
            <v>30.55</v>
          </cell>
        </row>
        <row r="877">
          <cell r="DH877" t="str">
            <v>KAL24Nógrád</v>
          </cell>
          <cell r="DI877">
            <v>17.420000000000002</v>
          </cell>
          <cell r="DJ877">
            <v>21.3</v>
          </cell>
          <cell r="DK877">
            <v>17.27</v>
          </cell>
          <cell r="DL877">
            <v>9.36</v>
          </cell>
          <cell r="DM877">
            <v>13.81</v>
          </cell>
          <cell r="DN877">
            <v>16.100000000000001</v>
          </cell>
        </row>
        <row r="878">
          <cell r="DH878" t="str">
            <v>KAL24Hajdú-Bihar</v>
          </cell>
          <cell r="DI878">
            <v>26.53</v>
          </cell>
          <cell r="DJ878">
            <v>33.15</v>
          </cell>
          <cell r="DK878">
            <v>31.13</v>
          </cell>
          <cell r="DL878">
            <v>29.47</v>
          </cell>
          <cell r="DM878">
            <v>31.48</v>
          </cell>
          <cell r="DN878">
            <v>33.19</v>
          </cell>
        </row>
        <row r="879">
          <cell r="DH879" t="str">
            <v>KAL24Jász-Nagykun-Szolnok</v>
          </cell>
          <cell r="DI879">
            <v>24.17</v>
          </cell>
          <cell r="DJ879">
            <v>20.079999999999998</v>
          </cell>
          <cell r="DK879">
            <v>16.510000000000002</v>
          </cell>
          <cell r="DL879">
            <v>15.41</v>
          </cell>
          <cell r="DM879">
            <v>20.63</v>
          </cell>
          <cell r="DN879">
            <v>29.19</v>
          </cell>
        </row>
        <row r="880">
          <cell r="DH880" t="str">
            <v>KAL24Szabolcs-Szatmár-Bereg</v>
          </cell>
          <cell r="DI880">
            <v>29.85</v>
          </cell>
          <cell r="DJ880">
            <v>23.47</v>
          </cell>
          <cell r="DK880">
            <v>26.97</v>
          </cell>
          <cell r="DL880">
            <v>21.95</v>
          </cell>
          <cell r="DM880">
            <v>22.35</v>
          </cell>
          <cell r="DN880">
            <v>29.25</v>
          </cell>
        </row>
        <row r="881">
          <cell r="DH881" t="str">
            <v>KAL24Bács-Kiskun</v>
          </cell>
          <cell r="DI881">
            <v>15.62</v>
          </cell>
          <cell r="DJ881">
            <v>33.79</v>
          </cell>
          <cell r="DK881">
            <v>23</v>
          </cell>
          <cell r="DL881">
            <v>14.94</v>
          </cell>
          <cell r="DM881">
            <v>20.72</v>
          </cell>
          <cell r="DN881">
            <v>28.08</v>
          </cell>
        </row>
        <row r="882">
          <cell r="DH882" t="str">
            <v>KAL24Békés</v>
          </cell>
          <cell r="DI882">
            <v>33.21</v>
          </cell>
          <cell r="DJ882">
            <v>30.24</v>
          </cell>
          <cell r="DK882">
            <v>33.31</v>
          </cell>
          <cell r="DL882">
            <v>22.28</v>
          </cell>
          <cell r="DM882">
            <v>31.79</v>
          </cell>
          <cell r="DN882">
            <v>33.380000000000003</v>
          </cell>
        </row>
        <row r="883">
          <cell r="DH883" t="str">
            <v>KAL24Csongrád</v>
          </cell>
          <cell r="DI883">
            <v>23.87</v>
          </cell>
          <cell r="DJ883">
            <v>22.11</v>
          </cell>
          <cell r="DK883">
            <v>20.04</v>
          </cell>
          <cell r="DL883">
            <v>17.02</v>
          </cell>
          <cell r="DM883">
            <v>18.87</v>
          </cell>
          <cell r="DN883">
            <v>29.47</v>
          </cell>
        </row>
        <row r="884">
          <cell r="DH884" t="str">
            <v>KAL26Budapest</v>
          </cell>
          <cell r="DI884">
            <v>1.97</v>
          </cell>
          <cell r="DJ884">
            <v>2.5</v>
          </cell>
          <cell r="DK884">
            <v>2.13</v>
          </cell>
          <cell r="DL884">
            <v>2.78</v>
          </cell>
          <cell r="DM884">
            <v>3.3</v>
          </cell>
          <cell r="DN884">
            <v>2.84</v>
          </cell>
        </row>
        <row r="885">
          <cell r="DH885" t="str">
            <v>KAL26Pest</v>
          </cell>
          <cell r="DI885">
            <v>2.5099999999999998</v>
          </cell>
          <cell r="DJ885">
            <v>2.62</v>
          </cell>
          <cell r="DK885">
            <v>3.2</v>
          </cell>
          <cell r="DL885">
            <v>2.62</v>
          </cell>
          <cell r="DM885">
            <v>3.44</v>
          </cell>
          <cell r="DN885">
            <v>3.93</v>
          </cell>
        </row>
        <row r="886">
          <cell r="DH886" t="str">
            <v>KAL26Fejér</v>
          </cell>
          <cell r="DI886">
            <v>3.45</v>
          </cell>
          <cell r="DJ886">
            <v>3.67</v>
          </cell>
          <cell r="DK886">
            <v>3.37</v>
          </cell>
          <cell r="DL886">
            <v>3.5</v>
          </cell>
          <cell r="DM886">
            <v>4.3099999999999996</v>
          </cell>
          <cell r="DN886">
            <v>4.43</v>
          </cell>
        </row>
        <row r="887">
          <cell r="DH887" t="str">
            <v>KAL26Komárom-Esztergom</v>
          </cell>
          <cell r="DI887">
            <v>2.61</v>
          </cell>
          <cell r="DJ887">
            <v>3.03</v>
          </cell>
          <cell r="DK887">
            <v>3.26</v>
          </cell>
          <cell r="DL887">
            <v>3.09</v>
          </cell>
          <cell r="DM887">
            <v>3.61</v>
          </cell>
          <cell r="DN887">
            <v>4</v>
          </cell>
        </row>
        <row r="888">
          <cell r="DH888" t="str">
            <v>KAL26Veszprém</v>
          </cell>
          <cell r="DI888">
            <v>3.26</v>
          </cell>
          <cell r="DJ888">
            <v>2.74</v>
          </cell>
          <cell r="DK888">
            <v>2.63</v>
          </cell>
          <cell r="DL888">
            <v>2.94</v>
          </cell>
          <cell r="DM888">
            <v>3.07</v>
          </cell>
          <cell r="DN888">
            <v>3.55</v>
          </cell>
        </row>
        <row r="889">
          <cell r="DH889" t="str">
            <v>KAL26Győr-Moson-Sopron</v>
          </cell>
          <cell r="DI889">
            <v>3.2</v>
          </cell>
          <cell r="DJ889">
            <v>3.53</v>
          </cell>
          <cell r="DK889">
            <v>4.07</v>
          </cell>
          <cell r="DL889">
            <v>3.3</v>
          </cell>
          <cell r="DM889">
            <v>4.33</v>
          </cell>
          <cell r="DN889">
            <v>3.99</v>
          </cell>
        </row>
        <row r="890">
          <cell r="DH890" t="str">
            <v>KAL26Vas</v>
          </cell>
          <cell r="DI890">
            <v>2.5299999999999998</v>
          </cell>
          <cell r="DJ890">
            <v>3.22</v>
          </cell>
          <cell r="DK890">
            <v>3.97</v>
          </cell>
          <cell r="DL890">
            <v>2.97</v>
          </cell>
          <cell r="DM890">
            <v>3.89</v>
          </cell>
          <cell r="DN890">
            <v>4.54</v>
          </cell>
        </row>
        <row r="891">
          <cell r="DH891" t="str">
            <v>KAL26Zala</v>
          </cell>
          <cell r="DI891">
            <v>3.79</v>
          </cell>
          <cell r="DJ891">
            <v>3.55</v>
          </cell>
          <cell r="DK891">
            <v>3.34</v>
          </cell>
          <cell r="DL891">
            <v>3.51</v>
          </cell>
          <cell r="DM891">
            <v>4.38</v>
          </cell>
          <cell r="DN891">
            <v>4.1500000000000004</v>
          </cell>
        </row>
        <row r="892">
          <cell r="DH892" t="str">
            <v>KAL26Baranya</v>
          </cell>
          <cell r="DI892">
            <v>4.3</v>
          </cell>
          <cell r="DJ892">
            <v>2.7</v>
          </cell>
          <cell r="DK892">
            <v>3.87</v>
          </cell>
          <cell r="DL892">
            <v>4.3600000000000003</v>
          </cell>
          <cell r="DM892">
            <v>4.42</v>
          </cell>
          <cell r="DN892">
            <v>4.13</v>
          </cell>
        </row>
        <row r="893">
          <cell r="DH893" t="str">
            <v>KAL26Somogy</v>
          </cell>
          <cell r="DI893">
            <v>3.79</v>
          </cell>
          <cell r="DJ893">
            <v>3.47</v>
          </cell>
          <cell r="DK893">
            <v>3.33</v>
          </cell>
          <cell r="DL893">
            <v>4.01</v>
          </cell>
          <cell r="DM893">
            <v>4.28</v>
          </cell>
          <cell r="DN893">
            <v>4.07</v>
          </cell>
        </row>
        <row r="894">
          <cell r="DH894" t="str">
            <v>KAL26Tolna</v>
          </cell>
          <cell r="DI894">
            <v>3.77</v>
          </cell>
          <cell r="DJ894">
            <v>3.33</v>
          </cell>
          <cell r="DK894">
            <v>3.88</v>
          </cell>
          <cell r="DL894">
            <v>3.92</v>
          </cell>
          <cell r="DM894">
            <v>4.2</v>
          </cell>
          <cell r="DN894">
            <v>4.63</v>
          </cell>
        </row>
        <row r="895">
          <cell r="DH895" t="str">
            <v>KAL26Borsod-Abaúj-Zemplén</v>
          </cell>
          <cell r="DI895">
            <v>3.43</v>
          </cell>
          <cell r="DJ895">
            <v>3.3</v>
          </cell>
          <cell r="DK895">
            <v>4.38</v>
          </cell>
          <cell r="DL895">
            <v>3.65</v>
          </cell>
          <cell r="DM895">
            <v>3.98</v>
          </cell>
          <cell r="DN895">
            <v>4.5999999999999996</v>
          </cell>
        </row>
        <row r="896">
          <cell r="DH896" t="str">
            <v>KAL26Heves</v>
          </cell>
          <cell r="DI896">
            <v>2.39</v>
          </cell>
          <cell r="DJ896">
            <v>3.01</v>
          </cell>
          <cell r="DK896">
            <v>3.67</v>
          </cell>
          <cell r="DL896">
            <v>2.35</v>
          </cell>
          <cell r="DM896">
            <v>3.98</v>
          </cell>
          <cell r="DN896">
            <v>4.28</v>
          </cell>
        </row>
        <row r="897">
          <cell r="DH897" t="str">
            <v>KAL26Nógrád</v>
          </cell>
          <cell r="DI897">
            <v>2.84</v>
          </cell>
          <cell r="DJ897">
            <v>2.04</v>
          </cell>
          <cell r="DK897">
            <v>2.96</v>
          </cell>
          <cell r="DL897">
            <v>1.48</v>
          </cell>
          <cell r="DM897">
            <v>3.02</v>
          </cell>
          <cell r="DN897">
            <v>3.42</v>
          </cell>
        </row>
        <row r="898">
          <cell r="DH898" t="str">
            <v>KAL26Hajdú-Bihar</v>
          </cell>
          <cell r="DI898">
            <v>3.75</v>
          </cell>
          <cell r="DJ898">
            <v>3.5</v>
          </cell>
          <cell r="DK898">
            <v>4.21</v>
          </cell>
          <cell r="DL898">
            <v>4.28</v>
          </cell>
          <cell r="DM898">
            <v>4.71</v>
          </cell>
          <cell r="DN898">
            <v>4.78</v>
          </cell>
        </row>
        <row r="899">
          <cell r="DH899" t="str">
            <v>KAL26Jász-Nagykun-Szolnok</v>
          </cell>
          <cell r="DI899">
            <v>3.32</v>
          </cell>
          <cell r="DJ899">
            <v>2.95</v>
          </cell>
          <cell r="DK899">
            <v>2.97</v>
          </cell>
          <cell r="DL899">
            <v>2.7</v>
          </cell>
          <cell r="DM899">
            <v>4.08</v>
          </cell>
          <cell r="DN899">
            <v>3.73</v>
          </cell>
        </row>
        <row r="900">
          <cell r="DH900" t="str">
            <v>KAL26Szabolcs-Szatmár-Bereg</v>
          </cell>
          <cell r="DI900">
            <v>2.56</v>
          </cell>
          <cell r="DJ900">
            <v>2.38</v>
          </cell>
          <cell r="DK900">
            <v>2.79</v>
          </cell>
          <cell r="DL900">
            <v>2.5299999999999998</v>
          </cell>
          <cell r="DM900">
            <v>3.5</v>
          </cell>
          <cell r="DN900">
            <v>3.74</v>
          </cell>
        </row>
        <row r="901">
          <cell r="DH901" t="str">
            <v>KAL26Bács-Kiskun</v>
          </cell>
          <cell r="DI901">
            <v>2.2200000000000002</v>
          </cell>
          <cell r="DJ901">
            <v>3.32</v>
          </cell>
          <cell r="DK901">
            <v>3.5</v>
          </cell>
          <cell r="DL901">
            <v>2.8</v>
          </cell>
          <cell r="DM901">
            <v>3.7</v>
          </cell>
          <cell r="DN901">
            <v>3.53</v>
          </cell>
        </row>
        <row r="902">
          <cell r="DH902" t="str">
            <v>KAL26Békés</v>
          </cell>
          <cell r="DI902">
            <v>3.72</v>
          </cell>
          <cell r="DJ902">
            <v>2.67</v>
          </cell>
          <cell r="DK902">
            <v>3.58</v>
          </cell>
          <cell r="DL902">
            <v>3.68</v>
          </cell>
          <cell r="DM902">
            <v>4.0999999999999996</v>
          </cell>
          <cell r="DN902">
            <v>3.29</v>
          </cell>
        </row>
        <row r="903">
          <cell r="DH903" t="str">
            <v>KAL26Csongrád</v>
          </cell>
          <cell r="DI903">
            <v>2.19</v>
          </cell>
          <cell r="DJ903">
            <v>3</v>
          </cell>
          <cell r="DK903">
            <v>3.61</v>
          </cell>
          <cell r="DL903">
            <v>3.09</v>
          </cell>
          <cell r="DM903">
            <v>4.17</v>
          </cell>
          <cell r="DN903">
            <v>3.99</v>
          </cell>
        </row>
        <row r="904">
          <cell r="DH904" t="str">
            <v>KAL27Budapest</v>
          </cell>
          <cell r="DI904">
            <v>1.97</v>
          </cell>
          <cell r="DJ904">
            <v>2.5</v>
          </cell>
          <cell r="DK904">
            <v>2.13</v>
          </cell>
          <cell r="DL904">
            <v>2.78</v>
          </cell>
          <cell r="DM904">
            <v>3.3</v>
          </cell>
          <cell r="DN904">
            <v>2.84</v>
          </cell>
        </row>
        <row r="905">
          <cell r="DH905" t="str">
            <v>KAL27Pest</v>
          </cell>
          <cell r="DI905">
            <v>2.5099999999999998</v>
          </cell>
          <cell r="DJ905">
            <v>2.62</v>
          </cell>
          <cell r="DK905">
            <v>3.2</v>
          </cell>
          <cell r="DL905">
            <v>2.62</v>
          </cell>
          <cell r="DM905">
            <v>3.44</v>
          </cell>
          <cell r="DN905">
            <v>3.93</v>
          </cell>
        </row>
        <row r="906">
          <cell r="DH906" t="str">
            <v>KAL27Fejér</v>
          </cell>
          <cell r="DI906">
            <v>3.45</v>
          </cell>
          <cell r="DJ906">
            <v>3.67</v>
          </cell>
          <cell r="DK906">
            <v>3.37</v>
          </cell>
          <cell r="DL906">
            <v>3.5</v>
          </cell>
          <cell r="DM906">
            <v>4.3099999999999996</v>
          </cell>
          <cell r="DN906">
            <v>4.43</v>
          </cell>
        </row>
        <row r="907">
          <cell r="DH907" t="str">
            <v>KAL27Komárom-Esztergom</v>
          </cell>
          <cell r="DI907">
            <v>2.61</v>
          </cell>
          <cell r="DJ907">
            <v>3.03</v>
          </cell>
          <cell r="DK907">
            <v>3.26</v>
          </cell>
          <cell r="DL907">
            <v>3.09</v>
          </cell>
          <cell r="DM907">
            <v>3.61</v>
          </cell>
          <cell r="DN907">
            <v>4</v>
          </cell>
        </row>
        <row r="908">
          <cell r="DH908" t="str">
            <v>KAL27Veszprém</v>
          </cell>
          <cell r="DI908">
            <v>3.26</v>
          </cell>
          <cell r="DJ908">
            <v>2.74</v>
          </cell>
          <cell r="DK908">
            <v>2.63</v>
          </cell>
          <cell r="DL908">
            <v>2.94</v>
          </cell>
          <cell r="DM908">
            <v>3.07</v>
          </cell>
          <cell r="DN908">
            <v>3.55</v>
          </cell>
        </row>
        <row r="909">
          <cell r="DH909" t="str">
            <v>KAL27Győr-Moson-Sopron</v>
          </cell>
          <cell r="DI909">
            <v>3.2</v>
          </cell>
          <cell r="DJ909">
            <v>3.53</v>
          </cell>
          <cell r="DK909">
            <v>4.07</v>
          </cell>
          <cell r="DL909">
            <v>3.3</v>
          </cell>
          <cell r="DM909">
            <v>4.33</v>
          </cell>
          <cell r="DN909">
            <v>3.99</v>
          </cell>
        </row>
        <row r="910">
          <cell r="DH910" t="str">
            <v>KAL27Vas</v>
          </cell>
          <cell r="DI910">
            <v>2.5299999999999998</v>
          </cell>
          <cell r="DJ910">
            <v>3.22</v>
          </cell>
          <cell r="DK910">
            <v>3.97</v>
          </cell>
          <cell r="DL910">
            <v>2.97</v>
          </cell>
          <cell r="DM910">
            <v>3.89</v>
          </cell>
          <cell r="DN910">
            <v>4.54</v>
          </cell>
        </row>
        <row r="911">
          <cell r="DH911" t="str">
            <v>KAL27Zala</v>
          </cell>
          <cell r="DI911">
            <v>3.79</v>
          </cell>
          <cell r="DJ911">
            <v>3.55</v>
          </cell>
          <cell r="DK911">
            <v>3.34</v>
          </cell>
          <cell r="DL911">
            <v>3.51</v>
          </cell>
          <cell r="DM911">
            <v>4.38</v>
          </cell>
          <cell r="DN911">
            <v>4.1500000000000004</v>
          </cell>
        </row>
        <row r="912">
          <cell r="DH912" t="str">
            <v>KAL27Baranya</v>
          </cell>
          <cell r="DI912">
            <v>4.3</v>
          </cell>
          <cell r="DJ912">
            <v>2.7</v>
          </cell>
          <cell r="DK912">
            <v>3.87</v>
          </cell>
          <cell r="DL912">
            <v>4.3600000000000003</v>
          </cell>
          <cell r="DM912">
            <v>4.42</v>
          </cell>
          <cell r="DN912">
            <v>4.13</v>
          </cell>
        </row>
        <row r="913">
          <cell r="DH913" t="str">
            <v>KAL27Somogy</v>
          </cell>
          <cell r="DI913">
            <v>3.79</v>
          </cell>
          <cell r="DJ913">
            <v>3.47</v>
          </cell>
          <cell r="DK913">
            <v>3.33</v>
          </cell>
          <cell r="DL913">
            <v>4.01</v>
          </cell>
          <cell r="DM913">
            <v>4.28</v>
          </cell>
          <cell r="DN913">
            <v>4.07</v>
          </cell>
        </row>
        <row r="914">
          <cell r="DH914" t="str">
            <v>KAL27Tolna</v>
          </cell>
          <cell r="DI914">
            <v>3.77</v>
          </cell>
          <cell r="DJ914">
            <v>3.33</v>
          </cell>
          <cell r="DK914">
            <v>3.88</v>
          </cell>
          <cell r="DL914">
            <v>3.92</v>
          </cell>
          <cell r="DM914">
            <v>4.2</v>
          </cell>
          <cell r="DN914">
            <v>4.63</v>
          </cell>
        </row>
        <row r="915">
          <cell r="DH915" t="str">
            <v>KAL27Borsod-Abaúj-Zemplén</v>
          </cell>
          <cell r="DI915">
            <v>3.43</v>
          </cell>
          <cell r="DJ915">
            <v>3.3</v>
          </cell>
          <cell r="DK915">
            <v>4.38</v>
          </cell>
          <cell r="DL915">
            <v>3.65</v>
          </cell>
          <cell r="DM915">
            <v>3.98</v>
          </cell>
          <cell r="DN915">
            <v>4.5999999999999996</v>
          </cell>
        </row>
        <row r="916">
          <cell r="DH916" t="str">
            <v>KAL27Heves</v>
          </cell>
          <cell r="DI916">
            <v>2.39</v>
          </cell>
          <cell r="DJ916">
            <v>3.01</v>
          </cell>
          <cell r="DK916">
            <v>3.67</v>
          </cell>
          <cell r="DL916">
            <v>2.35</v>
          </cell>
          <cell r="DM916">
            <v>3.98</v>
          </cell>
          <cell r="DN916">
            <v>4.28</v>
          </cell>
        </row>
        <row r="917">
          <cell r="DH917" t="str">
            <v>KAL27Nógrád</v>
          </cell>
          <cell r="DI917">
            <v>2.84</v>
          </cell>
          <cell r="DJ917">
            <v>2.04</v>
          </cell>
          <cell r="DK917">
            <v>2.96</v>
          </cell>
          <cell r="DL917">
            <v>1.48</v>
          </cell>
          <cell r="DM917">
            <v>3.02</v>
          </cell>
          <cell r="DN917">
            <v>3.42</v>
          </cell>
        </row>
        <row r="918">
          <cell r="DH918" t="str">
            <v>KAL27Hajdú-Bihar</v>
          </cell>
          <cell r="DI918">
            <v>3.75</v>
          </cell>
          <cell r="DJ918">
            <v>3.5</v>
          </cell>
          <cell r="DK918">
            <v>4.21</v>
          </cell>
          <cell r="DL918">
            <v>4.28</v>
          </cell>
          <cell r="DM918">
            <v>4.71</v>
          </cell>
          <cell r="DN918">
            <v>4.78</v>
          </cell>
        </row>
        <row r="919">
          <cell r="DH919" t="str">
            <v>KAL27Jász-Nagykun-Szolnok</v>
          </cell>
          <cell r="DI919">
            <v>3.32</v>
          </cell>
          <cell r="DJ919">
            <v>2.95</v>
          </cell>
          <cell r="DK919">
            <v>2.97</v>
          </cell>
          <cell r="DL919">
            <v>2.7</v>
          </cell>
          <cell r="DM919">
            <v>4.08</v>
          </cell>
          <cell r="DN919">
            <v>3.73</v>
          </cell>
        </row>
        <row r="920">
          <cell r="DH920" t="str">
            <v>KAL27Szabolcs-Szatmár-Bereg</v>
          </cell>
          <cell r="DI920">
            <v>2.56</v>
          </cell>
          <cell r="DJ920">
            <v>2.38</v>
          </cell>
          <cell r="DK920">
            <v>2.79</v>
          </cell>
          <cell r="DL920">
            <v>2.5299999999999998</v>
          </cell>
          <cell r="DM920">
            <v>3.5</v>
          </cell>
          <cell r="DN920">
            <v>3.74</v>
          </cell>
        </row>
        <row r="921">
          <cell r="DH921" t="str">
            <v>KAL27Bács-Kiskun</v>
          </cell>
          <cell r="DI921">
            <v>2.2200000000000002</v>
          </cell>
          <cell r="DJ921">
            <v>3.32</v>
          </cell>
          <cell r="DK921">
            <v>3.5</v>
          </cell>
          <cell r="DL921">
            <v>2.8</v>
          </cell>
          <cell r="DM921">
            <v>3.7</v>
          </cell>
          <cell r="DN921">
            <v>3.53</v>
          </cell>
        </row>
        <row r="922">
          <cell r="DH922" t="str">
            <v>KAL27Békés</v>
          </cell>
          <cell r="DI922">
            <v>3.72</v>
          </cell>
          <cell r="DJ922">
            <v>2.67</v>
          </cell>
          <cell r="DK922">
            <v>3.58</v>
          </cell>
          <cell r="DL922">
            <v>3.68</v>
          </cell>
          <cell r="DM922">
            <v>4.0999999999999996</v>
          </cell>
          <cell r="DN922">
            <v>3.29</v>
          </cell>
        </row>
        <row r="923">
          <cell r="DH923" t="str">
            <v>KAL27Csongrád</v>
          </cell>
          <cell r="DI923">
            <v>2.19</v>
          </cell>
          <cell r="DJ923">
            <v>3</v>
          </cell>
          <cell r="DK923">
            <v>3.61</v>
          </cell>
          <cell r="DL923">
            <v>3.09</v>
          </cell>
          <cell r="DM923">
            <v>4.17</v>
          </cell>
          <cell r="DN923">
            <v>3.99</v>
          </cell>
        </row>
        <row r="924">
          <cell r="DH924" t="str">
            <v>KAL28Budapest</v>
          </cell>
          <cell r="DI924">
            <v>0</v>
          </cell>
          <cell r="DJ924">
            <v>0</v>
          </cell>
          <cell r="DK924">
            <v>0.47</v>
          </cell>
          <cell r="DL924">
            <v>1.1000000000000001</v>
          </cell>
          <cell r="DM924">
            <v>1.23</v>
          </cell>
          <cell r="DN924">
            <v>1.43</v>
          </cell>
        </row>
        <row r="925">
          <cell r="DH925" t="str">
            <v>KAL28Pest</v>
          </cell>
          <cell r="DI925">
            <v>0</v>
          </cell>
          <cell r="DJ925">
            <v>0</v>
          </cell>
          <cell r="DK925">
            <v>0</v>
          </cell>
          <cell r="DL925">
            <v>0</v>
          </cell>
          <cell r="DM925">
            <v>1.25</v>
          </cell>
          <cell r="DN925">
            <v>0</v>
          </cell>
        </row>
        <row r="926">
          <cell r="DH926" t="str">
            <v>KAL28Fejér</v>
          </cell>
          <cell r="DI926">
            <v>0.59</v>
          </cell>
          <cell r="DJ926">
            <v>0</v>
          </cell>
          <cell r="DK926">
            <v>0.69</v>
          </cell>
          <cell r="DL926">
            <v>0</v>
          </cell>
          <cell r="DM926">
            <v>0.28000000000000003</v>
          </cell>
          <cell r="DN926">
            <v>0.27</v>
          </cell>
        </row>
        <row r="927">
          <cell r="DH927" t="str">
            <v>KAL28Komárom-Esztergom</v>
          </cell>
          <cell r="DI927">
            <v>0</v>
          </cell>
          <cell r="DJ927">
            <v>0</v>
          </cell>
          <cell r="DK927">
            <v>0.41</v>
          </cell>
          <cell r="DL927">
            <v>0</v>
          </cell>
          <cell r="DM927">
            <v>0</v>
          </cell>
          <cell r="DN927">
            <v>0</v>
          </cell>
        </row>
        <row r="928">
          <cell r="DH928" t="str">
            <v>KAL28Veszprém</v>
          </cell>
          <cell r="DI928">
            <v>0</v>
          </cell>
          <cell r="DJ928">
            <v>2.5</v>
          </cell>
          <cell r="DK928">
            <v>2.23</v>
          </cell>
          <cell r="DL928">
            <v>0</v>
          </cell>
          <cell r="DM928">
            <v>1.9</v>
          </cell>
          <cell r="DN928">
            <v>1.72</v>
          </cell>
        </row>
        <row r="929">
          <cell r="DH929" t="str">
            <v>KAL28Győr-Moson-Sopron</v>
          </cell>
          <cell r="DI929">
            <v>0.9</v>
          </cell>
          <cell r="DJ929">
            <v>0.87</v>
          </cell>
          <cell r="DK929">
            <v>2.2000000000000002</v>
          </cell>
          <cell r="DL929">
            <v>0.48</v>
          </cell>
          <cell r="DM929">
            <v>0.51</v>
          </cell>
          <cell r="DN929">
            <v>0.6</v>
          </cell>
        </row>
        <row r="930">
          <cell r="DH930" t="str">
            <v>KAL28Vas</v>
          </cell>
          <cell r="DI930">
            <v>1.1499999999999999</v>
          </cell>
          <cell r="DJ930">
            <v>1.1499999999999999</v>
          </cell>
          <cell r="DK930">
            <v>1.59</v>
          </cell>
          <cell r="DL930">
            <v>0</v>
          </cell>
          <cell r="DM930">
            <v>0.4</v>
          </cell>
          <cell r="DN930">
            <v>1</v>
          </cell>
        </row>
        <row r="931">
          <cell r="DH931" t="str">
            <v>KAL28Zala</v>
          </cell>
          <cell r="DI931">
            <v>0</v>
          </cell>
          <cell r="DJ931">
            <v>0</v>
          </cell>
          <cell r="DK931">
            <v>0</v>
          </cell>
          <cell r="DL931">
            <v>0</v>
          </cell>
          <cell r="DM931">
            <v>0</v>
          </cell>
          <cell r="DN931">
            <v>0</v>
          </cell>
        </row>
        <row r="932">
          <cell r="DH932" t="str">
            <v>KAL28Baranya</v>
          </cell>
          <cell r="DI932">
            <v>0</v>
          </cell>
          <cell r="DJ932">
            <v>0.81</v>
          </cell>
          <cell r="DK932">
            <v>0.9</v>
          </cell>
          <cell r="DL932">
            <v>0.76</v>
          </cell>
          <cell r="DM932">
            <v>1.46</v>
          </cell>
          <cell r="DN932">
            <v>2</v>
          </cell>
        </row>
        <row r="933">
          <cell r="DH933" t="str">
            <v>KAL28Somogy</v>
          </cell>
          <cell r="DI933">
            <v>0</v>
          </cell>
          <cell r="DJ933">
            <v>0</v>
          </cell>
          <cell r="DK933">
            <v>0.48</v>
          </cell>
          <cell r="DL933">
            <v>0</v>
          </cell>
          <cell r="DM933">
            <v>0</v>
          </cell>
          <cell r="DN933">
            <v>2.69</v>
          </cell>
        </row>
        <row r="934">
          <cell r="DH934" t="str">
            <v>KAL28Tolna</v>
          </cell>
          <cell r="DI934">
            <v>0</v>
          </cell>
          <cell r="DJ934">
            <v>0</v>
          </cell>
          <cell r="DK934">
            <v>0.8</v>
          </cell>
          <cell r="DL934">
            <v>0</v>
          </cell>
          <cell r="DM934">
            <v>0</v>
          </cell>
          <cell r="DN934">
            <v>0</v>
          </cell>
        </row>
        <row r="935">
          <cell r="DH935" t="str">
            <v>KAL28Borsod-Abaúj-Zemplén</v>
          </cell>
          <cell r="DI935">
            <v>0.74</v>
          </cell>
          <cell r="DJ935">
            <v>0</v>
          </cell>
          <cell r="DK935">
            <v>0.61</v>
          </cell>
          <cell r="DL935">
            <v>0</v>
          </cell>
          <cell r="DM935">
            <v>1.74</v>
          </cell>
          <cell r="DN935">
            <v>0.8</v>
          </cell>
        </row>
        <row r="936">
          <cell r="DH936" t="str">
            <v>KAL28Heves</v>
          </cell>
          <cell r="DI936">
            <v>0</v>
          </cell>
          <cell r="DJ936">
            <v>0</v>
          </cell>
          <cell r="DK936">
            <v>0</v>
          </cell>
          <cell r="DL936">
            <v>0</v>
          </cell>
          <cell r="DM936">
            <v>0</v>
          </cell>
          <cell r="DN936">
            <v>0</v>
          </cell>
        </row>
        <row r="937">
          <cell r="DH937" t="str">
            <v>KAL28Nógrád</v>
          </cell>
          <cell r="DI937">
            <v>0</v>
          </cell>
          <cell r="DJ937">
            <v>0.45</v>
          </cell>
          <cell r="DK937">
            <v>0</v>
          </cell>
          <cell r="DL937">
            <v>0</v>
          </cell>
          <cell r="DM937">
            <v>0.35</v>
          </cell>
          <cell r="DN937">
            <v>0</v>
          </cell>
        </row>
        <row r="938">
          <cell r="DH938" t="str">
            <v>KAL28Hajdú-Bihar</v>
          </cell>
          <cell r="DI938">
            <v>0.27</v>
          </cell>
          <cell r="DJ938">
            <v>0.28999999999999998</v>
          </cell>
          <cell r="DK938">
            <v>0.7</v>
          </cell>
          <cell r="DL938">
            <v>0.95</v>
          </cell>
          <cell r="DM938">
            <v>0.81</v>
          </cell>
          <cell r="DN938">
            <v>0.65</v>
          </cell>
        </row>
        <row r="939">
          <cell r="DH939" t="str">
            <v>KAL28Jász-Nagykun-Szolnok</v>
          </cell>
          <cell r="DI939">
            <v>0</v>
          </cell>
          <cell r="DJ939">
            <v>0</v>
          </cell>
          <cell r="DK939">
            <v>0</v>
          </cell>
          <cell r="DL939">
            <v>0</v>
          </cell>
          <cell r="DM939">
            <v>0</v>
          </cell>
          <cell r="DN939">
            <v>0</v>
          </cell>
        </row>
        <row r="940">
          <cell r="DH940" t="str">
            <v>KAL28Szabolcs-Szatmár-Bereg</v>
          </cell>
          <cell r="DI940">
            <v>0</v>
          </cell>
          <cell r="DJ940">
            <v>0.72</v>
          </cell>
          <cell r="DK940">
            <v>2.2999999999999998</v>
          </cell>
          <cell r="DL940">
            <v>1.2</v>
          </cell>
          <cell r="DM940">
            <v>0</v>
          </cell>
          <cell r="DN940">
            <v>0</v>
          </cell>
        </row>
        <row r="941">
          <cell r="DH941" t="str">
            <v>KAL28Bács-Kiskun</v>
          </cell>
          <cell r="DI941">
            <v>0</v>
          </cell>
          <cell r="DJ941">
            <v>0</v>
          </cell>
          <cell r="DK941">
            <v>0</v>
          </cell>
          <cell r="DL941">
            <v>0</v>
          </cell>
          <cell r="DM941">
            <v>0</v>
          </cell>
          <cell r="DN941">
            <v>0</v>
          </cell>
        </row>
        <row r="942">
          <cell r="DH942" t="str">
            <v>KAL28Békés</v>
          </cell>
          <cell r="DI942">
            <v>1.1599999999999999</v>
          </cell>
          <cell r="DJ942">
            <v>1.33</v>
          </cell>
          <cell r="DK942">
            <v>0.48</v>
          </cell>
          <cell r="DL942">
            <v>0.6</v>
          </cell>
          <cell r="DM942">
            <v>0.18</v>
          </cell>
          <cell r="DN942">
            <v>0</v>
          </cell>
        </row>
        <row r="943">
          <cell r="DH943" t="str">
            <v>KAL28Csongrád</v>
          </cell>
          <cell r="DI943">
            <v>0</v>
          </cell>
          <cell r="DJ943">
            <v>0.4</v>
          </cell>
          <cell r="DK943">
            <v>1.25</v>
          </cell>
          <cell r="DL943">
            <v>0.3</v>
          </cell>
          <cell r="DM943">
            <v>1.8</v>
          </cell>
          <cell r="DN943">
            <v>0</v>
          </cell>
        </row>
        <row r="944">
          <cell r="DH944" t="str">
            <v>KAL30Budapest</v>
          </cell>
          <cell r="DI944">
            <v>1.67</v>
          </cell>
          <cell r="DJ944">
            <v>3.17</v>
          </cell>
          <cell r="DK944">
            <v>0.86</v>
          </cell>
          <cell r="DL944">
            <v>1.3</v>
          </cell>
          <cell r="DM944">
            <v>0.45</v>
          </cell>
          <cell r="DN944">
            <v>0</v>
          </cell>
        </row>
        <row r="945">
          <cell r="DH945" t="str">
            <v>KAL30Pest</v>
          </cell>
          <cell r="DI945">
            <v>1.96</v>
          </cell>
          <cell r="DJ945">
            <v>1.71</v>
          </cell>
          <cell r="DK945">
            <v>3.27</v>
          </cell>
          <cell r="DL945">
            <v>2.89</v>
          </cell>
          <cell r="DM945">
            <v>1.82</v>
          </cell>
          <cell r="DN945">
            <v>2.3199999999999998</v>
          </cell>
        </row>
        <row r="946">
          <cell r="DH946" t="str">
            <v>KAL30Fejér</v>
          </cell>
          <cell r="DI946">
            <v>3.84</v>
          </cell>
          <cell r="DJ946">
            <v>3.25</v>
          </cell>
          <cell r="DK946">
            <v>4.12</v>
          </cell>
          <cell r="DL946">
            <v>4.49</v>
          </cell>
          <cell r="DM946">
            <v>4.12</v>
          </cell>
          <cell r="DN946">
            <v>5.4</v>
          </cell>
        </row>
        <row r="947">
          <cell r="DH947" t="str">
            <v>KAL30Komárom-Esztergom</v>
          </cell>
          <cell r="DI947">
            <v>3.44</v>
          </cell>
          <cell r="DJ947">
            <v>0.6</v>
          </cell>
          <cell r="DK947">
            <v>2.4500000000000002</v>
          </cell>
          <cell r="DL947">
            <v>3.58</v>
          </cell>
          <cell r="DM947">
            <v>2.1800000000000002</v>
          </cell>
          <cell r="DN947">
            <v>3.07</v>
          </cell>
        </row>
        <row r="948">
          <cell r="DH948" t="str">
            <v>KAL30Veszprém</v>
          </cell>
          <cell r="DI948">
            <v>1.44</v>
          </cell>
          <cell r="DJ948">
            <v>1.34</v>
          </cell>
          <cell r="DK948">
            <v>1.69</v>
          </cell>
          <cell r="DL948">
            <v>0.92</v>
          </cell>
          <cell r="DM948">
            <v>1.38</v>
          </cell>
          <cell r="DN948">
            <v>1.0900000000000001</v>
          </cell>
        </row>
        <row r="949">
          <cell r="DH949" t="str">
            <v>KAL30Győr-Moson-Sopron</v>
          </cell>
          <cell r="DI949">
            <v>3.8</v>
          </cell>
          <cell r="DJ949">
            <v>3.98</v>
          </cell>
          <cell r="DK949">
            <v>3.47</v>
          </cell>
          <cell r="DL949">
            <v>2.74</v>
          </cell>
          <cell r="DM949">
            <v>1.35</v>
          </cell>
          <cell r="DN949">
            <v>2.0299999999999998</v>
          </cell>
        </row>
        <row r="950">
          <cell r="DH950" t="str">
            <v>KAL30Vas</v>
          </cell>
          <cell r="DI950">
            <v>0</v>
          </cell>
          <cell r="DJ950">
            <v>0</v>
          </cell>
          <cell r="DK950">
            <v>3.28</v>
          </cell>
          <cell r="DL950">
            <v>2.13</v>
          </cell>
          <cell r="DM950">
            <v>2.04</v>
          </cell>
          <cell r="DN950">
            <v>4.6900000000000004</v>
          </cell>
        </row>
        <row r="951">
          <cell r="DH951" t="str">
            <v>KAL30Zala</v>
          </cell>
          <cell r="DI951">
            <v>0</v>
          </cell>
          <cell r="DJ951">
            <v>2.08</v>
          </cell>
          <cell r="DK951">
            <v>7.12</v>
          </cell>
          <cell r="DL951">
            <v>5.71</v>
          </cell>
          <cell r="DM951">
            <v>3.38</v>
          </cell>
          <cell r="DN951">
            <v>3.87</v>
          </cell>
        </row>
        <row r="952">
          <cell r="DH952" t="str">
            <v>KAL30Baranya</v>
          </cell>
          <cell r="DI952">
            <v>5.0599999999999996</v>
          </cell>
          <cell r="DJ952">
            <v>4.17</v>
          </cell>
          <cell r="DK952">
            <v>4.76</v>
          </cell>
          <cell r="DL952">
            <v>2.34</v>
          </cell>
          <cell r="DM952">
            <v>3.79</v>
          </cell>
          <cell r="DN952">
            <v>4.5599999999999996</v>
          </cell>
        </row>
        <row r="953">
          <cell r="DH953" t="str">
            <v>KAL30Somogy</v>
          </cell>
          <cell r="DI953">
            <v>1.28</v>
          </cell>
          <cell r="DJ953">
            <v>0.35</v>
          </cell>
          <cell r="DK953">
            <v>1</v>
          </cell>
          <cell r="DL953">
            <v>0.84</v>
          </cell>
          <cell r="DM953">
            <v>2.34</v>
          </cell>
          <cell r="DN953">
            <v>1.18</v>
          </cell>
        </row>
        <row r="954">
          <cell r="DH954" t="str">
            <v>KAL30Tolna</v>
          </cell>
          <cell r="DI954">
            <v>0</v>
          </cell>
          <cell r="DJ954">
            <v>0.8</v>
          </cell>
          <cell r="DK954">
            <v>0</v>
          </cell>
          <cell r="DL954">
            <v>2</v>
          </cell>
          <cell r="DM954">
            <v>2</v>
          </cell>
          <cell r="DN954">
            <v>0</v>
          </cell>
        </row>
        <row r="955">
          <cell r="DH955" t="str">
            <v>KAL30Borsod-Abaúj-Zemplén</v>
          </cell>
          <cell r="DI955">
            <v>0</v>
          </cell>
          <cell r="DJ955">
            <v>2.2000000000000002</v>
          </cell>
          <cell r="DK955">
            <v>4.3</v>
          </cell>
          <cell r="DL955">
            <v>5.0999999999999996</v>
          </cell>
          <cell r="DM955">
            <v>4.59</v>
          </cell>
          <cell r="DN955">
            <v>5.18</v>
          </cell>
        </row>
        <row r="956">
          <cell r="DH956" t="str">
            <v>KAL30Heves</v>
          </cell>
          <cell r="DI956">
            <v>1.28</v>
          </cell>
          <cell r="DJ956">
            <v>0.8</v>
          </cell>
          <cell r="DK956">
            <v>2.73</v>
          </cell>
          <cell r="DL956">
            <v>0</v>
          </cell>
          <cell r="DM956">
            <v>2.69</v>
          </cell>
          <cell r="DN956">
            <v>0</v>
          </cell>
        </row>
        <row r="957">
          <cell r="DH957" t="str">
            <v>KAL30Nógrád</v>
          </cell>
          <cell r="DI957">
            <v>0.92</v>
          </cell>
          <cell r="DJ957">
            <v>1.99</v>
          </cell>
          <cell r="DK957">
            <v>1.42</v>
          </cell>
          <cell r="DL957">
            <v>0.8</v>
          </cell>
          <cell r="DM957">
            <v>1.04</v>
          </cell>
          <cell r="DN957">
            <v>3.45</v>
          </cell>
        </row>
        <row r="958">
          <cell r="DH958" t="str">
            <v>KAL30Hajdú-Bihar</v>
          </cell>
          <cell r="DI958">
            <v>3.07</v>
          </cell>
          <cell r="DJ958">
            <v>2.93</v>
          </cell>
          <cell r="DK958">
            <v>2.38</v>
          </cell>
          <cell r="DL958">
            <v>2.3199999999999998</v>
          </cell>
          <cell r="DM958">
            <v>1.9</v>
          </cell>
          <cell r="DN958">
            <v>1.91</v>
          </cell>
        </row>
        <row r="959">
          <cell r="DH959" t="str">
            <v>KAL30Jász-Nagykun-Szolnok</v>
          </cell>
          <cell r="DI959">
            <v>3.78</v>
          </cell>
          <cell r="DJ959">
            <v>2.93</v>
          </cell>
          <cell r="DK959">
            <v>2.0099999999999998</v>
          </cell>
          <cell r="DL959">
            <v>1.32</v>
          </cell>
          <cell r="DM959">
            <v>1.89</v>
          </cell>
          <cell r="DN959">
            <v>2.85</v>
          </cell>
        </row>
        <row r="960">
          <cell r="DH960" t="str">
            <v>KAL30Szabolcs-Szatmár-Bereg</v>
          </cell>
          <cell r="DI960">
            <v>5.04</v>
          </cell>
          <cell r="DJ960">
            <v>2</v>
          </cell>
          <cell r="DK960">
            <v>1.05</v>
          </cell>
          <cell r="DL960">
            <v>4.93</v>
          </cell>
          <cell r="DM960">
            <v>4.24</v>
          </cell>
          <cell r="DN960">
            <v>4.34</v>
          </cell>
        </row>
        <row r="961">
          <cell r="DH961" t="str">
            <v>KAL30Bács-Kiskun</v>
          </cell>
          <cell r="DI961">
            <v>3.88</v>
          </cell>
          <cell r="DJ961">
            <v>2.52</v>
          </cell>
          <cell r="DK961">
            <v>3.12</v>
          </cell>
          <cell r="DL961">
            <v>1.7</v>
          </cell>
          <cell r="DM961">
            <v>1.0900000000000001</v>
          </cell>
          <cell r="DN961">
            <v>2.96</v>
          </cell>
        </row>
        <row r="962">
          <cell r="DH962" t="str">
            <v>KAL30Békés</v>
          </cell>
          <cell r="DI962">
            <v>2.92</v>
          </cell>
          <cell r="DJ962">
            <v>3.42</v>
          </cell>
          <cell r="DK962">
            <v>3.07</v>
          </cell>
          <cell r="DL962">
            <v>3.01</v>
          </cell>
          <cell r="DM962">
            <v>2.78</v>
          </cell>
          <cell r="DN962">
            <v>5.16</v>
          </cell>
        </row>
        <row r="963">
          <cell r="DH963" t="str">
            <v>KAL30Csongrád</v>
          </cell>
          <cell r="DI963">
            <v>1.2</v>
          </cell>
          <cell r="DJ963">
            <v>3.23</v>
          </cell>
          <cell r="DK963">
            <v>2.35</v>
          </cell>
          <cell r="DL963">
            <v>2.2599999999999998</v>
          </cell>
          <cell r="DM963">
            <v>3.13</v>
          </cell>
          <cell r="DN963">
            <v>6.34</v>
          </cell>
        </row>
        <row r="964">
          <cell r="DH964" t="str">
            <v>KAL31Budapest</v>
          </cell>
          <cell r="DI964">
            <v>1.67</v>
          </cell>
          <cell r="DJ964">
            <v>3.17</v>
          </cell>
          <cell r="DK964">
            <v>0.86</v>
          </cell>
          <cell r="DL964">
            <v>1.3</v>
          </cell>
          <cell r="DM964">
            <v>0.45</v>
          </cell>
          <cell r="DN964">
            <v>0</v>
          </cell>
        </row>
        <row r="965">
          <cell r="DH965" t="str">
            <v>KAL31Pest</v>
          </cell>
          <cell r="DI965">
            <v>1.96</v>
          </cell>
          <cell r="DJ965">
            <v>1.71</v>
          </cell>
          <cell r="DK965">
            <v>3.27</v>
          </cell>
          <cell r="DL965">
            <v>2.89</v>
          </cell>
          <cell r="DM965">
            <v>1.82</v>
          </cell>
          <cell r="DN965">
            <v>2.3199999999999998</v>
          </cell>
        </row>
        <row r="966">
          <cell r="DH966" t="str">
            <v>KAL31Fejér</v>
          </cell>
          <cell r="DI966">
            <v>3.84</v>
          </cell>
          <cell r="DJ966">
            <v>3.25</v>
          </cell>
          <cell r="DK966">
            <v>4.12</v>
          </cell>
          <cell r="DL966">
            <v>4.49</v>
          </cell>
          <cell r="DM966">
            <v>4.12</v>
          </cell>
          <cell r="DN966">
            <v>5.4</v>
          </cell>
        </row>
        <row r="967">
          <cell r="DH967" t="str">
            <v>KAL31Komárom-Esztergom</v>
          </cell>
          <cell r="DI967">
            <v>3.44</v>
          </cell>
          <cell r="DJ967">
            <v>0.6</v>
          </cell>
          <cell r="DK967">
            <v>2.4500000000000002</v>
          </cell>
          <cell r="DL967">
            <v>3.58</v>
          </cell>
          <cell r="DM967">
            <v>2.1800000000000002</v>
          </cell>
          <cell r="DN967">
            <v>3.07</v>
          </cell>
        </row>
        <row r="968">
          <cell r="DH968" t="str">
            <v>KAL31Veszprém</v>
          </cell>
          <cell r="DI968">
            <v>1.44</v>
          </cell>
          <cell r="DJ968">
            <v>1.34</v>
          </cell>
          <cell r="DK968">
            <v>1.69</v>
          </cell>
          <cell r="DL968">
            <v>0.92</v>
          </cell>
          <cell r="DM968">
            <v>1.38</v>
          </cell>
          <cell r="DN968">
            <v>1.0900000000000001</v>
          </cell>
        </row>
        <row r="969">
          <cell r="DH969" t="str">
            <v>KAL31Győr-Moson-Sopron</v>
          </cell>
          <cell r="DI969">
            <v>3.8</v>
          </cell>
          <cell r="DJ969">
            <v>3.98</v>
          </cell>
          <cell r="DK969">
            <v>3.47</v>
          </cell>
          <cell r="DL969">
            <v>2.74</v>
          </cell>
          <cell r="DM969">
            <v>1.35</v>
          </cell>
          <cell r="DN969">
            <v>2.0299999999999998</v>
          </cell>
        </row>
        <row r="970">
          <cell r="DH970" t="str">
            <v>KAL31Vas</v>
          </cell>
          <cell r="DI970">
            <v>0</v>
          </cell>
          <cell r="DJ970">
            <v>0</v>
          </cell>
          <cell r="DK970">
            <v>3.28</v>
          </cell>
          <cell r="DL970">
            <v>2.13</v>
          </cell>
          <cell r="DM970">
            <v>2.04</v>
          </cell>
          <cell r="DN970">
            <v>4.6900000000000004</v>
          </cell>
        </row>
        <row r="971">
          <cell r="DH971" t="str">
            <v>KAL31Zala</v>
          </cell>
          <cell r="DI971">
            <v>0</v>
          </cell>
          <cell r="DJ971">
            <v>2.08</v>
          </cell>
          <cell r="DK971">
            <v>7.12</v>
          </cell>
          <cell r="DL971">
            <v>5.71</v>
          </cell>
          <cell r="DM971">
            <v>3.38</v>
          </cell>
          <cell r="DN971">
            <v>3.87</v>
          </cell>
        </row>
        <row r="972">
          <cell r="DH972" t="str">
            <v>KAL31Baranya</v>
          </cell>
          <cell r="DI972">
            <v>5.0599999999999996</v>
          </cell>
          <cell r="DJ972">
            <v>4.17</v>
          </cell>
          <cell r="DK972">
            <v>4.76</v>
          </cell>
          <cell r="DL972">
            <v>2.34</v>
          </cell>
          <cell r="DM972">
            <v>3.79</v>
          </cell>
          <cell r="DN972">
            <v>4.5599999999999996</v>
          </cell>
        </row>
        <row r="973">
          <cell r="DH973" t="str">
            <v>KAL31Somogy</v>
          </cell>
          <cell r="DI973">
            <v>1.28</v>
          </cell>
          <cell r="DJ973">
            <v>0.35</v>
          </cell>
          <cell r="DK973">
            <v>1</v>
          </cell>
          <cell r="DL973">
            <v>0.84</v>
          </cell>
          <cell r="DM973">
            <v>2.34</v>
          </cell>
          <cell r="DN973">
            <v>1.18</v>
          </cell>
        </row>
        <row r="974">
          <cell r="DH974" t="str">
            <v>KAL31Tolna</v>
          </cell>
          <cell r="DI974">
            <v>0</v>
          </cell>
          <cell r="DJ974">
            <v>0.8</v>
          </cell>
          <cell r="DK974">
            <v>0</v>
          </cell>
          <cell r="DL974">
            <v>2</v>
          </cell>
          <cell r="DM974">
            <v>2</v>
          </cell>
          <cell r="DN974">
            <v>0</v>
          </cell>
        </row>
        <row r="975">
          <cell r="DH975" t="str">
            <v>KAL31Borsod-Abaúj-Zemplén</v>
          </cell>
          <cell r="DI975">
            <v>0</v>
          </cell>
          <cell r="DJ975">
            <v>2.2000000000000002</v>
          </cell>
          <cell r="DK975">
            <v>4.3</v>
          </cell>
          <cell r="DL975">
            <v>5.0999999999999996</v>
          </cell>
          <cell r="DM975">
            <v>4.59</v>
          </cell>
          <cell r="DN975">
            <v>5.18</v>
          </cell>
        </row>
        <row r="976">
          <cell r="DH976" t="str">
            <v>KAL31Heves</v>
          </cell>
          <cell r="DI976">
            <v>1.28</v>
          </cell>
          <cell r="DJ976">
            <v>0.8</v>
          </cell>
          <cell r="DK976">
            <v>2.73</v>
          </cell>
          <cell r="DL976">
            <v>0</v>
          </cell>
          <cell r="DM976">
            <v>2.69</v>
          </cell>
          <cell r="DN976">
            <v>0</v>
          </cell>
        </row>
        <row r="977">
          <cell r="DH977" t="str">
            <v>KAL31Nógrád</v>
          </cell>
          <cell r="DI977">
            <v>0.92</v>
          </cell>
          <cell r="DJ977">
            <v>1.99</v>
          </cell>
          <cell r="DK977">
            <v>1.42</v>
          </cell>
          <cell r="DL977">
            <v>0.8</v>
          </cell>
          <cell r="DM977">
            <v>1.04</v>
          </cell>
          <cell r="DN977">
            <v>3.45</v>
          </cell>
        </row>
        <row r="978">
          <cell r="DH978" t="str">
            <v>KAL31Hajdú-Bihar</v>
          </cell>
          <cell r="DI978">
            <v>3.07</v>
          </cell>
          <cell r="DJ978">
            <v>2.93</v>
          </cell>
          <cell r="DK978">
            <v>2.38</v>
          </cell>
          <cell r="DL978">
            <v>2.3199999999999998</v>
          </cell>
          <cell r="DM978">
            <v>1.9</v>
          </cell>
          <cell r="DN978">
            <v>1.91</v>
          </cell>
        </row>
        <row r="979">
          <cell r="DH979" t="str">
            <v>KAL31Jász-Nagykun-Szolnok</v>
          </cell>
          <cell r="DI979">
            <v>3.78</v>
          </cell>
          <cell r="DJ979">
            <v>2.93</v>
          </cell>
          <cell r="DK979">
            <v>2.0099999999999998</v>
          </cell>
          <cell r="DL979">
            <v>1.32</v>
          </cell>
          <cell r="DM979">
            <v>1.89</v>
          </cell>
          <cell r="DN979">
            <v>2.85</v>
          </cell>
        </row>
        <row r="980">
          <cell r="DH980" t="str">
            <v>KAL31Szabolcs-Szatmár-Bereg</v>
          </cell>
          <cell r="DI980">
            <v>5.04</v>
          </cell>
          <cell r="DJ980">
            <v>2</v>
          </cell>
          <cell r="DK980">
            <v>1.05</v>
          </cell>
          <cell r="DL980">
            <v>4.93</v>
          </cell>
          <cell r="DM980">
            <v>4.24</v>
          </cell>
          <cell r="DN980">
            <v>4.34</v>
          </cell>
        </row>
        <row r="981">
          <cell r="DH981" t="str">
            <v>KAL31Bács-Kiskun</v>
          </cell>
          <cell r="DI981">
            <v>3.88</v>
          </cell>
          <cell r="DJ981">
            <v>2.52</v>
          </cell>
          <cell r="DK981">
            <v>3.12</v>
          </cell>
          <cell r="DL981">
            <v>1.7</v>
          </cell>
          <cell r="DM981">
            <v>1.0900000000000001</v>
          </cell>
          <cell r="DN981">
            <v>2.96</v>
          </cell>
        </row>
        <row r="982">
          <cell r="DH982" t="str">
            <v>KAL31Békés</v>
          </cell>
          <cell r="DI982">
            <v>2.92</v>
          </cell>
          <cell r="DJ982">
            <v>3.42</v>
          </cell>
          <cell r="DK982">
            <v>3.07</v>
          </cell>
          <cell r="DL982">
            <v>3.01</v>
          </cell>
          <cell r="DM982">
            <v>2.78</v>
          </cell>
          <cell r="DN982">
            <v>5.16</v>
          </cell>
        </row>
        <row r="983">
          <cell r="DH983" t="str">
            <v>KAL31Csongrád</v>
          </cell>
          <cell r="DI983">
            <v>1.2</v>
          </cell>
          <cell r="DJ983">
            <v>3.23</v>
          </cell>
          <cell r="DK983">
            <v>2.35</v>
          </cell>
          <cell r="DL983">
            <v>2.2599999999999998</v>
          </cell>
          <cell r="DM983">
            <v>3.13</v>
          </cell>
          <cell r="DN983">
            <v>6.34</v>
          </cell>
        </row>
        <row r="984">
          <cell r="DH984" t="str">
            <v>KAL32Budapest</v>
          </cell>
          <cell r="DI984">
            <v>1.67</v>
          </cell>
          <cell r="DJ984">
            <v>3.17</v>
          </cell>
          <cell r="DK984">
            <v>0.86</v>
          </cell>
          <cell r="DL984">
            <v>1.3</v>
          </cell>
          <cell r="DM984">
            <v>0.45</v>
          </cell>
          <cell r="DN984">
            <v>0</v>
          </cell>
        </row>
        <row r="985">
          <cell r="DH985" t="str">
            <v>KAL32Pest</v>
          </cell>
          <cell r="DI985">
            <v>1.96</v>
          </cell>
          <cell r="DJ985">
            <v>1.71</v>
          </cell>
          <cell r="DK985">
            <v>3.27</v>
          </cell>
          <cell r="DL985">
            <v>2.89</v>
          </cell>
          <cell r="DM985">
            <v>1.82</v>
          </cell>
          <cell r="DN985">
            <v>2.3199999999999998</v>
          </cell>
        </row>
        <row r="986">
          <cell r="DH986" t="str">
            <v>KAL32Fejér</v>
          </cell>
          <cell r="DI986">
            <v>3.84</v>
          </cell>
          <cell r="DJ986">
            <v>3.25</v>
          </cell>
          <cell r="DK986">
            <v>4.12</v>
          </cell>
          <cell r="DL986">
            <v>4.49</v>
          </cell>
          <cell r="DM986">
            <v>4.12</v>
          </cell>
          <cell r="DN986">
            <v>5.4</v>
          </cell>
        </row>
        <row r="987">
          <cell r="DH987" t="str">
            <v>KAL32Komárom-Esztergom</v>
          </cell>
          <cell r="DI987">
            <v>3.44</v>
          </cell>
          <cell r="DJ987">
            <v>0.6</v>
          </cell>
          <cell r="DK987">
            <v>2.4500000000000002</v>
          </cell>
          <cell r="DL987">
            <v>3.58</v>
          </cell>
          <cell r="DM987">
            <v>2.1800000000000002</v>
          </cell>
          <cell r="DN987">
            <v>3.07</v>
          </cell>
        </row>
        <row r="988">
          <cell r="DH988" t="str">
            <v>KAL32Veszprém</v>
          </cell>
          <cell r="DI988">
            <v>1.44</v>
          </cell>
          <cell r="DJ988">
            <v>1.34</v>
          </cell>
          <cell r="DK988">
            <v>1.69</v>
          </cell>
          <cell r="DL988">
            <v>0.92</v>
          </cell>
          <cell r="DM988">
            <v>1.38</v>
          </cell>
          <cell r="DN988">
            <v>1.0900000000000001</v>
          </cell>
        </row>
        <row r="989">
          <cell r="DH989" t="str">
            <v>KAL32Győr-Moson-Sopron</v>
          </cell>
          <cell r="DI989">
            <v>3.8</v>
          </cell>
          <cell r="DJ989">
            <v>3.98</v>
          </cell>
          <cell r="DK989">
            <v>3.47</v>
          </cell>
          <cell r="DL989">
            <v>2.74</v>
          </cell>
          <cell r="DM989">
            <v>1.35</v>
          </cell>
          <cell r="DN989">
            <v>2.0299999999999998</v>
          </cell>
        </row>
        <row r="990">
          <cell r="DH990" t="str">
            <v>KAL32Vas</v>
          </cell>
          <cell r="DI990">
            <v>0</v>
          </cell>
          <cell r="DJ990">
            <v>0</v>
          </cell>
          <cell r="DK990">
            <v>3.28</v>
          </cell>
          <cell r="DL990">
            <v>2.13</v>
          </cell>
          <cell r="DM990">
            <v>2.04</v>
          </cell>
          <cell r="DN990">
            <v>4.6900000000000004</v>
          </cell>
        </row>
        <row r="991">
          <cell r="DH991" t="str">
            <v>KAL32Zala</v>
          </cell>
          <cell r="DI991">
            <v>0</v>
          </cell>
          <cell r="DJ991">
            <v>2.08</v>
          </cell>
          <cell r="DK991">
            <v>7.12</v>
          </cell>
          <cell r="DL991">
            <v>5.71</v>
          </cell>
          <cell r="DM991">
            <v>3.38</v>
          </cell>
          <cell r="DN991">
            <v>3.87</v>
          </cell>
        </row>
        <row r="992">
          <cell r="DH992" t="str">
            <v>KAL32Baranya</v>
          </cell>
          <cell r="DI992">
            <v>5.0599999999999996</v>
          </cell>
          <cell r="DJ992">
            <v>4.17</v>
          </cell>
          <cell r="DK992">
            <v>4.76</v>
          </cell>
          <cell r="DL992">
            <v>2.34</v>
          </cell>
          <cell r="DM992">
            <v>3.79</v>
          </cell>
          <cell r="DN992">
            <v>4.5599999999999996</v>
          </cell>
        </row>
        <row r="993">
          <cell r="DH993" t="str">
            <v>KAL32Somogy</v>
          </cell>
          <cell r="DI993">
            <v>1.28</v>
          </cell>
          <cell r="DJ993">
            <v>0.35</v>
          </cell>
          <cell r="DK993">
            <v>1</v>
          </cell>
          <cell r="DL993">
            <v>0.84</v>
          </cell>
          <cell r="DM993">
            <v>2.34</v>
          </cell>
          <cell r="DN993">
            <v>1.18</v>
          </cell>
        </row>
        <row r="994">
          <cell r="DH994" t="str">
            <v>KAL32Tolna</v>
          </cell>
          <cell r="DI994">
            <v>0</v>
          </cell>
          <cell r="DJ994">
            <v>0.8</v>
          </cell>
          <cell r="DK994">
            <v>0</v>
          </cell>
          <cell r="DL994">
            <v>2</v>
          </cell>
          <cell r="DM994">
            <v>2</v>
          </cell>
          <cell r="DN994">
            <v>0</v>
          </cell>
        </row>
        <row r="995">
          <cell r="DH995" t="str">
            <v>KAL32Borsod-Abaúj-Zemplén</v>
          </cell>
          <cell r="DI995">
            <v>0</v>
          </cell>
          <cell r="DJ995">
            <v>2.2000000000000002</v>
          </cell>
          <cell r="DK995">
            <v>4.3</v>
          </cell>
          <cell r="DL995">
            <v>5.0999999999999996</v>
          </cell>
          <cell r="DM995">
            <v>4.59</v>
          </cell>
          <cell r="DN995">
            <v>5.18</v>
          </cell>
        </row>
        <row r="996">
          <cell r="DH996" t="str">
            <v>KAL32Heves</v>
          </cell>
          <cell r="DI996">
            <v>1.28</v>
          </cell>
          <cell r="DJ996">
            <v>0.8</v>
          </cell>
          <cell r="DK996">
            <v>2.73</v>
          </cell>
          <cell r="DL996">
            <v>0</v>
          </cell>
          <cell r="DM996">
            <v>2.69</v>
          </cell>
          <cell r="DN996">
            <v>0</v>
          </cell>
        </row>
        <row r="997">
          <cell r="DH997" t="str">
            <v>KAL32Nógrád</v>
          </cell>
          <cell r="DI997">
            <v>0.92</v>
          </cell>
          <cell r="DJ997">
            <v>1.99</v>
          </cell>
          <cell r="DK997">
            <v>1.42</v>
          </cell>
          <cell r="DL997">
            <v>0.8</v>
          </cell>
          <cell r="DM997">
            <v>1.04</v>
          </cell>
          <cell r="DN997">
            <v>3.45</v>
          </cell>
        </row>
        <row r="998">
          <cell r="DH998" t="str">
            <v>KAL32Hajdú-Bihar</v>
          </cell>
          <cell r="DI998">
            <v>3.07</v>
          </cell>
          <cell r="DJ998">
            <v>2.93</v>
          </cell>
          <cell r="DK998">
            <v>2.38</v>
          </cell>
          <cell r="DL998">
            <v>2.3199999999999998</v>
          </cell>
          <cell r="DM998">
            <v>1.9</v>
          </cell>
          <cell r="DN998">
            <v>1.91</v>
          </cell>
        </row>
        <row r="999">
          <cell r="DH999" t="str">
            <v>KAL32Jász-Nagykun-Szolnok</v>
          </cell>
          <cell r="DI999">
            <v>3.78</v>
          </cell>
          <cell r="DJ999">
            <v>2.93</v>
          </cell>
          <cell r="DK999">
            <v>2.0099999999999998</v>
          </cell>
          <cell r="DL999">
            <v>1.32</v>
          </cell>
          <cell r="DM999">
            <v>1.89</v>
          </cell>
          <cell r="DN999">
            <v>2.85</v>
          </cell>
        </row>
        <row r="1000">
          <cell r="DH1000" t="str">
            <v>KAL32Szabolcs-Szatmár-Bereg</v>
          </cell>
          <cell r="DI1000">
            <v>5.04</v>
          </cell>
          <cell r="DJ1000">
            <v>2</v>
          </cell>
          <cell r="DK1000">
            <v>1.05</v>
          </cell>
          <cell r="DL1000">
            <v>4.93</v>
          </cell>
          <cell r="DM1000">
            <v>4.24</v>
          </cell>
          <cell r="DN1000">
            <v>4.34</v>
          </cell>
        </row>
        <row r="1001">
          <cell r="DH1001" t="str">
            <v>KAL32Bács-Kiskun</v>
          </cell>
          <cell r="DI1001">
            <v>3.88</v>
          </cell>
          <cell r="DJ1001">
            <v>2.52</v>
          </cell>
          <cell r="DK1001">
            <v>3.12</v>
          </cell>
          <cell r="DL1001">
            <v>1.7</v>
          </cell>
          <cell r="DM1001">
            <v>1.0900000000000001</v>
          </cell>
          <cell r="DN1001">
            <v>2.96</v>
          </cell>
        </row>
        <row r="1002">
          <cell r="DH1002" t="str">
            <v>KAL32Békés</v>
          </cell>
          <cell r="DI1002">
            <v>2.92</v>
          </cell>
          <cell r="DJ1002">
            <v>3.42</v>
          </cell>
          <cell r="DK1002">
            <v>3.07</v>
          </cell>
          <cell r="DL1002">
            <v>3.01</v>
          </cell>
          <cell r="DM1002">
            <v>2.78</v>
          </cell>
          <cell r="DN1002">
            <v>5.16</v>
          </cell>
        </row>
        <row r="1003">
          <cell r="DH1003" t="str">
            <v>KAL32Csongrád</v>
          </cell>
          <cell r="DI1003">
            <v>1.2</v>
          </cell>
          <cell r="DJ1003">
            <v>3.23</v>
          </cell>
          <cell r="DK1003">
            <v>2.35</v>
          </cell>
          <cell r="DL1003">
            <v>2.2599999999999998</v>
          </cell>
          <cell r="DM1003">
            <v>3.13</v>
          </cell>
          <cell r="DN1003">
            <v>6.34</v>
          </cell>
        </row>
        <row r="1004">
          <cell r="DH1004" t="str">
            <v>KAL35Budapest</v>
          </cell>
          <cell r="DI1004">
            <v>0</v>
          </cell>
          <cell r="DJ1004">
            <v>0</v>
          </cell>
          <cell r="DK1004">
            <v>0</v>
          </cell>
          <cell r="DL1004">
            <v>0</v>
          </cell>
          <cell r="DM1004">
            <v>0</v>
          </cell>
          <cell r="DN1004">
            <v>0</v>
          </cell>
        </row>
        <row r="1005">
          <cell r="DH1005" t="str">
            <v>KAL35Pest</v>
          </cell>
          <cell r="DI1005">
            <v>0</v>
          </cell>
          <cell r="DJ1005">
            <v>0</v>
          </cell>
          <cell r="DK1005">
            <v>0</v>
          </cell>
          <cell r="DL1005">
            <v>0</v>
          </cell>
          <cell r="DM1005">
            <v>0</v>
          </cell>
          <cell r="DN1005">
            <v>0</v>
          </cell>
        </row>
        <row r="1006">
          <cell r="DH1006" t="str">
            <v>KAL35Fejér</v>
          </cell>
          <cell r="DI1006">
            <v>0</v>
          </cell>
          <cell r="DJ1006">
            <v>0</v>
          </cell>
          <cell r="DK1006">
            <v>0</v>
          </cell>
          <cell r="DL1006">
            <v>0</v>
          </cell>
          <cell r="DM1006">
            <v>0</v>
          </cell>
          <cell r="DN1006">
            <v>0</v>
          </cell>
        </row>
        <row r="1007">
          <cell r="DH1007" t="str">
            <v>KAL35Komárom-Esztergom</v>
          </cell>
          <cell r="DI1007">
            <v>0</v>
          </cell>
          <cell r="DJ1007">
            <v>0</v>
          </cell>
          <cell r="DK1007">
            <v>0</v>
          </cell>
          <cell r="DL1007">
            <v>0</v>
          </cell>
          <cell r="DM1007">
            <v>0</v>
          </cell>
          <cell r="DN1007">
            <v>0</v>
          </cell>
        </row>
        <row r="1008">
          <cell r="DH1008" t="str">
            <v>KAL35Veszprém</v>
          </cell>
          <cell r="DI1008">
            <v>0</v>
          </cell>
          <cell r="DJ1008">
            <v>0</v>
          </cell>
          <cell r="DK1008">
            <v>0</v>
          </cell>
          <cell r="DL1008">
            <v>0</v>
          </cell>
          <cell r="DM1008">
            <v>0</v>
          </cell>
          <cell r="DN1008">
            <v>0</v>
          </cell>
        </row>
        <row r="1009">
          <cell r="DH1009" t="str">
            <v>KAL35Győr-Moson-Sopron</v>
          </cell>
          <cell r="DI1009">
            <v>0</v>
          </cell>
          <cell r="DJ1009">
            <v>0</v>
          </cell>
          <cell r="DK1009">
            <v>0</v>
          </cell>
          <cell r="DL1009">
            <v>0</v>
          </cell>
          <cell r="DM1009">
            <v>0</v>
          </cell>
          <cell r="DN1009">
            <v>0</v>
          </cell>
        </row>
        <row r="1010">
          <cell r="DH1010" t="str">
            <v>KAL35Vas</v>
          </cell>
          <cell r="DI1010">
            <v>0</v>
          </cell>
          <cell r="DJ1010">
            <v>0</v>
          </cell>
          <cell r="DK1010">
            <v>0</v>
          </cell>
          <cell r="DL1010">
            <v>0</v>
          </cell>
          <cell r="DM1010">
            <v>0</v>
          </cell>
          <cell r="DN1010">
            <v>0</v>
          </cell>
        </row>
        <row r="1011">
          <cell r="DH1011" t="str">
            <v>KAL35Zala</v>
          </cell>
          <cell r="DI1011">
            <v>0</v>
          </cell>
          <cell r="DJ1011">
            <v>0</v>
          </cell>
          <cell r="DK1011">
            <v>0</v>
          </cell>
          <cell r="DL1011">
            <v>0</v>
          </cell>
          <cell r="DM1011">
            <v>0</v>
          </cell>
          <cell r="DN1011">
            <v>0</v>
          </cell>
        </row>
        <row r="1012">
          <cell r="DH1012" t="str">
            <v>KAL35Baranya</v>
          </cell>
          <cell r="DI1012">
            <v>0</v>
          </cell>
          <cell r="DJ1012">
            <v>0</v>
          </cell>
          <cell r="DK1012">
            <v>0</v>
          </cell>
          <cell r="DL1012">
            <v>0</v>
          </cell>
          <cell r="DM1012">
            <v>0</v>
          </cell>
          <cell r="DN1012">
            <v>0</v>
          </cell>
        </row>
        <row r="1013">
          <cell r="DH1013" t="str">
            <v>KAL35Somogy</v>
          </cell>
          <cell r="DI1013">
            <v>0</v>
          </cell>
          <cell r="DJ1013">
            <v>0</v>
          </cell>
          <cell r="DK1013">
            <v>0</v>
          </cell>
          <cell r="DL1013">
            <v>0</v>
          </cell>
          <cell r="DM1013">
            <v>0</v>
          </cell>
          <cell r="DN1013">
            <v>0</v>
          </cell>
        </row>
        <row r="1014">
          <cell r="DH1014" t="str">
            <v>KAL35Tolna</v>
          </cell>
          <cell r="DI1014">
            <v>0</v>
          </cell>
          <cell r="DJ1014">
            <v>0</v>
          </cell>
          <cell r="DK1014">
            <v>0</v>
          </cell>
          <cell r="DL1014">
            <v>0</v>
          </cell>
          <cell r="DM1014">
            <v>0</v>
          </cell>
          <cell r="DN1014">
            <v>0</v>
          </cell>
        </row>
        <row r="1015">
          <cell r="DH1015" t="str">
            <v>KAL35Borsod-Abaúj-Zemplén</v>
          </cell>
          <cell r="DI1015">
            <v>0</v>
          </cell>
          <cell r="DJ1015">
            <v>0</v>
          </cell>
          <cell r="DK1015">
            <v>0</v>
          </cell>
          <cell r="DL1015">
            <v>0</v>
          </cell>
          <cell r="DM1015">
            <v>0</v>
          </cell>
          <cell r="DN1015">
            <v>0</v>
          </cell>
        </row>
        <row r="1016">
          <cell r="DH1016" t="str">
            <v>KAL35Heves</v>
          </cell>
          <cell r="DI1016">
            <v>0</v>
          </cell>
          <cell r="DJ1016">
            <v>0</v>
          </cell>
          <cell r="DK1016">
            <v>0</v>
          </cell>
          <cell r="DL1016">
            <v>0</v>
          </cell>
          <cell r="DM1016">
            <v>0</v>
          </cell>
          <cell r="DN1016">
            <v>0</v>
          </cell>
        </row>
        <row r="1017">
          <cell r="DH1017" t="str">
            <v>KAL35Nógrád</v>
          </cell>
          <cell r="DI1017">
            <v>0</v>
          </cell>
          <cell r="DJ1017">
            <v>0</v>
          </cell>
          <cell r="DK1017">
            <v>0</v>
          </cell>
          <cell r="DL1017">
            <v>0</v>
          </cell>
          <cell r="DM1017">
            <v>0</v>
          </cell>
          <cell r="DN1017">
            <v>0</v>
          </cell>
        </row>
        <row r="1018">
          <cell r="DH1018" t="str">
            <v>KAL35Hajdú-Bihar</v>
          </cell>
          <cell r="DI1018">
            <v>1.32</v>
          </cell>
          <cell r="DJ1018">
            <v>0.44</v>
          </cell>
          <cell r="DK1018">
            <v>0.9</v>
          </cell>
          <cell r="DL1018">
            <v>1.44</v>
          </cell>
          <cell r="DM1018">
            <v>0</v>
          </cell>
          <cell r="DN1018">
            <v>0</v>
          </cell>
        </row>
        <row r="1019">
          <cell r="DH1019" t="str">
            <v>KAL35Jász-Nagykun-Szolnok</v>
          </cell>
          <cell r="DI1019">
            <v>1.19</v>
          </cell>
          <cell r="DJ1019">
            <v>0.33</v>
          </cell>
          <cell r="DK1019">
            <v>0.88</v>
          </cell>
          <cell r="DL1019">
            <v>1.7</v>
          </cell>
          <cell r="DM1019">
            <v>0.96</v>
          </cell>
          <cell r="DN1019">
            <v>0.94</v>
          </cell>
        </row>
        <row r="1020">
          <cell r="DH1020" t="str">
            <v>KAL35Szabolcs-Szatmár-Bereg</v>
          </cell>
          <cell r="DI1020">
            <v>0</v>
          </cell>
          <cell r="DJ1020">
            <v>0</v>
          </cell>
          <cell r="DK1020">
            <v>0</v>
          </cell>
          <cell r="DL1020">
            <v>0</v>
          </cell>
          <cell r="DM1020">
            <v>0</v>
          </cell>
          <cell r="DN1020">
            <v>0</v>
          </cell>
        </row>
        <row r="1021">
          <cell r="DH1021" t="str">
            <v>KAL35Bács-Kiskun</v>
          </cell>
          <cell r="DI1021">
            <v>0</v>
          </cell>
          <cell r="DJ1021">
            <v>0</v>
          </cell>
          <cell r="DK1021">
            <v>0</v>
          </cell>
          <cell r="DL1021">
            <v>0</v>
          </cell>
          <cell r="DM1021">
            <v>0</v>
          </cell>
          <cell r="DN1021">
            <v>0</v>
          </cell>
        </row>
        <row r="1022">
          <cell r="DH1022" t="str">
            <v>KAL35Békés</v>
          </cell>
          <cell r="DI1022">
            <v>1.2</v>
          </cell>
          <cell r="DJ1022">
            <v>0.33</v>
          </cell>
          <cell r="DK1022">
            <v>0</v>
          </cell>
          <cell r="DL1022">
            <v>0</v>
          </cell>
          <cell r="DM1022">
            <v>0</v>
          </cell>
          <cell r="DN1022">
            <v>0</v>
          </cell>
        </row>
        <row r="1023">
          <cell r="DH1023" t="str">
            <v>KAL35Csongrád</v>
          </cell>
          <cell r="DI1023">
            <v>0</v>
          </cell>
          <cell r="DJ1023">
            <v>0</v>
          </cell>
          <cell r="DK1023">
            <v>0</v>
          </cell>
          <cell r="DL1023">
            <v>0</v>
          </cell>
          <cell r="DM1023">
            <v>0</v>
          </cell>
          <cell r="DN1023">
            <v>0</v>
          </cell>
        </row>
        <row r="1024">
          <cell r="DH1024" t="str">
            <v>KAL36Budapest</v>
          </cell>
          <cell r="DI1024">
            <v>1.53</v>
          </cell>
          <cell r="DJ1024">
            <v>1.42</v>
          </cell>
          <cell r="DK1024">
            <v>1.37</v>
          </cell>
          <cell r="DL1024">
            <v>0.87</v>
          </cell>
          <cell r="DM1024">
            <v>0.59</v>
          </cell>
          <cell r="DN1024">
            <v>0.9</v>
          </cell>
        </row>
        <row r="1025">
          <cell r="DH1025" t="str">
            <v>KAL36Pest</v>
          </cell>
          <cell r="DI1025">
            <v>1.18</v>
          </cell>
          <cell r="DJ1025">
            <v>0.74</v>
          </cell>
          <cell r="DK1025">
            <v>1.54</v>
          </cell>
          <cell r="DL1025">
            <v>1.0900000000000001</v>
          </cell>
          <cell r="DM1025">
            <v>0.99</v>
          </cell>
          <cell r="DN1025">
            <v>1.5</v>
          </cell>
        </row>
        <row r="1026">
          <cell r="DH1026" t="str">
            <v>KAL36Fejér</v>
          </cell>
          <cell r="DI1026">
            <v>1.7</v>
          </cell>
          <cell r="DJ1026">
            <v>1.3</v>
          </cell>
          <cell r="DK1026">
            <v>1.69</v>
          </cell>
          <cell r="DL1026">
            <v>1.1499999999999999</v>
          </cell>
          <cell r="DM1026">
            <v>0.6</v>
          </cell>
          <cell r="DN1026">
            <v>0.52</v>
          </cell>
        </row>
        <row r="1027">
          <cell r="DH1027" t="str">
            <v>KAL36Komárom-Esztergom</v>
          </cell>
          <cell r="DI1027">
            <v>1.08</v>
          </cell>
          <cell r="DJ1027">
            <v>1.18</v>
          </cell>
          <cell r="DK1027">
            <v>1.1499999999999999</v>
          </cell>
          <cell r="DL1027">
            <v>1.58</v>
          </cell>
          <cell r="DM1027">
            <v>2.71</v>
          </cell>
          <cell r="DN1027">
            <v>2.67</v>
          </cell>
        </row>
        <row r="1028">
          <cell r="DH1028" t="str">
            <v>KAL36Veszprém</v>
          </cell>
          <cell r="DI1028">
            <v>1.1200000000000001</v>
          </cell>
          <cell r="DJ1028">
            <v>0.91</v>
          </cell>
          <cell r="DK1028">
            <v>1.55</v>
          </cell>
          <cell r="DL1028">
            <v>1.24</v>
          </cell>
          <cell r="DM1028">
            <v>0.98</v>
          </cell>
          <cell r="DN1028">
            <v>1.1299999999999999</v>
          </cell>
        </row>
        <row r="1029">
          <cell r="DH1029" t="str">
            <v>KAL36Győr-Moson-Sopron</v>
          </cell>
          <cell r="DI1029">
            <v>1.67</v>
          </cell>
          <cell r="DJ1029">
            <v>2.42</v>
          </cell>
          <cell r="DK1029">
            <v>1.58</v>
          </cell>
          <cell r="DL1029">
            <v>2.1800000000000002</v>
          </cell>
          <cell r="DM1029">
            <v>1.2</v>
          </cell>
          <cell r="DN1029">
            <v>1.91</v>
          </cell>
        </row>
        <row r="1030">
          <cell r="DH1030" t="str">
            <v>KAL36Vas</v>
          </cell>
          <cell r="DI1030">
            <v>1.59</v>
          </cell>
          <cell r="DJ1030">
            <v>1.71</v>
          </cell>
          <cell r="DK1030">
            <v>1.51</v>
          </cell>
          <cell r="DL1030">
            <v>2.59</v>
          </cell>
          <cell r="DM1030">
            <v>1.1399999999999999</v>
          </cell>
          <cell r="DN1030">
            <v>1.18</v>
          </cell>
        </row>
        <row r="1031">
          <cell r="DH1031" t="str">
            <v>KAL36Zala</v>
          </cell>
          <cell r="DI1031">
            <v>2.34</v>
          </cell>
          <cell r="DJ1031">
            <v>0</v>
          </cell>
          <cell r="DK1031">
            <v>0</v>
          </cell>
          <cell r="DL1031">
            <v>0</v>
          </cell>
          <cell r="DM1031">
            <v>0</v>
          </cell>
          <cell r="DN1031">
            <v>2.2000000000000002</v>
          </cell>
        </row>
        <row r="1032">
          <cell r="DH1032" t="str">
            <v>KAL36Baranya</v>
          </cell>
          <cell r="DI1032">
            <v>0</v>
          </cell>
          <cell r="DJ1032">
            <v>3.89</v>
          </cell>
          <cell r="DK1032">
            <v>4.5</v>
          </cell>
          <cell r="DL1032">
            <v>1.64</v>
          </cell>
          <cell r="DM1032">
            <v>2.4</v>
          </cell>
          <cell r="DN1032">
            <v>3</v>
          </cell>
        </row>
        <row r="1033">
          <cell r="DH1033" t="str">
            <v>KAL36Somogy</v>
          </cell>
          <cell r="DI1033">
            <v>1.23</v>
          </cell>
          <cell r="DJ1033">
            <v>1.8</v>
          </cell>
          <cell r="DK1033">
            <v>1.79</v>
          </cell>
          <cell r="DL1033">
            <v>2.5</v>
          </cell>
          <cell r="DM1033">
            <v>1.04</v>
          </cell>
          <cell r="DN1033">
            <v>0.67</v>
          </cell>
        </row>
        <row r="1034">
          <cell r="DH1034" t="str">
            <v>KAL36Tolna</v>
          </cell>
          <cell r="DI1034">
            <v>0</v>
          </cell>
          <cell r="DJ1034">
            <v>0.8</v>
          </cell>
          <cell r="DK1034">
            <v>0.42</v>
          </cell>
          <cell r="DL1034">
            <v>0</v>
          </cell>
          <cell r="DM1034">
            <v>0</v>
          </cell>
          <cell r="DN1034">
            <v>0</v>
          </cell>
        </row>
        <row r="1035">
          <cell r="DH1035" t="str">
            <v>KAL36Borsod-Abaúj-Zemplén</v>
          </cell>
          <cell r="DI1035">
            <v>1.35</v>
          </cell>
          <cell r="DJ1035">
            <v>0.21</v>
          </cell>
          <cell r="DK1035">
            <v>0.45</v>
          </cell>
          <cell r="DL1035">
            <v>1.1000000000000001</v>
          </cell>
          <cell r="DM1035">
            <v>0.87</v>
          </cell>
          <cell r="DN1035">
            <v>3</v>
          </cell>
        </row>
        <row r="1036">
          <cell r="DH1036" t="str">
            <v>KAL36Heves</v>
          </cell>
          <cell r="DI1036">
            <v>1.75</v>
          </cell>
          <cell r="DJ1036">
            <v>1.95</v>
          </cell>
          <cell r="DK1036">
            <v>1.35</v>
          </cell>
          <cell r="DL1036">
            <v>1.33</v>
          </cell>
          <cell r="DM1036">
            <v>1.1499999999999999</v>
          </cell>
          <cell r="DN1036">
            <v>2.2000000000000002</v>
          </cell>
        </row>
        <row r="1037">
          <cell r="DH1037" t="str">
            <v>KAL36Nógrád</v>
          </cell>
          <cell r="DI1037">
            <v>0.8</v>
          </cell>
          <cell r="DJ1037">
            <v>1.1599999999999999</v>
          </cell>
          <cell r="DK1037">
            <v>1.18</v>
          </cell>
          <cell r="DL1037">
            <v>0.7</v>
          </cell>
          <cell r="DM1037">
            <v>0.46</v>
          </cell>
          <cell r="DN1037">
            <v>0</v>
          </cell>
        </row>
        <row r="1038">
          <cell r="DH1038" t="str">
            <v>KAL36Hajdú-Bihar</v>
          </cell>
          <cell r="DI1038">
            <v>0.75</v>
          </cell>
          <cell r="DJ1038">
            <v>2.15</v>
          </cell>
          <cell r="DK1038">
            <v>1.93</v>
          </cell>
          <cell r="DL1038">
            <v>1.24</v>
          </cell>
          <cell r="DM1038">
            <v>1.26</v>
          </cell>
          <cell r="DN1038">
            <v>1.69</v>
          </cell>
        </row>
        <row r="1039">
          <cell r="DH1039" t="str">
            <v>KAL36Jász-Nagykun-Szolnok</v>
          </cell>
          <cell r="DI1039">
            <v>0.88</v>
          </cell>
          <cell r="DJ1039">
            <v>0.38</v>
          </cell>
          <cell r="DK1039">
            <v>0.44</v>
          </cell>
          <cell r="DL1039">
            <v>0.78</v>
          </cell>
          <cell r="DM1039">
            <v>0.43</v>
          </cell>
          <cell r="DN1039">
            <v>1.42</v>
          </cell>
        </row>
        <row r="1040">
          <cell r="DH1040" t="str">
            <v>KAL36Szabolcs-Szatmár-Bereg</v>
          </cell>
          <cell r="DI1040">
            <v>0</v>
          </cell>
          <cell r="DJ1040">
            <v>0</v>
          </cell>
          <cell r="DK1040">
            <v>0.8</v>
          </cell>
          <cell r="DL1040">
            <v>2.06</v>
          </cell>
          <cell r="DM1040">
            <v>0</v>
          </cell>
          <cell r="DN1040">
            <v>0</v>
          </cell>
        </row>
        <row r="1041">
          <cell r="DH1041" t="str">
            <v>KAL36Bács-Kiskun</v>
          </cell>
          <cell r="DI1041">
            <v>0.94</v>
          </cell>
          <cell r="DJ1041">
            <v>1.21</v>
          </cell>
          <cell r="DK1041">
            <v>1.48</v>
          </cell>
          <cell r="DL1041">
            <v>0.81</v>
          </cell>
          <cell r="DM1041">
            <v>1.31</v>
          </cell>
          <cell r="DN1041">
            <v>1.74</v>
          </cell>
        </row>
        <row r="1042">
          <cell r="DH1042" t="str">
            <v>KAL36Békés</v>
          </cell>
          <cell r="DI1042">
            <v>1.34</v>
          </cell>
          <cell r="DJ1042">
            <v>0.8</v>
          </cell>
          <cell r="DK1042">
            <v>1.04</v>
          </cell>
          <cell r="DL1042">
            <v>0.35</v>
          </cell>
          <cell r="DM1042">
            <v>0.73</v>
          </cell>
          <cell r="DN1042">
            <v>2.13</v>
          </cell>
        </row>
        <row r="1043">
          <cell r="DH1043" t="str">
            <v>KAL36Csongrád</v>
          </cell>
          <cell r="DI1043">
            <v>1.1499999999999999</v>
          </cell>
          <cell r="DJ1043">
            <v>0.77</v>
          </cell>
          <cell r="DK1043">
            <v>0.93</v>
          </cell>
          <cell r="DL1043">
            <v>1.62</v>
          </cell>
          <cell r="DM1043">
            <v>1.0900000000000001</v>
          </cell>
          <cell r="DN1043">
            <v>1.74</v>
          </cell>
        </row>
        <row r="1044">
          <cell r="DH1044" t="str">
            <v>KAL38Budapest</v>
          </cell>
          <cell r="DI1044">
            <v>0.64</v>
          </cell>
          <cell r="DJ1044">
            <v>0.33</v>
          </cell>
          <cell r="DK1044">
            <v>0.33</v>
          </cell>
          <cell r="DL1044">
            <v>0</v>
          </cell>
          <cell r="DM1044">
            <v>1.03</v>
          </cell>
          <cell r="DN1044">
            <v>1</v>
          </cell>
        </row>
        <row r="1045">
          <cell r="DH1045" t="str">
            <v>KAL38Pest</v>
          </cell>
          <cell r="DI1045">
            <v>1.1299999999999999</v>
          </cell>
          <cell r="DJ1045">
            <v>0.4</v>
          </cell>
          <cell r="DK1045">
            <v>0</v>
          </cell>
          <cell r="DL1045">
            <v>0.11</v>
          </cell>
          <cell r="DM1045">
            <v>0.57999999999999996</v>
          </cell>
          <cell r="DN1045">
            <v>1.05</v>
          </cell>
        </row>
        <row r="1046">
          <cell r="DH1046" t="str">
            <v>KAL38Fejér</v>
          </cell>
          <cell r="DI1046">
            <v>0</v>
          </cell>
          <cell r="DJ1046">
            <v>0</v>
          </cell>
          <cell r="DK1046">
            <v>0</v>
          </cell>
          <cell r="DL1046">
            <v>0</v>
          </cell>
          <cell r="DM1046">
            <v>0</v>
          </cell>
          <cell r="DN1046">
            <v>0</v>
          </cell>
        </row>
        <row r="1047">
          <cell r="DH1047" t="str">
            <v>KAL38Komárom-Esztergom</v>
          </cell>
          <cell r="DI1047">
            <v>0.51</v>
          </cell>
          <cell r="DJ1047">
            <v>0.54</v>
          </cell>
          <cell r="DK1047">
            <v>0.86</v>
          </cell>
          <cell r="DL1047">
            <v>0</v>
          </cell>
          <cell r="DM1047">
            <v>0</v>
          </cell>
          <cell r="DN1047">
            <v>0</v>
          </cell>
        </row>
        <row r="1048">
          <cell r="DH1048" t="str">
            <v>KAL38Veszprém</v>
          </cell>
          <cell r="DI1048">
            <v>0</v>
          </cell>
          <cell r="DJ1048">
            <v>0</v>
          </cell>
          <cell r="DK1048">
            <v>0</v>
          </cell>
          <cell r="DL1048">
            <v>0</v>
          </cell>
          <cell r="DM1048">
            <v>0</v>
          </cell>
          <cell r="DN1048">
            <v>0</v>
          </cell>
        </row>
        <row r="1049">
          <cell r="DH1049" t="str">
            <v>KAL38Győr-Moson-Sopron</v>
          </cell>
          <cell r="DI1049">
            <v>0</v>
          </cell>
          <cell r="DJ1049">
            <v>0</v>
          </cell>
          <cell r="DK1049">
            <v>0</v>
          </cell>
          <cell r="DL1049">
            <v>1.4</v>
          </cell>
          <cell r="DM1049">
            <v>1.4</v>
          </cell>
          <cell r="DN1049">
            <v>1.5</v>
          </cell>
        </row>
        <row r="1050">
          <cell r="DH1050" t="str">
            <v>KAL38Vas</v>
          </cell>
          <cell r="DI1050">
            <v>0</v>
          </cell>
          <cell r="DJ1050">
            <v>0</v>
          </cell>
          <cell r="DK1050">
            <v>0</v>
          </cell>
          <cell r="DL1050">
            <v>0</v>
          </cell>
          <cell r="DM1050">
            <v>0</v>
          </cell>
          <cell r="DN1050">
            <v>0</v>
          </cell>
        </row>
        <row r="1051">
          <cell r="DH1051" t="str">
            <v>KAL38Zala</v>
          </cell>
          <cell r="DI1051">
            <v>0</v>
          </cell>
          <cell r="DJ1051">
            <v>0</v>
          </cell>
          <cell r="DK1051">
            <v>0</v>
          </cell>
          <cell r="DL1051">
            <v>0</v>
          </cell>
          <cell r="DM1051">
            <v>0</v>
          </cell>
          <cell r="DN1051">
            <v>0</v>
          </cell>
        </row>
        <row r="1052">
          <cell r="DH1052" t="str">
            <v>KAL38Baranya</v>
          </cell>
          <cell r="DI1052">
            <v>0.3</v>
          </cell>
          <cell r="DJ1052">
            <v>0.5</v>
          </cell>
          <cell r="DK1052">
            <v>0.7</v>
          </cell>
          <cell r="DL1052">
            <v>0.8</v>
          </cell>
          <cell r="DM1052">
            <v>0</v>
          </cell>
          <cell r="DN1052">
            <v>1</v>
          </cell>
        </row>
        <row r="1053">
          <cell r="DH1053" t="str">
            <v>KAL38Somogy</v>
          </cell>
          <cell r="DI1053">
            <v>0</v>
          </cell>
          <cell r="DJ1053">
            <v>0</v>
          </cell>
          <cell r="DK1053">
            <v>0.5</v>
          </cell>
          <cell r="DL1053">
            <v>0</v>
          </cell>
          <cell r="DM1053">
            <v>0</v>
          </cell>
          <cell r="DN1053">
            <v>0</v>
          </cell>
        </row>
        <row r="1054">
          <cell r="DH1054" t="str">
            <v>KAL38Tolna</v>
          </cell>
          <cell r="DI1054">
            <v>0</v>
          </cell>
          <cell r="DJ1054">
            <v>0</v>
          </cell>
          <cell r="DK1054">
            <v>0</v>
          </cell>
          <cell r="DL1054">
            <v>0</v>
          </cell>
          <cell r="DM1054">
            <v>0</v>
          </cell>
          <cell r="DN1054">
            <v>0</v>
          </cell>
        </row>
        <row r="1055">
          <cell r="DH1055" t="str">
            <v>KAL38Borsod-Abaúj-Zemplén</v>
          </cell>
          <cell r="DI1055">
            <v>1.52</v>
          </cell>
          <cell r="DJ1055">
            <v>0.98</v>
          </cell>
          <cell r="DK1055">
            <v>1.01</v>
          </cell>
          <cell r="DL1055">
            <v>1.42</v>
          </cell>
          <cell r="DM1055">
            <v>1</v>
          </cell>
          <cell r="DN1055">
            <v>1.1299999999999999</v>
          </cell>
        </row>
        <row r="1056">
          <cell r="DH1056" t="str">
            <v>KAL38Heves</v>
          </cell>
          <cell r="DI1056">
            <v>1.1599999999999999</v>
          </cell>
          <cell r="DJ1056">
            <v>1.06</v>
          </cell>
          <cell r="DK1056">
            <v>0.9</v>
          </cell>
          <cell r="DL1056">
            <v>0.94</v>
          </cell>
          <cell r="DM1056">
            <v>0.87</v>
          </cell>
          <cell r="DN1056">
            <v>1.06</v>
          </cell>
        </row>
        <row r="1057">
          <cell r="DH1057" t="str">
            <v>KAL38Nógrád</v>
          </cell>
          <cell r="DI1057">
            <v>0.98</v>
          </cell>
          <cell r="DJ1057">
            <v>1.5</v>
          </cell>
          <cell r="DK1057">
            <v>1.47</v>
          </cell>
          <cell r="DL1057">
            <v>0</v>
          </cell>
          <cell r="DM1057">
            <v>0</v>
          </cell>
          <cell r="DN1057">
            <v>0.96</v>
          </cell>
        </row>
        <row r="1058">
          <cell r="DH1058" t="str">
            <v>KAL38Hajdú-Bihar</v>
          </cell>
          <cell r="DI1058">
            <v>0</v>
          </cell>
          <cell r="DJ1058">
            <v>0.86</v>
          </cell>
          <cell r="DK1058">
            <v>0.89</v>
          </cell>
          <cell r="DL1058">
            <v>0.85</v>
          </cell>
          <cell r="DM1058">
            <v>0.81</v>
          </cell>
          <cell r="DN1058">
            <v>1.54</v>
          </cell>
        </row>
        <row r="1059">
          <cell r="DH1059" t="str">
            <v>KAL38Jász-Nagykun-Szolnok</v>
          </cell>
          <cell r="DI1059">
            <v>0.6</v>
          </cell>
          <cell r="DJ1059">
            <v>0.78</v>
          </cell>
          <cell r="DK1059">
            <v>0.86</v>
          </cell>
          <cell r="DL1059">
            <v>1.08</v>
          </cell>
          <cell r="DM1059">
            <v>0.72</v>
          </cell>
          <cell r="DN1059">
            <v>1.23</v>
          </cell>
        </row>
        <row r="1060">
          <cell r="DH1060" t="str">
            <v>KAL38Szabolcs-Szatmár-Bereg</v>
          </cell>
          <cell r="DI1060">
            <v>0</v>
          </cell>
          <cell r="DJ1060">
            <v>0.9</v>
          </cell>
          <cell r="DK1060">
            <v>0.9</v>
          </cell>
          <cell r="DL1060">
            <v>0.9</v>
          </cell>
          <cell r="DM1060">
            <v>2.4700000000000002</v>
          </cell>
          <cell r="DN1060">
            <v>0</v>
          </cell>
        </row>
        <row r="1061">
          <cell r="DH1061" t="str">
            <v>KAL38Bács-Kiskun</v>
          </cell>
          <cell r="DI1061">
            <v>0</v>
          </cell>
          <cell r="DJ1061">
            <v>1.08</v>
          </cell>
          <cell r="DK1061">
            <v>0</v>
          </cell>
          <cell r="DL1061">
            <v>0.98</v>
          </cell>
          <cell r="DM1061">
            <v>0</v>
          </cell>
          <cell r="DN1061">
            <v>0.86</v>
          </cell>
        </row>
        <row r="1062">
          <cell r="DH1062" t="str">
            <v>KAL38Békés</v>
          </cell>
          <cell r="DI1062">
            <v>0.93</v>
          </cell>
          <cell r="DJ1062">
            <v>0.61</v>
          </cell>
          <cell r="DK1062">
            <v>0.65</v>
          </cell>
          <cell r="DL1062">
            <v>0.84</v>
          </cell>
          <cell r="DM1062">
            <v>0.57999999999999996</v>
          </cell>
          <cell r="DN1062">
            <v>0.92</v>
          </cell>
        </row>
        <row r="1063">
          <cell r="DH1063" t="str">
            <v>KAL38Csongrád</v>
          </cell>
          <cell r="DI1063">
            <v>2</v>
          </cell>
          <cell r="DJ1063">
            <v>0</v>
          </cell>
          <cell r="DK1063">
            <v>0</v>
          </cell>
          <cell r="DL1063">
            <v>0</v>
          </cell>
          <cell r="DM1063">
            <v>1.77</v>
          </cell>
          <cell r="DN1063">
            <v>1.8</v>
          </cell>
        </row>
        <row r="1064">
          <cell r="DH1064" t="str">
            <v>KEN01Budapest</v>
          </cell>
          <cell r="DI1064">
            <v>0</v>
          </cell>
          <cell r="DJ1064">
            <v>0</v>
          </cell>
          <cell r="DK1064">
            <v>0</v>
          </cell>
          <cell r="DL1064">
            <v>0</v>
          </cell>
          <cell r="DM1064">
            <v>0</v>
          </cell>
          <cell r="DN1064">
            <v>0</v>
          </cell>
        </row>
        <row r="1065">
          <cell r="DH1065" t="str">
            <v>KEN01Pest</v>
          </cell>
          <cell r="DI1065">
            <v>0</v>
          </cell>
          <cell r="DJ1065">
            <v>0</v>
          </cell>
          <cell r="DK1065">
            <v>0</v>
          </cell>
          <cell r="DL1065">
            <v>0</v>
          </cell>
          <cell r="DM1065">
            <v>0</v>
          </cell>
          <cell r="DN1065">
            <v>0</v>
          </cell>
        </row>
        <row r="1066">
          <cell r="DH1066" t="str">
            <v>KEN01Fejér</v>
          </cell>
          <cell r="DI1066">
            <v>0</v>
          </cell>
          <cell r="DJ1066">
            <v>0</v>
          </cell>
          <cell r="DK1066">
            <v>0</v>
          </cell>
          <cell r="DL1066">
            <v>0</v>
          </cell>
          <cell r="DM1066">
            <v>0</v>
          </cell>
          <cell r="DN1066">
            <v>2.1</v>
          </cell>
        </row>
        <row r="1067">
          <cell r="DH1067" t="str">
            <v>KEN01Komárom-Esztergom</v>
          </cell>
          <cell r="DI1067">
            <v>0</v>
          </cell>
          <cell r="DJ1067">
            <v>0</v>
          </cell>
          <cell r="DK1067">
            <v>0</v>
          </cell>
          <cell r="DL1067">
            <v>0</v>
          </cell>
          <cell r="DM1067">
            <v>0</v>
          </cell>
          <cell r="DN1067">
            <v>0</v>
          </cell>
        </row>
        <row r="1068">
          <cell r="DH1068" t="str">
            <v>KEN01Veszprém</v>
          </cell>
          <cell r="DI1068">
            <v>0</v>
          </cell>
          <cell r="DJ1068">
            <v>0</v>
          </cell>
          <cell r="DK1068">
            <v>0</v>
          </cell>
          <cell r="DL1068">
            <v>0</v>
          </cell>
          <cell r="DM1068">
            <v>0</v>
          </cell>
          <cell r="DN1068">
            <v>0</v>
          </cell>
        </row>
        <row r="1069">
          <cell r="DH1069" t="str">
            <v>KEN01Győr-Moson-Sopron</v>
          </cell>
          <cell r="DI1069">
            <v>2.35</v>
          </cell>
          <cell r="DJ1069">
            <v>0</v>
          </cell>
          <cell r="DK1069">
            <v>0</v>
          </cell>
          <cell r="DL1069">
            <v>0</v>
          </cell>
          <cell r="DM1069">
            <v>0</v>
          </cell>
          <cell r="DN1069">
            <v>0</v>
          </cell>
        </row>
        <row r="1070">
          <cell r="DH1070" t="str">
            <v>KEN01Vas</v>
          </cell>
          <cell r="DI1070">
            <v>0</v>
          </cell>
          <cell r="DJ1070">
            <v>0</v>
          </cell>
          <cell r="DK1070">
            <v>0</v>
          </cell>
          <cell r="DL1070">
            <v>0</v>
          </cell>
          <cell r="DM1070">
            <v>0</v>
          </cell>
          <cell r="DN1070">
            <v>0</v>
          </cell>
        </row>
        <row r="1071">
          <cell r="DH1071" t="str">
            <v>KEN01Zala</v>
          </cell>
          <cell r="DI1071">
            <v>0</v>
          </cell>
          <cell r="DJ1071">
            <v>0</v>
          </cell>
          <cell r="DK1071">
            <v>0</v>
          </cell>
          <cell r="DL1071">
            <v>0</v>
          </cell>
          <cell r="DM1071">
            <v>0</v>
          </cell>
          <cell r="DN1071">
            <v>0</v>
          </cell>
        </row>
        <row r="1072">
          <cell r="DH1072" t="str">
            <v>KEN01Baranya</v>
          </cell>
          <cell r="DI1072">
            <v>0</v>
          </cell>
          <cell r="DJ1072">
            <v>0</v>
          </cell>
          <cell r="DK1072">
            <v>0</v>
          </cell>
          <cell r="DL1072">
            <v>0</v>
          </cell>
          <cell r="DM1072">
            <v>0</v>
          </cell>
          <cell r="DN1072">
            <v>0</v>
          </cell>
        </row>
        <row r="1073">
          <cell r="DH1073" t="str">
            <v>KEN01Somogy</v>
          </cell>
          <cell r="DI1073">
            <v>0</v>
          </cell>
          <cell r="DJ1073">
            <v>0</v>
          </cell>
          <cell r="DK1073">
            <v>0</v>
          </cell>
          <cell r="DL1073">
            <v>0</v>
          </cell>
          <cell r="DM1073">
            <v>0</v>
          </cell>
          <cell r="DN1073">
            <v>0</v>
          </cell>
        </row>
        <row r="1074">
          <cell r="DH1074" t="str">
            <v>KEN01Tolna</v>
          </cell>
          <cell r="DI1074">
            <v>0</v>
          </cell>
          <cell r="DJ1074">
            <v>0</v>
          </cell>
          <cell r="DK1074">
            <v>0</v>
          </cell>
          <cell r="DL1074">
            <v>0</v>
          </cell>
          <cell r="DM1074">
            <v>0</v>
          </cell>
          <cell r="DN1074">
            <v>0</v>
          </cell>
        </row>
        <row r="1075">
          <cell r="DH1075" t="str">
            <v>KEN01Borsod-Abaúj-Zemplén</v>
          </cell>
          <cell r="DI1075">
            <v>0</v>
          </cell>
          <cell r="DJ1075">
            <v>0</v>
          </cell>
          <cell r="DK1075">
            <v>0</v>
          </cell>
          <cell r="DL1075">
            <v>0</v>
          </cell>
          <cell r="DM1075">
            <v>0</v>
          </cell>
          <cell r="DN1075">
            <v>0</v>
          </cell>
        </row>
        <row r="1076">
          <cell r="DH1076" t="str">
            <v>KEN01Heves</v>
          </cell>
          <cell r="DI1076">
            <v>0</v>
          </cell>
          <cell r="DJ1076">
            <v>0</v>
          </cell>
          <cell r="DK1076">
            <v>0</v>
          </cell>
          <cell r="DL1076">
            <v>0</v>
          </cell>
          <cell r="DM1076">
            <v>0</v>
          </cell>
          <cell r="DN1076">
            <v>0</v>
          </cell>
        </row>
        <row r="1077">
          <cell r="DH1077" t="str">
            <v>KEN01Nógrád</v>
          </cell>
          <cell r="DI1077">
            <v>0</v>
          </cell>
          <cell r="DJ1077">
            <v>0</v>
          </cell>
          <cell r="DK1077">
            <v>0</v>
          </cell>
          <cell r="DL1077">
            <v>0</v>
          </cell>
          <cell r="DM1077">
            <v>0</v>
          </cell>
          <cell r="DN1077">
            <v>0</v>
          </cell>
        </row>
        <row r="1078">
          <cell r="DH1078" t="str">
            <v>KEN01Hajdú-Bihar</v>
          </cell>
          <cell r="DI1078">
            <v>0</v>
          </cell>
          <cell r="DJ1078">
            <v>0</v>
          </cell>
          <cell r="DK1078">
            <v>0</v>
          </cell>
          <cell r="DL1078">
            <v>0</v>
          </cell>
          <cell r="DM1078">
            <v>0</v>
          </cell>
          <cell r="DN1078">
            <v>0</v>
          </cell>
        </row>
        <row r="1079">
          <cell r="DH1079" t="str">
            <v>KEN01Jász-Nagykun-Szolnok</v>
          </cell>
          <cell r="DI1079">
            <v>0</v>
          </cell>
          <cell r="DJ1079">
            <v>0</v>
          </cell>
          <cell r="DK1079">
            <v>0</v>
          </cell>
          <cell r="DL1079">
            <v>0</v>
          </cell>
          <cell r="DM1079">
            <v>0</v>
          </cell>
          <cell r="DN1079">
            <v>0</v>
          </cell>
        </row>
        <row r="1080">
          <cell r="DH1080" t="str">
            <v>KEN01Szabolcs-Szatmár-Bereg</v>
          </cell>
          <cell r="DI1080">
            <v>0</v>
          </cell>
          <cell r="DJ1080">
            <v>0</v>
          </cell>
          <cell r="DK1080">
            <v>0</v>
          </cell>
          <cell r="DL1080">
            <v>0</v>
          </cell>
          <cell r="DM1080">
            <v>0</v>
          </cell>
          <cell r="DN1080">
            <v>0</v>
          </cell>
        </row>
        <row r="1081">
          <cell r="DH1081" t="str">
            <v>KEN01Bács-Kiskun</v>
          </cell>
          <cell r="DI1081">
            <v>0</v>
          </cell>
          <cell r="DJ1081">
            <v>0</v>
          </cell>
          <cell r="DK1081">
            <v>0</v>
          </cell>
          <cell r="DL1081">
            <v>0</v>
          </cell>
          <cell r="DM1081">
            <v>0</v>
          </cell>
          <cell r="DN1081">
            <v>0</v>
          </cell>
        </row>
        <row r="1082">
          <cell r="DH1082" t="str">
            <v>KEN01Békés</v>
          </cell>
          <cell r="DI1082">
            <v>0</v>
          </cell>
          <cell r="DJ1082">
            <v>0</v>
          </cell>
          <cell r="DK1082">
            <v>0</v>
          </cell>
          <cell r="DL1082">
            <v>0</v>
          </cell>
          <cell r="DM1082">
            <v>0</v>
          </cell>
          <cell r="DN1082">
            <v>0.71</v>
          </cell>
        </row>
        <row r="1083">
          <cell r="DH1083" t="str">
            <v>KEN01Csongrád</v>
          </cell>
          <cell r="DI1083">
            <v>0</v>
          </cell>
          <cell r="DJ1083">
            <v>0</v>
          </cell>
          <cell r="DK1083">
            <v>0</v>
          </cell>
          <cell r="DL1083">
            <v>0</v>
          </cell>
          <cell r="DM1083">
            <v>0</v>
          </cell>
          <cell r="DN1083">
            <v>7.33</v>
          </cell>
        </row>
        <row r="1084">
          <cell r="DH1084" t="str">
            <v>KEN02Budapest</v>
          </cell>
          <cell r="DI1084">
            <v>0</v>
          </cell>
          <cell r="DJ1084">
            <v>0</v>
          </cell>
          <cell r="DK1084">
            <v>0</v>
          </cell>
          <cell r="DL1084">
            <v>0</v>
          </cell>
          <cell r="DM1084">
            <v>0</v>
          </cell>
          <cell r="DN1084">
            <v>0</v>
          </cell>
        </row>
        <row r="1085">
          <cell r="DH1085" t="str">
            <v>KEN02Pest</v>
          </cell>
          <cell r="DI1085">
            <v>0</v>
          </cell>
          <cell r="DJ1085">
            <v>0</v>
          </cell>
          <cell r="DK1085">
            <v>0</v>
          </cell>
          <cell r="DL1085">
            <v>0</v>
          </cell>
          <cell r="DM1085">
            <v>0</v>
          </cell>
          <cell r="DN1085">
            <v>0</v>
          </cell>
        </row>
        <row r="1086">
          <cell r="DH1086" t="str">
            <v>KEN02Fejér</v>
          </cell>
          <cell r="DI1086">
            <v>0</v>
          </cell>
          <cell r="DJ1086">
            <v>0</v>
          </cell>
          <cell r="DK1086">
            <v>0</v>
          </cell>
          <cell r="DL1086">
            <v>0</v>
          </cell>
          <cell r="DM1086">
            <v>0</v>
          </cell>
          <cell r="DN1086">
            <v>2.1</v>
          </cell>
        </row>
        <row r="1087">
          <cell r="DH1087" t="str">
            <v>KEN02Komárom-Esztergom</v>
          </cell>
          <cell r="DI1087">
            <v>0</v>
          </cell>
          <cell r="DJ1087">
            <v>0</v>
          </cell>
          <cell r="DK1087">
            <v>0</v>
          </cell>
          <cell r="DL1087">
            <v>0</v>
          </cell>
          <cell r="DM1087">
            <v>0</v>
          </cell>
          <cell r="DN1087">
            <v>0</v>
          </cell>
        </row>
        <row r="1088">
          <cell r="DH1088" t="str">
            <v>KEN02Veszprém</v>
          </cell>
          <cell r="DI1088">
            <v>0</v>
          </cell>
          <cell r="DJ1088">
            <v>0</v>
          </cell>
          <cell r="DK1088">
            <v>0</v>
          </cell>
          <cell r="DL1088">
            <v>0</v>
          </cell>
          <cell r="DM1088">
            <v>0</v>
          </cell>
          <cell r="DN1088">
            <v>0</v>
          </cell>
        </row>
        <row r="1089">
          <cell r="DH1089" t="str">
            <v>KEN02Győr-Moson-Sopron</v>
          </cell>
          <cell r="DI1089">
            <v>2.35</v>
          </cell>
          <cell r="DJ1089">
            <v>0</v>
          </cell>
          <cell r="DK1089">
            <v>0</v>
          </cell>
          <cell r="DL1089">
            <v>0</v>
          </cell>
          <cell r="DM1089">
            <v>0</v>
          </cell>
          <cell r="DN1089">
            <v>0</v>
          </cell>
        </row>
        <row r="1090">
          <cell r="DH1090" t="str">
            <v>KEN02Vas</v>
          </cell>
          <cell r="DI1090">
            <v>0</v>
          </cell>
          <cell r="DJ1090">
            <v>0</v>
          </cell>
          <cell r="DK1090">
            <v>0</v>
          </cell>
          <cell r="DL1090">
            <v>0</v>
          </cell>
          <cell r="DM1090">
            <v>0</v>
          </cell>
          <cell r="DN1090">
            <v>0</v>
          </cell>
        </row>
        <row r="1091">
          <cell r="DH1091" t="str">
            <v>KEN02Zala</v>
          </cell>
          <cell r="DI1091">
            <v>0</v>
          </cell>
          <cell r="DJ1091">
            <v>0</v>
          </cell>
          <cell r="DK1091">
            <v>0</v>
          </cell>
          <cell r="DL1091">
            <v>0</v>
          </cell>
          <cell r="DM1091">
            <v>0</v>
          </cell>
          <cell r="DN1091">
            <v>0</v>
          </cell>
        </row>
        <row r="1092">
          <cell r="DH1092" t="str">
            <v>KEN02Baranya</v>
          </cell>
          <cell r="DI1092">
            <v>0</v>
          </cell>
          <cell r="DJ1092">
            <v>0</v>
          </cell>
          <cell r="DK1092">
            <v>0</v>
          </cell>
          <cell r="DL1092">
            <v>0</v>
          </cell>
          <cell r="DM1092">
            <v>0</v>
          </cell>
          <cell r="DN1092">
            <v>0</v>
          </cell>
        </row>
        <row r="1093">
          <cell r="DH1093" t="str">
            <v>KEN02Somogy</v>
          </cell>
          <cell r="DI1093">
            <v>0</v>
          </cell>
          <cell r="DJ1093">
            <v>0</v>
          </cell>
          <cell r="DK1093">
            <v>0</v>
          </cell>
          <cell r="DL1093">
            <v>0</v>
          </cell>
          <cell r="DM1093">
            <v>0</v>
          </cell>
          <cell r="DN1093">
            <v>0</v>
          </cell>
        </row>
        <row r="1094">
          <cell r="DH1094" t="str">
            <v>KEN02Tolna</v>
          </cell>
          <cell r="DI1094">
            <v>0</v>
          </cell>
          <cell r="DJ1094">
            <v>0</v>
          </cell>
          <cell r="DK1094">
            <v>0</v>
          </cell>
          <cell r="DL1094">
            <v>0</v>
          </cell>
          <cell r="DM1094">
            <v>0</v>
          </cell>
          <cell r="DN1094">
            <v>0</v>
          </cell>
        </row>
        <row r="1095">
          <cell r="DH1095" t="str">
            <v>KEN02Borsod-Abaúj-Zemplén</v>
          </cell>
          <cell r="DI1095">
            <v>0</v>
          </cell>
          <cell r="DJ1095">
            <v>0</v>
          </cell>
          <cell r="DK1095">
            <v>0</v>
          </cell>
          <cell r="DL1095">
            <v>0</v>
          </cell>
          <cell r="DM1095">
            <v>0</v>
          </cell>
          <cell r="DN1095">
            <v>0</v>
          </cell>
        </row>
        <row r="1096">
          <cell r="DH1096" t="str">
            <v>KEN02Heves</v>
          </cell>
          <cell r="DI1096">
            <v>0</v>
          </cell>
          <cell r="DJ1096">
            <v>0</v>
          </cell>
          <cell r="DK1096">
            <v>0</v>
          </cell>
          <cell r="DL1096">
            <v>0</v>
          </cell>
          <cell r="DM1096">
            <v>0</v>
          </cell>
          <cell r="DN1096">
            <v>0</v>
          </cell>
        </row>
        <row r="1097">
          <cell r="DH1097" t="str">
            <v>KEN02Nógrád</v>
          </cell>
          <cell r="DI1097">
            <v>0</v>
          </cell>
          <cell r="DJ1097">
            <v>0</v>
          </cell>
          <cell r="DK1097">
            <v>0</v>
          </cell>
          <cell r="DL1097">
            <v>0</v>
          </cell>
          <cell r="DM1097">
            <v>0</v>
          </cell>
          <cell r="DN1097">
            <v>0</v>
          </cell>
        </row>
        <row r="1098">
          <cell r="DH1098" t="str">
            <v>KEN02Hajdú-Bihar</v>
          </cell>
          <cell r="DI1098">
            <v>0</v>
          </cell>
          <cell r="DJ1098">
            <v>0</v>
          </cell>
          <cell r="DK1098">
            <v>0</v>
          </cell>
          <cell r="DL1098">
            <v>0</v>
          </cell>
          <cell r="DM1098">
            <v>0</v>
          </cell>
          <cell r="DN1098">
            <v>0</v>
          </cell>
        </row>
        <row r="1099">
          <cell r="DH1099" t="str">
            <v>KEN02Jász-Nagykun-Szolnok</v>
          </cell>
          <cell r="DI1099">
            <v>0</v>
          </cell>
          <cell r="DJ1099">
            <v>0</v>
          </cell>
          <cell r="DK1099">
            <v>0</v>
          </cell>
          <cell r="DL1099">
            <v>0</v>
          </cell>
          <cell r="DM1099">
            <v>0</v>
          </cell>
          <cell r="DN1099">
            <v>0</v>
          </cell>
        </row>
        <row r="1100">
          <cell r="DH1100" t="str">
            <v>KEN02Szabolcs-Szatmár-Bereg</v>
          </cell>
          <cell r="DI1100">
            <v>0</v>
          </cell>
          <cell r="DJ1100">
            <v>0</v>
          </cell>
          <cell r="DK1100">
            <v>0</v>
          </cell>
          <cell r="DL1100">
            <v>0</v>
          </cell>
          <cell r="DM1100">
            <v>0</v>
          </cell>
          <cell r="DN1100">
            <v>0</v>
          </cell>
        </row>
        <row r="1101">
          <cell r="DH1101" t="str">
            <v>KEN02Bács-Kiskun</v>
          </cell>
          <cell r="DI1101">
            <v>0</v>
          </cell>
          <cell r="DJ1101">
            <v>0</v>
          </cell>
          <cell r="DK1101">
            <v>0</v>
          </cell>
          <cell r="DL1101">
            <v>0</v>
          </cell>
          <cell r="DM1101">
            <v>0</v>
          </cell>
          <cell r="DN1101">
            <v>0</v>
          </cell>
        </row>
        <row r="1102">
          <cell r="DH1102" t="str">
            <v>KEN02Békés</v>
          </cell>
          <cell r="DI1102">
            <v>0</v>
          </cell>
          <cell r="DJ1102">
            <v>0</v>
          </cell>
          <cell r="DK1102">
            <v>0</v>
          </cell>
          <cell r="DL1102">
            <v>0</v>
          </cell>
          <cell r="DM1102">
            <v>0</v>
          </cell>
          <cell r="DN1102">
            <v>0.71</v>
          </cell>
        </row>
        <row r="1103">
          <cell r="DH1103" t="str">
            <v>KEN02Csongrád</v>
          </cell>
          <cell r="DI1103">
            <v>0</v>
          </cell>
          <cell r="DJ1103">
            <v>0</v>
          </cell>
          <cell r="DK1103">
            <v>0</v>
          </cell>
          <cell r="DL1103">
            <v>0</v>
          </cell>
          <cell r="DM1103">
            <v>0</v>
          </cell>
          <cell r="DN1103">
            <v>7.33</v>
          </cell>
        </row>
        <row r="1104">
          <cell r="DH1104" t="str">
            <v>KEN03Budapest</v>
          </cell>
          <cell r="DI1104">
            <v>0</v>
          </cell>
          <cell r="DJ1104">
            <v>0</v>
          </cell>
          <cell r="DK1104">
            <v>0</v>
          </cell>
          <cell r="DL1104">
            <v>0</v>
          </cell>
          <cell r="DM1104">
            <v>0</v>
          </cell>
          <cell r="DN1104">
            <v>0</v>
          </cell>
        </row>
        <row r="1105">
          <cell r="DH1105" t="str">
            <v>KEN03Pest</v>
          </cell>
          <cell r="DI1105">
            <v>0</v>
          </cell>
          <cell r="DJ1105">
            <v>0</v>
          </cell>
          <cell r="DK1105">
            <v>0</v>
          </cell>
          <cell r="DL1105">
            <v>0</v>
          </cell>
          <cell r="DM1105">
            <v>0</v>
          </cell>
          <cell r="DN1105">
            <v>0</v>
          </cell>
        </row>
        <row r="1106">
          <cell r="DH1106" t="str">
            <v>KEN03Fejér</v>
          </cell>
          <cell r="DI1106">
            <v>0</v>
          </cell>
          <cell r="DJ1106">
            <v>0</v>
          </cell>
          <cell r="DK1106">
            <v>0</v>
          </cell>
          <cell r="DL1106">
            <v>0</v>
          </cell>
          <cell r="DM1106">
            <v>0</v>
          </cell>
          <cell r="DN1106">
            <v>2.1</v>
          </cell>
        </row>
        <row r="1107">
          <cell r="DH1107" t="str">
            <v>KEN03Komárom-Esztergom</v>
          </cell>
          <cell r="DI1107">
            <v>0</v>
          </cell>
          <cell r="DJ1107">
            <v>0</v>
          </cell>
          <cell r="DK1107">
            <v>0</v>
          </cell>
          <cell r="DL1107">
            <v>0</v>
          </cell>
          <cell r="DM1107">
            <v>0</v>
          </cell>
          <cell r="DN1107">
            <v>0</v>
          </cell>
        </row>
        <row r="1108">
          <cell r="DH1108" t="str">
            <v>KEN03Veszprém</v>
          </cell>
          <cell r="DI1108">
            <v>0</v>
          </cell>
          <cell r="DJ1108">
            <v>0</v>
          </cell>
          <cell r="DK1108">
            <v>0</v>
          </cell>
          <cell r="DL1108">
            <v>0</v>
          </cell>
          <cell r="DM1108">
            <v>0</v>
          </cell>
          <cell r="DN1108">
            <v>0</v>
          </cell>
        </row>
        <row r="1109">
          <cell r="DH1109" t="str">
            <v>KEN03Győr-Moson-Sopron</v>
          </cell>
          <cell r="DI1109">
            <v>2.35</v>
          </cell>
          <cell r="DJ1109">
            <v>0</v>
          </cell>
          <cell r="DK1109">
            <v>0</v>
          </cell>
          <cell r="DL1109">
            <v>0</v>
          </cell>
          <cell r="DM1109">
            <v>0</v>
          </cell>
          <cell r="DN1109">
            <v>0</v>
          </cell>
        </row>
        <row r="1110">
          <cell r="DH1110" t="str">
            <v>KEN03Vas</v>
          </cell>
          <cell r="DI1110">
            <v>0</v>
          </cell>
          <cell r="DJ1110">
            <v>0</v>
          </cell>
          <cell r="DK1110">
            <v>0</v>
          </cell>
          <cell r="DL1110">
            <v>0</v>
          </cell>
          <cell r="DM1110">
            <v>0</v>
          </cell>
          <cell r="DN1110">
            <v>0</v>
          </cell>
        </row>
        <row r="1111">
          <cell r="DH1111" t="str">
            <v>KEN03Zala</v>
          </cell>
          <cell r="DI1111">
            <v>0</v>
          </cell>
          <cell r="DJ1111">
            <v>0</v>
          </cell>
          <cell r="DK1111">
            <v>0</v>
          </cell>
          <cell r="DL1111">
            <v>0</v>
          </cell>
          <cell r="DM1111">
            <v>0</v>
          </cell>
          <cell r="DN1111">
            <v>0</v>
          </cell>
        </row>
        <row r="1112">
          <cell r="DH1112" t="str">
            <v>KEN03Baranya</v>
          </cell>
          <cell r="DI1112">
            <v>0</v>
          </cell>
          <cell r="DJ1112">
            <v>0</v>
          </cell>
          <cell r="DK1112">
            <v>0</v>
          </cell>
          <cell r="DL1112">
            <v>0</v>
          </cell>
          <cell r="DM1112">
            <v>0</v>
          </cell>
          <cell r="DN1112">
            <v>0</v>
          </cell>
        </row>
        <row r="1113">
          <cell r="DH1113" t="str">
            <v>KEN03Somogy</v>
          </cell>
          <cell r="DI1113">
            <v>0</v>
          </cell>
          <cell r="DJ1113">
            <v>0</v>
          </cell>
          <cell r="DK1113">
            <v>0</v>
          </cell>
          <cell r="DL1113">
            <v>0</v>
          </cell>
          <cell r="DM1113">
            <v>0</v>
          </cell>
          <cell r="DN1113">
            <v>0</v>
          </cell>
        </row>
        <row r="1114">
          <cell r="DH1114" t="str">
            <v>KEN03Tolna</v>
          </cell>
          <cell r="DI1114">
            <v>0</v>
          </cell>
          <cell r="DJ1114">
            <v>0</v>
          </cell>
          <cell r="DK1114">
            <v>0</v>
          </cell>
          <cell r="DL1114">
            <v>0</v>
          </cell>
          <cell r="DM1114">
            <v>0</v>
          </cell>
          <cell r="DN1114">
            <v>0</v>
          </cell>
        </row>
        <row r="1115">
          <cell r="DH1115" t="str">
            <v>KEN03Borsod-Abaúj-Zemplén</v>
          </cell>
          <cell r="DI1115">
            <v>0</v>
          </cell>
          <cell r="DJ1115">
            <v>0</v>
          </cell>
          <cell r="DK1115">
            <v>0</v>
          </cell>
          <cell r="DL1115">
            <v>0</v>
          </cell>
          <cell r="DM1115">
            <v>0</v>
          </cell>
          <cell r="DN1115">
            <v>0</v>
          </cell>
        </row>
        <row r="1116">
          <cell r="DH1116" t="str">
            <v>KEN03Heves</v>
          </cell>
          <cell r="DI1116">
            <v>0</v>
          </cell>
          <cell r="DJ1116">
            <v>0</v>
          </cell>
          <cell r="DK1116">
            <v>0</v>
          </cell>
          <cell r="DL1116">
            <v>0</v>
          </cell>
          <cell r="DM1116">
            <v>0</v>
          </cell>
          <cell r="DN1116">
            <v>0</v>
          </cell>
        </row>
        <row r="1117">
          <cell r="DH1117" t="str">
            <v>KEN03Nógrád</v>
          </cell>
          <cell r="DI1117">
            <v>0</v>
          </cell>
          <cell r="DJ1117">
            <v>0</v>
          </cell>
          <cell r="DK1117">
            <v>0</v>
          </cell>
          <cell r="DL1117">
            <v>0</v>
          </cell>
          <cell r="DM1117">
            <v>0</v>
          </cell>
          <cell r="DN1117">
            <v>0</v>
          </cell>
        </row>
        <row r="1118">
          <cell r="DH1118" t="str">
            <v>KEN03Hajdú-Bihar</v>
          </cell>
          <cell r="DI1118">
            <v>0</v>
          </cell>
          <cell r="DJ1118">
            <v>0</v>
          </cell>
          <cell r="DK1118">
            <v>0</v>
          </cell>
          <cell r="DL1118">
            <v>0</v>
          </cell>
          <cell r="DM1118">
            <v>0</v>
          </cell>
          <cell r="DN1118">
            <v>0</v>
          </cell>
        </row>
        <row r="1119">
          <cell r="DH1119" t="str">
            <v>KEN03Jász-Nagykun-Szolnok</v>
          </cell>
          <cell r="DI1119">
            <v>0</v>
          </cell>
          <cell r="DJ1119">
            <v>0</v>
          </cell>
          <cell r="DK1119">
            <v>0</v>
          </cell>
          <cell r="DL1119">
            <v>0</v>
          </cell>
          <cell r="DM1119">
            <v>0</v>
          </cell>
          <cell r="DN1119">
            <v>0</v>
          </cell>
        </row>
        <row r="1120">
          <cell r="DH1120" t="str">
            <v>KEN03Szabolcs-Szatmár-Bereg</v>
          </cell>
          <cell r="DI1120">
            <v>0</v>
          </cell>
          <cell r="DJ1120">
            <v>0</v>
          </cell>
          <cell r="DK1120">
            <v>0</v>
          </cell>
          <cell r="DL1120">
            <v>0</v>
          </cell>
          <cell r="DM1120">
            <v>0</v>
          </cell>
          <cell r="DN1120">
            <v>0</v>
          </cell>
        </row>
        <row r="1121">
          <cell r="DH1121" t="str">
            <v>KEN03Bács-Kiskun</v>
          </cell>
          <cell r="DI1121">
            <v>0</v>
          </cell>
          <cell r="DJ1121">
            <v>0</v>
          </cell>
          <cell r="DK1121">
            <v>0</v>
          </cell>
          <cell r="DL1121">
            <v>0</v>
          </cell>
          <cell r="DM1121">
            <v>0</v>
          </cell>
          <cell r="DN1121">
            <v>0</v>
          </cell>
        </row>
        <row r="1122">
          <cell r="DH1122" t="str">
            <v>KEN03Békés</v>
          </cell>
          <cell r="DI1122">
            <v>0</v>
          </cell>
          <cell r="DJ1122">
            <v>0</v>
          </cell>
          <cell r="DK1122">
            <v>0</v>
          </cell>
          <cell r="DL1122">
            <v>0</v>
          </cell>
          <cell r="DM1122">
            <v>0</v>
          </cell>
          <cell r="DN1122">
            <v>0.71</v>
          </cell>
        </row>
        <row r="1123">
          <cell r="DH1123" t="str">
            <v>KEN03Csongrád</v>
          </cell>
          <cell r="DI1123">
            <v>0</v>
          </cell>
          <cell r="DJ1123">
            <v>0</v>
          </cell>
          <cell r="DK1123">
            <v>0</v>
          </cell>
          <cell r="DL1123">
            <v>0</v>
          </cell>
          <cell r="DM1123">
            <v>0</v>
          </cell>
          <cell r="DN1123">
            <v>7.33</v>
          </cell>
        </row>
        <row r="1124">
          <cell r="DH1124" t="str">
            <v>KOM01Budapest</v>
          </cell>
          <cell r="DI1124">
            <v>0</v>
          </cell>
          <cell r="DJ1124">
            <v>0</v>
          </cell>
          <cell r="DK1124">
            <v>0</v>
          </cell>
          <cell r="DL1124">
            <v>0</v>
          </cell>
          <cell r="DM1124">
            <v>0</v>
          </cell>
          <cell r="DN1124">
            <v>0</v>
          </cell>
        </row>
        <row r="1125">
          <cell r="DH1125" t="str">
            <v>KOM01Pest</v>
          </cell>
          <cell r="DI1125">
            <v>0</v>
          </cell>
          <cell r="DJ1125">
            <v>0</v>
          </cell>
          <cell r="DK1125">
            <v>0</v>
          </cell>
          <cell r="DL1125">
            <v>0</v>
          </cell>
          <cell r="DM1125">
            <v>0</v>
          </cell>
          <cell r="DN1125">
            <v>0</v>
          </cell>
        </row>
        <row r="1126">
          <cell r="DH1126" t="str">
            <v>KOM01Fejér</v>
          </cell>
          <cell r="DI1126">
            <v>0</v>
          </cell>
          <cell r="DJ1126">
            <v>0</v>
          </cell>
          <cell r="DK1126">
            <v>0</v>
          </cell>
          <cell r="DL1126">
            <v>0</v>
          </cell>
          <cell r="DM1126">
            <v>0</v>
          </cell>
          <cell r="DN1126">
            <v>0</v>
          </cell>
        </row>
        <row r="1127">
          <cell r="DH1127" t="str">
            <v>KOM01Komárom-Esztergom</v>
          </cell>
          <cell r="DI1127">
            <v>0</v>
          </cell>
          <cell r="DJ1127">
            <v>0</v>
          </cell>
          <cell r="DK1127">
            <v>0</v>
          </cell>
          <cell r="DL1127">
            <v>0</v>
          </cell>
          <cell r="DM1127">
            <v>0</v>
          </cell>
          <cell r="DN1127">
            <v>0</v>
          </cell>
        </row>
        <row r="1128">
          <cell r="DH1128" t="str">
            <v>KOM01Veszprém</v>
          </cell>
          <cell r="DI1128">
            <v>0</v>
          </cell>
          <cell r="DJ1128">
            <v>0</v>
          </cell>
          <cell r="DK1128">
            <v>0</v>
          </cell>
          <cell r="DL1128">
            <v>0</v>
          </cell>
          <cell r="DM1128">
            <v>0</v>
          </cell>
          <cell r="DN1128">
            <v>0</v>
          </cell>
        </row>
        <row r="1129">
          <cell r="DH1129" t="str">
            <v>KOM01Győr-Moson-Sopron</v>
          </cell>
          <cell r="DI1129">
            <v>0</v>
          </cell>
          <cell r="DJ1129">
            <v>0</v>
          </cell>
          <cell r="DK1129">
            <v>0</v>
          </cell>
          <cell r="DL1129">
            <v>0</v>
          </cell>
          <cell r="DM1129">
            <v>0</v>
          </cell>
          <cell r="DN1129">
            <v>0</v>
          </cell>
        </row>
        <row r="1130">
          <cell r="DH1130" t="str">
            <v>KOM01Vas</v>
          </cell>
          <cell r="DI1130">
            <v>0</v>
          </cell>
          <cell r="DJ1130">
            <v>0</v>
          </cell>
          <cell r="DK1130">
            <v>0</v>
          </cell>
          <cell r="DL1130">
            <v>0</v>
          </cell>
          <cell r="DM1130">
            <v>0</v>
          </cell>
          <cell r="DN1130">
            <v>0</v>
          </cell>
        </row>
        <row r="1131">
          <cell r="DH1131" t="str">
            <v>KOM01Zala</v>
          </cell>
          <cell r="DI1131">
            <v>0</v>
          </cell>
          <cell r="DJ1131">
            <v>0</v>
          </cell>
          <cell r="DK1131">
            <v>0</v>
          </cell>
          <cell r="DL1131">
            <v>0</v>
          </cell>
          <cell r="DM1131">
            <v>0</v>
          </cell>
          <cell r="DN1131">
            <v>0</v>
          </cell>
        </row>
        <row r="1132">
          <cell r="DH1132" t="str">
            <v>KOM01Baranya</v>
          </cell>
          <cell r="DI1132">
            <v>0</v>
          </cell>
          <cell r="DJ1132">
            <v>0</v>
          </cell>
          <cell r="DK1132">
            <v>0</v>
          </cell>
          <cell r="DL1132">
            <v>0</v>
          </cell>
          <cell r="DM1132">
            <v>0</v>
          </cell>
          <cell r="DN1132">
            <v>0</v>
          </cell>
        </row>
        <row r="1133">
          <cell r="DH1133" t="str">
            <v>KOM01Somogy</v>
          </cell>
          <cell r="DI1133">
            <v>0</v>
          </cell>
          <cell r="DJ1133">
            <v>0</v>
          </cell>
          <cell r="DK1133">
            <v>0</v>
          </cell>
          <cell r="DL1133">
            <v>0</v>
          </cell>
          <cell r="DM1133">
            <v>0</v>
          </cell>
          <cell r="DN1133">
            <v>0</v>
          </cell>
        </row>
        <row r="1134">
          <cell r="DH1134" t="str">
            <v>KOM01Tolna</v>
          </cell>
          <cell r="DI1134">
            <v>0</v>
          </cell>
          <cell r="DJ1134">
            <v>0</v>
          </cell>
          <cell r="DK1134">
            <v>0</v>
          </cell>
          <cell r="DL1134">
            <v>0</v>
          </cell>
          <cell r="DM1134">
            <v>0</v>
          </cell>
          <cell r="DN1134">
            <v>0</v>
          </cell>
        </row>
        <row r="1135">
          <cell r="DH1135" t="str">
            <v>KOM01Borsod-Abaúj-Zemplén</v>
          </cell>
          <cell r="DI1135">
            <v>0.69</v>
          </cell>
          <cell r="DJ1135">
            <v>0.85</v>
          </cell>
          <cell r="DK1135">
            <v>0.82</v>
          </cell>
          <cell r="DL1135">
            <v>0</v>
          </cell>
          <cell r="DM1135">
            <v>0</v>
          </cell>
          <cell r="DN1135">
            <v>0</v>
          </cell>
        </row>
        <row r="1136">
          <cell r="DH1136" t="str">
            <v>KOM01Heves</v>
          </cell>
          <cell r="DI1136">
            <v>0</v>
          </cell>
          <cell r="DJ1136">
            <v>0</v>
          </cell>
          <cell r="DK1136">
            <v>0</v>
          </cell>
          <cell r="DL1136">
            <v>0</v>
          </cell>
          <cell r="DM1136">
            <v>0</v>
          </cell>
          <cell r="DN1136">
            <v>0</v>
          </cell>
        </row>
        <row r="1137">
          <cell r="DH1137" t="str">
            <v>KOM01Nógrád</v>
          </cell>
          <cell r="DI1137">
            <v>0</v>
          </cell>
          <cell r="DJ1137">
            <v>0</v>
          </cell>
          <cell r="DK1137">
            <v>0</v>
          </cell>
          <cell r="DL1137">
            <v>0</v>
          </cell>
          <cell r="DM1137">
            <v>0</v>
          </cell>
          <cell r="DN1137">
            <v>0</v>
          </cell>
        </row>
        <row r="1138">
          <cell r="DH1138" t="str">
            <v>KOM01Hajdú-Bihar</v>
          </cell>
          <cell r="DI1138">
            <v>0</v>
          </cell>
          <cell r="DJ1138">
            <v>0</v>
          </cell>
          <cell r="DK1138">
            <v>0</v>
          </cell>
          <cell r="DL1138">
            <v>0</v>
          </cell>
          <cell r="DM1138">
            <v>0</v>
          </cell>
          <cell r="DN1138">
            <v>0</v>
          </cell>
        </row>
        <row r="1139">
          <cell r="DH1139" t="str">
            <v>KOM01Jász-Nagykun-Szolnok</v>
          </cell>
          <cell r="DI1139">
            <v>0</v>
          </cell>
          <cell r="DJ1139">
            <v>0</v>
          </cell>
          <cell r="DK1139">
            <v>0</v>
          </cell>
          <cell r="DL1139">
            <v>0</v>
          </cell>
          <cell r="DM1139">
            <v>0</v>
          </cell>
          <cell r="DN1139">
            <v>0</v>
          </cell>
        </row>
        <row r="1140">
          <cell r="DH1140" t="str">
            <v>KOM01Szabolcs-Szatmár-Bereg</v>
          </cell>
          <cell r="DI1140">
            <v>0</v>
          </cell>
          <cell r="DJ1140">
            <v>0</v>
          </cell>
          <cell r="DK1140">
            <v>0</v>
          </cell>
          <cell r="DL1140">
            <v>0</v>
          </cell>
          <cell r="DM1140">
            <v>0</v>
          </cell>
          <cell r="DN1140">
            <v>0</v>
          </cell>
        </row>
        <row r="1141">
          <cell r="DH1141" t="str">
            <v>KOM01Bács-Kiskun</v>
          </cell>
          <cell r="DI1141">
            <v>0</v>
          </cell>
          <cell r="DJ1141">
            <v>0</v>
          </cell>
          <cell r="DK1141">
            <v>0</v>
          </cell>
          <cell r="DL1141">
            <v>0</v>
          </cell>
          <cell r="DM1141">
            <v>0</v>
          </cell>
          <cell r="DN1141">
            <v>0</v>
          </cell>
        </row>
        <row r="1142">
          <cell r="DH1142" t="str">
            <v>KOM01Békés</v>
          </cell>
          <cell r="DI1142">
            <v>0</v>
          </cell>
          <cell r="DJ1142">
            <v>0</v>
          </cell>
          <cell r="DK1142">
            <v>0</v>
          </cell>
          <cell r="DL1142">
            <v>0</v>
          </cell>
          <cell r="DM1142">
            <v>0</v>
          </cell>
          <cell r="DN1142">
            <v>0</v>
          </cell>
        </row>
        <row r="1143">
          <cell r="DH1143" t="str">
            <v>KOM01Csongrád</v>
          </cell>
          <cell r="DI1143">
            <v>0</v>
          </cell>
          <cell r="DJ1143">
            <v>0</v>
          </cell>
          <cell r="DK1143">
            <v>0</v>
          </cell>
          <cell r="DL1143">
            <v>0</v>
          </cell>
          <cell r="DM1143">
            <v>0</v>
          </cell>
          <cell r="DN1143">
            <v>0</v>
          </cell>
        </row>
        <row r="1144">
          <cell r="DH1144" t="str">
            <v>PIL04Budapest</v>
          </cell>
          <cell r="DI1144">
            <v>2.63</v>
          </cell>
          <cell r="DJ1144">
            <v>3.17</v>
          </cell>
          <cell r="DK1144">
            <v>4.91</v>
          </cell>
          <cell r="DL1144">
            <v>5.76</v>
          </cell>
          <cell r="DM1144">
            <v>4.04</v>
          </cell>
          <cell r="DN1144">
            <v>3.63</v>
          </cell>
        </row>
        <row r="1145">
          <cell r="DH1145" t="str">
            <v>PIL04Pest</v>
          </cell>
          <cell r="DI1145">
            <v>4.83</v>
          </cell>
          <cell r="DJ1145">
            <v>5.53</v>
          </cell>
          <cell r="DK1145">
            <v>4.84</v>
          </cell>
          <cell r="DL1145">
            <v>3.58</v>
          </cell>
          <cell r="DM1145">
            <v>3.75</v>
          </cell>
          <cell r="DN1145">
            <v>3.78</v>
          </cell>
        </row>
        <row r="1146">
          <cell r="DH1146" t="str">
            <v>PIL04Fejér</v>
          </cell>
          <cell r="DI1146">
            <v>3.78</v>
          </cell>
          <cell r="DJ1146">
            <v>4.33</v>
          </cell>
          <cell r="DK1146">
            <v>4.01</v>
          </cell>
          <cell r="DL1146">
            <v>2.63</v>
          </cell>
          <cell r="DM1146">
            <v>4.3499999999999996</v>
          </cell>
          <cell r="DN1146">
            <v>3.2</v>
          </cell>
        </row>
        <row r="1147">
          <cell r="DH1147" t="str">
            <v>PIL04Komárom-Esztergom</v>
          </cell>
          <cell r="DI1147">
            <v>0</v>
          </cell>
          <cell r="DJ1147">
            <v>3</v>
          </cell>
          <cell r="DK1147">
            <v>0</v>
          </cell>
          <cell r="DL1147">
            <v>0</v>
          </cell>
          <cell r="DM1147">
            <v>3</v>
          </cell>
          <cell r="DN1147">
            <v>5.1100000000000003</v>
          </cell>
        </row>
        <row r="1148">
          <cell r="DH1148" t="str">
            <v>PIL04Veszprém</v>
          </cell>
          <cell r="DI1148">
            <v>4</v>
          </cell>
          <cell r="DJ1148">
            <v>4.33</v>
          </cell>
          <cell r="DK1148">
            <v>3.13</v>
          </cell>
          <cell r="DL1148">
            <v>0</v>
          </cell>
          <cell r="DM1148">
            <v>2.68</v>
          </cell>
          <cell r="DN1148">
            <v>3.04</v>
          </cell>
        </row>
        <row r="1149">
          <cell r="DH1149" t="str">
            <v>PIL04Győr-Moson-Sopron</v>
          </cell>
          <cell r="DI1149">
            <v>4.3899999999999997</v>
          </cell>
          <cell r="DJ1149">
            <v>6</v>
          </cell>
          <cell r="DK1149">
            <v>8.8699999999999992</v>
          </cell>
          <cell r="DL1149">
            <v>4.8899999999999997</v>
          </cell>
          <cell r="DM1149">
            <v>5.4</v>
          </cell>
          <cell r="DN1149">
            <v>7.51</v>
          </cell>
        </row>
        <row r="1150">
          <cell r="DH1150" t="str">
            <v>PIL04Vas</v>
          </cell>
          <cell r="DI1150">
            <v>9</v>
          </cell>
          <cell r="DJ1150">
            <v>6.2</v>
          </cell>
          <cell r="DK1150">
            <v>5</v>
          </cell>
          <cell r="DL1150">
            <v>4.5</v>
          </cell>
          <cell r="DM1150">
            <v>6.2</v>
          </cell>
          <cell r="DN1150">
            <v>6.8</v>
          </cell>
        </row>
        <row r="1151">
          <cell r="DH1151" t="str">
            <v>PIL04Zala</v>
          </cell>
          <cell r="DI1151">
            <v>3</v>
          </cell>
          <cell r="DJ1151">
            <v>0</v>
          </cell>
          <cell r="DK1151">
            <v>0</v>
          </cell>
          <cell r="DL1151">
            <v>0</v>
          </cell>
          <cell r="DM1151">
            <v>3.01</v>
          </cell>
          <cell r="DN1151">
            <v>5.66</v>
          </cell>
        </row>
        <row r="1152">
          <cell r="DH1152" t="str">
            <v>PIL04Baranya</v>
          </cell>
          <cell r="DI1152">
            <v>3.81</v>
          </cell>
          <cell r="DJ1152">
            <v>2.88</v>
          </cell>
          <cell r="DK1152">
            <v>5.59</v>
          </cell>
          <cell r="DL1152">
            <v>5.2</v>
          </cell>
          <cell r="DM1152">
            <v>3.73</v>
          </cell>
          <cell r="DN1152">
            <v>6.79</v>
          </cell>
        </row>
        <row r="1153">
          <cell r="DH1153" t="str">
            <v>PIL04Somogy</v>
          </cell>
          <cell r="DI1153">
            <v>4.8099999999999996</v>
          </cell>
          <cell r="DJ1153">
            <v>4.8</v>
          </cell>
          <cell r="DK1153">
            <v>2.91</v>
          </cell>
          <cell r="DL1153">
            <v>2.99</v>
          </cell>
          <cell r="DM1153">
            <v>2.5299999999999998</v>
          </cell>
          <cell r="DN1153">
            <v>5.44</v>
          </cell>
        </row>
        <row r="1154">
          <cell r="DH1154" t="str">
            <v>PIL04Tolna</v>
          </cell>
          <cell r="DI1154">
            <v>2.75</v>
          </cell>
          <cell r="DJ1154">
            <v>7.93</v>
          </cell>
          <cell r="DK1154">
            <v>4.09</v>
          </cell>
          <cell r="DL1154">
            <v>5.63</v>
          </cell>
          <cell r="DM1154">
            <v>2.44</v>
          </cell>
          <cell r="DN1154">
            <v>4.83</v>
          </cell>
        </row>
        <row r="1155">
          <cell r="DH1155" t="str">
            <v>PIL04Borsod-Abaúj-Zemplén</v>
          </cell>
          <cell r="DI1155">
            <v>1.62</v>
          </cell>
          <cell r="DJ1155">
            <v>4.51</v>
          </cell>
          <cell r="DK1155">
            <v>4.34</v>
          </cell>
          <cell r="DL1155">
            <v>4.49</v>
          </cell>
          <cell r="DM1155">
            <v>3.38</v>
          </cell>
          <cell r="DN1155">
            <v>6.1</v>
          </cell>
        </row>
        <row r="1156">
          <cell r="DH1156" t="str">
            <v>PIL04Heves</v>
          </cell>
          <cell r="DI1156">
            <v>3.7</v>
          </cell>
          <cell r="DJ1156">
            <v>3.63</v>
          </cell>
          <cell r="DK1156">
            <v>5.5</v>
          </cell>
          <cell r="DL1156">
            <v>2.16</v>
          </cell>
          <cell r="DM1156">
            <v>2.84</v>
          </cell>
          <cell r="DN1156">
            <v>2.59</v>
          </cell>
        </row>
        <row r="1157">
          <cell r="DH1157" t="str">
            <v>PIL04Nógrád</v>
          </cell>
          <cell r="DI1157">
            <v>2.25</v>
          </cell>
          <cell r="DJ1157">
            <v>3</v>
          </cell>
          <cell r="DK1157">
            <v>2.5</v>
          </cell>
          <cell r="DL1157">
            <v>1.73</v>
          </cell>
          <cell r="DM1157">
            <v>1.1200000000000001</v>
          </cell>
          <cell r="DN1157">
            <v>4.63</v>
          </cell>
        </row>
        <row r="1158">
          <cell r="DH1158" t="str">
            <v>PIL04Hajdú-Bihar</v>
          </cell>
          <cell r="DI1158">
            <v>6.11</v>
          </cell>
          <cell r="DJ1158">
            <v>4.84</v>
          </cell>
          <cell r="DK1158">
            <v>7.28</v>
          </cell>
          <cell r="DL1158">
            <v>6.74</v>
          </cell>
          <cell r="DM1158">
            <v>5.21</v>
          </cell>
          <cell r="DN1158">
            <v>5.04</v>
          </cell>
        </row>
        <row r="1159">
          <cell r="DH1159" t="str">
            <v>PIL04Jász-Nagykun-Szolnok</v>
          </cell>
          <cell r="DI1159">
            <v>5.16</v>
          </cell>
          <cell r="DJ1159">
            <v>3.02</v>
          </cell>
          <cell r="DK1159">
            <v>4.9400000000000004</v>
          </cell>
          <cell r="DL1159">
            <v>6</v>
          </cell>
          <cell r="DM1159">
            <v>3.47</v>
          </cell>
          <cell r="DN1159">
            <v>3.93</v>
          </cell>
        </row>
        <row r="1160">
          <cell r="DH1160" t="str">
            <v>PIL04Szabolcs-Szatmár-Bereg</v>
          </cell>
          <cell r="DI1160">
            <v>4.78</v>
          </cell>
          <cell r="DJ1160">
            <v>3.72</v>
          </cell>
          <cell r="DK1160">
            <v>5.64</v>
          </cell>
          <cell r="DL1160">
            <v>5.67</v>
          </cell>
          <cell r="DM1160">
            <v>4.83</v>
          </cell>
          <cell r="DN1160">
            <v>5.36</v>
          </cell>
        </row>
        <row r="1161">
          <cell r="DH1161" t="str">
            <v>PIL04Bács-Kiskun</v>
          </cell>
          <cell r="DI1161">
            <v>4.8600000000000003</v>
          </cell>
          <cell r="DJ1161">
            <v>4.22</v>
          </cell>
          <cell r="DK1161">
            <v>5.99</v>
          </cell>
          <cell r="DL1161">
            <v>6.07</v>
          </cell>
          <cell r="DM1161">
            <v>5.23</v>
          </cell>
          <cell r="DN1161">
            <v>5.87</v>
          </cell>
        </row>
        <row r="1162">
          <cell r="DH1162" t="str">
            <v>PIL04Békés</v>
          </cell>
          <cell r="DI1162">
            <v>4.13</v>
          </cell>
          <cell r="DJ1162">
            <v>2.85</v>
          </cell>
          <cell r="DK1162">
            <v>5.79</v>
          </cell>
          <cell r="DL1162">
            <v>5.22</v>
          </cell>
          <cell r="DM1162">
            <v>5.53</v>
          </cell>
          <cell r="DN1162">
            <v>5.5</v>
          </cell>
        </row>
        <row r="1163">
          <cell r="DH1163" t="str">
            <v>PIL04Csongrád</v>
          </cell>
          <cell r="DI1163">
            <v>5.13</v>
          </cell>
          <cell r="DJ1163">
            <v>4.2300000000000004</v>
          </cell>
          <cell r="DK1163">
            <v>5.54</v>
          </cell>
          <cell r="DL1163">
            <v>5.6</v>
          </cell>
          <cell r="DM1163">
            <v>5.23</v>
          </cell>
          <cell r="DN1163">
            <v>5.88</v>
          </cell>
        </row>
        <row r="1164">
          <cell r="DH1164" t="str">
            <v>PIL05Budapest</v>
          </cell>
          <cell r="DI1164">
            <v>1.26</v>
          </cell>
          <cell r="DJ1164">
            <v>1.38</v>
          </cell>
          <cell r="DK1164">
            <v>2.1800000000000002</v>
          </cell>
          <cell r="DL1164">
            <v>1.49</v>
          </cell>
          <cell r="DM1164">
            <v>3.99</v>
          </cell>
          <cell r="DN1164">
            <v>1.59</v>
          </cell>
        </row>
        <row r="1165">
          <cell r="DH1165" t="str">
            <v>PIL05Pest</v>
          </cell>
          <cell r="DI1165">
            <v>1.57</v>
          </cell>
          <cell r="DJ1165">
            <v>1.68</v>
          </cell>
          <cell r="DK1165">
            <v>2.85</v>
          </cell>
          <cell r="DL1165">
            <v>1.68</v>
          </cell>
          <cell r="DM1165">
            <v>2.46</v>
          </cell>
          <cell r="DN1165">
            <v>2.14</v>
          </cell>
        </row>
        <row r="1166">
          <cell r="DH1166" t="str">
            <v>PIL05Fejér</v>
          </cell>
          <cell r="DI1166">
            <v>1.33</v>
          </cell>
          <cell r="DJ1166">
            <v>2.86</v>
          </cell>
          <cell r="DK1166">
            <v>2.5</v>
          </cell>
          <cell r="DL1166">
            <v>2.21</v>
          </cell>
          <cell r="DM1166">
            <v>2.72</v>
          </cell>
          <cell r="DN1166">
            <v>2.5</v>
          </cell>
        </row>
        <row r="1167">
          <cell r="DH1167" t="str">
            <v>PIL05Komárom-Esztergom</v>
          </cell>
          <cell r="DI1167">
            <v>1.18</v>
          </cell>
          <cell r="DJ1167">
            <v>2.2599999999999998</v>
          </cell>
          <cell r="DK1167">
            <v>2.41</v>
          </cell>
          <cell r="DL1167">
            <v>1.58</v>
          </cell>
          <cell r="DM1167">
            <v>2.77</v>
          </cell>
          <cell r="DN1167">
            <v>2.42</v>
          </cell>
        </row>
        <row r="1168">
          <cell r="DH1168" t="str">
            <v>PIL05Veszprém</v>
          </cell>
          <cell r="DI1168">
            <v>1.74</v>
          </cell>
          <cell r="DJ1168">
            <v>1.63</v>
          </cell>
          <cell r="DK1168">
            <v>1.86</v>
          </cell>
          <cell r="DL1168">
            <v>1.18</v>
          </cell>
          <cell r="DM1168">
            <v>1.78</v>
          </cell>
          <cell r="DN1168">
            <v>2.35</v>
          </cell>
        </row>
        <row r="1169">
          <cell r="DH1169" t="str">
            <v>PIL05Győr-Moson-Sopron</v>
          </cell>
          <cell r="DI1169">
            <v>2.2799999999999998</v>
          </cell>
          <cell r="DJ1169">
            <v>2.16</v>
          </cell>
          <cell r="DK1169">
            <v>2.2999999999999998</v>
          </cell>
          <cell r="DL1169">
            <v>0.95</v>
          </cell>
          <cell r="DM1169">
            <v>2.19</v>
          </cell>
          <cell r="DN1169">
            <v>2.4700000000000002</v>
          </cell>
        </row>
        <row r="1170">
          <cell r="DH1170" t="str">
            <v>PIL05Vas</v>
          </cell>
          <cell r="DI1170">
            <v>1.22</v>
          </cell>
          <cell r="DJ1170">
            <v>2.3199999999999998</v>
          </cell>
          <cell r="DK1170">
            <v>2.13</v>
          </cell>
          <cell r="DL1170">
            <v>1.87</v>
          </cell>
          <cell r="DM1170">
            <v>1.92</v>
          </cell>
          <cell r="DN1170">
            <v>3.1</v>
          </cell>
        </row>
        <row r="1171">
          <cell r="DH1171" t="str">
            <v>PIL05Zala</v>
          </cell>
          <cell r="DI1171">
            <v>1.1599999999999999</v>
          </cell>
          <cell r="DJ1171">
            <v>2.21</v>
          </cell>
          <cell r="DK1171">
            <v>3.38</v>
          </cell>
          <cell r="DL1171">
            <v>2.64</v>
          </cell>
          <cell r="DM1171">
            <v>1.99</v>
          </cell>
          <cell r="DN1171">
            <v>2.71</v>
          </cell>
        </row>
        <row r="1172">
          <cell r="DH1172" t="str">
            <v>PIL05Baranya</v>
          </cell>
          <cell r="DI1172">
            <v>1.38</v>
          </cell>
          <cell r="DJ1172">
            <v>1.89</v>
          </cell>
          <cell r="DK1172">
            <v>2.57</v>
          </cell>
          <cell r="DL1172">
            <v>3.01</v>
          </cell>
          <cell r="DM1172">
            <v>2.36</v>
          </cell>
          <cell r="DN1172">
            <v>2.46</v>
          </cell>
        </row>
        <row r="1173">
          <cell r="DH1173" t="str">
            <v>PIL05Somogy</v>
          </cell>
          <cell r="DI1173">
            <v>1.81</v>
          </cell>
          <cell r="DJ1173">
            <v>1.86</v>
          </cell>
          <cell r="DK1173">
            <v>1.74</v>
          </cell>
          <cell r="DL1173">
            <v>1.89</v>
          </cell>
          <cell r="DM1173">
            <v>2.35</v>
          </cell>
          <cell r="DN1173">
            <v>2.38</v>
          </cell>
        </row>
        <row r="1174">
          <cell r="DH1174" t="str">
            <v>PIL05Tolna</v>
          </cell>
          <cell r="DI1174">
            <v>2.2200000000000002</v>
          </cell>
          <cell r="DJ1174">
            <v>2.4700000000000002</v>
          </cell>
          <cell r="DK1174">
            <v>2.52</v>
          </cell>
          <cell r="DL1174">
            <v>3.4</v>
          </cell>
          <cell r="DM1174">
            <v>3.06</v>
          </cell>
          <cell r="DN1174">
            <v>2.67</v>
          </cell>
        </row>
        <row r="1175">
          <cell r="DH1175" t="str">
            <v>PIL05Borsod-Abaúj-Zemplén</v>
          </cell>
          <cell r="DI1175">
            <v>1.5</v>
          </cell>
          <cell r="DJ1175">
            <v>2.11</v>
          </cell>
          <cell r="DK1175">
            <v>1.89</v>
          </cell>
          <cell r="DL1175">
            <v>1.56</v>
          </cell>
          <cell r="DM1175">
            <v>2.2999999999999998</v>
          </cell>
          <cell r="DN1175">
            <v>2.8</v>
          </cell>
        </row>
        <row r="1176">
          <cell r="DH1176" t="str">
            <v>PIL05Heves</v>
          </cell>
          <cell r="DI1176">
            <v>1.88</v>
          </cell>
          <cell r="DJ1176">
            <v>1.33</v>
          </cell>
          <cell r="DK1176">
            <v>1.24</v>
          </cell>
          <cell r="DL1176">
            <v>1.66</v>
          </cell>
          <cell r="DM1176">
            <v>1.81</v>
          </cell>
          <cell r="DN1176">
            <v>1.47</v>
          </cell>
        </row>
        <row r="1177">
          <cell r="DH1177" t="str">
            <v>PIL05Nógrád</v>
          </cell>
          <cell r="DI1177">
            <v>1.78</v>
          </cell>
          <cell r="DJ1177">
            <v>0.93</v>
          </cell>
          <cell r="DK1177">
            <v>1.28</v>
          </cell>
          <cell r="DL1177">
            <v>0.61</v>
          </cell>
          <cell r="DM1177">
            <v>1.92</v>
          </cell>
          <cell r="DN1177">
            <v>1.74</v>
          </cell>
        </row>
        <row r="1178">
          <cell r="DH1178" t="str">
            <v>PIL05Hajdú-Bihar</v>
          </cell>
          <cell r="DI1178">
            <v>1.78</v>
          </cell>
          <cell r="DJ1178">
            <v>1.95</v>
          </cell>
          <cell r="DK1178">
            <v>2.11</v>
          </cell>
          <cell r="DL1178">
            <v>2.4500000000000002</v>
          </cell>
          <cell r="DM1178">
            <v>2.2000000000000002</v>
          </cell>
          <cell r="DN1178">
            <v>2.96</v>
          </cell>
        </row>
        <row r="1179">
          <cell r="DH1179" t="str">
            <v>PIL05Jász-Nagykun-Szolnok</v>
          </cell>
          <cell r="DI1179">
            <v>1.68</v>
          </cell>
          <cell r="DJ1179">
            <v>1.21</v>
          </cell>
          <cell r="DK1179">
            <v>2.19</v>
          </cell>
          <cell r="DL1179">
            <v>1.71</v>
          </cell>
          <cell r="DM1179">
            <v>1.1399999999999999</v>
          </cell>
          <cell r="DN1179">
            <v>1.82</v>
          </cell>
        </row>
        <row r="1180">
          <cell r="DH1180" t="str">
            <v>PIL05Szabolcs-Szatmár-Bereg</v>
          </cell>
          <cell r="DI1180">
            <v>1.8</v>
          </cell>
          <cell r="DJ1180">
            <v>1.71</v>
          </cell>
          <cell r="DK1180">
            <v>2.54</v>
          </cell>
          <cell r="DL1180">
            <v>2.76</v>
          </cell>
          <cell r="DM1180">
            <v>2.5099999999999998</v>
          </cell>
          <cell r="DN1180">
            <v>3.1</v>
          </cell>
        </row>
        <row r="1181">
          <cell r="DH1181" t="str">
            <v>PIL05Bács-Kiskun</v>
          </cell>
          <cell r="DI1181">
            <v>1.29</v>
          </cell>
          <cell r="DJ1181">
            <v>1.79</v>
          </cell>
          <cell r="DK1181">
            <v>3.29</v>
          </cell>
          <cell r="DL1181">
            <v>2.73</v>
          </cell>
          <cell r="DM1181">
            <v>3.8</v>
          </cell>
          <cell r="DN1181">
            <v>2.59</v>
          </cell>
        </row>
        <row r="1182">
          <cell r="DH1182" t="str">
            <v>PIL05Békés</v>
          </cell>
          <cell r="DI1182">
            <v>1.94</v>
          </cell>
          <cell r="DJ1182">
            <v>2</v>
          </cell>
          <cell r="DK1182">
            <v>2.4300000000000002</v>
          </cell>
          <cell r="DL1182">
            <v>2.36</v>
          </cell>
          <cell r="DM1182">
            <v>1.9</v>
          </cell>
          <cell r="DN1182">
            <v>1.89</v>
          </cell>
        </row>
        <row r="1183">
          <cell r="DH1183" t="str">
            <v>PIL05Csongrád</v>
          </cell>
          <cell r="DI1183">
            <v>1.71</v>
          </cell>
          <cell r="DJ1183">
            <v>1.43</v>
          </cell>
          <cell r="DK1183">
            <v>2.7</v>
          </cell>
          <cell r="DL1183">
            <v>2.36</v>
          </cell>
          <cell r="DM1183">
            <v>2.2400000000000002</v>
          </cell>
          <cell r="DN1183">
            <v>2.5499999999999998</v>
          </cell>
        </row>
        <row r="1184">
          <cell r="DH1184" t="str">
            <v>PIL07Budapest</v>
          </cell>
          <cell r="DI1184">
            <v>2.63</v>
          </cell>
          <cell r="DJ1184">
            <v>3.17</v>
          </cell>
          <cell r="DK1184">
            <v>4.91</v>
          </cell>
          <cell r="DL1184">
            <v>5.76</v>
          </cell>
          <cell r="DM1184">
            <v>4.04</v>
          </cell>
          <cell r="DN1184">
            <v>3.63</v>
          </cell>
        </row>
        <row r="1185">
          <cell r="DH1185" t="str">
            <v>PIL07Pest</v>
          </cell>
          <cell r="DI1185">
            <v>4.83</v>
          </cell>
          <cell r="DJ1185">
            <v>5.53</v>
          </cell>
          <cell r="DK1185">
            <v>4.84</v>
          </cell>
          <cell r="DL1185">
            <v>3.58</v>
          </cell>
          <cell r="DM1185">
            <v>3.75</v>
          </cell>
          <cell r="DN1185">
            <v>3.78</v>
          </cell>
        </row>
        <row r="1186">
          <cell r="DH1186" t="str">
            <v>PIL07Fejér</v>
          </cell>
          <cell r="DI1186">
            <v>3.78</v>
          </cell>
          <cell r="DJ1186">
            <v>4.33</v>
          </cell>
          <cell r="DK1186">
            <v>4.01</v>
          </cell>
          <cell r="DL1186">
            <v>2.63</v>
          </cell>
          <cell r="DM1186">
            <v>4.3499999999999996</v>
          </cell>
          <cell r="DN1186">
            <v>3.2</v>
          </cell>
        </row>
        <row r="1187">
          <cell r="DH1187" t="str">
            <v>PIL07Komárom-Esztergom</v>
          </cell>
          <cell r="DI1187">
            <v>0</v>
          </cell>
          <cell r="DJ1187">
            <v>3</v>
          </cell>
          <cell r="DK1187">
            <v>0</v>
          </cell>
          <cell r="DL1187">
            <v>0</v>
          </cell>
          <cell r="DM1187">
            <v>3</v>
          </cell>
          <cell r="DN1187">
            <v>5.1100000000000003</v>
          </cell>
        </row>
        <row r="1188">
          <cell r="DH1188" t="str">
            <v>PIL07Veszprém</v>
          </cell>
          <cell r="DI1188">
            <v>4</v>
          </cell>
          <cell r="DJ1188">
            <v>4.33</v>
          </cell>
          <cell r="DK1188">
            <v>3.13</v>
          </cell>
          <cell r="DL1188">
            <v>0</v>
          </cell>
          <cell r="DM1188">
            <v>2.68</v>
          </cell>
          <cell r="DN1188">
            <v>3.04</v>
          </cell>
        </row>
        <row r="1189">
          <cell r="DH1189" t="str">
            <v>PIL07Győr-Moson-Sopron</v>
          </cell>
          <cell r="DI1189">
            <v>4.3899999999999997</v>
          </cell>
          <cell r="DJ1189">
            <v>6</v>
          </cell>
          <cell r="DK1189">
            <v>8.8699999999999992</v>
          </cell>
          <cell r="DL1189">
            <v>4.8899999999999997</v>
          </cell>
          <cell r="DM1189">
            <v>5.4</v>
          </cell>
          <cell r="DN1189">
            <v>7.51</v>
          </cell>
        </row>
        <row r="1190">
          <cell r="DH1190" t="str">
            <v>PIL07Vas</v>
          </cell>
          <cell r="DI1190">
            <v>9</v>
          </cell>
          <cell r="DJ1190">
            <v>6.2</v>
          </cell>
          <cell r="DK1190">
            <v>5</v>
          </cell>
          <cell r="DL1190">
            <v>4.5</v>
          </cell>
          <cell r="DM1190">
            <v>6.2</v>
          </cell>
          <cell r="DN1190">
            <v>6.8</v>
          </cell>
        </row>
        <row r="1191">
          <cell r="DH1191" t="str">
            <v>PIL07Zala</v>
          </cell>
          <cell r="DI1191">
            <v>3</v>
          </cell>
          <cell r="DJ1191">
            <v>0</v>
          </cell>
          <cell r="DK1191">
            <v>0</v>
          </cell>
          <cell r="DL1191">
            <v>0</v>
          </cell>
          <cell r="DM1191">
            <v>3.01</v>
          </cell>
          <cell r="DN1191">
            <v>5.66</v>
          </cell>
        </row>
        <row r="1192">
          <cell r="DH1192" t="str">
            <v>PIL07Baranya</v>
          </cell>
          <cell r="DI1192">
            <v>3.81</v>
          </cell>
          <cell r="DJ1192">
            <v>2.88</v>
          </cell>
          <cell r="DK1192">
            <v>5.59</v>
          </cell>
          <cell r="DL1192">
            <v>5.2</v>
          </cell>
          <cell r="DM1192">
            <v>3.73</v>
          </cell>
          <cell r="DN1192">
            <v>6.79</v>
          </cell>
        </row>
        <row r="1193">
          <cell r="DH1193" t="str">
            <v>PIL07Somogy</v>
          </cell>
          <cell r="DI1193">
            <v>4.8099999999999996</v>
          </cell>
          <cell r="DJ1193">
            <v>4.8</v>
          </cell>
          <cell r="DK1193">
            <v>2.91</v>
          </cell>
          <cell r="DL1193">
            <v>2.99</v>
          </cell>
          <cell r="DM1193">
            <v>2.5299999999999998</v>
          </cell>
          <cell r="DN1193">
            <v>5.44</v>
          </cell>
        </row>
        <row r="1194">
          <cell r="DH1194" t="str">
            <v>PIL07Tolna</v>
          </cell>
          <cell r="DI1194">
            <v>2.75</v>
          </cell>
          <cell r="DJ1194">
            <v>7.93</v>
          </cell>
          <cell r="DK1194">
            <v>4.09</v>
          </cell>
          <cell r="DL1194">
            <v>5.63</v>
          </cell>
          <cell r="DM1194">
            <v>2.44</v>
          </cell>
          <cell r="DN1194">
            <v>4.83</v>
          </cell>
        </row>
        <row r="1195">
          <cell r="DH1195" t="str">
            <v>PIL07Borsod-Abaúj-Zemplén</v>
          </cell>
          <cell r="DI1195">
            <v>1.62</v>
          </cell>
          <cell r="DJ1195">
            <v>4.51</v>
          </cell>
          <cell r="DK1195">
            <v>4.34</v>
          </cell>
          <cell r="DL1195">
            <v>4.49</v>
          </cell>
          <cell r="DM1195">
            <v>3.38</v>
          </cell>
          <cell r="DN1195">
            <v>6.1</v>
          </cell>
        </row>
        <row r="1196">
          <cell r="DH1196" t="str">
            <v>PIL07Heves</v>
          </cell>
          <cell r="DI1196">
            <v>3.7</v>
          </cell>
          <cell r="DJ1196">
            <v>3.63</v>
          </cell>
          <cell r="DK1196">
            <v>5.5</v>
          </cell>
          <cell r="DL1196">
            <v>2.16</v>
          </cell>
          <cell r="DM1196">
            <v>2.84</v>
          </cell>
          <cell r="DN1196">
            <v>2.59</v>
          </cell>
        </row>
        <row r="1197">
          <cell r="DH1197" t="str">
            <v>PIL07Nógrád</v>
          </cell>
          <cell r="DI1197">
            <v>2.25</v>
          </cell>
          <cell r="DJ1197">
            <v>3</v>
          </cell>
          <cell r="DK1197">
            <v>2.5</v>
          </cell>
          <cell r="DL1197">
            <v>1.73</v>
          </cell>
          <cell r="DM1197">
            <v>1.1200000000000001</v>
          </cell>
          <cell r="DN1197">
            <v>4.63</v>
          </cell>
        </row>
        <row r="1198">
          <cell r="DH1198" t="str">
            <v>PIL07Hajdú-Bihar</v>
          </cell>
          <cell r="DI1198">
            <v>6.11</v>
          </cell>
          <cell r="DJ1198">
            <v>4.84</v>
          </cell>
          <cell r="DK1198">
            <v>7.28</v>
          </cell>
          <cell r="DL1198">
            <v>6.74</v>
          </cell>
          <cell r="DM1198">
            <v>5.21</v>
          </cell>
          <cell r="DN1198">
            <v>5.04</v>
          </cell>
        </row>
        <row r="1199">
          <cell r="DH1199" t="str">
            <v>PIL07Jász-Nagykun-Szolnok</v>
          </cell>
          <cell r="DI1199">
            <v>5.16</v>
          </cell>
          <cell r="DJ1199">
            <v>3.02</v>
          </cell>
          <cell r="DK1199">
            <v>4.9400000000000004</v>
          </cell>
          <cell r="DL1199">
            <v>6</v>
          </cell>
          <cell r="DM1199">
            <v>3.47</v>
          </cell>
          <cell r="DN1199">
            <v>3.93</v>
          </cell>
        </row>
        <row r="1200">
          <cell r="DH1200" t="str">
            <v>PIL07Szabolcs-Szatmár-Bereg</v>
          </cell>
          <cell r="DI1200">
            <v>4.78</v>
          </cell>
          <cell r="DJ1200">
            <v>3.72</v>
          </cell>
          <cell r="DK1200">
            <v>5.64</v>
          </cell>
          <cell r="DL1200">
            <v>5.67</v>
          </cell>
          <cell r="DM1200">
            <v>4.83</v>
          </cell>
          <cell r="DN1200">
            <v>5.36</v>
          </cell>
        </row>
        <row r="1201">
          <cell r="DH1201" t="str">
            <v>PIL07Bács-Kiskun</v>
          </cell>
          <cell r="DI1201">
            <v>4.8600000000000003</v>
          </cell>
          <cell r="DJ1201">
            <v>4.22</v>
          </cell>
          <cell r="DK1201">
            <v>5.99</v>
          </cell>
          <cell r="DL1201">
            <v>6.07</v>
          </cell>
          <cell r="DM1201">
            <v>5.23</v>
          </cell>
          <cell r="DN1201">
            <v>5.87</v>
          </cell>
        </row>
        <row r="1202">
          <cell r="DH1202" t="str">
            <v>PIL07Békés</v>
          </cell>
          <cell r="DI1202">
            <v>4.13</v>
          </cell>
          <cell r="DJ1202">
            <v>2.85</v>
          </cell>
          <cell r="DK1202">
            <v>5.79</v>
          </cell>
          <cell r="DL1202">
            <v>5.22</v>
          </cell>
          <cell r="DM1202">
            <v>5.53</v>
          </cell>
          <cell r="DN1202">
            <v>5.5</v>
          </cell>
        </row>
        <row r="1203">
          <cell r="DH1203" t="str">
            <v>PIL07Csongrád</v>
          </cell>
          <cell r="DI1203">
            <v>5.13</v>
          </cell>
          <cell r="DJ1203">
            <v>4.2300000000000004</v>
          </cell>
          <cell r="DK1203">
            <v>5.54</v>
          </cell>
          <cell r="DL1203">
            <v>5.6</v>
          </cell>
          <cell r="DM1203">
            <v>5.23</v>
          </cell>
          <cell r="DN1203">
            <v>5.88</v>
          </cell>
        </row>
        <row r="1204">
          <cell r="DH1204" t="str">
            <v>PIL09Budapest</v>
          </cell>
          <cell r="DI1204">
            <v>0</v>
          </cell>
          <cell r="DJ1204">
            <v>0</v>
          </cell>
          <cell r="DK1204">
            <v>0</v>
          </cell>
          <cell r="DL1204">
            <v>0</v>
          </cell>
          <cell r="DM1204">
            <v>0</v>
          </cell>
          <cell r="DN1204">
            <v>0</v>
          </cell>
        </row>
        <row r="1205">
          <cell r="DH1205" t="str">
            <v>PIL09Pest</v>
          </cell>
          <cell r="DI1205">
            <v>0</v>
          </cell>
          <cell r="DJ1205">
            <v>0</v>
          </cell>
          <cell r="DK1205">
            <v>0</v>
          </cell>
          <cell r="DL1205">
            <v>0</v>
          </cell>
          <cell r="DM1205">
            <v>0</v>
          </cell>
          <cell r="DN1205">
            <v>0</v>
          </cell>
        </row>
        <row r="1206">
          <cell r="DH1206" t="str">
            <v>PIL09Fejér</v>
          </cell>
          <cell r="DI1206">
            <v>0</v>
          </cell>
          <cell r="DJ1206">
            <v>0</v>
          </cell>
          <cell r="DK1206">
            <v>0</v>
          </cell>
          <cell r="DL1206">
            <v>0</v>
          </cell>
          <cell r="DM1206">
            <v>0</v>
          </cell>
          <cell r="DN1206">
            <v>0</v>
          </cell>
        </row>
        <row r="1207">
          <cell r="DH1207" t="str">
            <v>PIL09Komárom-Esztergom</v>
          </cell>
          <cell r="DI1207">
            <v>0</v>
          </cell>
          <cell r="DJ1207">
            <v>0</v>
          </cell>
          <cell r="DK1207">
            <v>0</v>
          </cell>
          <cell r="DL1207">
            <v>0</v>
          </cell>
          <cell r="DM1207">
            <v>0</v>
          </cell>
          <cell r="DN1207">
            <v>1</v>
          </cell>
        </row>
        <row r="1208">
          <cell r="DH1208" t="str">
            <v>PIL09Veszprém</v>
          </cell>
          <cell r="DI1208">
            <v>0</v>
          </cell>
          <cell r="DJ1208">
            <v>0</v>
          </cell>
          <cell r="DK1208">
            <v>0</v>
          </cell>
          <cell r="DL1208">
            <v>0</v>
          </cell>
          <cell r="DM1208">
            <v>0</v>
          </cell>
          <cell r="DN1208">
            <v>0</v>
          </cell>
        </row>
        <row r="1209">
          <cell r="DH1209" t="str">
            <v>PIL09Győr-Moson-Sopron</v>
          </cell>
          <cell r="DI1209">
            <v>0</v>
          </cell>
          <cell r="DJ1209">
            <v>0</v>
          </cell>
          <cell r="DK1209">
            <v>0</v>
          </cell>
          <cell r="DL1209">
            <v>0.88</v>
          </cell>
          <cell r="DM1209">
            <v>0.5</v>
          </cell>
          <cell r="DN1209">
            <v>0.75</v>
          </cell>
        </row>
        <row r="1210">
          <cell r="DH1210" t="str">
            <v>PIL09Vas</v>
          </cell>
          <cell r="DI1210">
            <v>0</v>
          </cell>
          <cell r="DJ1210">
            <v>0</v>
          </cell>
          <cell r="DK1210">
            <v>1.39</v>
          </cell>
          <cell r="DL1210">
            <v>0</v>
          </cell>
          <cell r="DM1210">
            <v>0.78</v>
          </cell>
          <cell r="DN1210">
            <v>0.87</v>
          </cell>
        </row>
        <row r="1211">
          <cell r="DH1211" t="str">
            <v>PIL09Zala</v>
          </cell>
          <cell r="DI1211">
            <v>0</v>
          </cell>
          <cell r="DJ1211">
            <v>0</v>
          </cell>
          <cell r="DK1211">
            <v>0</v>
          </cell>
          <cell r="DL1211">
            <v>0</v>
          </cell>
          <cell r="DM1211">
            <v>0</v>
          </cell>
          <cell r="DN1211">
            <v>0</v>
          </cell>
        </row>
        <row r="1212">
          <cell r="DH1212" t="str">
            <v>PIL09Baranya</v>
          </cell>
          <cell r="DI1212">
            <v>0</v>
          </cell>
          <cell r="DJ1212">
            <v>2.5</v>
          </cell>
          <cell r="DK1212">
            <v>2</v>
          </cell>
          <cell r="DL1212">
            <v>1.5</v>
          </cell>
          <cell r="DM1212">
            <v>2</v>
          </cell>
          <cell r="DN1212">
            <v>0</v>
          </cell>
        </row>
        <row r="1213">
          <cell r="DH1213" t="str">
            <v>PIL09Somogy</v>
          </cell>
          <cell r="DI1213">
            <v>0</v>
          </cell>
          <cell r="DJ1213">
            <v>0</v>
          </cell>
          <cell r="DK1213">
            <v>0.22</v>
          </cell>
          <cell r="DL1213">
            <v>0</v>
          </cell>
          <cell r="DM1213">
            <v>0</v>
          </cell>
          <cell r="DN1213">
            <v>0</v>
          </cell>
        </row>
        <row r="1214">
          <cell r="DH1214" t="str">
            <v>PIL09Tolna</v>
          </cell>
          <cell r="DI1214">
            <v>0</v>
          </cell>
          <cell r="DJ1214">
            <v>1.8</v>
          </cell>
          <cell r="DK1214">
            <v>0</v>
          </cell>
          <cell r="DL1214">
            <v>0</v>
          </cell>
          <cell r="DM1214">
            <v>0</v>
          </cell>
          <cell r="DN1214">
            <v>0</v>
          </cell>
        </row>
        <row r="1215">
          <cell r="DH1215" t="str">
            <v>PIL09Borsod-Abaúj-Zemplén</v>
          </cell>
          <cell r="DI1215">
            <v>0</v>
          </cell>
          <cell r="DJ1215">
            <v>0</v>
          </cell>
          <cell r="DK1215">
            <v>1.06</v>
          </cell>
          <cell r="DL1215">
            <v>1.1299999999999999</v>
          </cell>
          <cell r="DM1215">
            <v>1.46</v>
          </cell>
          <cell r="DN1215">
            <v>1.8</v>
          </cell>
        </row>
        <row r="1216">
          <cell r="DH1216" t="str">
            <v>PIL09Heves</v>
          </cell>
          <cell r="DI1216">
            <v>0</v>
          </cell>
          <cell r="DJ1216">
            <v>0</v>
          </cell>
          <cell r="DK1216">
            <v>0</v>
          </cell>
          <cell r="DL1216">
            <v>0</v>
          </cell>
          <cell r="DM1216">
            <v>0</v>
          </cell>
          <cell r="DN1216">
            <v>0</v>
          </cell>
        </row>
        <row r="1217">
          <cell r="DH1217" t="str">
            <v>PIL09Nógrád</v>
          </cell>
          <cell r="DI1217">
            <v>0</v>
          </cell>
          <cell r="DJ1217">
            <v>0</v>
          </cell>
          <cell r="DK1217">
            <v>0.97</v>
          </cell>
          <cell r="DL1217">
            <v>0</v>
          </cell>
          <cell r="DM1217">
            <v>0</v>
          </cell>
          <cell r="DN1217">
            <v>0</v>
          </cell>
        </row>
        <row r="1218">
          <cell r="DH1218" t="str">
            <v>PIL09Hajdú-Bihar</v>
          </cell>
          <cell r="DI1218">
            <v>0.4</v>
          </cell>
          <cell r="DJ1218">
            <v>0.52</v>
          </cell>
          <cell r="DK1218">
            <v>1</v>
          </cell>
          <cell r="DL1218">
            <v>0.9</v>
          </cell>
          <cell r="DM1218">
            <v>0.85</v>
          </cell>
          <cell r="DN1218">
            <v>1.45</v>
          </cell>
        </row>
        <row r="1219">
          <cell r="DH1219" t="str">
            <v>PIL09Jász-Nagykun-Szolnok</v>
          </cell>
          <cell r="DI1219">
            <v>1.38</v>
          </cell>
          <cell r="DJ1219">
            <v>0</v>
          </cell>
          <cell r="DK1219">
            <v>0</v>
          </cell>
          <cell r="DL1219">
            <v>0</v>
          </cell>
          <cell r="DM1219">
            <v>0</v>
          </cell>
          <cell r="DN1219">
            <v>0</v>
          </cell>
        </row>
        <row r="1220">
          <cell r="DH1220" t="str">
            <v>PIL09Szabolcs-Szatmár-Bereg</v>
          </cell>
          <cell r="DI1220">
            <v>1.53</v>
          </cell>
          <cell r="DJ1220">
            <v>1.42</v>
          </cell>
          <cell r="DK1220">
            <v>1.57</v>
          </cell>
          <cell r="DL1220">
            <v>1.42</v>
          </cell>
          <cell r="DM1220">
            <v>1.36</v>
          </cell>
          <cell r="DN1220">
            <v>0</v>
          </cell>
        </row>
        <row r="1221">
          <cell r="DH1221" t="str">
            <v>PIL09Bács-Kiskun</v>
          </cell>
          <cell r="DI1221">
            <v>0</v>
          </cell>
          <cell r="DJ1221">
            <v>0</v>
          </cell>
          <cell r="DK1221">
            <v>0</v>
          </cell>
          <cell r="DL1221">
            <v>0</v>
          </cell>
          <cell r="DM1221">
            <v>0</v>
          </cell>
          <cell r="DN1221">
            <v>0</v>
          </cell>
        </row>
        <row r="1222">
          <cell r="DH1222" t="str">
            <v>PIL09Békés</v>
          </cell>
          <cell r="DI1222">
            <v>1.55</v>
          </cell>
          <cell r="DJ1222">
            <v>2.64</v>
          </cell>
          <cell r="DK1222">
            <v>0.34</v>
          </cell>
          <cell r="DL1222">
            <v>0.89</v>
          </cell>
          <cell r="DM1222">
            <v>0.82</v>
          </cell>
          <cell r="DN1222">
            <v>1</v>
          </cell>
        </row>
        <row r="1223">
          <cell r="DH1223" t="str">
            <v>PIL09Csongrád</v>
          </cell>
          <cell r="DI1223">
            <v>0</v>
          </cell>
          <cell r="DJ1223">
            <v>0</v>
          </cell>
          <cell r="DK1223">
            <v>0</v>
          </cell>
          <cell r="DL1223">
            <v>0</v>
          </cell>
          <cell r="DM1223">
            <v>0</v>
          </cell>
          <cell r="DN1223">
            <v>0</v>
          </cell>
        </row>
        <row r="1224">
          <cell r="DH1224" t="str">
            <v>PIL10Budapest</v>
          </cell>
          <cell r="DI1224">
            <v>0</v>
          </cell>
          <cell r="DJ1224">
            <v>0</v>
          </cell>
          <cell r="DK1224">
            <v>0</v>
          </cell>
          <cell r="DL1224">
            <v>0</v>
          </cell>
          <cell r="DM1224">
            <v>0</v>
          </cell>
          <cell r="DN1224">
            <v>0</v>
          </cell>
        </row>
        <row r="1225">
          <cell r="DH1225" t="str">
            <v>PIL10Pest</v>
          </cell>
          <cell r="DI1225">
            <v>0</v>
          </cell>
          <cell r="DJ1225">
            <v>0</v>
          </cell>
          <cell r="DK1225">
            <v>0</v>
          </cell>
          <cell r="DL1225">
            <v>0</v>
          </cell>
          <cell r="DM1225">
            <v>0</v>
          </cell>
          <cell r="DN1225">
            <v>0</v>
          </cell>
        </row>
        <row r="1226">
          <cell r="DH1226" t="str">
            <v>PIL10Fejér</v>
          </cell>
          <cell r="DI1226">
            <v>0</v>
          </cell>
          <cell r="DJ1226">
            <v>0</v>
          </cell>
          <cell r="DK1226">
            <v>0</v>
          </cell>
          <cell r="DL1226">
            <v>0</v>
          </cell>
          <cell r="DM1226">
            <v>0</v>
          </cell>
          <cell r="DN1226">
            <v>0</v>
          </cell>
        </row>
        <row r="1227">
          <cell r="DH1227" t="str">
            <v>PIL10Komárom-Esztergom</v>
          </cell>
          <cell r="DI1227">
            <v>0</v>
          </cell>
          <cell r="DJ1227">
            <v>0</v>
          </cell>
          <cell r="DK1227">
            <v>0</v>
          </cell>
          <cell r="DL1227">
            <v>0</v>
          </cell>
          <cell r="DM1227">
            <v>0</v>
          </cell>
          <cell r="DN1227">
            <v>0</v>
          </cell>
        </row>
        <row r="1228">
          <cell r="DH1228" t="str">
            <v>PIL10Veszprém</v>
          </cell>
          <cell r="DI1228">
            <v>0</v>
          </cell>
          <cell r="DJ1228">
            <v>0</v>
          </cell>
          <cell r="DK1228">
            <v>0</v>
          </cell>
          <cell r="DL1228">
            <v>0</v>
          </cell>
          <cell r="DM1228">
            <v>0</v>
          </cell>
          <cell r="DN1228">
            <v>0</v>
          </cell>
        </row>
        <row r="1229">
          <cell r="DH1229" t="str">
            <v>PIL10Győr-Moson-Sopron</v>
          </cell>
          <cell r="DI1229">
            <v>0</v>
          </cell>
          <cell r="DJ1229">
            <v>0</v>
          </cell>
          <cell r="DK1229">
            <v>0</v>
          </cell>
          <cell r="DL1229">
            <v>0</v>
          </cell>
          <cell r="DM1229">
            <v>0</v>
          </cell>
          <cell r="DN1229">
            <v>0</v>
          </cell>
        </row>
        <row r="1230">
          <cell r="DH1230" t="str">
            <v>PIL10Vas</v>
          </cell>
          <cell r="DI1230">
            <v>0</v>
          </cell>
          <cell r="DJ1230">
            <v>0</v>
          </cell>
          <cell r="DK1230">
            <v>0</v>
          </cell>
          <cell r="DL1230">
            <v>0</v>
          </cell>
          <cell r="DM1230">
            <v>0</v>
          </cell>
          <cell r="DN1230">
            <v>0</v>
          </cell>
        </row>
        <row r="1231">
          <cell r="DH1231" t="str">
            <v>PIL10Zala</v>
          </cell>
          <cell r="DI1231">
            <v>0</v>
          </cell>
          <cell r="DJ1231">
            <v>0</v>
          </cell>
          <cell r="DK1231">
            <v>0</v>
          </cell>
          <cell r="DL1231">
            <v>0</v>
          </cell>
          <cell r="DM1231">
            <v>0</v>
          </cell>
          <cell r="DN1231">
            <v>0</v>
          </cell>
        </row>
        <row r="1232">
          <cell r="DH1232" t="str">
            <v>PIL10Baranya</v>
          </cell>
          <cell r="DI1232">
            <v>0</v>
          </cell>
          <cell r="DJ1232">
            <v>0</v>
          </cell>
          <cell r="DK1232">
            <v>0</v>
          </cell>
          <cell r="DL1232">
            <v>0</v>
          </cell>
          <cell r="DM1232">
            <v>0</v>
          </cell>
          <cell r="DN1232">
            <v>0</v>
          </cell>
        </row>
        <row r="1233">
          <cell r="DH1233" t="str">
            <v>PIL10Somogy</v>
          </cell>
          <cell r="DI1233">
            <v>0</v>
          </cell>
          <cell r="DJ1233">
            <v>0</v>
          </cell>
          <cell r="DK1233">
            <v>0</v>
          </cell>
          <cell r="DL1233">
            <v>0</v>
          </cell>
          <cell r="DM1233">
            <v>0</v>
          </cell>
          <cell r="DN1233">
            <v>0</v>
          </cell>
        </row>
        <row r="1234">
          <cell r="DH1234" t="str">
            <v>PIL10Tolna</v>
          </cell>
          <cell r="DI1234">
            <v>0</v>
          </cell>
          <cell r="DJ1234">
            <v>0</v>
          </cell>
          <cell r="DK1234">
            <v>0</v>
          </cell>
          <cell r="DL1234">
            <v>0</v>
          </cell>
          <cell r="DM1234">
            <v>0</v>
          </cell>
          <cell r="DN1234">
            <v>0</v>
          </cell>
        </row>
        <row r="1235">
          <cell r="DH1235" t="str">
            <v>PIL10Borsod-Abaúj-Zemplén</v>
          </cell>
          <cell r="DI1235">
            <v>0</v>
          </cell>
          <cell r="DJ1235">
            <v>0</v>
          </cell>
          <cell r="DK1235">
            <v>0</v>
          </cell>
          <cell r="DL1235">
            <v>0</v>
          </cell>
          <cell r="DM1235">
            <v>0</v>
          </cell>
          <cell r="DN1235">
            <v>0</v>
          </cell>
        </row>
        <row r="1236">
          <cell r="DH1236" t="str">
            <v>PIL10Heves</v>
          </cell>
          <cell r="DI1236">
            <v>0</v>
          </cell>
          <cell r="DJ1236">
            <v>0</v>
          </cell>
          <cell r="DK1236">
            <v>0</v>
          </cell>
          <cell r="DL1236">
            <v>0</v>
          </cell>
          <cell r="DM1236">
            <v>0</v>
          </cell>
          <cell r="DN1236">
            <v>0</v>
          </cell>
        </row>
        <row r="1237">
          <cell r="DH1237" t="str">
            <v>PIL10Nógrád</v>
          </cell>
          <cell r="DI1237">
            <v>0</v>
          </cell>
          <cell r="DJ1237">
            <v>0</v>
          </cell>
          <cell r="DK1237">
            <v>0</v>
          </cell>
          <cell r="DL1237">
            <v>0</v>
          </cell>
          <cell r="DM1237">
            <v>0</v>
          </cell>
          <cell r="DN1237">
            <v>0</v>
          </cell>
        </row>
        <row r="1238">
          <cell r="DH1238" t="str">
            <v>PIL10Hajdú-Bihar</v>
          </cell>
          <cell r="DI1238">
            <v>0</v>
          </cell>
          <cell r="DJ1238">
            <v>0</v>
          </cell>
          <cell r="DK1238">
            <v>0</v>
          </cell>
          <cell r="DL1238">
            <v>0</v>
          </cell>
          <cell r="DM1238">
            <v>0</v>
          </cell>
          <cell r="DN1238">
            <v>0</v>
          </cell>
        </row>
        <row r="1239">
          <cell r="DH1239" t="str">
            <v>PIL10Jász-Nagykun-Szolnok</v>
          </cell>
          <cell r="DI1239">
            <v>0</v>
          </cell>
          <cell r="DJ1239">
            <v>0</v>
          </cell>
          <cell r="DK1239">
            <v>0</v>
          </cell>
          <cell r="DL1239">
            <v>0</v>
          </cell>
          <cell r="DM1239">
            <v>0</v>
          </cell>
          <cell r="DN1239">
            <v>0</v>
          </cell>
        </row>
        <row r="1240">
          <cell r="DH1240" t="str">
            <v>PIL10Szabolcs-Szatmár-Bereg</v>
          </cell>
          <cell r="DI1240">
            <v>0</v>
          </cell>
          <cell r="DJ1240">
            <v>0</v>
          </cell>
          <cell r="DK1240">
            <v>0</v>
          </cell>
          <cell r="DL1240">
            <v>0</v>
          </cell>
          <cell r="DM1240">
            <v>0</v>
          </cell>
          <cell r="DN1240">
            <v>0</v>
          </cell>
        </row>
        <row r="1241">
          <cell r="DH1241" t="str">
            <v>PIL10Bács-Kiskun</v>
          </cell>
          <cell r="DI1241">
            <v>0</v>
          </cell>
          <cell r="DJ1241">
            <v>0</v>
          </cell>
          <cell r="DK1241">
            <v>0</v>
          </cell>
          <cell r="DL1241">
            <v>0</v>
          </cell>
          <cell r="DM1241">
            <v>0</v>
          </cell>
          <cell r="DN1241">
            <v>0</v>
          </cell>
        </row>
        <row r="1242">
          <cell r="DH1242" t="str">
            <v>PIL10Békés</v>
          </cell>
          <cell r="DI1242">
            <v>0</v>
          </cell>
          <cell r="DJ1242">
            <v>0</v>
          </cell>
          <cell r="DK1242">
            <v>0</v>
          </cell>
          <cell r="DL1242">
            <v>0</v>
          </cell>
          <cell r="DM1242">
            <v>0</v>
          </cell>
          <cell r="DN1242">
            <v>0</v>
          </cell>
        </row>
        <row r="1243">
          <cell r="DH1243" t="str">
            <v>PIL10Csongrád</v>
          </cell>
          <cell r="DI1243">
            <v>0</v>
          </cell>
          <cell r="DJ1243">
            <v>0</v>
          </cell>
          <cell r="DK1243">
            <v>0</v>
          </cell>
          <cell r="DL1243">
            <v>0</v>
          </cell>
          <cell r="DM1243">
            <v>0</v>
          </cell>
          <cell r="DN1243">
            <v>0</v>
          </cell>
        </row>
        <row r="1244">
          <cell r="DH1244" t="str">
            <v>PIL12Budapest</v>
          </cell>
          <cell r="DI1244">
            <v>0</v>
          </cell>
          <cell r="DJ1244">
            <v>0</v>
          </cell>
          <cell r="DK1244">
            <v>0</v>
          </cell>
          <cell r="DL1244">
            <v>0</v>
          </cell>
          <cell r="DM1244">
            <v>0</v>
          </cell>
          <cell r="DN1244">
            <v>0</v>
          </cell>
        </row>
        <row r="1245">
          <cell r="DH1245" t="str">
            <v>PIL12Pest</v>
          </cell>
          <cell r="DI1245">
            <v>1.4</v>
          </cell>
          <cell r="DJ1245">
            <v>0</v>
          </cell>
          <cell r="DK1245">
            <v>0.77</v>
          </cell>
          <cell r="DL1245">
            <v>1.5</v>
          </cell>
          <cell r="DM1245">
            <v>1.55</v>
          </cell>
          <cell r="DN1245">
            <v>1.66</v>
          </cell>
        </row>
        <row r="1246">
          <cell r="DH1246" t="str">
            <v>PIL12Fejér</v>
          </cell>
          <cell r="DI1246">
            <v>0</v>
          </cell>
          <cell r="DJ1246">
            <v>0.4</v>
          </cell>
          <cell r="DK1246">
            <v>0</v>
          </cell>
          <cell r="DL1246">
            <v>0</v>
          </cell>
          <cell r="DM1246">
            <v>1.48</v>
          </cell>
          <cell r="DN1246">
            <v>1.1000000000000001</v>
          </cell>
        </row>
        <row r="1247">
          <cell r="DH1247" t="str">
            <v>PIL12Komárom-Esztergom</v>
          </cell>
          <cell r="DI1247">
            <v>0</v>
          </cell>
          <cell r="DJ1247">
            <v>0</v>
          </cell>
          <cell r="DK1247">
            <v>0</v>
          </cell>
          <cell r="DL1247">
            <v>0</v>
          </cell>
          <cell r="DM1247">
            <v>1</v>
          </cell>
          <cell r="DN1247">
            <v>1</v>
          </cell>
        </row>
        <row r="1248">
          <cell r="DH1248" t="str">
            <v>PIL12Veszprém</v>
          </cell>
          <cell r="DI1248">
            <v>0</v>
          </cell>
          <cell r="DJ1248">
            <v>0</v>
          </cell>
          <cell r="DK1248">
            <v>0</v>
          </cell>
          <cell r="DL1248">
            <v>0</v>
          </cell>
          <cell r="DM1248">
            <v>0</v>
          </cell>
          <cell r="DN1248">
            <v>0</v>
          </cell>
        </row>
        <row r="1249">
          <cell r="DH1249" t="str">
            <v>PIL12Győr-Moson-Sopron</v>
          </cell>
          <cell r="DI1249">
            <v>0</v>
          </cell>
          <cell r="DJ1249">
            <v>1.36</v>
          </cell>
          <cell r="DK1249">
            <v>0.6</v>
          </cell>
          <cell r="DL1249">
            <v>0.32</v>
          </cell>
          <cell r="DM1249">
            <v>0.97</v>
          </cell>
          <cell r="DN1249">
            <v>1.94</v>
          </cell>
        </row>
        <row r="1250">
          <cell r="DH1250" t="str">
            <v>PIL12Vas</v>
          </cell>
          <cell r="DI1250">
            <v>0</v>
          </cell>
          <cell r="DJ1250">
            <v>1.03</v>
          </cell>
          <cell r="DK1250">
            <v>0.95</v>
          </cell>
          <cell r="DL1250">
            <v>0.53</v>
          </cell>
          <cell r="DM1250">
            <v>0.67</v>
          </cell>
          <cell r="DN1250">
            <v>0.76</v>
          </cell>
        </row>
        <row r="1251">
          <cell r="DH1251" t="str">
            <v>PIL12Zala</v>
          </cell>
          <cell r="DI1251">
            <v>2.4</v>
          </cell>
          <cell r="DJ1251">
            <v>1.5</v>
          </cell>
          <cell r="DK1251">
            <v>0</v>
          </cell>
          <cell r="DL1251">
            <v>0</v>
          </cell>
          <cell r="DM1251">
            <v>1</v>
          </cell>
          <cell r="DN1251">
            <v>0.63</v>
          </cell>
        </row>
        <row r="1252">
          <cell r="DH1252" t="str">
            <v>PIL12Baranya</v>
          </cell>
          <cell r="DI1252">
            <v>0.6</v>
          </cell>
          <cell r="DJ1252">
            <v>2</v>
          </cell>
          <cell r="DK1252">
            <v>0.18</v>
          </cell>
          <cell r="DL1252">
            <v>0.33</v>
          </cell>
          <cell r="DM1252">
            <v>0.3</v>
          </cell>
          <cell r="DN1252">
            <v>0.74</v>
          </cell>
        </row>
        <row r="1253">
          <cell r="DH1253" t="str">
            <v>PIL12Somogy</v>
          </cell>
          <cell r="DI1253">
            <v>0.88</v>
          </cell>
          <cell r="DJ1253">
            <v>1</v>
          </cell>
          <cell r="DK1253">
            <v>1.47</v>
          </cell>
          <cell r="DL1253">
            <v>1</v>
          </cell>
          <cell r="DM1253">
            <v>0.87</v>
          </cell>
          <cell r="DN1253">
            <v>3.66</v>
          </cell>
        </row>
        <row r="1254">
          <cell r="DH1254" t="str">
            <v>PIL12Tolna</v>
          </cell>
          <cell r="DI1254">
            <v>1.22</v>
          </cell>
          <cell r="DJ1254">
            <v>1.97</v>
          </cell>
          <cell r="DK1254">
            <v>1.9</v>
          </cell>
          <cell r="DL1254">
            <v>0</v>
          </cell>
          <cell r="DM1254">
            <v>0.37</v>
          </cell>
          <cell r="DN1254">
            <v>1.05</v>
          </cell>
        </row>
        <row r="1255">
          <cell r="DH1255" t="str">
            <v>PIL12Borsod-Abaúj-Zemplén</v>
          </cell>
          <cell r="DI1255">
            <v>2.4300000000000002</v>
          </cell>
          <cell r="DJ1255">
            <v>1.83</v>
          </cell>
          <cell r="DK1255">
            <v>0.81</v>
          </cell>
          <cell r="DL1255">
            <v>0.76</v>
          </cell>
          <cell r="DM1255">
            <v>0.74</v>
          </cell>
          <cell r="DN1255">
            <v>1.0900000000000001</v>
          </cell>
        </row>
        <row r="1256">
          <cell r="DH1256" t="str">
            <v>PIL12Heves</v>
          </cell>
          <cell r="DI1256">
            <v>0</v>
          </cell>
          <cell r="DJ1256">
            <v>2.1</v>
          </cell>
          <cell r="DK1256">
            <v>0</v>
          </cell>
          <cell r="DL1256">
            <v>0.84</v>
          </cell>
          <cell r="DM1256">
            <v>0.82</v>
          </cell>
          <cell r="DN1256">
            <v>0.75</v>
          </cell>
        </row>
        <row r="1257">
          <cell r="DH1257" t="str">
            <v>PIL12Nógrád</v>
          </cell>
          <cell r="DI1257">
            <v>1.18</v>
          </cell>
          <cell r="DJ1257">
            <v>0.64</v>
          </cell>
          <cell r="DK1257">
            <v>0.86</v>
          </cell>
          <cell r="DL1257">
            <v>0.44</v>
          </cell>
          <cell r="DM1257">
            <v>0.56000000000000005</v>
          </cell>
          <cell r="DN1257">
            <v>0.55000000000000004</v>
          </cell>
        </row>
        <row r="1258">
          <cell r="DH1258" t="str">
            <v>PIL12Hajdú-Bihar</v>
          </cell>
          <cell r="DI1258">
            <v>1.1000000000000001</v>
          </cell>
          <cell r="DJ1258">
            <v>1.1000000000000001</v>
          </cell>
          <cell r="DK1258">
            <v>2.34</v>
          </cell>
          <cell r="DL1258">
            <v>4.9800000000000004</v>
          </cell>
          <cell r="DM1258">
            <v>4.75</v>
          </cell>
          <cell r="DN1258">
            <v>2.25</v>
          </cell>
        </row>
        <row r="1259">
          <cell r="DH1259" t="str">
            <v>PIL12Jász-Nagykun-Szolnok</v>
          </cell>
          <cell r="DI1259">
            <v>2.15</v>
          </cell>
          <cell r="DJ1259">
            <v>0.97</v>
          </cell>
          <cell r="DK1259">
            <v>3.17</v>
          </cell>
          <cell r="DL1259">
            <v>1.79</v>
          </cell>
          <cell r="DM1259">
            <v>1.65</v>
          </cell>
          <cell r="DN1259">
            <v>1.69</v>
          </cell>
        </row>
        <row r="1260">
          <cell r="DH1260" t="str">
            <v>PIL12Szabolcs-Szatmár-Bereg</v>
          </cell>
          <cell r="DI1260">
            <v>1.2</v>
          </cell>
          <cell r="DJ1260">
            <v>0.68</v>
          </cell>
          <cell r="DK1260">
            <v>1.43</v>
          </cell>
          <cell r="DL1260">
            <v>1.52</v>
          </cell>
          <cell r="DM1260">
            <v>0.99</v>
          </cell>
          <cell r="DN1260">
            <v>0.97</v>
          </cell>
        </row>
        <row r="1261">
          <cell r="DH1261" t="str">
            <v>PIL12Bács-Kiskun</v>
          </cell>
          <cell r="DI1261">
            <v>1.0900000000000001</v>
          </cell>
          <cell r="DJ1261">
            <v>1.31</v>
          </cell>
          <cell r="DK1261">
            <v>0.6</v>
          </cell>
          <cell r="DL1261">
            <v>1.58</v>
          </cell>
          <cell r="DM1261">
            <v>0.55000000000000004</v>
          </cell>
          <cell r="DN1261">
            <v>0.76</v>
          </cell>
        </row>
        <row r="1262">
          <cell r="DH1262" t="str">
            <v>PIL12Békés</v>
          </cell>
          <cell r="DI1262">
            <v>1.91</v>
          </cell>
          <cell r="DJ1262">
            <v>1.21</v>
          </cell>
          <cell r="DK1262">
            <v>1.2</v>
          </cell>
          <cell r="DL1262">
            <v>0.62</v>
          </cell>
          <cell r="DM1262">
            <v>0.77</v>
          </cell>
          <cell r="DN1262">
            <v>1.54</v>
          </cell>
        </row>
        <row r="1263">
          <cell r="DH1263" t="str">
            <v>PIL12Csongrád</v>
          </cell>
          <cell r="DI1263">
            <v>1.1200000000000001</v>
          </cell>
          <cell r="DJ1263">
            <v>0</v>
          </cell>
          <cell r="DK1263">
            <v>1.83</v>
          </cell>
          <cell r="DL1263">
            <v>1.46</v>
          </cell>
          <cell r="DM1263">
            <v>1.22</v>
          </cell>
          <cell r="DN1263">
            <v>3.53</v>
          </cell>
        </row>
        <row r="1264">
          <cell r="DH1264" t="str">
            <v>PIL13Budapest</v>
          </cell>
          <cell r="DI1264">
            <v>7.25</v>
          </cell>
          <cell r="DJ1264">
            <v>6.11</v>
          </cell>
          <cell r="DK1264">
            <v>4.6500000000000004</v>
          </cell>
          <cell r="DL1264">
            <v>5.62</v>
          </cell>
          <cell r="DM1264">
            <v>5.73</v>
          </cell>
          <cell r="DN1264">
            <v>6.93</v>
          </cell>
        </row>
        <row r="1265">
          <cell r="DH1265" t="str">
            <v>PIL13Pest</v>
          </cell>
          <cell r="DI1265">
            <v>2.68</v>
          </cell>
          <cell r="DJ1265">
            <v>5.94</v>
          </cell>
          <cell r="DK1265">
            <v>4.66</v>
          </cell>
          <cell r="DL1265">
            <v>3.42</v>
          </cell>
          <cell r="DM1265">
            <v>9.42</v>
          </cell>
          <cell r="DN1265">
            <v>7.74</v>
          </cell>
        </row>
        <row r="1266">
          <cell r="DH1266" t="str">
            <v>PIL13Fejér</v>
          </cell>
          <cell r="DI1266">
            <v>0</v>
          </cell>
          <cell r="DJ1266">
            <v>0</v>
          </cell>
          <cell r="DK1266">
            <v>0</v>
          </cell>
          <cell r="DL1266">
            <v>0</v>
          </cell>
          <cell r="DM1266">
            <v>0</v>
          </cell>
          <cell r="DN1266">
            <v>4.25</v>
          </cell>
        </row>
        <row r="1267">
          <cell r="DH1267" t="str">
            <v>PIL13Komárom-Esztergom</v>
          </cell>
          <cell r="DI1267">
            <v>0</v>
          </cell>
          <cell r="DJ1267">
            <v>0</v>
          </cell>
          <cell r="DK1267">
            <v>0</v>
          </cell>
          <cell r="DL1267">
            <v>0</v>
          </cell>
          <cell r="DM1267">
            <v>0</v>
          </cell>
          <cell r="DN1267">
            <v>0</v>
          </cell>
        </row>
        <row r="1268">
          <cell r="DH1268" t="str">
            <v>PIL13Veszprém</v>
          </cell>
          <cell r="DI1268">
            <v>0</v>
          </cell>
          <cell r="DJ1268">
            <v>7.3</v>
          </cell>
          <cell r="DK1268">
            <v>0</v>
          </cell>
          <cell r="DL1268">
            <v>0</v>
          </cell>
          <cell r="DM1268">
            <v>0</v>
          </cell>
          <cell r="DN1268">
            <v>5.9</v>
          </cell>
        </row>
        <row r="1269">
          <cell r="DH1269" t="str">
            <v>PIL13Győr-Moson-Sopron</v>
          </cell>
          <cell r="DI1269">
            <v>0</v>
          </cell>
          <cell r="DJ1269">
            <v>6.63</v>
          </cell>
          <cell r="DK1269">
            <v>8</v>
          </cell>
          <cell r="DL1269">
            <v>8</v>
          </cell>
          <cell r="DM1269">
            <v>7</v>
          </cell>
          <cell r="DN1269">
            <v>5.03</v>
          </cell>
        </row>
        <row r="1270">
          <cell r="DH1270" t="str">
            <v>PIL13Vas</v>
          </cell>
          <cell r="DI1270">
            <v>15</v>
          </cell>
          <cell r="DJ1270">
            <v>7.9</v>
          </cell>
          <cell r="DK1270">
            <v>8</v>
          </cell>
          <cell r="DL1270">
            <v>9</v>
          </cell>
          <cell r="DM1270">
            <v>2.6</v>
          </cell>
          <cell r="DN1270">
            <v>4.5999999999999996</v>
          </cell>
        </row>
        <row r="1271">
          <cell r="DH1271" t="str">
            <v>PIL13Zala</v>
          </cell>
          <cell r="DI1271">
            <v>0</v>
          </cell>
          <cell r="DJ1271">
            <v>0</v>
          </cell>
          <cell r="DK1271">
            <v>0</v>
          </cell>
          <cell r="DL1271">
            <v>0</v>
          </cell>
          <cell r="DM1271">
            <v>0</v>
          </cell>
          <cell r="DN1271">
            <v>0</v>
          </cell>
        </row>
        <row r="1272">
          <cell r="DH1272" t="str">
            <v>PIL13Baranya</v>
          </cell>
          <cell r="DI1272">
            <v>6.19</v>
          </cell>
          <cell r="DJ1272">
            <v>7.1</v>
          </cell>
          <cell r="DK1272">
            <v>3.13</v>
          </cell>
          <cell r="DL1272">
            <v>4.37</v>
          </cell>
          <cell r="DM1272">
            <v>6</v>
          </cell>
          <cell r="DN1272">
            <v>4.87</v>
          </cell>
        </row>
        <row r="1273">
          <cell r="DH1273" t="str">
            <v>PIL13Somogy</v>
          </cell>
          <cell r="DI1273">
            <v>3.61</v>
          </cell>
          <cell r="DJ1273">
            <v>8.2799999999999994</v>
          </cell>
          <cell r="DK1273">
            <v>5.12</v>
          </cell>
          <cell r="DL1273">
            <v>2.5099999999999998</v>
          </cell>
          <cell r="DM1273">
            <v>0</v>
          </cell>
          <cell r="DN1273">
            <v>4.4000000000000004</v>
          </cell>
        </row>
        <row r="1274">
          <cell r="DH1274" t="str">
            <v>PIL13Tolna</v>
          </cell>
          <cell r="DI1274">
            <v>0</v>
          </cell>
          <cell r="DJ1274">
            <v>3.3</v>
          </cell>
          <cell r="DK1274">
            <v>1.64</v>
          </cell>
          <cell r="DL1274">
            <v>2.0299999999999998</v>
          </cell>
          <cell r="DM1274">
            <v>2</v>
          </cell>
          <cell r="DN1274">
            <v>2.96</v>
          </cell>
        </row>
        <row r="1275">
          <cell r="DH1275" t="str">
            <v>PIL13Borsod-Abaúj-Zemplén</v>
          </cell>
          <cell r="DI1275">
            <v>2</v>
          </cell>
          <cell r="DJ1275">
            <v>2.2999999999999998</v>
          </cell>
          <cell r="DK1275">
            <v>3.7</v>
          </cell>
          <cell r="DL1275">
            <v>0</v>
          </cell>
          <cell r="DM1275">
            <v>3.05</v>
          </cell>
          <cell r="DN1275">
            <v>2.37</v>
          </cell>
        </row>
        <row r="1276">
          <cell r="DH1276" t="str">
            <v>PIL13Heves</v>
          </cell>
          <cell r="DI1276">
            <v>3.6</v>
          </cell>
          <cell r="DJ1276">
            <v>3.45</v>
          </cell>
          <cell r="DK1276">
            <v>6.3</v>
          </cell>
          <cell r="DL1276">
            <v>5.65</v>
          </cell>
          <cell r="DM1276">
            <v>7.7</v>
          </cell>
          <cell r="DN1276">
            <v>5.52</v>
          </cell>
        </row>
        <row r="1277">
          <cell r="DH1277" t="str">
            <v>PIL13Nógrád</v>
          </cell>
          <cell r="DI1277">
            <v>3.13</v>
          </cell>
          <cell r="DJ1277">
            <v>1</v>
          </cell>
          <cell r="DK1277">
            <v>2.4</v>
          </cell>
          <cell r="DL1277">
            <v>1.25</v>
          </cell>
          <cell r="DM1277">
            <v>1.3</v>
          </cell>
          <cell r="DN1277">
            <v>5.45</v>
          </cell>
        </row>
        <row r="1278">
          <cell r="DH1278" t="str">
            <v>PIL13Hajdú-Bihar</v>
          </cell>
          <cell r="DI1278">
            <v>6.11</v>
          </cell>
          <cell r="DJ1278">
            <v>9.1199999999999992</v>
          </cell>
          <cell r="DK1278">
            <v>8.42</v>
          </cell>
          <cell r="DL1278">
            <v>11.34</v>
          </cell>
          <cell r="DM1278">
            <v>7.58</v>
          </cell>
          <cell r="DN1278">
            <v>9.3800000000000008</v>
          </cell>
        </row>
        <row r="1279">
          <cell r="DH1279" t="str">
            <v>PIL13Jász-Nagykun-Szolnok</v>
          </cell>
          <cell r="DI1279">
            <v>6.99</v>
          </cell>
          <cell r="DJ1279">
            <v>4.5199999999999996</v>
          </cell>
          <cell r="DK1279">
            <v>6.43</v>
          </cell>
          <cell r="DL1279">
            <v>7.68</v>
          </cell>
          <cell r="DM1279">
            <v>7.92</v>
          </cell>
          <cell r="DN1279">
            <v>9.09</v>
          </cell>
        </row>
        <row r="1280">
          <cell r="DH1280" t="str">
            <v>PIL13Szabolcs-Szatmár-Bereg</v>
          </cell>
          <cell r="DI1280">
            <v>7.6</v>
          </cell>
          <cell r="DJ1280">
            <v>5.27</v>
          </cell>
          <cell r="DK1280">
            <v>1.53</v>
          </cell>
          <cell r="DL1280">
            <v>9.61</v>
          </cell>
          <cell r="DM1280">
            <v>10.74</v>
          </cell>
          <cell r="DN1280">
            <v>10.65</v>
          </cell>
        </row>
        <row r="1281">
          <cell r="DH1281" t="str">
            <v>PIL13Bács-Kiskun</v>
          </cell>
          <cell r="DI1281">
            <v>10.82</v>
          </cell>
          <cell r="DJ1281">
            <v>3.82</v>
          </cell>
          <cell r="DK1281">
            <v>8.52</v>
          </cell>
          <cell r="DL1281">
            <v>7.57</v>
          </cell>
          <cell r="DM1281">
            <v>6.51</v>
          </cell>
          <cell r="DN1281">
            <v>3.98</v>
          </cell>
        </row>
        <row r="1282">
          <cell r="DH1282" t="str">
            <v>PIL13Békés</v>
          </cell>
          <cell r="DI1282">
            <v>7.18</v>
          </cell>
          <cell r="DJ1282">
            <v>7.04</v>
          </cell>
          <cell r="DK1282">
            <v>7.18</v>
          </cell>
          <cell r="DL1282">
            <v>7.46</v>
          </cell>
          <cell r="DM1282">
            <v>9.32</v>
          </cell>
          <cell r="DN1282">
            <v>8.59</v>
          </cell>
        </row>
        <row r="1283">
          <cell r="DH1283" t="str">
            <v>PIL13Csongrád</v>
          </cell>
          <cell r="DI1283">
            <v>6.57</v>
          </cell>
          <cell r="DJ1283">
            <v>5.5</v>
          </cell>
          <cell r="DK1283">
            <v>6.42</v>
          </cell>
          <cell r="DL1283">
            <v>4.87</v>
          </cell>
          <cell r="DM1283">
            <v>2.4700000000000002</v>
          </cell>
          <cell r="DN1283">
            <v>5.56</v>
          </cell>
        </row>
        <row r="1284">
          <cell r="DH1284" t="str">
            <v>PIL14Budapest</v>
          </cell>
          <cell r="DI1284">
            <v>0</v>
          </cell>
          <cell r="DJ1284">
            <v>0</v>
          </cell>
          <cell r="DK1284">
            <v>0</v>
          </cell>
          <cell r="DL1284">
            <v>0</v>
          </cell>
          <cell r="DM1284">
            <v>0</v>
          </cell>
          <cell r="DN1284">
            <v>0</v>
          </cell>
        </row>
        <row r="1285">
          <cell r="DH1285" t="str">
            <v>PIL14Pest</v>
          </cell>
          <cell r="DI1285">
            <v>0</v>
          </cell>
          <cell r="DJ1285">
            <v>0</v>
          </cell>
          <cell r="DK1285">
            <v>0</v>
          </cell>
          <cell r="DL1285">
            <v>0</v>
          </cell>
          <cell r="DM1285">
            <v>0</v>
          </cell>
          <cell r="DN1285">
            <v>0</v>
          </cell>
        </row>
        <row r="1286">
          <cell r="DH1286" t="str">
            <v>PIL14Fejér</v>
          </cell>
          <cell r="DI1286">
            <v>0</v>
          </cell>
          <cell r="DJ1286">
            <v>0</v>
          </cell>
          <cell r="DK1286">
            <v>0</v>
          </cell>
          <cell r="DL1286">
            <v>0</v>
          </cell>
          <cell r="DM1286">
            <v>0</v>
          </cell>
          <cell r="DN1286">
            <v>0</v>
          </cell>
        </row>
        <row r="1287">
          <cell r="DH1287" t="str">
            <v>PIL14Komárom-Esztergom</v>
          </cell>
          <cell r="DI1287">
            <v>0</v>
          </cell>
          <cell r="DJ1287">
            <v>0</v>
          </cell>
          <cell r="DK1287">
            <v>0</v>
          </cell>
          <cell r="DL1287">
            <v>0</v>
          </cell>
          <cell r="DM1287">
            <v>0</v>
          </cell>
          <cell r="DN1287">
            <v>0</v>
          </cell>
        </row>
        <row r="1288">
          <cell r="DH1288" t="str">
            <v>PIL14Veszprém</v>
          </cell>
          <cell r="DI1288">
            <v>0</v>
          </cell>
          <cell r="DJ1288">
            <v>0</v>
          </cell>
          <cell r="DK1288">
            <v>0</v>
          </cell>
          <cell r="DL1288">
            <v>0</v>
          </cell>
          <cell r="DM1288">
            <v>0</v>
          </cell>
          <cell r="DN1288">
            <v>0</v>
          </cell>
        </row>
        <row r="1289">
          <cell r="DH1289" t="str">
            <v>PIL14Győr-Moson-Sopron</v>
          </cell>
          <cell r="DI1289">
            <v>0</v>
          </cell>
          <cell r="DJ1289">
            <v>0</v>
          </cell>
          <cell r="DK1289">
            <v>0</v>
          </cell>
          <cell r="DL1289">
            <v>0</v>
          </cell>
          <cell r="DM1289">
            <v>0</v>
          </cell>
          <cell r="DN1289">
            <v>0</v>
          </cell>
        </row>
        <row r="1290">
          <cell r="DH1290" t="str">
            <v>PIL14Vas</v>
          </cell>
          <cell r="DI1290">
            <v>0</v>
          </cell>
          <cell r="DJ1290">
            <v>0</v>
          </cell>
          <cell r="DK1290">
            <v>0</v>
          </cell>
          <cell r="DL1290">
            <v>0</v>
          </cell>
          <cell r="DM1290">
            <v>0</v>
          </cell>
          <cell r="DN1290">
            <v>0</v>
          </cell>
        </row>
        <row r="1291">
          <cell r="DH1291" t="str">
            <v>PIL14Zala</v>
          </cell>
          <cell r="DI1291">
            <v>0</v>
          </cell>
          <cell r="DJ1291">
            <v>0</v>
          </cell>
          <cell r="DK1291">
            <v>0</v>
          </cell>
          <cell r="DL1291">
            <v>0</v>
          </cell>
          <cell r="DM1291">
            <v>0</v>
          </cell>
          <cell r="DN1291">
            <v>0</v>
          </cell>
        </row>
        <row r="1292">
          <cell r="DH1292" t="str">
            <v>PIL14Baranya</v>
          </cell>
          <cell r="DI1292">
            <v>0</v>
          </cell>
          <cell r="DJ1292">
            <v>0</v>
          </cell>
          <cell r="DK1292">
            <v>0</v>
          </cell>
          <cell r="DL1292">
            <v>0</v>
          </cell>
          <cell r="DM1292">
            <v>0</v>
          </cell>
          <cell r="DN1292">
            <v>0</v>
          </cell>
        </row>
        <row r="1293">
          <cell r="DH1293" t="str">
            <v>PIL14Somogy</v>
          </cell>
          <cell r="DI1293">
            <v>0</v>
          </cell>
          <cell r="DJ1293">
            <v>0</v>
          </cell>
          <cell r="DK1293">
            <v>0</v>
          </cell>
          <cell r="DL1293">
            <v>0</v>
          </cell>
          <cell r="DM1293">
            <v>0</v>
          </cell>
          <cell r="DN1293">
            <v>0</v>
          </cell>
        </row>
        <row r="1294">
          <cell r="DH1294" t="str">
            <v>PIL14Tolna</v>
          </cell>
          <cell r="DI1294">
            <v>0</v>
          </cell>
          <cell r="DJ1294">
            <v>0</v>
          </cell>
          <cell r="DK1294">
            <v>0</v>
          </cell>
          <cell r="DL1294">
            <v>0</v>
          </cell>
          <cell r="DM1294">
            <v>0</v>
          </cell>
          <cell r="DN1294">
            <v>0</v>
          </cell>
        </row>
        <row r="1295">
          <cell r="DH1295" t="str">
            <v>PIL14Borsod-Abaúj-Zemplén</v>
          </cell>
          <cell r="DI1295">
            <v>1</v>
          </cell>
          <cell r="DJ1295">
            <v>0</v>
          </cell>
          <cell r="DK1295">
            <v>0</v>
          </cell>
          <cell r="DL1295">
            <v>0</v>
          </cell>
          <cell r="DM1295">
            <v>0</v>
          </cell>
          <cell r="DN1295">
            <v>0</v>
          </cell>
        </row>
        <row r="1296">
          <cell r="DH1296" t="str">
            <v>PIL14Heves</v>
          </cell>
          <cell r="DI1296">
            <v>0</v>
          </cell>
          <cell r="DJ1296">
            <v>0</v>
          </cell>
          <cell r="DK1296">
            <v>0</v>
          </cell>
          <cell r="DL1296">
            <v>0</v>
          </cell>
          <cell r="DM1296">
            <v>0</v>
          </cell>
          <cell r="DN1296">
            <v>0</v>
          </cell>
        </row>
        <row r="1297">
          <cell r="DH1297" t="str">
            <v>PIL14Nógrád</v>
          </cell>
          <cell r="DI1297">
            <v>1.5</v>
          </cell>
          <cell r="DJ1297">
            <v>0</v>
          </cell>
          <cell r="DK1297">
            <v>0</v>
          </cell>
          <cell r="DL1297">
            <v>0</v>
          </cell>
          <cell r="DM1297">
            <v>0</v>
          </cell>
          <cell r="DN1297">
            <v>0</v>
          </cell>
        </row>
        <row r="1298">
          <cell r="DH1298" t="str">
            <v>PIL14Hajdú-Bihar</v>
          </cell>
          <cell r="DI1298">
            <v>0.2</v>
          </cell>
          <cell r="DJ1298">
            <v>0</v>
          </cell>
          <cell r="DK1298">
            <v>0</v>
          </cell>
          <cell r="DL1298">
            <v>0</v>
          </cell>
          <cell r="DM1298">
            <v>0</v>
          </cell>
          <cell r="DN1298">
            <v>0</v>
          </cell>
        </row>
        <row r="1299">
          <cell r="DH1299" t="str">
            <v>PIL14Jász-Nagykun-Szolnok</v>
          </cell>
          <cell r="DI1299">
            <v>1</v>
          </cell>
          <cell r="DJ1299">
            <v>0</v>
          </cell>
          <cell r="DK1299">
            <v>0</v>
          </cell>
          <cell r="DL1299">
            <v>0</v>
          </cell>
          <cell r="DM1299">
            <v>0</v>
          </cell>
          <cell r="DN1299">
            <v>0</v>
          </cell>
        </row>
        <row r="1300">
          <cell r="DH1300" t="str">
            <v>PIL14Szabolcs-Szatmár-Bereg</v>
          </cell>
          <cell r="DI1300">
            <v>1</v>
          </cell>
          <cell r="DJ1300">
            <v>0</v>
          </cell>
          <cell r="DK1300">
            <v>0</v>
          </cell>
          <cell r="DL1300">
            <v>0</v>
          </cell>
          <cell r="DM1300">
            <v>0</v>
          </cell>
          <cell r="DN1300">
            <v>0</v>
          </cell>
        </row>
        <row r="1301">
          <cell r="DH1301" t="str">
            <v>PIL14Bács-Kiskun</v>
          </cell>
          <cell r="DI1301">
            <v>0</v>
          </cell>
          <cell r="DJ1301">
            <v>0</v>
          </cell>
          <cell r="DK1301">
            <v>0</v>
          </cell>
          <cell r="DL1301">
            <v>0</v>
          </cell>
          <cell r="DM1301">
            <v>0</v>
          </cell>
          <cell r="DN1301">
            <v>0</v>
          </cell>
        </row>
        <row r="1302">
          <cell r="DH1302" t="str">
            <v>PIL14Békés</v>
          </cell>
          <cell r="DI1302">
            <v>0</v>
          </cell>
          <cell r="DJ1302">
            <v>0</v>
          </cell>
          <cell r="DK1302">
            <v>0</v>
          </cell>
          <cell r="DL1302">
            <v>0</v>
          </cell>
          <cell r="DM1302">
            <v>0</v>
          </cell>
          <cell r="DN1302">
            <v>0</v>
          </cell>
        </row>
        <row r="1303">
          <cell r="DH1303" t="str">
            <v>PIL14Csongrád</v>
          </cell>
          <cell r="DI1303">
            <v>0</v>
          </cell>
          <cell r="DJ1303">
            <v>0</v>
          </cell>
          <cell r="DK1303">
            <v>0</v>
          </cell>
          <cell r="DL1303">
            <v>0</v>
          </cell>
          <cell r="DM1303">
            <v>0</v>
          </cell>
          <cell r="DN1303">
            <v>0</v>
          </cell>
        </row>
        <row r="1304">
          <cell r="DH1304" t="str">
            <v>PIL15Budapest</v>
          </cell>
          <cell r="DI1304">
            <v>0</v>
          </cell>
          <cell r="DJ1304">
            <v>0</v>
          </cell>
          <cell r="DK1304">
            <v>0</v>
          </cell>
          <cell r="DL1304">
            <v>0</v>
          </cell>
          <cell r="DM1304">
            <v>0</v>
          </cell>
          <cell r="DN1304">
            <v>0</v>
          </cell>
        </row>
        <row r="1305">
          <cell r="DH1305" t="str">
            <v>PIL15Pest</v>
          </cell>
          <cell r="DI1305">
            <v>0</v>
          </cell>
          <cell r="DJ1305">
            <v>0</v>
          </cell>
          <cell r="DK1305">
            <v>0</v>
          </cell>
          <cell r="DL1305">
            <v>0.73</v>
          </cell>
          <cell r="DM1305">
            <v>0</v>
          </cell>
          <cell r="DN1305">
            <v>0</v>
          </cell>
        </row>
        <row r="1306">
          <cell r="DH1306" t="str">
            <v>PIL15Fejér</v>
          </cell>
          <cell r="DI1306">
            <v>0</v>
          </cell>
          <cell r="DJ1306">
            <v>0.1</v>
          </cell>
          <cell r="DK1306">
            <v>0</v>
          </cell>
          <cell r="DL1306">
            <v>0</v>
          </cell>
          <cell r="DM1306">
            <v>0</v>
          </cell>
          <cell r="DN1306">
            <v>0</v>
          </cell>
        </row>
        <row r="1307">
          <cell r="DH1307" t="str">
            <v>PIL15Komárom-Esztergom</v>
          </cell>
          <cell r="DI1307">
            <v>0</v>
          </cell>
          <cell r="DJ1307">
            <v>0</v>
          </cell>
          <cell r="DK1307">
            <v>0</v>
          </cell>
          <cell r="DL1307">
            <v>0</v>
          </cell>
          <cell r="DM1307">
            <v>0</v>
          </cell>
          <cell r="DN1307">
            <v>0</v>
          </cell>
        </row>
        <row r="1308">
          <cell r="DH1308" t="str">
            <v>PIL15Veszprém</v>
          </cell>
          <cell r="DI1308">
            <v>0</v>
          </cell>
          <cell r="DJ1308">
            <v>0</v>
          </cell>
          <cell r="DK1308">
            <v>1.52</v>
          </cell>
          <cell r="DL1308">
            <v>0</v>
          </cell>
          <cell r="DM1308">
            <v>0</v>
          </cell>
          <cell r="DN1308">
            <v>0</v>
          </cell>
        </row>
        <row r="1309">
          <cell r="DH1309" t="str">
            <v>PIL15Győr-Moson-Sopron</v>
          </cell>
          <cell r="DI1309">
            <v>0</v>
          </cell>
          <cell r="DJ1309">
            <v>0</v>
          </cell>
          <cell r="DK1309">
            <v>0</v>
          </cell>
          <cell r="DL1309">
            <v>0</v>
          </cell>
          <cell r="DM1309">
            <v>0</v>
          </cell>
          <cell r="DN1309">
            <v>1.75</v>
          </cell>
        </row>
        <row r="1310">
          <cell r="DH1310" t="str">
            <v>PIL15Vas</v>
          </cell>
          <cell r="DI1310">
            <v>0</v>
          </cell>
          <cell r="DJ1310">
            <v>1.29</v>
          </cell>
          <cell r="DK1310">
            <v>0</v>
          </cell>
          <cell r="DL1310">
            <v>1</v>
          </cell>
          <cell r="DM1310">
            <v>1.63</v>
          </cell>
          <cell r="DN1310">
            <v>0.89</v>
          </cell>
        </row>
        <row r="1311">
          <cell r="DH1311" t="str">
            <v>PIL15Zala</v>
          </cell>
          <cell r="DI1311">
            <v>0</v>
          </cell>
          <cell r="DJ1311">
            <v>0</v>
          </cell>
          <cell r="DK1311">
            <v>0</v>
          </cell>
          <cell r="DL1311">
            <v>0</v>
          </cell>
          <cell r="DM1311">
            <v>0</v>
          </cell>
          <cell r="DN1311">
            <v>0</v>
          </cell>
        </row>
        <row r="1312">
          <cell r="DH1312" t="str">
            <v>PIL15Baranya</v>
          </cell>
          <cell r="DI1312">
            <v>0</v>
          </cell>
          <cell r="DJ1312">
            <v>1</v>
          </cell>
          <cell r="DK1312">
            <v>0</v>
          </cell>
          <cell r="DL1312">
            <v>0</v>
          </cell>
          <cell r="DM1312">
            <v>0</v>
          </cell>
          <cell r="DN1312">
            <v>0</v>
          </cell>
        </row>
        <row r="1313">
          <cell r="DH1313" t="str">
            <v>PIL15Somogy</v>
          </cell>
          <cell r="DI1313">
            <v>0</v>
          </cell>
          <cell r="DJ1313">
            <v>0</v>
          </cell>
          <cell r="DK1313">
            <v>0</v>
          </cell>
          <cell r="DL1313">
            <v>0.67</v>
          </cell>
          <cell r="DM1313">
            <v>1</v>
          </cell>
          <cell r="DN1313">
            <v>0.77</v>
          </cell>
        </row>
        <row r="1314">
          <cell r="DH1314" t="str">
            <v>PIL15Tolna</v>
          </cell>
          <cell r="DI1314">
            <v>0</v>
          </cell>
          <cell r="DJ1314">
            <v>0</v>
          </cell>
          <cell r="DK1314">
            <v>0</v>
          </cell>
          <cell r="DL1314">
            <v>0</v>
          </cell>
          <cell r="DM1314">
            <v>0</v>
          </cell>
          <cell r="DN1314">
            <v>0</v>
          </cell>
        </row>
        <row r="1315">
          <cell r="DH1315" t="str">
            <v>PIL15Borsod-Abaúj-Zemplén</v>
          </cell>
          <cell r="DI1315">
            <v>1.1299999999999999</v>
          </cell>
          <cell r="DJ1315">
            <v>0</v>
          </cell>
          <cell r="DK1315">
            <v>0</v>
          </cell>
          <cell r="DL1315">
            <v>0</v>
          </cell>
          <cell r="DM1315">
            <v>0</v>
          </cell>
          <cell r="DN1315">
            <v>0</v>
          </cell>
        </row>
        <row r="1316">
          <cell r="DH1316" t="str">
            <v>PIL15Heves</v>
          </cell>
          <cell r="DI1316">
            <v>0</v>
          </cell>
          <cell r="DJ1316">
            <v>0</v>
          </cell>
          <cell r="DK1316">
            <v>0</v>
          </cell>
          <cell r="DL1316">
            <v>0</v>
          </cell>
          <cell r="DM1316">
            <v>0</v>
          </cell>
          <cell r="DN1316">
            <v>0</v>
          </cell>
        </row>
        <row r="1317">
          <cell r="DH1317" t="str">
            <v>PIL15Nógrád</v>
          </cell>
          <cell r="DI1317">
            <v>0</v>
          </cell>
          <cell r="DJ1317">
            <v>0</v>
          </cell>
          <cell r="DK1317">
            <v>0</v>
          </cell>
          <cell r="DL1317">
            <v>0</v>
          </cell>
          <cell r="DM1317">
            <v>0</v>
          </cell>
          <cell r="DN1317">
            <v>0</v>
          </cell>
        </row>
        <row r="1318">
          <cell r="DH1318" t="str">
            <v>PIL15Hajdú-Bihar</v>
          </cell>
          <cell r="DI1318">
            <v>0.33</v>
          </cell>
          <cell r="DJ1318">
            <v>0.33</v>
          </cell>
          <cell r="DK1318">
            <v>0.18</v>
          </cell>
          <cell r="DL1318">
            <v>0.3</v>
          </cell>
          <cell r="DM1318">
            <v>0.8</v>
          </cell>
          <cell r="DN1318">
            <v>0.84</v>
          </cell>
        </row>
        <row r="1319">
          <cell r="DH1319" t="str">
            <v>PIL15Jász-Nagykun-Szolnok</v>
          </cell>
          <cell r="DI1319">
            <v>0.8</v>
          </cell>
          <cell r="DJ1319">
            <v>0</v>
          </cell>
          <cell r="DK1319">
            <v>0</v>
          </cell>
          <cell r="DL1319">
            <v>0</v>
          </cell>
          <cell r="DM1319">
            <v>0</v>
          </cell>
          <cell r="DN1319">
            <v>0</v>
          </cell>
        </row>
        <row r="1320">
          <cell r="DH1320" t="str">
            <v>PIL15Szabolcs-Szatmár-Bereg</v>
          </cell>
          <cell r="DI1320">
            <v>1.63</v>
          </cell>
          <cell r="DJ1320">
            <v>0</v>
          </cell>
          <cell r="DK1320">
            <v>0.59</v>
          </cell>
          <cell r="DL1320">
            <v>0.54</v>
          </cell>
          <cell r="DM1320">
            <v>0.92</v>
          </cell>
          <cell r="DN1320">
            <v>0.94</v>
          </cell>
        </row>
        <row r="1321">
          <cell r="DH1321" t="str">
            <v>PIL15Bács-Kiskun</v>
          </cell>
          <cell r="DI1321">
            <v>0</v>
          </cell>
          <cell r="DJ1321">
            <v>0</v>
          </cell>
          <cell r="DK1321">
            <v>0</v>
          </cell>
          <cell r="DL1321">
            <v>0</v>
          </cell>
          <cell r="DM1321">
            <v>0</v>
          </cell>
          <cell r="DN1321">
            <v>0</v>
          </cell>
        </row>
        <row r="1322">
          <cell r="DH1322" t="str">
            <v>PIL15Békés</v>
          </cell>
          <cell r="DI1322">
            <v>0</v>
          </cell>
          <cell r="DJ1322">
            <v>0</v>
          </cell>
          <cell r="DK1322">
            <v>0</v>
          </cell>
          <cell r="DL1322">
            <v>0</v>
          </cell>
          <cell r="DM1322">
            <v>0</v>
          </cell>
          <cell r="DN1322">
            <v>0</v>
          </cell>
        </row>
        <row r="1323">
          <cell r="DH1323" t="str">
            <v>PIL15Csongrád</v>
          </cell>
          <cell r="DI1323">
            <v>0.92</v>
          </cell>
          <cell r="DJ1323">
            <v>0</v>
          </cell>
          <cell r="DK1323">
            <v>0</v>
          </cell>
          <cell r="DL1323">
            <v>0</v>
          </cell>
          <cell r="DM1323">
            <v>0</v>
          </cell>
          <cell r="DN1323">
            <v>0</v>
          </cell>
        </row>
        <row r="1324">
          <cell r="DH1324" t="str">
            <v>PIL18Budapest</v>
          </cell>
          <cell r="DI1324">
            <v>0</v>
          </cell>
          <cell r="DJ1324">
            <v>0</v>
          </cell>
          <cell r="DK1324">
            <v>0</v>
          </cell>
          <cell r="DL1324">
            <v>0</v>
          </cell>
          <cell r="DM1324">
            <v>0</v>
          </cell>
          <cell r="DN1324">
            <v>0</v>
          </cell>
        </row>
        <row r="1325">
          <cell r="DH1325" t="str">
            <v>PIL18Pest</v>
          </cell>
          <cell r="DI1325">
            <v>0</v>
          </cell>
          <cell r="DJ1325">
            <v>0</v>
          </cell>
          <cell r="DK1325">
            <v>0</v>
          </cell>
          <cell r="DL1325">
            <v>0.73</v>
          </cell>
          <cell r="DM1325">
            <v>0</v>
          </cell>
          <cell r="DN1325">
            <v>0</v>
          </cell>
        </row>
        <row r="1326">
          <cell r="DH1326" t="str">
            <v>PIL18Fejér</v>
          </cell>
          <cell r="DI1326">
            <v>0</v>
          </cell>
          <cell r="DJ1326">
            <v>0.1</v>
          </cell>
          <cell r="DK1326">
            <v>0</v>
          </cell>
          <cell r="DL1326">
            <v>0</v>
          </cell>
          <cell r="DM1326">
            <v>0</v>
          </cell>
          <cell r="DN1326">
            <v>0</v>
          </cell>
        </row>
        <row r="1327">
          <cell r="DH1327" t="str">
            <v>PIL18Komárom-Esztergom</v>
          </cell>
          <cell r="DI1327">
            <v>0</v>
          </cell>
          <cell r="DJ1327">
            <v>0</v>
          </cell>
          <cell r="DK1327">
            <v>0</v>
          </cell>
          <cell r="DL1327">
            <v>0</v>
          </cell>
          <cell r="DM1327">
            <v>0</v>
          </cell>
          <cell r="DN1327">
            <v>0</v>
          </cell>
        </row>
        <row r="1328">
          <cell r="DH1328" t="str">
            <v>PIL18Veszprém</v>
          </cell>
          <cell r="DI1328">
            <v>0</v>
          </cell>
          <cell r="DJ1328">
            <v>0</v>
          </cell>
          <cell r="DK1328">
            <v>1.52</v>
          </cell>
          <cell r="DL1328">
            <v>0</v>
          </cell>
          <cell r="DM1328">
            <v>0</v>
          </cell>
          <cell r="DN1328">
            <v>0</v>
          </cell>
        </row>
        <row r="1329">
          <cell r="DH1329" t="str">
            <v>PIL18Győr-Moson-Sopron</v>
          </cell>
          <cell r="DI1329">
            <v>0</v>
          </cell>
          <cell r="DJ1329">
            <v>0</v>
          </cell>
          <cell r="DK1329">
            <v>0</v>
          </cell>
          <cell r="DL1329">
            <v>0</v>
          </cell>
          <cell r="DM1329">
            <v>0</v>
          </cell>
          <cell r="DN1329">
            <v>1.75</v>
          </cell>
        </row>
        <row r="1330">
          <cell r="DH1330" t="str">
            <v>PIL18Vas</v>
          </cell>
          <cell r="DI1330">
            <v>0</v>
          </cell>
          <cell r="DJ1330">
            <v>1.29</v>
          </cell>
          <cell r="DK1330">
            <v>0</v>
          </cell>
          <cell r="DL1330">
            <v>1</v>
          </cell>
          <cell r="DM1330">
            <v>1.63</v>
          </cell>
          <cell r="DN1330">
            <v>0.89</v>
          </cell>
        </row>
        <row r="1331">
          <cell r="DH1331" t="str">
            <v>PIL18Zala</v>
          </cell>
          <cell r="DI1331">
            <v>0</v>
          </cell>
          <cell r="DJ1331">
            <v>0</v>
          </cell>
          <cell r="DK1331">
            <v>0</v>
          </cell>
          <cell r="DL1331">
            <v>0</v>
          </cell>
          <cell r="DM1331">
            <v>0</v>
          </cell>
          <cell r="DN1331">
            <v>0</v>
          </cell>
        </row>
        <row r="1332">
          <cell r="DH1332" t="str">
            <v>PIL18Baranya</v>
          </cell>
          <cell r="DI1332">
            <v>0</v>
          </cell>
          <cell r="DJ1332">
            <v>1</v>
          </cell>
          <cell r="DK1332">
            <v>0</v>
          </cell>
          <cell r="DL1332">
            <v>0</v>
          </cell>
          <cell r="DM1332">
            <v>0</v>
          </cell>
          <cell r="DN1332">
            <v>0</v>
          </cell>
        </row>
        <row r="1333">
          <cell r="DH1333" t="str">
            <v>PIL18Somogy</v>
          </cell>
          <cell r="DI1333">
            <v>0</v>
          </cell>
          <cell r="DJ1333">
            <v>0</v>
          </cell>
          <cell r="DK1333">
            <v>0</v>
          </cell>
          <cell r="DL1333">
            <v>0.67</v>
          </cell>
          <cell r="DM1333">
            <v>1</v>
          </cell>
          <cell r="DN1333">
            <v>0.77</v>
          </cell>
        </row>
        <row r="1334">
          <cell r="DH1334" t="str">
            <v>PIL18Tolna</v>
          </cell>
          <cell r="DI1334">
            <v>0</v>
          </cell>
          <cell r="DJ1334">
            <v>0</v>
          </cell>
          <cell r="DK1334">
            <v>0</v>
          </cell>
          <cell r="DL1334">
            <v>0</v>
          </cell>
          <cell r="DM1334">
            <v>0</v>
          </cell>
          <cell r="DN1334">
            <v>0</v>
          </cell>
        </row>
        <row r="1335">
          <cell r="DH1335" t="str">
            <v>PIL18Borsod-Abaúj-Zemplén</v>
          </cell>
          <cell r="DI1335">
            <v>1.1299999999999999</v>
          </cell>
          <cell r="DJ1335">
            <v>0</v>
          </cell>
          <cell r="DK1335">
            <v>0</v>
          </cell>
          <cell r="DL1335">
            <v>0</v>
          </cell>
          <cell r="DM1335">
            <v>0</v>
          </cell>
          <cell r="DN1335">
            <v>0</v>
          </cell>
        </row>
        <row r="1336">
          <cell r="DH1336" t="str">
            <v>PIL18Heves</v>
          </cell>
          <cell r="DI1336">
            <v>0</v>
          </cell>
          <cell r="DJ1336">
            <v>0</v>
          </cell>
          <cell r="DK1336">
            <v>0</v>
          </cell>
          <cell r="DL1336">
            <v>0</v>
          </cell>
          <cell r="DM1336">
            <v>0</v>
          </cell>
          <cell r="DN1336">
            <v>0</v>
          </cell>
        </row>
        <row r="1337">
          <cell r="DH1337" t="str">
            <v>PIL18Nógrád</v>
          </cell>
          <cell r="DI1337">
            <v>0</v>
          </cell>
          <cell r="DJ1337">
            <v>0</v>
          </cell>
          <cell r="DK1337">
            <v>0</v>
          </cell>
          <cell r="DL1337">
            <v>0</v>
          </cell>
          <cell r="DM1337">
            <v>0</v>
          </cell>
          <cell r="DN1337">
            <v>0</v>
          </cell>
        </row>
        <row r="1338">
          <cell r="DH1338" t="str">
            <v>PIL18Hajdú-Bihar</v>
          </cell>
          <cell r="DI1338">
            <v>0.33</v>
          </cell>
          <cell r="DJ1338">
            <v>0.33</v>
          </cell>
          <cell r="DK1338">
            <v>0.18</v>
          </cell>
          <cell r="DL1338">
            <v>0.3</v>
          </cell>
          <cell r="DM1338">
            <v>0.8</v>
          </cell>
          <cell r="DN1338">
            <v>0.84</v>
          </cell>
        </row>
        <row r="1339">
          <cell r="DH1339" t="str">
            <v>PIL18Jász-Nagykun-Szolnok</v>
          </cell>
          <cell r="DI1339">
            <v>0.8</v>
          </cell>
          <cell r="DJ1339">
            <v>0</v>
          </cell>
          <cell r="DK1339">
            <v>0</v>
          </cell>
          <cell r="DL1339">
            <v>0</v>
          </cell>
          <cell r="DM1339">
            <v>0</v>
          </cell>
          <cell r="DN1339">
            <v>0</v>
          </cell>
        </row>
        <row r="1340">
          <cell r="DH1340" t="str">
            <v>PIL18Szabolcs-Szatmár-Bereg</v>
          </cell>
          <cell r="DI1340">
            <v>1.63</v>
          </cell>
          <cell r="DJ1340">
            <v>0</v>
          </cell>
          <cell r="DK1340">
            <v>0.59</v>
          </cell>
          <cell r="DL1340">
            <v>0.54</v>
          </cell>
          <cell r="DM1340">
            <v>0.92</v>
          </cell>
          <cell r="DN1340">
            <v>0.94</v>
          </cell>
        </row>
        <row r="1341">
          <cell r="DH1341" t="str">
            <v>PIL18Bács-Kiskun</v>
          </cell>
          <cell r="DI1341">
            <v>0</v>
          </cell>
          <cell r="DJ1341">
            <v>0</v>
          </cell>
          <cell r="DK1341">
            <v>0</v>
          </cell>
          <cell r="DL1341">
            <v>0</v>
          </cell>
          <cell r="DM1341">
            <v>0</v>
          </cell>
          <cell r="DN1341">
            <v>0</v>
          </cell>
        </row>
        <row r="1342">
          <cell r="DH1342" t="str">
            <v>PIL18Békés</v>
          </cell>
          <cell r="DI1342">
            <v>0</v>
          </cell>
          <cell r="DJ1342">
            <v>0</v>
          </cell>
          <cell r="DK1342">
            <v>0</v>
          </cell>
          <cell r="DL1342">
            <v>0</v>
          </cell>
          <cell r="DM1342">
            <v>0</v>
          </cell>
          <cell r="DN1342">
            <v>0</v>
          </cell>
        </row>
        <row r="1343">
          <cell r="DH1343" t="str">
            <v>PIL18Csongrád</v>
          </cell>
          <cell r="DI1343">
            <v>0.92</v>
          </cell>
          <cell r="DJ1343">
            <v>0</v>
          </cell>
          <cell r="DK1343">
            <v>0</v>
          </cell>
          <cell r="DL1343">
            <v>0</v>
          </cell>
          <cell r="DM1343">
            <v>0</v>
          </cell>
          <cell r="DN1343">
            <v>0</v>
          </cell>
        </row>
        <row r="1344">
          <cell r="DH1344" t="str">
            <v>PIL21Budapest</v>
          </cell>
          <cell r="DI1344">
            <v>0</v>
          </cell>
          <cell r="DJ1344">
            <v>0</v>
          </cell>
          <cell r="DK1344">
            <v>0</v>
          </cell>
          <cell r="DL1344">
            <v>0</v>
          </cell>
          <cell r="DM1344">
            <v>0</v>
          </cell>
          <cell r="DN1344">
            <v>0</v>
          </cell>
        </row>
        <row r="1345">
          <cell r="DH1345" t="str">
            <v>PIL21Pest</v>
          </cell>
          <cell r="DI1345">
            <v>0</v>
          </cell>
          <cell r="DJ1345">
            <v>0</v>
          </cell>
          <cell r="DK1345">
            <v>0</v>
          </cell>
          <cell r="DL1345">
            <v>0.73</v>
          </cell>
          <cell r="DM1345">
            <v>0</v>
          </cell>
          <cell r="DN1345">
            <v>0</v>
          </cell>
        </row>
        <row r="1346">
          <cell r="DH1346" t="str">
            <v>PIL21Fejér</v>
          </cell>
          <cell r="DI1346">
            <v>0</v>
          </cell>
          <cell r="DJ1346">
            <v>0.1</v>
          </cell>
          <cell r="DK1346">
            <v>0</v>
          </cell>
          <cell r="DL1346">
            <v>0</v>
          </cell>
          <cell r="DM1346">
            <v>0</v>
          </cell>
          <cell r="DN1346">
            <v>0</v>
          </cell>
        </row>
        <row r="1347">
          <cell r="DH1347" t="str">
            <v>PIL21Komárom-Esztergom</v>
          </cell>
          <cell r="DI1347">
            <v>0</v>
          </cell>
          <cell r="DJ1347">
            <v>0</v>
          </cell>
          <cell r="DK1347">
            <v>0</v>
          </cell>
          <cell r="DL1347">
            <v>0</v>
          </cell>
          <cell r="DM1347">
            <v>0</v>
          </cell>
          <cell r="DN1347">
            <v>0</v>
          </cell>
        </row>
        <row r="1348">
          <cell r="DH1348" t="str">
            <v>PIL21Veszprém</v>
          </cell>
          <cell r="DI1348">
            <v>0</v>
          </cell>
          <cell r="DJ1348">
            <v>0</v>
          </cell>
          <cell r="DK1348">
            <v>1.52</v>
          </cell>
          <cell r="DL1348">
            <v>0</v>
          </cell>
          <cell r="DM1348">
            <v>0</v>
          </cell>
          <cell r="DN1348">
            <v>0</v>
          </cell>
        </row>
        <row r="1349">
          <cell r="DH1349" t="str">
            <v>PIL21Győr-Moson-Sopron</v>
          </cell>
          <cell r="DI1349">
            <v>0</v>
          </cell>
          <cell r="DJ1349">
            <v>0</v>
          </cell>
          <cell r="DK1349">
            <v>0</v>
          </cell>
          <cell r="DL1349">
            <v>0</v>
          </cell>
          <cell r="DM1349">
            <v>0</v>
          </cell>
          <cell r="DN1349">
            <v>1.75</v>
          </cell>
        </row>
        <row r="1350">
          <cell r="DH1350" t="str">
            <v>PIL21Vas</v>
          </cell>
          <cell r="DI1350">
            <v>0</v>
          </cell>
          <cell r="DJ1350">
            <v>1.29</v>
          </cell>
          <cell r="DK1350">
            <v>0</v>
          </cell>
          <cell r="DL1350">
            <v>1</v>
          </cell>
          <cell r="DM1350">
            <v>1.63</v>
          </cell>
          <cell r="DN1350">
            <v>0.89</v>
          </cell>
        </row>
        <row r="1351">
          <cell r="DH1351" t="str">
            <v>PIL21Zala</v>
          </cell>
          <cell r="DI1351">
            <v>0</v>
          </cell>
          <cell r="DJ1351">
            <v>0</v>
          </cell>
          <cell r="DK1351">
            <v>0</v>
          </cell>
          <cell r="DL1351">
            <v>0</v>
          </cell>
          <cell r="DM1351">
            <v>0</v>
          </cell>
          <cell r="DN1351">
            <v>0</v>
          </cell>
        </row>
        <row r="1352">
          <cell r="DH1352" t="str">
            <v>PIL21Baranya</v>
          </cell>
          <cell r="DI1352">
            <v>0</v>
          </cell>
          <cell r="DJ1352">
            <v>1</v>
          </cell>
          <cell r="DK1352">
            <v>0</v>
          </cell>
          <cell r="DL1352">
            <v>0</v>
          </cell>
          <cell r="DM1352">
            <v>0</v>
          </cell>
          <cell r="DN1352">
            <v>0</v>
          </cell>
        </row>
        <row r="1353">
          <cell r="DH1353" t="str">
            <v>PIL21Somogy</v>
          </cell>
          <cell r="DI1353">
            <v>0</v>
          </cell>
          <cell r="DJ1353">
            <v>0</v>
          </cell>
          <cell r="DK1353">
            <v>0</v>
          </cell>
          <cell r="DL1353">
            <v>0.67</v>
          </cell>
          <cell r="DM1353">
            <v>1</v>
          </cell>
          <cell r="DN1353">
            <v>0.77</v>
          </cell>
        </row>
        <row r="1354">
          <cell r="DH1354" t="str">
            <v>PIL21Tolna</v>
          </cell>
          <cell r="DI1354">
            <v>0</v>
          </cell>
          <cell r="DJ1354">
            <v>0</v>
          </cell>
          <cell r="DK1354">
            <v>0</v>
          </cell>
          <cell r="DL1354">
            <v>0</v>
          </cell>
          <cell r="DM1354">
            <v>0</v>
          </cell>
          <cell r="DN1354">
            <v>0</v>
          </cell>
        </row>
        <row r="1355">
          <cell r="DH1355" t="str">
            <v>PIL21Borsod-Abaúj-Zemplén</v>
          </cell>
          <cell r="DI1355">
            <v>1.1299999999999999</v>
          </cell>
          <cell r="DJ1355">
            <v>0</v>
          </cell>
          <cell r="DK1355">
            <v>0</v>
          </cell>
          <cell r="DL1355">
            <v>0</v>
          </cell>
          <cell r="DM1355">
            <v>0</v>
          </cell>
          <cell r="DN1355">
            <v>0</v>
          </cell>
        </row>
        <row r="1356">
          <cell r="DH1356" t="str">
            <v>PIL21Heves</v>
          </cell>
          <cell r="DI1356">
            <v>0</v>
          </cell>
          <cell r="DJ1356">
            <v>0</v>
          </cell>
          <cell r="DK1356">
            <v>0</v>
          </cell>
          <cell r="DL1356">
            <v>0</v>
          </cell>
          <cell r="DM1356">
            <v>0</v>
          </cell>
          <cell r="DN1356">
            <v>0</v>
          </cell>
        </row>
        <row r="1357">
          <cell r="DH1357" t="str">
            <v>PIL21Nógrád</v>
          </cell>
          <cell r="DI1357">
            <v>0</v>
          </cell>
          <cell r="DJ1357">
            <v>0</v>
          </cell>
          <cell r="DK1357">
            <v>0</v>
          </cell>
          <cell r="DL1357">
            <v>0</v>
          </cell>
          <cell r="DM1357">
            <v>0</v>
          </cell>
          <cell r="DN1357">
            <v>0</v>
          </cell>
        </row>
        <row r="1358">
          <cell r="DH1358" t="str">
            <v>PIL21Hajdú-Bihar</v>
          </cell>
          <cell r="DI1358">
            <v>0.33</v>
          </cell>
          <cell r="DJ1358">
            <v>0.33</v>
          </cell>
          <cell r="DK1358">
            <v>0.18</v>
          </cell>
          <cell r="DL1358">
            <v>0.3</v>
          </cell>
          <cell r="DM1358">
            <v>0.8</v>
          </cell>
          <cell r="DN1358">
            <v>0.84</v>
          </cell>
        </row>
        <row r="1359">
          <cell r="DH1359" t="str">
            <v>PIL21Jász-Nagykun-Szolnok</v>
          </cell>
          <cell r="DI1359">
            <v>0.8</v>
          </cell>
          <cell r="DJ1359">
            <v>0</v>
          </cell>
          <cell r="DK1359">
            <v>0</v>
          </cell>
          <cell r="DL1359">
            <v>0</v>
          </cell>
          <cell r="DM1359">
            <v>0</v>
          </cell>
          <cell r="DN1359">
            <v>0</v>
          </cell>
        </row>
        <row r="1360">
          <cell r="DH1360" t="str">
            <v>PIL21Szabolcs-Szatmár-Bereg</v>
          </cell>
          <cell r="DI1360">
            <v>1.63</v>
          </cell>
          <cell r="DJ1360">
            <v>0</v>
          </cell>
          <cell r="DK1360">
            <v>0.59</v>
          </cell>
          <cell r="DL1360">
            <v>0.54</v>
          </cell>
          <cell r="DM1360">
            <v>0.92</v>
          </cell>
          <cell r="DN1360">
            <v>0.94</v>
          </cell>
        </row>
        <row r="1361">
          <cell r="DH1361" t="str">
            <v>PIL21Bács-Kiskun</v>
          </cell>
          <cell r="DI1361">
            <v>0</v>
          </cell>
          <cell r="DJ1361">
            <v>0</v>
          </cell>
          <cell r="DK1361">
            <v>0</v>
          </cell>
          <cell r="DL1361">
            <v>0</v>
          </cell>
          <cell r="DM1361">
            <v>0</v>
          </cell>
          <cell r="DN1361">
            <v>0</v>
          </cell>
        </row>
        <row r="1362">
          <cell r="DH1362" t="str">
            <v>PIL21Békés</v>
          </cell>
          <cell r="DI1362">
            <v>0</v>
          </cell>
          <cell r="DJ1362">
            <v>0</v>
          </cell>
          <cell r="DK1362">
            <v>0</v>
          </cell>
          <cell r="DL1362">
            <v>0</v>
          </cell>
          <cell r="DM1362">
            <v>0</v>
          </cell>
          <cell r="DN1362">
            <v>0</v>
          </cell>
        </row>
        <row r="1363">
          <cell r="DH1363" t="str">
            <v>PIL21Csongrád</v>
          </cell>
          <cell r="DI1363">
            <v>0.92</v>
          </cell>
          <cell r="DJ1363">
            <v>0</v>
          </cell>
          <cell r="DK1363">
            <v>0</v>
          </cell>
          <cell r="DL1363">
            <v>0</v>
          </cell>
          <cell r="DM1363">
            <v>0</v>
          </cell>
          <cell r="DN1363">
            <v>0</v>
          </cell>
        </row>
        <row r="1364">
          <cell r="DH1364" t="str">
            <v>PIL24Budapest</v>
          </cell>
          <cell r="DI1364">
            <v>0</v>
          </cell>
          <cell r="DJ1364">
            <v>0</v>
          </cell>
          <cell r="DK1364">
            <v>0</v>
          </cell>
          <cell r="DL1364">
            <v>0</v>
          </cell>
          <cell r="DM1364">
            <v>0</v>
          </cell>
          <cell r="DN1364">
            <v>0</v>
          </cell>
        </row>
        <row r="1365">
          <cell r="DH1365" t="str">
            <v>PIL24Pest</v>
          </cell>
          <cell r="DI1365">
            <v>0</v>
          </cell>
          <cell r="DJ1365">
            <v>0</v>
          </cell>
          <cell r="DK1365">
            <v>0</v>
          </cell>
          <cell r="DL1365">
            <v>0</v>
          </cell>
          <cell r="DM1365">
            <v>0</v>
          </cell>
          <cell r="DN1365">
            <v>0.5</v>
          </cell>
        </row>
        <row r="1366">
          <cell r="DH1366" t="str">
            <v>PIL24Fejér</v>
          </cell>
          <cell r="DI1366">
            <v>0</v>
          </cell>
          <cell r="DJ1366">
            <v>0</v>
          </cell>
          <cell r="DK1366">
            <v>0</v>
          </cell>
          <cell r="DL1366">
            <v>0</v>
          </cell>
          <cell r="DM1366">
            <v>0</v>
          </cell>
          <cell r="DN1366">
            <v>0</v>
          </cell>
        </row>
        <row r="1367">
          <cell r="DH1367" t="str">
            <v>PIL24Komárom-Esztergom</v>
          </cell>
          <cell r="DI1367">
            <v>0</v>
          </cell>
          <cell r="DJ1367">
            <v>0</v>
          </cell>
          <cell r="DK1367">
            <v>0</v>
          </cell>
          <cell r="DL1367">
            <v>0</v>
          </cell>
          <cell r="DM1367">
            <v>0</v>
          </cell>
          <cell r="DN1367">
            <v>0</v>
          </cell>
        </row>
        <row r="1368">
          <cell r="DH1368" t="str">
            <v>PIL24Veszprém</v>
          </cell>
          <cell r="DI1368">
            <v>0</v>
          </cell>
          <cell r="DJ1368">
            <v>0.96</v>
          </cell>
          <cell r="DK1368">
            <v>1.07</v>
          </cell>
          <cell r="DL1368">
            <v>0.8</v>
          </cell>
          <cell r="DM1368">
            <v>0</v>
          </cell>
          <cell r="DN1368">
            <v>0</v>
          </cell>
        </row>
        <row r="1369">
          <cell r="DH1369" t="str">
            <v>PIL24Győr-Moson-Sopron</v>
          </cell>
          <cell r="DI1369">
            <v>0</v>
          </cell>
          <cell r="DJ1369">
            <v>0</v>
          </cell>
          <cell r="DK1369">
            <v>0</v>
          </cell>
          <cell r="DL1369">
            <v>0</v>
          </cell>
          <cell r="DM1369">
            <v>0</v>
          </cell>
          <cell r="DN1369">
            <v>0</v>
          </cell>
        </row>
        <row r="1370">
          <cell r="DH1370" t="str">
            <v>PIL24Vas</v>
          </cell>
          <cell r="DI1370">
            <v>0</v>
          </cell>
          <cell r="DJ1370">
            <v>0</v>
          </cell>
          <cell r="DK1370">
            <v>0</v>
          </cell>
          <cell r="DL1370">
            <v>0</v>
          </cell>
          <cell r="DM1370">
            <v>0</v>
          </cell>
          <cell r="DN1370">
            <v>0</v>
          </cell>
        </row>
        <row r="1371">
          <cell r="DH1371" t="str">
            <v>PIL24Zala</v>
          </cell>
          <cell r="DI1371">
            <v>0</v>
          </cell>
          <cell r="DJ1371">
            <v>1</v>
          </cell>
          <cell r="DK1371">
            <v>0</v>
          </cell>
          <cell r="DL1371">
            <v>0</v>
          </cell>
          <cell r="DM1371">
            <v>0</v>
          </cell>
          <cell r="DN1371">
            <v>0</v>
          </cell>
        </row>
        <row r="1372">
          <cell r="DH1372" t="str">
            <v>PIL24Baranya</v>
          </cell>
          <cell r="DI1372">
            <v>0</v>
          </cell>
          <cell r="DJ1372">
            <v>2.0499999999999998</v>
          </cell>
          <cell r="DK1372">
            <v>0</v>
          </cell>
          <cell r="DL1372">
            <v>0</v>
          </cell>
          <cell r="DM1372">
            <v>0</v>
          </cell>
          <cell r="DN1372">
            <v>0</v>
          </cell>
        </row>
        <row r="1373">
          <cell r="DH1373" t="str">
            <v>PIL24Somogy</v>
          </cell>
          <cell r="DI1373">
            <v>0</v>
          </cell>
          <cell r="DJ1373">
            <v>0.33</v>
          </cell>
          <cell r="DK1373">
            <v>2.5</v>
          </cell>
          <cell r="DL1373">
            <v>0</v>
          </cell>
          <cell r="DM1373">
            <v>0</v>
          </cell>
          <cell r="DN1373">
            <v>0</v>
          </cell>
        </row>
        <row r="1374">
          <cell r="DH1374" t="str">
            <v>PIL24Tolna</v>
          </cell>
          <cell r="DI1374">
            <v>0</v>
          </cell>
          <cell r="DJ1374">
            <v>0</v>
          </cell>
          <cell r="DK1374">
            <v>0</v>
          </cell>
          <cell r="DL1374">
            <v>0</v>
          </cell>
          <cell r="DM1374">
            <v>0</v>
          </cell>
          <cell r="DN1374">
            <v>0</v>
          </cell>
        </row>
        <row r="1375">
          <cell r="DH1375" t="str">
            <v>PIL24Borsod-Abaúj-Zemplén</v>
          </cell>
          <cell r="DI1375">
            <v>0</v>
          </cell>
          <cell r="DJ1375">
            <v>2</v>
          </cell>
          <cell r="DK1375">
            <v>0</v>
          </cell>
          <cell r="DL1375">
            <v>0</v>
          </cell>
          <cell r="DM1375">
            <v>1</v>
          </cell>
          <cell r="DN1375">
            <v>0</v>
          </cell>
        </row>
        <row r="1376">
          <cell r="DH1376" t="str">
            <v>PIL24Heves</v>
          </cell>
          <cell r="DI1376">
            <v>0</v>
          </cell>
          <cell r="DJ1376">
            <v>0</v>
          </cell>
          <cell r="DK1376">
            <v>0</v>
          </cell>
          <cell r="DL1376">
            <v>0</v>
          </cell>
          <cell r="DM1376">
            <v>0</v>
          </cell>
          <cell r="DN1376">
            <v>0</v>
          </cell>
        </row>
        <row r="1377">
          <cell r="DH1377" t="str">
            <v>PIL24Nógrád</v>
          </cell>
          <cell r="DI1377">
            <v>0</v>
          </cell>
          <cell r="DJ1377">
            <v>0</v>
          </cell>
          <cell r="DK1377">
            <v>0</v>
          </cell>
          <cell r="DL1377">
            <v>0</v>
          </cell>
          <cell r="DM1377">
            <v>0</v>
          </cell>
          <cell r="DN1377">
            <v>0</v>
          </cell>
        </row>
        <row r="1378">
          <cell r="DH1378" t="str">
            <v>PIL24Hajdú-Bihar</v>
          </cell>
          <cell r="DI1378">
            <v>0</v>
          </cell>
          <cell r="DJ1378">
            <v>0</v>
          </cell>
          <cell r="DK1378">
            <v>0</v>
          </cell>
          <cell r="DL1378">
            <v>0</v>
          </cell>
          <cell r="DM1378">
            <v>0</v>
          </cell>
          <cell r="DN1378">
            <v>0</v>
          </cell>
        </row>
        <row r="1379">
          <cell r="DH1379" t="str">
            <v>PIL24Jász-Nagykun-Szolnok</v>
          </cell>
          <cell r="DI1379">
            <v>1.4</v>
          </cell>
          <cell r="DJ1379">
            <v>0</v>
          </cell>
          <cell r="DK1379">
            <v>0</v>
          </cell>
          <cell r="DL1379">
            <v>0</v>
          </cell>
          <cell r="DM1379">
            <v>0</v>
          </cell>
          <cell r="DN1379">
            <v>0</v>
          </cell>
        </row>
        <row r="1380">
          <cell r="DH1380" t="str">
            <v>PIL24Szabolcs-Szatmár-Bereg</v>
          </cell>
          <cell r="DI1380">
            <v>0</v>
          </cell>
          <cell r="DJ1380">
            <v>0</v>
          </cell>
          <cell r="DK1380">
            <v>0</v>
          </cell>
          <cell r="DL1380">
            <v>0</v>
          </cell>
          <cell r="DM1380">
            <v>0</v>
          </cell>
          <cell r="DN1380">
            <v>0</v>
          </cell>
        </row>
        <row r="1381">
          <cell r="DH1381" t="str">
            <v>PIL24Bács-Kiskun</v>
          </cell>
          <cell r="DI1381">
            <v>0</v>
          </cell>
          <cell r="DJ1381">
            <v>0</v>
          </cell>
          <cell r="DK1381">
            <v>0</v>
          </cell>
          <cell r="DL1381">
            <v>0</v>
          </cell>
          <cell r="DM1381">
            <v>0</v>
          </cell>
          <cell r="DN1381">
            <v>0</v>
          </cell>
        </row>
        <row r="1382">
          <cell r="DH1382" t="str">
            <v>PIL24Békés</v>
          </cell>
          <cell r="DI1382">
            <v>0</v>
          </cell>
          <cell r="DJ1382">
            <v>0</v>
          </cell>
          <cell r="DK1382">
            <v>0</v>
          </cell>
          <cell r="DL1382">
            <v>0</v>
          </cell>
          <cell r="DM1382">
            <v>0</v>
          </cell>
          <cell r="DN1382">
            <v>0</v>
          </cell>
        </row>
        <row r="1383">
          <cell r="DH1383" t="str">
            <v>PIL24Csongrád</v>
          </cell>
          <cell r="DI1383">
            <v>0</v>
          </cell>
          <cell r="DJ1383">
            <v>0</v>
          </cell>
          <cell r="DK1383">
            <v>0</v>
          </cell>
          <cell r="DL1383">
            <v>0</v>
          </cell>
          <cell r="DM1383">
            <v>0</v>
          </cell>
          <cell r="DN1383">
            <v>0</v>
          </cell>
        </row>
        <row r="1384">
          <cell r="DH1384" t="str">
            <v>PIL29Budapest</v>
          </cell>
          <cell r="DI1384">
            <v>0</v>
          </cell>
          <cell r="DJ1384">
            <v>0</v>
          </cell>
          <cell r="DK1384">
            <v>0</v>
          </cell>
          <cell r="DL1384">
            <v>0</v>
          </cell>
          <cell r="DM1384">
            <v>0</v>
          </cell>
          <cell r="DN1384">
            <v>0</v>
          </cell>
        </row>
        <row r="1385">
          <cell r="DH1385" t="str">
            <v>PIL29Pest</v>
          </cell>
          <cell r="DI1385">
            <v>0</v>
          </cell>
          <cell r="DJ1385">
            <v>0</v>
          </cell>
          <cell r="DK1385">
            <v>0</v>
          </cell>
          <cell r="DL1385">
            <v>0</v>
          </cell>
          <cell r="DM1385">
            <v>0</v>
          </cell>
          <cell r="DN1385">
            <v>2.5</v>
          </cell>
        </row>
        <row r="1386">
          <cell r="DH1386" t="str">
            <v>PIL29Fejér</v>
          </cell>
          <cell r="DI1386">
            <v>0</v>
          </cell>
          <cell r="DJ1386">
            <v>0</v>
          </cell>
          <cell r="DK1386">
            <v>0</v>
          </cell>
          <cell r="DL1386">
            <v>0</v>
          </cell>
          <cell r="DM1386">
            <v>0</v>
          </cell>
          <cell r="DN1386">
            <v>0.13</v>
          </cell>
        </row>
        <row r="1387">
          <cell r="DH1387" t="str">
            <v>PIL29Komárom-Esztergom</v>
          </cell>
          <cell r="DI1387">
            <v>0</v>
          </cell>
          <cell r="DJ1387">
            <v>0</v>
          </cell>
          <cell r="DK1387">
            <v>0</v>
          </cell>
          <cell r="DL1387">
            <v>0</v>
          </cell>
          <cell r="DM1387">
            <v>0</v>
          </cell>
          <cell r="DN1387">
            <v>0</v>
          </cell>
        </row>
        <row r="1388">
          <cell r="DH1388" t="str">
            <v>PIL29Veszprém</v>
          </cell>
          <cell r="DI1388">
            <v>0</v>
          </cell>
          <cell r="DJ1388">
            <v>0</v>
          </cell>
          <cell r="DK1388">
            <v>0</v>
          </cell>
          <cell r="DL1388">
            <v>0</v>
          </cell>
          <cell r="DM1388">
            <v>0</v>
          </cell>
          <cell r="DN1388">
            <v>0</v>
          </cell>
        </row>
        <row r="1389">
          <cell r="DH1389" t="str">
            <v>PIL29Győr-Moson-Sopron</v>
          </cell>
          <cell r="DI1389">
            <v>0</v>
          </cell>
          <cell r="DJ1389">
            <v>0</v>
          </cell>
          <cell r="DK1389">
            <v>0</v>
          </cell>
          <cell r="DL1389">
            <v>0</v>
          </cell>
          <cell r="DM1389">
            <v>0</v>
          </cell>
          <cell r="DN1389">
            <v>0</v>
          </cell>
        </row>
        <row r="1390">
          <cell r="DH1390" t="str">
            <v>PIL29Vas</v>
          </cell>
          <cell r="DI1390">
            <v>0</v>
          </cell>
          <cell r="DJ1390">
            <v>0</v>
          </cell>
          <cell r="DK1390">
            <v>0</v>
          </cell>
          <cell r="DL1390">
            <v>0</v>
          </cell>
          <cell r="DM1390">
            <v>0</v>
          </cell>
          <cell r="DN1390">
            <v>0</v>
          </cell>
        </row>
        <row r="1391">
          <cell r="DH1391" t="str">
            <v>PIL29Zala</v>
          </cell>
          <cell r="DI1391">
            <v>0</v>
          </cell>
          <cell r="DJ1391">
            <v>0</v>
          </cell>
          <cell r="DK1391">
            <v>0</v>
          </cell>
          <cell r="DL1391">
            <v>0</v>
          </cell>
          <cell r="DM1391">
            <v>0</v>
          </cell>
          <cell r="DN1391">
            <v>0</v>
          </cell>
        </row>
        <row r="1392">
          <cell r="DH1392" t="str">
            <v>PIL29Baranya</v>
          </cell>
          <cell r="DI1392">
            <v>0</v>
          </cell>
          <cell r="DJ1392">
            <v>0</v>
          </cell>
          <cell r="DK1392">
            <v>0</v>
          </cell>
          <cell r="DL1392">
            <v>0</v>
          </cell>
          <cell r="DM1392">
            <v>0</v>
          </cell>
          <cell r="DN1392">
            <v>0</v>
          </cell>
        </row>
        <row r="1393">
          <cell r="DH1393" t="str">
            <v>PIL29Somogy</v>
          </cell>
          <cell r="DI1393">
            <v>0</v>
          </cell>
          <cell r="DJ1393">
            <v>0.51</v>
          </cell>
          <cell r="DK1393">
            <v>1.02</v>
          </cell>
          <cell r="DL1393">
            <v>1.4</v>
          </cell>
          <cell r="DM1393">
            <v>1.1499999999999999</v>
          </cell>
          <cell r="DN1393">
            <v>2.2999999999999998</v>
          </cell>
        </row>
        <row r="1394">
          <cell r="DH1394" t="str">
            <v>PIL29Tolna</v>
          </cell>
          <cell r="DI1394">
            <v>0</v>
          </cell>
          <cell r="DJ1394">
            <v>0</v>
          </cell>
          <cell r="DK1394">
            <v>0</v>
          </cell>
          <cell r="DL1394">
            <v>0</v>
          </cell>
          <cell r="DM1394">
            <v>0</v>
          </cell>
          <cell r="DN1394">
            <v>0</v>
          </cell>
        </row>
        <row r="1395">
          <cell r="DH1395" t="str">
            <v>PIL29Borsod-Abaúj-Zemplén</v>
          </cell>
          <cell r="DI1395">
            <v>0</v>
          </cell>
          <cell r="DJ1395">
            <v>0</v>
          </cell>
          <cell r="DK1395">
            <v>0</v>
          </cell>
          <cell r="DL1395">
            <v>0</v>
          </cell>
          <cell r="DM1395">
            <v>1</v>
          </cell>
          <cell r="DN1395">
            <v>2.5</v>
          </cell>
        </row>
        <row r="1396">
          <cell r="DH1396" t="str">
            <v>PIL29Heves</v>
          </cell>
          <cell r="DI1396">
            <v>0</v>
          </cell>
          <cell r="DJ1396">
            <v>0</v>
          </cell>
          <cell r="DK1396">
            <v>0</v>
          </cell>
          <cell r="DL1396">
            <v>0</v>
          </cell>
          <cell r="DM1396">
            <v>1.06</v>
          </cell>
          <cell r="DN1396">
            <v>2.5</v>
          </cell>
        </row>
        <row r="1397">
          <cell r="DH1397" t="str">
            <v>PIL29Nógrád</v>
          </cell>
          <cell r="DI1397">
            <v>0</v>
          </cell>
          <cell r="DJ1397">
            <v>0</v>
          </cell>
          <cell r="DK1397">
            <v>0</v>
          </cell>
          <cell r="DL1397">
            <v>0</v>
          </cell>
          <cell r="DM1397">
            <v>0</v>
          </cell>
          <cell r="DN1397">
            <v>0</v>
          </cell>
        </row>
        <row r="1398">
          <cell r="DH1398" t="str">
            <v>PIL29Hajdú-Bihar</v>
          </cell>
          <cell r="DI1398">
            <v>0</v>
          </cell>
          <cell r="DJ1398">
            <v>0</v>
          </cell>
          <cell r="DK1398">
            <v>0</v>
          </cell>
          <cell r="DL1398">
            <v>0</v>
          </cell>
          <cell r="DM1398">
            <v>0</v>
          </cell>
          <cell r="DN1398">
            <v>1.7</v>
          </cell>
        </row>
        <row r="1399">
          <cell r="DH1399" t="str">
            <v>PIL29Jász-Nagykun-Szolnok</v>
          </cell>
          <cell r="DI1399">
            <v>1.08</v>
          </cell>
          <cell r="DJ1399">
            <v>0</v>
          </cell>
          <cell r="DK1399">
            <v>0</v>
          </cell>
          <cell r="DL1399">
            <v>0</v>
          </cell>
          <cell r="DM1399">
            <v>0</v>
          </cell>
          <cell r="DN1399">
            <v>0</v>
          </cell>
        </row>
        <row r="1400">
          <cell r="DH1400" t="str">
            <v>PIL29Szabolcs-Szatmár-Bereg</v>
          </cell>
          <cell r="DI1400">
            <v>0</v>
          </cell>
          <cell r="DJ1400">
            <v>0</v>
          </cell>
          <cell r="DK1400">
            <v>0</v>
          </cell>
          <cell r="DL1400">
            <v>0.57999999999999996</v>
          </cell>
          <cell r="DM1400">
            <v>0</v>
          </cell>
          <cell r="DN1400">
            <v>0</v>
          </cell>
        </row>
        <row r="1401">
          <cell r="DH1401" t="str">
            <v>PIL29Bács-Kiskun</v>
          </cell>
          <cell r="DI1401">
            <v>0</v>
          </cell>
          <cell r="DJ1401">
            <v>0</v>
          </cell>
          <cell r="DK1401">
            <v>0</v>
          </cell>
          <cell r="DL1401">
            <v>0</v>
          </cell>
          <cell r="DM1401">
            <v>0</v>
          </cell>
          <cell r="DN1401">
            <v>0</v>
          </cell>
        </row>
        <row r="1402">
          <cell r="DH1402" t="str">
            <v>PIL29Békés</v>
          </cell>
          <cell r="DI1402">
            <v>0</v>
          </cell>
          <cell r="DJ1402">
            <v>0</v>
          </cell>
          <cell r="DK1402">
            <v>0</v>
          </cell>
          <cell r="DL1402">
            <v>0</v>
          </cell>
          <cell r="DM1402">
            <v>0</v>
          </cell>
          <cell r="DN1402">
            <v>0</v>
          </cell>
        </row>
        <row r="1403">
          <cell r="DH1403" t="str">
            <v>PIL29Csongrád</v>
          </cell>
          <cell r="DI1403">
            <v>0</v>
          </cell>
          <cell r="DJ1403">
            <v>0</v>
          </cell>
          <cell r="DK1403">
            <v>0</v>
          </cell>
          <cell r="DL1403">
            <v>0</v>
          </cell>
          <cell r="DM1403">
            <v>0</v>
          </cell>
          <cell r="DN1403">
            <v>0</v>
          </cell>
        </row>
        <row r="1404">
          <cell r="DH1404" t="str">
            <v>PIL30Budapest</v>
          </cell>
          <cell r="DI1404">
            <v>0</v>
          </cell>
          <cell r="DJ1404">
            <v>0</v>
          </cell>
          <cell r="DK1404">
            <v>0</v>
          </cell>
          <cell r="DL1404">
            <v>0</v>
          </cell>
          <cell r="DM1404">
            <v>0</v>
          </cell>
          <cell r="DN1404">
            <v>0</v>
          </cell>
        </row>
        <row r="1405">
          <cell r="DH1405" t="str">
            <v>PIL30Pest</v>
          </cell>
          <cell r="DI1405">
            <v>0</v>
          </cell>
          <cell r="DJ1405">
            <v>0</v>
          </cell>
          <cell r="DK1405">
            <v>0</v>
          </cell>
          <cell r="DL1405">
            <v>0</v>
          </cell>
          <cell r="DM1405">
            <v>1.75</v>
          </cell>
          <cell r="DN1405">
            <v>0</v>
          </cell>
        </row>
        <row r="1406">
          <cell r="DH1406" t="str">
            <v>PIL30Fejér</v>
          </cell>
          <cell r="DI1406">
            <v>0</v>
          </cell>
          <cell r="DJ1406">
            <v>0</v>
          </cell>
          <cell r="DK1406">
            <v>0</v>
          </cell>
          <cell r="DL1406">
            <v>0</v>
          </cell>
          <cell r="DM1406">
            <v>0</v>
          </cell>
          <cell r="DN1406">
            <v>0</v>
          </cell>
        </row>
        <row r="1407">
          <cell r="DH1407" t="str">
            <v>PIL30Komárom-Esztergom</v>
          </cell>
          <cell r="DI1407">
            <v>0</v>
          </cell>
          <cell r="DJ1407">
            <v>0</v>
          </cell>
          <cell r="DK1407">
            <v>0</v>
          </cell>
          <cell r="DL1407">
            <v>0</v>
          </cell>
          <cell r="DM1407">
            <v>0</v>
          </cell>
          <cell r="DN1407">
            <v>0</v>
          </cell>
        </row>
        <row r="1408">
          <cell r="DH1408" t="str">
            <v>PIL30Veszprém</v>
          </cell>
          <cell r="DI1408">
            <v>0</v>
          </cell>
          <cell r="DJ1408">
            <v>0</v>
          </cell>
          <cell r="DK1408">
            <v>0</v>
          </cell>
          <cell r="DL1408">
            <v>0</v>
          </cell>
          <cell r="DM1408">
            <v>0</v>
          </cell>
          <cell r="DN1408">
            <v>0</v>
          </cell>
        </row>
        <row r="1409">
          <cell r="DH1409" t="str">
            <v>PIL30Győr-Moson-Sopron</v>
          </cell>
          <cell r="DI1409">
            <v>0.73</v>
          </cell>
          <cell r="DJ1409">
            <v>0.8</v>
          </cell>
          <cell r="DK1409">
            <v>0</v>
          </cell>
          <cell r="DL1409">
            <v>0</v>
          </cell>
          <cell r="DM1409">
            <v>0</v>
          </cell>
          <cell r="DN1409">
            <v>0</v>
          </cell>
        </row>
        <row r="1410">
          <cell r="DH1410" t="str">
            <v>PIL30Vas</v>
          </cell>
          <cell r="DI1410">
            <v>0</v>
          </cell>
          <cell r="DJ1410">
            <v>0</v>
          </cell>
          <cell r="DK1410">
            <v>0</v>
          </cell>
          <cell r="DL1410">
            <v>0</v>
          </cell>
          <cell r="DM1410">
            <v>0</v>
          </cell>
          <cell r="DN1410">
            <v>0</v>
          </cell>
        </row>
        <row r="1411">
          <cell r="DH1411" t="str">
            <v>PIL30Zala</v>
          </cell>
          <cell r="DI1411">
            <v>0</v>
          </cell>
          <cell r="DJ1411">
            <v>0</v>
          </cell>
          <cell r="DK1411">
            <v>0</v>
          </cell>
          <cell r="DL1411">
            <v>0</v>
          </cell>
          <cell r="DM1411">
            <v>0</v>
          </cell>
          <cell r="DN1411">
            <v>0</v>
          </cell>
        </row>
        <row r="1412">
          <cell r="DH1412" t="str">
            <v>PIL30Baranya</v>
          </cell>
          <cell r="DI1412">
            <v>0</v>
          </cell>
          <cell r="DJ1412">
            <v>0</v>
          </cell>
          <cell r="DK1412">
            <v>0</v>
          </cell>
          <cell r="DL1412">
            <v>0</v>
          </cell>
          <cell r="DM1412">
            <v>0</v>
          </cell>
          <cell r="DN1412">
            <v>0</v>
          </cell>
        </row>
        <row r="1413">
          <cell r="DH1413" t="str">
            <v>PIL30Somogy</v>
          </cell>
          <cell r="DI1413">
            <v>0</v>
          </cell>
          <cell r="DJ1413">
            <v>0</v>
          </cell>
          <cell r="DK1413">
            <v>0</v>
          </cell>
          <cell r="DL1413">
            <v>0</v>
          </cell>
          <cell r="DM1413">
            <v>0</v>
          </cell>
          <cell r="DN1413">
            <v>0</v>
          </cell>
        </row>
        <row r="1414">
          <cell r="DH1414" t="str">
            <v>PIL30Tolna</v>
          </cell>
          <cell r="DI1414">
            <v>0</v>
          </cell>
          <cell r="DJ1414">
            <v>0</v>
          </cell>
          <cell r="DK1414">
            <v>0</v>
          </cell>
          <cell r="DL1414">
            <v>0</v>
          </cell>
          <cell r="DM1414">
            <v>0</v>
          </cell>
          <cell r="DN1414">
            <v>0</v>
          </cell>
        </row>
        <row r="1415">
          <cell r="DH1415" t="str">
            <v>PIL30Borsod-Abaúj-Zemplén</v>
          </cell>
          <cell r="DI1415">
            <v>0</v>
          </cell>
          <cell r="DJ1415">
            <v>0</v>
          </cell>
          <cell r="DK1415">
            <v>0</v>
          </cell>
          <cell r="DL1415">
            <v>0</v>
          </cell>
          <cell r="DM1415">
            <v>0</v>
          </cell>
          <cell r="DN1415">
            <v>0</v>
          </cell>
        </row>
        <row r="1416">
          <cell r="DH1416" t="str">
            <v>PIL30Heves</v>
          </cell>
          <cell r="DI1416">
            <v>0</v>
          </cell>
          <cell r="DJ1416">
            <v>0</v>
          </cell>
          <cell r="DK1416">
            <v>0</v>
          </cell>
          <cell r="DL1416">
            <v>0</v>
          </cell>
          <cell r="DM1416">
            <v>0</v>
          </cell>
          <cell r="DN1416">
            <v>0</v>
          </cell>
        </row>
        <row r="1417">
          <cell r="DH1417" t="str">
            <v>PIL30Nógrád</v>
          </cell>
          <cell r="DI1417">
            <v>0</v>
          </cell>
          <cell r="DJ1417">
            <v>2.5</v>
          </cell>
          <cell r="DK1417">
            <v>0</v>
          </cell>
          <cell r="DL1417">
            <v>0</v>
          </cell>
          <cell r="DM1417">
            <v>0</v>
          </cell>
          <cell r="DN1417">
            <v>0</v>
          </cell>
        </row>
        <row r="1418">
          <cell r="DH1418" t="str">
            <v>PIL30Hajdú-Bihar</v>
          </cell>
          <cell r="DI1418">
            <v>1.1499999999999999</v>
          </cell>
          <cell r="DJ1418">
            <v>0.41</v>
          </cell>
          <cell r="DK1418">
            <v>0</v>
          </cell>
          <cell r="DL1418">
            <v>0.47</v>
          </cell>
          <cell r="DM1418">
            <v>0.48</v>
          </cell>
          <cell r="DN1418">
            <v>0</v>
          </cell>
        </row>
        <row r="1419">
          <cell r="DH1419" t="str">
            <v>PIL30Jász-Nagykun-Szolnok</v>
          </cell>
          <cell r="DI1419">
            <v>0</v>
          </cell>
          <cell r="DJ1419">
            <v>0</v>
          </cell>
          <cell r="DK1419">
            <v>0</v>
          </cell>
          <cell r="DL1419">
            <v>0</v>
          </cell>
          <cell r="DM1419">
            <v>0</v>
          </cell>
          <cell r="DN1419">
            <v>0</v>
          </cell>
        </row>
        <row r="1420">
          <cell r="DH1420" t="str">
            <v>PIL30Szabolcs-Szatmár-Bereg</v>
          </cell>
          <cell r="DI1420">
            <v>0</v>
          </cell>
          <cell r="DJ1420">
            <v>0</v>
          </cell>
          <cell r="DK1420">
            <v>0</v>
          </cell>
          <cell r="DL1420">
            <v>0</v>
          </cell>
          <cell r="DM1420">
            <v>0</v>
          </cell>
          <cell r="DN1420">
            <v>0</v>
          </cell>
        </row>
        <row r="1421">
          <cell r="DH1421" t="str">
            <v>PIL30Bács-Kiskun</v>
          </cell>
          <cell r="DI1421">
            <v>0</v>
          </cell>
          <cell r="DJ1421">
            <v>0</v>
          </cell>
          <cell r="DK1421">
            <v>0</v>
          </cell>
          <cell r="DL1421">
            <v>0</v>
          </cell>
          <cell r="DM1421">
            <v>0</v>
          </cell>
          <cell r="DN1421">
            <v>1.5</v>
          </cell>
        </row>
        <row r="1422">
          <cell r="DH1422" t="str">
            <v>PIL30Békés</v>
          </cell>
          <cell r="DI1422">
            <v>0</v>
          </cell>
          <cell r="DJ1422">
            <v>0</v>
          </cell>
          <cell r="DK1422">
            <v>0</v>
          </cell>
          <cell r="DL1422">
            <v>0</v>
          </cell>
          <cell r="DM1422">
            <v>0</v>
          </cell>
          <cell r="DN1422">
            <v>0.67</v>
          </cell>
        </row>
        <row r="1423">
          <cell r="DH1423" t="str">
            <v>PIL30Csongrád</v>
          </cell>
          <cell r="DI1423">
            <v>0</v>
          </cell>
          <cell r="DJ1423">
            <v>0</v>
          </cell>
          <cell r="DK1423">
            <v>0</v>
          </cell>
          <cell r="DL1423">
            <v>0</v>
          </cell>
          <cell r="DM1423">
            <v>0</v>
          </cell>
          <cell r="DN1423">
            <v>0</v>
          </cell>
        </row>
        <row r="1424">
          <cell r="DH1424" t="str">
            <v>RIZ03Budapest</v>
          </cell>
          <cell r="DI1424">
            <v>2.5</v>
          </cell>
          <cell r="DJ1424">
            <v>3.5</v>
          </cell>
          <cell r="DK1424">
            <v>2.23</v>
          </cell>
          <cell r="DL1424">
            <v>1.84</v>
          </cell>
          <cell r="DM1424">
            <v>1.65</v>
          </cell>
          <cell r="DN1424">
            <v>1.9</v>
          </cell>
        </row>
        <row r="1425">
          <cell r="DH1425" t="str">
            <v>RIZ03Pest</v>
          </cell>
          <cell r="DI1425">
            <v>0</v>
          </cell>
          <cell r="DJ1425">
            <v>0</v>
          </cell>
          <cell r="DK1425">
            <v>0</v>
          </cell>
          <cell r="DL1425">
            <v>0</v>
          </cell>
          <cell r="DM1425">
            <v>0</v>
          </cell>
          <cell r="DN1425">
            <v>0</v>
          </cell>
        </row>
        <row r="1426">
          <cell r="DH1426" t="str">
            <v>RIZ03Fejér</v>
          </cell>
          <cell r="DI1426">
            <v>0</v>
          </cell>
          <cell r="DJ1426">
            <v>0</v>
          </cell>
          <cell r="DK1426">
            <v>0</v>
          </cell>
          <cell r="DL1426">
            <v>0</v>
          </cell>
          <cell r="DM1426">
            <v>0</v>
          </cell>
          <cell r="DN1426">
            <v>0</v>
          </cell>
        </row>
        <row r="1427">
          <cell r="DH1427" t="str">
            <v>RIZ03Komárom-Esztergom</v>
          </cell>
          <cell r="DI1427">
            <v>0</v>
          </cell>
          <cell r="DJ1427">
            <v>0</v>
          </cell>
          <cell r="DK1427">
            <v>0</v>
          </cell>
          <cell r="DL1427">
            <v>0</v>
          </cell>
          <cell r="DM1427">
            <v>0</v>
          </cell>
          <cell r="DN1427">
            <v>0</v>
          </cell>
        </row>
        <row r="1428">
          <cell r="DH1428" t="str">
            <v>RIZ03Veszprém</v>
          </cell>
          <cell r="DI1428">
            <v>0</v>
          </cell>
          <cell r="DJ1428">
            <v>0</v>
          </cell>
          <cell r="DK1428">
            <v>0</v>
          </cell>
          <cell r="DL1428">
            <v>0</v>
          </cell>
          <cell r="DM1428">
            <v>0</v>
          </cell>
          <cell r="DN1428">
            <v>0</v>
          </cell>
        </row>
        <row r="1429">
          <cell r="DH1429" t="str">
            <v>RIZ03Győr-Moson-Sopron</v>
          </cell>
          <cell r="DI1429">
            <v>0</v>
          </cell>
          <cell r="DJ1429">
            <v>0</v>
          </cell>
          <cell r="DK1429">
            <v>0</v>
          </cell>
          <cell r="DL1429">
            <v>0</v>
          </cell>
          <cell r="DM1429">
            <v>0</v>
          </cell>
          <cell r="DN1429">
            <v>0</v>
          </cell>
        </row>
        <row r="1430">
          <cell r="DH1430" t="str">
            <v>RIZ03Vas</v>
          </cell>
          <cell r="DI1430">
            <v>0</v>
          </cell>
          <cell r="DJ1430">
            <v>0</v>
          </cell>
          <cell r="DK1430">
            <v>0</v>
          </cell>
          <cell r="DL1430">
            <v>0</v>
          </cell>
          <cell r="DM1430">
            <v>0</v>
          </cell>
          <cell r="DN1430">
            <v>0</v>
          </cell>
        </row>
        <row r="1431">
          <cell r="DH1431" t="str">
            <v>RIZ03Zala</v>
          </cell>
          <cell r="DI1431">
            <v>0</v>
          </cell>
          <cell r="DJ1431">
            <v>0</v>
          </cell>
          <cell r="DK1431">
            <v>0</v>
          </cell>
          <cell r="DL1431">
            <v>0</v>
          </cell>
          <cell r="DM1431">
            <v>0</v>
          </cell>
          <cell r="DN1431">
            <v>0</v>
          </cell>
        </row>
        <row r="1432">
          <cell r="DH1432" t="str">
            <v>RIZ03Baranya</v>
          </cell>
          <cell r="DI1432">
            <v>0</v>
          </cell>
          <cell r="DJ1432">
            <v>0</v>
          </cell>
          <cell r="DK1432">
            <v>0</v>
          </cell>
          <cell r="DL1432">
            <v>0</v>
          </cell>
          <cell r="DM1432">
            <v>0</v>
          </cell>
          <cell r="DN1432">
            <v>0</v>
          </cell>
        </row>
        <row r="1433">
          <cell r="DH1433" t="str">
            <v>RIZ03Somogy</v>
          </cell>
          <cell r="DI1433">
            <v>0</v>
          </cell>
          <cell r="DJ1433">
            <v>0</v>
          </cell>
          <cell r="DK1433">
            <v>0</v>
          </cell>
          <cell r="DL1433">
            <v>0</v>
          </cell>
          <cell r="DM1433">
            <v>0</v>
          </cell>
          <cell r="DN1433">
            <v>0</v>
          </cell>
        </row>
        <row r="1434">
          <cell r="DH1434" t="str">
            <v>RIZ03Tolna</v>
          </cell>
          <cell r="DI1434">
            <v>0</v>
          </cell>
          <cell r="DJ1434">
            <v>0</v>
          </cell>
          <cell r="DK1434">
            <v>0</v>
          </cell>
          <cell r="DL1434">
            <v>0</v>
          </cell>
          <cell r="DM1434">
            <v>0</v>
          </cell>
          <cell r="DN1434">
            <v>0</v>
          </cell>
        </row>
        <row r="1435">
          <cell r="DH1435" t="str">
            <v>RIZ03Borsod-Abaúj-Zemplén</v>
          </cell>
          <cell r="DI1435">
            <v>0</v>
          </cell>
          <cell r="DJ1435">
            <v>0</v>
          </cell>
          <cell r="DK1435">
            <v>0</v>
          </cell>
          <cell r="DL1435">
            <v>0</v>
          </cell>
          <cell r="DM1435">
            <v>0</v>
          </cell>
          <cell r="DN1435">
            <v>0</v>
          </cell>
        </row>
        <row r="1436">
          <cell r="DH1436" t="str">
            <v>RIZ03Heves</v>
          </cell>
          <cell r="DI1436">
            <v>0</v>
          </cell>
          <cell r="DJ1436">
            <v>0</v>
          </cell>
          <cell r="DK1436">
            <v>0</v>
          </cell>
          <cell r="DL1436">
            <v>0</v>
          </cell>
          <cell r="DM1436">
            <v>0</v>
          </cell>
          <cell r="DN1436">
            <v>0</v>
          </cell>
        </row>
        <row r="1437">
          <cell r="DH1437" t="str">
            <v>RIZ03Nógrád</v>
          </cell>
          <cell r="DI1437">
            <v>0</v>
          </cell>
          <cell r="DJ1437">
            <v>0</v>
          </cell>
          <cell r="DK1437">
            <v>0</v>
          </cell>
          <cell r="DL1437">
            <v>0</v>
          </cell>
          <cell r="DM1437">
            <v>0</v>
          </cell>
          <cell r="DN1437">
            <v>0</v>
          </cell>
        </row>
        <row r="1438">
          <cell r="DH1438" t="str">
            <v>RIZ03Hajdú-Bihar</v>
          </cell>
          <cell r="DI1438">
            <v>0</v>
          </cell>
          <cell r="DJ1438">
            <v>0</v>
          </cell>
          <cell r="DK1438">
            <v>0</v>
          </cell>
          <cell r="DL1438">
            <v>0</v>
          </cell>
          <cell r="DM1438">
            <v>0</v>
          </cell>
          <cell r="DN1438">
            <v>0</v>
          </cell>
        </row>
        <row r="1439">
          <cell r="DH1439" t="str">
            <v>RIZ03Jász-Nagykun-Szolnok</v>
          </cell>
          <cell r="DI1439">
            <v>4.68</v>
          </cell>
          <cell r="DJ1439">
            <v>3.31</v>
          </cell>
          <cell r="DK1439">
            <v>3.94</v>
          </cell>
          <cell r="DL1439">
            <v>3.97</v>
          </cell>
          <cell r="DM1439">
            <v>4.16</v>
          </cell>
          <cell r="DN1439">
            <v>3</v>
          </cell>
        </row>
        <row r="1440">
          <cell r="DH1440" t="str">
            <v>RIZ03Szabolcs-Szatmár-Bereg</v>
          </cell>
          <cell r="DI1440">
            <v>0</v>
          </cell>
          <cell r="DJ1440">
            <v>0</v>
          </cell>
          <cell r="DK1440">
            <v>0</v>
          </cell>
          <cell r="DL1440">
            <v>0</v>
          </cell>
          <cell r="DM1440">
            <v>0</v>
          </cell>
          <cell r="DN1440">
            <v>0</v>
          </cell>
        </row>
        <row r="1441">
          <cell r="DH1441" t="str">
            <v>RIZ03Bács-Kiskun</v>
          </cell>
          <cell r="DI1441">
            <v>0</v>
          </cell>
          <cell r="DJ1441">
            <v>0</v>
          </cell>
          <cell r="DK1441">
            <v>0</v>
          </cell>
          <cell r="DL1441">
            <v>0</v>
          </cell>
          <cell r="DM1441">
            <v>0</v>
          </cell>
          <cell r="DN1441">
            <v>0</v>
          </cell>
        </row>
        <row r="1442">
          <cell r="DH1442" t="str">
            <v>RIZ03Békés</v>
          </cell>
          <cell r="DI1442">
            <v>4.09</v>
          </cell>
          <cell r="DJ1442">
            <v>2.38</v>
          </cell>
          <cell r="DK1442">
            <v>2.93</v>
          </cell>
          <cell r="DL1442">
            <v>3.69</v>
          </cell>
          <cell r="DM1442">
            <v>2.5499999999999998</v>
          </cell>
          <cell r="DN1442">
            <v>3.58</v>
          </cell>
        </row>
        <row r="1443">
          <cell r="DH1443" t="str">
            <v>RIZ03Csongrád</v>
          </cell>
          <cell r="DI1443">
            <v>0</v>
          </cell>
          <cell r="DJ1443">
            <v>0</v>
          </cell>
          <cell r="DK1443">
            <v>0</v>
          </cell>
          <cell r="DL1443">
            <v>0</v>
          </cell>
          <cell r="DM1443">
            <v>0</v>
          </cell>
          <cell r="DN1443">
            <v>0</v>
          </cell>
        </row>
        <row r="1444">
          <cell r="DH1444" t="str">
            <v>VEG01Budapest</v>
          </cell>
          <cell r="DI1444">
            <v>15.48</v>
          </cell>
          <cell r="DJ1444">
            <v>9.4</v>
          </cell>
          <cell r="DK1444">
            <v>0</v>
          </cell>
          <cell r="DL1444">
            <v>20.100000000000001</v>
          </cell>
          <cell r="DM1444">
            <v>20.95</v>
          </cell>
          <cell r="DN1444">
            <v>9.68</v>
          </cell>
        </row>
        <row r="1445">
          <cell r="DH1445" t="str">
            <v>VEG01Pest</v>
          </cell>
          <cell r="DI1445">
            <v>15.65</v>
          </cell>
          <cell r="DJ1445">
            <v>5.28</v>
          </cell>
          <cell r="DK1445">
            <v>9.2899999999999991</v>
          </cell>
          <cell r="DL1445">
            <v>8.24</v>
          </cell>
          <cell r="DM1445">
            <v>14.99</v>
          </cell>
          <cell r="DN1445">
            <v>14.96</v>
          </cell>
        </row>
        <row r="1446">
          <cell r="DH1446" t="str">
            <v>VEG01Fejér</v>
          </cell>
          <cell r="DI1446">
            <v>30</v>
          </cell>
          <cell r="DJ1446">
            <v>21</v>
          </cell>
          <cell r="DK1446">
            <v>0</v>
          </cell>
          <cell r="DL1446">
            <v>0</v>
          </cell>
          <cell r="DM1446">
            <v>0</v>
          </cell>
          <cell r="DN1446">
            <v>0</v>
          </cell>
        </row>
        <row r="1447">
          <cell r="DH1447" t="str">
            <v>VEG01Komárom-Esztergom</v>
          </cell>
          <cell r="DI1447">
            <v>0</v>
          </cell>
          <cell r="DJ1447">
            <v>12</v>
          </cell>
          <cell r="DK1447">
            <v>9.7799999999999994</v>
          </cell>
          <cell r="DL1447">
            <v>9.8000000000000007</v>
          </cell>
          <cell r="DM1447">
            <v>9.5</v>
          </cell>
          <cell r="DN1447">
            <v>9.8000000000000007</v>
          </cell>
        </row>
        <row r="1448">
          <cell r="DH1448" t="str">
            <v>VEG01Veszprém</v>
          </cell>
          <cell r="DI1448">
            <v>18</v>
          </cell>
          <cell r="DJ1448">
            <v>19.899999999999999</v>
          </cell>
          <cell r="DK1448">
            <v>18</v>
          </cell>
          <cell r="DL1448">
            <v>0</v>
          </cell>
          <cell r="DM1448">
            <v>13.8</v>
          </cell>
          <cell r="DN1448">
            <v>14.6</v>
          </cell>
        </row>
        <row r="1449">
          <cell r="DH1449" t="str">
            <v>VEG01Győr-Moson-Sopron</v>
          </cell>
          <cell r="DI1449">
            <v>31.38</v>
          </cell>
          <cell r="DJ1449">
            <v>6.6</v>
          </cell>
          <cell r="DK1449">
            <v>18</v>
          </cell>
          <cell r="DL1449">
            <v>14.28</v>
          </cell>
          <cell r="DM1449">
            <v>15.2</v>
          </cell>
          <cell r="DN1449">
            <v>13.6</v>
          </cell>
        </row>
        <row r="1450">
          <cell r="DH1450" t="str">
            <v>VEG01Vas</v>
          </cell>
          <cell r="DI1450">
            <v>0</v>
          </cell>
          <cell r="DJ1450">
            <v>21</v>
          </cell>
          <cell r="DK1450">
            <v>18</v>
          </cell>
          <cell r="DL1450">
            <v>19</v>
          </cell>
          <cell r="DM1450">
            <v>11.6</v>
          </cell>
          <cell r="DN1450">
            <v>11.7</v>
          </cell>
        </row>
        <row r="1451">
          <cell r="DH1451" t="str">
            <v>VEG01Zala</v>
          </cell>
          <cell r="DI1451">
            <v>8</v>
          </cell>
          <cell r="DJ1451">
            <v>0</v>
          </cell>
          <cell r="DK1451">
            <v>0</v>
          </cell>
          <cell r="DL1451">
            <v>0</v>
          </cell>
          <cell r="DM1451">
            <v>0</v>
          </cell>
          <cell r="DN1451">
            <v>0</v>
          </cell>
        </row>
        <row r="1452">
          <cell r="DH1452" t="str">
            <v>VEG01Baranya</v>
          </cell>
          <cell r="DI1452">
            <v>4.6900000000000004</v>
          </cell>
          <cell r="DJ1452">
            <v>4.71</v>
          </cell>
          <cell r="DK1452">
            <v>5</v>
          </cell>
          <cell r="DL1452">
            <v>5.01</v>
          </cell>
          <cell r="DM1452">
            <v>6</v>
          </cell>
          <cell r="DN1452">
            <v>6.44</v>
          </cell>
        </row>
        <row r="1453">
          <cell r="DH1453" t="str">
            <v>VEG01Somogy</v>
          </cell>
          <cell r="DI1453">
            <v>0</v>
          </cell>
          <cell r="DJ1453">
            <v>17.649999999999999</v>
          </cell>
          <cell r="DK1453">
            <v>15.6</v>
          </cell>
          <cell r="DL1453">
            <v>15.25</v>
          </cell>
          <cell r="DM1453">
            <v>0</v>
          </cell>
          <cell r="DN1453">
            <v>0</v>
          </cell>
        </row>
        <row r="1454">
          <cell r="DH1454" t="str">
            <v>VEG01Tolna</v>
          </cell>
          <cell r="DI1454">
            <v>0</v>
          </cell>
          <cell r="DJ1454">
            <v>10.4</v>
          </cell>
          <cell r="DK1454">
            <v>0</v>
          </cell>
          <cell r="DL1454">
            <v>8.3000000000000007</v>
          </cell>
          <cell r="DM1454">
            <v>8.3699999999999992</v>
          </cell>
          <cell r="DN1454">
            <v>8.73</v>
          </cell>
        </row>
        <row r="1455">
          <cell r="DH1455" t="str">
            <v>VEG01Borsod-Abaúj-Zemplén</v>
          </cell>
          <cell r="DI1455">
            <v>9.5</v>
          </cell>
          <cell r="DJ1455">
            <v>14.05</v>
          </cell>
          <cell r="DK1455">
            <v>5.25</v>
          </cell>
          <cell r="DL1455">
            <v>9.85</v>
          </cell>
          <cell r="DM1455">
            <v>12.6</v>
          </cell>
          <cell r="DN1455">
            <v>12.07</v>
          </cell>
        </row>
        <row r="1456">
          <cell r="DH1456" t="str">
            <v>VEG01Heves</v>
          </cell>
          <cell r="DI1456">
            <v>0</v>
          </cell>
          <cell r="DJ1456">
            <v>4.68</v>
          </cell>
          <cell r="DK1456">
            <v>8.1999999999999993</v>
          </cell>
          <cell r="DL1456">
            <v>7.8</v>
          </cell>
          <cell r="DM1456">
            <v>6</v>
          </cell>
          <cell r="DN1456">
            <v>19</v>
          </cell>
        </row>
        <row r="1457">
          <cell r="DH1457" t="str">
            <v>VEG01Nógrád</v>
          </cell>
          <cell r="DI1457">
            <v>0</v>
          </cell>
          <cell r="DJ1457">
            <v>0</v>
          </cell>
          <cell r="DK1457">
            <v>0</v>
          </cell>
          <cell r="DL1457">
            <v>0</v>
          </cell>
          <cell r="DM1457">
            <v>0</v>
          </cell>
          <cell r="DN1457">
            <v>0</v>
          </cell>
        </row>
        <row r="1458">
          <cell r="DH1458" t="str">
            <v>VEG01Hajdú-Bihar</v>
          </cell>
          <cell r="DI1458">
            <v>20.54</v>
          </cell>
          <cell r="DJ1458">
            <v>29.59</v>
          </cell>
          <cell r="DK1458">
            <v>22.43</v>
          </cell>
          <cell r="DL1458">
            <v>8.24</v>
          </cell>
          <cell r="DM1458">
            <v>8.39</v>
          </cell>
          <cell r="DN1458">
            <v>16.28</v>
          </cell>
        </row>
        <row r="1459">
          <cell r="DH1459" t="str">
            <v>VEG01Jász-Nagykun-Szolnok</v>
          </cell>
          <cell r="DI1459">
            <v>15.43</v>
          </cell>
          <cell r="DJ1459">
            <v>21.53</v>
          </cell>
          <cell r="DK1459">
            <v>19.02</v>
          </cell>
          <cell r="DL1459">
            <v>10.45</v>
          </cell>
          <cell r="DM1459">
            <v>26.3</v>
          </cell>
          <cell r="DN1459">
            <v>26.28</v>
          </cell>
        </row>
        <row r="1460">
          <cell r="DH1460" t="str">
            <v>VEG01Szabolcs-Szatmár-Bereg</v>
          </cell>
          <cell r="DI1460">
            <v>15.63</v>
          </cell>
          <cell r="DJ1460">
            <v>10.51</v>
          </cell>
          <cell r="DK1460">
            <v>11.98</v>
          </cell>
          <cell r="DL1460">
            <v>14.7</v>
          </cell>
          <cell r="DM1460">
            <v>11.42</v>
          </cell>
          <cell r="DN1460">
            <v>14.51</v>
          </cell>
        </row>
        <row r="1461">
          <cell r="DH1461" t="str">
            <v>VEG01Bács-Kiskun</v>
          </cell>
          <cell r="DI1461">
            <v>5.0999999999999996</v>
          </cell>
          <cell r="DJ1461">
            <v>25.51</v>
          </cell>
          <cell r="DK1461">
            <v>11</v>
          </cell>
          <cell r="DL1461">
            <v>6.74</v>
          </cell>
          <cell r="DM1461">
            <v>12.38</v>
          </cell>
          <cell r="DN1461">
            <v>11.49</v>
          </cell>
        </row>
        <row r="1462">
          <cell r="DH1462" t="str">
            <v>VEG01Békés</v>
          </cell>
          <cell r="DI1462">
            <v>10.26</v>
          </cell>
          <cell r="DJ1462">
            <v>10.1</v>
          </cell>
          <cell r="DK1462">
            <v>9.33</v>
          </cell>
          <cell r="DL1462">
            <v>11.95</v>
          </cell>
          <cell r="DM1462">
            <v>11.85</v>
          </cell>
          <cell r="DN1462">
            <v>24.4</v>
          </cell>
        </row>
        <row r="1463">
          <cell r="DH1463" t="str">
            <v>VEG01Csongrád</v>
          </cell>
          <cell r="DI1463">
            <v>15.89</v>
          </cell>
          <cell r="DJ1463">
            <v>13.91</v>
          </cell>
          <cell r="DK1463">
            <v>14.82</v>
          </cell>
          <cell r="DL1463">
            <v>17.559999999999999</v>
          </cell>
          <cell r="DM1463">
            <v>17.82</v>
          </cell>
          <cell r="DN1463">
            <v>10.01</v>
          </cell>
        </row>
        <row r="1464">
          <cell r="DH1464" t="str">
            <v>VEG02Budapest</v>
          </cell>
          <cell r="DI1464">
            <v>0</v>
          </cell>
          <cell r="DJ1464">
            <v>0</v>
          </cell>
          <cell r="DK1464">
            <v>0</v>
          </cell>
          <cell r="DL1464">
            <v>0</v>
          </cell>
          <cell r="DM1464">
            <v>2.4</v>
          </cell>
          <cell r="DN1464">
            <v>5.13</v>
          </cell>
        </row>
        <row r="1465">
          <cell r="DH1465" t="str">
            <v>VEG02Pest</v>
          </cell>
          <cell r="DI1465">
            <v>22.38</v>
          </cell>
          <cell r="DJ1465">
            <v>14.35</v>
          </cell>
          <cell r="DK1465">
            <v>13.81</v>
          </cell>
          <cell r="DL1465">
            <v>8.56</v>
          </cell>
          <cell r="DM1465">
            <v>10.220000000000001</v>
          </cell>
          <cell r="DN1465">
            <v>10.58</v>
          </cell>
        </row>
        <row r="1466">
          <cell r="DH1466" t="str">
            <v>VEG02Fejér</v>
          </cell>
          <cell r="DI1466">
            <v>0</v>
          </cell>
          <cell r="DJ1466">
            <v>0</v>
          </cell>
          <cell r="DK1466">
            <v>0</v>
          </cell>
          <cell r="DL1466">
            <v>0</v>
          </cell>
          <cell r="DM1466">
            <v>0</v>
          </cell>
          <cell r="DN1466">
            <v>0</v>
          </cell>
        </row>
        <row r="1467">
          <cell r="DH1467" t="str">
            <v>VEG02Komárom-Esztergom</v>
          </cell>
          <cell r="DI1467">
            <v>0</v>
          </cell>
          <cell r="DJ1467">
            <v>0</v>
          </cell>
          <cell r="DK1467">
            <v>0</v>
          </cell>
          <cell r="DL1467">
            <v>0</v>
          </cell>
          <cell r="DM1467">
            <v>0</v>
          </cell>
          <cell r="DN1467">
            <v>0</v>
          </cell>
        </row>
        <row r="1468">
          <cell r="DH1468" t="str">
            <v>VEG02Veszprém</v>
          </cell>
          <cell r="DI1468">
            <v>0</v>
          </cell>
          <cell r="DJ1468">
            <v>0</v>
          </cell>
          <cell r="DK1468">
            <v>0</v>
          </cell>
          <cell r="DL1468">
            <v>0</v>
          </cell>
          <cell r="DM1468">
            <v>0</v>
          </cell>
          <cell r="DN1468">
            <v>0</v>
          </cell>
        </row>
        <row r="1469">
          <cell r="DH1469" t="str">
            <v>VEG02Győr-Moson-Sopron</v>
          </cell>
          <cell r="DI1469">
            <v>7</v>
          </cell>
          <cell r="DJ1469">
            <v>5</v>
          </cell>
          <cell r="DK1469">
            <v>0</v>
          </cell>
          <cell r="DL1469">
            <v>0</v>
          </cell>
          <cell r="DM1469">
            <v>0</v>
          </cell>
          <cell r="DN1469">
            <v>0</v>
          </cell>
        </row>
        <row r="1470">
          <cell r="DH1470" t="str">
            <v>VEG02Vas</v>
          </cell>
          <cell r="DI1470">
            <v>0</v>
          </cell>
          <cell r="DJ1470">
            <v>0</v>
          </cell>
          <cell r="DK1470">
            <v>0</v>
          </cell>
          <cell r="DL1470">
            <v>0</v>
          </cell>
          <cell r="DM1470">
            <v>0</v>
          </cell>
          <cell r="DN1470">
            <v>0</v>
          </cell>
        </row>
        <row r="1471">
          <cell r="DH1471" t="str">
            <v>VEG02Zala</v>
          </cell>
          <cell r="DI1471">
            <v>0</v>
          </cell>
          <cell r="DJ1471">
            <v>0</v>
          </cell>
          <cell r="DK1471">
            <v>0</v>
          </cell>
          <cell r="DL1471">
            <v>0</v>
          </cell>
          <cell r="DM1471">
            <v>0</v>
          </cell>
          <cell r="DN1471">
            <v>0</v>
          </cell>
        </row>
        <row r="1472">
          <cell r="DH1472" t="str">
            <v>VEG02Baranya</v>
          </cell>
          <cell r="DI1472">
            <v>0</v>
          </cell>
          <cell r="DJ1472">
            <v>0</v>
          </cell>
          <cell r="DK1472">
            <v>0</v>
          </cell>
          <cell r="DL1472">
            <v>0</v>
          </cell>
          <cell r="DM1472">
            <v>0</v>
          </cell>
          <cell r="DN1472">
            <v>0</v>
          </cell>
        </row>
        <row r="1473">
          <cell r="DH1473" t="str">
            <v>VEG02Somogy</v>
          </cell>
          <cell r="DI1473">
            <v>7.67</v>
          </cell>
          <cell r="DJ1473">
            <v>0</v>
          </cell>
          <cell r="DK1473">
            <v>0</v>
          </cell>
          <cell r="DL1473">
            <v>0</v>
          </cell>
          <cell r="DM1473">
            <v>0</v>
          </cell>
          <cell r="DN1473">
            <v>0</v>
          </cell>
        </row>
        <row r="1474">
          <cell r="DH1474" t="str">
            <v>VEG02Tolna</v>
          </cell>
          <cell r="DI1474">
            <v>0</v>
          </cell>
          <cell r="DJ1474">
            <v>0</v>
          </cell>
          <cell r="DK1474">
            <v>0</v>
          </cell>
          <cell r="DL1474">
            <v>0</v>
          </cell>
          <cell r="DM1474">
            <v>0</v>
          </cell>
          <cell r="DN1474">
            <v>0</v>
          </cell>
        </row>
        <row r="1475">
          <cell r="DH1475" t="str">
            <v>VEG02Borsod-Abaúj-Zemplén</v>
          </cell>
          <cell r="DI1475">
            <v>1.89</v>
          </cell>
          <cell r="DJ1475">
            <v>0</v>
          </cell>
          <cell r="DK1475">
            <v>0</v>
          </cell>
          <cell r="DL1475">
            <v>0</v>
          </cell>
          <cell r="DM1475">
            <v>11.68</v>
          </cell>
          <cell r="DN1475">
            <v>12.26</v>
          </cell>
        </row>
        <row r="1476">
          <cell r="DH1476" t="str">
            <v>VEG02Heves</v>
          </cell>
          <cell r="DI1476">
            <v>0</v>
          </cell>
          <cell r="DJ1476">
            <v>0</v>
          </cell>
          <cell r="DK1476">
            <v>0</v>
          </cell>
          <cell r="DL1476">
            <v>0</v>
          </cell>
          <cell r="DM1476">
            <v>0</v>
          </cell>
          <cell r="DN1476">
            <v>0</v>
          </cell>
        </row>
        <row r="1477">
          <cell r="DH1477" t="str">
            <v>VEG02Nógrád</v>
          </cell>
          <cell r="DI1477">
            <v>0</v>
          </cell>
          <cell r="DJ1477">
            <v>0</v>
          </cell>
          <cell r="DK1477">
            <v>0</v>
          </cell>
          <cell r="DL1477">
            <v>0</v>
          </cell>
          <cell r="DM1477">
            <v>0</v>
          </cell>
          <cell r="DN1477">
            <v>0</v>
          </cell>
        </row>
        <row r="1478">
          <cell r="DH1478" t="str">
            <v>VEG02Hajdú-Bihar</v>
          </cell>
          <cell r="DI1478">
            <v>16.190000000000001</v>
          </cell>
          <cell r="DJ1478">
            <v>15.76</v>
          </cell>
          <cell r="DK1478">
            <v>12.9</v>
          </cell>
          <cell r="DL1478">
            <v>9.61</v>
          </cell>
          <cell r="DM1478">
            <v>9.1300000000000008</v>
          </cell>
          <cell r="DN1478">
            <v>9.69</v>
          </cell>
        </row>
        <row r="1479">
          <cell r="DH1479" t="str">
            <v>VEG02Jász-Nagykun-Szolnok</v>
          </cell>
          <cell r="DI1479">
            <v>14.36</v>
          </cell>
          <cell r="DJ1479">
            <v>8.6</v>
          </cell>
          <cell r="DK1479">
            <v>15.65</v>
          </cell>
          <cell r="DL1479">
            <v>14.89</v>
          </cell>
          <cell r="DM1479">
            <v>17.739999999999998</v>
          </cell>
          <cell r="DN1479">
            <v>15.99</v>
          </cell>
        </row>
        <row r="1480">
          <cell r="DH1480" t="str">
            <v>VEG02Szabolcs-Szatmár-Bereg</v>
          </cell>
          <cell r="DI1480">
            <v>18.41</v>
          </cell>
          <cell r="DJ1480">
            <v>7.12</v>
          </cell>
          <cell r="DK1480">
            <v>7.68</v>
          </cell>
          <cell r="DL1480">
            <v>7.03</v>
          </cell>
          <cell r="DM1480">
            <v>7.92</v>
          </cell>
          <cell r="DN1480">
            <v>7.96</v>
          </cell>
        </row>
        <row r="1481">
          <cell r="DH1481" t="str">
            <v>VEG02Bács-Kiskun</v>
          </cell>
          <cell r="DI1481">
            <v>3.4</v>
          </cell>
          <cell r="DJ1481">
            <v>4</v>
          </cell>
          <cell r="DK1481">
            <v>2.68</v>
          </cell>
          <cell r="DL1481">
            <v>8.65</v>
          </cell>
          <cell r="DM1481">
            <v>6.05</v>
          </cell>
          <cell r="DN1481">
            <v>0</v>
          </cell>
        </row>
        <row r="1482">
          <cell r="DH1482" t="str">
            <v>VEG02Békés</v>
          </cell>
          <cell r="DI1482">
            <v>11.36</v>
          </cell>
          <cell r="DJ1482">
            <v>20.82</v>
          </cell>
          <cell r="DK1482">
            <v>3.42</v>
          </cell>
          <cell r="DL1482">
            <v>19.170000000000002</v>
          </cell>
          <cell r="DM1482">
            <v>10.01</v>
          </cell>
          <cell r="DN1482">
            <v>11.05</v>
          </cell>
        </row>
        <row r="1483">
          <cell r="DH1483" t="str">
            <v>VEG02Csongrád</v>
          </cell>
          <cell r="DI1483">
            <v>9</v>
          </cell>
          <cell r="DJ1483">
            <v>9</v>
          </cell>
          <cell r="DK1483">
            <v>6.29</v>
          </cell>
          <cell r="DL1483">
            <v>6.27</v>
          </cell>
          <cell r="DM1483">
            <v>6.59</v>
          </cell>
          <cell r="DN1483">
            <v>6.43</v>
          </cell>
        </row>
        <row r="1484">
          <cell r="DH1484" t="str">
            <v>VEG03Budapest</v>
          </cell>
          <cell r="DI1484">
            <v>0</v>
          </cell>
          <cell r="DJ1484">
            <v>0</v>
          </cell>
          <cell r="DK1484">
            <v>0</v>
          </cell>
          <cell r="DL1484">
            <v>0</v>
          </cell>
          <cell r="DM1484">
            <v>0</v>
          </cell>
          <cell r="DN1484">
            <v>0</v>
          </cell>
        </row>
        <row r="1485">
          <cell r="DH1485" t="str">
            <v>VEG03Pest</v>
          </cell>
          <cell r="DI1485">
            <v>0</v>
          </cell>
          <cell r="DJ1485">
            <v>0</v>
          </cell>
          <cell r="DK1485">
            <v>0</v>
          </cell>
          <cell r="DL1485">
            <v>0</v>
          </cell>
          <cell r="DM1485">
            <v>0</v>
          </cell>
          <cell r="DN1485">
            <v>0</v>
          </cell>
        </row>
        <row r="1486">
          <cell r="DH1486" t="str">
            <v>VEG03Fejér</v>
          </cell>
          <cell r="DI1486">
            <v>0</v>
          </cell>
          <cell r="DJ1486">
            <v>0</v>
          </cell>
          <cell r="DK1486">
            <v>0</v>
          </cell>
          <cell r="DL1486">
            <v>0</v>
          </cell>
          <cell r="DM1486">
            <v>0</v>
          </cell>
          <cell r="DN1486">
            <v>0</v>
          </cell>
        </row>
        <row r="1487">
          <cell r="DH1487" t="str">
            <v>VEG03Komárom-Esztergom</v>
          </cell>
          <cell r="DI1487">
            <v>0</v>
          </cell>
          <cell r="DJ1487">
            <v>0</v>
          </cell>
          <cell r="DK1487">
            <v>0</v>
          </cell>
          <cell r="DL1487">
            <v>0</v>
          </cell>
          <cell r="DM1487">
            <v>0</v>
          </cell>
          <cell r="DN1487">
            <v>0</v>
          </cell>
        </row>
        <row r="1488">
          <cell r="DH1488" t="str">
            <v>VEG03Veszprém</v>
          </cell>
          <cell r="DI1488">
            <v>0</v>
          </cell>
          <cell r="DJ1488">
            <v>0</v>
          </cell>
          <cell r="DK1488">
            <v>0</v>
          </cell>
          <cell r="DL1488">
            <v>0</v>
          </cell>
          <cell r="DM1488">
            <v>0</v>
          </cell>
          <cell r="DN1488">
            <v>0</v>
          </cell>
        </row>
        <row r="1489">
          <cell r="DH1489" t="str">
            <v>VEG03Győr-Moson-Sopron</v>
          </cell>
          <cell r="DI1489">
            <v>0</v>
          </cell>
          <cell r="DJ1489">
            <v>0</v>
          </cell>
          <cell r="DK1489">
            <v>0</v>
          </cell>
          <cell r="DL1489">
            <v>0</v>
          </cell>
          <cell r="DM1489">
            <v>0</v>
          </cell>
          <cell r="DN1489">
            <v>0</v>
          </cell>
        </row>
        <row r="1490">
          <cell r="DH1490" t="str">
            <v>VEG03Vas</v>
          </cell>
          <cell r="DI1490">
            <v>0</v>
          </cell>
          <cell r="DJ1490">
            <v>0</v>
          </cell>
          <cell r="DK1490">
            <v>0</v>
          </cell>
          <cell r="DL1490">
            <v>0</v>
          </cell>
          <cell r="DM1490">
            <v>0</v>
          </cell>
          <cell r="DN1490">
            <v>0</v>
          </cell>
        </row>
        <row r="1491">
          <cell r="DH1491" t="str">
            <v>VEG03Zala</v>
          </cell>
          <cell r="DI1491">
            <v>0</v>
          </cell>
          <cell r="DJ1491">
            <v>0</v>
          </cell>
          <cell r="DK1491">
            <v>0</v>
          </cell>
          <cell r="DL1491">
            <v>0</v>
          </cell>
          <cell r="DM1491">
            <v>0</v>
          </cell>
          <cell r="DN1491">
            <v>0</v>
          </cell>
        </row>
        <row r="1492">
          <cell r="DH1492" t="str">
            <v>VEG03Baranya</v>
          </cell>
          <cell r="DI1492">
            <v>0</v>
          </cell>
          <cell r="DJ1492">
            <v>0</v>
          </cell>
          <cell r="DK1492">
            <v>0</v>
          </cell>
          <cell r="DL1492">
            <v>0</v>
          </cell>
          <cell r="DM1492">
            <v>0</v>
          </cell>
          <cell r="DN1492">
            <v>0</v>
          </cell>
        </row>
        <row r="1493">
          <cell r="DH1493" t="str">
            <v>VEG03Somogy</v>
          </cell>
          <cell r="DI1493">
            <v>0</v>
          </cell>
          <cell r="DJ1493">
            <v>0</v>
          </cell>
          <cell r="DK1493">
            <v>0</v>
          </cell>
          <cell r="DL1493">
            <v>0</v>
          </cell>
          <cell r="DM1493">
            <v>0</v>
          </cell>
          <cell r="DN1493">
            <v>0</v>
          </cell>
        </row>
        <row r="1494">
          <cell r="DH1494" t="str">
            <v>VEG03Tolna</v>
          </cell>
          <cell r="DI1494">
            <v>0</v>
          </cell>
          <cell r="DJ1494">
            <v>0</v>
          </cell>
          <cell r="DK1494">
            <v>0</v>
          </cell>
          <cell r="DL1494">
            <v>0</v>
          </cell>
          <cell r="DM1494">
            <v>0</v>
          </cell>
          <cell r="DN1494">
            <v>0</v>
          </cell>
        </row>
        <row r="1495">
          <cell r="DH1495" t="str">
            <v>VEG03Borsod-Abaúj-Zemplén</v>
          </cell>
          <cell r="DI1495">
            <v>0</v>
          </cell>
          <cell r="DJ1495">
            <v>0</v>
          </cell>
          <cell r="DK1495">
            <v>0</v>
          </cell>
          <cell r="DL1495">
            <v>0</v>
          </cell>
          <cell r="DM1495">
            <v>0</v>
          </cell>
          <cell r="DN1495">
            <v>0</v>
          </cell>
        </row>
        <row r="1496">
          <cell r="DH1496" t="str">
            <v>VEG03Heves</v>
          </cell>
          <cell r="DI1496">
            <v>0</v>
          </cell>
          <cell r="DJ1496">
            <v>0</v>
          </cell>
          <cell r="DK1496">
            <v>0</v>
          </cell>
          <cell r="DL1496">
            <v>0</v>
          </cell>
          <cell r="DM1496">
            <v>0</v>
          </cell>
          <cell r="DN1496">
            <v>0</v>
          </cell>
        </row>
        <row r="1497">
          <cell r="DH1497" t="str">
            <v>VEG03Nógrád</v>
          </cell>
          <cell r="DI1497">
            <v>0</v>
          </cell>
          <cell r="DJ1497">
            <v>0</v>
          </cell>
          <cell r="DK1497">
            <v>0</v>
          </cell>
          <cell r="DL1497">
            <v>0</v>
          </cell>
          <cell r="DM1497">
            <v>0</v>
          </cell>
          <cell r="DN1497">
            <v>0</v>
          </cell>
        </row>
        <row r="1498">
          <cell r="DH1498" t="str">
            <v>VEG03Hajdú-Bihar</v>
          </cell>
          <cell r="DI1498">
            <v>0</v>
          </cell>
          <cell r="DJ1498">
            <v>0</v>
          </cell>
          <cell r="DK1498">
            <v>0</v>
          </cell>
          <cell r="DL1498">
            <v>4.8</v>
          </cell>
          <cell r="DM1498">
            <v>0</v>
          </cell>
          <cell r="DN1498">
            <v>0</v>
          </cell>
        </row>
        <row r="1499">
          <cell r="DH1499" t="str">
            <v>VEG03Jász-Nagykun-Szolnok</v>
          </cell>
          <cell r="DI1499">
            <v>9.43</v>
          </cell>
          <cell r="DJ1499">
            <v>0</v>
          </cell>
          <cell r="DK1499">
            <v>0</v>
          </cell>
          <cell r="DL1499">
            <v>5</v>
          </cell>
          <cell r="DM1499">
            <v>1.8</v>
          </cell>
          <cell r="DN1499">
            <v>4.5</v>
          </cell>
        </row>
        <row r="1500">
          <cell r="DH1500" t="str">
            <v>VEG03Szabolcs-Szatmár-Bereg</v>
          </cell>
          <cell r="DI1500">
            <v>0</v>
          </cell>
          <cell r="DJ1500">
            <v>0</v>
          </cell>
          <cell r="DK1500">
            <v>0</v>
          </cell>
          <cell r="DL1500">
            <v>0</v>
          </cell>
          <cell r="DM1500">
            <v>0</v>
          </cell>
          <cell r="DN1500">
            <v>0</v>
          </cell>
        </row>
        <row r="1501">
          <cell r="DH1501" t="str">
            <v>VEG03Bács-Kiskun</v>
          </cell>
          <cell r="DI1501">
            <v>0</v>
          </cell>
          <cell r="DJ1501">
            <v>6.68</v>
          </cell>
          <cell r="DK1501">
            <v>7.33</v>
          </cell>
          <cell r="DL1501">
            <v>4.75</v>
          </cell>
          <cell r="DM1501">
            <v>0</v>
          </cell>
          <cell r="DN1501">
            <v>0</v>
          </cell>
        </row>
        <row r="1502">
          <cell r="DH1502" t="str">
            <v>VEG03Békés</v>
          </cell>
          <cell r="DI1502">
            <v>0</v>
          </cell>
          <cell r="DJ1502">
            <v>0</v>
          </cell>
          <cell r="DK1502">
            <v>0</v>
          </cell>
          <cell r="DL1502">
            <v>0</v>
          </cell>
          <cell r="DM1502">
            <v>0</v>
          </cell>
          <cell r="DN1502">
            <v>0</v>
          </cell>
        </row>
        <row r="1503">
          <cell r="DH1503" t="str">
            <v>VEG03Csongrád</v>
          </cell>
          <cell r="DI1503">
            <v>5.0199999999999996</v>
          </cell>
          <cell r="DJ1503">
            <v>4</v>
          </cell>
          <cell r="DK1503">
            <v>6</v>
          </cell>
          <cell r="DL1503">
            <v>5.67</v>
          </cell>
          <cell r="DM1503">
            <v>5.69</v>
          </cell>
          <cell r="DN1503">
            <v>6.06</v>
          </cell>
        </row>
        <row r="1504">
          <cell r="DH1504" t="str">
            <v>VEG04Budapest</v>
          </cell>
          <cell r="DI1504">
            <v>62.44</v>
          </cell>
          <cell r="DJ1504">
            <v>32</v>
          </cell>
          <cell r="DK1504">
            <v>24.79</v>
          </cell>
          <cell r="DL1504">
            <v>21.78</v>
          </cell>
          <cell r="DM1504">
            <v>20.49</v>
          </cell>
          <cell r="DN1504">
            <v>21.44</v>
          </cell>
        </row>
        <row r="1505">
          <cell r="DH1505" t="str">
            <v>VEG04Pest</v>
          </cell>
          <cell r="DI1505">
            <v>30.9</v>
          </cell>
          <cell r="DJ1505">
            <v>23.33</v>
          </cell>
          <cell r="DK1505">
            <v>22.76</v>
          </cell>
          <cell r="DL1505">
            <v>20.76</v>
          </cell>
          <cell r="DM1505">
            <v>22.92</v>
          </cell>
          <cell r="DN1505">
            <v>21.83</v>
          </cell>
        </row>
        <row r="1506">
          <cell r="DH1506" t="str">
            <v>VEG04Fejér</v>
          </cell>
          <cell r="DI1506">
            <v>0</v>
          </cell>
          <cell r="DJ1506">
            <v>10.58</v>
          </cell>
          <cell r="DK1506">
            <v>10.46</v>
          </cell>
          <cell r="DL1506">
            <v>8.92</v>
          </cell>
          <cell r="DM1506">
            <v>11.39</v>
          </cell>
          <cell r="DN1506">
            <v>10.7</v>
          </cell>
        </row>
        <row r="1507">
          <cell r="DH1507" t="str">
            <v>VEG04Komárom-Esztergom</v>
          </cell>
          <cell r="DI1507">
            <v>0</v>
          </cell>
          <cell r="DJ1507">
            <v>22.5</v>
          </cell>
          <cell r="DK1507">
            <v>22.75</v>
          </cell>
          <cell r="DL1507">
            <v>22.57</v>
          </cell>
          <cell r="DM1507">
            <v>22.6</v>
          </cell>
          <cell r="DN1507">
            <v>22.6</v>
          </cell>
        </row>
        <row r="1508">
          <cell r="DH1508" t="str">
            <v>VEG04Veszprém</v>
          </cell>
          <cell r="DI1508">
            <v>14</v>
          </cell>
          <cell r="DJ1508">
            <v>11.67</v>
          </cell>
          <cell r="DK1508">
            <v>15.8</v>
          </cell>
          <cell r="DL1508">
            <v>18.88</v>
          </cell>
          <cell r="DM1508">
            <v>13.63</v>
          </cell>
          <cell r="DN1508">
            <v>24.71</v>
          </cell>
        </row>
        <row r="1509">
          <cell r="DH1509" t="str">
            <v>VEG04Győr-Moson-Sopron</v>
          </cell>
          <cell r="DI1509">
            <v>34.090000000000003</v>
          </cell>
          <cell r="DJ1509">
            <v>30</v>
          </cell>
          <cell r="DK1509">
            <v>28.51</v>
          </cell>
          <cell r="DL1509">
            <v>25.42</v>
          </cell>
          <cell r="DM1509">
            <v>23.88</v>
          </cell>
          <cell r="DN1509">
            <v>18</v>
          </cell>
        </row>
        <row r="1510">
          <cell r="DH1510" t="str">
            <v>VEG04Vas</v>
          </cell>
          <cell r="DI1510">
            <v>0</v>
          </cell>
          <cell r="DJ1510">
            <v>18.25</v>
          </cell>
          <cell r="DK1510">
            <v>18</v>
          </cell>
          <cell r="DL1510">
            <v>15</v>
          </cell>
          <cell r="DM1510">
            <v>15.14</v>
          </cell>
          <cell r="DN1510">
            <v>15.29</v>
          </cell>
        </row>
        <row r="1511">
          <cell r="DH1511" t="str">
            <v>VEG04Zala</v>
          </cell>
          <cell r="DI1511">
            <v>22</v>
          </cell>
          <cell r="DJ1511">
            <v>16.79</v>
          </cell>
          <cell r="DK1511">
            <v>11.77</v>
          </cell>
          <cell r="DL1511">
            <v>16</v>
          </cell>
          <cell r="DM1511">
            <v>12.37</v>
          </cell>
          <cell r="DN1511">
            <v>14.06</v>
          </cell>
        </row>
        <row r="1512">
          <cell r="DH1512" t="str">
            <v>VEG04Baranya</v>
          </cell>
          <cell r="DI1512">
            <v>0</v>
          </cell>
          <cell r="DJ1512">
            <v>15.05</v>
          </cell>
          <cell r="DK1512">
            <v>13.13</v>
          </cell>
          <cell r="DL1512">
            <v>12.51</v>
          </cell>
          <cell r="DM1512">
            <v>13.29</v>
          </cell>
          <cell r="DN1512">
            <v>10.07</v>
          </cell>
        </row>
        <row r="1513">
          <cell r="DH1513" t="str">
            <v>VEG04Somogy</v>
          </cell>
          <cell r="DI1513">
            <v>22.74</v>
          </cell>
          <cell r="DJ1513">
            <v>20</v>
          </cell>
          <cell r="DK1513">
            <v>20.38</v>
          </cell>
          <cell r="DL1513">
            <v>25.14</v>
          </cell>
          <cell r="DM1513">
            <v>25.9</v>
          </cell>
          <cell r="DN1513">
            <v>18.579999999999998</v>
          </cell>
        </row>
        <row r="1514">
          <cell r="DH1514" t="str">
            <v>VEG04Tolna</v>
          </cell>
          <cell r="DI1514">
            <v>0</v>
          </cell>
          <cell r="DJ1514">
            <v>15.7</v>
          </cell>
          <cell r="DK1514">
            <v>14.65</v>
          </cell>
          <cell r="DL1514">
            <v>13.24</v>
          </cell>
          <cell r="DM1514">
            <v>13.51</v>
          </cell>
          <cell r="DN1514">
            <v>13.29</v>
          </cell>
        </row>
        <row r="1515">
          <cell r="DH1515" t="str">
            <v>VEG04Borsod-Abaúj-Zemplén</v>
          </cell>
          <cell r="DI1515">
            <v>20</v>
          </cell>
          <cell r="DJ1515">
            <v>22.5</v>
          </cell>
          <cell r="DK1515">
            <v>26.71</v>
          </cell>
          <cell r="DL1515">
            <v>31.44</v>
          </cell>
          <cell r="DM1515">
            <v>20.38</v>
          </cell>
          <cell r="DN1515">
            <v>21.54</v>
          </cell>
        </row>
        <row r="1516">
          <cell r="DH1516" t="str">
            <v>VEG04Heves</v>
          </cell>
          <cell r="DI1516">
            <v>30</v>
          </cell>
          <cell r="DJ1516">
            <v>25</v>
          </cell>
          <cell r="DK1516">
            <v>24.6</v>
          </cell>
          <cell r="DL1516">
            <v>20.54</v>
          </cell>
          <cell r="DM1516">
            <v>24.13</v>
          </cell>
          <cell r="DN1516">
            <v>17.61</v>
          </cell>
        </row>
        <row r="1517">
          <cell r="DH1517" t="str">
            <v>VEG04Nógrád</v>
          </cell>
          <cell r="DI1517">
            <v>4.7</v>
          </cell>
          <cell r="DJ1517">
            <v>7.16</v>
          </cell>
          <cell r="DK1517">
            <v>6.97</v>
          </cell>
          <cell r="DL1517">
            <v>5.41</v>
          </cell>
          <cell r="DM1517">
            <v>5.2</v>
          </cell>
          <cell r="DN1517">
            <v>14.99</v>
          </cell>
        </row>
        <row r="1518">
          <cell r="DH1518" t="str">
            <v>VEG04Hajdú-Bihar</v>
          </cell>
          <cell r="DI1518">
            <v>31.71</v>
          </cell>
          <cell r="DJ1518">
            <v>28.26</v>
          </cell>
          <cell r="DK1518">
            <v>27.2</v>
          </cell>
          <cell r="DL1518">
            <v>26.94</v>
          </cell>
          <cell r="DM1518">
            <v>26.99</v>
          </cell>
          <cell r="DN1518">
            <v>34.03</v>
          </cell>
        </row>
        <row r="1519">
          <cell r="DH1519" t="str">
            <v>VEG04Jász-Nagykun-Szolnok</v>
          </cell>
          <cell r="DI1519">
            <v>13.22</v>
          </cell>
          <cell r="DJ1519">
            <v>25.04</v>
          </cell>
          <cell r="DK1519">
            <v>37.880000000000003</v>
          </cell>
          <cell r="DL1519">
            <v>35.54</v>
          </cell>
          <cell r="DM1519">
            <v>25.48</v>
          </cell>
          <cell r="DN1519">
            <v>18.41</v>
          </cell>
        </row>
        <row r="1520">
          <cell r="DH1520" t="str">
            <v>VEG04Szabolcs-Szatmár-Bereg</v>
          </cell>
          <cell r="DI1520">
            <v>27.29</v>
          </cell>
          <cell r="DJ1520">
            <v>17.86</v>
          </cell>
          <cell r="DK1520">
            <v>29.82</v>
          </cell>
          <cell r="DL1520">
            <v>25.84</v>
          </cell>
          <cell r="DM1520">
            <v>26.17</v>
          </cell>
          <cell r="DN1520">
            <v>18.170000000000002</v>
          </cell>
        </row>
        <row r="1521">
          <cell r="DH1521" t="str">
            <v>VEG04Bács-Kiskun</v>
          </cell>
          <cell r="DI1521">
            <v>12.35</v>
          </cell>
          <cell r="DJ1521">
            <v>16.760000000000002</v>
          </cell>
          <cell r="DK1521">
            <v>24.24</v>
          </cell>
          <cell r="DL1521">
            <v>13.72</v>
          </cell>
          <cell r="DM1521">
            <v>18.559999999999999</v>
          </cell>
          <cell r="DN1521">
            <v>11.31</v>
          </cell>
        </row>
        <row r="1522">
          <cell r="DH1522" t="str">
            <v>VEG04Békés</v>
          </cell>
          <cell r="DI1522">
            <v>16.350000000000001</v>
          </cell>
          <cell r="DJ1522">
            <v>14.75</v>
          </cell>
          <cell r="DK1522">
            <v>25.13</v>
          </cell>
          <cell r="DL1522">
            <v>24.55</v>
          </cell>
          <cell r="DM1522">
            <v>25.3</v>
          </cell>
          <cell r="DN1522">
            <v>27.55</v>
          </cell>
        </row>
        <row r="1523">
          <cell r="DH1523" t="str">
            <v>VEG04Csongrád</v>
          </cell>
          <cell r="DI1523">
            <v>19.3</v>
          </cell>
          <cell r="DJ1523">
            <v>31.49</v>
          </cell>
          <cell r="DK1523">
            <v>30.99</v>
          </cell>
          <cell r="DL1523">
            <v>22.57</v>
          </cell>
          <cell r="DM1523">
            <v>27.66</v>
          </cell>
          <cell r="DN1523">
            <v>25.96</v>
          </cell>
        </row>
        <row r="1524">
          <cell r="DH1524" t="str">
            <v>VEG05Budapest</v>
          </cell>
          <cell r="DI1524">
            <v>0</v>
          </cell>
          <cell r="DJ1524">
            <v>0.5</v>
          </cell>
          <cell r="DK1524">
            <v>0</v>
          </cell>
          <cell r="DL1524">
            <v>0</v>
          </cell>
          <cell r="DM1524">
            <v>5.3</v>
          </cell>
          <cell r="DN1524">
            <v>16.43</v>
          </cell>
        </row>
        <row r="1525">
          <cell r="DH1525" t="str">
            <v>VEG05Pest</v>
          </cell>
          <cell r="DI1525">
            <v>15.66</v>
          </cell>
          <cell r="DJ1525">
            <v>16.07</v>
          </cell>
          <cell r="DK1525">
            <v>20.420000000000002</v>
          </cell>
          <cell r="DL1525">
            <v>18.739999999999998</v>
          </cell>
          <cell r="DM1525">
            <v>17.57</v>
          </cell>
          <cell r="DN1525">
            <v>23.58</v>
          </cell>
        </row>
        <row r="1526">
          <cell r="DH1526" t="str">
            <v>VEG05Fejér</v>
          </cell>
          <cell r="DI1526">
            <v>0</v>
          </cell>
          <cell r="DJ1526">
            <v>0</v>
          </cell>
          <cell r="DK1526">
            <v>0</v>
          </cell>
          <cell r="DL1526">
            <v>0</v>
          </cell>
          <cell r="DM1526">
            <v>0</v>
          </cell>
          <cell r="DN1526">
            <v>0</v>
          </cell>
        </row>
        <row r="1527">
          <cell r="DH1527" t="str">
            <v>VEG05Komárom-Esztergom</v>
          </cell>
          <cell r="DI1527">
            <v>0</v>
          </cell>
          <cell r="DJ1527">
            <v>13.5</v>
          </cell>
          <cell r="DK1527">
            <v>0</v>
          </cell>
          <cell r="DL1527">
            <v>0</v>
          </cell>
          <cell r="DM1527">
            <v>0</v>
          </cell>
          <cell r="DN1527">
            <v>0</v>
          </cell>
        </row>
        <row r="1528">
          <cell r="DH1528" t="str">
            <v>VEG05Veszprém</v>
          </cell>
          <cell r="DI1528">
            <v>0</v>
          </cell>
          <cell r="DJ1528">
            <v>7.4</v>
          </cell>
          <cell r="DK1528">
            <v>0</v>
          </cell>
          <cell r="DL1528">
            <v>0</v>
          </cell>
          <cell r="DM1528">
            <v>0</v>
          </cell>
          <cell r="DN1528">
            <v>0</v>
          </cell>
        </row>
        <row r="1529">
          <cell r="DH1529" t="str">
            <v>VEG05Győr-Moson-Sopron</v>
          </cell>
          <cell r="DI1529">
            <v>40</v>
          </cell>
          <cell r="DJ1529">
            <v>150</v>
          </cell>
          <cell r="DK1529">
            <v>18</v>
          </cell>
          <cell r="DL1529">
            <v>19</v>
          </cell>
          <cell r="DM1529">
            <v>17</v>
          </cell>
          <cell r="DN1529">
            <v>15</v>
          </cell>
        </row>
        <row r="1530">
          <cell r="DH1530" t="str">
            <v>VEG05Vas</v>
          </cell>
          <cell r="DI1530">
            <v>0</v>
          </cell>
          <cell r="DJ1530">
            <v>0</v>
          </cell>
          <cell r="DK1530">
            <v>0</v>
          </cell>
          <cell r="DL1530">
            <v>0</v>
          </cell>
          <cell r="DM1530">
            <v>0</v>
          </cell>
          <cell r="DN1530">
            <v>0</v>
          </cell>
        </row>
        <row r="1531">
          <cell r="DH1531" t="str">
            <v>VEG05Zala</v>
          </cell>
          <cell r="DI1531">
            <v>0</v>
          </cell>
          <cell r="DJ1531">
            <v>0</v>
          </cell>
          <cell r="DK1531">
            <v>0</v>
          </cell>
          <cell r="DL1531">
            <v>0</v>
          </cell>
          <cell r="DM1531">
            <v>0</v>
          </cell>
          <cell r="DN1531">
            <v>0</v>
          </cell>
        </row>
        <row r="1532">
          <cell r="DH1532" t="str">
            <v>VEG05Baranya</v>
          </cell>
          <cell r="DI1532">
            <v>14.5</v>
          </cell>
          <cell r="DJ1532">
            <v>13.33</v>
          </cell>
          <cell r="DK1532">
            <v>7</v>
          </cell>
          <cell r="DL1532">
            <v>8.5</v>
          </cell>
          <cell r="DM1532">
            <v>9.68</v>
          </cell>
          <cell r="DN1532">
            <v>11.5</v>
          </cell>
        </row>
        <row r="1533">
          <cell r="DH1533" t="str">
            <v>VEG05Somogy</v>
          </cell>
          <cell r="DI1533">
            <v>15.34</v>
          </cell>
          <cell r="DJ1533">
            <v>13.33</v>
          </cell>
          <cell r="DK1533">
            <v>0</v>
          </cell>
          <cell r="DL1533">
            <v>0</v>
          </cell>
          <cell r="DM1533">
            <v>0</v>
          </cell>
          <cell r="DN1533">
            <v>0</v>
          </cell>
        </row>
        <row r="1534">
          <cell r="DH1534" t="str">
            <v>VEG05Tolna</v>
          </cell>
          <cell r="DI1534">
            <v>0</v>
          </cell>
          <cell r="DJ1534">
            <v>8.3000000000000007</v>
          </cell>
          <cell r="DK1534">
            <v>0</v>
          </cell>
          <cell r="DL1534">
            <v>0</v>
          </cell>
          <cell r="DM1534">
            <v>0</v>
          </cell>
          <cell r="DN1534">
            <v>0</v>
          </cell>
        </row>
        <row r="1535">
          <cell r="DH1535" t="str">
            <v>VEG05Borsod-Abaúj-Zemplén</v>
          </cell>
          <cell r="DI1535">
            <v>0</v>
          </cell>
          <cell r="DJ1535">
            <v>2.3199999999999998</v>
          </cell>
          <cell r="DK1535">
            <v>6</v>
          </cell>
          <cell r="DL1535">
            <v>9.3000000000000007</v>
          </cell>
          <cell r="DM1535">
            <v>6.1</v>
          </cell>
          <cell r="DN1535">
            <v>9.6999999999999993</v>
          </cell>
        </row>
        <row r="1536">
          <cell r="DH1536" t="str">
            <v>VEG05Heves</v>
          </cell>
          <cell r="DI1536">
            <v>11</v>
          </cell>
          <cell r="DJ1536">
            <v>0</v>
          </cell>
          <cell r="DK1536">
            <v>0</v>
          </cell>
          <cell r="DL1536">
            <v>0</v>
          </cell>
          <cell r="DM1536">
            <v>0</v>
          </cell>
          <cell r="DN1536">
            <v>27.4</v>
          </cell>
        </row>
        <row r="1537">
          <cell r="DH1537" t="str">
            <v>VEG05Nógrád</v>
          </cell>
          <cell r="DI1537">
            <v>5.4</v>
          </cell>
          <cell r="DJ1537">
            <v>5.3</v>
          </cell>
          <cell r="DK1537">
            <v>5.2</v>
          </cell>
          <cell r="DL1537">
            <v>5.0999999999999996</v>
          </cell>
          <cell r="DM1537">
            <v>4.9000000000000004</v>
          </cell>
          <cell r="DN1537">
            <v>15.1</v>
          </cell>
        </row>
        <row r="1538">
          <cell r="DH1538" t="str">
            <v>VEG05Hajdú-Bihar</v>
          </cell>
          <cell r="DI1538">
            <v>42.02</v>
          </cell>
          <cell r="DJ1538">
            <v>16.920000000000002</v>
          </cell>
          <cell r="DK1538">
            <v>16.46</v>
          </cell>
          <cell r="DL1538">
            <v>20.32</v>
          </cell>
          <cell r="DM1538">
            <v>18.28</v>
          </cell>
          <cell r="DN1538">
            <v>18.670000000000002</v>
          </cell>
        </row>
        <row r="1539">
          <cell r="DH1539" t="str">
            <v>VEG05Jász-Nagykun-Szolnok</v>
          </cell>
          <cell r="DI1539">
            <v>14.1</v>
          </cell>
          <cell r="DJ1539">
            <v>9.85</v>
          </cell>
          <cell r="DK1539">
            <v>15.51</v>
          </cell>
          <cell r="DL1539">
            <v>14.01</v>
          </cell>
          <cell r="DM1539">
            <v>18.3</v>
          </cell>
          <cell r="DN1539">
            <v>15.18</v>
          </cell>
        </row>
        <row r="1540">
          <cell r="DH1540" t="str">
            <v>VEG05Szabolcs-Szatmár-Bereg</v>
          </cell>
          <cell r="DI1540">
            <v>8.75</v>
          </cell>
          <cell r="DJ1540">
            <v>7.02</v>
          </cell>
          <cell r="DK1540">
            <v>9.1999999999999993</v>
          </cell>
          <cell r="DL1540">
            <v>10.53</v>
          </cell>
          <cell r="DM1540">
            <v>14.51</v>
          </cell>
          <cell r="DN1540">
            <v>15.02</v>
          </cell>
        </row>
        <row r="1541">
          <cell r="DH1541" t="str">
            <v>VEG05Bács-Kiskun</v>
          </cell>
          <cell r="DI1541">
            <v>10.38</v>
          </cell>
          <cell r="DJ1541">
            <v>15</v>
          </cell>
          <cell r="DK1541">
            <v>10.98</v>
          </cell>
          <cell r="DL1541">
            <v>11.11</v>
          </cell>
          <cell r="DM1541">
            <v>18.100000000000001</v>
          </cell>
          <cell r="DN1541">
            <v>7.09</v>
          </cell>
        </row>
        <row r="1542">
          <cell r="DH1542" t="str">
            <v>VEG05Békés</v>
          </cell>
          <cell r="DI1542">
            <v>14.08</v>
          </cell>
          <cell r="DJ1542">
            <v>14.38</v>
          </cell>
          <cell r="DK1542">
            <v>13.49</v>
          </cell>
          <cell r="DL1542">
            <v>13.18</v>
          </cell>
          <cell r="DM1542">
            <v>29.93</v>
          </cell>
          <cell r="DN1542">
            <v>15.5</v>
          </cell>
        </row>
        <row r="1543">
          <cell r="DH1543" t="str">
            <v>VEG05Csongrád</v>
          </cell>
          <cell r="DI1543">
            <v>14.09</v>
          </cell>
          <cell r="DJ1543">
            <v>20.09</v>
          </cell>
          <cell r="DK1543">
            <v>23.27</v>
          </cell>
          <cell r="DL1543">
            <v>22.53</v>
          </cell>
          <cell r="DM1543">
            <v>23.24</v>
          </cell>
          <cell r="DN1543">
            <v>19.45</v>
          </cell>
        </row>
        <row r="1544">
          <cell r="DH1544" t="str">
            <v>VEG06Budapest</v>
          </cell>
          <cell r="DI1544">
            <v>0</v>
          </cell>
          <cell r="DJ1544">
            <v>0</v>
          </cell>
          <cell r="DK1544">
            <v>0</v>
          </cell>
          <cell r="DL1544">
            <v>0</v>
          </cell>
          <cell r="DM1544">
            <v>0</v>
          </cell>
          <cell r="DN1544">
            <v>0</v>
          </cell>
        </row>
        <row r="1545">
          <cell r="DH1545" t="str">
            <v>VEG06Pest</v>
          </cell>
          <cell r="DI1545">
            <v>16.61</v>
          </cell>
          <cell r="DJ1545">
            <v>27.8</v>
          </cell>
          <cell r="DK1545">
            <v>23.22</v>
          </cell>
          <cell r="DL1545">
            <v>30.04</v>
          </cell>
          <cell r="DM1545">
            <v>27.44</v>
          </cell>
          <cell r="DN1545">
            <v>36.130000000000003</v>
          </cell>
        </row>
        <row r="1546">
          <cell r="DH1546" t="str">
            <v>VEG06Fejér</v>
          </cell>
          <cell r="DI1546">
            <v>0</v>
          </cell>
          <cell r="DJ1546">
            <v>0</v>
          </cell>
          <cell r="DK1546">
            <v>0</v>
          </cell>
          <cell r="DL1546">
            <v>0</v>
          </cell>
          <cell r="DM1546">
            <v>0</v>
          </cell>
          <cell r="DN1546">
            <v>0</v>
          </cell>
        </row>
        <row r="1547">
          <cell r="DH1547" t="str">
            <v>VEG06Komárom-Esztergom</v>
          </cell>
          <cell r="DI1547">
            <v>0</v>
          </cell>
          <cell r="DJ1547">
            <v>21</v>
          </cell>
          <cell r="DK1547">
            <v>21</v>
          </cell>
          <cell r="DL1547">
            <v>19</v>
          </cell>
          <cell r="DM1547">
            <v>19.5</v>
          </cell>
          <cell r="DN1547">
            <v>19.5</v>
          </cell>
        </row>
        <row r="1548">
          <cell r="DH1548" t="str">
            <v>VEG06Veszprém</v>
          </cell>
          <cell r="DI1548">
            <v>0</v>
          </cell>
          <cell r="DJ1548">
            <v>22.2</v>
          </cell>
          <cell r="DK1548">
            <v>0</v>
          </cell>
          <cell r="DL1548">
            <v>0</v>
          </cell>
          <cell r="DM1548">
            <v>0</v>
          </cell>
          <cell r="DN1548">
            <v>0</v>
          </cell>
        </row>
        <row r="1549">
          <cell r="DH1549" t="str">
            <v>VEG06Győr-Moson-Sopron</v>
          </cell>
          <cell r="DI1549">
            <v>20.5</v>
          </cell>
          <cell r="DJ1549">
            <v>15.1</v>
          </cell>
          <cell r="DK1549">
            <v>15.4</v>
          </cell>
          <cell r="DL1549">
            <v>13</v>
          </cell>
          <cell r="DM1549">
            <v>13</v>
          </cell>
          <cell r="DN1549">
            <v>19</v>
          </cell>
        </row>
        <row r="1550">
          <cell r="DH1550" t="str">
            <v>VEG06Vas</v>
          </cell>
          <cell r="DI1550">
            <v>0</v>
          </cell>
          <cell r="DJ1550">
            <v>0</v>
          </cell>
          <cell r="DK1550">
            <v>0</v>
          </cell>
          <cell r="DL1550">
            <v>0</v>
          </cell>
          <cell r="DM1550">
            <v>0</v>
          </cell>
          <cell r="DN1550">
            <v>0</v>
          </cell>
        </row>
        <row r="1551">
          <cell r="DH1551" t="str">
            <v>VEG06Zala</v>
          </cell>
          <cell r="DI1551">
            <v>0</v>
          </cell>
          <cell r="DJ1551">
            <v>0</v>
          </cell>
          <cell r="DK1551">
            <v>0</v>
          </cell>
          <cell r="DL1551">
            <v>0</v>
          </cell>
          <cell r="DM1551">
            <v>0</v>
          </cell>
          <cell r="DN1551">
            <v>0</v>
          </cell>
        </row>
        <row r="1552">
          <cell r="DH1552" t="str">
            <v>VEG06Baranya</v>
          </cell>
          <cell r="DI1552">
            <v>0</v>
          </cell>
          <cell r="DJ1552">
            <v>10</v>
          </cell>
          <cell r="DK1552">
            <v>0</v>
          </cell>
          <cell r="DL1552">
            <v>0</v>
          </cell>
          <cell r="DM1552">
            <v>0</v>
          </cell>
          <cell r="DN1552">
            <v>0</v>
          </cell>
        </row>
        <row r="1553">
          <cell r="DH1553" t="str">
            <v>VEG06Somogy</v>
          </cell>
          <cell r="DI1553">
            <v>12.21</v>
          </cell>
          <cell r="DJ1553">
            <v>0</v>
          </cell>
          <cell r="DK1553">
            <v>0</v>
          </cell>
          <cell r="DL1553">
            <v>0</v>
          </cell>
          <cell r="DM1553">
            <v>0</v>
          </cell>
          <cell r="DN1553">
            <v>0</v>
          </cell>
        </row>
        <row r="1554">
          <cell r="DH1554" t="str">
            <v>VEG06Tolna</v>
          </cell>
          <cell r="DI1554">
            <v>0</v>
          </cell>
          <cell r="DJ1554">
            <v>13.7</v>
          </cell>
          <cell r="DK1554">
            <v>0</v>
          </cell>
          <cell r="DL1554">
            <v>0</v>
          </cell>
          <cell r="DM1554">
            <v>0</v>
          </cell>
          <cell r="DN1554">
            <v>0</v>
          </cell>
        </row>
        <row r="1555">
          <cell r="DH1555" t="str">
            <v>VEG06Borsod-Abaúj-Zemplén</v>
          </cell>
          <cell r="DI1555">
            <v>0</v>
          </cell>
          <cell r="DJ1555">
            <v>0</v>
          </cell>
          <cell r="DK1555">
            <v>0</v>
          </cell>
          <cell r="DL1555">
            <v>0</v>
          </cell>
          <cell r="DM1555">
            <v>4.8</v>
          </cell>
          <cell r="DN1555">
            <v>10.5</v>
          </cell>
        </row>
        <row r="1556">
          <cell r="DH1556" t="str">
            <v>VEG06Heves</v>
          </cell>
          <cell r="DI1556">
            <v>0</v>
          </cell>
          <cell r="DJ1556">
            <v>0</v>
          </cell>
          <cell r="DK1556">
            <v>0</v>
          </cell>
          <cell r="DL1556">
            <v>0</v>
          </cell>
          <cell r="DM1556">
            <v>0</v>
          </cell>
          <cell r="DN1556">
            <v>0</v>
          </cell>
        </row>
        <row r="1557">
          <cell r="DH1557" t="str">
            <v>VEG06Nógrád</v>
          </cell>
          <cell r="DI1557">
            <v>0</v>
          </cell>
          <cell r="DJ1557">
            <v>0</v>
          </cell>
          <cell r="DK1557">
            <v>0</v>
          </cell>
          <cell r="DL1557">
            <v>0</v>
          </cell>
          <cell r="DM1557">
            <v>0</v>
          </cell>
          <cell r="DN1557">
            <v>12.3</v>
          </cell>
        </row>
        <row r="1558">
          <cell r="DH1558" t="str">
            <v>VEG06Hajdú-Bihar</v>
          </cell>
          <cell r="DI1558">
            <v>0</v>
          </cell>
          <cell r="DJ1558">
            <v>0</v>
          </cell>
          <cell r="DK1558">
            <v>0</v>
          </cell>
          <cell r="DL1558">
            <v>21.47</v>
          </cell>
          <cell r="DM1558">
            <v>16.37</v>
          </cell>
          <cell r="DN1558">
            <v>17.010000000000002</v>
          </cell>
        </row>
        <row r="1559">
          <cell r="DH1559" t="str">
            <v>VEG06Jász-Nagykun-Szolnok</v>
          </cell>
          <cell r="DI1559">
            <v>10.5</v>
          </cell>
          <cell r="DJ1559">
            <v>37</v>
          </cell>
          <cell r="DK1559">
            <v>15.6</v>
          </cell>
          <cell r="DL1559">
            <v>12.17</v>
          </cell>
          <cell r="DM1559">
            <v>10.57</v>
          </cell>
          <cell r="DN1559">
            <v>11.07</v>
          </cell>
        </row>
        <row r="1560">
          <cell r="DH1560" t="str">
            <v>VEG06Szabolcs-Szatmár-Bereg</v>
          </cell>
          <cell r="DI1560">
            <v>28.43</v>
          </cell>
          <cell r="DJ1560">
            <v>21.66</v>
          </cell>
          <cell r="DK1560">
            <v>21.66</v>
          </cell>
          <cell r="DL1560">
            <v>21.09</v>
          </cell>
          <cell r="DM1560">
            <v>20.399999999999999</v>
          </cell>
          <cell r="DN1560">
            <v>29.57</v>
          </cell>
        </row>
        <row r="1561">
          <cell r="DH1561" t="str">
            <v>VEG06Bács-Kiskun</v>
          </cell>
          <cell r="DI1561">
            <v>0</v>
          </cell>
          <cell r="DJ1561">
            <v>0</v>
          </cell>
          <cell r="DK1561">
            <v>29.85</v>
          </cell>
          <cell r="DL1561">
            <v>13.77</v>
          </cell>
          <cell r="DM1561">
            <v>16.170000000000002</v>
          </cell>
          <cell r="DN1561">
            <v>19.579999999999998</v>
          </cell>
        </row>
        <row r="1562">
          <cell r="DH1562" t="str">
            <v>VEG06Békés</v>
          </cell>
          <cell r="DI1562">
            <v>14.69</v>
          </cell>
          <cell r="DJ1562">
            <v>42.61</v>
          </cell>
          <cell r="DK1562">
            <v>12.26</v>
          </cell>
          <cell r="DL1562">
            <v>12.43</v>
          </cell>
          <cell r="DM1562">
            <v>17.670000000000002</v>
          </cell>
          <cell r="DN1562">
            <v>18.5</v>
          </cell>
        </row>
        <row r="1563">
          <cell r="DH1563" t="str">
            <v>VEG06Csongrád</v>
          </cell>
          <cell r="DI1563">
            <v>16</v>
          </cell>
          <cell r="DJ1563">
            <v>23.48</v>
          </cell>
          <cell r="DK1563">
            <v>25.75</v>
          </cell>
          <cell r="DL1563">
            <v>28.1</v>
          </cell>
          <cell r="DM1563">
            <v>28.1</v>
          </cell>
          <cell r="DN1563">
            <v>23.26</v>
          </cell>
        </row>
        <row r="1564">
          <cell r="DH1564" t="str">
            <v>VEG08Budapest</v>
          </cell>
          <cell r="DI1564">
            <v>0</v>
          </cell>
          <cell r="DJ1564">
            <v>0</v>
          </cell>
          <cell r="DK1564">
            <v>0</v>
          </cell>
          <cell r="DL1564">
            <v>0</v>
          </cell>
          <cell r="DM1564">
            <v>0</v>
          </cell>
          <cell r="DN1564">
            <v>0</v>
          </cell>
        </row>
        <row r="1565">
          <cell r="DH1565" t="str">
            <v>VEG08Pest</v>
          </cell>
          <cell r="DI1565">
            <v>25</v>
          </cell>
          <cell r="DJ1565">
            <v>17.97</v>
          </cell>
          <cell r="DK1565">
            <v>14.79</v>
          </cell>
          <cell r="DL1565">
            <v>27.72</v>
          </cell>
          <cell r="DM1565">
            <v>18.309999999999999</v>
          </cell>
          <cell r="DN1565">
            <v>20.58</v>
          </cell>
        </row>
        <row r="1566">
          <cell r="DH1566" t="str">
            <v>VEG08Fejér</v>
          </cell>
          <cell r="DI1566">
            <v>0</v>
          </cell>
          <cell r="DJ1566">
            <v>0</v>
          </cell>
          <cell r="DK1566">
            <v>0</v>
          </cell>
          <cell r="DL1566">
            <v>0</v>
          </cell>
          <cell r="DM1566">
            <v>0</v>
          </cell>
          <cell r="DN1566">
            <v>0</v>
          </cell>
        </row>
        <row r="1567">
          <cell r="DH1567" t="str">
            <v>VEG08Komárom-Esztergom</v>
          </cell>
          <cell r="DI1567">
            <v>0</v>
          </cell>
          <cell r="DJ1567">
            <v>16</v>
          </cell>
          <cell r="DK1567">
            <v>0</v>
          </cell>
          <cell r="DL1567">
            <v>0</v>
          </cell>
          <cell r="DM1567">
            <v>0</v>
          </cell>
          <cell r="DN1567">
            <v>0</v>
          </cell>
        </row>
        <row r="1568">
          <cell r="DH1568" t="str">
            <v>VEG08Veszprém</v>
          </cell>
          <cell r="DI1568">
            <v>0</v>
          </cell>
          <cell r="DJ1568">
            <v>0</v>
          </cell>
          <cell r="DK1568">
            <v>0</v>
          </cell>
          <cell r="DL1568">
            <v>0</v>
          </cell>
          <cell r="DM1568">
            <v>0</v>
          </cell>
          <cell r="DN1568">
            <v>7.7</v>
          </cell>
        </row>
        <row r="1569">
          <cell r="DH1569" t="str">
            <v>VEG08Győr-Moson-Sopron</v>
          </cell>
          <cell r="DI1569">
            <v>9.0500000000000007</v>
          </cell>
          <cell r="DJ1569">
            <v>6.9</v>
          </cell>
          <cell r="DK1569">
            <v>21</v>
          </cell>
          <cell r="DL1569">
            <v>20</v>
          </cell>
          <cell r="DM1569">
            <v>16</v>
          </cell>
          <cell r="DN1569">
            <v>25.1</v>
          </cell>
        </row>
        <row r="1570">
          <cell r="DH1570" t="str">
            <v>VEG08Vas</v>
          </cell>
          <cell r="DI1570">
            <v>0</v>
          </cell>
          <cell r="DJ1570">
            <v>0</v>
          </cell>
          <cell r="DK1570">
            <v>0</v>
          </cell>
          <cell r="DL1570">
            <v>0</v>
          </cell>
          <cell r="DM1570">
            <v>0</v>
          </cell>
          <cell r="DN1570">
            <v>0</v>
          </cell>
        </row>
        <row r="1571">
          <cell r="DH1571" t="str">
            <v>VEG08Zala</v>
          </cell>
          <cell r="DI1571">
            <v>10</v>
          </cell>
          <cell r="DJ1571">
            <v>0</v>
          </cell>
          <cell r="DK1571">
            <v>0</v>
          </cell>
          <cell r="DL1571">
            <v>0</v>
          </cell>
          <cell r="DM1571">
            <v>0</v>
          </cell>
          <cell r="DN1571">
            <v>0</v>
          </cell>
        </row>
        <row r="1572">
          <cell r="DH1572" t="str">
            <v>VEG08Baranya</v>
          </cell>
          <cell r="DI1572">
            <v>0</v>
          </cell>
          <cell r="DJ1572">
            <v>15</v>
          </cell>
          <cell r="DK1572">
            <v>0</v>
          </cell>
          <cell r="DL1572">
            <v>0</v>
          </cell>
          <cell r="DM1572">
            <v>0</v>
          </cell>
          <cell r="DN1572">
            <v>0</v>
          </cell>
        </row>
        <row r="1573">
          <cell r="DH1573" t="str">
            <v>VEG08Somogy</v>
          </cell>
          <cell r="DI1573">
            <v>0</v>
          </cell>
          <cell r="DJ1573">
            <v>0</v>
          </cell>
          <cell r="DK1573">
            <v>0</v>
          </cell>
          <cell r="DL1573">
            <v>0</v>
          </cell>
          <cell r="DM1573">
            <v>0</v>
          </cell>
          <cell r="DN1573">
            <v>0</v>
          </cell>
        </row>
        <row r="1574">
          <cell r="DH1574" t="str">
            <v>VEG08Tolna</v>
          </cell>
          <cell r="DI1574">
            <v>4.28</v>
          </cell>
          <cell r="DJ1574">
            <v>6.7</v>
          </cell>
          <cell r="DK1574">
            <v>0</v>
          </cell>
          <cell r="DL1574">
            <v>0</v>
          </cell>
          <cell r="DM1574">
            <v>0</v>
          </cell>
          <cell r="DN1574">
            <v>8</v>
          </cell>
        </row>
        <row r="1575">
          <cell r="DH1575" t="str">
            <v>VEG08Borsod-Abaúj-Zemplén</v>
          </cell>
          <cell r="DI1575">
            <v>9.6999999999999993</v>
          </cell>
          <cell r="DJ1575">
            <v>8.1999999999999993</v>
          </cell>
          <cell r="DK1575">
            <v>9.1999999999999993</v>
          </cell>
          <cell r="DL1575">
            <v>0</v>
          </cell>
          <cell r="DM1575">
            <v>5.6</v>
          </cell>
          <cell r="DN1575">
            <v>7.84</v>
          </cell>
        </row>
        <row r="1576">
          <cell r="DH1576" t="str">
            <v>VEG08Heves</v>
          </cell>
          <cell r="DI1576">
            <v>0</v>
          </cell>
          <cell r="DJ1576">
            <v>0</v>
          </cell>
          <cell r="DK1576">
            <v>0</v>
          </cell>
          <cell r="DL1576">
            <v>0</v>
          </cell>
          <cell r="DM1576">
            <v>0</v>
          </cell>
          <cell r="DN1576">
            <v>0</v>
          </cell>
        </row>
        <row r="1577">
          <cell r="DH1577" t="str">
            <v>VEG08Nógrád</v>
          </cell>
          <cell r="DI1577">
            <v>3.8</v>
          </cell>
          <cell r="DJ1577">
            <v>3.2</v>
          </cell>
          <cell r="DK1577">
            <v>4.2</v>
          </cell>
          <cell r="DL1577">
            <v>4</v>
          </cell>
          <cell r="DM1577">
            <v>4.5</v>
          </cell>
          <cell r="DN1577">
            <v>15</v>
          </cell>
        </row>
        <row r="1578">
          <cell r="DH1578" t="str">
            <v>VEG08Hajdú-Bihar</v>
          </cell>
          <cell r="DI1578">
            <v>10.59</v>
          </cell>
          <cell r="DJ1578">
            <v>11.99</v>
          </cell>
          <cell r="DK1578">
            <v>11.1</v>
          </cell>
          <cell r="DL1578">
            <v>11</v>
          </cell>
          <cell r="DM1578">
            <v>10.97</v>
          </cell>
          <cell r="DN1578">
            <v>10.89</v>
          </cell>
        </row>
        <row r="1579">
          <cell r="DH1579" t="str">
            <v>VEG08Jász-Nagykun-Szolnok</v>
          </cell>
          <cell r="DI1579">
            <v>11.2</v>
          </cell>
          <cell r="DJ1579">
            <v>12.15</v>
          </cell>
          <cell r="DK1579">
            <v>17.97</v>
          </cell>
          <cell r="DL1579">
            <v>13.7</v>
          </cell>
          <cell r="DM1579">
            <v>10.67</v>
          </cell>
          <cell r="DN1579">
            <v>12.68</v>
          </cell>
        </row>
        <row r="1580">
          <cell r="DH1580" t="str">
            <v>VEG08Szabolcs-Szatmár-Bereg</v>
          </cell>
          <cell r="DI1580">
            <v>9.5500000000000007</v>
          </cell>
          <cell r="DJ1580">
            <v>15.05</v>
          </cell>
          <cell r="DK1580">
            <v>15.35</v>
          </cell>
          <cell r="DL1580">
            <v>12.79</v>
          </cell>
          <cell r="DM1580">
            <v>12.01</v>
          </cell>
          <cell r="DN1580">
            <v>11.86</v>
          </cell>
        </row>
        <row r="1581">
          <cell r="DH1581" t="str">
            <v>VEG08Bács-Kiskun</v>
          </cell>
          <cell r="DI1581">
            <v>1.83</v>
          </cell>
          <cell r="DJ1581">
            <v>9.8000000000000007</v>
          </cell>
          <cell r="DK1581">
            <v>19.14</v>
          </cell>
          <cell r="DL1581">
            <v>7.16</v>
          </cell>
          <cell r="DM1581">
            <v>17.329999999999998</v>
          </cell>
          <cell r="DN1581">
            <v>24.83</v>
          </cell>
        </row>
        <row r="1582">
          <cell r="DH1582" t="str">
            <v>VEG08Békés</v>
          </cell>
          <cell r="DI1582">
            <v>10.86</v>
          </cell>
          <cell r="DJ1582">
            <v>9.68</v>
          </cell>
          <cell r="DK1582">
            <v>10.92</v>
          </cell>
          <cell r="DL1582">
            <v>10.7</v>
          </cell>
          <cell r="DM1582">
            <v>16.559999999999999</v>
          </cell>
          <cell r="DN1582">
            <v>20.13</v>
          </cell>
        </row>
        <row r="1583">
          <cell r="DH1583" t="str">
            <v>VEG08Csongrád</v>
          </cell>
          <cell r="DI1583">
            <v>11.89</v>
          </cell>
          <cell r="DJ1583">
            <v>28.01</v>
          </cell>
          <cell r="DK1583">
            <v>20.96</v>
          </cell>
          <cell r="DL1583">
            <v>21.88</v>
          </cell>
          <cell r="DM1583">
            <v>21.2</v>
          </cell>
          <cell r="DN1583">
            <v>21.54</v>
          </cell>
        </row>
        <row r="1584">
          <cell r="DH1584" t="str">
            <v>VEG09Budapest</v>
          </cell>
          <cell r="DI1584">
            <v>0</v>
          </cell>
          <cell r="DJ1584">
            <v>0</v>
          </cell>
          <cell r="DK1584">
            <v>0</v>
          </cell>
          <cell r="DL1584">
            <v>0</v>
          </cell>
          <cell r="DM1584">
            <v>0</v>
          </cell>
          <cell r="DN1584">
            <v>18.18</v>
          </cell>
        </row>
        <row r="1585">
          <cell r="DH1585" t="str">
            <v>VEG09Pest</v>
          </cell>
          <cell r="DI1585">
            <v>25</v>
          </cell>
          <cell r="DJ1585">
            <v>3.2</v>
          </cell>
          <cell r="DK1585">
            <v>29.94</v>
          </cell>
          <cell r="DL1585">
            <v>29.92</v>
          </cell>
          <cell r="DM1585">
            <v>24.37</v>
          </cell>
          <cell r="DN1585">
            <v>18.55</v>
          </cell>
        </row>
        <row r="1586">
          <cell r="DH1586" t="str">
            <v>VEG09Fejér</v>
          </cell>
          <cell r="DI1586">
            <v>0</v>
          </cell>
          <cell r="DJ1586">
            <v>0</v>
          </cell>
          <cell r="DK1586">
            <v>0</v>
          </cell>
          <cell r="DL1586">
            <v>0</v>
          </cell>
          <cell r="DM1586">
            <v>0</v>
          </cell>
          <cell r="DN1586">
            <v>0</v>
          </cell>
        </row>
        <row r="1587">
          <cell r="DH1587" t="str">
            <v>VEG09Komárom-Esztergom</v>
          </cell>
          <cell r="DI1587">
            <v>0</v>
          </cell>
          <cell r="DJ1587">
            <v>0</v>
          </cell>
          <cell r="DK1587">
            <v>0</v>
          </cell>
          <cell r="DL1587">
            <v>0</v>
          </cell>
          <cell r="DM1587">
            <v>0</v>
          </cell>
          <cell r="DN1587">
            <v>0</v>
          </cell>
        </row>
        <row r="1588">
          <cell r="DH1588" t="str">
            <v>VEG09Veszprém</v>
          </cell>
          <cell r="DI1588">
            <v>0</v>
          </cell>
          <cell r="DJ1588">
            <v>0</v>
          </cell>
          <cell r="DK1588">
            <v>0</v>
          </cell>
          <cell r="DL1588">
            <v>0</v>
          </cell>
          <cell r="DM1588">
            <v>0</v>
          </cell>
          <cell r="DN1588">
            <v>0</v>
          </cell>
        </row>
        <row r="1589">
          <cell r="DH1589" t="str">
            <v>VEG09Győr-Moson-Sopron</v>
          </cell>
          <cell r="DI1589">
            <v>0</v>
          </cell>
          <cell r="DJ1589">
            <v>0</v>
          </cell>
          <cell r="DK1589">
            <v>0</v>
          </cell>
          <cell r="DL1589">
            <v>0</v>
          </cell>
          <cell r="DM1589">
            <v>0</v>
          </cell>
          <cell r="DN1589">
            <v>0</v>
          </cell>
        </row>
        <row r="1590">
          <cell r="DH1590" t="str">
            <v>VEG09Vas</v>
          </cell>
          <cell r="DI1590">
            <v>0</v>
          </cell>
          <cell r="DJ1590">
            <v>0</v>
          </cell>
          <cell r="DK1590">
            <v>0</v>
          </cell>
          <cell r="DL1590">
            <v>0</v>
          </cell>
          <cell r="DM1590">
            <v>0</v>
          </cell>
          <cell r="DN1590">
            <v>0</v>
          </cell>
        </row>
        <row r="1591">
          <cell r="DH1591" t="str">
            <v>VEG09Zala</v>
          </cell>
          <cell r="DI1591">
            <v>0</v>
          </cell>
          <cell r="DJ1591">
            <v>0</v>
          </cell>
          <cell r="DK1591">
            <v>0</v>
          </cell>
          <cell r="DL1591">
            <v>0</v>
          </cell>
          <cell r="DM1591">
            <v>0</v>
          </cell>
          <cell r="DN1591">
            <v>0</v>
          </cell>
        </row>
        <row r="1592">
          <cell r="DH1592" t="str">
            <v>VEG09Baranya</v>
          </cell>
          <cell r="DI1592">
            <v>0</v>
          </cell>
          <cell r="DJ1592">
            <v>0</v>
          </cell>
          <cell r="DK1592">
            <v>0</v>
          </cell>
          <cell r="DL1592">
            <v>0</v>
          </cell>
          <cell r="DM1592">
            <v>0</v>
          </cell>
          <cell r="DN1592">
            <v>0</v>
          </cell>
        </row>
        <row r="1593">
          <cell r="DH1593" t="str">
            <v>VEG09Somogy</v>
          </cell>
          <cell r="DI1593">
            <v>0</v>
          </cell>
          <cell r="DJ1593">
            <v>0</v>
          </cell>
          <cell r="DK1593">
            <v>0</v>
          </cell>
          <cell r="DL1593">
            <v>0</v>
          </cell>
          <cell r="DM1593">
            <v>0</v>
          </cell>
          <cell r="DN1593">
            <v>0</v>
          </cell>
        </row>
        <row r="1594">
          <cell r="DH1594" t="str">
            <v>VEG09Tolna</v>
          </cell>
          <cell r="DI1594">
            <v>0</v>
          </cell>
          <cell r="DJ1594">
            <v>0</v>
          </cell>
          <cell r="DK1594">
            <v>0</v>
          </cell>
          <cell r="DL1594">
            <v>0</v>
          </cell>
          <cell r="DM1594">
            <v>0</v>
          </cell>
          <cell r="DN1594">
            <v>0</v>
          </cell>
        </row>
        <row r="1595">
          <cell r="DH1595" t="str">
            <v>VEG09Borsod-Abaúj-Zemplén</v>
          </cell>
          <cell r="DI1595">
            <v>0</v>
          </cell>
          <cell r="DJ1595">
            <v>0</v>
          </cell>
          <cell r="DK1595">
            <v>0</v>
          </cell>
          <cell r="DL1595">
            <v>0</v>
          </cell>
          <cell r="DM1595">
            <v>0</v>
          </cell>
          <cell r="DN1595">
            <v>0</v>
          </cell>
        </row>
        <row r="1596">
          <cell r="DH1596" t="str">
            <v>VEG09Heves</v>
          </cell>
          <cell r="DI1596">
            <v>0</v>
          </cell>
          <cell r="DJ1596">
            <v>0</v>
          </cell>
          <cell r="DK1596">
            <v>0</v>
          </cell>
          <cell r="DL1596">
            <v>0</v>
          </cell>
          <cell r="DM1596">
            <v>0</v>
          </cell>
          <cell r="DN1596">
            <v>0</v>
          </cell>
        </row>
        <row r="1597">
          <cell r="DH1597" t="str">
            <v>VEG09Nógrád</v>
          </cell>
          <cell r="DI1597">
            <v>0</v>
          </cell>
          <cell r="DJ1597">
            <v>0</v>
          </cell>
          <cell r="DK1597">
            <v>0</v>
          </cell>
          <cell r="DL1597">
            <v>0</v>
          </cell>
          <cell r="DM1597">
            <v>0</v>
          </cell>
          <cell r="DN1597">
            <v>0</v>
          </cell>
        </row>
        <row r="1598">
          <cell r="DH1598" t="str">
            <v>VEG09Hajdú-Bihar</v>
          </cell>
          <cell r="DI1598">
            <v>0</v>
          </cell>
          <cell r="DJ1598">
            <v>0</v>
          </cell>
          <cell r="DK1598">
            <v>0</v>
          </cell>
          <cell r="DL1598">
            <v>0</v>
          </cell>
          <cell r="DM1598">
            <v>0</v>
          </cell>
          <cell r="DN1598">
            <v>0</v>
          </cell>
        </row>
        <row r="1599">
          <cell r="DH1599" t="str">
            <v>VEG09Jász-Nagykun-Szolnok</v>
          </cell>
          <cell r="DI1599">
            <v>36.68</v>
          </cell>
          <cell r="DJ1599">
            <v>28.6</v>
          </cell>
          <cell r="DK1599">
            <v>29</v>
          </cell>
          <cell r="DL1599">
            <v>32</v>
          </cell>
          <cell r="DM1599">
            <v>35.5</v>
          </cell>
          <cell r="DN1599">
            <v>32.4</v>
          </cell>
        </row>
        <row r="1600">
          <cell r="DH1600" t="str">
            <v>VEG09Szabolcs-Szatmár-Bereg</v>
          </cell>
          <cell r="DI1600">
            <v>0</v>
          </cell>
          <cell r="DJ1600">
            <v>0</v>
          </cell>
          <cell r="DK1600">
            <v>0</v>
          </cell>
          <cell r="DL1600">
            <v>0</v>
          </cell>
          <cell r="DM1600">
            <v>0</v>
          </cell>
          <cell r="DN1600">
            <v>0</v>
          </cell>
        </row>
        <row r="1601">
          <cell r="DH1601" t="str">
            <v>VEG09Bács-Kiskun</v>
          </cell>
          <cell r="DI1601">
            <v>21.96</v>
          </cell>
          <cell r="DJ1601">
            <v>21.54</v>
          </cell>
          <cell r="DK1601">
            <v>23.96</v>
          </cell>
          <cell r="DL1601">
            <v>13.04</v>
          </cell>
          <cell r="DM1601">
            <v>32.58</v>
          </cell>
          <cell r="DN1601">
            <v>34.869999999999997</v>
          </cell>
        </row>
        <row r="1602">
          <cell r="DH1602" t="str">
            <v>VEG09Békés</v>
          </cell>
          <cell r="DI1602">
            <v>20</v>
          </cell>
          <cell r="DJ1602">
            <v>46.69</v>
          </cell>
          <cell r="DK1602">
            <v>65.5</v>
          </cell>
          <cell r="DL1602">
            <v>60</v>
          </cell>
          <cell r="DM1602">
            <v>62</v>
          </cell>
          <cell r="DN1602">
            <v>60</v>
          </cell>
        </row>
        <row r="1603">
          <cell r="DH1603" t="str">
            <v>VEG09Csongrád</v>
          </cell>
          <cell r="DI1603">
            <v>26.24</v>
          </cell>
          <cell r="DJ1603">
            <v>30</v>
          </cell>
          <cell r="DK1603">
            <v>31.04</v>
          </cell>
          <cell r="DL1603">
            <v>30.22</v>
          </cell>
          <cell r="DM1603">
            <v>43.73</v>
          </cell>
          <cell r="DN1603">
            <v>43.4</v>
          </cell>
        </row>
        <row r="1604">
          <cell r="DH1604" t="str">
            <v>VEG10Budapest</v>
          </cell>
          <cell r="DI1604">
            <v>0</v>
          </cell>
          <cell r="DJ1604">
            <v>0</v>
          </cell>
          <cell r="DK1604">
            <v>0</v>
          </cell>
          <cell r="DL1604">
            <v>0</v>
          </cell>
          <cell r="DM1604">
            <v>7.8</v>
          </cell>
          <cell r="DN1604">
            <v>21.37</v>
          </cell>
        </row>
        <row r="1605">
          <cell r="DH1605" t="str">
            <v>VEG10Pest</v>
          </cell>
          <cell r="DI1605">
            <v>17.440000000000001</v>
          </cell>
          <cell r="DJ1605">
            <v>16.18</v>
          </cell>
          <cell r="DK1605">
            <v>13.4</v>
          </cell>
          <cell r="DL1605">
            <v>15.85</v>
          </cell>
          <cell r="DM1605">
            <v>19.34</v>
          </cell>
          <cell r="DN1605">
            <v>19.29</v>
          </cell>
        </row>
        <row r="1606">
          <cell r="DH1606" t="str">
            <v>VEG10Fejér</v>
          </cell>
          <cell r="DI1606">
            <v>0</v>
          </cell>
          <cell r="DJ1606">
            <v>0</v>
          </cell>
          <cell r="DK1606">
            <v>0</v>
          </cell>
          <cell r="DL1606">
            <v>0</v>
          </cell>
          <cell r="DM1606">
            <v>0</v>
          </cell>
          <cell r="DN1606">
            <v>0</v>
          </cell>
        </row>
        <row r="1607">
          <cell r="DH1607" t="str">
            <v>VEG10Komárom-Esztergom</v>
          </cell>
          <cell r="DI1607">
            <v>0</v>
          </cell>
          <cell r="DJ1607">
            <v>0</v>
          </cell>
          <cell r="DK1607">
            <v>0</v>
          </cell>
          <cell r="DL1607">
            <v>0</v>
          </cell>
          <cell r="DM1607">
            <v>0</v>
          </cell>
          <cell r="DN1607">
            <v>0</v>
          </cell>
        </row>
        <row r="1608">
          <cell r="DH1608" t="str">
            <v>VEG10Veszprém</v>
          </cell>
          <cell r="DI1608">
            <v>0</v>
          </cell>
          <cell r="DJ1608">
            <v>0</v>
          </cell>
          <cell r="DK1608">
            <v>0</v>
          </cell>
          <cell r="DL1608">
            <v>0</v>
          </cell>
          <cell r="DM1608">
            <v>0</v>
          </cell>
          <cell r="DN1608">
            <v>0</v>
          </cell>
        </row>
        <row r="1609">
          <cell r="DH1609" t="str">
            <v>VEG10Győr-Moson-Sopron</v>
          </cell>
          <cell r="DI1609">
            <v>20.309999999999999</v>
          </cell>
          <cell r="DJ1609">
            <v>9.09</v>
          </cell>
          <cell r="DK1609">
            <v>8.6999999999999993</v>
          </cell>
          <cell r="DL1609">
            <v>8.6999999999999993</v>
          </cell>
          <cell r="DM1609">
            <v>9</v>
          </cell>
          <cell r="DN1609">
            <v>35.08</v>
          </cell>
        </row>
        <row r="1610">
          <cell r="DH1610" t="str">
            <v>VEG10Vas</v>
          </cell>
          <cell r="DI1610">
            <v>0</v>
          </cell>
          <cell r="DJ1610">
            <v>0</v>
          </cell>
          <cell r="DK1610">
            <v>0</v>
          </cell>
          <cell r="DL1610">
            <v>0</v>
          </cell>
          <cell r="DM1610">
            <v>0</v>
          </cell>
          <cell r="DN1610">
            <v>0</v>
          </cell>
        </row>
        <row r="1611">
          <cell r="DH1611" t="str">
            <v>VEG10Zala</v>
          </cell>
          <cell r="DI1611">
            <v>0</v>
          </cell>
          <cell r="DJ1611">
            <v>0</v>
          </cell>
          <cell r="DK1611">
            <v>0</v>
          </cell>
          <cell r="DL1611">
            <v>0</v>
          </cell>
          <cell r="DM1611">
            <v>0</v>
          </cell>
          <cell r="DN1611">
            <v>0</v>
          </cell>
        </row>
        <row r="1612">
          <cell r="DH1612" t="str">
            <v>VEG10Baranya</v>
          </cell>
          <cell r="DI1612">
            <v>0</v>
          </cell>
          <cell r="DJ1612">
            <v>10</v>
          </cell>
          <cell r="DK1612">
            <v>7.33</v>
          </cell>
          <cell r="DL1612">
            <v>0</v>
          </cell>
          <cell r="DM1612">
            <v>0</v>
          </cell>
          <cell r="DN1612">
            <v>0</v>
          </cell>
        </row>
        <row r="1613">
          <cell r="DH1613" t="str">
            <v>VEG10Somogy</v>
          </cell>
          <cell r="DI1613">
            <v>0</v>
          </cell>
          <cell r="DJ1613">
            <v>0</v>
          </cell>
          <cell r="DK1613">
            <v>0</v>
          </cell>
          <cell r="DL1613">
            <v>0</v>
          </cell>
          <cell r="DM1613">
            <v>0</v>
          </cell>
          <cell r="DN1613">
            <v>0</v>
          </cell>
        </row>
        <row r="1614">
          <cell r="DH1614" t="str">
            <v>VEG10Tolna</v>
          </cell>
          <cell r="DI1614">
            <v>0</v>
          </cell>
          <cell r="DJ1614">
            <v>0</v>
          </cell>
          <cell r="DK1614">
            <v>0</v>
          </cell>
          <cell r="DL1614">
            <v>0</v>
          </cell>
          <cell r="DM1614">
            <v>0</v>
          </cell>
          <cell r="DN1614">
            <v>0</v>
          </cell>
        </row>
        <row r="1615">
          <cell r="DH1615" t="str">
            <v>VEG10Borsod-Abaúj-Zemplén</v>
          </cell>
          <cell r="DI1615">
            <v>0</v>
          </cell>
          <cell r="DJ1615">
            <v>0</v>
          </cell>
          <cell r="DK1615">
            <v>0</v>
          </cell>
          <cell r="DL1615">
            <v>0</v>
          </cell>
          <cell r="DM1615">
            <v>8.15</v>
          </cell>
          <cell r="DN1615">
            <v>9.9499999999999993</v>
          </cell>
        </row>
        <row r="1616">
          <cell r="DH1616" t="str">
            <v>VEG10Heves</v>
          </cell>
          <cell r="DI1616">
            <v>0</v>
          </cell>
          <cell r="DJ1616">
            <v>9.25</v>
          </cell>
          <cell r="DK1616">
            <v>9.6999999999999993</v>
          </cell>
          <cell r="DL1616">
            <v>9.4</v>
          </cell>
          <cell r="DM1616">
            <v>0</v>
          </cell>
          <cell r="DN1616">
            <v>0</v>
          </cell>
        </row>
        <row r="1617">
          <cell r="DH1617" t="str">
            <v>VEG10Nógrád</v>
          </cell>
          <cell r="DI1617">
            <v>0</v>
          </cell>
          <cell r="DJ1617">
            <v>0</v>
          </cell>
          <cell r="DK1617">
            <v>0</v>
          </cell>
          <cell r="DL1617">
            <v>0</v>
          </cell>
          <cell r="DM1617">
            <v>0</v>
          </cell>
          <cell r="DN1617">
            <v>0</v>
          </cell>
        </row>
        <row r="1618">
          <cell r="DH1618" t="str">
            <v>VEG10Hajdú-Bihar</v>
          </cell>
          <cell r="DI1618">
            <v>7.94</v>
          </cell>
          <cell r="DJ1618">
            <v>0</v>
          </cell>
          <cell r="DK1618">
            <v>0</v>
          </cell>
          <cell r="DL1618">
            <v>0</v>
          </cell>
          <cell r="DM1618">
            <v>7.8</v>
          </cell>
          <cell r="DN1618">
            <v>21.6</v>
          </cell>
        </row>
        <row r="1619">
          <cell r="DH1619" t="str">
            <v>VEG10Jász-Nagykun-Szolnok</v>
          </cell>
          <cell r="DI1619">
            <v>9.31</v>
          </cell>
          <cell r="DJ1619">
            <v>24.9</v>
          </cell>
          <cell r="DK1619">
            <v>16.28</v>
          </cell>
          <cell r="DL1619">
            <v>17</v>
          </cell>
          <cell r="DM1619">
            <v>18</v>
          </cell>
          <cell r="DN1619">
            <v>28.55</v>
          </cell>
        </row>
        <row r="1620">
          <cell r="DH1620" t="str">
            <v>VEG10Szabolcs-Szatmár-Bereg</v>
          </cell>
          <cell r="DI1620">
            <v>11</v>
          </cell>
          <cell r="DJ1620">
            <v>11</v>
          </cell>
          <cell r="DK1620">
            <v>11.57</v>
          </cell>
          <cell r="DL1620">
            <v>11.1</v>
          </cell>
          <cell r="DM1620">
            <v>10.6</v>
          </cell>
          <cell r="DN1620">
            <v>10.75</v>
          </cell>
        </row>
        <row r="1621">
          <cell r="DH1621" t="str">
            <v>VEG10Bács-Kiskun</v>
          </cell>
          <cell r="DI1621">
            <v>10.85</v>
          </cell>
          <cell r="DJ1621">
            <v>14.16</v>
          </cell>
          <cell r="DK1621">
            <v>20.84</v>
          </cell>
          <cell r="DL1621">
            <v>27.89</v>
          </cell>
          <cell r="DM1621">
            <v>22.91</v>
          </cell>
          <cell r="DN1621">
            <v>15.16</v>
          </cell>
        </row>
        <row r="1622">
          <cell r="DH1622" t="str">
            <v>VEG10Békés</v>
          </cell>
          <cell r="DI1622">
            <v>8.9</v>
          </cell>
          <cell r="DJ1622">
            <v>9.5500000000000007</v>
          </cell>
          <cell r="DK1622">
            <v>12.38</v>
          </cell>
          <cell r="DL1622">
            <v>14.25</v>
          </cell>
          <cell r="DM1622">
            <v>15.97</v>
          </cell>
          <cell r="DN1622">
            <v>24.2</v>
          </cell>
        </row>
        <row r="1623">
          <cell r="DH1623" t="str">
            <v>VEG10Csongrád</v>
          </cell>
          <cell r="DI1623">
            <v>10.92</v>
          </cell>
          <cell r="DJ1623">
            <v>9.68</v>
          </cell>
          <cell r="DK1623">
            <v>16.93</v>
          </cell>
          <cell r="DL1623">
            <v>22.38</v>
          </cell>
          <cell r="DM1623">
            <v>28.83</v>
          </cell>
          <cell r="DN1623">
            <v>28.79</v>
          </cell>
        </row>
        <row r="1624">
          <cell r="DH1624" t="str">
            <v>VEG11Budapest</v>
          </cell>
          <cell r="DI1624">
            <v>3.9</v>
          </cell>
          <cell r="DJ1624">
            <v>2.7</v>
          </cell>
          <cell r="DK1624">
            <v>10.4</v>
          </cell>
          <cell r="DL1624">
            <v>10.3</v>
          </cell>
          <cell r="DM1624">
            <v>9.6999999999999993</v>
          </cell>
          <cell r="DN1624">
            <v>9.3000000000000007</v>
          </cell>
        </row>
        <row r="1625">
          <cell r="DH1625" t="str">
            <v>VEG11Pest</v>
          </cell>
          <cell r="DI1625">
            <v>14.53</v>
          </cell>
          <cell r="DJ1625">
            <v>37.53</v>
          </cell>
          <cell r="DK1625">
            <v>38.57</v>
          </cell>
          <cell r="DL1625">
            <v>35.51</v>
          </cell>
          <cell r="DM1625">
            <v>7.48</v>
          </cell>
          <cell r="DN1625">
            <v>9.42</v>
          </cell>
        </row>
        <row r="1626">
          <cell r="DH1626" t="str">
            <v>VEG11Fejér</v>
          </cell>
          <cell r="DI1626">
            <v>0</v>
          </cell>
          <cell r="DJ1626">
            <v>0.8</v>
          </cell>
          <cell r="DK1626">
            <v>0.85</v>
          </cell>
          <cell r="DL1626">
            <v>0</v>
          </cell>
          <cell r="DM1626">
            <v>0</v>
          </cell>
          <cell r="DN1626">
            <v>4.0999999999999996</v>
          </cell>
        </row>
        <row r="1627">
          <cell r="DH1627" t="str">
            <v>VEG11Komárom-Esztergom</v>
          </cell>
          <cell r="DI1627">
            <v>0</v>
          </cell>
          <cell r="DJ1627">
            <v>0</v>
          </cell>
          <cell r="DK1627">
            <v>0</v>
          </cell>
          <cell r="DL1627">
            <v>0</v>
          </cell>
          <cell r="DM1627">
            <v>0</v>
          </cell>
          <cell r="DN1627">
            <v>0</v>
          </cell>
        </row>
        <row r="1628">
          <cell r="DH1628" t="str">
            <v>VEG11Veszprém</v>
          </cell>
          <cell r="DI1628">
            <v>0</v>
          </cell>
          <cell r="DJ1628">
            <v>0</v>
          </cell>
          <cell r="DK1628">
            <v>0</v>
          </cell>
          <cell r="DL1628">
            <v>0</v>
          </cell>
          <cell r="DM1628">
            <v>0</v>
          </cell>
          <cell r="DN1628">
            <v>0</v>
          </cell>
        </row>
        <row r="1629">
          <cell r="DH1629" t="str">
            <v>VEG11Győr-Moson-Sopron</v>
          </cell>
          <cell r="DI1629">
            <v>4.4400000000000004</v>
          </cell>
          <cell r="DJ1629">
            <v>0</v>
          </cell>
          <cell r="DK1629">
            <v>0</v>
          </cell>
          <cell r="DL1629">
            <v>0</v>
          </cell>
          <cell r="DM1629">
            <v>0</v>
          </cell>
          <cell r="DN1629">
            <v>4</v>
          </cell>
        </row>
        <row r="1630">
          <cell r="DH1630" t="str">
            <v>VEG11Vas</v>
          </cell>
          <cell r="DI1630">
            <v>0</v>
          </cell>
          <cell r="DJ1630">
            <v>0</v>
          </cell>
          <cell r="DK1630">
            <v>0</v>
          </cell>
          <cell r="DL1630">
            <v>0</v>
          </cell>
          <cell r="DM1630">
            <v>0</v>
          </cell>
          <cell r="DN1630">
            <v>0</v>
          </cell>
        </row>
        <row r="1631">
          <cell r="DH1631" t="str">
            <v>VEG11Zala</v>
          </cell>
          <cell r="DI1631">
            <v>0</v>
          </cell>
          <cell r="DJ1631">
            <v>0</v>
          </cell>
          <cell r="DK1631">
            <v>0</v>
          </cell>
          <cell r="DL1631">
            <v>0</v>
          </cell>
          <cell r="DM1631">
            <v>0</v>
          </cell>
          <cell r="DN1631">
            <v>0</v>
          </cell>
        </row>
        <row r="1632">
          <cell r="DH1632" t="str">
            <v>VEG11Baranya</v>
          </cell>
          <cell r="DI1632">
            <v>0</v>
          </cell>
          <cell r="DJ1632">
            <v>0</v>
          </cell>
          <cell r="DK1632">
            <v>0</v>
          </cell>
          <cell r="DL1632">
            <v>0</v>
          </cell>
          <cell r="DM1632">
            <v>0</v>
          </cell>
          <cell r="DN1632">
            <v>0</v>
          </cell>
        </row>
        <row r="1633">
          <cell r="DH1633" t="str">
            <v>VEG11Somogy</v>
          </cell>
          <cell r="DI1633">
            <v>16.12</v>
          </cell>
          <cell r="DJ1633">
            <v>0</v>
          </cell>
          <cell r="DK1633">
            <v>0</v>
          </cell>
          <cell r="DL1633">
            <v>0</v>
          </cell>
          <cell r="DM1633">
            <v>0</v>
          </cell>
          <cell r="DN1633">
            <v>5</v>
          </cell>
        </row>
        <row r="1634">
          <cell r="DH1634" t="str">
            <v>VEG11Tolna</v>
          </cell>
          <cell r="DI1634">
            <v>0</v>
          </cell>
          <cell r="DJ1634">
            <v>0.5</v>
          </cell>
          <cell r="DK1634">
            <v>8.9</v>
          </cell>
          <cell r="DL1634">
            <v>0</v>
          </cell>
          <cell r="DM1634">
            <v>0</v>
          </cell>
          <cell r="DN1634">
            <v>0</v>
          </cell>
        </row>
        <row r="1635">
          <cell r="DH1635" t="str">
            <v>VEG11Borsod-Abaúj-Zemplén</v>
          </cell>
          <cell r="DI1635">
            <v>0</v>
          </cell>
          <cell r="DJ1635">
            <v>0</v>
          </cell>
          <cell r="DK1635">
            <v>0</v>
          </cell>
          <cell r="DL1635">
            <v>0</v>
          </cell>
          <cell r="DM1635">
            <v>0</v>
          </cell>
          <cell r="DN1635">
            <v>0</v>
          </cell>
        </row>
        <row r="1636">
          <cell r="DH1636" t="str">
            <v>VEG11Heves</v>
          </cell>
          <cell r="DI1636">
            <v>0</v>
          </cell>
          <cell r="DJ1636">
            <v>0</v>
          </cell>
          <cell r="DK1636">
            <v>0</v>
          </cell>
          <cell r="DL1636">
            <v>0</v>
          </cell>
          <cell r="DM1636">
            <v>0</v>
          </cell>
          <cell r="DN1636">
            <v>0</v>
          </cell>
        </row>
        <row r="1637">
          <cell r="DH1637" t="str">
            <v>VEG11Nógrád</v>
          </cell>
          <cell r="DI1637">
            <v>0</v>
          </cell>
          <cell r="DJ1637">
            <v>0</v>
          </cell>
          <cell r="DK1637">
            <v>0</v>
          </cell>
          <cell r="DL1637">
            <v>0</v>
          </cell>
          <cell r="DM1637">
            <v>0</v>
          </cell>
          <cell r="DN1637">
            <v>0</v>
          </cell>
        </row>
        <row r="1638">
          <cell r="DH1638" t="str">
            <v>VEG11Hajdú-Bihar</v>
          </cell>
          <cell r="DI1638">
            <v>0</v>
          </cell>
          <cell r="DJ1638">
            <v>0</v>
          </cell>
          <cell r="DK1638">
            <v>0</v>
          </cell>
          <cell r="DL1638">
            <v>0</v>
          </cell>
          <cell r="DM1638">
            <v>5.7</v>
          </cell>
          <cell r="DN1638">
            <v>0</v>
          </cell>
        </row>
        <row r="1639">
          <cell r="DH1639" t="str">
            <v>VEG11Jász-Nagykun-Szolnok</v>
          </cell>
          <cell r="DI1639">
            <v>13</v>
          </cell>
          <cell r="DJ1639">
            <v>0</v>
          </cell>
          <cell r="DK1639">
            <v>0</v>
          </cell>
          <cell r="DL1639">
            <v>0</v>
          </cell>
          <cell r="DM1639">
            <v>0</v>
          </cell>
          <cell r="DN1639">
            <v>6.9</v>
          </cell>
        </row>
        <row r="1640">
          <cell r="DH1640" t="str">
            <v>VEG11Szabolcs-Szatmár-Bereg</v>
          </cell>
          <cell r="DI1640">
            <v>0</v>
          </cell>
          <cell r="DJ1640">
            <v>0</v>
          </cell>
          <cell r="DK1640">
            <v>18.7</v>
          </cell>
          <cell r="DL1640">
            <v>15.3</v>
          </cell>
          <cell r="DM1640">
            <v>15.1</v>
          </cell>
          <cell r="DN1640">
            <v>0</v>
          </cell>
        </row>
        <row r="1641">
          <cell r="DH1641" t="str">
            <v>VEG11Bács-Kiskun</v>
          </cell>
          <cell r="DI1641">
            <v>0</v>
          </cell>
          <cell r="DJ1641">
            <v>8.33</v>
          </cell>
          <cell r="DK1641">
            <v>10.119999999999999</v>
          </cell>
          <cell r="DL1641">
            <v>13.56</v>
          </cell>
          <cell r="DM1641">
            <v>11.06</v>
          </cell>
          <cell r="DN1641">
            <v>7.91</v>
          </cell>
        </row>
        <row r="1642">
          <cell r="DH1642" t="str">
            <v>VEG11Békés</v>
          </cell>
          <cell r="DI1642">
            <v>11.5</v>
          </cell>
          <cell r="DJ1642">
            <v>11.7</v>
          </cell>
          <cell r="DK1642">
            <v>11.2</v>
          </cell>
          <cell r="DL1642">
            <v>0</v>
          </cell>
          <cell r="DM1642">
            <v>0</v>
          </cell>
          <cell r="DN1642">
            <v>0</v>
          </cell>
        </row>
        <row r="1643">
          <cell r="DH1643" t="str">
            <v>VEG11Csongrád</v>
          </cell>
          <cell r="DI1643">
            <v>7.29</v>
          </cell>
          <cell r="DJ1643">
            <v>6.96</v>
          </cell>
          <cell r="DK1643">
            <v>7.13</v>
          </cell>
          <cell r="DL1643">
            <v>7.12</v>
          </cell>
          <cell r="DM1643">
            <v>7.22</v>
          </cell>
          <cell r="DN1643">
            <v>7.34</v>
          </cell>
        </row>
        <row r="1644">
          <cell r="DH1644" t="str">
            <v>VEG12Budapest</v>
          </cell>
          <cell r="DI1644">
            <v>0</v>
          </cell>
          <cell r="DJ1644">
            <v>0</v>
          </cell>
          <cell r="DK1644">
            <v>0</v>
          </cell>
          <cell r="DL1644">
            <v>0</v>
          </cell>
          <cell r="DM1644">
            <v>0</v>
          </cell>
          <cell r="DN1644">
            <v>4.5999999999999996</v>
          </cell>
        </row>
        <row r="1645">
          <cell r="DH1645" t="str">
            <v>VEG12Pest</v>
          </cell>
          <cell r="DI1645">
            <v>6</v>
          </cell>
          <cell r="DJ1645">
            <v>3.58</v>
          </cell>
          <cell r="DK1645">
            <v>3.15</v>
          </cell>
          <cell r="DL1645">
            <v>2.42</v>
          </cell>
          <cell r="DM1645">
            <v>7.48</v>
          </cell>
          <cell r="DN1645">
            <v>7.11</v>
          </cell>
        </row>
        <row r="1646">
          <cell r="DH1646" t="str">
            <v>VEG12Fejér</v>
          </cell>
          <cell r="DI1646">
            <v>0</v>
          </cell>
          <cell r="DJ1646">
            <v>0</v>
          </cell>
          <cell r="DK1646">
            <v>0</v>
          </cell>
          <cell r="DL1646">
            <v>0</v>
          </cell>
          <cell r="DM1646">
            <v>0</v>
          </cell>
          <cell r="DN1646">
            <v>0</v>
          </cell>
        </row>
        <row r="1647">
          <cell r="DH1647" t="str">
            <v>VEG12Komárom-Esztergom</v>
          </cell>
          <cell r="DI1647">
            <v>0</v>
          </cell>
          <cell r="DJ1647">
            <v>0</v>
          </cell>
          <cell r="DK1647">
            <v>9</v>
          </cell>
          <cell r="DL1647">
            <v>9</v>
          </cell>
          <cell r="DM1647">
            <v>9</v>
          </cell>
          <cell r="DN1647">
            <v>9</v>
          </cell>
        </row>
        <row r="1648">
          <cell r="DH1648" t="str">
            <v>VEG12Veszprém</v>
          </cell>
          <cell r="DI1648">
            <v>0</v>
          </cell>
          <cell r="DJ1648">
            <v>0</v>
          </cell>
          <cell r="DK1648">
            <v>0</v>
          </cell>
          <cell r="DL1648">
            <v>0</v>
          </cell>
          <cell r="DM1648">
            <v>0</v>
          </cell>
          <cell r="DN1648">
            <v>0</v>
          </cell>
        </row>
        <row r="1649">
          <cell r="DH1649" t="str">
            <v>VEG12Győr-Moson-Sopron</v>
          </cell>
          <cell r="DI1649">
            <v>4.72</v>
          </cell>
          <cell r="DJ1649">
            <v>4.72</v>
          </cell>
          <cell r="DK1649">
            <v>4.5999999999999996</v>
          </cell>
          <cell r="DL1649">
            <v>4.75</v>
          </cell>
          <cell r="DM1649">
            <v>6.2</v>
          </cell>
          <cell r="DN1649">
            <v>5</v>
          </cell>
        </row>
        <row r="1650">
          <cell r="DH1650" t="str">
            <v>VEG12Vas</v>
          </cell>
          <cell r="DI1650">
            <v>0</v>
          </cell>
          <cell r="DJ1650">
            <v>0</v>
          </cell>
          <cell r="DK1650">
            <v>0</v>
          </cell>
          <cell r="DL1650">
            <v>0</v>
          </cell>
          <cell r="DM1650">
            <v>1.2</v>
          </cell>
          <cell r="DN1650">
            <v>0</v>
          </cell>
        </row>
        <row r="1651">
          <cell r="DH1651" t="str">
            <v>VEG12Zala</v>
          </cell>
          <cell r="DI1651">
            <v>0</v>
          </cell>
          <cell r="DJ1651">
            <v>0</v>
          </cell>
          <cell r="DK1651">
            <v>0</v>
          </cell>
          <cell r="DL1651">
            <v>0</v>
          </cell>
          <cell r="DM1651">
            <v>0</v>
          </cell>
          <cell r="DN1651">
            <v>3.3</v>
          </cell>
        </row>
        <row r="1652">
          <cell r="DH1652" t="str">
            <v>VEG12Baranya</v>
          </cell>
          <cell r="DI1652">
            <v>0</v>
          </cell>
          <cell r="DJ1652">
            <v>2</v>
          </cell>
          <cell r="DK1652">
            <v>3</v>
          </cell>
          <cell r="DL1652">
            <v>3</v>
          </cell>
          <cell r="DM1652">
            <v>6.48</v>
          </cell>
          <cell r="DN1652">
            <v>4.12</v>
          </cell>
        </row>
        <row r="1653">
          <cell r="DH1653" t="str">
            <v>VEG12Somogy</v>
          </cell>
          <cell r="DI1653">
            <v>5.31</v>
          </cell>
          <cell r="DJ1653">
            <v>5</v>
          </cell>
          <cell r="DK1653">
            <v>4.04</v>
          </cell>
          <cell r="DL1653">
            <v>8.5299999999999994</v>
          </cell>
          <cell r="DM1653">
            <v>1</v>
          </cell>
          <cell r="DN1653">
            <v>2.4</v>
          </cell>
        </row>
        <row r="1654">
          <cell r="DH1654" t="str">
            <v>VEG12Tolna</v>
          </cell>
          <cell r="DI1654">
            <v>0</v>
          </cell>
          <cell r="DJ1654">
            <v>1</v>
          </cell>
          <cell r="DK1654">
            <v>4.2</v>
          </cell>
          <cell r="DL1654">
            <v>0</v>
          </cell>
          <cell r="DM1654">
            <v>1.65</v>
          </cell>
          <cell r="DN1654">
            <v>3.1</v>
          </cell>
        </row>
        <row r="1655">
          <cell r="DH1655" t="str">
            <v>VEG12Borsod-Abaúj-Zemplén</v>
          </cell>
          <cell r="DI1655">
            <v>0</v>
          </cell>
          <cell r="DJ1655">
            <v>0</v>
          </cell>
          <cell r="DK1655">
            <v>0</v>
          </cell>
          <cell r="DL1655">
            <v>0</v>
          </cell>
          <cell r="DM1655">
            <v>3.3</v>
          </cell>
          <cell r="DN1655">
            <v>2.4</v>
          </cell>
        </row>
        <row r="1656">
          <cell r="DH1656" t="str">
            <v>VEG12Heves</v>
          </cell>
          <cell r="DI1656">
            <v>0</v>
          </cell>
          <cell r="DJ1656">
            <v>8.9</v>
          </cell>
          <cell r="DK1656">
            <v>6.75</v>
          </cell>
          <cell r="DL1656">
            <v>7.4</v>
          </cell>
          <cell r="DM1656">
            <v>6.3</v>
          </cell>
          <cell r="DN1656">
            <v>4.63</v>
          </cell>
        </row>
        <row r="1657">
          <cell r="DH1657" t="str">
            <v>VEG12Nógrád</v>
          </cell>
          <cell r="DI1657">
            <v>0</v>
          </cell>
          <cell r="DJ1657">
            <v>0</v>
          </cell>
          <cell r="DK1657">
            <v>2.4500000000000002</v>
          </cell>
          <cell r="DL1657">
            <v>2.4</v>
          </cell>
          <cell r="DM1657">
            <v>2.6</v>
          </cell>
          <cell r="DN1657">
            <v>5.7</v>
          </cell>
        </row>
        <row r="1658">
          <cell r="DH1658" t="str">
            <v>VEG12Hajdú-Bihar</v>
          </cell>
          <cell r="DI1658">
            <v>0</v>
          </cell>
          <cell r="DJ1658">
            <v>0</v>
          </cell>
          <cell r="DK1658">
            <v>0</v>
          </cell>
          <cell r="DL1658">
            <v>0</v>
          </cell>
          <cell r="DM1658">
            <v>5.3</v>
          </cell>
          <cell r="DN1658">
            <v>4.5999999999999996</v>
          </cell>
        </row>
        <row r="1659">
          <cell r="DH1659" t="str">
            <v>VEG12Jász-Nagykun-Szolnok</v>
          </cell>
          <cell r="DI1659">
            <v>5.75</v>
          </cell>
          <cell r="DJ1659">
            <v>7.83</v>
          </cell>
          <cell r="DK1659">
            <v>9.77</v>
          </cell>
          <cell r="DL1659">
            <v>10.53</v>
          </cell>
          <cell r="DM1659">
            <v>9.67</v>
          </cell>
          <cell r="DN1659">
            <v>10</v>
          </cell>
        </row>
        <row r="1660">
          <cell r="DH1660" t="str">
            <v>VEG12Szabolcs-Szatmár-Bereg</v>
          </cell>
          <cell r="DI1660">
            <v>0</v>
          </cell>
          <cell r="DJ1660">
            <v>0</v>
          </cell>
          <cell r="DK1660">
            <v>7.1</v>
          </cell>
          <cell r="DL1660">
            <v>7.1</v>
          </cell>
          <cell r="DM1660">
            <v>6.36</v>
          </cell>
          <cell r="DN1660">
            <v>4.28</v>
          </cell>
        </row>
        <row r="1661">
          <cell r="DH1661" t="str">
            <v>VEG12Bács-Kiskun</v>
          </cell>
          <cell r="DI1661">
            <v>3.94</v>
          </cell>
          <cell r="DJ1661">
            <v>5</v>
          </cell>
          <cell r="DK1661">
            <v>4.43</v>
          </cell>
          <cell r="DL1661">
            <v>3.07</v>
          </cell>
          <cell r="DM1661">
            <v>7.1</v>
          </cell>
          <cell r="DN1661">
            <v>5.88</v>
          </cell>
        </row>
        <row r="1662">
          <cell r="DH1662" t="str">
            <v>VEG12Békés</v>
          </cell>
          <cell r="DI1662">
            <v>5.95</v>
          </cell>
          <cell r="DJ1662">
            <v>5.9</v>
          </cell>
          <cell r="DK1662">
            <v>9.98</v>
          </cell>
          <cell r="DL1662">
            <v>8.84</v>
          </cell>
          <cell r="DM1662">
            <v>6.47</v>
          </cell>
          <cell r="DN1662">
            <v>10.71</v>
          </cell>
        </row>
        <row r="1663">
          <cell r="DH1663" t="str">
            <v>VEG12Csongrád</v>
          </cell>
          <cell r="DI1663">
            <v>4.34</v>
          </cell>
          <cell r="DJ1663">
            <v>5.07</v>
          </cell>
          <cell r="DK1663">
            <v>5.16</v>
          </cell>
          <cell r="DL1663">
            <v>5.19</v>
          </cell>
          <cell r="DM1663">
            <v>5.62</v>
          </cell>
          <cell r="DN1663">
            <v>6.64</v>
          </cell>
        </row>
        <row r="1664">
          <cell r="DH1664" t="str">
            <v>VEG13Budapest</v>
          </cell>
          <cell r="DI1664">
            <v>0</v>
          </cell>
          <cell r="DJ1664">
            <v>0</v>
          </cell>
          <cell r="DK1664">
            <v>0</v>
          </cell>
          <cell r="DL1664">
            <v>0</v>
          </cell>
          <cell r="DM1664">
            <v>0</v>
          </cell>
          <cell r="DN1664">
            <v>4.5999999999999996</v>
          </cell>
        </row>
        <row r="1665">
          <cell r="DH1665" t="str">
            <v>VEG13Pest</v>
          </cell>
          <cell r="DI1665">
            <v>6</v>
          </cell>
          <cell r="DJ1665">
            <v>3.58</v>
          </cell>
          <cell r="DK1665">
            <v>3.15</v>
          </cell>
          <cell r="DL1665">
            <v>2.42</v>
          </cell>
          <cell r="DM1665">
            <v>7.48</v>
          </cell>
          <cell r="DN1665">
            <v>7.11</v>
          </cell>
        </row>
        <row r="1666">
          <cell r="DH1666" t="str">
            <v>VEG13Fejér</v>
          </cell>
          <cell r="DI1666">
            <v>0</v>
          </cell>
          <cell r="DJ1666">
            <v>0</v>
          </cell>
          <cell r="DK1666">
            <v>0</v>
          </cell>
          <cell r="DL1666">
            <v>0</v>
          </cell>
          <cell r="DM1666">
            <v>0</v>
          </cell>
          <cell r="DN1666">
            <v>0</v>
          </cell>
        </row>
        <row r="1667">
          <cell r="DH1667" t="str">
            <v>VEG13Komárom-Esztergom</v>
          </cell>
          <cell r="DI1667">
            <v>0</v>
          </cell>
          <cell r="DJ1667">
            <v>0</v>
          </cell>
          <cell r="DK1667">
            <v>9</v>
          </cell>
          <cell r="DL1667">
            <v>9</v>
          </cell>
          <cell r="DM1667">
            <v>9</v>
          </cell>
          <cell r="DN1667">
            <v>9</v>
          </cell>
        </row>
        <row r="1668">
          <cell r="DH1668" t="str">
            <v>VEG13Veszprém</v>
          </cell>
          <cell r="DI1668">
            <v>0</v>
          </cell>
          <cell r="DJ1668">
            <v>0</v>
          </cell>
          <cell r="DK1668">
            <v>0</v>
          </cell>
          <cell r="DL1668">
            <v>0</v>
          </cell>
          <cell r="DM1668">
            <v>0</v>
          </cell>
          <cell r="DN1668">
            <v>0</v>
          </cell>
        </row>
        <row r="1669">
          <cell r="DH1669" t="str">
            <v>VEG13Győr-Moson-Sopron</v>
          </cell>
          <cell r="DI1669">
            <v>4.72</v>
          </cell>
          <cell r="DJ1669">
            <v>4.72</v>
          </cell>
          <cell r="DK1669">
            <v>4.5999999999999996</v>
          </cell>
          <cell r="DL1669">
            <v>4.75</v>
          </cell>
          <cell r="DM1669">
            <v>6.2</v>
          </cell>
          <cell r="DN1669">
            <v>5</v>
          </cell>
        </row>
        <row r="1670">
          <cell r="DH1670" t="str">
            <v>VEG13Vas</v>
          </cell>
          <cell r="DI1670">
            <v>0</v>
          </cell>
          <cell r="DJ1670">
            <v>0</v>
          </cell>
          <cell r="DK1670">
            <v>0</v>
          </cell>
          <cell r="DL1670">
            <v>0</v>
          </cell>
          <cell r="DM1670">
            <v>1.2</v>
          </cell>
          <cell r="DN1670">
            <v>0</v>
          </cell>
        </row>
        <row r="1671">
          <cell r="DH1671" t="str">
            <v>VEG13Zala</v>
          </cell>
          <cell r="DI1671">
            <v>0</v>
          </cell>
          <cell r="DJ1671">
            <v>0</v>
          </cell>
          <cell r="DK1671">
            <v>0</v>
          </cell>
          <cell r="DL1671">
            <v>0</v>
          </cell>
          <cell r="DM1671">
            <v>0</v>
          </cell>
          <cell r="DN1671">
            <v>3.3</v>
          </cell>
        </row>
        <row r="1672">
          <cell r="DH1672" t="str">
            <v>VEG13Baranya</v>
          </cell>
          <cell r="DI1672">
            <v>0</v>
          </cell>
          <cell r="DJ1672">
            <v>2</v>
          </cell>
          <cell r="DK1672">
            <v>3</v>
          </cell>
          <cell r="DL1672">
            <v>3</v>
          </cell>
          <cell r="DM1672">
            <v>6.48</v>
          </cell>
          <cell r="DN1672">
            <v>4.12</v>
          </cell>
        </row>
        <row r="1673">
          <cell r="DH1673" t="str">
            <v>VEG13Somogy</v>
          </cell>
          <cell r="DI1673">
            <v>5.31</v>
          </cell>
          <cell r="DJ1673">
            <v>5</v>
          </cell>
          <cell r="DK1673">
            <v>4.04</v>
          </cell>
          <cell r="DL1673">
            <v>8.5299999999999994</v>
          </cell>
          <cell r="DM1673">
            <v>1</v>
          </cell>
          <cell r="DN1673">
            <v>2.4</v>
          </cell>
        </row>
        <row r="1674">
          <cell r="DH1674" t="str">
            <v>VEG13Tolna</v>
          </cell>
          <cell r="DI1674">
            <v>0</v>
          </cell>
          <cell r="DJ1674">
            <v>1</v>
          </cell>
          <cell r="DK1674">
            <v>4.2</v>
          </cell>
          <cell r="DL1674">
            <v>0</v>
          </cell>
          <cell r="DM1674">
            <v>1.65</v>
          </cell>
          <cell r="DN1674">
            <v>3.1</v>
          </cell>
        </row>
        <row r="1675">
          <cell r="DH1675" t="str">
            <v>VEG13Borsod-Abaúj-Zemplén</v>
          </cell>
          <cell r="DI1675">
            <v>0</v>
          </cell>
          <cell r="DJ1675">
            <v>0</v>
          </cell>
          <cell r="DK1675">
            <v>0</v>
          </cell>
          <cell r="DL1675">
            <v>0</v>
          </cell>
          <cell r="DM1675">
            <v>3.3</v>
          </cell>
          <cell r="DN1675">
            <v>2.4</v>
          </cell>
        </row>
        <row r="1676">
          <cell r="DH1676" t="str">
            <v>VEG13Heves</v>
          </cell>
          <cell r="DI1676">
            <v>0</v>
          </cell>
          <cell r="DJ1676">
            <v>8.9</v>
          </cell>
          <cell r="DK1676">
            <v>6.75</v>
          </cell>
          <cell r="DL1676">
            <v>7.4</v>
          </cell>
          <cell r="DM1676">
            <v>6.3</v>
          </cell>
          <cell r="DN1676">
            <v>4.63</v>
          </cell>
        </row>
        <row r="1677">
          <cell r="DH1677" t="str">
            <v>VEG13Nógrád</v>
          </cell>
          <cell r="DI1677">
            <v>0</v>
          </cell>
          <cell r="DJ1677">
            <v>0</v>
          </cell>
          <cell r="DK1677">
            <v>2.4500000000000002</v>
          </cell>
          <cell r="DL1677">
            <v>2.4</v>
          </cell>
          <cell r="DM1677">
            <v>2.6</v>
          </cell>
          <cell r="DN1677">
            <v>5.7</v>
          </cell>
        </row>
        <row r="1678">
          <cell r="DH1678" t="str">
            <v>VEG13Hajdú-Bihar</v>
          </cell>
          <cell r="DI1678">
            <v>0</v>
          </cell>
          <cell r="DJ1678">
            <v>0</v>
          </cell>
          <cell r="DK1678">
            <v>0</v>
          </cell>
          <cell r="DL1678">
            <v>0</v>
          </cell>
          <cell r="DM1678">
            <v>5.3</v>
          </cell>
          <cell r="DN1678">
            <v>4.5999999999999996</v>
          </cell>
        </row>
        <row r="1679">
          <cell r="DH1679" t="str">
            <v>VEG13Jász-Nagykun-Szolnok</v>
          </cell>
          <cell r="DI1679">
            <v>5.75</v>
          </cell>
          <cell r="DJ1679">
            <v>7.83</v>
          </cell>
          <cell r="DK1679">
            <v>9.77</v>
          </cell>
          <cell r="DL1679">
            <v>10.53</v>
          </cell>
          <cell r="DM1679">
            <v>9.67</v>
          </cell>
          <cell r="DN1679">
            <v>10</v>
          </cell>
        </row>
        <row r="1680">
          <cell r="DH1680" t="str">
            <v>VEG13Szabolcs-Szatmár-Bereg</v>
          </cell>
          <cell r="DI1680">
            <v>0</v>
          </cell>
          <cell r="DJ1680">
            <v>0</v>
          </cell>
          <cell r="DK1680">
            <v>7.1</v>
          </cell>
          <cell r="DL1680">
            <v>7.1</v>
          </cell>
          <cell r="DM1680">
            <v>6.36</v>
          </cell>
          <cell r="DN1680">
            <v>4.28</v>
          </cell>
        </row>
        <row r="1681">
          <cell r="DH1681" t="str">
            <v>VEG13Bács-Kiskun</v>
          </cell>
          <cell r="DI1681">
            <v>3.94</v>
          </cell>
          <cell r="DJ1681">
            <v>5</v>
          </cell>
          <cell r="DK1681">
            <v>4.43</v>
          </cell>
          <cell r="DL1681">
            <v>3.07</v>
          </cell>
          <cell r="DM1681">
            <v>7.1</v>
          </cell>
          <cell r="DN1681">
            <v>5.88</v>
          </cell>
        </row>
        <row r="1682">
          <cell r="DH1682" t="str">
            <v>VEG13Békés</v>
          </cell>
          <cell r="DI1682">
            <v>5.95</v>
          </cell>
          <cell r="DJ1682">
            <v>5.9</v>
          </cell>
          <cell r="DK1682">
            <v>9.98</v>
          </cell>
          <cell r="DL1682">
            <v>8.84</v>
          </cell>
          <cell r="DM1682">
            <v>6.47</v>
          </cell>
          <cell r="DN1682">
            <v>10.71</v>
          </cell>
        </row>
        <row r="1683">
          <cell r="DH1683" t="str">
            <v>VEG13Csongrád</v>
          </cell>
          <cell r="DI1683">
            <v>4.34</v>
          </cell>
          <cell r="DJ1683">
            <v>5.07</v>
          </cell>
          <cell r="DK1683">
            <v>5.16</v>
          </cell>
          <cell r="DL1683">
            <v>5.19</v>
          </cell>
          <cell r="DM1683">
            <v>5.62</v>
          </cell>
          <cell r="DN1683">
            <v>6.64</v>
          </cell>
        </row>
        <row r="1684">
          <cell r="DH1684" t="str">
            <v>VEG15Budapest</v>
          </cell>
          <cell r="DI1684">
            <v>17.46</v>
          </cell>
          <cell r="DJ1684">
            <v>5.27</v>
          </cell>
          <cell r="DK1684">
            <v>21.6</v>
          </cell>
          <cell r="DL1684">
            <v>1.49</v>
          </cell>
          <cell r="DM1684">
            <v>22.21</v>
          </cell>
          <cell r="DN1684">
            <v>22.33</v>
          </cell>
        </row>
        <row r="1685">
          <cell r="DH1685" t="str">
            <v>VEG15Pest</v>
          </cell>
          <cell r="DI1685">
            <v>15.78</v>
          </cell>
          <cell r="DJ1685">
            <v>18.54</v>
          </cell>
          <cell r="DK1685">
            <v>17.059999999999999</v>
          </cell>
          <cell r="DL1685">
            <v>8.6</v>
          </cell>
          <cell r="DM1685">
            <v>21.78</v>
          </cell>
          <cell r="DN1685">
            <v>10.88</v>
          </cell>
        </row>
        <row r="1686">
          <cell r="DH1686" t="str">
            <v>VEG15Fejér</v>
          </cell>
          <cell r="DI1686">
            <v>20</v>
          </cell>
          <cell r="DJ1686">
            <v>0</v>
          </cell>
          <cell r="DK1686">
            <v>9</v>
          </cell>
          <cell r="DL1686">
            <v>8.5</v>
          </cell>
          <cell r="DM1686">
            <v>11.59</v>
          </cell>
          <cell r="DN1686">
            <v>22.86</v>
          </cell>
        </row>
        <row r="1687">
          <cell r="DH1687" t="str">
            <v>VEG15Komárom-Esztergom</v>
          </cell>
          <cell r="DI1687">
            <v>25</v>
          </cell>
          <cell r="DJ1687">
            <v>24.3</v>
          </cell>
          <cell r="DK1687">
            <v>23.67</v>
          </cell>
          <cell r="DL1687">
            <v>23.15</v>
          </cell>
          <cell r="DM1687">
            <v>26.33</v>
          </cell>
          <cell r="DN1687">
            <v>26.33</v>
          </cell>
        </row>
        <row r="1688">
          <cell r="DH1688" t="str">
            <v>VEG15Veszprém</v>
          </cell>
          <cell r="DI1688">
            <v>9.67</v>
          </cell>
          <cell r="DJ1688">
            <v>8</v>
          </cell>
          <cell r="DK1688">
            <v>10</v>
          </cell>
          <cell r="DL1688">
            <v>8</v>
          </cell>
          <cell r="DM1688">
            <v>12</v>
          </cell>
          <cell r="DN1688">
            <v>5.0999999999999996</v>
          </cell>
        </row>
        <row r="1689">
          <cell r="DH1689" t="str">
            <v>VEG15Győr-Moson-Sopron</v>
          </cell>
          <cell r="DI1689">
            <v>35</v>
          </cell>
          <cell r="DJ1689">
            <v>31.46</v>
          </cell>
          <cell r="DK1689">
            <v>31.95</v>
          </cell>
          <cell r="DL1689">
            <v>30.93</v>
          </cell>
          <cell r="DM1689">
            <v>30.58</v>
          </cell>
          <cell r="DN1689">
            <v>27.86</v>
          </cell>
        </row>
        <row r="1690">
          <cell r="DH1690" t="str">
            <v>VEG15Vas</v>
          </cell>
          <cell r="DI1690">
            <v>18.329999999999998</v>
          </cell>
          <cell r="DJ1690">
            <v>19.7</v>
          </cell>
          <cell r="DK1690">
            <v>19</v>
          </cell>
          <cell r="DL1690">
            <v>16.5</v>
          </cell>
          <cell r="DM1690">
            <v>17</v>
          </cell>
          <cell r="DN1690">
            <v>19.75</v>
          </cell>
        </row>
        <row r="1691">
          <cell r="DH1691" t="str">
            <v>VEG15Zala</v>
          </cell>
          <cell r="DI1691">
            <v>10.199999999999999</v>
          </cell>
          <cell r="DJ1691">
            <v>9.4499999999999993</v>
          </cell>
          <cell r="DK1691">
            <v>10</v>
          </cell>
          <cell r="DL1691">
            <v>9</v>
          </cell>
          <cell r="DM1691">
            <v>19.53</v>
          </cell>
          <cell r="DN1691">
            <v>7.3</v>
          </cell>
        </row>
        <row r="1692">
          <cell r="DH1692" t="str">
            <v>VEG15Baranya</v>
          </cell>
          <cell r="DI1692">
            <v>22.22</v>
          </cell>
          <cell r="DJ1692">
            <v>16.600000000000001</v>
          </cell>
          <cell r="DK1692">
            <v>12.6</v>
          </cell>
          <cell r="DL1692">
            <v>10.199999999999999</v>
          </cell>
          <cell r="DM1692">
            <v>8.82</v>
          </cell>
          <cell r="DN1692">
            <v>8.48</v>
          </cell>
        </row>
        <row r="1693">
          <cell r="DH1693" t="str">
            <v>VEG15Somogy</v>
          </cell>
          <cell r="DI1693">
            <v>15</v>
          </cell>
          <cell r="DJ1693">
            <v>17.12</v>
          </cell>
          <cell r="DK1693">
            <v>20.22</v>
          </cell>
          <cell r="DL1693">
            <v>23.38</v>
          </cell>
          <cell r="DM1693">
            <v>17.350000000000001</v>
          </cell>
          <cell r="DN1693">
            <v>8.58</v>
          </cell>
        </row>
        <row r="1694">
          <cell r="DH1694" t="str">
            <v>VEG15Tolna</v>
          </cell>
          <cell r="DI1694">
            <v>24.2</v>
          </cell>
          <cell r="DJ1694">
            <v>25.65</v>
          </cell>
          <cell r="DK1694">
            <v>19.18</v>
          </cell>
          <cell r="DL1694">
            <v>12.28</v>
          </cell>
          <cell r="DM1694">
            <v>10.67</v>
          </cell>
          <cell r="DN1694">
            <v>9.99</v>
          </cell>
        </row>
        <row r="1695">
          <cell r="DH1695" t="str">
            <v>VEG15Borsod-Abaúj-Zemplén</v>
          </cell>
          <cell r="DI1695">
            <v>21.05</v>
          </cell>
          <cell r="DJ1695">
            <v>11.06</v>
          </cell>
          <cell r="DK1695">
            <v>26</v>
          </cell>
          <cell r="DL1695">
            <v>30</v>
          </cell>
          <cell r="DM1695">
            <v>24.34</v>
          </cell>
          <cell r="DN1695">
            <v>8.7899999999999991</v>
          </cell>
        </row>
        <row r="1696">
          <cell r="DH1696" t="str">
            <v>VEG15Heves</v>
          </cell>
          <cell r="DI1696">
            <v>20</v>
          </cell>
          <cell r="DJ1696">
            <v>19</v>
          </cell>
          <cell r="DK1696">
            <v>19.850000000000001</v>
          </cell>
          <cell r="DL1696">
            <v>18.53</v>
          </cell>
          <cell r="DM1696">
            <v>19.600000000000001</v>
          </cell>
          <cell r="DN1696">
            <v>7.8</v>
          </cell>
        </row>
        <row r="1697">
          <cell r="DH1697" t="str">
            <v>VEG15Nógrád</v>
          </cell>
          <cell r="DI1697">
            <v>16.79</v>
          </cell>
          <cell r="DJ1697">
            <v>9.5</v>
          </cell>
          <cell r="DK1697">
            <v>9.5</v>
          </cell>
          <cell r="DL1697">
            <v>4.6100000000000003</v>
          </cell>
          <cell r="DM1697">
            <v>5.72</v>
          </cell>
          <cell r="DN1697">
            <v>12.84</v>
          </cell>
        </row>
        <row r="1698">
          <cell r="DH1698" t="str">
            <v>VEG15Hajdú-Bihar</v>
          </cell>
          <cell r="DI1698">
            <v>29.87</v>
          </cell>
          <cell r="DJ1698">
            <v>19.16</v>
          </cell>
          <cell r="DK1698">
            <v>20.53</v>
          </cell>
          <cell r="DL1698">
            <v>27.9</v>
          </cell>
          <cell r="DM1698">
            <v>21.6</v>
          </cell>
          <cell r="DN1698">
            <v>25.49</v>
          </cell>
        </row>
        <row r="1699">
          <cell r="DH1699" t="str">
            <v>VEG15Jász-Nagykun-Szolnok</v>
          </cell>
          <cell r="DI1699">
            <v>24.14</v>
          </cell>
          <cell r="DJ1699">
            <v>22.43</v>
          </cell>
          <cell r="DK1699">
            <v>26.41</v>
          </cell>
          <cell r="DL1699">
            <v>37.06</v>
          </cell>
          <cell r="DM1699">
            <v>32.44</v>
          </cell>
          <cell r="DN1699">
            <v>20.99</v>
          </cell>
        </row>
        <row r="1700">
          <cell r="DH1700" t="str">
            <v>VEG15Szabolcs-Szatmár-Bereg</v>
          </cell>
          <cell r="DI1700">
            <v>17.2</v>
          </cell>
          <cell r="DJ1700">
            <v>15.54</v>
          </cell>
          <cell r="DK1700">
            <v>16.5</v>
          </cell>
          <cell r="DL1700">
            <v>15.81</v>
          </cell>
          <cell r="DM1700">
            <v>15.08</v>
          </cell>
          <cell r="DN1700">
            <v>15.12</v>
          </cell>
        </row>
        <row r="1701">
          <cell r="DH1701" t="str">
            <v>VEG15Bács-Kiskun</v>
          </cell>
          <cell r="DI1701">
            <v>30.56</v>
          </cell>
          <cell r="DJ1701">
            <v>26.76</v>
          </cell>
          <cell r="DK1701">
            <v>36.54</v>
          </cell>
          <cell r="DL1701">
            <v>30.14</v>
          </cell>
          <cell r="DM1701">
            <v>35.75</v>
          </cell>
          <cell r="DN1701">
            <v>26.57</v>
          </cell>
        </row>
        <row r="1702">
          <cell r="DH1702" t="str">
            <v>VEG15Békés</v>
          </cell>
          <cell r="DI1702">
            <v>22.21</v>
          </cell>
          <cell r="DJ1702">
            <v>12.86</v>
          </cell>
          <cell r="DK1702">
            <v>13.22</v>
          </cell>
          <cell r="DL1702">
            <v>16.09</v>
          </cell>
          <cell r="DM1702">
            <v>18.899999999999999</v>
          </cell>
          <cell r="DN1702">
            <v>25.3</v>
          </cell>
        </row>
        <row r="1703">
          <cell r="DH1703" t="str">
            <v>VEG15Csongrád</v>
          </cell>
          <cell r="DI1703">
            <v>14</v>
          </cell>
          <cell r="DJ1703">
            <v>11</v>
          </cell>
          <cell r="DK1703">
            <v>14.23</v>
          </cell>
          <cell r="DL1703">
            <v>13.08</v>
          </cell>
          <cell r="DM1703">
            <v>17.48</v>
          </cell>
          <cell r="DN1703">
            <v>17.059999999999999</v>
          </cell>
        </row>
        <row r="1704">
          <cell r="DH1704" t="str">
            <v>VEG16Budapest</v>
          </cell>
          <cell r="DI1704">
            <v>17.46</v>
          </cell>
          <cell r="DJ1704">
            <v>5.27</v>
          </cell>
          <cell r="DK1704">
            <v>21.6</v>
          </cell>
          <cell r="DL1704">
            <v>1.49</v>
          </cell>
          <cell r="DM1704">
            <v>22.21</v>
          </cell>
          <cell r="DN1704">
            <v>22.33</v>
          </cell>
        </row>
        <row r="1705">
          <cell r="DH1705" t="str">
            <v>VEG16Pest</v>
          </cell>
          <cell r="DI1705">
            <v>15.78</v>
          </cell>
          <cell r="DJ1705">
            <v>18.54</v>
          </cell>
          <cell r="DK1705">
            <v>17.059999999999999</v>
          </cell>
          <cell r="DL1705">
            <v>8.6</v>
          </cell>
          <cell r="DM1705">
            <v>21.78</v>
          </cell>
          <cell r="DN1705">
            <v>10.88</v>
          </cell>
        </row>
        <row r="1706">
          <cell r="DH1706" t="str">
            <v>VEG16Fejér</v>
          </cell>
          <cell r="DI1706">
            <v>20</v>
          </cell>
          <cell r="DJ1706">
            <v>0</v>
          </cell>
          <cell r="DK1706">
            <v>9</v>
          </cell>
          <cell r="DL1706">
            <v>8.5</v>
          </cell>
          <cell r="DM1706">
            <v>11.59</v>
          </cell>
          <cell r="DN1706">
            <v>22.86</v>
          </cell>
        </row>
        <row r="1707">
          <cell r="DH1707" t="str">
            <v>VEG16Komárom-Esztergom</v>
          </cell>
          <cell r="DI1707">
            <v>25</v>
          </cell>
          <cell r="DJ1707">
            <v>24.3</v>
          </cell>
          <cell r="DK1707">
            <v>23.67</v>
          </cell>
          <cell r="DL1707">
            <v>23.15</v>
          </cell>
          <cell r="DM1707">
            <v>26.33</v>
          </cell>
          <cell r="DN1707">
            <v>26.33</v>
          </cell>
        </row>
        <row r="1708">
          <cell r="DH1708" t="str">
            <v>VEG16Veszprém</v>
          </cell>
          <cell r="DI1708">
            <v>9.67</v>
          </cell>
          <cell r="DJ1708">
            <v>8</v>
          </cell>
          <cell r="DK1708">
            <v>10</v>
          </cell>
          <cell r="DL1708">
            <v>8</v>
          </cell>
          <cell r="DM1708">
            <v>12</v>
          </cell>
          <cell r="DN1708">
            <v>5.0999999999999996</v>
          </cell>
        </row>
        <row r="1709">
          <cell r="DH1709" t="str">
            <v>VEG16Győr-Moson-Sopron</v>
          </cell>
          <cell r="DI1709">
            <v>35</v>
          </cell>
          <cell r="DJ1709">
            <v>31.46</v>
          </cell>
          <cell r="DK1709">
            <v>31.95</v>
          </cell>
          <cell r="DL1709">
            <v>30.93</v>
          </cell>
          <cell r="DM1709">
            <v>30.58</v>
          </cell>
          <cell r="DN1709">
            <v>27.86</v>
          </cell>
        </row>
        <row r="1710">
          <cell r="DH1710" t="str">
            <v>VEG16Vas</v>
          </cell>
          <cell r="DI1710">
            <v>18.329999999999998</v>
          </cell>
          <cell r="DJ1710">
            <v>19.7</v>
          </cell>
          <cell r="DK1710">
            <v>19</v>
          </cell>
          <cell r="DL1710">
            <v>16.5</v>
          </cell>
          <cell r="DM1710">
            <v>17</v>
          </cell>
          <cell r="DN1710">
            <v>19.75</v>
          </cell>
        </row>
        <row r="1711">
          <cell r="DH1711" t="str">
            <v>VEG16Zala</v>
          </cell>
          <cell r="DI1711">
            <v>10.199999999999999</v>
          </cell>
          <cell r="DJ1711">
            <v>9.4499999999999993</v>
          </cell>
          <cell r="DK1711">
            <v>10</v>
          </cell>
          <cell r="DL1711">
            <v>9</v>
          </cell>
          <cell r="DM1711">
            <v>19.53</v>
          </cell>
          <cell r="DN1711">
            <v>7.3</v>
          </cell>
        </row>
        <row r="1712">
          <cell r="DH1712" t="str">
            <v>VEG16Baranya</v>
          </cell>
          <cell r="DI1712">
            <v>22.22</v>
          </cell>
          <cell r="DJ1712">
            <v>16.600000000000001</v>
          </cell>
          <cell r="DK1712">
            <v>12.6</v>
          </cell>
          <cell r="DL1712">
            <v>10.199999999999999</v>
          </cell>
          <cell r="DM1712">
            <v>8.82</v>
          </cell>
          <cell r="DN1712">
            <v>8.48</v>
          </cell>
        </row>
        <row r="1713">
          <cell r="DH1713" t="str">
            <v>VEG16Somogy</v>
          </cell>
          <cell r="DI1713">
            <v>15</v>
          </cell>
          <cell r="DJ1713">
            <v>17.12</v>
          </cell>
          <cell r="DK1713">
            <v>20.22</v>
          </cell>
          <cell r="DL1713">
            <v>23.38</v>
          </cell>
          <cell r="DM1713">
            <v>17.350000000000001</v>
          </cell>
          <cell r="DN1713">
            <v>8.58</v>
          </cell>
        </row>
        <row r="1714">
          <cell r="DH1714" t="str">
            <v>VEG16Tolna</v>
          </cell>
          <cell r="DI1714">
            <v>24.2</v>
          </cell>
          <cell r="DJ1714">
            <v>25.65</v>
          </cell>
          <cell r="DK1714">
            <v>19.18</v>
          </cell>
          <cell r="DL1714">
            <v>12.28</v>
          </cell>
          <cell r="DM1714">
            <v>10.67</v>
          </cell>
          <cell r="DN1714">
            <v>9.99</v>
          </cell>
        </row>
        <row r="1715">
          <cell r="DH1715" t="str">
            <v>VEG16Borsod-Abaúj-Zemplén</v>
          </cell>
          <cell r="DI1715">
            <v>21.05</v>
          </cell>
          <cell r="DJ1715">
            <v>11.06</v>
          </cell>
          <cell r="DK1715">
            <v>26</v>
          </cell>
          <cell r="DL1715">
            <v>30</v>
          </cell>
          <cell r="DM1715">
            <v>24.34</v>
          </cell>
          <cell r="DN1715">
            <v>8.7899999999999991</v>
          </cell>
        </row>
        <row r="1716">
          <cell r="DH1716" t="str">
            <v>VEG16Heves</v>
          </cell>
          <cell r="DI1716">
            <v>20</v>
          </cell>
          <cell r="DJ1716">
            <v>19</v>
          </cell>
          <cell r="DK1716">
            <v>19.850000000000001</v>
          </cell>
          <cell r="DL1716">
            <v>18.53</v>
          </cell>
          <cell r="DM1716">
            <v>19.600000000000001</v>
          </cell>
          <cell r="DN1716">
            <v>7.8</v>
          </cell>
        </row>
        <row r="1717">
          <cell r="DH1717" t="str">
            <v>VEG16Nógrád</v>
          </cell>
          <cell r="DI1717">
            <v>16.79</v>
          </cell>
          <cell r="DJ1717">
            <v>9.5</v>
          </cell>
          <cell r="DK1717">
            <v>9.5</v>
          </cell>
          <cell r="DL1717">
            <v>4.6100000000000003</v>
          </cell>
          <cell r="DM1717">
            <v>5.72</v>
          </cell>
          <cell r="DN1717">
            <v>12.84</v>
          </cell>
        </row>
        <row r="1718">
          <cell r="DH1718" t="str">
            <v>VEG16Hajdú-Bihar</v>
          </cell>
          <cell r="DI1718">
            <v>29.87</v>
          </cell>
          <cell r="DJ1718">
            <v>19.16</v>
          </cell>
          <cell r="DK1718">
            <v>20.53</v>
          </cell>
          <cell r="DL1718">
            <v>27.9</v>
          </cell>
          <cell r="DM1718">
            <v>21.6</v>
          </cell>
          <cell r="DN1718">
            <v>25.49</v>
          </cell>
        </row>
        <row r="1719">
          <cell r="DH1719" t="str">
            <v>VEG16Jász-Nagykun-Szolnok</v>
          </cell>
          <cell r="DI1719">
            <v>24.14</v>
          </cell>
          <cell r="DJ1719">
            <v>22.43</v>
          </cell>
          <cell r="DK1719">
            <v>26.41</v>
          </cell>
          <cell r="DL1719">
            <v>37.06</v>
          </cell>
          <cell r="DM1719">
            <v>32.44</v>
          </cell>
          <cell r="DN1719">
            <v>20.99</v>
          </cell>
        </row>
        <row r="1720">
          <cell r="DH1720" t="str">
            <v>VEG16Szabolcs-Szatmár-Bereg</v>
          </cell>
          <cell r="DI1720">
            <v>17.2</v>
          </cell>
          <cell r="DJ1720">
            <v>15.54</v>
          </cell>
          <cell r="DK1720">
            <v>16.5</v>
          </cell>
          <cell r="DL1720">
            <v>15.81</v>
          </cell>
          <cell r="DM1720">
            <v>15.08</v>
          </cell>
          <cell r="DN1720">
            <v>15.12</v>
          </cell>
        </row>
        <row r="1721">
          <cell r="DH1721" t="str">
            <v>VEG16Bács-Kiskun</v>
          </cell>
          <cell r="DI1721">
            <v>30.56</v>
          </cell>
          <cell r="DJ1721">
            <v>26.76</v>
          </cell>
          <cell r="DK1721">
            <v>36.54</v>
          </cell>
          <cell r="DL1721">
            <v>30.14</v>
          </cell>
          <cell r="DM1721">
            <v>35.75</v>
          </cell>
          <cell r="DN1721">
            <v>26.57</v>
          </cell>
        </row>
        <row r="1722">
          <cell r="DH1722" t="str">
            <v>VEG16Békés</v>
          </cell>
          <cell r="DI1722">
            <v>22.21</v>
          </cell>
          <cell r="DJ1722">
            <v>12.86</v>
          </cell>
          <cell r="DK1722">
            <v>13.22</v>
          </cell>
          <cell r="DL1722">
            <v>16.09</v>
          </cell>
          <cell r="DM1722">
            <v>18.899999999999999</v>
          </cell>
          <cell r="DN1722">
            <v>25.3</v>
          </cell>
        </row>
        <row r="1723">
          <cell r="DH1723" t="str">
            <v>VEG16Csongrád</v>
          </cell>
          <cell r="DI1723">
            <v>14</v>
          </cell>
          <cell r="DJ1723">
            <v>11</v>
          </cell>
          <cell r="DK1723">
            <v>14.23</v>
          </cell>
          <cell r="DL1723">
            <v>13.08</v>
          </cell>
          <cell r="DM1723">
            <v>17.48</v>
          </cell>
          <cell r="DN1723">
            <v>17.059999999999999</v>
          </cell>
        </row>
        <row r="1724">
          <cell r="DH1724" t="str">
            <v>VEG18Budapest</v>
          </cell>
          <cell r="DI1724">
            <v>0</v>
          </cell>
          <cell r="DJ1724">
            <v>0</v>
          </cell>
          <cell r="DK1724">
            <v>0</v>
          </cell>
          <cell r="DL1724">
            <v>0</v>
          </cell>
          <cell r="DM1724">
            <v>0</v>
          </cell>
          <cell r="DN1724">
            <v>11.2</v>
          </cell>
        </row>
        <row r="1725">
          <cell r="DH1725" t="str">
            <v>VEG18Pest</v>
          </cell>
          <cell r="DI1725">
            <v>8.2799999999999994</v>
          </cell>
          <cell r="DJ1725">
            <v>15.21</v>
          </cell>
          <cell r="DK1725">
            <v>11.64</v>
          </cell>
          <cell r="DL1725">
            <v>9.43</v>
          </cell>
          <cell r="DM1725">
            <v>16.38</v>
          </cell>
          <cell r="DN1725">
            <v>17.53</v>
          </cell>
        </row>
        <row r="1726">
          <cell r="DH1726" t="str">
            <v>VEG18Fejér</v>
          </cell>
          <cell r="DI1726">
            <v>0</v>
          </cell>
          <cell r="DJ1726">
            <v>0</v>
          </cell>
          <cell r="DK1726">
            <v>0</v>
          </cell>
          <cell r="DL1726">
            <v>0</v>
          </cell>
          <cell r="DM1726">
            <v>0</v>
          </cell>
          <cell r="DN1726">
            <v>0</v>
          </cell>
        </row>
        <row r="1727">
          <cell r="DH1727" t="str">
            <v>VEG18Komárom-Esztergom</v>
          </cell>
          <cell r="DI1727">
            <v>0</v>
          </cell>
          <cell r="DJ1727">
            <v>0</v>
          </cell>
          <cell r="DK1727">
            <v>0</v>
          </cell>
          <cell r="DL1727">
            <v>0</v>
          </cell>
          <cell r="DM1727">
            <v>0</v>
          </cell>
          <cell r="DN1727">
            <v>0</v>
          </cell>
        </row>
        <row r="1728">
          <cell r="DH1728" t="str">
            <v>VEG18Veszprém</v>
          </cell>
          <cell r="DI1728">
            <v>0</v>
          </cell>
          <cell r="DJ1728">
            <v>0</v>
          </cell>
          <cell r="DK1728">
            <v>0</v>
          </cell>
          <cell r="DL1728">
            <v>0</v>
          </cell>
          <cell r="DM1728">
            <v>0</v>
          </cell>
          <cell r="DN1728">
            <v>0</v>
          </cell>
        </row>
        <row r="1729">
          <cell r="DH1729" t="str">
            <v>VEG18Győr-Moson-Sopron</v>
          </cell>
          <cell r="DI1729">
            <v>13.5</v>
          </cell>
          <cell r="DJ1729">
            <v>9.25</v>
          </cell>
          <cell r="DK1729">
            <v>9</v>
          </cell>
          <cell r="DL1729">
            <v>9</v>
          </cell>
          <cell r="DM1729">
            <v>9</v>
          </cell>
          <cell r="DN1729">
            <v>9</v>
          </cell>
        </row>
        <row r="1730">
          <cell r="DH1730" t="str">
            <v>VEG18Vas</v>
          </cell>
          <cell r="DI1730">
            <v>0</v>
          </cell>
          <cell r="DJ1730">
            <v>0</v>
          </cell>
          <cell r="DK1730">
            <v>0</v>
          </cell>
          <cell r="DL1730">
            <v>0</v>
          </cell>
          <cell r="DM1730">
            <v>0</v>
          </cell>
          <cell r="DN1730">
            <v>0</v>
          </cell>
        </row>
        <row r="1731">
          <cell r="DH1731" t="str">
            <v>VEG18Zala</v>
          </cell>
          <cell r="DI1731">
            <v>0</v>
          </cell>
          <cell r="DJ1731">
            <v>0</v>
          </cell>
          <cell r="DK1731">
            <v>0</v>
          </cell>
          <cell r="DL1731">
            <v>0</v>
          </cell>
          <cell r="DM1731">
            <v>0</v>
          </cell>
          <cell r="DN1731">
            <v>0</v>
          </cell>
        </row>
        <row r="1732">
          <cell r="DH1732" t="str">
            <v>VEG18Baranya</v>
          </cell>
          <cell r="DI1732">
            <v>0</v>
          </cell>
          <cell r="DJ1732">
            <v>2</v>
          </cell>
          <cell r="DK1732">
            <v>0</v>
          </cell>
          <cell r="DL1732">
            <v>0</v>
          </cell>
          <cell r="DM1732">
            <v>5</v>
          </cell>
          <cell r="DN1732">
            <v>5.05</v>
          </cell>
        </row>
        <row r="1733">
          <cell r="DH1733" t="str">
            <v>VEG18Somogy</v>
          </cell>
          <cell r="DI1733">
            <v>0</v>
          </cell>
          <cell r="DJ1733">
            <v>0</v>
          </cell>
          <cell r="DK1733">
            <v>0</v>
          </cell>
          <cell r="DL1733">
            <v>0</v>
          </cell>
          <cell r="DM1733">
            <v>0</v>
          </cell>
          <cell r="DN1733">
            <v>8.1</v>
          </cell>
        </row>
        <row r="1734">
          <cell r="DH1734" t="str">
            <v>VEG18Tolna</v>
          </cell>
          <cell r="DI1734">
            <v>9.5500000000000007</v>
          </cell>
          <cell r="DJ1734">
            <v>9.33</v>
          </cell>
          <cell r="DK1734">
            <v>9.2200000000000006</v>
          </cell>
          <cell r="DL1734">
            <v>0</v>
          </cell>
          <cell r="DM1734">
            <v>0</v>
          </cell>
          <cell r="DN1734">
            <v>0</v>
          </cell>
        </row>
        <row r="1735">
          <cell r="DH1735" t="str">
            <v>VEG18Borsod-Abaúj-Zemplén</v>
          </cell>
          <cell r="DI1735">
            <v>0</v>
          </cell>
          <cell r="DJ1735">
            <v>3.4</v>
          </cell>
          <cell r="DK1735">
            <v>4.2</v>
          </cell>
          <cell r="DL1735">
            <v>4.2</v>
          </cell>
          <cell r="DM1735">
            <v>5.45</v>
          </cell>
          <cell r="DN1735">
            <v>4.2699999999999996</v>
          </cell>
        </row>
        <row r="1736">
          <cell r="DH1736" t="str">
            <v>VEG18Heves</v>
          </cell>
          <cell r="DI1736">
            <v>0</v>
          </cell>
          <cell r="DJ1736">
            <v>0</v>
          </cell>
          <cell r="DK1736">
            <v>0</v>
          </cell>
          <cell r="DL1736">
            <v>0</v>
          </cell>
          <cell r="DM1736">
            <v>0</v>
          </cell>
          <cell r="DN1736">
            <v>0.4</v>
          </cell>
        </row>
        <row r="1737">
          <cell r="DH1737" t="str">
            <v>VEG18Nógrád</v>
          </cell>
          <cell r="DI1737">
            <v>0</v>
          </cell>
          <cell r="DJ1737">
            <v>0</v>
          </cell>
          <cell r="DK1737">
            <v>2</v>
          </cell>
          <cell r="DL1737">
            <v>2</v>
          </cell>
          <cell r="DM1737">
            <v>2.4</v>
          </cell>
          <cell r="DN1737">
            <v>0</v>
          </cell>
        </row>
        <row r="1738">
          <cell r="DH1738" t="str">
            <v>VEG18Hajdú-Bihar</v>
          </cell>
          <cell r="DI1738">
            <v>0</v>
          </cell>
          <cell r="DJ1738">
            <v>12.93</v>
          </cell>
          <cell r="DK1738">
            <v>12.88</v>
          </cell>
          <cell r="DL1738">
            <v>12.95</v>
          </cell>
          <cell r="DM1738">
            <v>13.13</v>
          </cell>
          <cell r="DN1738">
            <v>13.09</v>
          </cell>
        </row>
        <row r="1739">
          <cell r="DH1739" t="str">
            <v>VEG18Jász-Nagykun-Szolnok</v>
          </cell>
          <cell r="DI1739">
            <v>10.5</v>
          </cell>
          <cell r="DJ1739">
            <v>9.3000000000000007</v>
          </cell>
          <cell r="DK1739">
            <v>15.6</v>
          </cell>
          <cell r="DL1739">
            <v>15.8</v>
          </cell>
          <cell r="DM1739">
            <v>14.65</v>
          </cell>
          <cell r="DN1739">
            <v>14.3</v>
          </cell>
        </row>
        <row r="1740">
          <cell r="DH1740" t="str">
            <v>VEG18Szabolcs-Szatmár-Bereg</v>
          </cell>
          <cell r="DI1740">
            <v>0</v>
          </cell>
          <cell r="DJ1740">
            <v>0</v>
          </cell>
          <cell r="DK1740">
            <v>0</v>
          </cell>
          <cell r="DL1740">
            <v>0</v>
          </cell>
          <cell r="DM1740">
            <v>15.5</v>
          </cell>
          <cell r="DN1740">
            <v>11.05</v>
          </cell>
        </row>
        <row r="1741">
          <cell r="DH1741" t="str">
            <v>VEG18Bács-Kiskun</v>
          </cell>
          <cell r="DI1741">
            <v>0.5</v>
          </cell>
          <cell r="DJ1741">
            <v>5.7</v>
          </cell>
          <cell r="DK1741">
            <v>2.2999999999999998</v>
          </cell>
          <cell r="DL1741">
            <v>2.46</v>
          </cell>
          <cell r="DM1741">
            <v>5</v>
          </cell>
          <cell r="DN1741">
            <v>5.19</v>
          </cell>
        </row>
        <row r="1742">
          <cell r="DH1742" t="str">
            <v>VEG18Békés</v>
          </cell>
          <cell r="DI1742">
            <v>9.8000000000000007</v>
          </cell>
          <cell r="DJ1742">
            <v>9.1999999999999993</v>
          </cell>
          <cell r="DK1742">
            <v>9.8000000000000007</v>
          </cell>
          <cell r="DL1742">
            <v>14.2</v>
          </cell>
          <cell r="DM1742">
            <v>6.05</v>
          </cell>
          <cell r="DN1742">
            <v>9.6</v>
          </cell>
        </row>
        <row r="1743">
          <cell r="DH1743" t="str">
            <v>VEG18Csongrád</v>
          </cell>
          <cell r="DI1743">
            <v>18.91</v>
          </cell>
          <cell r="DJ1743">
            <v>18.350000000000001</v>
          </cell>
          <cell r="DK1743">
            <v>17.73</v>
          </cell>
          <cell r="DL1743">
            <v>18.02</v>
          </cell>
          <cell r="DM1743">
            <v>18.13</v>
          </cell>
          <cell r="DN1743">
            <v>18.600000000000001</v>
          </cell>
        </row>
        <row r="1744">
          <cell r="DH1744" t="str">
            <v>VEG19Budapest</v>
          </cell>
          <cell r="DI1744">
            <v>5.35</v>
          </cell>
          <cell r="DJ1744">
            <v>3.96</v>
          </cell>
          <cell r="DK1744">
            <v>7.73</v>
          </cell>
          <cell r="DL1744">
            <v>7.03</v>
          </cell>
          <cell r="DM1744">
            <v>7.29</v>
          </cell>
          <cell r="DN1744">
            <v>19.989999999999998</v>
          </cell>
        </row>
        <row r="1745">
          <cell r="DH1745" t="str">
            <v>VEG19Pest</v>
          </cell>
          <cell r="DI1745">
            <v>15.34</v>
          </cell>
          <cell r="DJ1745">
            <v>18.27</v>
          </cell>
          <cell r="DK1745">
            <v>8.2799999999999994</v>
          </cell>
          <cell r="DL1745">
            <v>6.13</v>
          </cell>
          <cell r="DM1745">
            <v>8.64</v>
          </cell>
          <cell r="DN1745">
            <v>24.49</v>
          </cell>
        </row>
        <row r="1746">
          <cell r="DH1746" t="str">
            <v>VEG19Fejér</v>
          </cell>
          <cell r="DI1746">
            <v>0</v>
          </cell>
          <cell r="DJ1746">
            <v>0</v>
          </cell>
          <cell r="DK1746">
            <v>0</v>
          </cell>
          <cell r="DL1746">
            <v>0</v>
          </cell>
          <cell r="DM1746">
            <v>0</v>
          </cell>
          <cell r="DN1746">
            <v>0</v>
          </cell>
        </row>
        <row r="1747">
          <cell r="DH1747" t="str">
            <v>VEG19Komárom-Esztergom</v>
          </cell>
          <cell r="DI1747">
            <v>0</v>
          </cell>
          <cell r="DJ1747">
            <v>17.5</v>
          </cell>
          <cell r="DK1747">
            <v>16</v>
          </cell>
          <cell r="DL1747">
            <v>14.5</v>
          </cell>
          <cell r="DM1747">
            <v>14.5</v>
          </cell>
          <cell r="DN1747">
            <v>14.7</v>
          </cell>
        </row>
        <row r="1748">
          <cell r="DH1748" t="str">
            <v>VEG19Veszprém</v>
          </cell>
          <cell r="DI1748">
            <v>0</v>
          </cell>
          <cell r="DJ1748">
            <v>0</v>
          </cell>
          <cell r="DK1748">
            <v>0</v>
          </cell>
          <cell r="DL1748">
            <v>0</v>
          </cell>
          <cell r="DM1748">
            <v>0</v>
          </cell>
          <cell r="DN1748">
            <v>0</v>
          </cell>
        </row>
        <row r="1749">
          <cell r="DH1749" t="str">
            <v>VEG19Győr-Moson-Sopron</v>
          </cell>
          <cell r="DI1749">
            <v>0</v>
          </cell>
          <cell r="DJ1749">
            <v>2</v>
          </cell>
          <cell r="DK1749">
            <v>2.2000000000000002</v>
          </cell>
          <cell r="DL1749">
            <v>2</v>
          </cell>
          <cell r="DM1749">
            <v>2.65</v>
          </cell>
          <cell r="DN1749">
            <v>15</v>
          </cell>
        </row>
        <row r="1750">
          <cell r="DH1750" t="str">
            <v>VEG19Vas</v>
          </cell>
          <cell r="DI1750">
            <v>8.6</v>
          </cell>
          <cell r="DJ1750">
            <v>0</v>
          </cell>
          <cell r="DK1750">
            <v>0</v>
          </cell>
          <cell r="DL1750">
            <v>0</v>
          </cell>
          <cell r="DM1750">
            <v>0</v>
          </cell>
          <cell r="DN1750">
            <v>0</v>
          </cell>
        </row>
        <row r="1751">
          <cell r="DH1751" t="str">
            <v>VEG19Zala</v>
          </cell>
          <cell r="DI1751">
            <v>0</v>
          </cell>
          <cell r="DJ1751">
            <v>0</v>
          </cell>
          <cell r="DK1751">
            <v>0</v>
          </cell>
          <cell r="DL1751">
            <v>9</v>
          </cell>
          <cell r="DM1751">
            <v>5</v>
          </cell>
          <cell r="DN1751">
            <v>7.2</v>
          </cell>
        </row>
        <row r="1752">
          <cell r="DH1752" t="str">
            <v>VEG19Baranya</v>
          </cell>
          <cell r="DI1752">
            <v>0</v>
          </cell>
          <cell r="DJ1752">
            <v>12.1</v>
          </cell>
          <cell r="DK1752">
            <v>10</v>
          </cell>
          <cell r="DL1752">
            <v>10</v>
          </cell>
          <cell r="DM1752">
            <v>10.050000000000001</v>
          </cell>
          <cell r="DN1752">
            <v>16.05</v>
          </cell>
        </row>
        <row r="1753">
          <cell r="DH1753" t="str">
            <v>VEG19Somogy</v>
          </cell>
          <cell r="DI1753">
            <v>0</v>
          </cell>
          <cell r="DJ1753">
            <v>7.2</v>
          </cell>
          <cell r="DK1753">
            <v>6.8</v>
          </cell>
          <cell r="DL1753">
            <v>7.4</v>
          </cell>
          <cell r="DM1753">
            <v>0</v>
          </cell>
          <cell r="DN1753">
            <v>13.5</v>
          </cell>
        </row>
        <row r="1754">
          <cell r="DH1754" t="str">
            <v>VEG19Tolna</v>
          </cell>
          <cell r="DI1754">
            <v>0</v>
          </cell>
          <cell r="DJ1754">
            <v>7.1</v>
          </cell>
          <cell r="DK1754">
            <v>0</v>
          </cell>
          <cell r="DL1754">
            <v>0</v>
          </cell>
          <cell r="DM1754">
            <v>1.6</v>
          </cell>
          <cell r="DN1754">
            <v>0</v>
          </cell>
        </row>
        <row r="1755">
          <cell r="DH1755" t="str">
            <v>VEG19Borsod-Abaúj-Zemplén</v>
          </cell>
          <cell r="DI1755">
            <v>0</v>
          </cell>
          <cell r="DJ1755">
            <v>4.5</v>
          </cell>
          <cell r="DK1755">
            <v>4</v>
          </cell>
          <cell r="DL1755">
            <v>3.8</v>
          </cell>
          <cell r="DM1755">
            <v>6.25</v>
          </cell>
          <cell r="DN1755">
            <v>18</v>
          </cell>
        </row>
        <row r="1756">
          <cell r="DH1756" t="str">
            <v>VEG19Heves</v>
          </cell>
          <cell r="DI1756">
            <v>0</v>
          </cell>
          <cell r="DJ1756">
            <v>0</v>
          </cell>
          <cell r="DK1756">
            <v>0</v>
          </cell>
          <cell r="DL1756">
            <v>0</v>
          </cell>
          <cell r="DM1756">
            <v>0</v>
          </cell>
          <cell r="DN1756">
            <v>0</v>
          </cell>
        </row>
        <row r="1757">
          <cell r="DH1757" t="str">
            <v>VEG19Nógrád</v>
          </cell>
          <cell r="DI1757">
            <v>4.0999999999999996</v>
          </cell>
          <cell r="DJ1757">
            <v>0</v>
          </cell>
          <cell r="DK1757">
            <v>0</v>
          </cell>
          <cell r="DL1757">
            <v>0</v>
          </cell>
          <cell r="DM1757">
            <v>0</v>
          </cell>
          <cell r="DN1757">
            <v>12.2</v>
          </cell>
        </row>
        <row r="1758">
          <cell r="DH1758" t="str">
            <v>VEG19Hajdú-Bihar</v>
          </cell>
          <cell r="DI1758">
            <v>0</v>
          </cell>
          <cell r="DJ1758">
            <v>18.16</v>
          </cell>
          <cell r="DK1758">
            <v>18.600000000000001</v>
          </cell>
          <cell r="DL1758">
            <v>18.23</v>
          </cell>
          <cell r="DM1758">
            <v>16.3</v>
          </cell>
          <cell r="DN1758">
            <v>21</v>
          </cell>
        </row>
        <row r="1759">
          <cell r="DH1759" t="str">
            <v>VEG19Jász-Nagykun-Szolnok</v>
          </cell>
          <cell r="DI1759">
            <v>10</v>
          </cell>
          <cell r="DJ1759">
            <v>80.510000000000005</v>
          </cell>
          <cell r="DK1759">
            <v>49.34</v>
          </cell>
          <cell r="DL1759">
            <v>41</v>
          </cell>
          <cell r="DM1759">
            <v>36.69</v>
          </cell>
          <cell r="DN1759">
            <v>32.51</v>
          </cell>
        </row>
        <row r="1760">
          <cell r="DH1760" t="str">
            <v>VEG19Szabolcs-Szatmár-Bereg</v>
          </cell>
          <cell r="DI1760">
            <v>0</v>
          </cell>
          <cell r="DJ1760">
            <v>18.95</v>
          </cell>
          <cell r="DK1760">
            <v>8.2799999999999994</v>
          </cell>
          <cell r="DL1760">
            <v>8.4700000000000006</v>
          </cell>
          <cell r="DM1760">
            <v>8.65</v>
          </cell>
          <cell r="DN1760">
            <v>15.9</v>
          </cell>
        </row>
        <row r="1761">
          <cell r="DH1761" t="str">
            <v>VEG19Bács-Kiskun</v>
          </cell>
          <cell r="DI1761">
            <v>27.43</v>
          </cell>
          <cell r="DJ1761">
            <v>22.32</v>
          </cell>
          <cell r="DK1761">
            <v>19.75</v>
          </cell>
          <cell r="DL1761">
            <v>11.95</v>
          </cell>
          <cell r="DM1761">
            <v>8.7899999999999991</v>
          </cell>
          <cell r="DN1761">
            <v>20.07</v>
          </cell>
        </row>
        <row r="1762">
          <cell r="DH1762" t="str">
            <v>VEG19Békés</v>
          </cell>
          <cell r="DI1762">
            <v>10.07</v>
          </cell>
          <cell r="DJ1762">
            <v>18.23</v>
          </cell>
          <cell r="DK1762">
            <v>18.95</v>
          </cell>
          <cell r="DL1762">
            <v>20.77</v>
          </cell>
          <cell r="DM1762">
            <v>48.61</v>
          </cell>
          <cell r="DN1762">
            <v>38.85</v>
          </cell>
        </row>
        <row r="1763">
          <cell r="DH1763" t="str">
            <v>VEG19Csongrád</v>
          </cell>
          <cell r="DI1763">
            <v>10.58</v>
          </cell>
          <cell r="DJ1763">
            <v>16.79</v>
          </cell>
          <cell r="DK1763">
            <v>12.39</v>
          </cell>
          <cell r="DL1763">
            <v>12.1</v>
          </cell>
          <cell r="DM1763">
            <v>35.409999999999997</v>
          </cell>
          <cell r="DN1763">
            <v>35.97</v>
          </cell>
        </row>
        <row r="1764">
          <cell r="DH1764" t="str">
            <v>VEG21Budapest</v>
          </cell>
          <cell r="DI1764">
            <v>0</v>
          </cell>
          <cell r="DJ1764">
            <v>10</v>
          </cell>
          <cell r="DK1764">
            <v>0</v>
          </cell>
          <cell r="DL1764">
            <v>0</v>
          </cell>
          <cell r="DM1764">
            <v>0</v>
          </cell>
          <cell r="DN1764">
            <v>0</v>
          </cell>
        </row>
        <row r="1765">
          <cell r="DH1765" t="str">
            <v>VEG21Pest</v>
          </cell>
          <cell r="DI1765">
            <v>0</v>
          </cell>
          <cell r="DJ1765">
            <v>20.100000000000001</v>
          </cell>
          <cell r="DK1765">
            <v>18.22</v>
          </cell>
          <cell r="DL1765">
            <v>18.239999999999998</v>
          </cell>
          <cell r="DM1765">
            <v>18.829999999999998</v>
          </cell>
          <cell r="DN1765">
            <v>18.7</v>
          </cell>
        </row>
        <row r="1766">
          <cell r="DH1766" t="str">
            <v>VEG21Fejér</v>
          </cell>
          <cell r="DI1766">
            <v>0</v>
          </cell>
          <cell r="DJ1766">
            <v>0</v>
          </cell>
          <cell r="DK1766">
            <v>0</v>
          </cell>
          <cell r="DL1766">
            <v>0</v>
          </cell>
          <cell r="DM1766">
            <v>0</v>
          </cell>
          <cell r="DN1766">
            <v>0</v>
          </cell>
        </row>
        <row r="1767">
          <cell r="DH1767" t="str">
            <v>VEG21Komárom-Esztergom</v>
          </cell>
          <cell r="DI1767">
            <v>0</v>
          </cell>
          <cell r="DJ1767">
            <v>0</v>
          </cell>
          <cell r="DK1767">
            <v>0</v>
          </cell>
          <cell r="DL1767">
            <v>0</v>
          </cell>
          <cell r="DM1767">
            <v>0</v>
          </cell>
          <cell r="DN1767">
            <v>0</v>
          </cell>
        </row>
        <row r="1768">
          <cell r="DH1768" t="str">
            <v>VEG21Veszprém</v>
          </cell>
          <cell r="DI1768">
            <v>0</v>
          </cell>
          <cell r="DJ1768">
            <v>0</v>
          </cell>
          <cell r="DK1768">
            <v>0</v>
          </cell>
          <cell r="DL1768">
            <v>0</v>
          </cell>
          <cell r="DM1768">
            <v>0</v>
          </cell>
          <cell r="DN1768">
            <v>0</v>
          </cell>
        </row>
        <row r="1769">
          <cell r="DH1769" t="str">
            <v>VEG21Győr-Moson-Sopron</v>
          </cell>
          <cell r="DI1769">
            <v>0</v>
          </cell>
          <cell r="DJ1769">
            <v>0</v>
          </cell>
          <cell r="DK1769">
            <v>10</v>
          </cell>
          <cell r="DL1769">
            <v>10</v>
          </cell>
          <cell r="DM1769">
            <v>10</v>
          </cell>
          <cell r="DN1769">
            <v>11.6</v>
          </cell>
        </row>
        <row r="1770">
          <cell r="DH1770" t="str">
            <v>VEG21Vas</v>
          </cell>
          <cell r="DI1770">
            <v>0</v>
          </cell>
          <cell r="DJ1770">
            <v>0</v>
          </cell>
          <cell r="DK1770">
            <v>0</v>
          </cell>
          <cell r="DL1770">
            <v>0</v>
          </cell>
          <cell r="DM1770">
            <v>0</v>
          </cell>
          <cell r="DN1770">
            <v>0</v>
          </cell>
        </row>
        <row r="1771">
          <cell r="DH1771" t="str">
            <v>VEG21Zala</v>
          </cell>
          <cell r="DI1771">
            <v>0</v>
          </cell>
          <cell r="DJ1771">
            <v>0</v>
          </cell>
          <cell r="DK1771">
            <v>0</v>
          </cell>
          <cell r="DL1771">
            <v>0</v>
          </cell>
          <cell r="DM1771">
            <v>0</v>
          </cell>
          <cell r="DN1771">
            <v>0</v>
          </cell>
        </row>
        <row r="1772">
          <cell r="DH1772" t="str">
            <v>VEG21Baranya</v>
          </cell>
          <cell r="DI1772">
            <v>0</v>
          </cell>
          <cell r="DJ1772">
            <v>0</v>
          </cell>
          <cell r="DK1772">
            <v>0</v>
          </cell>
          <cell r="DL1772">
            <v>0</v>
          </cell>
          <cell r="DM1772">
            <v>0</v>
          </cell>
          <cell r="DN1772">
            <v>0</v>
          </cell>
        </row>
        <row r="1773">
          <cell r="DH1773" t="str">
            <v>VEG21Somogy</v>
          </cell>
          <cell r="DI1773">
            <v>0</v>
          </cell>
          <cell r="DJ1773">
            <v>0</v>
          </cell>
          <cell r="DK1773">
            <v>0</v>
          </cell>
          <cell r="DL1773">
            <v>0</v>
          </cell>
          <cell r="DM1773">
            <v>0</v>
          </cell>
          <cell r="DN1773">
            <v>0</v>
          </cell>
        </row>
        <row r="1774">
          <cell r="DH1774" t="str">
            <v>VEG21Tolna</v>
          </cell>
          <cell r="DI1774">
            <v>0</v>
          </cell>
          <cell r="DJ1774">
            <v>0</v>
          </cell>
          <cell r="DK1774">
            <v>0</v>
          </cell>
          <cell r="DL1774">
            <v>0</v>
          </cell>
          <cell r="DM1774">
            <v>0</v>
          </cell>
          <cell r="DN1774">
            <v>0</v>
          </cell>
        </row>
        <row r="1775">
          <cell r="DH1775" t="str">
            <v>VEG21Borsod-Abaúj-Zemplén</v>
          </cell>
          <cell r="DI1775">
            <v>0</v>
          </cell>
          <cell r="DJ1775">
            <v>0</v>
          </cell>
          <cell r="DK1775">
            <v>0</v>
          </cell>
          <cell r="DL1775">
            <v>0</v>
          </cell>
          <cell r="DM1775">
            <v>11.4</v>
          </cell>
          <cell r="DN1775">
            <v>13.4</v>
          </cell>
        </row>
        <row r="1776">
          <cell r="DH1776" t="str">
            <v>VEG21Heves</v>
          </cell>
          <cell r="DI1776">
            <v>0</v>
          </cell>
          <cell r="DJ1776">
            <v>0</v>
          </cell>
          <cell r="DK1776">
            <v>0</v>
          </cell>
          <cell r="DL1776">
            <v>0</v>
          </cell>
          <cell r="DM1776">
            <v>0</v>
          </cell>
          <cell r="DN1776">
            <v>0</v>
          </cell>
        </row>
        <row r="1777">
          <cell r="DH1777" t="str">
            <v>VEG21Nógrád</v>
          </cell>
          <cell r="DI1777">
            <v>0</v>
          </cell>
          <cell r="DJ1777">
            <v>0</v>
          </cell>
          <cell r="DK1777">
            <v>0</v>
          </cell>
          <cell r="DL1777">
            <v>0</v>
          </cell>
          <cell r="DM1777">
            <v>0</v>
          </cell>
          <cell r="DN1777">
            <v>0</v>
          </cell>
        </row>
        <row r="1778">
          <cell r="DH1778" t="str">
            <v>VEG21Hajdú-Bihar</v>
          </cell>
          <cell r="DI1778">
            <v>0</v>
          </cell>
          <cell r="DJ1778">
            <v>0</v>
          </cell>
          <cell r="DK1778">
            <v>0</v>
          </cell>
          <cell r="DL1778">
            <v>0</v>
          </cell>
          <cell r="DM1778">
            <v>0</v>
          </cell>
          <cell r="DN1778">
            <v>0</v>
          </cell>
        </row>
        <row r="1779">
          <cell r="DH1779" t="str">
            <v>VEG21Jász-Nagykun-Szolnok</v>
          </cell>
          <cell r="DI1779">
            <v>6.25</v>
          </cell>
          <cell r="DJ1779">
            <v>15.63</v>
          </cell>
          <cell r="DK1779">
            <v>17.54</v>
          </cell>
          <cell r="DL1779">
            <v>14.53</v>
          </cell>
          <cell r="DM1779">
            <v>15.25</v>
          </cell>
          <cell r="DN1779">
            <v>21.2</v>
          </cell>
        </row>
        <row r="1780">
          <cell r="DH1780" t="str">
            <v>VEG21Szabolcs-Szatmár-Bereg</v>
          </cell>
          <cell r="DI1780">
            <v>0</v>
          </cell>
          <cell r="DJ1780">
            <v>13.33</v>
          </cell>
          <cell r="DK1780">
            <v>13.67</v>
          </cell>
          <cell r="DL1780">
            <v>11.67</v>
          </cell>
          <cell r="DM1780">
            <v>11.13</v>
          </cell>
          <cell r="DN1780">
            <v>11.2</v>
          </cell>
        </row>
        <row r="1781">
          <cell r="DH1781" t="str">
            <v>VEG21Bács-Kiskun</v>
          </cell>
          <cell r="DI1781">
            <v>0</v>
          </cell>
          <cell r="DJ1781">
            <v>26.09</v>
          </cell>
          <cell r="DK1781">
            <v>23.92</v>
          </cell>
          <cell r="DL1781">
            <v>41.31</v>
          </cell>
          <cell r="DM1781">
            <v>31.56</v>
          </cell>
          <cell r="DN1781">
            <v>31.16</v>
          </cell>
        </row>
        <row r="1782">
          <cell r="DH1782" t="str">
            <v>VEG21Békés</v>
          </cell>
          <cell r="DI1782">
            <v>0</v>
          </cell>
          <cell r="DJ1782">
            <v>0</v>
          </cell>
          <cell r="DK1782">
            <v>0</v>
          </cell>
          <cell r="DL1782">
            <v>0</v>
          </cell>
          <cell r="DM1782">
            <v>0</v>
          </cell>
          <cell r="DN1782">
            <v>0</v>
          </cell>
        </row>
        <row r="1783">
          <cell r="DH1783" t="str">
            <v>VEG21Csongrád</v>
          </cell>
          <cell r="DI1783">
            <v>0</v>
          </cell>
          <cell r="DJ1783">
            <v>0</v>
          </cell>
          <cell r="DK1783">
            <v>0</v>
          </cell>
          <cell r="DL1783">
            <v>0</v>
          </cell>
          <cell r="DM1783">
            <v>0</v>
          </cell>
          <cell r="DN1783">
            <v>0</v>
          </cell>
        </row>
        <row r="1784">
          <cell r="DH1784" t="str">
            <v>VEG22Budapest</v>
          </cell>
          <cell r="DI1784">
            <v>0</v>
          </cell>
          <cell r="DJ1784">
            <v>0</v>
          </cell>
          <cell r="DK1784">
            <v>0</v>
          </cell>
          <cell r="DL1784">
            <v>0</v>
          </cell>
          <cell r="DM1784">
            <v>0</v>
          </cell>
          <cell r="DN1784">
            <v>0</v>
          </cell>
        </row>
        <row r="1785">
          <cell r="DH1785" t="str">
            <v>VEG22Pest</v>
          </cell>
          <cell r="DI1785">
            <v>15</v>
          </cell>
          <cell r="DJ1785">
            <v>11.4</v>
          </cell>
          <cell r="DK1785">
            <v>14.02</v>
          </cell>
          <cell r="DL1785">
            <v>14.24</v>
          </cell>
          <cell r="DM1785">
            <v>11.48</v>
          </cell>
          <cell r="DN1785">
            <v>12.38</v>
          </cell>
        </row>
        <row r="1786">
          <cell r="DH1786" t="str">
            <v>VEG22Fejér</v>
          </cell>
          <cell r="DI1786">
            <v>0</v>
          </cell>
          <cell r="DJ1786">
            <v>0</v>
          </cell>
          <cell r="DK1786">
            <v>0</v>
          </cell>
          <cell r="DL1786">
            <v>0</v>
          </cell>
          <cell r="DM1786">
            <v>0</v>
          </cell>
          <cell r="DN1786">
            <v>0</v>
          </cell>
        </row>
        <row r="1787">
          <cell r="DH1787" t="str">
            <v>VEG22Komárom-Esztergom</v>
          </cell>
          <cell r="DI1787">
            <v>0</v>
          </cell>
          <cell r="DJ1787">
            <v>0</v>
          </cell>
          <cell r="DK1787">
            <v>0</v>
          </cell>
          <cell r="DL1787">
            <v>0</v>
          </cell>
          <cell r="DM1787">
            <v>0</v>
          </cell>
          <cell r="DN1787">
            <v>0</v>
          </cell>
        </row>
        <row r="1788">
          <cell r="DH1788" t="str">
            <v>VEG22Veszprém</v>
          </cell>
          <cell r="DI1788">
            <v>0</v>
          </cell>
          <cell r="DJ1788">
            <v>0</v>
          </cell>
          <cell r="DK1788">
            <v>0</v>
          </cell>
          <cell r="DL1788">
            <v>0</v>
          </cell>
          <cell r="DM1788">
            <v>0</v>
          </cell>
          <cell r="DN1788">
            <v>0</v>
          </cell>
        </row>
        <row r="1789">
          <cell r="DH1789" t="str">
            <v>VEG22Győr-Moson-Sopron</v>
          </cell>
          <cell r="DI1789">
            <v>0</v>
          </cell>
          <cell r="DJ1789">
            <v>12.8</v>
          </cell>
          <cell r="DK1789">
            <v>11</v>
          </cell>
          <cell r="DL1789">
            <v>10</v>
          </cell>
          <cell r="DM1789">
            <v>11</v>
          </cell>
          <cell r="DN1789">
            <v>12</v>
          </cell>
        </row>
        <row r="1790">
          <cell r="DH1790" t="str">
            <v>VEG22Vas</v>
          </cell>
          <cell r="DI1790">
            <v>0</v>
          </cell>
          <cell r="DJ1790">
            <v>0</v>
          </cell>
          <cell r="DK1790">
            <v>0</v>
          </cell>
          <cell r="DL1790">
            <v>0</v>
          </cell>
          <cell r="DM1790">
            <v>0</v>
          </cell>
          <cell r="DN1790">
            <v>0</v>
          </cell>
        </row>
        <row r="1791">
          <cell r="DH1791" t="str">
            <v>VEG22Zala</v>
          </cell>
          <cell r="DI1791">
            <v>0</v>
          </cell>
          <cell r="DJ1791">
            <v>0</v>
          </cell>
          <cell r="DK1791">
            <v>0</v>
          </cell>
          <cell r="DL1791">
            <v>0</v>
          </cell>
          <cell r="DM1791">
            <v>0</v>
          </cell>
          <cell r="DN1791">
            <v>0</v>
          </cell>
        </row>
        <row r="1792">
          <cell r="DH1792" t="str">
            <v>VEG22Baranya</v>
          </cell>
          <cell r="DI1792">
            <v>0</v>
          </cell>
          <cell r="DJ1792">
            <v>0</v>
          </cell>
          <cell r="DK1792">
            <v>0</v>
          </cell>
          <cell r="DL1792">
            <v>0</v>
          </cell>
          <cell r="DM1792">
            <v>0</v>
          </cell>
          <cell r="DN1792">
            <v>0</v>
          </cell>
        </row>
        <row r="1793">
          <cell r="DH1793" t="str">
            <v>VEG22Somogy</v>
          </cell>
          <cell r="DI1793">
            <v>0</v>
          </cell>
          <cell r="DJ1793">
            <v>0</v>
          </cell>
          <cell r="DK1793">
            <v>0</v>
          </cell>
          <cell r="DL1793">
            <v>0</v>
          </cell>
          <cell r="DM1793">
            <v>0</v>
          </cell>
          <cell r="DN1793">
            <v>0</v>
          </cell>
        </row>
        <row r="1794">
          <cell r="DH1794" t="str">
            <v>VEG22Tolna</v>
          </cell>
          <cell r="DI1794">
            <v>0</v>
          </cell>
          <cell r="DJ1794">
            <v>4.8</v>
          </cell>
          <cell r="DK1794">
            <v>0</v>
          </cell>
          <cell r="DL1794">
            <v>0</v>
          </cell>
          <cell r="DM1794">
            <v>0</v>
          </cell>
          <cell r="DN1794">
            <v>11.48</v>
          </cell>
        </row>
        <row r="1795">
          <cell r="DH1795" t="str">
            <v>VEG22Borsod-Abaúj-Zemplén</v>
          </cell>
          <cell r="DI1795">
            <v>0</v>
          </cell>
          <cell r="DJ1795">
            <v>0</v>
          </cell>
          <cell r="DK1795">
            <v>0</v>
          </cell>
          <cell r="DL1795">
            <v>0</v>
          </cell>
          <cell r="DM1795">
            <v>0</v>
          </cell>
          <cell r="DN1795">
            <v>0</v>
          </cell>
        </row>
        <row r="1796">
          <cell r="DH1796" t="str">
            <v>VEG22Heves</v>
          </cell>
          <cell r="DI1796">
            <v>0</v>
          </cell>
          <cell r="DJ1796">
            <v>0</v>
          </cell>
          <cell r="DK1796">
            <v>0</v>
          </cell>
          <cell r="DL1796">
            <v>0</v>
          </cell>
          <cell r="DM1796">
            <v>0</v>
          </cell>
          <cell r="DN1796">
            <v>0</v>
          </cell>
        </row>
        <row r="1797">
          <cell r="DH1797" t="str">
            <v>VEG22Nógrád</v>
          </cell>
          <cell r="DI1797">
            <v>0</v>
          </cell>
          <cell r="DJ1797">
            <v>0</v>
          </cell>
          <cell r="DK1797">
            <v>0</v>
          </cell>
          <cell r="DL1797">
            <v>0</v>
          </cell>
          <cell r="DM1797">
            <v>0</v>
          </cell>
          <cell r="DN1797">
            <v>0</v>
          </cell>
        </row>
        <row r="1798">
          <cell r="DH1798" t="str">
            <v>VEG22Hajdú-Bihar</v>
          </cell>
          <cell r="DI1798">
            <v>0</v>
          </cell>
          <cell r="DJ1798">
            <v>0</v>
          </cell>
          <cell r="DK1798">
            <v>0</v>
          </cell>
          <cell r="DL1798">
            <v>0</v>
          </cell>
          <cell r="DM1798">
            <v>2.5</v>
          </cell>
          <cell r="DN1798">
            <v>0</v>
          </cell>
        </row>
        <row r="1799">
          <cell r="DH1799" t="str">
            <v>VEG22Jász-Nagykun-Szolnok</v>
          </cell>
          <cell r="DI1799">
            <v>6.33</v>
          </cell>
          <cell r="DJ1799">
            <v>20.59</v>
          </cell>
          <cell r="DK1799">
            <v>14.33</v>
          </cell>
          <cell r="DL1799">
            <v>15.6</v>
          </cell>
          <cell r="DM1799">
            <v>6.39</v>
          </cell>
          <cell r="DN1799">
            <v>21.16</v>
          </cell>
        </row>
        <row r="1800">
          <cell r="DH1800" t="str">
            <v>VEG22Szabolcs-Szatmár-Bereg</v>
          </cell>
          <cell r="DI1800">
            <v>13.3</v>
          </cell>
          <cell r="DJ1800">
            <v>8.11</v>
          </cell>
          <cell r="DK1800">
            <v>7.06</v>
          </cell>
          <cell r="DL1800">
            <v>6.83</v>
          </cell>
          <cell r="DM1800">
            <v>6.89</v>
          </cell>
          <cell r="DN1800">
            <v>7.55</v>
          </cell>
        </row>
        <row r="1801">
          <cell r="DH1801" t="str">
            <v>VEG22Bács-Kiskun</v>
          </cell>
          <cell r="DI1801">
            <v>16.09</v>
          </cell>
          <cell r="DJ1801">
            <v>19.73</v>
          </cell>
          <cell r="DK1801">
            <v>17.22</v>
          </cell>
          <cell r="DL1801">
            <v>17.47</v>
          </cell>
          <cell r="DM1801">
            <v>17.52</v>
          </cell>
          <cell r="DN1801">
            <v>14.52</v>
          </cell>
        </row>
        <row r="1802">
          <cell r="DH1802" t="str">
            <v>VEG22Békés</v>
          </cell>
          <cell r="DI1802">
            <v>6.6</v>
          </cell>
          <cell r="DJ1802">
            <v>12.29</v>
          </cell>
          <cell r="DK1802">
            <v>18.68</v>
          </cell>
          <cell r="DL1802">
            <v>19.850000000000001</v>
          </cell>
          <cell r="DM1802">
            <v>14.7</v>
          </cell>
          <cell r="DN1802">
            <v>27.38</v>
          </cell>
        </row>
        <row r="1803">
          <cell r="DH1803" t="str">
            <v>VEG22Csongrád</v>
          </cell>
          <cell r="DI1803">
            <v>11.7</v>
          </cell>
          <cell r="DJ1803">
            <v>10.1</v>
          </cell>
          <cell r="DK1803">
            <v>10.3</v>
          </cell>
          <cell r="DL1803">
            <v>10.28</v>
          </cell>
          <cell r="DM1803">
            <v>10.41</v>
          </cell>
          <cell r="DN1803">
            <v>10.6</v>
          </cell>
        </row>
        <row r="1804">
          <cell r="DH1804" t="str">
            <v>VEG23Budapest</v>
          </cell>
          <cell r="DI1804">
            <v>3.84</v>
          </cell>
          <cell r="DJ1804">
            <v>0</v>
          </cell>
          <cell r="DK1804">
            <v>0</v>
          </cell>
          <cell r="DL1804">
            <v>1.37</v>
          </cell>
          <cell r="DM1804">
            <v>1.39</v>
          </cell>
          <cell r="DN1804">
            <v>4.2300000000000004</v>
          </cell>
        </row>
        <row r="1805">
          <cell r="DH1805" t="str">
            <v>VEG23Pest</v>
          </cell>
          <cell r="DI1805">
            <v>0.37</v>
          </cell>
          <cell r="DJ1805">
            <v>3.06</v>
          </cell>
          <cell r="DK1805">
            <v>2.86</v>
          </cell>
          <cell r="DL1805">
            <v>2.75</v>
          </cell>
          <cell r="DM1805">
            <v>2.4300000000000002</v>
          </cell>
          <cell r="DN1805">
            <v>4.93</v>
          </cell>
        </row>
        <row r="1806">
          <cell r="DH1806" t="str">
            <v>VEG23Fejér</v>
          </cell>
          <cell r="DI1806">
            <v>0</v>
          </cell>
          <cell r="DJ1806">
            <v>0</v>
          </cell>
          <cell r="DK1806">
            <v>0</v>
          </cell>
          <cell r="DL1806">
            <v>0</v>
          </cell>
          <cell r="DM1806">
            <v>0</v>
          </cell>
          <cell r="DN1806">
            <v>0</v>
          </cell>
        </row>
        <row r="1807">
          <cell r="DH1807" t="str">
            <v>VEG23Komárom-Esztergom</v>
          </cell>
          <cell r="DI1807">
            <v>0</v>
          </cell>
          <cell r="DJ1807">
            <v>0</v>
          </cell>
          <cell r="DK1807">
            <v>0</v>
          </cell>
          <cell r="DL1807">
            <v>0</v>
          </cell>
          <cell r="DM1807">
            <v>0</v>
          </cell>
          <cell r="DN1807">
            <v>0</v>
          </cell>
        </row>
        <row r="1808">
          <cell r="DH1808" t="str">
            <v>VEG23Veszprém</v>
          </cell>
          <cell r="DI1808">
            <v>0</v>
          </cell>
          <cell r="DJ1808">
            <v>0</v>
          </cell>
          <cell r="DK1808">
            <v>0</v>
          </cell>
          <cell r="DL1808">
            <v>0</v>
          </cell>
          <cell r="DM1808">
            <v>0</v>
          </cell>
          <cell r="DN1808">
            <v>0</v>
          </cell>
        </row>
        <row r="1809">
          <cell r="DH1809" t="str">
            <v>VEG23Győr-Moson-Sopron</v>
          </cell>
          <cell r="DI1809">
            <v>0</v>
          </cell>
          <cell r="DJ1809">
            <v>0</v>
          </cell>
          <cell r="DK1809">
            <v>0</v>
          </cell>
          <cell r="DL1809">
            <v>0</v>
          </cell>
          <cell r="DM1809">
            <v>0</v>
          </cell>
          <cell r="DN1809">
            <v>8</v>
          </cell>
        </row>
        <row r="1810">
          <cell r="DH1810" t="str">
            <v>VEG23Vas</v>
          </cell>
          <cell r="DI1810">
            <v>0</v>
          </cell>
          <cell r="DJ1810">
            <v>0</v>
          </cell>
          <cell r="DK1810">
            <v>0</v>
          </cell>
          <cell r="DL1810">
            <v>0</v>
          </cell>
          <cell r="DM1810">
            <v>0</v>
          </cell>
          <cell r="DN1810">
            <v>0</v>
          </cell>
        </row>
        <row r="1811">
          <cell r="DH1811" t="str">
            <v>VEG23Zala</v>
          </cell>
          <cell r="DI1811">
            <v>0</v>
          </cell>
          <cell r="DJ1811">
            <v>0</v>
          </cell>
          <cell r="DK1811">
            <v>0</v>
          </cell>
          <cell r="DL1811">
            <v>0</v>
          </cell>
          <cell r="DM1811">
            <v>0</v>
          </cell>
          <cell r="DN1811">
            <v>0</v>
          </cell>
        </row>
        <row r="1812">
          <cell r="DH1812" t="str">
            <v>VEG23Baranya</v>
          </cell>
          <cell r="DI1812">
            <v>0</v>
          </cell>
          <cell r="DJ1812">
            <v>0.03</v>
          </cell>
          <cell r="DK1812">
            <v>0.57999999999999996</v>
          </cell>
          <cell r="DL1812">
            <v>0</v>
          </cell>
          <cell r="DM1812">
            <v>0</v>
          </cell>
          <cell r="DN1812">
            <v>0.88</v>
          </cell>
        </row>
        <row r="1813">
          <cell r="DH1813" t="str">
            <v>VEG23Somogy</v>
          </cell>
          <cell r="DI1813">
            <v>8.34</v>
          </cell>
          <cell r="DJ1813">
            <v>0</v>
          </cell>
          <cell r="DK1813">
            <v>0</v>
          </cell>
          <cell r="DL1813">
            <v>0</v>
          </cell>
          <cell r="DM1813">
            <v>0</v>
          </cell>
          <cell r="DN1813">
            <v>0</v>
          </cell>
        </row>
        <row r="1814">
          <cell r="DH1814" t="str">
            <v>VEG23Tolna</v>
          </cell>
          <cell r="DI1814">
            <v>3</v>
          </cell>
          <cell r="DJ1814">
            <v>1.56</v>
          </cell>
          <cell r="DK1814">
            <v>0</v>
          </cell>
          <cell r="DL1814">
            <v>0.82</v>
          </cell>
          <cell r="DM1814">
            <v>0</v>
          </cell>
          <cell r="DN1814">
            <v>2.98</v>
          </cell>
        </row>
        <row r="1815">
          <cell r="DH1815" t="str">
            <v>VEG23Borsod-Abaúj-Zemplén</v>
          </cell>
          <cell r="DI1815">
            <v>0</v>
          </cell>
          <cell r="DJ1815">
            <v>0</v>
          </cell>
          <cell r="DK1815">
            <v>0</v>
          </cell>
          <cell r="DL1815">
            <v>0</v>
          </cell>
          <cell r="DM1815">
            <v>0</v>
          </cell>
          <cell r="DN1815">
            <v>0</v>
          </cell>
        </row>
        <row r="1816">
          <cell r="DH1816" t="str">
            <v>VEG23Heves</v>
          </cell>
          <cell r="DI1816">
            <v>0</v>
          </cell>
          <cell r="DJ1816">
            <v>0</v>
          </cell>
          <cell r="DK1816">
            <v>0</v>
          </cell>
          <cell r="DL1816">
            <v>0</v>
          </cell>
          <cell r="DM1816">
            <v>0</v>
          </cell>
          <cell r="DN1816">
            <v>0</v>
          </cell>
        </row>
        <row r="1817">
          <cell r="DH1817" t="str">
            <v>VEG23Nógrád</v>
          </cell>
          <cell r="DI1817">
            <v>0</v>
          </cell>
          <cell r="DJ1817">
            <v>0</v>
          </cell>
          <cell r="DK1817">
            <v>0</v>
          </cell>
          <cell r="DL1817">
            <v>0</v>
          </cell>
          <cell r="DM1817">
            <v>0</v>
          </cell>
          <cell r="DN1817">
            <v>0</v>
          </cell>
        </row>
        <row r="1818">
          <cell r="DH1818" t="str">
            <v>VEG23Hajdú-Bihar</v>
          </cell>
          <cell r="DI1818">
            <v>5</v>
          </cell>
          <cell r="DJ1818">
            <v>4.4000000000000004</v>
          </cell>
          <cell r="DK1818">
            <v>4.67</v>
          </cell>
          <cell r="DL1818">
            <v>4.5999999999999996</v>
          </cell>
          <cell r="DM1818">
            <v>2.2999999999999998</v>
          </cell>
          <cell r="DN1818">
            <v>3.6</v>
          </cell>
        </row>
        <row r="1819">
          <cell r="DH1819" t="str">
            <v>VEG23Jász-Nagykun-Szolnok</v>
          </cell>
          <cell r="DI1819">
            <v>1.88</v>
          </cell>
          <cell r="DJ1819">
            <v>1.54</v>
          </cell>
          <cell r="DK1819">
            <v>1.73</v>
          </cell>
          <cell r="DL1819">
            <v>2.25</v>
          </cell>
          <cell r="DM1819">
            <v>2.41</v>
          </cell>
          <cell r="DN1819">
            <v>2.82</v>
          </cell>
        </row>
        <row r="1820">
          <cell r="DH1820" t="str">
            <v>VEG23Szabolcs-Szatmár-Bereg</v>
          </cell>
          <cell r="DI1820">
            <v>9.58</v>
          </cell>
          <cell r="DJ1820">
            <v>6.33</v>
          </cell>
          <cell r="DK1820">
            <v>3.29</v>
          </cell>
          <cell r="DL1820">
            <v>3.17</v>
          </cell>
          <cell r="DM1820">
            <v>1.47</v>
          </cell>
          <cell r="DN1820">
            <v>1.55</v>
          </cell>
        </row>
        <row r="1821">
          <cell r="DH1821" t="str">
            <v>VEG23Bács-Kiskun</v>
          </cell>
          <cell r="DI1821">
            <v>3.14</v>
          </cell>
          <cell r="DJ1821">
            <v>6</v>
          </cell>
          <cell r="DK1821">
            <v>5.43</v>
          </cell>
          <cell r="DL1821">
            <v>4.21</v>
          </cell>
          <cell r="DM1821">
            <v>3.84</v>
          </cell>
          <cell r="DN1821">
            <v>6.98</v>
          </cell>
        </row>
        <row r="1822">
          <cell r="DH1822" t="str">
            <v>VEG23Békés</v>
          </cell>
          <cell r="DI1822">
            <v>3.37</v>
          </cell>
          <cell r="DJ1822">
            <v>3.86</v>
          </cell>
          <cell r="DK1822">
            <v>3.17</v>
          </cell>
          <cell r="DL1822">
            <v>4.99</v>
          </cell>
          <cell r="DM1822">
            <v>4.68</v>
          </cell>
          <cell r="DN1822">
            <v>4.6900000000000004</v>
          </cell>
        </row>
        <row r="1823">
          <cell r="DH1823" t="str">
            <v>VEG23Csongrád</v>
          </cell>
          <cell r="DI1823">
            <v>3.06</v>
          </cell>
          <cell r="DJ1823">
            <v>4.1100000000000003</v>
          </cell>
          <cell r="DK1823">
            <v>3.66</v>
          </cell>
          <cell r="DL1823">
            <v>4.0199999999999996</v>
          </cell>
          <cell r="DM1823">
            <v>4.05</v>
          </cell>
          <cell r="DN1823">
            <v>4.2</v>
          </cell>
        </row>
        <row r="1824">
          <cell r="DH1824" t="str">
            <v>VEG24Budapest</v>
          </cell>
          <cell r="DI1824">
            <v>0</v>
          </cell>
          <cell r="DJ1824">
            <v>0</v>
          </cell>
          <cell r="DK1824">
            <v>0</v>
          </cell>
          <cell r="DL1824">
            <v>0</v>
          </cell>
          <cell r="DM1824">
            <v>0</v>
          </cell>
          <cell r="DN1824">
            <v>0</v>
          </cell>
        </row>
        <row r="1825">
          <cell r="DH1825" t="str">
            <v>VEG24Pest</v>
          </cell>
          <cell r="DI1825">
            <v>0</v>
          </cell>
          <cell r="DJ1825">
            <v>0</v>
          </cell>
          <cell r="DK1825">
            <v>0</v>
          </cell>
          <cell r="DL1825">
            <v>0</v>
          </cell>
          <cell r="DM1825">
            <v>0</v>
          </cell>
          <cell r="DN1825">
            <v>0</v>
          </cell>
        </row>
        <row r="1826">
          <cell r="DH1826" t="str">
            <v>VEG24Fejér</v>
          </cell>
          <cell r="DI1826">
            <v>0</v>
          </cell>
          <cell r="DJ1826">
            <v>0</v>
          </cell>
          <cell r="DK1826">
            <v>0</v>
          </cell>
          <cell r="DL1826">
            <v>0</v>
          </cell>
          <cell r="DM1826">
            <v>0</v>
          </cell>
          <cell r="DN1826">
            <v>0</v>
          </cell>
        </row>
        <row r="1827">
          <cell r="DH1827" t="str">
            <v>VEG24Komárom-Esztergom</v>
          </cell>
          <cell r="DI1827">
            <v>0</v>
          </cell>
          <cell r="DJ1827">
            <v>0</v>
          </cell>
          <cell r="DK1827">
            <v>0</v>
          </cell>
          <cell r="DL1827">
            <v>0</v>
          </cell>
          <cell r="DM1827">
            <v>0</v>
          </cell>
          <cell r="DN1827">
            <v>0</v>
          </cell>
        </row>
        <row r="1828">
          <cell r="DH1828" t="str">
            <v>VEG24Veszprém</v>
          </cell>
          <cell r="DI1828">
            <v>0</v>
          </cell>
          <cell r="DJ1828">
            <v>0</v>
          </cell>
          <cell r="DK1828">
            <v>0</v>
          </cell>
          <cell r="DL1828">
            <v>0</v>
          </cell>
          <cell r="DM1828">
            <v>0</v>
          </cell>
          <cell r="DN1828">
            <v>0</v>
          </cell>
        </row>
        <row r="1829">
          <cell r="DH1829" t="str">
            <v>VEG24Győr-Moson-Sopron</v>
          </cell>
          <cell r="DI1829">
            <v>0</v>
          </cell>
          <cell r="DJ1829">
            <v>0</v>
          </cell>
          <cell r="DK1829">
            <v>0</v>
          </cell>
          <cell r="DL1829">
            <v>0</v>
          </cell>
          <cell r="DM1829">
            <v>0</v>
          </cell>
          <cell r="DN1829">
            <v>0</v>
          </cell>
        </row>
        <row r="1830">
          <cell r="DH1830" t="str">
            <v>VEG24Vas</v>
          </cell>
          <cell r="DI1830">
            <v>0</v>
          </cell>
          <cell r="DJ1830">
            <v>0</v>
          </cell>
          <cell r="DK1830">
            <v>0</v>
          </cell>
          <cell r="DL1830">
            <v>0</v>
          </cell>
          <cell r="DM1830">
            <v>0</v>
          </cell>
          <cell r="DN1830">
            <v>0</v>
          </cell>
        </row>
        <row r="1831">
          <cell r="DH1831" t="str">
            <v>VEG24Zala</v>
          </cell>
          <cell r="DI1831">
            <v>0</v>
          </cell>
          <cell r="DJ1831">
            <v>0</v>
          </cell>
          <cell r="DK1831">
            <v>0</v>
          </cell>
          <cell r="DL1831">
            <v>0</v>
          </cell>
          <cell r="DM1831">
            <v>0</v>
          </cell>
          <cell r="DN1831">
            <v>0</v>
          </cell>
        </row>
        <row r="1832">
          <cell r="DH1832" t="str">
            <v>VEG24Baranya</v>
          </cell>
          <cell r="DI1832">
            <v>0</v>
          </cell>
          <cell r="DJ1832">
            <v>0</v>
          </cell>
          <cell r="DK1832">
            <v>0</v>
          </cell>
          <cell r="DL1832">
            <v>0</v>
          </cell>
          <cell r="DM1832">
            <v>0</v>
          </cell>
          <cell r="DN1832">
            <v>0</v>
          </cell>
        </row>
        <row r="1833">
          <cell r="DH1833" t="str">
            <v>VEG24Somogy</v>
          </cell>
          <cell r="DI1833">
            <v>0</v>
          </cell>
          <cell r="DJ1833">
            <v>0</v>
          </cell>
          <cell r="DK1833">
            <v>0</v>
          </cell>
          <cell r="DL1833">
            <v>0</v>
          </cell>
          <cell r="DM1833">
            <v>0</v>
          </cell>
          <cell r="DN1833">
            <v>0</v>
          </cell>
        </row>
        <row r="1834">
          <cell r="DH1834" t="str">
            <v>VEG24Tolna</v>
          </cell>
          <cell r="DI1834">
            <v>0</v>
          </cell>
          <cell r="DJ1834">
            <v>0</v>
          </cell>
          <cell r="DK1834">
            <v>0</v>
          </cell>
          <cell r="DL1834">
            <v>0</v>
          </cell>
          <cell r="DM1834">
            <v>0</v>
          </cell>
          <cell r="DN1834">
            <v>0</v>
          </cell>
        </row>
        <row r="1835">
          <cell r="DH1835" t="str">
            <v>VEG24Borsod-Abaúj-Zemplén</v>
          </cell>
          <cell r="DI1835">
            <v>0</v>
          </cell>
          <cell r="DJ1835">
            <v>0</v>
          </cell>
          <cell r="DK1835">
            <v>0</v>
          </cell>
          <cell r="DL1835">
            <v>0</v>
          </cell>
          <cell r="DM1835">
            <v>0</v>
          </cell>
          <cell r="DN1835">
            <v>0</v>
          </cell>
        </row>
        <row r="1836">
          <cell r="DH1836" t="str">
            <v>VEG24Heves</v>
          </cell>
          <cell r="DI1836">
            <v>0</v>
          </cell>
          <cell r="DJ1836">
            <v>0</v>
          </cell>
          <cell r="DK1836">
            <v>0</v>
          </cell>
          <cell r="DL1836">
            <v>0</v>
          </cell>
          <cell r="DM1836">
            <v>0</v>
          </cell>
          <cell r="DN1836">
            <v>0</v>
          </cell>
        </row>
        <row r="1837">
          <cell r="DH1837" t="str">
            <v>VEG24Nógrád</v>
          </cell>
          <cell r="DI1837">
            <v>0</v>
          </cell>
          <cell r="DJ1837">
            <v>0</v>
          </cell>
          <cell r="DK1837">
            <v>0</v>
          </cell>
          <cell r="DL1837">
            <v>0</v>
          </cell>
          <cell r="DM1837">
            <v>0</v>
          </cell>
          <cell r="DN1837">
            <v>0</v>
          </cell>
        </row>
        <row r="1838">
          <cell r="DH1838" t="str">
            <v>VEG24Hajdú-Bihar</v>
          </cell>
          <cell r="DI1838">
            <v>0</v>
          </cell>
          <cell r="DJ1838">
            <v>0</v>
          </cell>
          <cell r="DK1838">
            <v>0</v>
          </cell>
          <cell r="DL1838">
            <v>0</v>
          </cell>
          <cell r="DM1838">
            <v>0</v>
          </cell>
          <cell r="DN1838">
            <v>0</v>
          </cell>
        </row>
        <row r="1839">
          <cell r="DH1839" t="str">
            <v>VEG24Jász-Nagykun-Szolnok</v>
          </cell>
          <cell r="DI1839">
            <v>0</v>
          </cell>
          <cell r="DJ1839">
            <v>0</v>
          </cell>
          <cell r="DK1839">
            <v>0</v>
          </cell>
          <cell r="DL1839">
            <v>0</v>
          </cell>
          <cell r="DM1839">
            <v>0</v>
          </cell>
          <cell r="DN1839">
            <v>0</v>
          </cell>
        </row>
        <row r="1840">
          <cell r="DH1840" t="str">
            <v>VEG24Szabolcs-Szatmár-Bereg</v>
          </cell>
          <cell r="DI1840">
            <v>0</v>
          </cell>
          <cell r="DJ1840">
            <v>0</v>
          </cell>
          <cell r="DK1840">
            <v>7</v>
          </cell>
          <cell r="DL1840">
            <v>0</v>
          </cell>
          <cell r="DM1840">
            <v>0</v>
          </cell>
          <cell r="DN1840">
            <v>0</v>
          </cell>
        </row>
        <row r="1841">
          <cell r="DH1841" t="str">
            <v>VEG24Bács-Kiskun</v>
          </cell>
          <cell r="DI1841">
            <v>0</v>
          </cell>
          <cell r="DJ1841">
            <v>0</v>
          </cell>
          <cell r="DK1841">
            <v>0</v>
          </cell>
          <cell r="DL1841">
            <v>0</v>
          </cell>
          <cell r="DM1841">
            <v>0</v>
          </cell>
          <cell r="DN1841">
            <v>0</v>
          </cell>
        </row>
        <row r="1842">
          <cell r="DH1842" t="str">
            <v>VEG24Békés</v>
          </cell>
          <cell r="DI1842">
            <v>0</v>
          </cell>
          <cell r="DJ1842">
            <v>0</v>
          </cell>
          <cell r="DK1842">
            <v>0</v>
          </cell>
          <cell r="DL1842">
            <v>0</v>
          </cell>
          <cell r="DM1842">
            <v>0</v>
          </cell>
          <cell r="DN1842">
            <v>0</v>
          </cell>
        </row>
        <row r="1843">
          <cell r="DH1843" t="str">
            <v>VEG24Csongrád</v>
          </cell>
          <cell r="DI1843">
            <v>0</v>
          </cell>
          <cell r="DJ1843">
            <v>0</v>
          </cell>
          <cell r="DK1843">
            <v>0</v>
          </cell>
          <cell r="DL1843">
            <v>0</v>
          </cell>
          <cell r="DM1843">
            <v>0</v>
          </cell>
          <cell r="DN1843">
            <v>0</v>
          </cell>
        </row>
        <row r="1844">
          <cell r="DH1844" t="str">
            <v>VEG26Budapest</v>
          </cell>
          <cell r="DI1844">
            <v>0</v>
          </cell>
          <cell r="DJ1844">
            <v>0</v>
          </cell>
          <cell r="DK1844">
            <v>0</v>
          </cell>
          <cell r="DL1844">
            <v>0</v>
          </cell>
          <cell r="DM1844">
            <v>0</v>
          </cell>
          <cell r="DN1844">
            <v>22.1</v>
          </cell>
        </row>
        <row r="1845">
          <cell r="DH1845" t="str">
            <v>VEG26Pest</v>
          </cell>
          <cell r="DI1845">
            <v>7.83</v>
          </cell>
          <cell r="DJ1845">
            <v>9.9600000000000009</v>
          </cell>
          <cell r="DK1845">
            <v>11.28</v>
          </cell>
          <cell r="DL1845">
            <v>12.44</v>
          </cell>
          <cell r="DM1845">
            <v>15.76</v>
          </cell>
          <cell r="DN1845">
            <v>15.48</v>
          </cell>
        </row>
        <row r="1846">
          <cell r="DH1846" t="str">
            <v>VEG26Fejér</v>
          </cell>
          <cell r="DI1846">
            <v>6.35</v>
          </cell>
          <cell r="DJ1846">
            <v>0</v>
          </cell>
          <cell r="DK1846">
            <v>14.23</v>
          </cell>
          <cell r="DL1846">
            <v>15.42</v>
          </cell>
          <cell r="DM1846">
            <v>12.08</v>
          </cell>
          <cell r="DN1846">
            <v>9.8800000000000008</v>
          </cell>
        </row>
        <row r="1847">
          <cell r="DH1847" t="str">
            <v>VEG26Komárom-Esztergom</v>
          </cell>
          <cell r="DI1847">
            <v>0</v>
          </cell>
          <cell r="DJ1847">
            <v>7.45</v>
          </cell>
          <cell r="DK1847">
            <v>7.38</v>
          </cell>
          <cell r="DL1847">
            <v>7.38</v>
          </cell>
          <cell r="DM1847">
            <v>7.25</v>
          </cell>
          <cell r="DN1847">
            <v>7.25</v>
          </cell>
        </row>
        <row r="1848">
          <cell r="DH1848" t="str">
            <v>VEG26Veszprém</v>
          </cell>
          <cell r="DI1848">
            <v>0</v>
          </cell>
          <cell r="DJ1848">
            <v>0</v>
          </cell>
          <cell r="DK1848">
            <v>0</v>
          </cell>
          <cell r="DL1848">
            <v>0</v>
          </cell>
          <cell r="DM1848">
            <v>0</v>
          </cell>
          <cell r="DN1848">
            <v>0</v>
          </cell>
        </row>
        <row r="1849">
          <cell r="DH1849" t="str">
            <v>VEG26Győr-Moson-Sopron</v>
          </cell>
          <cell r="DI1849">
            <v>9.75</v>
          </cell>
          <cell r="DJ1849">
            <v>15</v>
          </cell>
          <cell r="DK1849">
            <v>17</v>
          </cell>
          <cell r="DL1849">
            <v>17</v>
          </cell>
          <cell r="DM1849">
            <v>17.2</v>
          </cell>
          <cell r="DN1849">
            <v>40.119999999999997</v>
          </cell>
        </row>
        <row r="1850">
          <cell r="DH1850" t="str">
            <v>VEG26Vas</v>
          </cell>
          <cell r="DI1850">
            <v>0</v>
          </cell>
          <cell r="DJ1850">
            <v>0</v>
          </cell>
          <cell r="DK1850">
            <v>5.5</v>
          </cell>
          <cell r="DL1850">
            <v>5.8</v>
          </cell>
          <cell r="DM1850">
            <v>5.8</v>
          </cell>
          <cell r="DN1850">
            <v>5.4</v>
          </cell>
        </row>
        <row r="1851">
          <cell r="DH1851" t="str">
            <v>VEG26Zala</v>
          </cell>
          <cell r="DI1851">
            <v>5.0999999999999996</v>
          </cell>
          <cell r="DJ1851">
            <v>0</v>
          </cell>
          <cell r="DK1851">
            <v>0</v>
          </cell>
          <cell r="DL1851">
            <v>0</v>
          </cell>
          <cell r="DM1851">
            <v>0</v>
          </cell>
          <cell r="DN1851">
            <v>0</v>
          </cell>
        </row>
        <row r="1852">
          <cell r="DH1852" t="str">
            <v>VEG26Baranya</v>
          </cell>
          <cell r="DI1852">
            <v>0</v>
          </cell>
          <cell r="DJ1852">
            <v>6.37</v>
          </cell>
          <cell r="DK1852">
            <v>4.5</v>
          </cell>
          <cell r="DL1852">
            <v>3.75</v>
          </cell>
          <cell r="DM1852">
            <v>6.64</v>
          </cell>
          <cell r="DN1852">
            <v>8.61</v>
          </cell>
        </row>
        <row r="1853">
          <cell r="DH1853" t="str">
            <v>VEG26Somogy</v>
          </cell>
          <cell r="DI1853">
            <v>9.6999999999999993</v>
          </cell>
          <cell r="DJ1853">
            <v>9.1</v>
          </cell>
          <cell r="DK1853">
            <v>0</v>
          </cell>
          <cell r="DL1853">
            <v>0</v>
          </cell>
          <cell r="DM1853">
            <v>0</v>
          </cell>
          <cell r="DN1853">
            <v>4.6500000000000004</v>
          </cell>
        </row>
        <row r="1854">
          <cell r="DH1854" t="str">
            <v>VEG26Tolna</v>
          </cell>
          <cell r="DI1854">
            <v>5.64</v>
          </cell>
          <cell r="DJ1854">
            <v>5.0199999999999996</v>
          </cell>
          <cell r="DK1854">
            <v>5.2</v>
          </cell>
          <cell r="DL1854">
            <v>1.9</v>
          </cell>
          <cell r="DM1854">
            <v>1.9</v>
          </cell>
          <cell r="DN1854">
            <v>34.54</v>
          </cell>
        </row>
        <row r="1855">
          <cell r="DH1855" t="str">
            <v>VEG26Borsod-Abaúj-Zemplén</v>
          </cell>
          <cell r="DI1855">
            <v>9</v>
          </cell>
          <cell r="DJ1855">
            <v>6.5</v>
          </cell>
          <cell r="DK1855">
            <v>4.9000000000000004</v>
          </cell>
          <cell r="DL1855">
            <v>0</v>
          </cell>
          <cell r="DM1855">
            <v>2.5</v>
          </cell>
          <cell r="DN1855">
            <v>5.99</v>
          </cell>
        </row>
        <row r="1856">
          <cell r="DH1856" t="str">
            <v>VEG26Heves</v>
          </cell>
          <cell r="DI1856">
            <v>0</v>
          </cell>
          <cell r="DJ1856">
            <v>2.2000000000000002</v>
          </cell>
          <cell r="DK1856">
            <v>4.5</v>
          </cell>
          <cell r="DL1856">
            <v>3.7</v>
          </cell>
          <cell r="DM1856">
            <v>4.5</v>
          </cell>
          <cell r="DN1856">
            <v>5.5</v>
          </cell>
        </row>
        <row r="1857">
          <cell r="DH1857" t="str">
            <v>VEG26Nógrád</v>
          </cell>
          <cell r="DI1857">
            <v>0</v>
          </cell>
          <cell r="DJ1857">
            <v>2.4</v>
          </cell>
          <cell r="DK1857">
            <v>9.6</v>
          </cell>
          <cell r="DL1857">
            <v>5.7</v>
          </cell>
          <cell r="DM1857">
            <v>6.3</v>
          </cell>
          <cell r="DN1857">
            <v>5.4</v>
          </cell>
        </row>
        <row r="1858">
          <cell r="DH1858" t="str">
            <v>VEG26Hajdú-Bihar</v>
          </cell>
          <cell r="DI1858">
            <v>16.43</v>
          </cell>
          <cell r="DJ1858">
            <v>16.38</v>
          </cell>
          <cell r="DK1858">
            <v>14.14</v>
          </cell>
          <cell r="DL1858">
            <v>14.93</v>
          </cell>
          <cell r="DM1858">
            <v>9.91</v>
          </cell>
          <cell r="DN1858">
            <v>10.7</v>
          </cell>
        </row>
        <row r="1859">
          <cell r="DH1859" t="str">
            <v>VEG26Jász-Nagykun-Szolnok</v>
          </cell>
          <cell r="DI1859">
            <v>7.36</v>
          </cell>
          <cell r="DJ1859">
            <v>20.74</v>
          </cell>
          <cell r="DK1859">
            <v>21</v>
          </cell>
          <cell r="DL1859">
            <v>16.34</v>
          </cell>
          <cell r="DM1859">
            <v>16.07</v>
          </cell>
          <cell r="DN1859">
            <v>20.55</v>
          </cell>
        </row>
        <row r="1860">
          <cell r="DH1860" t="str">
            <v>VEG26Szabolcs-Szatmár-Bereg</v>
          </cell>
          <cell r="DI1860">
            <v>6.47</v>
          </cell>
          <cell r="DJ1860">
            <v>5.59</v>
          </cell>
          <cell r="DK1860">
            <v>7.11</v>
          </cell>
          <cell r="DL1860">
            <v>6.71</v>
          </cell>
          <cell r="DM1860">
            <v>7.87</v>
          </cell>
          <cell r="DN1860">
            <v>7.97</v>
          </cell>
        </row>
        <row r="1861">
          <cell r="DH1861" t="str">
            <v>VEG26Bács-Kiskun</v>
          </cell>
          <cell r="DI1861">
            <v>4.46</v>
          </cell>
          <cell r="DJ1861">
            <v>15.31</v>
          </cell>
          <cell r="DK1861">
            <v>16.170000000000002</v>
          </cell>
          <cell r="DL1861">
            <v>19.89</v>
          </cell>
          <cell r="DM1861">
            <v>28.52</v>
          </cell>
          <cell r="DN1861">
            <v>17.29</v>
          </cell>
        </row>
        <row r="1862">
          <cell r="DH1862" t="str">
            <v>VEG26Békés</v>
          </cell>
          <cell r="DI1862">
            <v>13.71</v>
          </cell>
          <cell r="DJ1862">
            <v>14.11</v>
          </cell>
          <cell r="DK1862">
            <v>9.1199999999999992</v>
          </cell>
          <cell r="DL1862">
            <v>10.08</v>
          </cell>
          <cell r="DM1862">
            <v>12.03</v>
          </cell>
          <cell r="DN1862">
            <v>10.1</v>
          </cell>
        </row>
        <row r="1863">
          <cell r="DH1863" t="str">
            <v>VEG26Csongrád</v>
          </cell>
          <cell r="DI1863">
            <v>8.4700000000000006</v>
          </cell>
          <cell r="DJ1863">
            <v>6.34</v>
          </cell>
          <cell r="DK1863">
            <v>8.43</v>
          </cell>
          <cell r="DL1863">
            <v>9.67</v>
          </cell>
          <cell r="DM1863">
            <v>10.46</v>
          </cell>
          <cell r="DN1863">
            <v>12.6</v>
          </cell>
        </row>
        <row r="1864">
          <cell r="DH1864" t="str">
            <v>VEG33Budapest</v>
          </cell>
          <cell r="DI1864">
            <v>48.77</v>
          </cell>
          <cell r="DJ1864">
            <v>20.6</v>
          </cell>
          <cell r="DK1864">
            <v>34.21</v>
          </cell>
          <cell r="DL1864">
            <v>51.15</v>
          </cell>
          <cell r="DM1864">
            <v>28.92</v>
          </cell>
          <cell r="DN1864">
            <v>30.1</v>
          </cell>
        </row>
        <row r="1865">
          <cell r="DH1865" t="str">
            <v>VEG33Pest</v>
          </cell>
          <cell r="DI1865">
            <v>18.559999999999999</v>
          </cell>
          <cell r="DJ1865">
            <v>23.53</v>
          </cell>
          <cell r="DK1865">
            <v>41.77</v>
          </cell>
          <cell r="DL1865">
            <v>35.5</v>
          </cell>
          <cell r="DM1865">
            <v>14.67</v>
          </cell>
          <cell r="DN1865">
            <v>39.1</v>
          </cell>
        </row>
        <row r="1866">
          <cell r="DH1866" t="str">
            <v>VEG33Fejér</v>
          </cell>
          <cell r="DI1866">
            <v>0</v>
          </cell>
          <cell r="DJ1866">
            <v>8</v>
          </cell>
          <cell r="DK1866">
            <v>61.35</v>
          </cell>
          <cell r="DL1866">
            <v>39.799999999999997</v>
          </cell>
          <cell r="DM1866">
            <v>19.579999999999998</v>
          </cell>
          <cell r="DN1866">
            <v>17.809999999999999</v>
          </cell>
        </row>
        <row r="1867">
          <cell r="DH1867" t="str">
            <v>VEG33Komárom-Esztergom</v>
          </cell>
          <cell r="DI1867">
            <v>0</v>
          </cell>
          <cell r="DJ1867">
            <v>13.4</v>
          </cell>
          <cell r="DK1867">
            <v>13.4</v>
          </cell>
          <cell r="DL1867">
            <v>12.8</v>
          </cell>
          <cell r="DM1867">
            <v>12.5</v>
          </cell>
          <cell r="DN1867">
            <v>16.5</v>
          </cell>
        </row>
        <row r="1868">
          <cell r="DH1868" t="str">
            <v>VEG33Veszprém</v>
          </cell>
          <cell r="DI1868">
            <v>0</v>
          </cell>
          <cell r="DJ1868">
            <v>0</v>
          </cell>
          <cell r="DK1868">
            <v>0</v>
          </cell>
          <cell r="DL1868">
            <v>0</v>
          </cell>
          <cell r="DM1868">
            <v>0</v>
          </cell>
          <cell r="DN1868">
            <v>0</v>
          </cell>
        </row>
        <row r="1869">
          <cell r="DH1869" t="str">
            <v>VEG33Győr-Moson-Sopron</v>
          </cell>
          <cell r="DI1869">
            <v>38</v>
          </cell>
          <cell r="DJ1869">
            <v>32</v>
          </cell>
          <cell r="DK1869">
            <v>45</v>
          </cell>
          <cell r="DL1869">
            <v>35</v>
          </cell>
          <cell r="DM1869">
            <v>35</v>
          </cell>
          <cell r="DN1869">
            <v>21.25</v>
          </cell>
        </row>
        <row r="1870">
          <cell r="DH1870" t="str">
            <v>VEG33Vas</v>
          </cell>
          <cell r="DI1870">
            <v>31.95</v>
          </cell>
          <cell r="DJ1870">
            <v>25</v>
          </cell>
          <cell r="DK1870">
            <v>18.329999999999998</v>
          </cell>
          <cell r="DL1870">
            <v>19</v>
          </cell>
          <cell r="DM1870">
            <v>23.5</v>
          </cell>
          <cell r="DN1870">
            <v>24.5</v>
          </cell>
        </row>
        <row r="1871">
          <cell r="DH1871" t="str">
            <v>VEG33Zala</v>
          </cell>
          <cell r="DI1871">
            <v>9.25</v>
          </cell>
          <cell r="DJ1871">
            <v>15.1</v>
          </cell>
          <cell r="DK1871">
            <v>18</v>
          </cell>
          <cell r="DL1871">
            <v>0</v>
          </cell>
          <cell r="DM1871">
            <v>27.4</v>
          </cell>
          <cell r="DN1871">
            <v>13.1</v>
          </cell>
        </row>
        <row r="1872">
          <cell r="DH1872" t="str">
            <v>VEG33Baranya</v>
          </cell>
          <cell r="DI1872">
            <v>29</v>
          </cell>
          <cell r="DJ1872">
            <v>26.67</v>
          </cell>
          <cell r="DK1872">
            <v>15.6</v>
          </cell>
          <cell r="DL1872">
            <v>5.23</v>
          </cell>
          <cell r="DM1872">
            <v>8.0299999999999994</v>
          </cell>
          <cell r="DN1872">
            <v>10.32</v>
          </cell>
        </row>
        <row r="1873">
          <cell r="DH1873" t="str">
            <v>VEG33Somogy</v>
          </cell>
          <cell r="DI1873">
            <v>21.18</v>
          </cell>
          <cell r="DJ1873">
            <v>8.6</v>
          </cell>
          <cell r="DK1873">
            <v>17.13</v>
          </cell>
          <cell r="DL1873">
            <v>16.27</v>
          </cell>
          <cell r="DM1873">
            <v>20.5</v>
          </cell>
          <cell r="DN1873">
            <v>10.3</v>
          </cell>
        </row>
        <row r="1874">
          <cell r="DH1874" t="str">
            <v>VEG33Tolna</v>
          </cell>
          <cell r="DI1874">
            <v>0</v>
          </cell>
          <cell r="DJ1874">
            <v>18.8</v>
          </cell>
          <cell r="DK1874">
            <v>16</v>
          </cell>
          <cell r="DL1874">
            <v>8.6</v>
          </cell>
          <cell r="DM1874">
            <v>4.9000000000000004</v>
          </cell>
          <cell r="DN1874">
            <v>5.5</v>
          </cell>
        </row>
        <row r="1875">
          <cell r="DH1875" t="str">
            <v>VEG33Borsod-Abaúj-Zemplén</v>
          </cell>
          <cell r="DI1875">
            <v>20</v>
          </cell>
          <cell r="DJ1875">
            <v>6.67</v>
          </cell>
          <cell r="DK1875">
            <v>15.5</v>
          </cell>
          <cell r="DL1875">
            <v>20.8</v>
          </cell>
          <cell r="DM1875">
            <v>11.98</v>
          </cell>
          <cell r="DN1875">
            <v>11.24</v>
          </cell>
        </row>
        <row r="1876">
          <cell r="DH1876" t="str">
            <v>VEG33Heves</v>
          </cell>
          <cell r="DI1876">
            <v>25</v>
          </cell>
          <cell r="DJ1876">
            <v>24.25</v>
          </cell>
          <cell r="DK1876">
            <v>23.22</v>
          </cell>
          <cell r="DL1876">
            <v>19.16</v>
          </cell>
          <cell r="DM1876">
            <v>33.630000000000003</v>
          </cell>
          <cell r="DN1876">
            <v>29.15</v>
          </cell>
        </row>
        <row r="1877">
          <cell r="DH1877" t="str">
            <v>VEG33Nógrád</v>
          </cell>
          <cell r="DI1877">
            <v>17.309999999999999</v>
          </cell>
          <cell r="DJ1877">
            <v>11.37</v>
          </cell>
          <cell r="DK1877">
            <v>9.18</v>
          </cell>
          <cell r="DL1877">
            <v>9.73</v>
          </cell>
          <cell r="DM1877">
            <v>9.17</v>
          </cell>
          <cell r="DN1877">
            <v>8.23</v>
          </cell>
        </row>
        <row r="1878">
          <cell r="DH1878" t="str">
            <v>VEG33Hajdú-Bihar</v>
          </cell>
          <cell r="DI1878">
            <v>67.42</v>
          </cell>
          <cell r="DJ1878">
            <v>52.72</v>
          </cell>
          <cell r="DK1878">
            <v>64.7</v>
          </cell>
          <cell r="DL1878">
            <v>58.33</v>
          </cell>
          <cell r="DM1878">
            <v>64.42</v>
          </cell>
          <cell r="DN1878">
            <v>59.64</v>
          </cell>
        </row>
        <row r="1879">
          <cell r="DH1879" t="str">
            <v>VEG33Jász-Nagykun-Szolnok</v>
          </cell>
          <cell r="DI1879">
            <v>41.48</v>
          </cell>
          <cell r="DJ1879">
            <v>59.21</v>
          </cell>
          <cell r="DK1879">
            <v>70.790000000000006</v>
          </cell>
          <cell r="DL1879">
            <v>61.82</v>
          </cell>
          <cell r="DM1879">
            <v>54.53</v>
          </cell>
          <cell r="DN1879">
            <v>76.099999999999994</v>
          </cell>
        </row>
        <row r="1880">
          <cell r="DH1880" t="str">
            <v>VEG33Szabolcs-Szatmár-Bereg</v>
          </cell>
          <cell r="DI1880">
            <v>26.8</v>
          </cell>
          <cell r="DJ1880">
            <v>23.62</v>
          </cell>
          <cell r="DK1880">
            <v>36.9</v>
          </cell>
          <cell r="DL1880">
            <v>35.729999999999997</v>
          </cell>
          <cell r="DM1880">
            <v>18.75</v>
          </cell>
          <cell r="DN1880">
            <v>46.95</v>
          </cell>
        </row>
        <row r="1881">
          <cell r="DH1881" t="str">
            <v>VEG33Bács-Kiskun</v>
          </cell>
          <cell r="DI1881">
            <v>54.55</v>
          </cell>
          <cell r="DJ1881">
            <v>45</v>
          </cell>
          <cell r="DK1881">
            <v>60.47</v>
          </cell>
          <cell r="DL1881">
            <v>67.650000000000006</v>
          </cell>
          <cell r="DM1881">
            <v>59.72</v>
          </cell>
          <cell r="DN1881">
            <v>68.06</v>
          </cell>
        </row>
        <row r="1882">
          <cell r="DH1882" t="str">
            <v>VEG33Békés</v>
          </cell>
          <cell r="DI1882">
            <v>76.27</v>
          </cell>
          <cell r="DJ1882">
            <v>57.5</v>
          </cell>
          <cell r="DK1882">
            <v>66.709999999999994</v>
          </cell>
          <cell r="DL1882">
            <v>66.05</v>
          </cell>
          <cell r="DM1882">
            <v>75.56</v>
          </cell>
          <cell r="DN1882">
            <v>78.89</v>
          </cell>
        </row>
        <row r="1883">
          <cell r="DH1883" t="str">
            <v>VEG33Csongrád</v>
          </cell>
          <cell r="DI1883">
            <v>36.049999999999997</v>
          </cell>
          <cell r="DJ1883">
            <v>90.31</v>
          </cell>
          <cell r="DK1883">
            <v>193.78</v>
          </cell>
          <cell r="DL1883">
            <v>154.07</v>
          </cell>
          <cell r="DM1883">
            <v>144.79</v>
          </cell>
          <cell r="DN1883">
            <v>123.63</v>
          </cell>
        </row>
        <row r="1884">
          <cell r="DH1884" t="str">
            <v>VEG34Budapest</v>
          </cell>
          <cell r="DI1884">
            <v>15.48</v>
          </cell>
          <cell r="DJ1884">
            <v>14.15</v>
          </cell>
          <cell r="DK1884">
            <v>12.14</v>
          </cell>
          <cell r="DL1884">
            <v>11.1</v>
          </cell>
          <cell r="DM1884">
            <v>10.79</v>
          </cell>
          <cell r="DN1884">
            <v>4.84</v>
          </cell>
        </row>
        <row r="1885">
          <cell r="DH1885" t="str">
            <v>VEG34Pest</v>
          </cell>
          <cell r="DI1885">
            <v>12.16</v>
          </cell>
          <cell r="DJ1885">
            <v>15.33</v>
          </cell>
          <cell r="DK1885">
            <v>16.28</v>
          </cell>
          <cell r="DL1885">
            <v>18.53</v>
          </cell>
          <cell r="DM1885">
            <v>19.079999999999998</v>
          </cell>
          <cell r="DN1885">
            <v>37.700000000000003</v>
          </cell>
        </row>
        <row r="1886">
          <cell r="DH1886" t="str">
            <v>VEG34Fejér</v>
          </cell>
          <cell r="DI1886">
            <v>9.6999999999999993</v>
          </cell>
          <cell r="DJ1886">
            <v>0</v>
          </cell>
          <cell r="DK1886">
            <v>14.1</v>
          </cell>
          <cell r="DL1886">
            <v>14.22</v>
          </cell>
          <cell r="DM1886">
            <v>13.72</v>
          </cell>
          <cell r="DN1886">
            <v>13.53</v>
          </cell>
        </row>
        <row r="1887">
          <cell r="DH1887" t="str">
            <v>VEG34Komárom-Esztergom</v>
          </cell>
          <cell r="DI1887">
            <v>0</v>
          </cell>
          <cell r="DJ1887">
            <v>31.5</v>
          </cell>
          <cell r="DK1887">
            <v>30.5</v>
          </cell>
          <cell r="DL1887">
            <v>29</v>
          </cell>
          <cell r="DM1887">
            <v>28.5</v>
          </cell>
          <cell r="DN1887">
            <v>29</v>
          </cell>
        </row>
        <row r="1888">
          <cell r="DH1888" t="str">
            <v>VEG34Veszprém</v>
          </cell>
          <cell r="DI1888">
            <v>0</v>
          </cell>
          <cell r="DJ1888">
            <v>0</v>
          </cell>
          <cell r="DK1888">
            <v>0</v>
          </cell>
          <cell r="DL1888">
            <v>0</v>
          </cell>
          <cell r="DM1888">
            <v>0</v>
          </cell>
          <cell r="DN1888">
            <v>0</v>
          </cell>
        </row>
        <row r="1889">
          <cell r="DH1889" t="str">
            <v>VEG34Győr-Moson-Sopron</v>
          </cell>
          <cell r="DI1889">
            <v>56.89</v>
          </cell>
          <cell r="DJ1889">
            <v>27.27</v>
          </cell>
          <cell r="DK1889">
            <v>27.22</v>
          </cell>
          <cell r="DL1889">
            <v>25.19</v>
          </cell>
          <cell r="DM1889">
            <v>23</v>
          </cell>
          <cell r="DN1889">
            <v>14.37</v>
          </cell>
        </row>
        <row r="1890">
          <cell r="DH1890" t="str">
            <v>VEG34Vas</v>
          </cell>
          <cell r="DI1890">
            <v>6.1</v>
          </cell>
          <cell r="DJ1890">
            <v>9.5500000000000007</v>
          </cell>
          <cell r="DK1890">
            <v>6.9</v>
          </cell>
          <cell r="DL1890">
            <v>7.15</v>
          </cell>
          <cell r="DM1890">
            <v>7.8</v>
          </cell>
          <cell r="DN1890">
            <v>9.4700000000000006</v>
          </cell>
        </row>
        <row r="1891">
          <cell r="DH1891" t="str">
            <v>VEG34Zala</v>
          </cell>
          <cell r="DI1891">
            <v>0</v>
          </cell>
          <cell r="DJ1891">
            <v>20.3</v>
          </cell>
          <cell r="DK1891">
            <v>10</v>
          </cell>
          <cell r="DL1891">
            <v>10</v>
          </cell>
          <cell r="DM1891">
            <v>15</v>
          </cell>
          <cell r="DN1891">
            <v>14.75</v>
          </cell>
        </row>
        <row r="1892">
          <cell r="DH1892" t="str">
            <v>VEG34Baranya</v>
          </cell>
          <cell r="DI1892">
            <v>0</v>
          </cell>
          <cell r="DJ1892">
            <v>6</v>
          </cell>
          <cell r="DK1892">
            <v>5.6</v>
          </cell>
          <cell r="DL1892">
            <v>10</v>
          </cell>
          <cell r="DM1892">
            <v>16.600000000000001</v>
          </cell>
          <cell r="DN1892">
            <v>13.03</v>
          </cell>
        </row>
        <row r="1893">
          <cell r="DH1893" t="str">
            <v>VEG34Somogy</v>
          </cell>
          <cell r="DI1893">
            <v>19.850000000000001</v>
          </cell>
          <cell r="DJ1893">
            <v>13.14</v>
          </cell>
          <cell r="DK1893">
            <v>14.25</v>
          </cell>
          <cell r="DL1893">
            <v>13.38</v>
          </cell>
          <cell r="DM1893">
            <v>18.760000000000002</v>
          </cell>
          <cell r="DN1893">
            <v>10.97</v>
          </cell>
        </row>
        <row r="1894">
          <cell r="DH1894" t="str">
            <v>VEG34Tolna</v>
          </cell>
          <cell r="DI1894">
            <v>5.6</v>
          </cell>
          <cell r="DJ1894">
            <v>7.4</v>
          </cell>
          <cell r="DK1894">
            <v>18.8</v>
          </cell>
          <cell r="DL1894">
            <v>9.1</v>
          </cell>
          <cell r="DM1894">
            <v>6.53</v>
          </cell>
          <cell r="DN1894">
            <v>11.53</v>
          </cell>
        </row>
        <row r="1895">
          <cell r="DH1895" t="str">
            <v>VEG34Borsod-Abaúj-Zemplén</v>
          </cell>
          <cell r="DI1895">
            <v>9.9600000000000009</v>
          </cell>
          <cell r="DJ1895">
            <v>4.4400000000000004</v>
          </cell>
          <cell r="DK1895">
            <v>5.0999999999999996</v>
          </cell>
          <cell r="DL1895">
            <v>6.04</v>
          </cell>
          <cell r="DM1895">
            <v>15.45</v>
          </cell>
          <cell r="DN1895">
            <v>8.33</v>
          </cell>
        </row>
        <row r="1896">
          <cell r="DH1896" t="str">
            <v>VEG34Heves</v>
          </cell>
          <cell r="DI1896">
            <v>23.6</v>
          </cell>
          <cell r="DJ1896">
            <v>45.21</v>
          </cell>
          <cell r="DK1896">
            <v>44.18</v>
          </cell>
          <cell r="DL1896">
            <v>44.58</v>
          </cell>
          <cell r="DM1896">
            <v>40.29</v>
          </cell>
          <cell r="DN1896">
            <v>9.6300000000000008</v>
          </cell>
        </row>
        <row r="1897">
          <cell r="DH1897" t="str">
            <v>VEG34Nógrád</v>
          </cell>
          <cell r="DI1897">
            <v>12.73</v>
          </cell>
          <cell r="DJ1897">
            <v>12.07</v>
          </cell>
          <cell r="DK1897">
            <v>12.26</v>
          </cell>
          <cell r="DL1897">
            <v>13.52</v>
          </cell>
          <cell r="DM1897">
            <v>14.82</v>
          </cell>
          <cell r="DN1897">
            <v>14.38</v>
          </cell>
        </row>
        <row r="1898">
          <cell r="DH1898" t="str">
            <v>VEG34Hajdú-Bihar</v>
          </cell>
          <cell r="DI1898">
            <v>45.78</v>
          </cell>
          <cell r="DJ1898">
            <v>41.05</v>
          </cell>
          <cell r="DK1898">
            <v>51.87</v>
          </cell>
          <cell r="DL1898">
            <v>50.04</v>
          </cell>
          <cell r="DM1898">
            <v>41.43</v>
          </cell>
          <cell r="DN1898">
            <v>41.53</v>
          </cell>
        </row>
        <row r="1899">
          <cell r="DH1899" t="str">
            <v>VEG34Jász-Nagykun-Szolnok</v>
          </cell>
          <cell r="DI1899">
            <v>18.13</v>
          </cell>
          <cell r="DJ1899">
            <v>34.07</v>
          </cell>
          <cell r="DK1899">
            <v>31.49</v>
          </cell>
          <cell r="DL1899">
            <v>19.47</v>
          </cell>
          <cell r="DM1899">
            <v>19.989999999999998</v>
          </cell>
          <cell r="DN1899">
            <v>29.52</v>
          </cell>
        </row>
        <row r="1900">
          <cell r="DH1900" t="str">
            <v>VEG34Szabolcs-Szatmár-Bereg</v>
          </cell>
          <cell r="DI1900">
            <v>23.74</v>
          </cell>
          <cell r="DJ1900">
            <v>22.67</v>
          </cell>
          <cell r="DK1900">
            <v>31.55</v>
          </cell>
          <cell r="DL1900">
            <v>31.4</v>
          </cell>
          <cell r="DM1900">
            <v>29.98</v>
          </cell>
          <cell r="DN1900">
            <v>23.73</v>
          </cell>
        </row>
        <row r="1901">
          <cell r="DH1901" t="str">
            <v>VEG34Bács-Kiskun</v>
          </cell>
          <cell r="DI1901">
            <v>8.17</v>
          </cell>
          <cell r="DJ1901">
            <v>21.26</v>
          </cell>
          <cell r="DK1901">
            <v>20.010000000000002</v>
          </cell>
          <cell r="DL1901">
            <v>5.58</v>
          </cell>
          <cell r="DM1901">
            <v>12.85</v>
          </cell>
          <cell r="DN1901">
            <v>21.81</v>
          </cell>
        </row>
        <row r="1902">
          <cell r="DH1902" t="str">
            <v>VEG34Békés</v>
          </cell>
          <cell r="DI1902">
            <v>20.38</v>
          </cell>
          <cell r="DJ1902">
            <v>22.63</v>
          </cell>
          <cell r="DK1902">
            <v>53.26</v>
          </cell>
          <cell r="DL1902">
            <v>95</v>
          </cell>
          <cell r="DM1902">
            <v>90.6</v>
          </cell>
          <cell r="DN1902">
            <v>92.62</v>
          </cell>
        </row>
        <row r="1903">
          <cell r="DH1903" t="str">
            <v>VEG34Csongrád</v>
          </cell>
          <cell r="DI1903">
            <v>7.9</v>
          </cell>
          <cell r="DJ1903">
            <v>59.93</v>
          </cell>
          <cell r="DK1903">
            <v>56.3</v>
          </cell>
          <cell r="DL1903">
            <v>67.64</v>
          </cell>
          <cell r="DM1903">
            <v>75.930000000000007</v>
          </cell>
          <cell r="DN1903">
            <v>80.709999999999994</v>
          </cell>
        </row>
        <row r="1904">
          <cell r="DH1904" t="str">
            <v>VEG35Budapest</v>
          </cell>
          <cell r="DI1904">
            <v>0</v>
          </cell>
          <cell r="DJ1904">
            <v>7.7</v>
          </cell>
          <cell r="DK1904">
            <v>6.23</v>
          </cell>
          <cell r="DL1904">
            <v>5.65</v>
          </cell>
          <cell r="DM1904">
            <v>7.98</v>
          </cell>
          <cell r="DN1904">
            <v>5.78</v>
          </cell>
        </row>
        <row r="1905">
          <cell r="DH1905" t="str">
            <v>VEG35Pest</v>
          </cell>
          <cell r="DI1905">
            <v>0</v>
          </cell>
          <cell r="DJ1905">
            <v>4.79</v>
          </cell>
          <cell r="DK1905">
            <v>4.6500000000000004</v>
          </cell>
          <cell r="DL1905">
            <v>5.3</v>
          </cell>
          <cell r="DM1905">
            <v>5.32</v>
          </cell>
          <cell r="DN1905">
            <v>5.59</v>
          </cell>
        </row>
        <row r="1906">
          <cell r="DH1906" t="str">
            <v>VEG35Fejér</v>
          </cell>
          <cell r="DI1906">
            <v>0</v>
          </cell>
          <cell r="DJ1906">
            <v>0</v>
          </cell>
          <cell r="DK1906">
            <v>0</v>
          </cell>
          <cell r="DL1906">
            <v>0</v>
          </cell>
          <cell r="DM1906">
            <v>0</v>
          </cell>
          <cell r="DN1906">
            <v>0</v>
          </cell>
        </row>
        <row r="1907">
          <cell r="DH1907" t="str">
            <v>VEG35Komárom-Esztergom</v>
          </cell>
          <cell r="DI1907">
            <v>0</v>
          </cell>
          <cell r="DJ1907">
            <v>0</v>
          </cell>
          <cell r="DK1907">
            <v>0</v>
          </cell>
          <cell r="DL1907">
            <v>0</v>
          </cell>
          <cell r="DM1907">
            <v>0</v>
          </cell>
          <cell r="DN1907">
            <v>0</v>
          </cell>
        </row>
        <row r="1908">
          <cell r="DH1908" t="str">
            <v>VEG35Veszprém</v>
          </cell>
          <cell r="DI1908">
            <v>0</v>
          </cell>
          <cell r="DJ1908">
            <v>0</v>
          </cell>
          <cell r="DK1908">
            <v>0</v>
          </cell>
          <cell r="DL1908">
            <v>0</v>
          </cell>
          <cell r="DM1908">
            <v>0</v>
          </cell>
          <cell r="DN1908">
            <v>0</v>
          </cell>
        </row>
        <row r="1909">
          <cell r="DH1909" t="str">
            <v>VEG35Győr-Moson-Sopron</v>
          </cell>
          <cell r="DI1909">
            <v>0</v>
          </cell>
          <cell r="DJ1909">
            <v>0</v>
          </cell>
          <cell r="DK1909">
            <v>0</v>
          </cell>
          <cell r="DL1909">
            <v>0</v>
          </cell>
          <cell r="DM1909">
            <v>0</v>
          </cell>
          <cell r="DN1909">
            <v>0</v>
          </cell>
        </row>
        <row r="1910">
          <cell r="DH1910" t="str">
            <v>VEG35Vas</v>
          </cell>
          <cell r="DI1910">
            <v>0</v>
          </cell>
          <cell r="DJ1910">
            <v>0</v>
          </cell>
          <cell r="DK1910">
            <v>0</v>
          </cell>
          <cell r="DL1910">
            <v>0</v>
          </cell>
          <cell r="DM1910">
            <v>0</v>
          </cell>
          <cell r="DN1910">
            <v>0</v>
          </cell>
        </row>
        <row r="1911">
          <cell r="DH1911" t="str">
            <v>VEG35Zala</v>
          </cell>
          <cell r="DI1911">
            <v>0</v>
          </cell>
          <cell r="DJ1911">
            <v>0</v>
          </cell>
          <cell r="DK1911">
            <v>0</v>
          </cell>
          <cell r="DL1911">
            <v>0</v>
          </cell>
          <cell r="DM1911">
            <v>0</v>
          </cell>
          <cell r="DN1911">
            <v>0</v>
          </cell>
        </row>
        <row r="1912">
          <cell r="DH1912" t="str">
            <v>VEG35Baranya</v>
          </cell>
          <cell r="DI1912">
            <v>0</v>
          </cell>
          <cell r="DJ1912">
            <v>0</v>
          </cell>
          <cell r="DK1912">
            <v>0</v>
          </cell>
          <cell r="DL1912">
            <v>0</v>
          </cell>
          <cell r="DM1912">
            <v>0</v>
          </cell>
          <cell r="DN1912">
            <v>0</v>
          </cell>
        </row>
        <row r="1913">
          <cell r="DH1913" t="str">
            <v>VEG35Somogy</v>
          </cell>
          <cell r="DI1913">
            <v>0</v>
          </cell>
          <cell r="DJ1913">
            <v>0</v>
          </cell>
          <cell r="DK1913">
            <v>0</v>
          </cell>
          <cell r="DL1913">
            <v>0</v>
          </cell>
          <cell r="DM1913">
            <v>0</v>
          </cell>
          <cell r="DN1913">
            <v>0</v>
          </cell>
        </row>
        <row r="1914">
          <cell r="DH1914" t="str">
            <v>VEG35Tolna</v>
          </cell>
          <cell r="DI1914">
            <v>0</v>
          </cell>
          <cell r="DJ1914">
            <v>0</v>
          </cell>
          <cell r="DK1914">
            <v>0</v>
          </cell>
          <cell r="DL1914">
            <v>0</v>
          </cell>
          <cell r="DM1914">
            <v>0</v>
          </cell>
          <cell r="DN1914">
            <v>0</v>
          </cell>
        </row>
        <row r="1915">
          <cell r="DH1915" t="str">
            <v>VEG35Borsod-Abaúj-Zemplén</v>
          </cell>
          <cell r="DI1915">
            <v>0</v>
          </cell>
          <cell r="DJ1915">
            <v>0</v>
          </cell>
          <cell r="DK1915">
            <v>0</v>
          </cell>
          <cell r="DL1915">
            <v>0</v>
          </cell>
          <cell r="DM1915">
            <v>0</v>
          </cell>
          <cell r="DN1915">
            <v>0</v>
          </cell>
        </row>
        <row r="1916">
          <cell r="DH1916" t="str">
            <v>VEG35Heves</v>
          </cell>
          <cell r="DI1916">
            <v>0</v>
          </cell>
          <cell r="DJ1916">
            <v>0</v>
          </cell>
          <cell r="DK1916">
            <v>0</v>
          </cell>
          <cell r="DL1916">
            <v>0</v>
          </cell>
          <cell r="DM1916">
            <v>0</v>
          </cell>
          <cell r="DN1916">
            <v>0</v>
          </cell>
        </row>
        <row r="1917">
          <cell r="DH1917" t="str">
            <v>VEG35Nógrád</v>
          </cell>
          <cell r="DI1917">
            <v>0</v>
          </cell>
          <cell r="DJ1917">
            <v>0</v>
          </cell>
          <cell r="DK1917">
            <v>0</v>
          </cell>
          <cell r="DL1917">
            <v>0</v>
          </cell>
          <cell r="DM1917">
            <v>0</v>
          </cell>
          <cell r="DN1917">
            <v>0</v>
          </cell>
        </row>
        <row r="1918">
          <cell r="DH1918" t="str">
            <v>VEG35Hajdú-Bihar</v>
          </cell>
          <cell r="DI1918">
            <v>33.18</v>
          </cell>
          <cell r="DJ1918">
            <v>31.19</v>
          </cell>
          <cell r="DK1918">
            <v>31.52</v>
          </cell>
          <cell r="DL1918">
            <v>32.32</v>
          </cell>
          <cell r="DM1918">
            <v>31.9</v>
          </cell>
          <cell r="DN1918">
            <v>33.200000000000003</v>
          </cell>
        </row>
        <row r="1919">
          <cell r="DH1919" t="str">
            <v>VEG35Jász-Nagykun-Szolnok</v>
          </cell>
          <cell r="DI1919">
            <v>8.8000000000000007</v>
          </cell>
          <cell r="DJ1919">
            <v>22.7</v>
          </cell>
          <cell r="DK1919">
            <v>22</v>
          </cell>
          <cell r="DL1919">
            <v>26.3</v>
          </cell>
          <cell r="DM1919">
            <v>17.5</v>
          </cell>
          <cell r="DN1919">
            <v>21</v>
          </cell>
        </row>
        <row r="1920">
          <cell r="DH1920" t="str">
            <v>VEG35Szabolcs-Szatmár-Bereg</v>
          </cell>
          <cell r="DI1920">
            <v>0</v>
          </cell>
          <cell r="DJ1920">
            <v>0</v>
          </cell>
          <cell r="DK1920">
            <v>2.1</v>
          </cell>
          <cell r="DL1920">
            <v>2.2999999999999998</v>
          </cell>
          <cell r="DM1920">
            <v>2.6</v>
          </cell>
          <cell r="DN1920">
            <v>12.6</v>
          </cell>
        </row>
        <row r="1921">
          <cell r="DH1921" t="str">
            <v>VEG35Bács-Kiskun</v>
          </cell>
          <cell r="DI1921">
            <v>0</v>
          </cell>
          <cell r="DJ1921">
            <v>13.9</v>
          </cell>
          <cell r="DK1921">
            <v>22.23</v>
          </cell>
          <cell r="DL1921">
            <v>6.18</v>
          </cell>
          <cell r="DM1921">
            <v>8.65</v>
          </cell>
          <cell r="DN1921">
            <v>8.5</v>
          </cell>
        </row>
        <row r="1922">
          <cell r="DH1922" t="str">
            <v>VEG35Békés</v>
          </cell>
          <cell r="DI1922">
            <v>8.33</v>
          </cell>
          <cell r="DJ1922">
            <v>6.45</v>
          </cell>
          <cell r="DK1922">
            <v>9.5500000000000007</v>
          </cell>
          <cell r="DL1922">
            <v>16.43</v>
          </cell>
          <cell r="DM1922">
            <v>13.54</v>
          </cell>
          <cell r="DN1922">
            <v>19.309999999999999</v>
          </cell>
        </row>
        <row r="1923">
          <cell r="DH1923" t="str">
            <v>VEG35Csongrád</v>
          </cell>
          <cell r="DI1923">
            <v>16.75</v>
          </cell>
          <cell r="DJ1923">
            <v>31.03</v>
          </cell>
          <cell r="DK1923">
            <v>73.430000000000007</v>
          </cell>
          <cell r="DL1923">
            <v>29.8</v>
          </cell>
          <cell r="DM1923">
            <v>29.62</v>
          </cell>
          <cell r="DN1923">
            <v>29.5</v>
          </cell>
        </row>
        <row r="1924">
          <cell r="DH1924" t="str">
            <v>VEG37Budapest</v>
          </cell>
          <cell r="DI1924">
            <v>0</v>
          </cell>
          <cell r="DJ1924">
            <v>0</v>
          </cell>
          <cell r="DK1924">
            <v>8.9</v>
          </cell>
          <cell r="DL1924">
            <v>0</v>
          </cell>
          <cell r="DM1924">
            <v>15.69</v>
          </cell>
          <cell r="DN1924">
            <v>6.14</v>
          </cell>
        </row>
        <row r="1925">
          <cell r="DH1925" t="str">
            <v>VEG37Pest</v>
          </cell>
          <cell r="DI1925">
            <v>10.32</v>
          </cell>
          <cell r="DJ1925">
            <v>8.43</v>
          </cell>
          <cell r="DK1925">
            <v>4.1100000000000003</v>
          </cell>
          <cell r="DL1925">
            <v>4.68</v>
          </cell>
          <cell r="DM1925">
            <v>8.39</v>
          </cell>
          <cell r="DN1925">
            <v>10.61</v>
          </cell>
        </row>
        <row r="1926">
          <cell r="DH1926" t="str">
            <v>VEG37Fejér</v>
          </cell>
          <cell r="DI1926">
            <v>3.6</v>
          </cell>
          <cell r="DJ1926">
            <v>10.17</v>
          </cell>
          <cell r="DK1926">
            <v>23.63</v>
          </cell>
          <cell r="DL1926">
            <v>17.46</v>
          </cell>
          <cell r="DM1926">
            <v>18.12</v>
          </cell>
          <cell r="DN1926">
            <v>20.98</v>
          </cell>
        </row>
        <row r="1927">
          <cell r="DH1927" t="str">
            <v>VEG37Komárom-Esztergom</v>
          </cell>
          <cell r="DI1927">
            <v>0</v>
          </cell>
          <cell r="DJ1927">
            <v>12</v>
          </cell>
          <cell r="DK1927">
            <v>12</v>
          </cell>
          <cell r="DL1927">
            <v>11</v>
          </cell>
          <cell r="DM1927">
            <v>8.1300000000000008</v>
          </cell>
          <cell r="DN1927">
            <v>10</v>
          </cell>
        </row>
        <row r="1928">
          <cell r="DH1928" t="str">
            <v>VEG37Veszprém</v>
          </cell>
          <cell r="DI1928">
            <v>6.28</v>
          </cell>
          <cell r="DJ1928">
            <v>0</v>
          </cell>
          <cell r="DK1928">
            <v>0</v>
          </cell>
          <cell r="DL1928">
            <v>5.0999999999999996</v>
          </cell>
          <cell r="DM1928">
            <v>0</v>
          </cell>
          <cell r="DN1928">
            <v>0</v>
          </cell>
        </row>
        <row r="1929">
          <cell r="DH1929" t="str">
            <v>VEG37Győr-Moson-Sopron</v>
          </cell>
          <cell r="DI1929">
            <v>17.899999999999999</v>
          </cell>
          <cell r="DJ1929">
            <v>6.17</v>
          </cell>
          <cell r="DK1929">
            <v>5.28</v>
          </cell>
          <cell r="DL1929">
            <v>9.94</v>
          </cell>
          <cell r="DM1929">
            <v>20.95</v>
          </cell>
          <cell r="DN1929">
            <v>13.24</v>
          </cell>
        </row>
        <row r="1930">
          <cell r="DH1930" t="str">
            <v>VEG37Vas</v>
          </cell>
          <cell r="DI1930">
            <v>0</v>
          </cell>
          <cell r="DJ1930">
            <v>0</v>
          </cell>
          <cell r="DK1930">
            <v>0</v>
          </cell>
          <cell r="DL1930">
            <v>0</v>
          </cell>
          <cell r="DM1930">
            <v>0</v>
          </cell>
          <cell r="DN1930">
            <v>2.2999999999999998</v>
          </cell>
        </row>
        <row r="1931">
          <cell r="DH1931" t="str">
            <v>VEG37Zala</v>
          </cell>
          <cell r="DI1931">
            <v>0</v>
          </cell>
          <cell r="DJ1931">
            <v>0</v>
          </cell>
          <cell r="DK1931">
            <v>0</v>
          </cell>
          <cell r="DL1931">
            <v>0</v>
          </cell>
          <cell r="DM1931">
            <v>0</v>
          </cell>
          <cell r="DN1931">
            <v>0</v>
          </cell>
        </row>
        <row r="1932">
          <cell r="DH1932" t="str">
            <v>VEG37Baranya</v>
          </cell>
          <cell r="DI1932">
            <v>0</v>
          </cell>
          <cell r="DJ1932">
            <v>3.23</v>
          </cell>
          <cell r="DK1932">
            <v>0</v>
          </cell>
          <cell r="DL1932">
            <v>5</v>
          </cell>
          <cell r="DM1932">
            <v>10</v>
          </cell>
          <cell r="DN1932">
            <v>7.28</v>
          </cell>
        </row>
        <row r="1933">
          <cell r="DH1933" t="str">
            <v>VEG37Somogy</v>
          </cell>
          <cell r="DI1933">
            <v>7.2</v>
          </cell>
          <cell r="DJ1933">
            <v>4.55</v>
          </cell>
          <cell r="DK1933">
            <v>10.25</v>
          </cell>
          <cell r="DL1933">
            <v>0</v>
          </cell>
          <cell r="DM1933">
            <v>0</v>
          </cell>
          <cell r="DN1933">
            <v>14.3</v>
          </cell>
        </row>
        <row r="1934">
          <cell r="DH1934" t="str">
            <v>VEG37Tolna</v>
          </cell>
          <cell r="DI1934">
            <v>0</v>
          </cell>
          <cell r="DJ1934">
            <v>36.020000000000003</v>
          </cell>
          <cell r="DK1934">
            <v>34.1</v>
          </cell>
          <cell r="DL1934">
            <v>28.02</v>
          </cell>
          <cell r="DM1934">
            <v>25.03</v>
          </cell>
          <cell r="DN1934">
            <v>14.94</v>
          </cell>
        </row>
        <row r="1935">
          <cell r="DH1935" t="str">
            <v>VEG37Borsod-Abaúj-Zemplén</v>
          </cell>
          <cell r="DI1935">
            <v>6.68</v>
          </cell>
          <cell r="DJ1935">
            <v>9.1</v>
          </cell>
          <cell r="DK1935">
            <v>10.73</v>
          </cell>
          <cell r="DL1935">
            <v>10.28</v>
          </cell>
          <cell r="DM1935">
            <v>9.77</v>
          </cell>
          <cell r="DN1935">
            <v>9.69</v>
          </cell>
        </row>
        <row r="1936">
          <cell r="DH1936" t="str">
            <v>VEG37Heves</v>
          </cell>
          <cell r="DI1936">
            <v>27.98</v>
          </cell>
          <cell r="DJ1936">
            <v>7.88</v>
          </cell>
          <cell r="DK1936">
            <v>8.01</v>
          </cell>
          <cell r="DL1936">
            <v>7.96</v>
          </cell>
          <cell r="DM1936">
            <v>8.16</v>
          </cell>
          <cell r="DN1936">
            <v>7.83</v>
          </cell>
        </row>
        <row r="1937">
          <cell r="DH1937" t="str">
            <v>VEG37Nógrád</v>
          </cell>
          <cell r="DI1937">
            <v>0</v>
          </cell>
          <cell r="DJ1937">
            <v>7.97</v>
          </cell>
          <cell r="DK1937">
            <v>8.1</v>
          </cell>
          <cell r="DL1937">
            <v>12.4</v>
          </cell>
          <cell r="DM1937">
            <v>9.85</v>
          </cell>
          <cell r="DN1937">
            <v>10.52</v>
          </cell>
        </row>
        <row r="1938">
          <cell r="DH1938" t="str">
            <v>VEG37Hajdú-Bihar</v>
          </cell>
          <cell r="DI1938">
            <v>16.670000000000002</v>
          </cell>
          <cell r="DJ1938">
            <v>19.79</v>
          </cell>
          <cell r="DK1938">
            <v>22.31</v>
          </cell>
          <cell r="DL1938">
            <v>23.45</v>
          </cell>
          <cell r="DM1938">
            <v>26.34</v>
          </cell>
          <cell r="DN1938">
            <v>25.58</v>
          </cell>
        </row>
        <row r="1939">
          <cell r="DH1939" t="str">
            <v>VEG37Jász-Nagykun-Szolnok</v>
          </cell>
          <cell r="DI1939">
            <v>13.81</v>
          </cell>
          <cell r="DJ1939">
            <v>12.65</v>
          </cell>
          <cell r="DK1939">
            <v>12.71</v>
          </cell>
          <cell r="DL1939">
            <v>19.809999999999999</v>
          </cell>
          <cell r="DM1939">
            <v>18.11</v>
          </cell>
          <cell r="DN1939">
            <v>20.239999999999998</v>
          </cell>
        </row>
        <row r="1940">
          <cell r="DH1940" t="str">
            <v>VEG37Szabolcs-Szatmár-Bereg</v>
          </cell>
          <cell r="DI1940">
            <v>15.47</v>
          </cell>
          <cell r="DJ1940">
            <v>13.99</v>
          </cell>
          <cell r="DK1940">
            <v>13.65</v>
          </cell>
          <cell r="DL1940">
            <v>13.65</v>
          </cell>
          <cell r="DM1940">
            <v>11.5</v>
          </cell>
          <cell r="DN1940">
            <v>11.76</v>
          </cell>
        </row>
        <row r="1941">
          <cell r="DH1941" t="str">
            <v>VEG37Bács-Kiskun</v>
          </cell>
          <cell r="DI1941">
            <v>8.25</v>
          </cell>
          <cell r="DJ1941">
            <v>13.82</v>
          </cell>
          <cell r="DK1941">
            <v>10.49</v>
          </cell>
          <cell r="DL1941">
            <v>5.0999999999999996</v>
          </cell>
          <cell r="DM1941">
            <v>15.81</v>
          </cell>
          <cell r="DN1941">
            <v>17.75</v>
          </cell>
        </row>
        <row r="1942">
          <cell r="DH1942" t="str">
            <v>VEG37Békés</v>
          </cell>
          <cell r="DI1942">
            <v>13.63</v>
          </cell>
          <cell r="DJ1942">
            <v>8.92</v>
          </cell>
          <cell r="DK1942">
            <v>16.239999999999998</v>
          </cell>
          <cell r="DL1942">
            <v>9.43</v>
          </cell>
          <cell r="DM1942">
            <v>12.36</v>
          </cell>
          <cell r="DN1942">
            <v>22.64</v>
          </cell>
        </row>
        <row r="1943">
          <cell r="DH1943" t="str">
            <v>VEG37Csongrád</v>
          </cell>
          <cell r="DI1943">
            <v>6.71</v>
          </cell>
          <cell r="DJ1943">
            <v>5.77</v>
          </cell>
          <cell r="DK1943">
            <v>20.13</v>
          </cell>
          <cell r="DL1943">
            <v>20.6</v>
          </cell>
          <cell r="DM1943">
            <v>21.34</v>
          </cell>
          <cell r="DN1943">
            <v>21.92</v>
          </cell>
        </row>
        <row r="1944">
          <cell r="DH1944" t="str">
            <v>VEG41Budapest</v>
          </cell>
          <cell r="DI1944">
            <v>0</v>
          </cell>
          <cell r="DJ1944">
            <v>0</v>
          </cell>
          <cell r="DK1944">
            <v>0</v>
          </cell>
          <cell r="DL1944">
            <v>0</v>
          </cell>
          <cell r="DM1944">
            <v>0</v>
          </cell>
          <cell r="DN1944">
            <v>15.2</v>
          </cell>
        </row>
        <row r="1945">
          <cell r="DH1945" t="str">
            <v>VEG41Pest</v>
          </cell>
          <cell r="DI1945">
            <v>12.35</v>
          </cell>
          <cell r="DJ1945">
            <v>4.96</v>
          </cell>
          <cell r="DK1945">
            <v>14.78</v>
          </cell>
          <cell r="DL1945">
            <v>3.72</v>
          </cell>
          <cell r="DM1945">
            <v>6.31</v>
          </cell>
          <cell r="DN1945">
            <v>11.38</v>
          </cell>
        </row>
        <row r="1946">
          <cell r="DH1946" t="str">
            <v>VEG41Fejér</v>
          </cell>
          <cell r="DI1946">
            <v>7.78</v>
          </cell>
          <cell r="DJ1946">
            <v>0</v>
          </cell>
          <cell r="DK1946">
            <v>2.6</v>
          </cell>
          <cell r="DL1946">
            <v>18.399999999999999</v>
          </cell>
          <cell r="DM1946">
            <v>15.3</v>
          </cell>
          <cell r="DN1946">
            <v>14.74</v>
          </cell>
        </row>
        <row r="1947">
          <cell r="DH1947" t="str">
            <v>VEG41Komárom-Esztergom</v>
          </cell>
          <cell r="DI1947">
            <v>19.43</v>
          </cell>
          <cell r="DJ1947">
            <v>14.67</v>
          </cell>
          <cell r="DK1947">
            <v>14.47</v>
          </cell>
          <cell r="DL1947">
            <v>12.3</v>
          </cell>
          <cell r="DM1947">
            <v>11.8</v>
          </cell>
          <cell r="DN1947">
            <v>0</v>
          </cell>
        </row>
        <row r="1948">
          <cell r="DH1948" t="str">
            <v>VEG41Veszprém</v>
          </cell>
          <cell r="DI1948">
            <v>0</v>
          </cell>
          <cell r="DJ1948">
            <v>0</v>
          </cell>
          <cell r="DK1948">
            <v>0</v>
          </cell>
          <cell r="DL1948">
            <v>0</v>
          </cell>
          <cell r="DM1948">
            <v>0</v>
          </cell>
          <cell r="DN1948">
            <v>0</v>
          </cell>
        </row>
        <row r="1949">
          <cell r="DH1949" t="str">
            <v>VEG41Győr-Moson-Sopron</v>
          </cell>
          <cell r="DI1949">
            <v>10.15</v>
          </cell>
          <cell r="DJ1949">
            <v>10.17</v>
          </cell>
          <cell r="DK1949">
            <v>14</v>
          </cell>
          <cell r="DL1949">
            <v>11</v>
          </cell>
          <cell r="DM1949">
            <v>18</v>
          </cell>
          <cell r="DN1949">
            <v>26.5</v>
          </cell>
        </row>
        <row r="1950">
          <cell r="DH1950" t="str">
            <v>VEG41Vas</v>
          </cell>
          <cell r="DI1950">
            <v>8.9</v>
          </cell>
          <cell r="DJ1950">
            <v>0</v>
          </cell>
          <cell r="DK1950">
            <v>0</v>
          </cell>
          <cell r="DL1950">
            <v>0</v>
          </cell>
          <cell r="DM1950">
            <v>0</v>
          </cell>
          <cell r="DN1950">
            <v>0</v>
          </cell>
        </row>
        <row r="1951">
          <cell r="DH1951" t="str">
            <v>VEG41Zala</v>
          </cell>
          <cell r="DI1951">
            <v>0</v>
          </cell>
          <cell r="DJ1951">
            <v>5.3</v>
          </cell>
          <cell r="DK1951">
            <v>0</v>
          </cell>
          <cell r="DL1951">
            <v>0</v>
          </cell>
          <cell r="DM1951">
            <v>0</v>
          </cell>
          <cell r="DN1951">
            <v>0</v>
          </cell>
        </row>
        <row r="1952">
          <cell r="DH1952" t="str">
            <v>VEG41Baranya</v>
          </cell>
          <cell r="DI1952">
            <v>0</v>
          </cell>
          <cell r="DJ1952">
            <v>10.71</v>
          </cell>
          <cell r="DK1952">
            <v>0</v>
          </cell>
          <cell r="DL1952">
            <v>0</v>
          </cell>
          <cell r="DM1952">
            <v>15.33</v>
          </cell>
          <cell r="DN1952">
            <v>10.8</v>
          </cell>
        </row>
        <row r="1953">
          <cell r="DH1953" t="str">
            <v>VEG41Somogy</v>
          </cell>
          <cell r="DI1953">
            <v>18.170000000000002</v>
          </cell>
          <cell r="DJ1953">
            <v>0</v>
          </cell>
          <cell r="DK1953">
            <v>0</v>
          </cell>
          <cell r="DL1953">
            <v>0</v>
          </cell>
          <cell r="DM1953">
            <v>0</v>
          </cell>
          <cell r="DN1953">
            <v>16.47</v>
          </cell>
        </row>
        <row r="1954">
          <cell r="DH1954" t="str">
            <v>VEG41Tolna</v>
          </cell>
          <cell r="DI1954">
            <v>3.2</v>
          </cell>
          <cell r="DJ1954">
            <v>4.13</v>
          </cell>
          <cell r="DK1954">
            <v>15.03</v>
          </cell>
          <cell r="DL1954">
            <v>5.03</v>
          </cell>
          <cell r="DM1954">
            <v>12.77</v>
          </cell>
          <cell r="DN1954">
            <v>9.07</v>
          </cell>
        </row>
        <row r="1955">
          <cell r="DH1955" t="str">
            <v>VEG41Borsod-Abaúj-Zemplén</v>
          </cell>
          <cell r="DI1955">
            <v>0</v>
          </cell>
          <cell r="DJ1955">
            <v>0</v>
          </cell>
          <cell r="DK1955">
            <v>0</v>
          </cell>
          <cell r="DL1955">
            <v>0</v>
          </cell>
          <cell r="DM1955">
            <v>4</v>
          </cell>
          <cell r="DN1955">
            <v>7.7</v>
          </cell>
        </row>
        <row r="1956">
          <cell r="DH1956" t="str">
            <v>VEG41Heves</v>
          </cell>
          <cell r="DI1956">
            <v>16.510000000000002</v>
          </cell>
          <cell r="DJ1956">
            <v>9.7100000000000009</v>
          </cell>
          <cell r="DK1956">
            <v>8.67</v>
          </cell>
          <cell r="DL1956">
            <v>8.9600000000000009</v>
          </cell>
          <cell r="DM1956">
            <v>8.4600000000000009</v>
          </cell>
          <cell r="DN1956">
            <v>10.08</v>
          </cell>
        </row>
        <row r="1957">
          <cell r="DH1957" t="str">
            <v>VEG41Nógrád</v>
          </cell>
          <cell r="DI1957">
            <v>0</v>
          </cell>
          <cell r="DJ1957">
            <v>0</v>
          </cell>
          <cell r="DK1957">
            <v>0</v>
          </cell>
          <cell r="DL1957">
            <v>0</v>
          </cell>
          <cell r="DM1957">
            <v>0</v>
          </cell>
          <cell r="DN1957">
            <v>0</v>
          </cell>
        </row>
        <row r="1958">
          <cell r="DH1958" t="str">
            <v>VEG41Hajdú-Bihar</v>
          </cell>
          <cell r="DI1958">
            <v>22.66</v>
          </cell>
          <cell r="DJ1958">
            <v>21.8</v>
          </cell>
          <cell r="DK1958">
            <v>22.64</v>
          </cell>
          <cell r="DL1958">
            <v>20.72</v>
          </cell>
          <cell r="DM1958">
            <v>20.64</v>
          </cell>
          <cell r="DN1958">
            <v>18.18</v>
          </cell>
        </row>
        <row r="1959">
          <cell r="DH1959" t="str">
            <v>VEG41Jász-Nagykun-Szolnok</v>
          </cell>
          <cell r="DI1959">
            <v>16.52</v>
          </cell>
          <cell r="DJ1959">
            <v>21.73</v>
          </cell>
          <cell r="DK1959">
            <v>22.17</v>
          </cell>
          <cell r="DL1959">
            <v>26.44</v>
          </cell>
          <cell r="DM1959">
            <v>26.4</v>
          </cell>
          <cell r="DN1959">
            <v>37.26</v>
          </cell>
        </row>
        <row r="1960">
          <cell r="DH1960" t="str">
            <v>VEG41Szabolcs-Szatmár-Bereg</v>
          </cell>
          <cell r="DI1960">
            <v>16.350000000000001</v>
          </cell>
          <cell r="DJ1960">
            <v>14.23</v>
          </cell>
          <cell r="DK1960">
            <v>14.68</v>
          </cell>
          <cell r="DL1960">
            <v>10.220000000000001</v>
          </cell>
          <cell r="DM1960">
            <v>21.12</v>
          </cell>
          <cell r="DN1960">
            <v>22.14</v>
          </cell>
        </row>
        <row r="1961">
          <cell r="DH1961" t="str">
            <v>VEG41Bács-Kiskun</v>
          </cell>
          <cell r="DI1961">
            <v>10</v>
          </cell>
          <cell r="DJ1961">
            <v>16.48</v>
          </cell>
          <cell r="DK1961">
            <v>31.3</v>
          </cell>
          <cell r="DL1961">
            <v>18.11</v>
          </cell>
          <cell r="DM1961">
            <v>20.52</v>
          </cell>
          <cell r="DN1961">
            <v>17.8</v>
          </cell>
        </row>
        <row r="1962">
          <cell r="DH1962" t="str">
            <v>VEG41Békés</v>
          </cell>
          <cell r="DI1962">
            <v>29.58</v>
          </cell>
          <cell r="DJ1962">
            <v>30.89</v>
          </cell>
          <cell r="DK1962">
            <v>36.799999999999997</v>
          </cell>
          <cell r="DL1962">
            <v>25.2</v>
          </cell>
          <cell r="DM1962">
            <v>28.28</v>
          </cell>
          <cell r="DN1962">
            <v>23.63</v>
          </cell>
        </row>
        <row r="1963">
          <cell r="DH1963" t="str">
            <v>VEG41Csongrád</v>
          </cell>
          <cell r="DI1963">
            <v>20.2</v>
          </cell>
          <cell r="DJ1963">
            <v>22</v>
          </cell>
          <cell r="DK1963">
            <v>22</v>
          </cell>
          <cell r="DL1963">
            <v>28.73</v>
          </cell>
          <cell r="DM1963">
            <v>28.65</v>
          </cell>
          <cell r="DN1963">
            <v>29.52</v>
          </cell>
        </row>
        <row r="1964">
          <cell r="DH1964" t="str">
            <v>VEG42Budapest</v>
          </cell>
          <cell r="DI1964">
            <v>0</v>
          </cell>
          <cell r="DJ1964">
            <v>0</v>
          </cell>
          <cell r="DK1964">
            <v>7.6</v>
          </cell>
          <cell r="DL1964">
            <v>5.65</v>
          </cell>
          <cell r="DM1964">
            <v>4.57</v>
          </cell>
          <cell r="DN1964">
            <v>4.7300000000000004</v>
          </cell>
        </row>
        <row r="1965">
          <cell r="DH1965" t="str">
            <v>VEG42Pest</v>
          </cell>
          <cell r="DI1965">
            <v>0</v>
          </cell>
          <cell r="DJ1965">
            <v>17.78</v>
          </cell>
          <cell r="DK1965">
            <v>9.39</v>
          </cell>
          <cell r="DL1965">
            <v>9.33</v>
          </cell>
          <cell r="DM1965">
            <v>10.35</v>
          </cell>
          <cell r="DN1965">
            <v>10.43</v>
          </cell>
        </row>
        <row r="1966">
          <cell r="DH1966" t="str">
            <v>VEG42Fejér</v>
          </cell>
          <cell r="DI1966">
            <v>0</v>
          </cell>
          <cell r="DJ1966">
            <v>0</v>
          </cell>
          <cell r="DK1966">
            <v>0</v>
          </cell>
          <cell r="DL1966">
            <v>0</v>
          </cell>
          <cell r="DM1966">
            <v>0</v>
          </cell>
          <cell r="DN1966">
            <v>0</v>
          </cell>
        </row>
        <row r="1967">
          <cell r="DH1967" t="str">
            <v>VEG42Komárom-Esztergom</v>
          </cell>
          <cell r="DI1967">
            <v>0</v>
          </cell>
          <cell r="DJ1967">
            <v>0</v>
          </cell>
          <cell r="DK1967">
            <v>12.9</v>
          </cell>
          <cell r="DL1967">
            <v>13.15</v>
          </cell>
          <cell r="DM1967">
            <v>13.05</v>
          </cell>
          <cell r="DN1967">
            <v>13.15</v>
          </cell>
        </row>
        <row r="1968">
          <cell r="DH1968" t="str">
            <v>VEG42Veszprém</v>
          </cell>
          <cell r="DI1968">
            <v>0</v>
          </cell>
          <cell r="DJ1968">
            <v>0</v>
          </cell>
          <cell r="DK1968">
            <v>0</v>
          </cell>
          <cell r="DL1968">
            <v>0</v>
          </cell>
          <cell r="DM1968">
            <v>0</v>
          </cell>
          <cell r="DN1968">
            <v>0</v>
          </cell>
        </row>
        <row r="1969">
          <cell r="DH1969" t="str">
            <v>VEG42Győr-Moson-Sopron</v>
          </cell>
          <cell r="DI1969">
            <v>0</v>
          </cell>
          <cell r="DJ1969">
            <v>0</v>
          </cell>
          <cell r="DK1969">
            <v>0</v>
          </cell>
          <cell r="DL1969">
            <v>0</v>
          </cell>
          <cell r="DM1969">
            <v>16.899999999999999</v>
          </cell>
          <cell r="DN1969">
            <v>15</v>
          </cell>
        </row>
        <row r="1970">
          <cell r="DH1970" t="str">
            <v>VEG42Vas</v>
          </cell>
          <cell r="DI1970">
            <v>0</v>
          </cell>
          <cell r="DJ1970">
            <v>0</v>
          </cell>
          <cell r="DK1970">
            <v>0</v>
          </cell>
          <cell r="DL1970">
            <v>0</v>
          </cell>
          <cell r="DM1970">
            <v>0</v>
          </cell>
          <cell r="DN1970">
            <v>0</v>
          </cell>
        </row>
        <row r="1971">
          <cell r="DH1971" t="str">
            <v>VEG42Zala</v>
          </cell>
          <cell r="DI1971">
            <v>0</v>
          </cell>
          <cell r="DJ1971">
            <v>0</v>
          </cell>
          <cell r="DK1971">
            <v>0</v>
          </cell>
          <cell r="DL1971">
            <v>0</v>
          </cell>
          <cell r="DM1971">
            <v>0</v>
          </cell>
          <cell r="DN1971">
            <v>0</v>
          </cell>
        </row>
        <row r="1972">
          <cell r="DH1972" t="str">
            <v>VEG42Baranya</v>
          </cell>
          <cell r="DI1972">
            <v>0</v>
          </cell>
          <cell r="DJ1972">
            <v>10</v>
          </cell>
          <cell r="DK1972">
            <v>0</v>
          </cell>
          <cell r="DL1972">
            <v>0</v>
          </cell>
          <cell r="DM1972">
            <v>0</v>
          </cell>
          <cell r="DN1972">
            <v>5.48</v>
          </cell>
        </row>
        <row r="1973">
          <cell r="DH1973" t="str">
            <v>VEG42Somogy</v>
          </cell>
          <cell r="DI1973">
            <v>0</v>
          </cell>
          <cell r="DJ1973">
            <v>0</v>
          </cell>
          <cell r="DK1973">
            <v>0</v>
          </cell>
          <cell r="DL1973">
            <v>0</v>
          </cell>
          <cell r="DM1973">
            <v>0</v>
          </cell>
          <cell r="DN1973">
            <v>0</v>
          </cell>
        </row>
        <row r="1974">
          <cell r="DH1974" t="str">
            <v>VEG42Tolna</v>
          </cell>
          <cell r="DI1974">
            <v>0</v>
          </cell>
          <cell r="DJ1974">
            <v>0</v>
          </cell>
          <cell r="DK1974">
            <v>0</v>
          </cell>
          <cell r="DL1974">
            <v>0</v>
          </cell>
          <cell r="DM1974">
            <v>0</v>
          </cell>
          <cell r="DN1974">
            <v>0</v>
          </cell>
        </row>
        <row r="1975">
          <cell r="DH1975" t="str">
            <v>VEG42Borsod-Abaúj-Zemplén</v>
          </cell>
          <cell r="DI1975">
            <v>0</v>
          </cell>
          <cell r="DJ1975">
            <v>0</v>
          </cell>
          <cell r="DK1975">
            <v>0</v>
          </cell>
          <cell r="DL1975">
            <v>0</v>
          </cell>
          <cell r="DM1975">
            <v>0</v>
          </cell>
          <cell r="DN1975">
            <v>3.2</v>
          </cell>
        </row>
        <row r="1976">
          <cell r="DH1976" t="str">
            <v>VEG42Heves</v>
          </cell>
          <cell r="DI1976">
            <v>0</v>
          </cell>
          <cell r="DJ1976">
            <v>34.94</v>
          </cell>
          <cell r="DK1976">
            <v>29.6</v>
          </cell>
          <cell r="DL1976">
            <v>32.65</v>
          </cell>
          <cell r="DM1976">
            <v>26.8</v>
          </cell>
          <cell r="DN1976">
            <v>0</v>
          </cell>
        </row>
        <row r="1977">
          <cell r="DH1977" t="str">
            <v>VEG42Nógrád</v>
          </cell>
          <cell r="DI1977">
            <v>0</v>
          </cell>
          <cell r="DJ1977">
            <v>0</v>
          </cell>
          <cell r="DK1977">
            <v>0</v>
          </cell>
          <cell r="DL1977">
            <v>0</v>
          </cell>
          <cell r="DM1977">
            <v>0</v>
          </cell>
          <cell r="DN1977">
            <v>0</v>
          </cell>
        </row>
        <row r="1978">
          <cell r="DH1978" t="str">
            <v>VEG42Hajdú-Bihar</v>
          </cell>
          <cell r="DI1978">
            <v>14.18</v>
          </cell>
          <cell r="DJ1978">
            <v>9.83</v>
          </cell>
          <cell r="DK1978">
            <v>9.7899999999999991</v>
          </cell>
          <cell r="DL1978">
            <v>10.08</v>
          </cell>
          <cell r="DM1978">
            <v>12.75</v>
          </cell>
          <cell r="DN1978">
            <v>20.14</v>
          </cell>
        </row>
        <row r="1979">
          <cell r="DH1979" t="str">
            <v>VEG42Jász-Nagykun-Szolnok</v>
          </cell>
          <cell r="DI1979">
            <v>29.29</v>
          </cell>
          <cell r="DJ1979">
            <v>31</v>
          </cell>
          <cell r="DK1979">
            <v>28.85</v>
          </cell>
          <cell r="DL1979">
            <v>18.649999999999999</v>
          </cell>
          <cell r="DM1979">
            <v>19.75</v>
          </cell>
          <cell r="DN1979">
            <v>24.03</v>
          </cell>
        </row>
        <row r="1980">
          <cell r="DH1980" t="str">
            <v>VEG42Szabolcs-Szatmár-Bereg</v>
          </cell>
          <cell r="DI1980">
            <v>0</v>
          </cell>
          <cell r="DJ1980">
            <v>21.7</v>
          </cell>
          <cell r="DK1980">
            <v>28.83</v>
          </cell>
          <cell r="DL1980">
            <v>0</v>
          </cell>
          <cell r="DM1980">
            <v>7.55</v>
          </cell>
          <cell r="DN1980">
            <v>15.85</v>
          </cell>
        </row>
        <row r="1981">
          <cell r="DH1981" t="str">
            <v>VEG42Bács-Kiskun</v>
          </cell>
          <cell r="DI1981">
            <v>3.03</v>
          </cell>
          <cell r="DJ1981">
            <v>18.32</v>
          </cell>
          <cell r="DK1981">
            <v>9.1999999999999993</v>
          </cell>
          <cell r="DL1981">
            <v>21.48</v>
          </cell>
          <cell r="DM1981">
            <v>13.04</v>
          </cell>
          <cell r="DN1981">
            <v>29.6</v>
          </cell>
        </row>
        <row r="1982">
          <cell r="DH1982" t="str">
            <v>VEG42Békés</v>
          </cell>
          <cell r="DI1982">
            <v>34.130000000000003</v>
          </cell>
          <cell r="DJ1982">
            <v>7.88</v>
          </cell>
          <cell r="DK1982">
            <v>10.45</v>
          </cell>
          <cell r="DL1982">
            <v>28.15</v>
          </cell>
          <cell r="DM1982">
            <v>16.07</v>
          </cell>
          <cell r="DN1982">
            <v>23.14</v>
          </cell>
        </row>
        <row r="1983">
          <cell r="DH1983" t="str">
            <v>VEG42Csongrád</v>
          </cell>
          <cell r="DI1983">
            <v>18.91</v>
          </cell>
          <cell r="DJ1983">
            <v>21.96</v>
          </cell>
          <cell r="DK1983">
            <v>21.02</v>
          </cell>
          <cell r="DL1983">
            <v>18.13</v>
          </cell>
          <cell r="DM1983">
            <v>18.260000000000002</v>
          </cell>
          <cell r="DN1983">
            <v>15.06</v>
          </cell>
        </row>
        <row r="1984">
          <cell r="DH1984" t="str">
            <v>VEG43Budapest</v>
          </cell>
          <cell r="DI1984">
            <v>33.94</v>
          </cell>
          <cell r="DJ1984">
            <v>17.559999999999999</v>
          </cell>
          <cell r="DK1984">
            <v>34.29</v>
          </cell>
          <cell r="DL1984">
            <v>23.83</v>
          </cell>
          <cell r="DM1984">
            <v>21.83</v>
          </cell>
          <cell r="DN1984">
            <v>30.12</v>
          </cell>
        </row>
        <row r="1985">
          <cell r="DH1985" t="str">
            <v>VEG43Pest</v>
          </cell>
          <cell r="DI1985">
            <v>17.440000000000001</v>
          </cell>
          <cell r="DJ1985">
            <v>35.83</v>
          </cell>
          <cell r="DK1985">
            <v>14.94</v>
          </cell>
          <cell r="DL1985">
            <v>16.63</v>
          </cell>
          <cell r="DM1985">
            <v>15.28</v>
          </cell>
          <cell r="DN1985">
            <v>30.43</v>
          </cell>
        </row>
        <row r="1986">
          <cell r="DH1986" t="str">
            <v>VEG43Fejér</v>
          </cell>
          <cell r="DI1986">
            <v>0</v>
          </cell>
          <cell r="DJ1986">
            <v>3.3</v>
          </cell>
          <cell r="DK1986">
            <v>0</v>
          </cell>
          <cell r="DL1986">
            <v>14.38</v>
          </cell>
          <cell r="DM1986">
            <v>16</v>
          </cell>
          <cell r="DN1986">
            <v>26.11</v>
          </cell>
        </row>
        <row r="1987">
          <cell r="DH1987" t="str">
            <v>VEG43Komárom-Esztergom</v>
          </cell>
          <cell r="DI1987">
            <v>0</v>
          </cell>
          <cell r="DJ1987">
            <v>21.6</v>
          </cell>
          <cell r="DK1987">
            <v>18.5</v>
          </cell>
          <cell r="DL1987">
            <v>0</v>
          </cell>
          <cell r="DM1987">
            <v>0</v>
          </cell>
          <cell r="DN1987">
            <v>0</v>
          </cell>
        </row>
        <row r="1988">
          <cell r="DH1988" t="str">
            <v>VEG43Veszprém</v>
          </cell>
          <cell r="DI1988">
            <v>0</v>
          </cell>
          <cell r="DJ1988">
            <v>0</v>
          </cell>
          <cell r="DK1988">
            <v>0</v>
          </cell>
          <cell r="DL1988">
            <v>38</v>
          </cell>
          <cell r="DM1988">
            <v>0</v>
          </cell>
          <cell r="DN1988">
            <v>0</v>
          </cell>
        </row>
        <row r="1989">
          <cell r="DH1989" t="str">
            <v>VEG43Győr-Moson-Sopron</v>
          </cell>
          <cell r="DI1989">
            <v>25.1</v>
          </cell>
          <cell r="DJ1989">
            <v>30</v>
          </cell>
          <cell r="DK1989">
            <v>39</v>
          </cell>
          <cell r="DL1989">
            <v>21.09</v>
          </cell>
          <cell r="DM1989">
            <v>29.72</v>
          </cell>
          <cell r="DN1989">
            <v>19.55</v>
          </cell>
        </row>
        <row r="1990">
          <cell r="DH1990" t="str">
            <v>VEG43Vas</v>
          </cell>
          <cell r="DI1990">
            <v>30.5</v>
          </cell>
          <cell r="DJ1990">
            <v>36</v>
          </cell>
          <cell r="DK1990">
            <v>12</v>
          </cell>
          <cell r="DL1990">
            <v>9</v>
          </cell>
          <cell r="DM1990">
            <v>8</v>
          </cell>
          <cell r="DN1990">
            <v>16</v>
          </cell>
        </row>
        <row r="1991">
          <cell r="DH1991" t="str">
            <v>VEG43Zala</v>
          </cell>
          <cell r="DI1991">
            <v>22.03</v>
          </cell>
          <cell r="DJ1991">
            <v>14.1</v>
          </cell>
          <cell r="DK1991">
            <v>10.37</v>
          </cell>
          <cell r="DL1991">
            <v>9.5</v>
          </cell>
          <cell r="DM1991">
            <v>16.399999999999999</v>
          </cell>
          <cell r="DN1991">
            <v>20.56</v>
          </cell>
        </row>
        <row r="1992">
          <cell r="DH1992" t="str">
            <v>VEG43Baranya</v>
          </cell>
          <cell r="DI1992">
            <v>2.15</v>
          </cell>
          <cell r="DJ1992">
            <v>15.51</v>
          </cell>
          <cell r="DK1992">
            <v>45.53</v>
          </cell>
          <cell r="DL1992">
            <v>10.06</v>
          </cell>
          <cell r="DM1992">
            <v>7.43</v>
          </cell>
          <cell r="DN1992">
            <v>26.5</v>
          </cell>
        </row>
        <row r="1993">
          <cell r="DH1993" t="str">
            <v>VEG43Somogy</v>
          </cell>
          <cell r="DI1993">
            <v>0</v>
          </cell>
          <cell r="DJ1993">
            <v>4.42</v>
          </cell>
          <cell r="DK1993">
            <v>4.7</v>
          </cell>
          <cell r="DL1993">
            <v>0</v>
          </cell>
          <cell r="DM1993">
            <v>2.75</v>
          </cell>
          <cell r="DN1993">
            <v>11.37</v>
          </cell>
        </row>
        <row r="1994">
          <cell r="DH1994" t="str">
            <v>VEG43Tolna</v>
          </cell>
          <cell r="DI1994">
            <v>11.7</v>
          </cell>
          <cell r="DJ1994">
            <v>10.07</v>
          </cell>
          <cell r="DK1994">
            <v>7.47</v>
          </cell>
          <cell r="DL1994">
            <v>8.1199999999999992</v>
          </cell>
          <cell r="DM1994">
            <v>8.67</v>
          </cell>
          <cell r="DN1994">
            <v>9.66</v>
          </cell>
        </row>
        <row r="1995">
          <cell r="DH1995" t="str">
            <v>VEG43Borsod-Abaúj-Zemplén</v>
          </cell>
          <cell r="DI1995">
            <v>11.8</v>
          </cell>
          <cell r="DJ1995">
            <v>14.68</v>
          </cell>
          <cell r="DK1995">
            <v>14</v>
          </cell>
          <cell r="DL1995">
            <v>8.58</v>
          </cell>
          <cell r="DM1995">
            <v>8.76</v>
          </cell>
          <cell r="DN1995">
            <v>12.03</v>
          </cell>
        </row>
        <row r="1996">
          <cell r="DH1996" t="str">
            <v>VEG43Heves</v>
          </cell>
          <cell r="DI1996">
            <v>34.67</v>
          </cell>
          <cell r="DJ1996">
            <v>36.799999999999997</v>
          </cell>
          <cell r="DK1996">
            <v>16.940000000000001</v>
          </cell>
          <cell r="DL1996">
            <v>11.67</v>
          </cell>
          <cell r="DM1996">
            <v>16.41</v>
          </cell>
          <cell r="DN1996">
            <v>11.99</v>
          </cell>
        </row>
        <row r="1997">
          <cell r="DH1997" t="str">
            <v>VEG43Nógrád</v>
          </cell>
          <cell r="DI1997">
            <v>13.5</v>
          </cell>
          <cell r="DJ1997">
            <v>55.7</v>
          </cell>
          <cell r="DK1997">
            <v>55.72</v>
          </cell>
          <cell r="DL1997">
            <v>48.33</v>
          </cell>
          <cell r="DM1997">
            <v>24.28</v>
          </cell>
          <cell r="DN1997">
            <v>19</v>
          </cell>
        </row>
        <row r="1998">
          <cell r="DH1998" t="str">
            <v>VEG43Hajdú-Bihar</v>
          </cell>
          <cell r="DI1998">
            <v>17.45</v>
          </cell>
          <cell r="DJ1998">
            <v>18.04</v>
          </cell>
          <cell r="DK1998">
            <v>21.5</v>
          </cell>
          <cell r="DL1998">
            <v>17.5</v>
          </cell>
          <cell r="DM1998">
            <v>25.46</v>
          </cell>
          <cell r="DN1998">
            <v>33.92</v>
          </cell>
        </row>
        <row r="1999">
          <cell r="DH1999" t="str">
            <v>VEG43Jász-Nagykun-Szolnok</v>
          </cell>
          <cell r="DI1999">
            <v>27.76</v>
          </cell>
          <cell r="DJ1999">
            <v>40.020000000000003</v>
          </cell>
          <cell r="DK1999">
            <v>38.43</v>
          </cell>
          <cell r="DL1999">
            <v>33.93</v>
          </cell>
          <cell r="DM1999">
            <v>27.32</v>
          </cell>
          <cell r="DN1999">
            <v>19.940000000000001</v>
          </cell>
        </row>
        <row r="2000">
          <cell r="DH2000" t="str">
            <v>VEG43Szabolcs-Szatmár-Bereg</v>
          </cell>
          <cell r="DI2000">
            <v>23.97</v>
          </cell>
          <cell r="DJ2000">
            <v>18.079999999999998</v>
          </cell>
          <cell r="DK2000">
            <v>18.03</v>
          </cell>
          <cell r="DL2000">
            <v>22.64</v>
          </cell>
          <cell r="DM2000">
            <v>15.58</v>
          </cell>
          <cell r="DN2000">
            <v>21.43</v>
          </cell>
        </row>
        <row r="2001">
          <cell r="DH2001" t="str">
            <v>VEG43Bács-Kiskun</v>
          </cell>
          <cell r="DI2001">
            <v>33.17</v>
          </cell>
          <cell r="DJ2001">
            <v>19.399999999999999</v>
          </cell>
          <cell r="DK2001">
            <v>19.78</v>
          </cell>
          <cell r="DL2001">
            <v>14.99</v>
          </cell>
          <cell r="DM2001">
            <v>16.63</v>
          </cell>
          <cell r="DN2001">
            <v>32.49</v>
          </cell>
        </row>
        <row r="2002">
          <cell r="DH2002" t="str">
            <v>VEG43Békés</v>
          </cell>
          <cell r="DI2002">
            <v>7.24</v>
          </cell>
          <cell r="DJ2002">
            <v>28.85</v>
          </cell>
          <cell r="DK2002">
            <v>42.79</v>
          </cell>
          <cell r="DL2002">
            <v>38.950000000000003</v>
          </cell>
          <cell r="DM2002">
            <v>47.75</v>
          </cell>
          <cell r="DN2002">
            <v>43.41</v>
          </cell>
        </row>
        <row r="2003">
          <cell r="DH2003" t="str">
            <v>VEG43Csongrád</v>
          </cell>
          <cell r="DI2003">
            <v>31.17</v>
          </cell>
          <cell r="DJ2003">
            <v>64.11</v>
          </cell>
          <cell r="DK2003">
            <v>86.89</v>
          </cell>
          <cell r="DL2003">
            <v>89.54</v>
          </cell>
          <cell r="DM2003">
            <v>58.79</v>
          </cell>
          <cell r="DN2003">
            <v>60.91</v>
          </cell>
        </row>
        <row r="2004">
          <cell r="DH2004" t="str">
            <v>VEG44Budapest</v>
          </cell>
          <cell r="DI2004">
            <v>0</v>
          </cell>
          <cell r="DJ2004">
            <v>0</v>
          </cell>
          <cell r="DK2004">
            <v>0</v>
          </cell>
          <cell r="DL2004">
            <v>0</v>
          </cell>
          <cell r="DM2004">
            <v>4.13</v>
          </cell>
          <cell r="DN2004">
            <v>3.87</v>
          </cell>
        </row>
        <row r="2005">
          <cell r="DH2005" t="str">
            <v>VEG44Pest</v>
          </cell>
          <cell r="DI2005">
            <v>7</v>
          </cell>
          <cell r="DJ2005">
            <v>4.3600000000000003</v>
          </cell>
          <cell r="DK2005">
            <v>13.11</v>
          </cell>
          <cell r="DL2005">
            <v>2.5099999999999998</v>
          </cell>
          <cell r="DM2005">
            <v>0.95</v>
          </cell>
          <cell r="DN2005">
            <v>12.15</v>
          </cell>
        </row>
        <row r="2006">
          <cell r="DH2006" t="str">
            <v>VEG44Fejér</v>
          </cell>
          <cell r="DI2006">
            <v>5.84</v>
          </cell>
          <cell r="DJ2006">
            <v>4.51</v>
          </cell>
          <cell r="DK2006">
            <v>4.29</v>
          </cell>
          <cell r="DL2006">
            <v>4.22</v>
          </cell>
          <cell r="DM2006">
            <v>3.98</v>
          </cell>
          <cell r="DN2006">
            <v>4.1100000000000003</v>
          </cell>
        </row>
        <row r="2007">
          <cell r="DH2007" t="str">
            <v>VEG44Komárom-Esztergom</v>
          </cell>
          <cell r="DI2007">
            <v>0</v>
          </cell>
          <cell r="DJ2007">
            <v>0</v>
          </cell>
          <cell r="DK2007">
            <v>0</v>
          </cell>
          <cell r="DL2007">
            <v>0</v>
          </cell>
          <cell r="DM2007">
            <v>0</v>
          </cell>
          <cell r="DN2007">
            <v>0</v>
          </cell>
        </row>
        <row r="2008">
          <cell r="DH2008" t="str">
            <v>VEG44Veszprém</v>
          </cell>
          <cell r="DI2008">
            <v>0</v>
          </cell>
          <cell r="DJ2008">
            <v>0</v>
          </cell>
          <cell r="DK2008">
            <v>0</v>
          </cell>
          <cell r="DL2008">
            <v>0</v>
          </cell>
          <cell r="DM2008">
            <v>0</v>
          </cell>
          <cell r="DN2008">
            <v>0</v>
          </cell>
        </row>
        <row r="2009">
          <cell r="DH2009" t="str">
            <v>VEG44Győr-Moson-Sopron</v>
          </cell>
          <cell r="DI2009">
            <v>0</v>
          </cell>
          <cell r="DJ2009">
            <v>0</v>
          </cell>
          <cell r="DK2009">
            <v>5.8</v>
          </cell>
          <cell r="DL2009">
            <v>3.75</v>
          </cell>
          <cell r="DM2009">
            <v>4</v>
          </cell>
          <cell r="DN2009">
            <v>13.67</v>
          </cell>
        </row>
        <row r="2010">
          <cell r="DH2010" t="str">
            <v>VEG44Vas</v>
          </cell>
          <cell r="DI2010">
            <v>0</v>
          </cell>
          <cell r="DJ2010">
            <v>0</v>
          </cell>
          <cell r="DK2010">
            <v>0</v>
          </cell>
          <cell r="DL2010">
            <v>0</v>
          </cell>
          <cell r="DM2010">
            <v>0</v>
          </cell>
          <cell r="DN2010">
            <v>0</v>
          </cell>
        </row>
        <row r="2011">
          <cell r="DH2011" t="str">
            <v>VEG44Zala</v>
          </cell>
          <cell r="DI2011">
            <v>0</v>
          </cell>
          <cell r="DJ2011">
            <v>0</v>
          </cell>
          <cell r="DK2011">
            <v>0</v>
          </cell>
          <cell r="DL2011">
            <v>0</v>
          </cell>
          <cell r="DM2011">
            <v>0</v>
          </cell>
          <cell r="DN2011">
            <v>0</v>
          </cell>
        </row>
        <row r="2012">
          <cell r="DH2012" t="str">
            <v>VEG44Baranya</v>
          </cell>
          <cell r="DI2012">
            <v>0</v>
          </cell>
          <cell r="DJ2012">
            <v>4</v>
          </cell>
          <cell r="DK2012">
            <v>5</v>
          </cell>
          <cell r="DL2012">
            <v>2.8</v>
          </cell>
          <cell r="DM2012">
            <v>6.69</v>
          </cell>
          <cell r="DN2012">
            <v>4.8099999999999996</v>
          </cell>
        </row>
        <row r="2013">
          <cell r="DH2013" t="str">
            <v>VEG44Somogy</v>
          </cell>
          <cell r="DI2013">
            <v>9</v>
          </cell>
          <cell r="DJ2013">
            <v>0</v>
          </cell>
          <cell r="DK2013">
            <v>10</v>
          </cell>
          <cell r="DL2013">
            <v>5.7</v>
          </cell>
          <cell r="DM2013">
            <v>5.25</v>
          </cell>
          <cell r="DN2013">
            <v>6.07</v>
          </cell>
        </row>
        <row r="2014">
          <cell r="DH2014" t="str">
            <v>VEG44Tolna</v>
          </cell>
          <cell r="DI2014">
            <v>6.77</v>
          </cell>
          <cell r="DJ2014">
            <v>13.5</v>
          </cell>
          <cell r="DK2014">
            <v>14.45</v>
          </cell>
          <cell r="DL2014">
            <v>3.8</v>
          </cell>
          <cell r="DM2014">
            <v>6.65</v>
          </cell>
          <cell r="DN2014">
            <v>7.26</v>
          </cell>
        </row>
        <row r="2015">
          <cell r="DH2015" t="str">
            <v>VEG44Borsod-Abaúj-Zemplén</v>
          </cell>
          <cell r="DI2015">
            <v>0</v>
          </cell>
          <cell r="DJ2015">
            <v>0</v>
          </cell>
          <cell r="DK2015">
            <v>0</v>
          </cell>
          <cell r="DL2015">
            <v>0</v>
          </cell>
          <cell r="DM2015">
            <v>0</v>
          </cell>
          <cell r="DN2015">
            <v>2.57</v>
          </cell>
        </row>
        <row r="2016">
          <cell r="DH2016" t="str">
            <v>VEG44Heves</v>
          </cell>
          <cell r="DI2016">
            <v>8</v>
          </cell>
          <cell r="DJ2016">
            <v>8.1300000000000008</v>
          </cell>
          <cell r="DK2016">
            <v>6.21</v>
          </cell>
          <cell r="DL2016">
            <v>6.19</v>
          </cell>
          <cell r="DM2016">
            <v>6.25</v>
          </cell>
          <cell r="DN2016">
            <v>6.38</v>
          </cell>
        </row>
        <row r="2017">
          <cell r="DH2017" t="str">
            <v>VEG44Nógrád</v>
          </cell>
          <cell r="DI2017">
            <v>0</v>
          </cell>
          <cell r="DJ2017">
            <v>0</v>
          </cell>
          <cell r="DK2017">
            <v>0</v>
          </cell>
          <cell r="DL2017">
            <v>0</v>
          </cell>
          <cell r="DM2017">
            <v>0</v>
          </cell>
          <cell r="DN2017">
            <v>0</v>
          </cell>
        </row>
        <row r="2018">
          <cell r="DH2018" t="str">
            <v>VEG44Hajdú-Bihar</v>
          </cell>
          <cell r="DI2018">
            <v>6.8</v>
          </cell>
          <cell r="DJ2018">
            <v>10.86</v>
          </cell>
          <cell r="DK2018">
            <v>11.67</v>
          </cell>
          <cell r="DL2018">
            <v>13.1</v>
          </cell>
          <cell r="DM2018">
            <v>11.42</v>
          </cell>
          <cell r="DN2018">
            <v>10.82</v>
          </cell>
        </row>
        <row r="2019">
          <cell r="DH2019" t="str">
            <v>VEG44Jász-Nagykun-Szolnok</v>
          </cell>
          <cell r="DI2019">
            <v>7.06</v>
          </cell>
          <cell r="DJ2019">
            <v>7.03</v>
          </cell>
          <cell r="DK2019">
            <v>8.49</v>
          </cell>
          <cell r="DL2019">
            <v>11.3</v>
          </cell>
          <cell r="DM2019">
            <v>8.25</v>
          </cell>
          <cell r="DN2019">
            <v>7.84</v>
          </cell>
        </row>
        <row r="2020">
          <cell r="DH2020" t="str">
            <v>VEG44Szabolcs-Szatmár-Bereg</v>
          </cell>
          <cell r="DI2020">
            <v>13.52</v>
          </cell>
          <cell r="DJ2020">
            <v>4.32</v>
          </cell>
          <cell r="DK2020">
            <v>8.75</v>
          </cell>
          <cell r="DL2020">
            <v>8.77</v>
          </cell>
          <cell r="DM2020">
            <v>5.38</v>
          </cell>
          <cell r="DN2020">
            <v>5.57</v>
          </cell>
        </row>
        <row r="2021">
          <cell r="DH2021" t="str">
            <v>VEG44Bács-Kiskun</v>
          </cell>
          <cell r="DI2021">
            <v>10.130000000000001</v>
          </cell>
          <cell r="DJ2021">
            <v>10.050000000000001</v>
          </cell>
          <cell r="DK2021">
            <v>9.0299999999999994</v>
          </cell>
          <cell r="DL2021">
            <v>9.7799999999999994</v>
          </cell>
          <cell r="DM2021">
            <v>6.46</v>
          </cell>
          <cell r="DN2021">
            <v>9.17</v>
          </cell>
        </row>
        <row r="2022">
          <cell r="DH2022" t="str">
            <v>VEG44Békés</v>
          </cell>
          <cell r="DI2022">
            <v>6.31</v>
          </cell>
          <cell r="DJ2022">
            <v>6.21</v>
          </cell>
          <cell r="DK2022">
            <v>8.25</v>
          </cell>
          <cell r="DL2022">
            <v>5.2</v>
          </cell>
          <cell r="DM2022">
            <v>4.6100000000000003</v>
          </cell>
          <cell r="DN2022">
            <v>9.18</v>
          </cell>
        </row>
        <row r="2023">
          <cell r="DH2023" t="str">
            <v>VEG44Csongrád</v>
          </cell>
          <cell r="DI2023">
            <v>5.85</v>
          </cell>
          <cell r="DJ2023">
            <v>8.7799999999999994</v>
          </cell>
          <cell r="DK2023">
            <v>6.87</v>
          </cell>
          <cell r="DL2023">
            <v>4.68</v>
          </cell>
          <cell r="DM2023">
            <v>3.81</v>
          </cell>
          <cell r="DN2023">
            <v>7.02</v>
          </cell>
        </row>
        <row r="2024">
          <cell r="DH2024" t="str">
            <v>VEG45Budapest</v>
          </cell>
          <cell r="DI2024">
            <v>25.2</v>
          </cell>
          <cell r="DJ2024">
            <v>18.53</v>
          </cell>
          <cell r="DK2024">
            <v>18.16</v>
          </cell>
          <cell r="DL2024">
            <v>15.48</v>
          </cell>
          <cell r="DM2024">
            <v>17.829999999999998</v>
          </cell>
          <cell r="DN2024">
            <v>17.75</v>
          </cell>
        </row>
        <row r="2025">
          <cell r="DH2025" t="str">
            <v>VEG45Pest</v>
          </cell>
          <cell r="DI2025">
            <v>15.83</v>
          </cell>
          <cell r="DJ2025">
            <v>27.58</v>
          </cell>
          <cell r="DK2025">
            <v>19.36</v>
          </cell>
          <cell r="DL2025">
            <v>22.69</v>
          </cell>
          <cell r="DM2025">
            <v>22.18</v>
          </cell>
          <cell r="DN2025">
            <v>20.260000000000002</v>
          </cell>
        </row>
        <row r="2026">
          <cell r="DH2026" t="str">
            <v>VEG45Fejér</v>
          </cell>
          <cell r="DI2026">
            <v>40.03</v>
          </cell>
          <cell r="DJ2026">
            <v>55.73</v>
          </cell>
          <cell r="DK2026">
            <v>55.65</v>
          </cell>
          <cell r="DL2026">
            <v>61.11</v>
          </cell>
          <cell r="DM2026">
            <v>48.54</v>
          </cell>
          <cell r="DN2026">
            <v>42.75</v>
          </cell>
        </row>
        <row r="2027">
          <cell r="DH2027" t="str">
            <v>VEG45Komárom-Esztergom</v>
          </cell>
          <cell r="DI2027">
            <v>11.7</v>
          </cell>
          <cell r="DJ2027">
            <v>19.559999999999999</v>
          </cell>
          <cell r="DK2027">
            <v>14.71</v>
          </cell>
          <cell r="DL2027">
            <v>14.7</v>
          </cell>
          <cell r="DM2027">
            <v>14.33</v>
          </cell>
          <cell r="DN2027">
            <v>29.4</v>
          </cell>
        </row>
        <row r="2028">
          <cell r="DH2028" t="str">
            <v>VEG45Veszprém</v>
          </cell>
          <cell r="DI2028">
            <v>0</v>
          </cell>
          <cell r="DJ2028">
            <v>22.05</v>
          </cell>
          <cell r="DK2028">
            <v>0</v>
          </cell>
          <cell r="DL2028">
            <v>0</v>
          </cell>
          <cell r="DM2028">
            <v>0</v>
          </cell>
          <cell r="DN2028">
            <v>0</v>
          </cell>
        </row>
        <row r="2029">
          <cell r="DH2029" t="str">
            <v>VEG45Győr-Moson-Sopron</v>
          </cell>
          <cell r="DI2029">
            <v>30.93</v>
          </cell>
          <cell r="DJ2029">
            <v>30</v>
          </cell>
          <cell r="DK2029">
            <v>30</v>
          </cell>
          <cell r="DL2029">
            <v>22.33</v>
          </cell>
          <cell r="DM2029">
            <v>45</v>
          </cell>
          <cell r="DN2029">
            <v>68.849999999999994</v>
          </cell>
        </row>
        <row r="2030">
          <cell r="DH2030" t="str">
            <v>VEG45Vas</v>
          </cell>
          <cell r="DI2030">
            <v>5.2</v>
          </cell>
          <cell r="DJ2030">
            <v>6.2</v>
          </cell>
          <cell r="DK2030">
            <v>13.5</v>
          </cell>
          <cell r="DL2030">
            <v>0</v>
          </cell>
          <cell r="DM2030">
            <v>8.48</v>
          </cell>
          <cell r="DN2030">
            <v>8.94</v>
          </cell>
        </row>
        <row r="2031">
          <cell r="DH2031" t="str">
            <v>VEG45Zala</v>
          </cell>
          <cell r="DI2031">
            <v>7.15</v>
          </cell>
          <cell r="DJ2031">
            <v>11.9</v>
          </cell>
          <cell r="DK2031">
            <v>10.5</v>
          </cell>
          <cell r="DL2031">
            <v>0</v>
          </cell>
          <cell r="DM2031">
            <v>0</v>
          </cell>
          <cell r="DN2031">
            <v>23.2</v>
          </cell>
        </row>
        <row r="2032">
          <cell r="DH2032" t="str">
            <v>VEG45Baranya</v>
          </cell>
          <cell r="DI2032">
            <v>0</v>
          </cell>
          <cell r="DJ2032">
            <v>6.5</v>
          </cell>
          <cell r="DK2032">
            <v>5.91</v>
          </cell>
          <cell r="DL2032">
            <v>4.05</v>
          </cell>
          <cell r="DM2032">
            <v>6.88</v>
          </cell>
          <cell r="DN2032">
            <v>18.82</v>
          </cell>
        </row>
        <row r="2033">
          <cell r="DH2033" t="str">
            <v>VEG45Somogy</v>
          </cell>
          <cell r="DI2033">
            <v>10.51</v>
          </cell>
          <cell r="DJ2033">
            <v>5.8</v>
          </cell>
          <cell r="DK2033">
            <v>4.3499999999999996</v>
          </cell>
          <cell r="DL2033">
            <v>2.85</v>
          </cell>
          <cell r="DM2033">
            <v>6.38</v>
          </cell>
          <cell r="DN2033">
            <v>9.08</v>
          </cell>
        </row>
        <row r="2034">
          <cell r="DH2034" t="str">
            <v>VEG45Tolna</v>
          </cell>
          <cell r="DI2034">
            <v>0</v>
          </cell>
          <cell r="DJ2034">
            <v>1.57</v>
          </cell>
          <cell r="DK2034">
            <v>2.13</v>
          </cell>
          <cell r="DL2034">
            <v>0</v>
          </cell>
          <cell r="DM2034">
            <v>6.08</v>
          </cell>
          <cell r="DN2034">
            <v>7.16</v>
          </cell>
        </row>
        <row r="2035">
          <cell r="DH2035" t="str">
            <v>VEG45Borsod-Abaúj-Zemplén</v>
          </cell>
          <cell r="DI2035">
            <v>8</v>
          </cell>
          <cell r="DJ2035">
            <v>2.9</v>
          </cell>
          <cell r="DK2035">
            <v>5.15</v>
          </cell>
          <cell r="DL2035">
            <v>4.63</v>
          </cell>
          <cell r="DM2035">
            <v>10.87</v>
          </cell>
          <cell r="DN2035">
            <v>10.76</v>
          </cell>
        </row>
        <row r="2036">
          <cell r="DH2036" t="str">
            <v>VEG45Heves</v>
          </cell>
          <cell r="DI2036">
            <v>18</v>
          </cell>
          <cell r="DJ2036">
            <v>17.5</v>
          </cell>
          <cell r="DK2036">
            <v>17.95</v>
          </cell>
          <cell r="DL2036">
            <v>14.65</v>
          </cell>
          <cell r="DM2036">
            <v>14.4</v>
          </cell>
          <cell r="DN2036">
            <v>12.74</v>
          </cell>
        </row>
        <row r="2037">
          <cell r="DH2037" t="str">
            <v>VEG45Nógrád</v>
          </cell>
          <cell r="DI2037">
            <v>12.07</v>
          </cell>
          <cell r="DJ2037">
            <v>2.7</v>
          </cell>
          <cell r="DK2037">
            <v>5.6</v>
          </cell>
          <cell r="DL2037">
            <v>6.66</v>
          </cell>
          <cell r="DM2037">
            <v>6.64</v>
          </cell>
          <cell r="DN2037">
            <v>13.5</v>
          </cell>
        </row>
        <row r="2038">
          <cell r="DH2038" t="str">
            <v>VEG45Hajdú-Bihar</v>
          </cell>
          <cell r="DI2038">
            <v>14.35</v>
          </cell>
          <cell r="DJ2038">
            <v>121.4</v>
          </cell>
          <cell r="DK2038">
            <v>35.79</v>
          </cell>
          <cell r="DL2038">
            <v>37.14</v>
          </cell>
          <cell r="DM2038">
            <v>23.64</v>
          </cell>
          <cell r="DN2038">
            <v>23.72</v>
          </cell>
        </row>
        <row r="2039">
          <cell r="DH2039" t="str">
            <v>VEG45Jász-Nagykun-Szolnok</v>
          </cell>
          <cell r="DI2039">
            <v>17.079999999999998</v>
          </cell>
          <cell r="DJ2039">
            <v>26.61</v>
          </cell>
          <cell r="DK2039">
            <v>23.07</v>
          </cell>
          <cell r="DL2039">
            <v>18.420000000000002</v>
          </cell>
          <cell r="DM2039">
            <v>17.77</v>
          </cell>
          <cell r="DN2039">
            <v>17.329999999999998</v>
          </cell>
        </row>
        <row r="2040">
          <cell r="DH2040" t="str">
            <v>VEG45Szabolcs-Szatmár-Bereg</v>
          </cell>
          <cell r="DI2040">
            <v>25.74</v>
          </cell>
          <cell r="DJ2040">
            <v>23.14</v>
          </cell>
          <cell r="DK2040">
            <v>23.27</v>
          </cell>
          <cell r="DL2040">
            <v>12.46</v>
          </cell>
          <cell r="DM2040">
            <v>11.84</v>
          </cell>
          <cell r="DN2040">
            <v>11.83</v>
          </cell>
        </row>
        <row r="2041">
          <cell r="DH2041" t="str">
            <v>VEG45Bács-Kiskun</v>
          </cell>
          <cell r="DI2041">
            <v>35.619999999999997</v>
          </cell>
          <cell r="DJ2041">
            <v>43.76</v>
          </cell>
          <cell r="DK2041">
            <v>43.61</v>
          </cell>
          <cell r="DL2041">
            <v>52.67</v>
          </cell>
          <cell r="DM2041">
            <v>39.909999999999997</v>
          </cell>
          <cell r="DN2041">
            <v>47.79</v>
          </cell>
        </row>
        <row r="2042">
          <cell r="DH2042" t="str">
            <v>VEG45Békés</v>
          </cell>
          <cell r="DI2042">
            <v>15.12</v>
          </cell>
          <cell r="DJ2042">
            <v>20.79</v>
          </cell>
          <cell r="DK2042">
            <v>16.829999999999998</v>
          </cell>
          <cell r="DL2042">
            <v>15.92</v>
          </cell>
          <cell r="DM2042">
            <v>17.52</v>
          </cell>
          <cell r="DN2042">
            <v>15.96</v>
          </cell>
        </row>
        <row r="2043">
          <cell r="DH2043" t="str">
            <v>VEG45Csongrád</v>
          </cell>
          <cell r="DI2043">
            <v>18.95</v>
          </cell>
          <cell r="DJ2043">
            <v>19.71</v>
          </cell>
          <cell r="DK2043">
            <v>25.08</v>
          </cell>
          <cell r="DL2043">
            <v>25.06</v>
          </cell>
          <cell r="DM2043">
            <v>25.05</v>
          </cell>
          <cell r="DN2043">
            <v>49.11</v>
          </cell>
        </row>
        <row r="2044">
          <cell r="DH2044" t="str">
            <v>VEG46Budapest</v>
          </cell>
          <cell r="DI2044">
            <v>0</v>
          </cell>
          <cell r="DJ2044">
            <v>0</v>
          </cell>
          <cell r="DK2044">
            <v>0</v>
          </cell>
          <cell r="DL2044">
            <v>10</v>
          </cell>
          <cell r="DM2044">
            <v>0</v>
          </cell>
          <cell r="DN2044">
            <v>0</v>
          </cell>
        </row>
        <row r="2045">
          <cell r="DH2045" t="str">
            <v>VEG46Pest</v>
          </cell>
          <cell r="DI2045">
            <v>15.69</v>
          </cell>
          <cell r="DJ2045">
            <v>30.53</v>
          </cell>
          <cell r="DK2045">
            <v>30.33</v>
          </cell>
          <cell r="DL2045">
            <v>31.09</v>
          </cell>
          <cell r="DM2045">
            <v>24.31</v>
          </cell>
          <cell r="DN2045">
            <v>23.71</v>
          </cell>
        </row>
        <row r="2046">
          <cell r="DH2046" t="str">
            <v>VEG46Fejér</v>
          </cell>
          <cell r="DI2046">
            <v>0</v>
          </cell>
          <cell r="DJ2046">
            <v>5.67</v>
          </cell>
          <cell r="DK2046">
            <v>10.1</v>
          </cell>
          <cell r="DL2046">
            <v>0</v>
          </cell>
          <cell r="DM2046">
            <v>0</v>
          </cell>
          <cell r="DN2046">
            <v>26.18</v>
          </cell>
        </row>
        <row r="2047">
          <cell r="DH2047" t="str">
            <v>VEG46Komárom-Esztergom</v>
          </cell>
          <cell r="DI2047">
            <v>0</v>
          </cell>
          <cell r="DJ2047">
            <v>14.5</v>
          </cell>
          <cell r="DK2047">
            <v>13</v>
          </cell>
          <cell r="DL2047">
            <v>12</v>
          </cell>
          <cell r="DM2047">
            <v>12.5</v>
          </cell>
          <cell r="DN2047">
            <v>12.25</v>
          </cell>
        </row>
        <row r="2048">
          <cell r="DH2048" t="str">
            <v>VEG46Veszprém</v>
          </cell>
          <cell r="DI2048">
            <v>0</v>
          </cell>
          <cell r="DJ2048">
            <v>0</v>
          </cell>
          <cell r="DK2048">
            <v>0</v>
          </cell>
          <cell r="DL2048">
            <v>0</v>
          </cell>
          <cell r="DM2048">
            <v>0</v>
          </cell>
          <cell r="DN2048">
            <v>0</v>
          </cell>
        </row>
        <row r="2049">
          <cell r="DH2049" t="str">
            <v>VEG46Győr-Moson-Sopron</v>
          </cell>
          <cell r="DI2049">
            <v>30</v>
          </cell>
          <cell r="DJ2049">
            <v>30</v>
          </cell>
          <cell r="DK2049">
            <v>30</v>
          </cell>
          <cell r="DL2049">
            <v>0</v>
          </cell>
          <cell r="DM2049">
            <v>9.86</v>
          </cell>
          <cell r="DN2049">
            <v>15.89</v>
          </cell>
        </row>
        <row r="2050">
          <cell r="DH2050" t="str">
            <v>VEG46Vas</v>
          </cell>
          <cell r="DI2050">
            <v>0</v>
          </cell>
          <cell r="DJ2050">
            <v>34.729999999999997</v>
          </cell>
          <cell r="DK2050">
            <v>31.15</v>
          </cell>
          <cell r="DL2050">
            <v>31.5</v>
          </cell>
          <cell r="DM2050">
            <v>0</v>
          </cell>
          <cell r="DN2050">
            <v>0</v>
          </cell>
        </row>
        <row r="2051">
          <cell r="DH2051" t="str">
            <v>VEG46Zala</v>
          </cell>
          <cell r="DI2051">
            <v>0</v>
          </cell>
          <cell r="DJ2051">
            <v>0</v>
          </cell>
          <cell r="DK2051">
            <v>0</v>
          </cell>
          <cell r="DL2051">
            <v>0</v>
          </cell>
          <cell r="DM2051">
            <v>0</v>
          </cell>
          <cell r="DN2051">
            <v>0</v>
          </cell>
        </row>
        <row r="2052">
          <cell r="DH2052" t="str">
            <v>VEG46Baranya</v>
          </cell>
          <cell r="DI2052">
            <v>17.3</v>
          </cell>
          <cell r="DJ2052">
            <v>26</v>
          </cell>
          <cell r="DK2052">
            <v>20</v>
          </cell>
          <cell r="DL2052">
            <v>20</v>
          </cell>
          <cell r="DM2052">
            <v>10.1</v>
          </cell>
          <cell r="DN2052">
            <v>16.57</v>
          </cell>
        </row>
        <row r="2053">
          <cell r="DH2053" t="str">
            <v>VEG46Somogy</v>
          </cell>
          <cell r="DI2053">
            <v>18.36</v>
          </cell>
          <cell r="DJ2053">
            <v>0</v>
          </cell>
          <cell r="DK2053">
            <v>0</v>
          </cell>
          <cell r="DL2053">
            <v>0</v>
          </cell>
          <cell r="DM2053">
            <v>0</v>
          </cell>
          <cell r="DN2053">
            <v>6.75</v>
          </cell>
        </row>
        <row r="2054">
          <cell r="DH2054" t="str">
            <v>VEG46Tolna</v>
          </cell>
          <cell r="DI2054">
            <v>16.2</v>
          </cell>
          <cell r="DJ2054">
            <v>3.2</v>
          </cell>
          <cell r="DK2054">
            <v>4.5</v>
          </cell>
          <cell r="DL2054">
            <v>0</v>
          </cell>
          <cell r="DM2054">
            <v>35.380000000000003</v>
          </cell>
          <cell r="DN2054">
            <v>6</v>
          </cell>
        </row>
        <row r="2055">
          <cell r="DH2055" t="str">
            <v>VEG46Borsod-Abaúj-Zemplén</v>
          </cell>
          <cell r="DI2055">
            <v>0</v>
          </cell>
          <cell r="DJ2055">
            <v>0</v>
          </cell>
          <cell r="DK2055">
            <v>0</v>
          </cell>
          <cell r="DL2055">
            <v>0</v>
          </cell>
          <cell r="DM2055">
            <v>0</v>
          </cell>
          <cell r="DN2055">
            <v>8.6</v>
          </cell>
        </row>
        <row r="2056">
          <cell r="DH2056" t="str">
            <v>VEG46Heves</v>
          </cell>
          <cell r="DI2056">
            <v>0</v>
          </cell>
          <cell r="DJ2056">
            <v>0</v>
          </cell>
          <cell r="DK2056">
            <v>16.8</v>
          </cell>
          <cell r="DL2056">
            <v>15.2</v>
          </cell>
          <cell r="DM2056">
            <v>16.420000000000002</v>
          </cell>
          <cell r="DN2056">
            <v>14.47</v>
          </cell>
        </row>
        <row r="2057">
          <cell r="DH2057" t="str">
            <v>VEG46Nógrád</v>
          </cell>
          <cell r="DI2057">
            <v>0</v>
          </cell>
          <cell r="DJ2057">
            <v>0</v>
          </cell>
          <cell r="DK2057">
            <v>0</v>
          </cell>
          <cell r="DL2057">
            <v>0</v>
          </cell>
          <cell r="DM2057">
            <v>0</v>
          </cell>
          <cell r="DN2057">
            <v>0</v>
          </cell>
        </row>
        <row r="2058">
          <cell r="DH2058" t="str">
            <v>VEG46Hajdú-Bihar</v>
          </cell>
          <cell r="DI2058">
            <v>0</v>
          </cell>
          <cell r="DJ2058">
            <v>28.54</v>
          </cell>
          <cell r="DK2058">
            <v>29.02</v>
          </cell>
          <cell r="DL2058">
            <v>27.96</v>
          </cell>
          <cell r="DM2058">
            <v>15.72</v>
          </cell>
          <cell r="DN2058">
            <v>18.47</v>
          </cell>
        </row>
        <row r="2059">
          <cell r="DH2059" t="str">
            <v>VEG46Jász-Nagykun-Szolnok</v>
          </cell>
          <cell r="DI2059">
            <v>22</v>
          </cell>
          <cell r="DJ2059">
            <v>23.2</v>
          </cell>
          <cell r="DK2059">
            <v>23.6</v>
          </cell>
          <cell r="DL2059">
            <v>31.3</v>
          </cell>
          <cell r="DM2059">
            <v>32</v>
          </cell>
          <cell r="DN2059">
            <v>16.23</v>
          </cell>
        </row>
        <row r="2060">
          <cell r="DH2060" t="str">
            <v>VEG46Szabolcs-Szatmár-Bereg</v>
          </cell>
          <cell r="DI2060">
            <v>20.07</v>
          </cell>
          <cell r="DJ2060">
            <v>14.67</v>
          </cell>
          <cell r="DK2060">
            <v>14.97</v>
          </cell>
          <cell r="DL2060">
            <v>15.5</v>
          </cell>
          <cell r="DM2060">
            <v>12.97</v>
          </cell>
          <cell r="DN2060">
            <v>13.02</v>
          </cell>
        </row>
        <row r="2061">
          <cell r="DH2061" t="str">
            <v>VEG46Bács-Kiskun</v>
          </cell>
          <cell r="DI2061">
            <v>22.76</v>
          </cell>
          <cell r="DJ2061">
            <v>12.29</v>
          </cell>
          <cell r="DK2061">
            <v>26.23</v>
          </cell>
          <cell r="DL2061">
            <v>42.91</v>
          </cell>
          <cell r="DM2061">
            <v>25.29</v>
          </cell>
          <cell r="DN2061">
            <v>21.24</v>
          </cell>
        </row>
        <row r="2062">
          <cell r="DH2062" t="str">
            <v>VEG46Békés</v>
          </cell>
          <cell r="DI2062">
            <v>19.66</v>
          </cell>
          <cell r="DJ2062">
            <v>17.98</v>
          </cell>
          <cell r="DK2062">
            <v>17.899999999999999</v>
          </cell>
          <cell r="DL2062">
            <v>25.58</v>
          </cell>
          <cell r="DM2062">
            <v>17.97</v>
          </cell>
          <cell r="DN2062">
            <v>18.12</v>
          </cell>
        </row>
        <row r="2063">
          <cell r="DH2063" t="str">
            <v>VEG46Csongrád</v>
          </cell>
          <cell r="DI2063">
            <v>20.97</v>
          </cell>
          <cell r="DJ2063">
            <v>22</v>
          </cell>
          <cell r="DK2063">
            <v>21.5</v>
          </cell>
          <cell r="DL2063">
            <v>21.4</v>
          </cell>
          <cell r="DM2063">
            <v>25.34</v>
          </cell>
          <cell r="DN2063">
            <v>26.54</v>
          </cell>
        </row>
        <row r="2064">
          <cell r="DH2064" t="str">
            <v>VEG48Budapest</v>
          </cell>
          <cell r="DI2064">
            <v>0</v>
          </cell>
          <cell r="DJ2064">
            <v>0</v>
          </cell>
          <cell r="DK2064">
            <v>0</v>
          </cell>
          <cell r="DL2064">
            <v>0</v>
          </cell>
          <cell r="DM2064">
            <v>0</v>
          </cell>
          <cell r="DN2064">
            <v>0</v>
          </cell>
        </row>
        <row r="2065">
          <cell r="DH2065" t="str">
            <v>VEG48Pest</v>
          </cell>
          <cell r="DI2065">
            <v>0</v>
          </cell>
          <cell r="DJ2065">
            <v>0</v>
          </cell>
          <cell r="DK2065">
            <v>0</v>
          </cell>
          <cell r="DL2065">
            <v>0</v>
          </cell>
          <cell r="DM2065">
            <v>0</v>
          </cell>
          <cell r="DN2065">
            <v>0</v>
          </cell>
        </row>
        <row r="2066">
          <cell r="DH2066" t="str">
            <v>VEG48Fejér</v>
          </cell>
          <cell r="DI2066">
            <v>0</v>
          </cell>
          <cell r="DJ2066">
            <v>0</v>
          </cell>
          <cell r="DK2066">
            <v>0</v>
          </cell>
          <cell r="DL2066">
            <v>0</v>
          </cell>
          <cell r="DM2066">
            <v>0</v>
          </cell>
          <cell r="DN2066">
            <v>0</v>
          </cell>
        </row>
        <row r="2067">
          <cell r="DH2067" t="str">
            <v>VEG48Komárom-Esztergom</v>
          </cell>
          <cell r="DI2067">
            <v>0</v>
          </cell>
          <cell r="DJ2067">
            <v>0</v>
          </cell>
          <cell r="DK2067">
            <v>0</v>
          </cell>
          <cell r="DL2067">
            <v>0</v>
          </cell>
          <cell r="DM2067">
            <v>0</v>
          </cell>
          <cell r="DN2067">
            <v>0</v>
          </cell>
        </row>
        <row r="2068">
          <cell r="DH2068" t="str">
            <v>VEG48Veszprém</v>
          </cell>
          <cell r="DI2068">
            <v>0</v>
          </cell>
          <cell r="DJ2068">
            <v>0</v>
          </cell>
          <cell r="DK2068">
            <v>0</v>
          </cell>
          <cell r="DL2068">
            <v>0</v>
          </cell>
          <cell r="DM2068">
            <v>0</v>
          </cell>
          <cell r="DN2068">
            <v>0</v>
          </cell>
        </row>
        <row r="2069">
          <cell r="DH2069" t="str">
            <v>VEG48Győr-Moson-Sopron</v>
          </cell>
          <cell r="DI2069">
            <v>0</v>
          </cell>
          <cell r="DJ2069">
            <v>0</v>
          </cell>
          <cell r="DK2069">
            <v>0</v>
          </cell>
          <cell r="DL2069">
            <v>0</v>
          </cell>
          <cell r="DM2069">
            <v>0</v>
          </cell>
          <cell r="DN2069">
            <v>0</v>
          </cell>
        </row>
        <row r="2070">
          <cell r="DH2070" t="str">
            <v>VEG48Vas</v>
          </cell>
          <cell r="DI2070">
            <v>0</v>
          </cell>
          <cell r="DJ2070">
            <v>0</v>
          </cell>
          <cell r="DK2070">
            <v>0</v>
          </cell>
          <cell r="DL2070">
            <v>8</v>
          </cell>
          <cell r="DM2070">
            <v>0</v>
          </cell>
          <cell r="DN2070">
            <v>0</v>
          </cell>
        </row>
        <row r="2071">
          <cell r="DH2071" t="str">
            <v>VEG48Zala</v>
          </cell>
          <cell r="DI2071">
            <v>0</v>
          </cell>
          <cell r="DJ2071">
            <v>0</v>
          </cell>
          <cell r="DK2071">
            <v>0</v>
          </cell>
          <cell r="DL2071">
            <v>0</v>
          </cell>
          <cell r="DM2071">
            <v>0</v>
          </cell>
          <cell r="DN2071">
            <v>0</v>
          </cell>
        </row>
        <row r="2072">
          <cell r="DH2072" t="str">
            <v>VEG48Baranya</v>
          </cell>
          <cell r="DI2072">
            <v>0</v>
          </cell>
          <cell r="DJ2072">
            <v>0</v>
          </cell>
          <cell r="DK2072">
            <v>12.5</v>
          </cell>
          <cell r="DL2072">
            <v>13.4</v>
          </cell>
          <cell r="DM2072">
            <v>7.5</v>
          </cell>
          <cell r="DN2072">
            <v>0</v>
          </cell>
        </row>
        <row r="2073">
          <cell r="DH2073" t="str">
            <v>VEG48Somogy</v>
          </cell>
          <cell r="DI2073">
            <v>0</v>
          </cell>
          <cell r="DJ2073">
            <v>0</v>
          </cell>
          <cell r="DK2073">
            <v>0</v>
          </cell>
          <cell r="DL2073">
            <v>0</v>
          </cell>
          <cell r="DM2073">
            <v>0</v>
          </cell>
          <cell r="DN2073">
            <v>0</v>
          </cell>
        </row>
        <row r="2074">
          <cell r="DH2074" t="str">
            <v>VEG48Tolna</v>
          </cell>
          <cell r="DI2074">
            <v>15</v>
          </cell>
          <cell r="DJ2074">
            <v>4.0999999999999996</v>
          </cell>
          <cell r="DK2074">
            <v>4.04</v>
          </cell>
          <cell r="DL2074">
            <v>3.9</v>
          </cell>
          <cell r="DM2074">
            <v>4.2</v>
          </cell>
          <cell r="DN2074">
            <v>0</v>
          </cell>
        </row>
        <row r="2075">
          <cell r="DH2075" t="str">
            <v>VEG48Borsod-Abaúj-Zemplén</v>
          </cell>
          <cell r="DI2075">
            <v>0</v>
          </cell>
          <cell r="DJ2075">
            <v>0</v>
          </cell>
          <cell r="DK2075">
            <v>0</v>
          </cell>
          <cell r="DL2075">
            <v>0</v>
          </cell>
          <cell r="DM2075">
            <v>0</v>
          </cell>
          <cell r="DN2075">
            <v>0</v>
          </cell>
        </row>
        <row r="2076">
          <cell r="DH2076" t="str">
            <v>VEG48Heves</v>
          </cell>
          <cell r="DI2076">
            <v>0</v>
          </cell>
          <cell r="DJ2076">
            <v>0</v>
          </cell>
          <cell r="DK2076">
            <v>0</v>
          </cell>
          <cell r="DL2076">
            <v>0</v>
          </cell>
          <cell r="DM2076">
            <v>0</v>
          </cell>
          <cell r="DN2076">
            <v>0</v>
          </cell>
        </row>
        <row r="2077">
          <cell r="DH2077" t="str">
            <v>VEG48Nógrád</v>
          </cell>
          <cell r="DI2077">
            <v>0</v>
          </cell>
          <cell r="DJ2077">
            <v>0</v>
          </cell>
          <cell r="DK2077">
            <v>0</v>
          </cell>
          <cell r="DL2077">
            <v>0</v>
          </cell>
          <cell r="DM2077">
            <v>0</v>
          </cell>
          <cell r="DN2077">
            <v>0</v>
          </cell>
        </row>
        <row r="2078">
          <cell r="DH2078" t="str">
            <v>VEG48Hajdú-Bihar</v>
          </cell>
          <cell r="DI2078">
            <v>6.07</v>
          </cell>
          <cell r="DJ2078">
            <v>6.81</v>
          </cell>
          <cell r="DK2078">
            <v>8.8000000000000007</v>
          </cell>
          <cell r="DL2078">
            <v>9.6</v>
          </cell>
          <cell r="DM2078">
            <v>7.94</v>
          </cell>
          <cell r="DN2078">
            <v>7.94</v>
          </cell>
        </row>
        <row r="2079">
          <cell r="DH2079" t="str">
            <v>VEG48Jász-Nagykun-Szolnok</v>
          </cell>
          <cell r="DI2079">
            <v>0</v>
          </cell>
          <cell r="DJ2079">
            <v>0</v>
          </cell>
          <cell r="DK2079">
            <v>0</v>
          </cell>
          <cell r="DL2079">
            <v>0</v>
          </cell>
          <cell r="DM2079">
            <v>0</v>
          </cell>
          <cell r="DN2079">
            <v>0</v>
          </cell>
        </row>
        <row r="2080">
          <cell r="DH2080" t="str">
            <v>VEG48Szabolcs-Szatmár-Bereg</v>
          </cell>
          <cell r="DI2080">
            <v>4.67</v>
          </cell>
          <cell r="DJ2080">
            <v>3</v>
          </cell>
          <cell r="DK2080">
            <v>3.25</v>
          </cell>
          <cell r="DL2080">
            <v>3.27</v>
          </cell>
          <cell r="DM2080">
            <v>3.5</v>
          </cell>
          <cell r="DN2080">
            <v>3.76</v>
          </cell>
        </row>
        <row r="2081">
          <cell r="DH2081" t="str">
            <v>VEG48Bács-Kiskun</v>
          </cell>
          <cell r="DI2081">
            <v>4.3099999999999996</v>
          </cell>
          <cell r="DJ2081">
            <v>0</v>
          </cell>
          <cell r="DK2081">
            <v>8.06</v>
          </cell>
          <cell r="DL2081">
            <v>6.76</v>
          </cell>
          <cell r="DM2081">
            <v>4.75</v>
          </cell>
          <cell r="DN2081">
            <v>4.54</v>
          </cell>
        </row>
        <row r="2082">
          <cell r="DH2082" t="str">
            <v>VEG48Békés</v>
          </cell>
          <cell r="DI2082">
            <v>0</v>
          </cell>
          <cell r="DJ2082">
            <v>0</v>
          </cell>
          <cell r="DK2082">
            <v>0</v>
          </cell>
          <cell r="DL2082">
            <v>0</v>
          </cell>
          <cell r="DM2082">
            <v>0</v>
          </cell>
          <cell r="DN2082">
            <v>0</v>
          </cell>
        </row>
        <row r="2083">
          <cell r="DH2083" t="str">
            <v>VEG48Csongrád</v>
          </cell>
          <cell r="DI2083">
            <v>7</v>
          </cell>
          <cell r="DJ2083">
            <v>7.5</v>
          </cell>
          <cell r="DK2083">
            <v>7.5</v>
          </cell>
          <cell r="DL2083">
            <v>15.15</v>
          </cell>
          <cell r="DM2083">
            <v>15.4</v>
          </cell>
          <cell r="DN2083">
            <v>15.8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1"/>
      <sheetName val="ajanlat"/>
      <sheetName val="specialis"/>
      <sheetName val="ABCD"/>
      <sheetName val="reszletezo"/>
      <sheetName val="zaradek"/>
      <sheetName val="EK"/>
      <sheetName val="hozam"/>
      <sheetName val="RI_ABCD"/>
      <sheetName val="RI_SPEC"/>
      <sheetName val="termelok"/>
      <sheetName val="IPID"/>
      <sheetName val="seged"/>
      <sheetName val="uw_seged"/>
    </sheetNames>
    <sheetDataSet>
      <sheetData sheetId="0" refreshError="1"/>
      <sheetData sheetId="1" refreshError="1"/>
      <sheetData sheetId="2">
        <row r="8">
          <cell r="D8">
            <v>5000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">
          <cell r="BN4" t="str">
            <v>Szolnok</v>
          </cell>
          <cell r="BO4" t="str">
            <v/>
          </cell>
          <cell r="BS4">
            <v>100</v>
          </cell>
          <cell r="BT4" t="str">
            <v>Magyar Államkincstár</v>
          </cell>
        </row>
        <row r="5">
          <cell r="BN5" t="str">
            <v/>
          </cell>
          <cell r="BO5" t="str">
            <v/>
          </cell>
          <cell r="BS5">
            <v>101</v>
          </cell>
          <cell r="BT5" t="str">
            <v>Budapest Bank Zrt.</v>
          </cell>
        </row>
        <row r="6">
          <cell r="BN6" t="str">
            <v/>
          </cell>
          <cell r="BO6" t="str">
            <v/>
          </cell>
          <cell r="BS6">
            <v>102</v>
          </cell>
          <cell r="BT6" t="str">
            <v>K&amp;H Bank Zrt.</v>
          </cell>
        </row>
        <row r="7">
          <cell r="BN7" t="str">
            <v/>
          </cell>
          <cell r="BO7" t="str">
            <v/>
          </cell>
          <cell r="BS7">
            <v>103</v>
          </cell>
          <cell r="BT7" t="str">
            <v>MKB Bank Zrt.</v>
          </cell>
        </row>
        <row r="8">
          <cell r="BN8" t="str">
            <v/>
          </cell>
          <cell r="BO8" t="str">
            <v/>
          </cell>
          <cell r="BS8">
            <v>104</v>
          </cell>
          <cell r="BT8" t="str">
            <v>K&amp;H Bank Zrt.</v>
          </cell>
        </row>
        <row r="9">
          <cell r="BN9" t="str">
            <v/>
          </cell>
          <cell r="BO9" t="str">
            <v/>
          </cell>
          <cell r="BS9">
            <v>107</v>
          </cell>
          <cell r="BT9" t="str">
            <v>CIB Bank Zrt.</v>
          </cell>
        </row>
        <row r="10">
          <cell r="BN10" t="str">
            <v/>
          </cell>
          <cell r="BO10" t="str">
            <v/>
          </cell>
          <cell r="BS10">
            <v>108</v>
          </cell>
          <cell r="BT10" t="str">
            <v>Citibank Europe Plc.</v>
          </cell>
        </row>
        <row r="11">
          <cell r="BN11" t="str">
            <v/>
          </cell>
          <cell r="BO11" t="str">
            <v/>
          </cell>
          <cell r="BS11">
            <v>109</v>
          </cell>
          <cell r="BT11" t="str">
            <v>UniCredit Bank Hungary Zrt.</v>
          </cell>
        </row>
        <row r="12">
          <cell r="BS12">
            <v>111</v>
          </cell>
          <cell r="BT12" t="str">
            <v>CIB Bank Zrt.</v>
          </cell>
        </row>
        <row r="13">
          <cell r="BS13">
            <v>114</v>
          </cell>
          <cell r="BT13" t="str">
            <v>Hanwha Bank Magyarország Zrt.</v>
          </cell>
        </row>
        <row r="14">
          <cell r="BS14">
            <v>115</v>
          </cell>
          <cell r="BT14" t="str">
            <v>TAKARÉKBANK</v>
          </cell>
        </row>
        <row r="15">
          <cell r="BS15">
            <v>116</v>
          </cell>
          <cell r="BT15" t="str">
            <v>Erste Bank Zrt.</v>
          </cell>
        </row>
        <row r="16">
          <cell r="BS16">
            <v>117</v>
          </cell>
          <cell r="BT16" t="str">
            <v>OTP Bank Zrt.</v>
          </cell>
        </row>
        <row r="17">
          <cell r="BS17">
            <v>119</v>
          </cell>
          <cell r="BT17" t="str">
            <v>Erste Bank Zrt.</v>
          </cell>
        </row>
        <row r="18">
          <cell r="BS18">
            <v>120</v>
          </cell>
          <cell r="BT18" t="str">
            <v>Raiffeisen Bank Zrt.</v>
          </cell>
        </row>
        <row r="19">
          <cell r="BS19">
            <v>121</v>
          </cell>
          <cell r="BT19" t="str">
            <v>Gránit Bank Zrt.</v>
          </cell>
        </row>
        <row r="20">
          <cell r="BS20">
            <v>125</v>
          </cell>
          <cell r="BT20" t="str">
            <v>Erste Bank Zrt.</v>
          </cell>
        </row>
        <row r="21">
          <cell r="BS21">
            <v>128</v>
          </cell>
          <cell r="BT21" t="str">
            <v>MERKANTIL BANK Zrt.</v>
          </cell>
        </row>
        <row r="22">
          <cell r="BS22">
            <v>131</v>
          </cell>
          <cell r="BT22" t="str">
            <v>BNP-Paribas</v>
          </cell>
        </row>
        <row r="23">
          <cell r="BS23">
            <v>135</v>
          </cell>
          <cell r="BT23" t="str">
            <v>KDB Bank Európa Zrt.</v>
          </cell>
        </row>
        <row r="24">
          <cell r="BS24">
            <v>137</v>
          </cell>
          <cell r="BT24" t="str">
            <v>ING Bank N.V.</v>
          </cell>
        </row>
        <row r="25">
          <cell r="BS25">
            <v>141</v>
          </cell>
          <cell r="BT25" t="str">
            <v>Volksbank Zrt.</v>
          </cell>
        </row>
        <row r="26">
          <cell r="BS26">
            <v>142</v>
          </cell>
          <cell r="BT26" t="str">
            <v>COMMERZBANK ZRT.</v>
          </cell>
        </row>
        <row r="27">
          <cell r="BS27">
            <v>144</v>
          </cell>
          <cell r="BT27" t="str">
            <v>KELER Zrt.</v>
          </cell>
        </row>
        <row r="28">
          <cell r="BS28">
            <v>146</v>
          </cell>
          <cell r="BT28" t="str">
            <v>MFB Magyar Fejlesztési Bank Zrt.</v>
          </cell>
        </row>
        <row r="29">
          <cell r="BS29">
            <v>147</v>
          </cell>
          <cell r="BT29" t="str">
            <v>Banco Popolare Hungary Zrt.</v>
          </cell>
        </row>
        <row r="30">
          <cell r="BS30">
            <v>148</v>
          </cell>
          <cell r="BT30" t="str">
            <v>Eximbank Zrt.</v>
          </cell>
        </row>
        <row r="31">
          <cell r="BS31">
            <v>160</v>
          </cell>
          <cell r="BT31" t="str">
            <v>Porsche Bank Hungaria Zrt.</v>
          </cell>
        </row>
        <row r="32">
          <cell r="BS32">
            <v>162</v>
          </cell>
          <cell r="BT32" t="str">
            <v>MAGNET Bank</v>
          </cell>
        </row>
        <row r="33">
          <cell r="BS33">
            <v>163</v>
          </cell>
          <cell r="BT33" t="str">
            <v>Deutsche Bank AG</v>
          </cell>
        </row>
        <row r="34">
          <cell r="BS34">
            <v>167</v>
          </cell>
          <cell r="BT34" t="str">
            <v>Magyar Cetelem Bank Zrt.</v>
          </cell>
        </row>
        <row r="35">
          <cell r="BS35">
            <v>168</v>
          </cell>
          <cell r="BT35" t="str">
            <v>FHB Nyrt.</v>
          </cell>
        </row>
        <row r="36">
          <cell r="BS36">
            <v>170</v>
          </cell>
          <cell r="BT36" t="str">
            <v>AXA Bank Europe SA</v>
          </cell>
        </row>
        <row r="37">
          <cell r="BS37">
            <v>171</v>
          </cell>
          <cell r="BT37" t="str">
            <v>UniCredit Jelzálogbank Zrt.</v>
          </cell>
        </row>
        <row r="38">
          <cell r="BS38">
            <v>172</v>
          </cell>
          <cell r="BT38" t="str">
            <v>Credigen Bank Zrt.</v>
          </cell>
        </row>
        <row r="39">
          <cell r="BS39">
            <v>174</v>
          </cell>
          <cell r="BT39" t="str">
            <v>COMMERZBANK ZRT.</v>
          </cell>
        </row>
        <row r="40">
          <cell r="BS40">
            <v>175</v>
          </cell>
          <cell r="BT40" t="str">
            <v>Bank of China (Hungária) Zrt.</v>
          </cell>
        </row>
        <row r="41">
          <cell r="BS41">
            <v>176</v>
          </cell>
          <cell r="BT41" t="str">
            <v>Sopron Bank Zrt.</v>
          </cell>
        </row>
        <row r="42">
          <cell r="BS42">
            <v>177</v>
          </cell>
          <cell r="BT42" t="str">
            <v>COMMERZBANK ZRT.</v>
          </cell>
        </row>
        <row r="43">
          <cell r="BS43">
            <v>178</v>
          </cell>
          <cell r="BT43" t="str">
            <v>BNP-Paribas</v>
          </cell>
        </row>
        <row r="44">
          <cell r="BS44">
            <v>179</v>
          </cell>
          <cell r="BT44" t="str">
            <v>Bank Plus Zrt.</v>
          </cell>
        </row>
        <row r="45">
          <cell r="BS45">
            <v>181</v>
          </cell>
          <cell r="BT45" t="str">
            <v>FHB Bank Zrt.</v>
          </cell>
        </row>
        <row r="46">
          <cell r="BS46">
            <v>182</v>
          </cell>
          <cell r="BT46" t="str">
            <v>FHB Bank Zrt.</v>
          </cell>
        </row>
        <row r="47">
          <cell r="BS47">
            <v>183</v>
          </cell>
          <cell r="BT47" t="str">
            <v>BNP-Paribas</v>
          </cell>
        </row>
        <row r="48">
          <cell r="BS48">
            <v>184</v>
          </cell>
          <cell r="BT48" t="str">
            <v>OBERBANK Ag</v>
          </cell>
        </row>
        <row r="49">
          <cell r="BS49">
            <v>186</v>
          </cell>
          <cell r="BT49" t="str">
            <v>BNP-Paribas</v>
          </cell>
        </row>
        <row r="50">
          <cell r="BS50">
            <v>187</v>
          </cell>
          <cell r="BT50" t="str">
            <v>Banco Primus</v>
          </cell>
        </row>
        <row r="51">
          <cell r="BS51">
            <v>188</v>
          </cell>
          <cell r="BT51" t="str">
            <v>Széchenyi Kereskedelmi Bank Zrt.</v>
          </cell>
        </row>
        <row r="52">
          <cell r="BS52">
            <v>190</v>
          </cell>
          <cell r="BT52" t="str">
            <v>Magyar Nemzeti Bank</v>
          </cell>
        </row>
        <row r="53">
          <cell r="BS53">
            <v>192</v>
          </cell>
          <cell r="BT53" t="str">
            <v>WIRECARD Bank AG</v>
          </cell>
        </row>
        <row r="54">
          <cell r="BS54">
            <v>193</v>
          </cell>
          <cell r="BT54" t="str">
            <v>Euronet 360 Finance Limited</v>
          </cell>
        </row>
        <row r="55">
          <cell r="BS55">
            <v>194</v>
          </cell>
          <cell r="BT55" t="str">
            <v>BORGUN hf.</v>
          </cell>
        </row>
        <row r="56">
          <cell r="BS56">
            <v>222</v>
          </cell>
          <cell r="BT56" t="str">
            <v>Országos Fizetési Szolgáltató Zrt.</v>
          </cell>
        </row>
        <row r="57">
          <cell r="BS57">
            <v>500</v>
          </cell>
          <cell r="BT57" t="str">
            <v>TAKARÉKBANK</v>
          </cell>
        </row>
        <row r="58">
          <cell r="BS58">
            <v>501</v>
          </cell>
          <cell r="BT58" t="str">
            <v>Bóly és Vidéke Takarékszövetkezet</v>
          </cell>
        </row>
        <row r="59">
          <cell r="BS59">
            <v>503</v>
          </cell>
          <cell r="BT59" t="str">
            <v>MECSEK TAKARÉK Szövetkezet</v>
          </cell>
        </row>
        <row r="60">
          <cell r="BS60">
            <v>504</v>
          </cell>
          <cell r="BT60" t="str">
            <v>Mohács Takarék Bank Zrt.</v>
          </cell>
        </row>
        <row r="61">
          <cell r="BS61">
            <v>506</v>
          </cell>
          <cell r="BT61" t="str">
            <v>DRB Dél-Dunántúli Regionális Bank Zrt.</v>
          </cell>
        </row>
        <row r="62">
          <cell r="BS62">
            <v>507</v>
          </cell>
          <cell r="BT62" t="str">
            <v>Szentlőrinc-Ormánság Takarékszövetkezet</v>
          </cell>
        </row>
        <row r="63">
          <cell r="BS63">
            <v>508</v>
          </cell>
          <cell r="BT63" t="str">
            <v>Szigetvári Takarékszövetkezet</v>
          </cell>
        </row>
        <row r="64">
          <cell r="BS64">
            <v>510</v>
          </cell>
          <cell r="BT64" t="str">
            <v>Bácska Takarékszövetkezet</v>
          </cell>
        </row>
        <row r="65">
          <cell r="BS65">
            <v>511</v>
          </cell>
          <cell r="BT65" t="str">
            <v>Borotai Takarékszövetkezet</v>
          </cell>
        </row>
        <row r="66">
          <cell r="BS66">
            <v>512</v>
          </cell>
          <cell r="BT66" t="str">
            <v>Dunapataj és Vidéke Takarékszövetkezet</v>
          </cell>
        </row>
        <row r="67">
          <cell r="BS67">
            <v>514</v>
          </cell>
          <cell r="BT67" t="str">
            <v>Hajós és Vidéke Takarékszövetkezet</v>
          </cell>
        </row>
        <row r="68">
          <cell r="BS68">
            <v>515</v>
          </cell>
          <cell r="BT68" t="str">
            <v>Hartai Takarékszövetkezet</v>
          </cell>
        </row>
        <row r="69">
          <cell r="BS69">
            <v>517</v>
          </cell>
          <cell r="BT69" t="str">
            <v>Fókusz Takarékszövetkezet</v>
          </cell>
        </row>
        <row r="70">
          <cell r="BS70">
            <v>519</v>
          </cell>
          <cell r="BT70" t="str">
            <v>Kiskun Takarékszövetkezet</v>
          </cell>
        </row>
        <row r="71">
          <cell r="BS71">
            <v>520</v>
          </cell>
          <cell r="BT71" t="str">
            <v>Lakiteleki Takarékszövetkezet</v>
          </cell>
        </row>
        <row r="72">
          <cell r="BS72">
            <v>523</v>
          </cell>
          <cell r="BT72" t="str">
            <v>Nemesnádudvar és Vid. Takarékszövetkezet</v>
          </cell>
        </row>
        <row r="73">
          <cell r="BS73">
            <v>524</v>
          </cell>
          <cell r="BT73" t="str">
            <v>Orgovány és Vidéke Takarékszövetkezet</v>
          </cell>
        </row>
        <row r="74">
          <cell r="BS74">
            <v>525</v>
          </cell>
          <cell r="BT74" t="str">
            <v>Rónasági Takarékszövetkezet</v>
          </cell>
        </row>
        <row r="75">
          <cell r="BS75">
            <v>526</v>
          </cell>
          <cell r="BT75" t="str">
            <v>Solt és Vidéke Takarékszövetkezet</v>
          </cell>
        </row>
        <row r="76">
          <cell r="BS76">
            <v>528</v>
          </cell>
          <cell r="BT76" t="str">
            <v>Szabadszállás és Vidéke Takarékszövetkez</v>
          </cell>
        </row>
        <row r="77">
          <cell r="BS77">
            <v>531</v>
          </cell>
          <cell r="BT77" t="str">
            <v>Tompa és Vidéke Takarékszövetkezet</v>
          </cell>
        </row>
        <row r="78">
          <cell r="BS78">
            <v>532</v>
          </cell>
          <cell r="BT78" t="str">
            <v>Endrőd és Vidéke Takarékszövetkezet</v>
          </cell>
        </row>
        <row r="79">
          <cell r="BS79">
            <v>533</v>
          </cell>
          <cell r="BT79" t="str">
            <v>Gádoros és Vidéke Takarékszövetkezet</v>
          </cell>
        </row>
        <row r="80">
          <cell r="BS80">
            <v>535</v>
          </cell>
          <cell r="BT80" t="str">
            <v>Kevermes és Vidéke Takarékszövetkezet</v>
          </cell>
        </row>
        <row r="81">
          <cell r="BS81">
            <v>536</v>
          </cell>
          <cell r="BT81" t="str">
            <v>Gyulai Takarékszövetkezet</v>
          </cell>
        </row>
        <row r="82">
          <cell r="BS82">
            <v>537</v>
          </cell>
          <cell r="BT82" t="str">
            <v>Kondorosi Takarékszövetkezet</v>
          </cell>
        </row>
        <row r="83">
          <cell r="BS83">
            <v>539</v>
          </cell>
          <cell r="BT83" t="str">
            <v>Szarvas és Vidéke Körzeti Takarékszövetkezet</v>
          </cell>
        </row>
        <row r="84">
          <cell r="BS84">
            <v>540</v>
          </cell>
          <cell r="BT84" t="str">
            <v>Szeghalom és Vidéke Takarékszövetkezet</v>
          </cell>
        </row>
        <row r="85">
          <cell r="BS85">
            <v>542</v>
          </cell>
          <cell r="BT85" t="str">
            <v>Bükkalja Takarékszövetkezet</v>
          </cell>
        </row>
        <row r="86">
          <cell r="BS86">
            <v>543</v>
          </cell>
          <cell r="BT86" t="str">
            <v>Boldva és Vidéke Takarékszövetkezet</v>
          </cell>
        </row>
        <row r="87">
          <cell r="BS87">
            <v>545</v>
          </cell>
          <cell r="BT87" t="str">
            <v>Felsőzsolca és Vidéke Takarékszövetkezet</v>
          </cell>
        </row>
        <row r="88">
          <cell r="BS88">
            <v>546</v>
          </cell>
          <cell r="BT88" t="str">
            <v>Abaúj Takarék Takarékszövetkezet</v>
          </cell>
        </row>
        <row r="89">
          <cell r="BS89">
            <v>549</v>
          </cell>
          <cell r="BT89" t="str">
            <v>Takarék Szövetkezeti Hitelintézet</v>
          </cell>
        </row>
        <row r="90">
          <cell r="BS90">
            <v>551</v>
          </cell>
          <cell r="BT90" t="str">
            <v>BORSOD TAKARÉK Takarékszövetkezet</v>
          </cell>
        </row>
        <row r="91">
          <cell r="BS91">
            <v>553</v>
          </cell>
          <cell r="BT91" t="str">
            <v>Ricse és Vidéke Takarékszövetkezet</v>
          </cell>
        </row>
        <row r="92">
          <cell r="BS92">
            <v>554</v>
          </cell>
          <cell r="BT92" t="str">
            <v>Sajóvölgye Takarékszövetkezet</v>
          </cell>
        </row>
        <row r="93">
          <cell r="BS93">
            <v>555</v>
          </cell>
          <cell r="BT93" t="str">
            <v>Zemplén Takarékszövetkezet</v>
          </cell>
        </row>
        <row r="94">
          <cell r="BS94">
            <v>556</v>
          </cell>
          <cell r="BT94" t="str">
            <v>Szendrő és Vidéke Takarékszövetkezet</v>
          </cell>
        </row>
        <row r="95">
          <cell r="BS95">
            <v>558</v>
          </cell>
          <cell r="BT95" t="str">
            <v>Szerencs és Környéke Takarékszövetkezet</v>
          </cell>
        </row>
        <row r="96">
          <cell r="BS96">
            <v>561</v>
          </cell>
          <cell r="BT96" t="str">
            <v>Takarék Szövetkezeti Hitelintézet</v>
          </cell>
        </row>
        <row r="97">
          <cell r="BS97">
            <v>564</v>
          </cell>
          <cell r="BT97" t="str">
            <v>Apátfalvi Takarékszövetkezet</v>
          </cell>
        </row>
        <row r="98">
          <cell r="BS98">
            <v>568</v>
          </cell>
          <cell r="BT98" t="str">
            <v>Kiszombor és Vidéke Takarékszövetkezet</v>
          </cell>
        </row>
        <row r="99">
          <cell r="BS99">
            <v>569</v>
          </cell>
          <cell r="BT99" t="str">
            <v>PILLÉR Takarékszövetkezet</v>
          </cell>
        </row>
        <row r="100">
          <cell r="BS100">
            <v>571</v>
          </cell>
          <cell r="BT100" t="str">
            <v>Szatymaz és Vidéke Takarékszövetkezet</v>
          </cell>
        </row>
        <row r="101">
          <cell r="BS101">
            <v>572</v>
          </cell>
          <cell r="BT101" t="str">
            <v>Szegvár és Vidéke Takarékszövetkezet</v>
          </cell>
        </row>
        <row r="102">
          <cell r="BS102">
            <v>574</v>
          </cell>
          <cell r="BT102" t="str">
            <v>FONTANA Credit Takarékszövetkezet</v>
          </cell>
        </row>
        <row r="103">
          <cell r="BS103">
            <v>576</v>
          </cell>
          <cell r="BT103" t="str">
            <v>PARTISCUM XI Takarékszövetkezet</v>
          </cell>
        </row>
        <row r="104">
          <cell r="BS104">
            <v>577</v>
          </cell>
          <cell r="BT104" t="str">
            <v>Ercsi és Vid. Körz. Takarékszövetkezet</v>
          </cell>
        </row>
        <row r="105">
          <cell r="BS105">
            <v>578</v>
          </cell>
          <cell r="BT105" t="str">
            <v>Kápolnásnyék és Vid. Takarékszövetkezet</v>
          </cell>
        </row>
        <row r="106">
          <cell r="BS106">
            <v>580</v>
          </cell>
          <cell r="BT106" t="str">
            <v>ALBA Takarékszövetkezet</v>
          </cell>
        </row>
        <row r="107">
          <cell r="BS107">
            <v>581</v>
          </cell>
          <cell r="BT107" t="str">
            <v>Sárbogárd és Vidéke Takarékszövetkezet</v>
          </cell>
        </row>
        <row r="108">
          <cell r="BS108">
            <v>583</v>
          </cell>
          <cell r="BT108" t="str">
            <v>Buda Takarék Szövetkezeti Hitelintézet</v>
          </cell>
        </row>
        <row r="109">
          <cell r="BS109">
            <v>586</v>
          </cell>
          <cell r="BT109" t="str">
            <v>DUNA Takarékszövetkezet</v>
          </cell>
        </row>
        <row r="110">
          <cell r="BS110">
            <v>589</v>
          </cell>
          <cell r="BT110" t="str">
            <v>Kis-Rába menti Takarékszövetkezet</v>
          </cell>
        </row>
        <row r="111">
          <cell r="BS111">
            <v>590</v>
          </cell>
          <cell r="BT111" t="str">
            <v>Lébény-Kunsziget Takarékszövetkezet</v>
          </cell>
        </row>
        <row r="112">
          <cell r="BS112">
            <v>591</v>
          </cell>
          <cell r="BT112" t="str">
            <v>Lövő és Vidéke Takarékszövetkezet</v>
          </cell>
        </row>
        <row r="113">
          <cell r="BS113">
            <v>592</v>
          </cell>
          <cell r="BT113" t="str">
            <v>Nyúl és Vidéke Takarékszövetkezet</v>
          </cell>
        </row>
        <row r="114">
          <cell r="BS114">
            <v>593</v>
          </cell>
          <cell r="BT114" t="str">
            <v>Pannonhalma és Vidéke Takarékszövetkezet</v>
          </cell>
        </row>
        <row r="115">
          <cell r="BS115">
            <v>595</v>
          </cell>
          <cell r="BT115" t="str">
            <v>Rajka és Vidéke Takarékszövetkezet</v>
          </cell>
        </row>
        <row r="116">
          <cell r="BS116">
            <v>596</v>
          </cell>
          <cell r="BT116" t="str">
            <v>Rábaközi Takarékszövetkezet</v>
          </cell>
        </row>
        <row r="117">
          <cell r="BS117">
            <v>598</v>
          </cell>
          <cell r="BT117" t="str">
            <v>Téti Takarékszövetkezet</v>
          </cell>
        </row>
        <row r="118">
          <cell r="BS118">
            <v>599</v>
          </cell>
          <cell r="BT118" t="str">
            <v>Balmazújváros és Vid. Takarékszövetkezet</v>
          </cell>
        </row>
        <row r="119">
          <cell r="BS119">
            <v>603</v>
          </cell>
          <cell r="BT119" t="str">
            <v>Hajdúdorog és vidéke Takarékszövetkezet</v>
          </cell>
        </row>
        <row r="120">
          <cell r="BS120">
            <v>606</v>
          </cell>
          <cell r="BT120" t="str">
            <v>HAJDÚ TAKARÉK Takarékszövetkezet</v>
          </cell>
        </row>
        <row r="121">
          <cell r="BS121">
            <v>608</v>
          </cell>
          <cell r="BT121" t="str">
            <v>Polgári Takarékszövetkezet</v>
          </cell>
        </row>
        <row r="122">
          <cell r="BS122">
            <v>609</v>
          </cell>
          <cell r="BT122" t="str">
            <v>Takarék Szövetkezeti Hitelintézet</v>
          </cell>
        </row>
        <row r="123">
          <cell r="BS123">
            <v>611</v>
          </cell>
          <cell r="BT123" t="str">
            <v>Takarék Szövetkezeti Hitelintézet</v>
          </cell>
        </row>
        <row r="124">
          <cell r="BS124">
            <v>612</v>
          </cell>
          <cell r="BT124" t="str">
            <v>Polgári Takarékszövetkezet</v>
          </cell>
        </row>
        <row r="125">
          <cell r="BS125">
            <v>614</v>
          </cell>
          <cell r="BT125" t="str">
            <v>Főnix Takarékszövetkezet</v>
          </cell>
        </row>
        <row r="126">
          <cell r="BS126">
            <v>615</v>
          </cell>
          <cell r="BT126" t="str">
            <v>Takarék Szövetkezeti Hitelintézet</v>
          </cell>
        </row>
        <row r="127">
          <cell r="BS127">
            <v>616</v>
          </cell>
          <cell r="BT127" t="str">
            <v>AGRIA Bélapátfalva Takarékszövetkezet</v>
          </cell>
        </row>
        <row r="128">
          <cell r="BS128">
            <v>619</v>
          </cell>
          <cell r="BT128" t="str">
            <v>Füzes Takarék Szövetkezeti Hitelintézet</v>
          </cell>
        </row>
        <row r="129">
          <cell r="BS129">
            <v>620</v>
          </cell>
          <cell r="BT129" t="str">
            <v>GYÖNGYÖS-MÁTRA Takarékszövetkezet</v>
          </cell>
        </row>
        <row r="130">
          <cell r="BS130">
            <v>621</v>
          </cell>
          <cell r="BT130" t="str">
            <v>Hatvan és Vidéke Takarékszövetkezet</v>
          </cell>
        </row>
        <row r="131">
          <cell r="BS131">
            <v>623</v>
          </cell>
          <cell r="BT131" t="str">
            <v>Nagyréde és Vid. Körz Takarékszövetkezet</v>
          </cell>
        </row>
        <row r="132">
          <cell r="BS132">
            <v>626</v>
          </cell>
          <cell r="BT132" t="str">
            <v>Jászárokszállás és Vid.Körz.Takarékszöv.</v>
          </cell>
        </row>
        <row r="133">
          <cell r="BS133">
            <v>627</v>
          </cell>
          <cell r="BT133" t="str">
            <v>Vámosgyörk és Vidéke Takarékszövetkezet</v>
          </cell>
        </row>
        <row r="134">
          <cell r="BS134">
            <v>628</v>
          </cell>
          <cell r="BT134" t="str">
            <v>Eger és Környéke Takarékszövetkezet</v>
          </cell>
        </row>
        <row r="135">
          <cell r="BS135">
            <v>629</v>
          </cell>
          <cell r="BT135" t="str">
            <v>Bakonyvidéke Takarékszövetkezet</v>
          </cell>
        </row>
        <row r="136">
          <cell r="BS136">
            <v>632</v>
          </cell>
          <cell r="BT136" t="str">
            <v>Pannon Takarék Bank Zrt.</v>
          </cell>
        </row>
        <row r="137">
          <cell r="BS137">
            <v>633</v>
          </cell>
          <cell r="BT137" t="str">
            <v>Környe-Bokod Takarékszövetkezet</v>
          </cell>
        </row>
        <row r="138">
          <cell r="BS138">
            <v>636</v>
          </cell>
          <cell r="BT138" t="str">
            <v>Cserhátvidéke Körzeti Takarékszövetkezet</v>
          </cell>
        </row>
        <row r="139">
          <cell r="BS139">
            <v>638</v>
          </cell>
          <cell r="BT139" t="str">
            <v>Drégelypalánk és Vid. Takarékszövetkezet</v>
          </cell>
        </row>
        <row r="140">
          <cell r="BS140">
            <v>640</v>
          </cell>
          <cell r="BT140" t="str">
            <v>Érsekvadkert és Vid. Takarékszövetkezet</v>
          </cell>
        </row>
        <row r="141">
          <cell r="BS141">
            <v>644</v>
          </cell>
          <cell r="BT141" t="str">
            <v>Alsónémedi és Vidéke Takarékszövetkezet</v>
          </cell>
        </row>
        <row r="142">
          <cell r="BS142">
            <v>645</v>
          </cell>
          <cell r="BT142" t="str">
            <v>Buda Takarék Szövetkezeti Hitelintézet</v>
          </cell>
        </row>
        <row r="143">
          <cell r="BS143">
            <v>647</v>
          </cell>
          <cell r="BT143" t="str">
            <v>Dunakanyar Takarékszövetkezet</v>
          </cell>
        </row>
        <row r="144">
          <cell r="BS144">
            <v>648</v>
          </cell>
          <cell r="BT144" t="str">
            <v>Érd és Vidéke Takarékszövetkezet</v>
          </cell>
        </row>
        <row r="145">
          <cell r="BS145">
            <v>650</v>
          </cell>
          <cell r="BT145" t="str">
            <v>Kisdunamenti Takarékszövetkezet</v>
          </cell>
        </row>
        <row r="146">
          <cell r="BS146">
            <v>651</v>
          </cell>
          <cell r="BT146" t="str">
            <v>Pátria Takarékszövetkezet</v>
          </cell>
        </row>
        <row r="147">
          <cell r="BS147">
            <v>652</v>
          </cell>
          <cell r="BT147" t="str">
            <v>Nagykáta és Vidéke Takarékszövekezet</v>
          </cell>
        </row>
        <row r="148">
          <cell r="BS148">
            <v>655</v>
          </cell>
          <cell r="BT148" t="str">
            <v>Örkényi Takarékszövetkezet</v>
          </cell>
        </row>
        <row r="149">
          <cell r="BS149">
            <v>657</v>
          </cell>
          <cell r="BT149" t="str">
            <v>Pilisvörösvár és Vidéke Takarékszövekezet</v>
          </cell>
        </row>
        <row r="150">
          <cell r="BS150">
            <v>659</v>
          </cell>
          <cell r="BT150" t="str">
            <v>Turai Takarékszövetkezet</v>
          </cell>
        </row>
        <row r="151">
          <cell r="BS151">
            <v>660</v>
          </cell>
          <cell r="BT151" t="str">
            <v>Veresegyház és Vidéke Takarékszövetkezet</v>
          </cell>
        </row>
        <row r="152">
          <cell r="BS152">
            <v>661</v>
          </cell>
          <cell r="BT152" t="str">
            <v>Balatonföldvár és Vidéke Takarékszövetkezet</v>
          </cell>
        </row>
        <row r="153">
          <cell r="BS153">
            <v>663</v>
          </cell>
          <cell r="BT153" t="str">
            <v>Dél-Dunántúli Takarék Szöv.Hitelintézet</v>
          </cell>
        </row>
        <row r="154">
          <cell r="BS154">
            <v>669</v>
          </cell>
          <cell r="BT154" t="str">
            <v>Kéthely és Vidéke Takarékszövetkezet</v>
          </cell>
        </row>
        <row r="155">
          <cell r="BS155">
            <v>670</v>
          </cell>
          <cell r="BT155" t="str">
            <v>Somogy Takarék Szövetkezet</v>
          </cell>
        </row>
        <row r="156">
          <cell r="BS156">
            <v>671</v>
          </cell>
          <cell r="BT156" t="str">
            <v>Dél-Dunántúli Takarék Szöv. Hitelintézet</v>
          </cell>
        </row>
        <row r="157">
          <cell r="BS157">
            <v>676</v>
          </cell>
          <cell r="BT157" t="str">
            <v>Hodász-Porcsalma Takarékszövetkezet</v>
          </cell>
        </row>
        <row r="158">
          <cell r="BS158">
            <v>678</v>
          </cell>
          <cell r="BT158" t="str">
            <v>Szatmár-Beregi Takarékszövetkezet</v>
          </cell>
        </row>
        <row r="159">
          <cell r="BS159">
            <v>679</v>
          </cell>
          <cell r="BT159" t="str">
            <v>Rétköz Takarékszövetkezet</v>
          </cell>
        </row>
        <row r="160">
          <cell r="BS160">
            <v>680</v>
          </cell>
          <cell r="BT160" t="str">
            <v>Nagyecsed és Vidéke Takarékszövetkezet</v>
          </cell>
        </row>
        <row r="161">
          <cell r="BS161">
            <v>682</v>
          </cell>
          <cell r="BT161" t="str">
            <v>Nyírbélteki Körzeti Takarékszövetkezet</v>
          </cell>
        </row>
        <row r="162">
          <cell r="BS162">
            <v>685</v>
          </cell>
          <cell r="BT162" t="str">
            <v>Rakamaz és Vid. Körz. Takarékszövetkezet</v>
          </cell>
        </row>
        <row r="163">
          <cell r="BS163">
            <v>687</v>
          </cell>
          <cell r="BT163" t="str">
            <v>Tiszavasvári Takarékszövetkezet</v>
          </cell>
        </row>
        <row r="164">
          <cell r="BS164">
            <v>688</v>
          </cell>
          <cell r="BT164" t="str">
            <v>SZABOLCS Takarékszövetkezet</v>
          </cell>
        </row>
        <row r="165">
          <cell r="BS165">
            <v>693</v>
          </cell>
          <cell r="BT165" t="str">
            <v>Fegyvernek és Vid. Körz. Takszöv</v>
          </cell>
        </row>
        <row r="166">
          <cell r="BS166">
            <v>694</v>
          </cell>
          <cell r="BT166" t="str">
            <v>Jászárokszállás és Vid. Körz. Takszöv</v>
          </cell>
        </row>
        <row r="167">
          <cell r="BS167">
            <v>695</v>
          </cell>
          <cell r="BT167" t="str">
            <v>Jász-Takarékszövetkezet</v>
          </cell>
        </row>
        <row r="168">
          <cell r="BS168">
            <v>698</v>
          </cell>
          <cell r="BT168" t="str">
            <v>Kunszentmárton és Vid Takarékszövetkezet</v>
          </cell>
        </row>
        <row r="169">
          <cell r="BS169">
            <v>700</v>
          </cell>
          <cell r="BT169" t="str">
            <v>Tisza Takarékszövetkezet</v>
          </cell>
        </row>
        <row r="170">
          <cell r="BS170">
            <v>701</v>
          </cell>
          <cell r="BT170" t="str">
            <v>Tiszafüred és Vidéke Takarékszövetkezet</v>
          </cell>
        </row>
        <row r="171">
          <cell r="BS171">
            <v>703</v>
          </cell>
          <cell r="BT171" t="str">
            <v>Újszász és Vid. Körz. Takarékszövetkezet</v>
          </cell>
        </row>
        <row r="172">
          <cell r="BS172">
            <v>704</v>
          </cell>
          <cell r="BT172" t="str">
            <v>Bátaszék és Vidéke Takarékszövetkezet</v>
          </cell>
        </row>
        <row r="173">
          <cell r="BS173">
            <v>705</v>
          </cell>
          <cell r="BT173" t="str">
            <v>Kaposmenti Takarékszövetkezet</v>
          </cell>
        </row>
        <row r="174">
          <cell r="BS174">
            <v>706</v>
          </cell>
          <cell r="BT174" t="str">
            <v>Dunaföldvár és Vidéke Takarékszövetkezet</v>
          </cell>
        </row>
        <row r="175">
          <cell r="BS175">
            <v>709</v>
          </cell>
          <cell r="BT175" t="str">
            <v>Észak Tolna Megyei Takarékszövetkezet</v>
          </cell>
        </row>
        <row r="176">
          <cell r="BS176">
            <v>713</v>
          </cell>
          <cell r="BT176" t="str">
            <v>Kaposmenti Takarékszövetkezet</v>
          </cell>
        </row>
        <row r="177">
          <cell r="BS177">
            <v>718</v>
          </cell>
          <cell r="BT177" t="str">
            <v>Hungária Takarék Takarékszövetkezet</v>
          </cell>
        </row>
        <row r="178">
          <cell r="BS178">
            <v>719</v>
          </cell>
          <cell r="BT178" t="str">
            <v>Zomba és Vidéke Takarékszövetkezet</v>
          </cell>
        </row>
        <row r="179">
          <cell r="BS179">
            <v>721</v>
          </cell>
          <cell r="BT179" t="str">
            <v>SAVARIA Takarékszövetkezet</v>
          </cell>
        </row>
        <row r="180">
          <cell r="BS180">
            <v>723</v>
          </cell>
          <cell r="BT180" t="str">
            <v>Körmend és Vidéke Takarékszövetkezet</v>
          </cell>
        </row>
        <row r="181">
          <cell r="BS181">
            <v>726</v>
          </cell>
          <cell r="BT181" t="str">
            <v>Répcelak és Vidéke Takarékszövetkezet</v>
          </cell>
        </row>
        <row r="182">
          <cell r="BS182">
            <v>727</v>
          </cell>
          <cell r="BT182" t="str">
            <v>Rum és Vidéke Takarékszövetkezet</v>
          </cell>
        </row>
        <row r="183">
          <cell r="BS183">
            <v>728</v>
          </cell>
          <cell r="BT183" t="str">
            <v>Balaton-felvidéki Takarékszövetkezet</v>
          </cell>
        </row>
        <row r="184">
          <cell r="BS184">
            <v>729</v>
          </cell>
          <cell r="BT184" t="str">
            <v>Forrás Takarékszövetkezet</v>
          </cell>
        </row>
        <row r="185">
          <cell r="BS185">
            <v>732</v>
          </cell>
          <cell r="BT185" t="str">
            <v>Kinizsi Bank Zrt.</v>
          </cell>
        </row>
        <row r="186">
          <cell r="BS186">
            <v>736</v>
          </cell>
          <cell r="BT186" t="str">
            <v>Szentgál és Vidéke Takarékszövetkezet</v>
          </cell>
        </row>
        <row r="187">
          <cell r="BS187">
            <v>739</v>
          </cell>
          <cell r="BT187" t="str">
            <v>Zirci Takarékszövetkezet</v>
          </cell>
        </row>
        <row r="188">
          <cell r="BS188">
            <v>740</v>
          </cell>
          <cell r="BT188" t="str">
            <v>Bak és Vidéke Takarékszövetkezet</v>
          </cell>
        </row>
        <row r="189">
          <cell r="BS189">
            <v>745</v>
          </cell>
          <cell r="BT189" t="str">
            <v>Hévíz és Vidéke Takarékszövetkezet</v>
          </cell>
        </row>
        <row r="190">
          <cell r="BS190">
            <v>750</v>
          </cell>
          <cell r="BT190" t="str">
            <v>Dél-Zalai Egyesült Takarékszövetkezet</v>
          </cell>
        </row>
        <row r="191">
          <cell r="BS191">
            <v>755</v>
          </cell>
          <cell r="BT191" t="str">
            <v>Zalavölgye Takarékszövetkezet</v>
          </cell>
        </row>
        <row r="192">
          <cell r="BS192">
            <v>757</v>
          </cell>
          <cell r="BT192" t="str">
            <v>Szécsény és Környéke Takarékszövetkezet</v>
          </cell>
        </row>
        <row r="193">
          <cell r="BS193">
            <v>803</v>
          </cell>
          <cell r="BT193" t="str">
            <v>Tiszántúli Első Hitelszövetkezet</v>
          </cell>
        </row>
        <row r="194">
          <cell r="BS194">
            <v>805</v>
          </cell>
          <cell r="BT194" t="str">
            <v>Magyar Vidék Hitelszövetkezet</v>
          </cell>
        </row>
        <row r="195">
          <cell r="BS195">
            <v>806</v>
          </cell>
          <cell r="BT195" t="str">
            <v>Szentesi Hitelszövetkezet</v>
          </cell>
        </row>
        <row r="196">
          <cell r="BS196">
            <v>807</v>
          </cell>
          <cell r="BT196" t="str">
            <v>Általános Közlekedési Hitelszövetkezet</v>
          </cell>
        </row>
        <row r="197">
          <cell r="BS197">
            <v>808</v>
          </cell>
          <cell r="BT197" t="str">
            <v>Széchenyi I. Hitelszövetkezet</v>
          </cell>
        </row>
        <row r="198">
          <cell r="BS198">
            <v>880</v>
          </cell>
          <cell r="BT198" t="str">
            <v>Fundamenta-Lakáskassza Zrt.</v>
          </cell>
        </row>
        <row r="199">
          <cell r="BS199">
            <v>881</v>
          </cell>
          <cell r="BT199" t="str">
            <v>OTP Lakástakarékpénztár Zrt.</v>
          </cell>
        </row>
        <row r="200">
          <cell r="BS200">
            <v>882</v>
          </cell>
          <cell r="BT200" t="str">
            <v>Fundamenta-Lakáskassza Zrt.</v>
          </cell>
        </row>
        <row r="201">
          <cell r="BS201">
            <v>883</v>
          </cell>
          <cell r="BT201" t="str">
            <v>Fundamenta-Lakáskassza Zrt.</v>
          </cell>
        </row>
        <row r="202">
          <cell r="BS202">
            <v>884</v>
          </cell>
          <cell r="BT202" t="str">
            <v>OTP Jelzálogbank Zrt.</v>
          </cell>
        </row>
        <row r="203">
          <cell r="BS203">
            <v>903</v>
          </cell>
          <cell r="BT203" t="str">
            <v>Postai Elszámoló Központ</v>
          </cell>
        </row>
      </sheetData>
      <sheetData sheetId="1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ctr">
          <a:defRPr sz="800" b="0" i="0" u="none" strike="noStrike">
            <a:solidFill>
              <a:schemeClr val="accent1"/>
            </a:solidFill>
            <a:latin typeface="Arial"/>
            <a:cs typeface="Arial"/>
          </a:defRPr>
        </a:defPPr>
      </a:lstStyle>
      <a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M9"/>
  <sheetViews>
    <sheetView zoomScale="135" workbookViewId="0">
      <selection activeCell="G16" sqref="G16"/>
    </sheetView>
  </sheetViews>
  <sheetFormatPr defaultColWidth="11.1640625" defaultRowHeight="11.25" x14ac:dyDescent="0.2"/>
  <cols>
    <col min="1" max="1" width="21" bestFit="1" customWidth="1"/>
    <col min="2" max="2" width="13.1640625" bestFit="1" customWidth="1"/>
    <col min="3" max="3" width="5.5" bestFit="1" customWidth="1"/>
    <col min="4" max="4" width="12.83203125" bestFit="1" customWidth="1"/>
  </cols>
  <sheetData>
    <row r="1" spans="1:13" x14ac:dyDescent="0.2">
      <c r="A1" t="s">
        <v>983</v>
      </c>
      <c r="B1" t="s">
        <v>982</v>
      </c>
      <c r="C1" t="s">
        <v>6</v>
      </c>
      <c r="D1" t="s">
        <v>984</v>
      </c>
      <c r="E1" t="s">
        <v>979</v>
      </c>
      <c r="F1" t="s">
        <v>974</v>
      </c>
      <c r="G1" t="s">
        <v>975</v>
      </c>
      <c r="H1" t="s">
        <v>980</v>
      </c>
      <c r="I1" t="s">
        <v>963</v>
      </c>
      <c r="J1" t="s">
        <v>981</v>
      </c>
      <c r="K1" t="s">
        <v>976</v>
      </c>
      <c r="L1" t="s">
        <v>977</v>
      </c>
      <c r="M1" t="s">
        <v>978</v>
      </c>
    </row>
    <row r="9" spans="1:13" ht="10.5" customHeight="1" x14ac:dyDescent="0.2"/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Munka5">
    <tabColor rgb="FF70AD47"/>
  </sheetPr>
  <dimension ref="A1:BD467"/>
  <sheetViews>
    <sheetView showGridLines="0" showZeros="0" tabSelected="1" zoomScaleNormal="100" workbookViewId="0">
      <pane ySplit="15" topLeftCell="A16" activePane="bottomLeft" state="frozenSplit"/>
      <selection pane="bottomLeft" activeCell="D1" sqref="D1:L1"/>
    </sheetView>
  </sheetViews>
  <sheetFormatPr defaultColWidth="9.1640625" defaultRowHeight="11.25" x14ac:dyDescent="0.2"/>
  <cols>
    <col min="1" max="1" width="3.6640625" style="23" customWidth="1"/>
    <col min="2" max="2" width="9.1640625" style="23" hidden="1" customWidth="1"/>
    <col min="3" max="3" width="32" style="23" hidden="1" customWidth="1"/>
    <col min="4" max="4" width="4.33203125" style="23" customWidth="1"/>
    <col min="5" max="5" width="14" style="23" customWidth="1"/>
    <col min="6" max="6" width="9.1640625" style="23"/>
    <col min="7" max="7" width="19.83203125" style="23" customWidth="1"/>
    <col min="8" max="8" width="17.83203125" style="23" customWidth="1"/>
    <col min="9" max="9" width="15.5" style="23" customWidth="1"/>
    <col min="10" max="10" width="9.1640625" style="23"/>
    <col min="11" max="12" width="9.6640625" style="23" customWidth="1"/>
    <col min="13" max="13" width="11.6640625" style="23" customWidth="1"/>
    <col min="14" max="14" width="7" style="23" customWidth="1"/>
    <col min="15" max="15" width="34.5" style="23" customWidth="1"/>
    <col min="16" max="18" width="9.1640625" style="23"/>
    <col min="19" max="28" width="5.1640625" style="23" customWidth="1"/>
    <col min="29" max="29" width="9.1640625" style="23"/>
    <col min="30" max="30" width="175.6640625" style="23" hidden="1" customWidth="1"/>
    <col min="31" max="31" width="21" style="23" hidden="1" customWidth="1"/>
    <col min="32" max="32" width="17.33203125" style="23" hidden="1" customWidth="1"/>
    <col min="33" max="33" width="5.5" style="23" hidden="1" customWidth="1"/>
    <col min="34" max="34" width="12.83203125" style="23" hidden="1" customWidth="1"/>
    <col min="35" max="35" width="11.5" style="23" hidden="1" customWidth="1"/>
    <col min="36" max="36" width="13.1640625" style="23" hidden="1" customWidth="1"/>
    <col min="37" max="37" width="5.5" style="23" hidden="1" customWidth="1"/>
    <col min="38" max="38" width="7" style="23" hidden="1" customWidth="1"/>
    <col min="39" max="39" width="8.6640625" style="23" hidden="1" customWidth="1"/>
    <col min="40" max="40" width="11.1640625" style="23" hidden="1" customWidth="1"/>
    <col min="41" max="41" width="6.83203125" style="23" hidden="1" customWidth="1"/>
    <col min="42" max="42" width="13.33203125" style="23" hidden="1" customWidth="1"/>
    <col min="43" max="43" width="8.33203125" style="23" hidden="1" customWidth="1"/>
    <col min="44" max="44" width="8.6640625" style="56" hidden="1" customWidth="1"/>
    <col min="45" max="52" width="9.1640625" style="23" hidden="1" customWidth="1"/>
    <col min="53" max="53" width="10.5" hidden="1" customWidth="1"/>
    <col min="54" max="54" width="46.33203125" hidden="1" customWidth="1"/>
    <col min="55" max="55" width="10.5" hidden="1" customWidth="1"/>
    <col min="56" max="57" width="9.1640625" style="23" customWidth="1"/>
    <col min="58" max="16384" width="9.1640625" style="23"/>
  </cols>
  <sheetData>
    <row r="1" spans="1:55" s="19" customFormat="1" ht="43.5" customHeight="1" x14ac:dyDescent="0.2">
      <c r="D1" s="77" t="s">
        <v>1646</v>
      </c>
      <c r="E1" s="77"/>
      <c r="F1" s="77"/>
      <c r="G1" s="77"/>
      <c r="H1" s="77"/>
      <c r="I1" s="77"/>
      <c r="J1" s="77"/>
      <c r="K1" s="77"/>
      <c r="L1" s="77"/>
      <c r="M1" s="20"/>
      <c r="N1" s="21"/>
      <c r="O1" s="22"/>
      <c r="P1" s="22"/>
      <c r="Q1" s="22"/>
      <c r="R1" s="22"/>
      <c r="S1" s="22"/>
      <c r="AE1" s="19" t="s">
        <v>983</v>
      </c>
      <c r="AF1" s="19" t="s">
        <v>982</v>
      </c>
      <c r="AG1" s="19" t="s">
        <v>6</v>
      </c>
      <c r="AH1" s="19" t="s">
        <v>984</v>
      </c>
      <c r="AI1" s="52" t="s">
        <v>979</v>
      </c>
      <c r="AJ1" s="53" t="s">
        <v>974</v>
      </c>
      <c r="AK1" s="19" t="s">
        <v>975</v>
      </c>
      <c r="AL1" s="19" t="s">
        <v>980</v>
      </c>
      <c r="AM1" s="19" t="s">
        <v>963</v>
      </c>
      <c r="AN1" s="19" t="s">
        <v>981</v>
      </c>
      <c r="AO1" s="19" t="s">
        <v>976</v>
      </c>
      <c r="AP1" s="19" t="s">
        <v>977</v>
      </c>
      <c r="AQ1" s="19" t="s">
        <v>978</v>
      </c>
      <c r="AR1" s="54">
        <f>SUM(AR2:AR321)+1</f>
        <v>1</v>
      </c>
      <c r="BA1"/>
      <c r="BB1"/>
      <c r="BC1"/>
    </row>
    <row r="2" spans="1:55" s="19" customFormat="1" ht="5.45" customHeight="1" x14ac:dyDescent="0.2">
      <c r="AE2" s="19" t="str">
        <f t="shared" ref="AE2:AE65" si="0">IF(ISNA(VLOOKUP(G16,BB:BC,2,0)),"",VLOOKUP(G16,BB:BC,2,0))</f>
        <v/>
      </c>
      <c r="AF2" s="51">
        <f t="shared" ref="AF2:AF65" si="1">I16</f>
        <v>0</v>
      </c>
      <c r="AG2" s="19" t="str">
        <f>IF(J16=0,"",J16)</f>
        <v/>
      </c>
      <c r="AH2" s="30">
        <f t="shared" ref="AH2:AH65" si="2">K16</f>
        <v>0</v>
      </c>
      <c r="AI2" s="30">
        <f t="shared" ref="AI2:AI65" si="3">L16</f>
        <v>0</v>
      </c>
      <c r="AJ2" s="20">
        <f t="shared" ref="AJ2:AJ65" si="4">M16</f>
        <v>0</v>
      </c>
      <c r="AK2" s="19" t="e">
        <f t="shared" ref="AK2:AK65" si="5">IF(VLOOKUP(G16,$O$16:$AB$30,14,0)="x","Igen",IF(VLOOKUP(G16,$O$16:$AB$30,7,0)="x","igen","nem"))</f>
        <v>#N/A</v>
      </c>
      <c r="AL2" s="19" t="e">
        <f t="shared" ref="AL2:AL65" si="6">IF(VLOOKUP(G16,$O$16:$AB$30,14,0)="x","Igen",IF(VLOOKUP(G16,$O$16:$AB$30,8,0)="x","igen","nem"))</f>
        <v>#N/A</v>
      </c>
      <c r="AM2" s="19" t="e">
        <f t="shared" ref="AM2:AM65" si="7">IF(VLOOKUP(G16,$O$16:$AB$30,14,0)="x","Igen",IF(VLOOKUP(G16,$O$16:$AB$30,9,0)="x","igen","nem"))</f>
        <v>#N/A</v>
      </c>
      <c r="AN2" s="19" t="e">
        <f t="shared" ref="AN2:AN65" si="8">IF(VLOOKUP(G16,$O$16:$AB$30,14,0)="x","Igen",IF(VLOOKUP(G16,$O$16:$AB$30,10,0)="x","igen","nem"))</f>
        <v>#N/A</v>
      </c>
      <c r="AO2" s="19" t="e">
        <f t="shared" ref="AO2:AO65" si="9">IF(VLOOKUP(G16,$O$16:$AB$30,14,0)="x","Igen",IF(VLOOKUP(G16,$O$16:$AB$30,11,0)="x","igen","nem"))</f>
        <v>#N/A</v>
      </c>
      <c r="AP2" s="19" t="e">
        <f t="shared" ref="AP2:AP65" si="10">IF(VLOOKUP(G16,$O$16:$AB$30,14,0)="x","Igen",IF(VLOOKUP(G16,$O$16:$AB$30,12,0)="x","igen","nem"))</f>
        <v>#N/A</v>
      </c>
      <c r="AQ2" s="19" t="e">
        <f t="shared" ref="AQ2:AQ65" si="11">IF(VLOOKUP(G16,$O$16:$AB$30,14,0)="x","Igen",IF(VLOOKUP(G16,$O$16:$AB$30,13,0)="x","igen","nem"))</f>
        <v>#N/A</v>
      </c>
      <c r="AR2" s="55">
        <f>IF(AE2="",0,1)</f>
        <v>0</v>
      </c>
      <c r="BA2"/>
      <c r="BB2"/>
      <c r="BC2"/>
    </row>
    <row r="3" spans="1:55" s="19" customFormat="1" ht="10.5" customHeight="1" x14ac:dyDescent="0.2">
      <c r="E3" s="23" t="s">
        <v>948</v>
      </c>
      <c r="F3" s="23"/>
      <c r="G3" s="91"/>
      <c r="H3" s="91"/>
      <c r="I3" s="91"/>
      <c r="J3" s="91"/>
      <c r="K3" s="91"/>
      <c r="AE3" s="19" t="str">
        <f t="shared" si="0"/>
        <v/>
      </c>
      <c r="AF3" s="51">
        <f t="shared" si="1"/>
        <v>0</v>
      </c>
      <c r="AG3" s="19" t="str">
        <f t="shared" ref="AG3:AG66" si="12">IF(J17=0,"",J17)</f>
        <v/>
      </c>
      <c r="AH3" s="30">
        <f t="shared" si="2"/>
        <v>0</v>
      </c>
      <c r="AI3" s="30">
        <f t="shared" si="3"/>
        <v>0</v>
      </c>
      <c r="AJ3" s="20">
        <f t="shared" si="4"/>
        <v>0</v>
      </c>
      <c r="AK3" s="19" t="e">
        <f t="shared" si="5"/>
        <v>#N/A</v>
      </c>
      <c r="AL3" s="19" t="e">
        <f t="shared" si="6"/>
        <v>#N/A</v>
      </c>
      <c r="AM3" s="19" t="e">
        <f t="shared" si="7"/>
        <v>#N/A</v>
      </c>
      <c r="AN3" s="19" t="e">
        <f t="shared" si="8"/>
        <v>#N/A</v>
      </c>
      <c r="AO3" s="19" t="e">
        <f t="shared" si="9"/>
        <v>#N/A</v>
      </c>
      <c r="AP3" s="19" t="e">
        <f t="shared" si="10"/>
        <v>#N/A</v>
      </c>
      <c r="AQ3" s="19" t="e">
        <f t="shared" si="11"/>
        <v>#N/A</v>
      </c>
      <c r="AR3" s="55">
        <f t="shared" ref="AR3:AR66" si="13">IF(AE3="",0,1)</f>
        <v>0</v>
      </c>
      <c r="BA3" t="s">
        <v>9</v>
      </c>
      <c r="BB3" t="s">
        <v>10</v>
      </c>
      <c r="BC3" t="s">
        <v>9</v>
      </c>
    </row>
    <row r="4" spans="1:55" s="19" customFormat="1" ht="10.5" customHeight="1" x14ac:dyDescent="0.2">
      <c r="E4" s="24" t="s">
        <v>949</v>
      </c>
      <c r="F4" s="23"/>
      <c r="G4" s="86"/>
      <c r="H4" s="86"/>
      <c r="I4" s="86"/>
      <c r="J4" s="86"/>
      <c r="K4" s="86"/>
      <c r="AE4" s="19" t="str">
        <f t="shared" si="0"/>
        <v/>
      </c>
      <c r="AF4" s="51">
        <f t="shared" si="1"/>
        <v>0</v>
      </c>
      <c r="AG4" s="19" t="str">
        <f t="shared" si="12"/>
        <v/>
      </c>
      <c r="AH4" s="30">
        <f t="shared" si="2"/>
        <v>0</v>
      </c>
      <c r="AI4" s="30">
        <f t="shared" si="3"/>
        <v>0</v>
      </c>
      <c r="AJ4" s="20">
        <f t="shared" si="4"/>
        <v>0</v>
      </c>
      <c r="AK4" s="19" t="e">
        <f t="shared" si="5"/>
        <v>#N/A</v>
      </c>
      <c r="AL4" s="19" t="e">
        <f t="shared" si="6"/>
        <v>#N/A</v>
      </c>
      <c r="AM4" s="19" t="e">
        <f t="shared" si="7"/>
        <v>#N/A</v>
      </c>
      <c r="AN4" s="19" t="e">
        <f t="shared" si="8"/>
        <v>#N/A</v>
      </c>
      <c r="AO4" s="19" t="e">
        <f t="shared" si="9"/>
        <v>#N/A</v>
      </c>
      <c r="AP4" s="19" t="e">
        <f t="shared" si="10"/>
        <v>#N/A</v>
      </c>
      <c r="AQ4" s="19" t="e">
        <f t="shared" si="11"/>
        <v>#N/A</v>
      </c>
      <c r="AR4" s="55">
        <f t="shared" si="13"/>
        <v>0</v>
      </c>
      <c r="BA4" t="s">
        <v>11</v>
      </c>
      <c r="BB4" t="s">
        <v>12</v>
      </c>
      <c r="BC4" t="s">
        <v>11</v>
      </c>
    </row>
    <row r="5" spans="1:55" s="19" customFormat="1" ht="10.5" customHeight="1" x14ac:dyDescent="0.2">
      <c r="E5" s="24" t="s">
        <v>950</v>
      </c>
      <c r="F5" s="23"/>
      <c r="G5" s="25"/>
      <c r="H5" s="82"/>
      <c r="I5" s="83"/>
      <c r="J5" s="83"/>
      <c r="K5" s="84"/>
      <c r="AE5" s="19" t="str">
        <f t="shared" si="0"/>
        <v/>
      </c>
      <c r="AF5" s="51">
        <f t="shared" si="1"/>
        <v>0</v>
      </c>
      <c r="AG5" s="19" t="str">
        <f t="shared" si="12"/>
        <v/>
      </c>
      <c r="AH5" s="30">
        <f t="shared" si="2"/>
        <v>0</v>
      </c>
      <c r="AI5" s="30">
        <f t="shared" si="3"/>
        <v>0</v>
      </c>
      <c r="AJ5" s="20">
        <f t="shared" si="4"/>
        <v>0</v>
      </c>
      <c r="AK5" s="19" t="e">
        <f t="shared" si="5"/>
        <v>#N/A</v>
      </c>
      <c r="AL5" s="19" t="e">
        <f t="shared" si="6"/>
        <v>#N/A</v>
      </c>
      <c r="AM5" s="19" t="e">
        <f t="shared" si="7"/>
        <v>#N/A</v>
      </c>
      <c r="AN5" s="19" t="e">
        <f t="shared" si="8"/>
        <v>#N/A</v>
      </c>
      <c r="AO5" s="19" t="e">
        <f t="shared" si="9"/>
        <v>#N/A</v>
      </c>
      <c r="AP5" s="19" t="e">
        <f t="shared" si="10"/>
        <v>#N/A</v>
      </c>
      <c r="AQ5" s="19" t="e">
        <f t="shared" si="11"/>
        <v>#N/A</v>
      </c>
      <c r="AR5" s="55">
        <f t="shared" si="13"/>
        <v>0</v>
      </c>
      <c r="BA5" t="s">
        <v>13</v>
      </c>
      <c r="BB5" t="s">
        <v>14</v>
      </c>
      <c r="BC5" t="s">
        <v>13</v>
      </c>
    </row>
    <row r="6" spans="1:55" s="19" customFormat="1" ht="10.5" customHeight="1" x14ac:dyDescent="0.2">
      <c r="E6" s="24" t="s">
        <v>951</v>
      </c>
      <c r="F6" s="23"/>
      <c r="G6" s="86"/>
      <c r="H6" s="86"/>
      <c r="I6" s="86"/>
      <c r="J6" s="86"/>
      <c r="K6" s="86"/>
      <c r="AE6" s="19" t="str">
        <f t="shared" si="0"/>
        <v/>
      </c>
      <c r="AF6" s="51">
        <f t="shared" si="1"/>
        <v>0</v>
      </c>
      <c r="AG6" s="19" t="str">
        <f t="shared" si="12"/>
        <v/>
      </c>
      <c r="AH6" s="30">
        <f t="shared" si="2"/>
        <v>0</v>
      </c>
      <c r="AI6" s="30">
        <f t="shared" si="3"/>
        <v>0</v>
      </c>
      <c r="AJ6" s="20">
        <f t="shared" si="4"/>
        <v>0</v>
      </c>
      <c r="AK6" s="19" t="e">
        <f t="shared" si="5"/>
        <v>#N/A</v>
      </c>
      <c r="AL6" s="19" t="e">
        <f t="shared" si="6"/>
        <v>#N/A</v>
      </c>
      <c r="AM6" s="19" t="e">
        <f t="shared" si="7"/>
        <v>#N/A</v>
      </c>
      <c r="AN6" s="19" t="e">
        <f t="shared" si="8"/>
        <v>#N/A</v>
      </c>
      <c r="AO6" s="19" t="e">
        <f t="shared" si="9"/>
        <v>#N/A</v>
      </c>
      <c r="AP6" s="19" t="e">
        <f t="shared" si="10"/>
        <v>#N/A</v>
      </c>
      <c r="AQ6" s="19" t="e">
        <f t="shared" si="11"/>
        <v>#N/A</v>
      </c>
      <c r="AR6" s="55">
        <f t="shared" si="13"/>
        <v>0</v>
      </c>
      <c r="BA6" t="s">
        <v>15</v>
      </c>
      <c r="BB6" t="s">
        <v>16</v>
      </c>
      <c r="BC6" t="s">
        <v>15</v>
      </c>
    </row>
    <row r="7" spans="1:55" s="19" customFormat="1" ht="10.5" customHeight="1" x14ac:dyDescent="0.2">
      <c r="E7" s="24" t="s">
        <v>952</v>
      </c>
      <c r="F7" s="23"/>
      <c r="G7" s="25"/>
      <c r="H7" s="85"/>
      <c r="I7" s="86"/>
      <c r="J7" s="86"/>
      <c r="K7" s="86"/>
      <c r="AE7" s="19" t="str">
        <f t="shared" si="0"/>
        <v/>
      </c>
      <c r="AF7" s="51">
        <f t="shared" si="1"/>
        <v>0</v>
      </c>
      <c r="AG7" s="19" t="str">
        <f t="shared" si="12"/>
        <v/>
      </c>
      <c r="AH7" s="30">
        <f t="shared" si="2"/>
        <v>0</v>
      </c>
      <c r="AI7" s="30">
        <f t="shared" si="3"/>
        <v>0</v>
      </c>
      <c r="AJ7" s="20">
        <f t="shared" si="4"/>
        <v>0</v>
      </c>
      <c r="AK7" s="19" t="e">
        <f t="shared" si="5"/>
        <v>#N/A</v>
      </c>
      <c r="AL7" s="19" t="e">
        <f t="shared" si="6"/>
        <v>#N/A</v>
      </c>
      <c r="AM7" s="19" t="e">
        <f t="shared" si="7"/>
        <v>#N/A</v>
      </c>
      <c r="AN7" s="19" t="e">
        <f t="shared" si="8"/>
        <v>#N/A</v>
      </c>
      <c r="AO7" s="19" t="e">
        <f t="shared" si="9"/>
        <v>#N/A</v>
      </c>
      <c r="AP7" s="19" t="e">
        <f t="shared" si="10"/>
        <v>#N/A</v>
      </c>
      <c r="AQ7" s="19" t="e">
        <f t="shared" si="11"/>
        <v>#N/A</v>
      </c>
      <c r="AR7" s="55">
        <f t="shared" si="13"/>
        <v>0</v>
      </c>
      <c r="BA7" t="s">
        <v>17</v>
      </c>
      <c r="BB7" t="s">
        <v>18</v>
      </c>
      <c r="BC7" t="s">
        <v>17</v>
      </c>
    </row>
    <row r="8" spans="1:55" s="19" customFormat="1" ht="10.5" customHeight="1" x14ac:dyDescent="0.2">
      <c r="E8" s="24" t="s">
        <v>951</v>
      </c>
      <c r="F8" s="23"/>
      <c r="G8" s="86"/>
      <c r="H8" s="86"/>
      <c r="I8" s="86"/>
      <c r="J8" s="86"/>
      <c r="K8" s="86"/>
      <c r="AE8" s="19" t="str">
        <f>IF(ISNA(VLOOKUP(G22,BB:BC,2,0)),"",VLOOKUP(G22,BB:BC,2,0))</f>
        <v/>
      </c>
      <c r="AF8" s="51">
        <f t="shared" si="1"/>
        <v>0</v>
      </c>
      <c r="AG8" s="19" t="str">
        <f t="shared" si="12"/>
        <v/>
      </c>
      <c r="AH8" s="30">
        <f t="shared" si="2"/>
        <v>0</v>
      </c>
      <c r="AI8" s="30">
        <f t="shared" si="3"/>
        <v>0</v>
      </c>
      <c r="AJ8" s="20">
        <f t="shared" si="4"/>
        <v>0</v>
      </c>
      <c r="AK8" s="19" t="e">
        <f t="shared" si="5"/>
        <v>#N/A</v>
      </c>
      <c r="AL8" s="19" t="e">
        <f t="shared" si="6"/>
        <v>#N/A</v>
      </c>
      <c r="AM8" s="19" t="e">
        <f t="shared" si="7"/>
        <v>#N/A</v>
      </c>
      <c r="AN8" s="19" t="e">
        <f t="shared" si="8"/>
        <v>#N/A</v>
      </c>
      <c r="AO8" s="19" t="e">
        <f t="shared" si="9"/>
        <v>#N/A</v>
      </c>
      <c r="AP8" s="19" t="e">
        <f t="shared" si="10"/>
        <v>#N/A</v>
      </c>
      <c r="AQ8" s="19" t="e">
        <f t="shared" si="11"/>
        <v>#N/A</v>
      </c>
      <c r="AR8" s="55">
        <f t="shared" si="13"/>
        <v>0</v>
      </c>
      <c r="BA8" t="s">
        <v>19</v>
      </c>
      <c r="BB8" t="s">
        <v>20</v>
      </c>
      <c r="BC8" t="s">
        <v>19</v>
      </c>
    </row>
    <row r="9" spans="1:55" s="19" customFormat="1" ht="10.5" customHeight="1" x14ac:dyDescent="0.2">
      <c r="E9" s="24" t="s">
        <v>953</v>
      </c>
      <c r="F9" s="23"/>
      <c r="G9" s="86"/>
      <c r="H9" s="86"/>
      <c r="I9" s="86"/>
      <c r="J9" s="86"/>
      <c r="K9" s="86"/>
      <c r="AE9" s="19" t="str">
        <f t="shared" si="0"/>
        <v/>
      </c>
      <c r="AF9" s="51">
        <f t="shared" si="1"/>
        <v>0</v>
      </c>
      <c r="AG9" s="19" t="str">
        <f t="shared" si="12"/>
        <v/>
      </c>
      <c r="AH9" s="30">
        <f t="shared" si="2"/>
        <v>0</v>
      </c>
      <c r="AI9" s="30">
        <f t="shared" si="3"/>
        <v>0</v>
      </c>
      <c r="AJ9" s="20">
        <f t="shared" si="4"/>
        <v>0</v>
      </c>
      <c r="AK9" s="19" t="e">
        <f t="shared" si="5"/>
        <v>#N/A</v>
      </c>
      <c r="AL9" s="19" t="e">
        <f t="shared" si="6"/>
        <v>#N/A</v>
      </c>
      <c r="AM9" s="19" t="e">
        <f t="shared" si="7"/>
        <v>#N/A</v>
      </c>
      <c r="AN9" s="19" t="e">
        <f t="shared" si="8"/>
        <v>#N/A</v>
      </c>
      <c r="AO9" s="19" t="e">
        <f t="shared" si="9"/>
        <v>#N/A</v>
      </c>
      <c r="AP9" s="19" t="e">
        <f t="shared" si="10"/>
        <v>#N/A</v>
      </c>
      <c r="AQ9" s="19" t="e">
        <f t="shared" si="11"/>
        <v>#N/A</v>
      </c>
      <c r="AR9" s="55">
        <f t="shared" si="13"/>
        <v>0</v>
      </c>
      <c r="BA9" t="s">
        <v>21</v>
      </c>
      <c r="BB9" t="s">
        <v>22</v>
      </c>
      <c r="BC9" t="s">
        <v>21</v>
      </c>
    </row>
    <row r="10" spans="1:55" s="19" customFormat="1" ht="10.5" customHeight="1" x14ac:dyDescent="0.2">
      <c r="E10" s="24" t="s">
        <v>954</v>
      </c>
      <c r="F10" s="23"/>
      <c r="G10" s="92"/>
      <c r="H10" s="92"/>
      <c r="I10" s="92"/>
      <c r="J10" s="92"/>
      <c r="K10" s="92"/>
      <c r="AE10" s="19" t="str">
        <f t="shared" si="0"/>
        <v/>
      </c>
      <c r="AF10" s="51">
        <f t="shared" si="1"/>
        <v>0</v>
      </c>
      <c r="AG10" s="19" t="str">
        <f t="shared" si="12"/>
        <v/>
      </c>
      <c r="AH10" s="30">
        <f t="shared" si="2"/>
        <v>0</v>
      </c>
      <c r="AI10" s="30">
        <f t="shared" si="3"/>
        <v>0</v>
      </c>
      <c r="AJ10" s="20">
        <f t="shared" si="4"/>
        <v>0</v>
      </c>
      <c r="AK10" s="19" t="e">
        <f t="shared" si="5"/>
        <v>#N/A</v>
      </c>
      <c r="AL10" s="19" t="e">
        <f t="shared" si="6"/>
        <v>#N/A</v>
      </c>
      <c r="AM10" s="19" t="e">
        <f t="shared" si="7"/>
        <v>#N/A</v>
      </c>
      <c r="AN10" s="19" t="e">
        <f t="shared" si="8"/>
        <v>#N/A</v>
      </c>
      <c r="AO10" s="19" t="e">
        <f t="shared" si="9"/>
        <v>#N/A</v>
      </c>
      <c r="AP10" s="19" t="e">
        <f t="shared" si="10"/>
        <v>#N/A</v>
      </c>
      <c r="AQ10" s="19" t="e">
        <f t="shared" si="11"/>
        <v>#N/A</v>
      </c>
      <c r="AR10" s="55">
        <f t="shared" si="13"/>
        <v>0</v>
      </c>
      <c r="BA10" t="s">
        <v>23</v>
      </c>
      <c r="BB10" t="s">
        <v>23</v>
      </c>
      <c r="BC10" t="s">
        <v>23</v>
      </c>
    </row>
    <row r="11" spans="1:55" s="19" customFormat="1" ht="10.5" customHeight="1" x14ac:dyDescent="0.2">
      <c r="E11" s="24" t="s">
        <v>955</v>
      </c>
      <c r="F11" s="23"/>
      <c r="G11" s="93"/>
      <c r="H11" s="93"/>
      <c r="I11" s="93"/>
      <c r="J11" s="93"/>
      <c r="K11" s="93"/>
      <c r="AE11" s="19" t="str">
        <f t="shared" si="0"/>
        <v/>
      </c>
      <c r="AF11" s="51">
        <f t="shared" si="1"/>
        <v>0</v>
      </c>
      <c r="AG11" s="19" t="str">
        <f t="shared" si="12"/>
        <v/>
      </c>
      <c r="AH11" s="30">
        <f t="shared" si="2"/>
        <v>0</v>
      </c>
      <c r="AI11" s="30">
        <f t="shared" si="3"/>
        <v>0</v>
      </c>
      <c r="AJ11" s="20">
        <f t="shared" si="4"/>
        <v>0</v>
      </c>
      <c r="AK11" s="19" t="e">
        <f t="shared" si="5"/>
        <v>#N/A</v>
      </c>
      <c r="AL11" s="19" t="e">
        <f t="shared" si="6"/>
        <v>#N/A</v>
      </c>
      <c r="AM11" s="19" t="e">
        <f t="shared" si="7"/>
        <v>#N/A</v>
      </c>
      <c r="AN11" s="19" t="e">
        <f t="shared" si="8"/>
        <v>#N/A</v>
      </c>
      <c r="AO11" s="19" t="e">
        <f t="shared" si="9"/>
        <v>#N/A</v>
      </c>
      <c r="AP11" s="19" t="e">
        <f t="shared" si="10"/>
        <v>#N/A</v>
      </c>
      <c r="AQ11" s="19" t="e">
        <f t="shared" si="11"/>
        <v>#N/A</v>
      </c>
      <c r="AR11" s="55">
        <f t="shared" si="13"/>
        <v>0</v>
      </c>
      <c r="BA11" t="s">
        <v>24</v>
      </c>
      <c r="BB11" t="s">
        <v>25</v>
      </c>
      <c r="BC11" t="s">
        <v>24</v>
      </c>
    </row>
    <row r="12" spans="1:55" s="19" customFormat="1" ht="10.5" customHeight="1" x14ac:dyDescent="0.2">
      <c r="E12" s="24" t="s">
        <v>956</v>
      </c>
      <c r="F12" s="23"/>
      <c r="G12" s="92"/>
      <c r="H12" s="92"/>
      <c r="I12" s="92"/>
      <c r="J12" s="92"/>
      <c r="K12" s="92"/>
      <c r="AE12" s="19" t="str">
        <f t="shared" si="0"/>
        <v/>
      </c>
      <c r="AF12" s="51">
        <f t="shared" si="1"/>
        <v>0</v>
      </c>
      <c r="AG12" s="19" t="str">
        <f t="shared" si="12"/>
        <v/>
      </c>
      <c r="AH12" s="30">
        <f t="shared" si="2"/>
        <v>0</v>
      </c>
      <c r="AI12" s="30">
        <f t="shared" si="3"/>
        <v>0</v>
      </c>
      <c r="AJ12" s="20">
        <f t="shared" si="4"/>
        <v>0</v>
      </c>
      <c r="AK12" s="19" t="e">
        <f t="shared" si="5"/>
        <v>#N/A</v>
      </c>
      <c r="AL12" s="19" t="e">
        <f t="shared" si="6"/>
        <v>#N/A</v>
      </c>
      <c r="AM12" s="19" t="e">
        <f t="shared" si="7"/>
        <v>#N/A</v>
      </c>
      <c r="AN12" s="19" t="e">
        <f t="shared" si="8"/>
        <v>#N/A</v>
      </c>
      <c r="AO12" s="19" t="e">
        <f t="shared" si="9"/>
        <v>#N/A</v>
      </c>
      <c r="AP12" s="19" t="e">
        <f t="shared" si="10"/>
        <v>#N/A</v>
      </c>
      <c r="AQ12" s="19" t="e">
        <f t="shared" si="11"/>
        <v>#N/A</v>
      </c>
      <c r="AR12" s="55">
        <f t="shared" si="13"/>
        <v>0</v>
      </c>
      <c r="BA12" t="s">
        <v>26</v>
      </c>
      <c r="BB12" t="s">
        <v>27</v>
      </c>
      <c r="BC12" t="s">
        <v>26</v>
      </c>
    </row>
    <row r="13" spans="1:55" s="19" customFormat="1" ht="10.5" customHeight="1" x14ac:dyDescent="0.2">
      <c r="D13" s="26"/>
      <c r="E13" s="27"/>
      <c r="F13" s="27"/>
      <c r="G13" s="27"/>
      <c r="H13" s="27"/>
      <c r="I13" s="28"/>
      <c r="J13" s="29"/>
      <c r="K13" s="29"/>
      <c r="L13" s="30"/>
      <c r="M13" s="20"/>
      <c r="N13" s="21"/>
      <c r="O13" s="22"/>
      <c r="P13" s="22"/>
      <c r="Q13" s="22"/>
      <c r="R13" s="22"/>
      <c r="S13" s="96" t="s">
        <v>957</v>
      </c>
      <c r="T13" s="97"/>
      <c r="U13" s="97"/>
      <c r="V13" s="97"/>
      <c r="W13" s="97"/>
      <c r="X13" s="97"/>
      <c r="Y13" s="97"/>
      <c r="Z13" s="97"/>
      <c r="AA13" s="97"/>
      <c r="AB13" s="98"/>
      <c r="AE13" s="19" t="str">
        <f t="shared" si="0"/>
        <v/>
      </c>
      <c r="AF13" s="51">
        <f t="shared" si="1"/>
        <v>0</v>
      </c>
      <c r="AG13" s="19" t="str">
        <f t="shared" si="12"/>
        <v/>
      </c>
      <c r="AH13" s="30">
        <f t="shared" si="2"/>
        <v>0</v>
      </c>
      <c r="AI13" s="30">
        <f t="shared" si="3"/>
        <v>0</v>
      </c>
      <c r="AJ13" s="20">
        <f t="shared" si="4"/>
        <v>0</v>
      </c>
      <c r="AK13" s="19" t="e">
        <f t="shared" si="5"/>
        <v>#N/A</v>
      </c>
      <c r="AL13" s="19" t="e">
        <f t="shared" si="6"/>
        <v>#N/A</v>
      </c>
      <c r="AM13" s="19" t="e">
        <f t="shared" si="7"/>
        <v>#N/A</v>
      </c>
      <c r="AN13" s="19" t="e">
        <f t="shared" si="8"/>
        <v>#N/A</v>
      </c>
      <c r="AO13" s="19" t="e">
        <f t="shared" si="9"/>
        <v>#N/A</v>
      </c>
      <c r="AP13" s="19" t="e">
        <f t="shared" si="10"/>
        <v>#N/A</v>
      </c>
      <c r="AQ13" s="19" t="e">
        <f t="shared" si="11"/>
        <v>#N/A</v>
      </c>
      <c r="AR13" s="55">
        <f t="shared" si="13"/>
        <v>0</v>
      </c>
      <c r="BA13" t="s">
        <v>28</v>
      </c>
      <c r="BB13" t="s">
        <v>29</v>
      </c>
      <c r="BC13" t="s">
        <v>28</v>
      </c>
    </row>
    <row r="14" spans="1:55" s="19" customFormat="1" ht="10.5" customHeight="1" x14ac:dyDescent="0.2">
      <c r="A14" s="31"/>
      <c r="B14" s="31"/>
      <c r="C14" s="31"/>
      <c r="D14" s="31"/>
      <c r="E14" s="32"/>
      <c r="F14" s="32"/>
      <c r="G14" s="31"/>
      <c r="H14" s="33"/>
      <c r="I14" s="32"/>
      <c r="J14" s="31"/>
      <c r="K14" s="34"/>
      <c r="L14" s="34"/>
      <c r="M14" s="35"/>
      <c r="N14" s="31"/>
      <c r="O14" s="36" t="s">
        <v>958</v>
      </c>
      <c r="P14" s="37">
        <f>SUM(P16:P30)</f>
        <v>0</v>
      </c>
      <c r="Q14" s="31"/>
      <c r="R14" s="31"/>
      <c r="S14" s="87" t="s">
        <v>959</v>
      </c>
      <c r="T14" s="87" t="s">
        <v>960</v>
      </c>
      <c r="U14" s="87" t="s">
        <v>961</v>
      </c>
      <c r="V14" s="87" t="s">
        <v>962</v>
      </c>
      <c r="W14" s="87" t="s">
        <v>963</v>
      </c>
      <c r="X14" s="94" t="s">
        <v>964</v>
      </c>
      <c r="Y14" s="94" t="s">
        <v>965</v>
      </c>
      <c r="Z14" s="94" t="s">
        <v>966</v>
      </c>
      <c r="AA14" s="94" t="s">
        <v>967</v>
      </c>
      <c r="AB14" s="89" t="s">
        <v>968</v>
      </c>
      <c r="AE14" s="19" t="str">
        <f t="shared" si="0"/>
        <v/>
      </c>
      <c r="AF14" s="51">
        <f t="shared" si="1"/>
        <v>0</v>
      </c>
      <c r="AG14" s="19" t="str">
        <f t="shared" si="12"/>
        <v/>
      </c>
      <c r="AH14" s="30">
        <f t="shared" si="2"/>
        <v>0</v>
      </c>
      <c r="AI14" s="30">
        <f t="shared" si="3"/>
        <v>0</v>
      </c>
      <c r="AJ14" s="20">
        <f t="shared" si="4"/>
        <v>0</v>
      </c>
      <c r="AK14" s="19" t="e">
        <f t="shared" si="5"/>
        <v>#N/A</v>
      </c>
      <c r="AL14" s="19" t="e">
        <f t="shared" si="6"/>
        <v>#N/A</v>
      </c>
      <c r="AM14" s="19" t="e">
        <f t="shared" si="7"/>
        <v>#N/A</v>
      </c>
      <c r="AN14" s="19" t="e">
        <f t="shared" si="8"/>
        <v>#N/A</v>
      </c>
      <c r="AO14" s="19" t="e">
        <f t="shared" si="9"/>
        <v>#N/A</v>
      </c>
      <c r="AP14" s="19" t="e">
        <f t="shared" si="10"/>
        <v>#N/A</v>
      </c>
      <c r="AQ14" s="19" t="e">
        <f t="shared" si="11"/>
        <v>#N/A</v>
      </c>
      <c r="AR14" s="55">
        <f t="shared" si="13"/>
        <v>0</v>
      </c>
      <c r="BA14" t="s">
        <v>30</v>
      </c>
      <c r="BB14" t="s">
        <v>31</v>
      </c>
      <c r="BC14" t="s">
        <v>30</v>
      </c>
    </row>
    <row r="15" spans="1:55" s="19" customFormat="1" ht="48" customHeight="1" x14ac:dyDescent="0.2">
      <c r="D15" s="38" t="s">
        <v>969</v>
      </c>
      <c r="E15" s="38" t="s">
        <v>949</v>
      </c>
      <c r="F15" s="38" t="s">
        <v>970</v>
      </c>
      <c r="G15" s="80" t="s">
        <v>8</v>
      </c>
      <c r="H15" s="81"/>
      <c r="I15" s="38" t="s">
        <v>971</v>
      </c>
      <c r="J15" s="38" t="s">
        <v>972</v>
      </c>
      <c r="K15" s="39" t="s">
        <v>913</v>
      </c>
      <c r="L15" s="39" t="s">
        <v>973</v>
      </c>
      <c r="M15" s="40" t="s">
        <v>974</v>
      </c>
      <c r="O15" s="57" t="s">
        <v>8</v>
      </c>
      <c r="P15" s="58" t="s">
        <v>913</v>
      </c>
      <c r="Q15" s="58" t="s">
        <v>973</v>
      </c>
      <c r="R15" s="59" t="s">
        <v>974</v>
      </c>
      <c r="S15" s="88"/>
      <c r="T15" s="88"/>
      <c r="U15" s="88"/>
      <c r="V15" s="88"/>
      <c r="W15" s="88"/>
      <c r="X15" s="95"/>
      <c r="Y15" s="95"/>
      <c r="Z15" s="95"/>
      <c r="AA15" s="95"/>
      <c r="AB15" s="90"/>
      <c r="AE15" s="19" t="str">
        <f t="shared" si="0"/>
        <v/>
      </c>
      <c r="AF15" s="51">
        <f t="shared" si="1"/>
        <v>0</v>
      </c>
      <c r="AG15" s="19" t="str">
        <f t="shared" si="12"/>
        <v/>
      </c>
      <c r="AH15" s="30">
        <f t="shared" si="2"/>
        <v>0</v>
      </c>
      <c r="AI15" s="30">
        <f t="shared" si="3"/>
        <v>0</v>
      </c>
      <c r="AJ15" s="20">
        <f t="shared" si="4"/>
        <v>0</v>
      </c>
      <c r="AK15" s="19" t="e">
        <f t="shared" si="5"/>
        <v>#N/A</v>
      </c>
      <c r="AL15" s="19" t="e">
        <f t="shared" si="6"/>
        <v>#N/A</v>
      </c>
      <c r="AM15" s="19" t="e">
        <f t="shared" si="7"/>
        <v>#N/A</v>
      </c>
      <c r="AN15" s="19" t="e">
        <f t="shared" si="8"/>
        <v>#N/A</v>
      </c>
      <c r="AO15" s="19" t="e">
        <f t="shared" si="9"/>
        <v>#N/A</v>
      </c>
      <c r="AP15" s="19" t="e">
        <f t="shared" si="10"/>
        <v>#N/A</v>
      </c>
      <c r="AQ15" s="19" t="e">
        <f t="shared" si="11"/>
        <v>#N/A</v>
      </c>
      <c r="AR15" s="55">
        <f t="shared" si="13"/>
        <v>0</v>
      </c>
      <c r="BA15" t="s">
        <v>32</v>
      </c>
      <c r="BB15" t="s">
        <v>33</v>
      </c>
      <c r="BC15" t="s">
        <v>32</v>
      </c>
    </row>
    <row r="16" spans="1:55" s="19" customFormat="1" ht="10.5" customHeight="1" x14ac:dyDescent="0.2">
      <c r="B16" s="19">
        <f>IF(F16=0,0,IF(ISERROR(VLOOKUP(C16,C15:C$15,1,FALSE)),1,0))+B15</f>
        <v>0</v>
      </c>
      <c r="C16" s="19" t="str">
        <f t="shared" ref="C16:C79" si="14">G16&amp;"_"&amp;L16&amp;"_"&amp;M16</f>
        <v>__</v>
      </c>
      <c r="D16" s="41">
        <v>1</v>
      </c>
      <c r="E16" s="42"/>
      <c r="F16" s="41">
        <f>IF(ISERROR(VLOOKUP(G16,seged!$B$2:$C$330,2,FALSE)),0,VLOOKUP(G16,seged!$B$2:$C$330,2,FALSE))</f>
        <v>0</v>
      </c>
      <c r="G16" s="78"/>
      <c r="H16" s="79"/>
      <c r="I16" s="43"/>
      <c r="J16" s="43"/>
      <c r="K16" s="44"/>
      <c r="L16" s="44"/>
      <c r="M16" s="45"/>
      <c r="N16" s="19">
        <v>1</v>
      </c>
      <c r="O16" s="46" t="str">
        <f t="shared" ref="O16:O29" si="15">IF(ISERROR(VLOOKUP($N16,$B$16:$B$335,1,FALSE)),"",VLOOKUP($N16,$B$16:$M$335,6,FALSE))</f>
        <v/>
      </c>
      <c r="P16" s="47">
        <f t="shared" ref="P16:P30" si="16">SUMIF($C$16:$C$335,O16&amp;"_"&amp;IF(Q16=0,"",Q16)&amp;"_"&amp;IF(R16=0,"",R16),$K$16:$K$335)</f>
        <v>0</v>
      </c>
      <c r="Q16" s="47" t="str">
        <f t="shared" ref="Q16:Q30" si="17">IF(ISERROR(VLOOKUP($N16,$B$16:$B$335,1,FALSE)),"",VLOOKUP($N16,$B$16:$M$335,11,FALSE))</f>
        <v/>
      </c>
      <c r="R16" s="48" t="str">
        <f t="shared" ref="R16:R30" si="18">IF(ISERROR(VLOOKUP($N16,$B$16:$B$335,1,FALSE)),"",VLOOKUP($N16,$B$16:$M$335,12,FALSE))</f>
        <v/>
      </c>
      <c r="S16" s="49"/>
      <c r="T16" s="49"/>
      <c r="U16" s="49"/>
      <c r="V16" s="49"/>
      <c r="W16" s="49"/>
      <c r="X16" s="49"/>
      <c r="Y16" s="49"/>
      <c r="Z16" s="49"/>
      <c r="AA16" s="49"/>
      <c r="AB16" s="50"/>
      <c r="AE16" s="19" t="str">
        <f t="shared" si="0"/>
        <v/>
      </c>
      <c r="AF16" s="51">
        <f t="shared" si="1"/>
        <v>0</v>
      </c>
      <c r="AG16" s="19" t="str">
        <f t="shared" si="12"/>
        <v/>
      </c>
      <c r="AH16" s="30">
        <f t="shared" si="2"/>
        <v>0</v>
      </c>
      <c r="AI16" s="30">
        <f t="shared" si="3"/>
        <v>0</v>
      </c>
      <c r="AJ16" s="20">
        <f t="shared" si="4"/>
        <v>0</v>
      </c>
      <c r="AK16" s="19" t="e">
        <f t="shared" si="5"/>
        <v>#N/A</v>
      </c>
      <c r="AL16" s="19" t="e">
        <f t="shared" si="6"/>
        <v>#N/A</v>
      </c>
      <c r="AM16" s="19" t="e">
        <f t="shared" si="7"/>
        <v>#N/A</v>
      </c>
      <c r="AN16" s="19" t="e">
        <f t="shared" si="8"/>
        <v>#N/A</v>
      </c>
      <c r="AO16" s="19" t="e">
        <f t="shared" si="9"/>
        <v>#N/A</v>
      </c>
      <c r="AP16" s="19" t="e">
        <f t="shared" si="10"/>
        <v>#N/A</v>
      </c>
      <c r="AQ16" s="19" t="e">
        <f t="shared" si="11"/>
        <v>#N/A</v>
      </c>
      <c r="AR16" s="55">
        <f t="shared" si="13"/>
        <v>0</v>
      </c>
      <c r="BA16" t="s">
        <v>34</v>
      </c>
      <c r="BB16" t="s">
        <v>35</v>
      </c>
      <c r="BC16" t="s">
        <v>34</v>
      </c>
    </row>
    <row r="17" spans="1:56" s="19" customFormat="1" ht="12.75" customHeight="1" x14ac:dyDescent="0.2">
      <c r="B17" s="19">
        <f>IF(F17=0,0,IF(ISERROR(VLOOKUP(C17,C$15:C16,1,FALSE)),1,0))+B16</f>
        <v>0</v>
      </c>
      <c r="C17" s="19" t="str">
        <f t="shared" si="14"/>
        <v>__</v>
      </c>
      <c r="D17" s="41">
        <v>2</v>
      </c>
      <c r="E17" s="42"/>
      <c r="F17" s="41">
        <f>IF(ISERROR(VLOOKUP(G17,seged!$B$2:$C$330,2,FALSE)),0,VLOOKUP(G17,seged!$B$2:$C$330,2,FALSE))</f>
        <v>0</v>
      </c>
      <c r="G17" s="78"/>
      <c r="H17" s="79"/>
      <c r="I17" s="43"/>
      <c r="J17" s="43"/>
      <c r="K17" s="44"/>
      <c r="L17" s="44"/>
      <c r="M17" s="45"/>
      <c r="N17" s="19">
        <v>2</v>
      </c>
      <c r="O17" s="46" t="str">
        <f t="shared" si="15"/>
        <v/>
      </c>
      <c r="P17" s="47">
        <f t="shared" si="16"/>
        <v>0</v>
      </c>
      <c r="Q17" s="47" t="str">
        <f t="shared" si="17"/>
        <v/>
      </c>
      <c r="R17" s="48" t="str">
        <f t="shared" si="18"/>
        <v/>
      </c>
      <c r="S17" s="49"/>
      <c r="T17" s="49"/>
      <c r="U17" s="49"/>
      <c r="V17" s="49"/>
      <c r="W17" s="49"/>
      <c r="X17" s="49"/>
      <c r="Y17" s="49"/>
      <c r="Z17" s="49"/>
      <c r="AA17" s="49"/>
      <c r="AB17" s="50"/>
      <c r="AE17" s="19" t="str">
        <f t="shared" si="0"/>
        <v/>
      </c>
      <c r="AF17" s="51">
        <f t="shared" si="1"/>
        <v>0</v>
      </c>
      <c r="AG17" s="19" t="str">
        <f t="shared" si="12"/>
        <v/>
      </c>
      <c r="AH17" s="30">
        <f t="shared" si="2"/>
        <v>0</v>
      </c>
      <c r="AI17" s="30">
        <f t="shared" si="3"/>
        <v>0</v>
      </c>
      <c r="AJ17" s="20">
        <f t="shared" si="4"/>
        <v>0</v>
      </c>
      <c r="AK17" s="19" t="e">
        <f t="shared" si="5"/>
        <v>#N/A</v>
      </c>
      <c r="AL17" s="19" t="e">
        <f t="shared" si="6"/>
        <v>#N/A</v>
      </c>
      <c r="AM17" s="19" t="e">
        <f t="shared" si="7"/>
        <v>#N/A</v>
      </c>
      <c r="AN17" s="19" t="e">
        <f t="shared" si="8"/>
        <v>#N/A</v>
      </c>
      <c r="AO17" s="19" t="e">
        <f t="shared" si="9"/>
        <v>#N/A</v>
      </c>
      <c r="AP17" s="19" t="e">
        <f t="shared" si="10"/>
        <v>#N/A</v>
      </c>
      <c r="AQ17" s="19" t="e">
        <f t="shared" si="11"/>
        <v>#N/A</v>
      </c>
      <c r="AR17" s="55">
        <f t="shared" si="13"/>
        <v>0</v>
      </c>
      <c r="BA17" t="s">
        <v>36</v>
      </c>
      <c r="BB17" t="s">
        <v>37</v>
      </c>
      <c r="BC17" t="s">
        <v>36</v>
      </c>
    </row>
    <row r="18" spans="1:56" s="31" customFormat="1" ht="11.25" customHeight="1" x14ac:dyDescent="0.2">
      <c r="A18" s="19"/>
      <c r="B18" s="19">
        <f>IF(F18=0,0,IF(ISERROR(VLOOKUP(C18,C$15:C17,1,FALSE)),1,0))+B17</f>
        <v>0</v>
      </c>
      <c r="C18" s="19" t="str">
        <f t="shared" si="14"/>
        <v>__</v>
      </c>
      <c r="D18" s="41">
        <v>3</v>
      </c>
      <c r="E18" s="42"/>
      <c r="F18" s="41">
        <f>IF(ISERROR(VLOOKUP(G18,seged!$B$2:$C$330,2,FALSE)),0,VLOOKUP(G18,seged!$B$2:$C$330,2,FALSE))</f>
        <v>0</v>
      </c>
      <c r="G18" s="78"/>
      <c r="H18" s="79"/>
      <c r="I18" s="43"/>
      <c r="J18" s="43"/>
      <c r="K18" s="44"/>
      <c r="L18" s="44"/>
      <c r="M18" s="45"/>
      <c r="N18" s="19">
        <v>3</v>
      </c>
      <c r="O18" s="46" t="str">
        <f t="shared" si="15"/>
        <v/>
      </c>
      <c r="P18" s="47">
        <f t="shared" si="16"/>
        <v>0</v>
      </c>
      <c r="Q18" s="47" t="str">
        <f t="shared" si="17"/>
        <v/>
      </c>
      <c r="R18" s="48" t="str">
        <f t="shared" si="18"/>
        <v/>
      </c>
      <c r="S18" s="49"/>
      <c r="T18" s="49"/>
      <c r="U18" s="49"/>
      <c r="V18" s="49"/>
      <c r="W18" s="49"/>
      <c r="X18" s="49"/>
      <c r="Y18" s="49"/>
      <c r="Z18" s="49"/>
      <c r="AA18" s="49"/>
      <c r="AB18" s="50"/>
      <c r="AE18" s="19" t="str">
        <f t="shared" si="0"/>
        <v/>
      </c>
      <c r="AF18" s="51">
        <f t="shared" si="1"/>
        <v>0</v>
      </c>
      <c r="AG18" s="19" t="str">
        <f t="shared" si="12"/>
        <v/>
      </c>
      <c r="AH18" s="30">
        <f t="shared" si="2"/>
        <v>0</v>
      </c>
      <c r="AI18" s="30">
        <f t="shared" si="3"/>
        <v>0</v>
      </c>
      <c r="AJ18" s="20">
        <f t="shared" si="4"/>
        <v>0</v>
      </c>
      <c r="AK18" s="19" t="e">
        <f t="shared" si="5"/>
        <v>#N/A</v>
      </c>
      <c r="AL18" s="19" t="e">
        <f t="shared" si="6"/>
        <v>#N/A</v>
      </c>
      <c r="AM18" s="19" t="e">
        <f t="shared" si="7"/>
        <v>#N/A</v>
      </c>
      <c r="AN18" s="19" t="e">
        <f t="shared" si="8"/>
        <v>#N/A</v>
      </c>
      <c r="AO18" s="19" t="e">
        <f t="shared" si="9"/>
        <v>#N/A</v>
      </c>
      <c r="AP18" s="19" t="e">
        <f t="shared" si="10"/>
        <v>#N/A</v>
      </c>
      <c r="AQ18" s="19" t="e">
        <f t="shared" si="11"/>
        <v>#N/A</v>
      </c>
      <c r="AR18" s="55">
        <f t="shared" si="13"/>
        <v>0</v>
      </c>
      <c r="BA18" t="s">
        <v>38</v>
      </c>
      <c r="BB18" t="s">
        <v>39</v>
      </c>
      <c r="BC18" t="s">
        <v>38</v>
      </c>
      <c r="BD18" s="19"/>
    </row>
    <row r="19" spans="1:56" s="19" customFormat="1" x14ac:dyDescent="0.2">
      <c r="B19" s="19">
        <f>IF(F19=0,0,IF(ISERROR(VLOOKUP(C19,C$15:C18,1,FALSE)),1,0))+B18</f>
        <v>0</v>
      </c>
      <c r="C19" s="19" t="str">
        <f t="shared" si="14"/>
        <v>__</v>
      </c>
      <c r="D19" s="41">
        <v>4</v>
      </c>
      <c r="E19" s="42"/>
      <c r="F19" s="41">
        <f>IF(ISERROR(VLOOKUP(G19,seged!$B$2:$C$330,2,FALSE)),0,VLOOKUP(G19,seged!$B$2:$C$330,2,FALSE))</f>
        <v>0</v>
      </c>
      <c r="G19" s="78"/>
      <c r="H19" s="79"/>
      <c r="I19" s="43"/>
      <c r="J19" s="43"/>
      <c r="K19" s="44"/>
      <c r="L19" s="44"/>
      <c r="M19" s="45"/>
      <c r="N19" s="19">
        <v>4</v>
      </c>
      <c r="O19" s="46" t="str">
        <f t="shared" si="15"/>
        <v/>
      </c>
      <c r="P19" s="47">
        <f t="shared" si="16"/>
        <v>0</v>
      </c>
      <c r="Q19" s="47" t="str">
        <f t="shared" si="17"/>
        <v/>
      </c>
      <c r="R19" s="48" t="str">
        <f t="shared" si="18"/>
        <v/>
      </c>
      <c r="S19" s="49"/>
      <c r="T19" s="49"/>
      <c r="U19" s="49"/>
      <c r="V19" s="49"/>
      <c r="W19" s="49"/>
      <c r="X19" s="49"/>
      <c r="Y19" s="49"/>
      <c r="Z19" s="49"/>
      <c r="AA19" s="49"/>
      <c r="AB19" s="50"/>
      <c r="AE19" s="19" t="str">
        <f t="shared" si="0"/>
        <v/>
      </c>
      <c r="AF19" s="51">
        <f t="shared" si="1"/>
        <v>0</v>
      </c>
      <c r="AG19" s="19" t="str">
        <f t="shared" si="12"/>
        <v/>
      </c>
      <c r="AH19" s="30">
        <f t="shared" si="2"/>
        <v>0</v>
      </c>
      <c r="AI19" s="30">
        <f t="shared" si="3"/>
        <v>0</v>
      </c>
      <c r="AJ19" s="20">
        <f t="shared" si="4"/>
        <v>0</v>
      </c>
      <c r="AK19" s="19" t="e">
        <f t="shared" si="5"/>
        <v>#N/A</v>
      </c>
      <c r="AL19" s="19" t="e">
        <f t="shared" si="6"/>
        <v>#N/A</v>
      </c>
      <c r="AM19" s="19" t="e">
        <f t="shared" si="7"/>
        <v>#N/A</v>
      </c>
      <c r="AN19" s="19" t="e">
        <f t="shared" si="8"/>
        <v>#N/A</v>
      </c>
      <c r="AO19" s="19" t="e">
        <f t="shared" si="9"/>
        <v>#N/A</v>
      </c>
      <c r="AP19" s="19" t="e">
        <f t="shared" si="10"/>
        <v>#N/A</v>
      </c>
      <c r="AQ19" s="19" t="e">
        <f t="shared" si="11"/>
        <v>#N/A</v>
      </c>
      <c r="AR19" s="55">
        <f t="shared" si="13"/>
        <v>0</v>
      </c>
      <c r="BA19" t="s">
        <v>40</v>
      </c>
      <c r="BB19" t="s">
        <v>41</v>
      </c>
      <c r="BC19" t="s">
        <v>40</v>
      </c>
    </row>
    <row r="20" spans="1:56" s="19" customFormat="1" x14ac:dyDescent="0.2">
      <c r="B20" s="19">
        <f>IF(F20=0,0,IF(ISERROR(VLOOKUP(C20,C$15:C19,1,FALSE)),1,0))+B19</f>
        <v>0</v>
      </c>
      <c r="C20" s="19" t="str">
        <f t="shared" si="14"/>
        <v>__</v>
      </c>
      <c r="D20" s="41">
        <v>5</v>
      </c>
      <c r="E20" s="42"/>
      <c r="F20" s="41">
        <f>IF(ISERROR(VLOOKUP(G20,seged!$B$2:$C$330,2,FALSE)),0,VLOOKUP(G20,seged!$B$2:$C$330,2,FALSE))</f>
        <v>0</v>
      </c>
      <c r="G20" s="78"/>
      <c r="H20" s="79"/>
      <c r="I20" s="43"/>
      <c r="J20" s="43"/>
      <c r="K20" s="44"/>
      <c r="L20" s="44"/>
      <c r="M20" s="45"/>
      <c r="N20" s="19">
        <v>5</v>
      </c>
      <c r="O20" s="46" t="str">
        <f t="shared" si="15"/>
        <v/>
      </c>
      <c r="P20" s="47">
        <f t="shared" si="16"/>
        <v>0</v>
      </c>
      <c r="Q20" s="47" t="str">
        <f t="shared" si="17"/>
        <v/>
      </c>
      <c r="R20" s="48" t="str">
        <f t="shared" si="18"/>
        <v/>
      </c>
      <c r="S20" s="49"/>
      <c r="T20" s="49"/>
      <c r="U20" s="49"/>
      <c r="V20" s="49"/>
      <c r="W20" s="49"/>
      <c r="X20" s="49"/>
      <c r="Y20" s="49"/>
      <c r="Z20" s="49"/>
      <c r="AA20" s="49"/>
      <c r="AB20" s="50"/>
      <c r="AE20" s="19" t="str">
        <f t="shared" si="0"/>
        <v/>
      </c>
      <c r="AF20" s="51">
        <f t="shared" si="1"/>
        <v>0</v>
      </c>
      <c r="AG20" s="19" t="str">
        <f t="shared" si="12"/>
        <v/>
      </c>
      <c r="AH20" s="30">
        <f t="shared" si="2"/>
        <v>0</v>
      </c>
      <c r="AI20" s="30">
        <f t="shared" si="3"/>
        <v>0</v>
      </c>
      <c r="AJ20" s="20">
        <f t="shared" si="4"/>
        <v>0</v>
      </c>
      <c r="AK20" s="19" t="e">
        <f t="shared" si="5"/>
        <v>#N/A</v>
      </c>
      <c r="AL20" s="19" t="e">
        <f t="shared" si="6"/>
        <v>#N/A</v>
      </c>
      <c r="AM20" s="19" t="e">
        <f t="shared" si="7"/>
        <v>#N/A</v>
      </c>
      <c r="AN20" s="19" t="e">
        <f t="shared" si="8"/>
        <v>#N/A</v>
      </c>
      <c r="AO20" s="19" t="e">
        <f t="shared" si="9"/>
        <v>#N/A</v>
      </c>
      <c r="AP20" s="19" t="e">
        <f t="shared" si="10"/>
        <v>#N/A</v>
      </c>
      <c r="AQ20" s="19" t="e">
        <f t="shared" si="11"/>
        <v>#N/A</v>
      </c>
      <c r="AR20" s="55">
        <f t="shared" si="13"/>
        <v>0</v>
      </c>
      <c r="BA20" t="s">
        <v>42</v>
      </c>
      <c r="BB20" t="s">
        <v>43</v>
      </c>
      <c r="BC20" t="s">
        <v>42</v>
      </c>
    </row>
    <row r="21" spans="1:56" s="19" customFormat="1" x14ac:dyDescent="0.2">
      <c r="B21" s="19">
        <f>IF(F21=0,0,IF(ISERROR(VLOOKUP(C21,C$15:C20,1,FALSE)),1,0))+B20</f>
        <v>0</v>
      </c>
      <c r="C21" s="19" t="str">
        <f t="shared" si="14"/>
        <v>__</v>
      </c>
      <c r="D21" s="41">
        <v>6</v>
      </c>
      <c r="E21" s="42"/>
      <c r="F21" s="41">
        <f>IF(ISERROR(VLOOKUP(G21,seged!$B$2:$C$330,2,FALSE)),0,VLOOKUP(G21,seged!$B$2:$C$330,2,FALSE))</f>
        <v>0</v>
      </c>
      <c r="G21" s="78"/>
      <c r="H21" s="79"/>
      <c r="I21" s="43"/>
      <c r="J21" s="43"/>
      <c r="K21" s="44"/>
      <c r="L21" s="44"/>
      <c r="M21" s="45"/>
      <c r="N21" s="19">
        <v>6</v>
      </c>
      <c r="O21" s="46" t="str">
        <f t="shared" si="15"/>
        <v/>
      </c>
      <c r="P21" s="47">
        <f t="shared" si="16"/>
        <v>0</v>
      </c>
      <c r="Q21" s="47" t="str">
        <f t="shared" si="17"/>
        <v/>
      </c>
      <c r="R21" s="48" t="str">
        <f t="shared" si="18"/>
        <v/>
      </c>
      <c r="S21" s="49"/>
      <c r="T21" s="49"/>
      <c r="U21" s="49"/>
      <c r="V21" s="49"/>
      <c r="W21" s="49"/>
      <c r="X21" s="49"/>
      <c r="Y21" s="49"/>
      <c r="Z21" s="49"/>
      <c r="AA21" s="49"/>
      <c r="AB21" s="50"/>
      <c r="AE21" s="19" t="str">
        <f t="shared" si="0"/>
        <v/>
      </c>
      <c r="AF21" s="51">
        <f t="shared" si="1"/>
        <v>0</v>
      </c>
      <c r="AG21" s="19" t="str">
        <f t="shared" si="12"/>
        <v/>
      </c>
      <c r="AH21" s="30">
        <f t="shared" si="2"/>
        <v>0</v>
      </c>
      <c r="AI21" s="30">
        <f t="shared" si="3"/>
        <v>0</v>
      </c>
      <c r="AJ21" s="20">
        <f t="shared" si="4"/>
        <v>0</v>
      </c>
      <c r="AK21" s="19" t="e">
        <f t="shared" si="5"/>
        <v>#N/A</v>
      </c>
      <c r="AL21" s="19" t="e">
        <f t="shared" si="6"/>
        <v>#N/A</v>
      </c>
      <c r="AM21" s="19" t="e">
        <f t="shared" si="7"/>
        <v>#N/A</v>
      </c>
      <c r="AN21" s="19" t="e">
        <f t="shared" si="8"/>
        <v>#N/A</v>
      </c>
      <c r="AO21" s="19" t="e">
        <f t="shared" si="9"/>
        <v>#N/A</v>
      </c>
      <c r="AP21" s="19" t="e">
        <f t="shared" si="10"/>
        <v>#N/A</v>
      </c>
      <c r="AQ21" s="19" t="e">
        <f t="shared" si="11"/>
        <v>#N/A</v>
      </c>
      <c r="AR21" s="55">
        <f t="shared" si="13"/>
        <v>0</v>
      </c>
      <c r="BA21" t="s">
        <v>44</v>
      </c>
      <c r="BB21" t="s">
        <v>45</v>
      </c>
      <c r="BC21" t="s">
        <v>44</v>
      </c>
    </row>
    <row r="22" spans="1:56" s="19" customFormat="1" x14ac:dyDescent="0.2">
      <c r="B22" s="19">
        <f>IF(F22=0,0,IF(ISERROR(VLOOKUP(C22,C$15:C21,1,FALSE)),1,0))+B21</f>
        <v>0</v>
      </c>
      <c r="C22" s="19" t="str">
        <f t="shared" si="14"/>
        <v>__</v>
      </c>
      <c r="D22" s="41">
        <v>7</v>
      </c>
      <c r="E22" s="42"/>
      <c r="F22" s="41">
        <f>IF(ISERROR(VLOOKUP(G22,seged!$B$2:$C$330,2,FALSE)),0,VLOOKUP(G22,seged!$B$2:$C$330,2,FALSE))</f>
        <v>0</v>
      </c>
      <c r="G22" s="78"/>
      <c r="H22" s="79"/>
      <c r="I22" s="43"/>
      <c r="J22" s="43"/>
      <c r="K22" s="44"/>
      <c r="L22" s="44"/>
      <c r="M22" s="45"/>
      <c r="N22" s="19">
        <v>7</v>
      </c>
      <c r="O22" s="46" t="str">
        <f t="shared" si="15"/>
        <v/>
      </c>
      <c r="P22" s="47">
        <f t="shared" si="16"/>
        <v>0</v>
      </c>
      <c r="Q22" s="47" t="str">
        <f t="shared" si="17"/>
        <v/>
      </c>
      <c r="R22" s="48" t="str">
        <f t="shared" si="18"/>
        <v/>
      </c>
      <c r="S22" s="49"/>
      <c r="T22" s="49"/>
      <c r="U22" s="49"/>
      <c r="V22" s="49"/>
      <c r="W22" s="49"/>
      <c r="X22" s="49"/>
      <c r="Y22" s="49"/>
      <c r="Z22" s="49"/>
      <c r="AA22" s="49"/>
      <c r="AB22" s="50"/>
      <c r="AE22" s="19" t="str">
        <f t="shared" si="0"/>
        <v/>
      </c>
      <c r="AF22" s="51">
        <f t="shared" si="1"/>
        <v>0</v>
      </c>
      <c r="AG22" s="19" t="str">
        <f t="shared" si="12"/>
        <v/>
      </c>
      <c r="AH22" s="30">
        <f t="shared" si="2"/>
        <v>0</v>
      </c>
      <c r="AI22" s="30">
        <f t="shared" si="3"/>
        <v>0</v>
      </c>
      <c r="AJ22" s="20">
        <f t="shared" si="4"/>
        <v>0</v>
      </c>
      <c r="AK22" s="19" t="e">
        <f t="shared" si="5"/>
        <v>#N/A</v>
      </c>
      <c r="AL22" s="19" t="e">
        <f t="shared" si="6"/>
        <v>#N/A</v>
      </c>
      <c r="AM22" s="19" t="e">
        <f t="shared" si="7"/>
        <v>#N/A</v>
      </c>
      <c r="AN22" s="19" t="e">
        <f t="shared" si="8"/>
        <v>#N/A</v>
      </c>
      <c r="AO22" s="19" t="e">
        <f t="shared" si="9"/>
        <v>#N/A</v>
      </c>
      <c r="AP22" s="19" t="e">
        <f t="shared" si="10"/>
        <v>#N/A</v>
      </c>
      <c r="AQ22" s="19" t="e">
        <f t="shared" si="11"/>
        <v>#N/A</v>
      </c>
      <c r="AR22" s="55">
        <f t="shared" si="13"/>
        <v>0</v>
      </c>
      <c r="BA22" t="s">
        <v>46</v>
      </c>
      <c r="BB22" t="s">
        <v>47</v>
      </c>
      <c r="BC22" t="s">
        <v>46</v>
      </c>
    </row>
    <row r="23" spans="1:56" s="19" customFormat="1" x14ac:dyDescent="0.2">
      <c r="B23" s="19">
        <f>IF(F23=0,0,IF(ISERROR(VLOOKUP(C23,C$15:C22,1,FALSE)),1,0))+B22</f>
        <v>0</v>
      </c>
      <c r="C23" s="19" t="str">
        <f t="shared" si="14"/>
        <v>__</v>
      </c>
      <c r="D23" s="41">
        <v>8</v>
      </c>
      <c r="E23" s="42"/>
      <c r="F23" s="41">
        <f>IF(ISERROR(VLOOKUP(G23,seged!$B$2:$C$330,2,FALSE)),0,VLOOKUP(G23,seged!$B$2:$C$330,2,FALSE))</f>
        <v>0</v>
      </c>
      <c r="G23" s="78"/>
      <c r="H23" s="79"/>
      <c r="I23" s="43"/>
      <c r="J23" s="43"/>
      <c r="K23" s="44"/>
      <c r="L23" s="44"/>
      <c r="M23" s="45"/>
      <c r="N23" s="19">
        <v>8</v>
      </c>
      <c r="O23" s="46" t="str">
        <f t="shared" si="15"/>
        <v/>
      </c>
      <c r="P23" s="47">
        <f t="shared" si="16"/>
        <v>0</v>
      </c>
      <c r="Q23" s="47" t="str">
        <f t="shared" si="17"/>
        <v/>
      </c>
      <c r="R23" s="48" t="str">
        <f t="shared" si="18"/>
        <v/>
      </c>
      <c r="S23" s="49"/>
      <c r="T23" s="49"/>
      <c r="U23" s="49"/>
      <c r="V23" s="49"/>
      <c r="W23" s="49"/>
      <c r="X23" s="49"/>
      <c r="Y23" s="49"/>
      <c r="Z23" s="49"/>
      <c r="AA23" s="49"/>
      <c r="AB23" s="50"/>
      <c r="AE23" s="19" t="str">
        <f t="shared" si="0"/>
        <v/>
      </c>
      <c r="AF23" s="51">
        <f t="shared" si="1"/>
        <v>0</v>
      </c>
      <c r="AG23" s="19" t="str">
        <f t="shared" si="12"/>
        <v/>
      </c>
      <c r="AH23" s="30">
        <f t="shared" si="2"/>
        <v>0</v>
      </c>
      <c r="AI23" s="30">
        <f t="shared" si="3"/>
        <v>0</v>
      </c>
      <c r="AJ23" s="20">
        <f t="shared" si="4"/>
        <v>0</v>
      </c>
      <c r="AK23" s="19" t="e">
        <f t="shared" si="5"/>
        <v>#N/A</v>
      </c>
      <c r="AL23" s="19" t="e">
        <f t="shared" si="6"/>
        <v>#N/A</v>
      </c>
      <c r="AM23" s="19" t="e">
        <f t="shared" si="7"/>
        <v>#N/A</v>
      </c>
      <c r="AN23" s="19" t="e">
        <f t="shared" si="8"/>
        <v>#N/A</v>
      </c>
      <c r="AO23" s="19" t="e">
        <f t="shared" si="9"/>
        <v>#N/A</v>
      </c>
      <c r="AP23" s="19" t="e">
        <f t="shared" si="10"/>
        <v>#N/A</v>
      </c>
      <c r="AQ23" s="19" t="e">
        <f t="shared" si="11"/>
        <v>#N/A</v>
      </c>
      <c r="AR23" s="55">
        <f t="shared" si="13"/>
        <v>0</v>
      </c>
      <c r="BA23" t="s">
        <v>48</v>
      </c>
      <c r="BB23" t="s">
        <v>49</v>
      </c>
      <c r="BC23" t="s">
        <v>48</v>
      </c>
    </row>
    <row r="24" spans="1:56" s="19" customFormat="1" x14ac:dyDescent="0.2">
      <c r="B24" s="19">
        <f>IF(F24=0,0,IF(ISERROR(VLOOKUP(C24,C$15:C23,1,FALSE)),1,0))+B23</f>
        <v>0</v>
      </c>
      <c r="C24" s="19" t="str">
        <f t="shared" si="14"/>
        <v>__</v>
      </c>
      <c r="D24" s="41">
        <v>9</v>
      </c>
      <c r="E24" s="42"/>
      <c r="F24" s="41">
        <f>IF(ISERROR(VLOOKUP(G24,seged!$B$2:$C$330,2,FALSE)),0,VLOOKUP(G24,seged!$B$2:$C$330,2,FALSE))</f>
        <v>0</v>
      </c>
      <c r="G24" s="78"/>
      <c r="H24" s="79"/>
      <c r="I24" s="43"/>
      <c r="J24" s="43"/>
      <c r="K24" s="44"/>
      <c r="L24" s="44"/>
      <c r="M24" s="45"/>
      <c r="N24" s="19">
        <v>9</v>
      </c>
      <c r="O24" s="46" t="str">
        <f t="shared" si="15"/>
        <v/>
      </c>
      <c r="P24" s="47">
        <f t="shared" si="16"/>
        <v>0</v>
      </c>
      <c r="Q24" s="47" t="str">
        <f t="shared" si="17"/>
        <v/>
      </c>
      <c r="R24" s="48" t="str">
        <f t="shared" si="18"/>
        <v/>
      </c>
      <c r="S24" s="49"/>
      <c r="T24" s="49"/>
      <c r="U24" s="49"/>
      <c r="V24" s="49"/>
      <c r="W24" s="49"/>
      <c r="X24" s="49"/>
      <c r="Y24" s="49"/>
      <c r="Z24" s="49"/>
      <c r="AA24" s="49"/>
      <c r="AB24" s="50"/>
      <c r="AE24" s="19" t="str">
        <f t="shared" si="0"/>
        <v/>
      </c>
      <c r="AF24" s="51">
        <f t="shared" si="1"/>
        <v>0</v>
      </c>
      <c r="AG24" s="19" t="str">
        <f t="shared" si="12"/>
        <v/>
      </c>
      <c r="AH24" s="30">
        <f t="shared" si="2"/>
        <v>0</v>
      </c>
      <c r="AI24" s="30">
        <f t="shared" si="3"/>
        <v>0</v>
      </c>
      <c r="AJ24" s="20">
        <f t="shared" si="4"/>
        <v>0</v>
      </c>
      <c r="AK24" s="19" t="e">
        <f t="shared" si="5"/>
        <v>#N/A</v>
      </c>
      <c r="AL24" s="19" t="e">
        <f t="shared" si="6"/>
        <v>#N/A</v>
      </c>
      <c r="AM24" s="19" t="e">
        <f t="shared" si="7"/>
        <v>#N/A</v>
      </c>
      <c r="AN24" s="19" t="e">
        <f t="shared" si="8"/>
        <v>#N/A</v>
      </c>
      <c r="AO24" s="19" t="e">
        <f t="shared" si="9"/>
        <v>#N/A</v>
      </c>
      <c r="AP24" s="19" t="e">
        <f t="shared" si="10"/>
        <v>#N/A</v>
      </c>
      <c r="AQ24" s="19" t="e">
        <f t="shared" si="11"/>
        <v>#N/A</v>
      </c>
      <c r="AR24" s="55">
        <f t="shared" si="13"/>
        <v>0</v>
      </c>
      <c r="BA24" t="s">
        <v>50</v>
      </c>
      <c r="BB24" t="s">
        <v>51</v>
      </c>
      <c r="BC24" t="s">
        <v>50</v>
      </c>
    </row>
    <row r="25" spans="1:56" s="19" customFormat="1" x14ac:dyDescent="0.2">
      <c r="B25" s="19">
        <f>IF(F25=0,0,IF(ISERROR(VLOOKUP(C25,C$15:C24,1,FALSE)),1,0))+B24</f>
        <v>0</v>
      </c>
      <c r="C25" s="19" t="str">
        <f t="shared" si="14"/>
        <v>__</v>
      </c>
      <c r="D25" s="41">
        <v>10</v>
      </c>
      <c r="E25" s="42"/>
      <c r="F25" s="41">
        <f>IF(ISERROR(VLOOKUP(G25,seged!$B$2:$C$330,2,FALSE)),0,VLOOKUP(G25,seged!$B$2:$C$330,2,FALSE))</f>
        <v>0</v>
      </c>
      <c r="G25" s="78"/>
      <c r="H25" s="79"/>
      <c r="I25" s="43"/>
      <c r="J25" s="43"/>
      <c r="K25" s="44"/>
      <c r="L25" s="44"/>
      <c r="M25" s="45"/>
      <c r="N25" s="19">
        <v>10</v>
      </c>
      <c r="O25" s="46" t="str">
        <f t="shared" si="15"/>
        <v/>
      </c>
      <c r="P25" s="47">
        <f t="shared" si="16"/>
        <v>0</v>
      </c>
      <c r="Q25" s="47" t="str">
        <f t="shared" si="17"/>
        <v/>
      </c>
      <c r="R25" s="48" t="str">
        <f t="shared" si="18"/>
        <v/>
      </c>
      <c r="S25" s="49"/>
      <c r="T25" s="49"/>
      <c r="U25" s="49"/>
      <c r="V25" s="49"/>
      <c r="W25" s="49"/>
      <c r="X25" s="49"/>
      <c r="Y25" s="49"/>
      <c r="Z25" s="49"/>
      <c r="AA25" s="49"/>
      <c r="AB25" s="50"/>
      <c r="AE25" s="19" t="str">
        <f t="shared" si="0"/>
        <v/>
      </c>
      <c r="AF25" s="51">
        <f t="shared" si="1"/>
        <v>0</v>
      </c>
      <c r="AG25" s="19" t="str">
        <f t="shared" si="12"/>
        <v/>
      </c>
      <c r="AH25" s="30">
        <f t="shared" si="2"/>
        <v>0</v>
      </c>
      <c r="AI25" s="30">
        <f t="shared" si="3"/>
        <v>0</v>
      </c>
      <c r="AJ25" s="20">
        <f t="shared" si="4"/>
        <v>0</v>
      </c>
      <c r="AK25" s="19" t="e">
        <f t="shared" si="5"/>
        <v>#N/A</v>
      </c>
      <c r="AL25" s="19" t="e">
        <f t="shared" si="6"/>
        <v>#N/A</v>
      </c>
      <c r="AM25" s="19" t="e">
        <f t="shared" si="7"/>
        <v>#N/A</v>
      </c>
      <c r="AN25" s="19" t="e">
        <f t="shared" si="8"/>
        <v>#N/A</v>
      </c>
      <c r="AO25" s="19" t="e">
        <f t="shared" si="9"/>
        <v>#N/A</v>
      </c>
      <c r="AP25" s="19" t="e">
        <f t="shared" si="10"/>
        <v>#N/A</v>
      </c>
      <c r="AQ25" s="19" t="e">
        <f t="shared" si="11"/>
        <v>#N/A</v>
      </c>
      <c r="AR25" s="55">
        <f t="shared" si="13"/>
        <v>0</v>
      </c>
      <c r="BA25" t="s">
        <v>52</v>
      </c>
      <c r="BB25" t="s">
        <v>53</v>
      </c>
      <c r="BC25" t="s">
        <v>52</v>
      </c>
    </row>
    <row r="26" spans="1:56" s="19" customFormat="1" x14ac:dyDescent="0.2">
      <c r="B26" s="19">
        <f>IF(F26=0,0,IF(ISERROR(VLOOKUP(C26,C$15:C25,1,FALSE)),1,0))+B25</f>
        <v>0</v>
      </c>
      <c r="C26" s="19" t="str">
        <f t="shared" si="14"/>
        <v>__</v>
      </c>
      <c r="D26" s="41">
        <v>11</v>
      </c>
      <c r="E26" s="42"/>
      <c r="F26" s="41">
        <f>IF(ISERROR(VLOOKUP(G26,seged!$B$2:$C$330,2,FALSE)),0,VLOOKUP(G26,seged!$B$2:$C$330,2,FALSE))</f>
        <v>0</v>
      </c>
      <c r="G26" s="78"/>
      <c r="H26" s="79"/>
      <c r="I26" s="43"/>
      <c r="J26" s="43"/>
      <c r="K26" s="44"/>
      <c r="L26" s="44"/>
      <c r="M26" s="45"/>
      <c r="N26" s="19">
        <v>11</v>
      </c>
      <c r="O26" s="46" t="str">
        <f t="shared" si="15"/>
        <v/>
      </c>
      <c r="P26" s="47">
        <f t="shared" si="16"/>
        <v>0</v>
      </c>
      <c r="Q26" s="47" t="str">
        <f t="shared" si="17"/>
        <v/>
      </c>
      <c r="R26" s="48" t="str">
        <f t="shared" si="18"/>
        <v/>
      </c>
      <c r="S26" s="49"/>
      <c r="T26" s="49"/>
      <c r="U26" s="49"/>
      <c r="V26" s="49"/>
      <c r="W26" s="49"/>
      <c r="X26" s="49"/>
      <c r="Y26" s="49"/>
      <c r="Z26" s="49"/>
      <c r="AA26" s="49"/>
      <c r="AB26" s="50"/>
      <c r="AE26" s="19" t="str">
        <f t="shared" si="0"/>
        <v/>
      </c>
      <c r="AF26" s="51">
        <f t="shared" si="1"/>
        <v>0</v>
      </c>
      <c r="AG26" s="19" t="str">
        <f t="shared" si="12"/>
        <v/>
      </c>
      <c r="AH26" s="30">
        <f t="shared" si="2"/>
        <v>0</v>
      </c>
      <c r="AI26" s="30">
        <f t="shared" si="3"/>
        <v>0</v>
      </c>
      <c r="AJ26" s="20">
        <f t="shared" si="4"/>
        <v>0</v>
      </c>
      <c r="AK26" s="19" t="e">
        <f t="shared" si="5"/>
        <v>#N/A</v>
      </c>
      <c r="AL26" s="19" t="e">
        <f t="shared" si="6"/>
        <v>#N/A</v>
      </c>
      <c r="AM26" s="19" t="e">
        <f t="shared" si="7"/>
        <v>#N/A</v>
      </c>
      <c r="AN26" s="19" t="e">
        <f t="shared" si="8"/>
        <v>#N/A</v>
      </c>
      <c r="AO26" s="19" t="e">
        <f t="shared" si="9"/>
        <v>#N/A</v>
      </c>
      <c r="AP26" s="19" t="e">
        <f t="shared" si="10"/>
        <v>#N/A</v>
      </c>
      <c r="AQ26" s="19" t="e">
        <f t="shared" si="11"/>
        <v>#N/A</v>
      </c>
      <c r="AR26" s="55">
        <f t="shared" si="13"/>
        <v>0</v>
      </c>
      <c r="BA26" t="s">
        <v>54</v>
      </c>
      <c r="BB26" t="s">
        <v>55</v>
      </c>
      <c r="BC26" t="s">
        <v>54</v>
      </c>
    </row>
    <row r="27" spans="1:56" s="19" customFormat="1" x14ac:dyDescent="0.2">
      <c r="B27" s="19">
        <f>IF(F27=0,0,IF(ISERROR(VLOOKUP(C27,C$15:C26,1,FALSE)),1,0))+B26</f>
        <v>0</v>
      </c>
      <c r="C27" s="19" t="str">
        <f t="shared" si="14"/>
        <v>__</v>
      </c>
      <c r="D27" s="41">
        <v>12</v>
      </c>
      <c r="E27" s="42"/>
      <c r="F27" s="41">
        <f>IF(ISERROR(VLOOKUP(G27,seged!$B$2:$C$330,2,FALSE)),0,VLOOKUP(G27,seged!$B$2:$C$330,2,FALSE))</f>
        <v>0</v>
      </c>
      <c r="G27" s="78"/>
      <c r="H27" s="79"/>
      <c r="I27" s="43"/>
      <c r="J27" s="43"/>
      <c r="K27" s="44"/>
      <c r="L27" s="44"/>
      <c r="M27" s="45"/>
      <c r="N27" s="19">
        <v>12</v>
      </c>
      <c r="O27" s="46" t="str">
        <f t="shared" si="15"/>
        <v/>
      </c>
      <c r="P27" s="47">
        <f t="shared" si="16"/>
        <v>0</v>
      </c>
      <c r="Q27" s="47" t="str">
        <f t="shared" si="17"/>
        <v/>
      </c>
      <c r="R27" s="48" t="str">
        <f t="shared" si="18"/>
        <v/>
      </c>
      <c r="S27" s="49"/>
      <c r="T27" s="49"/>
      <c r="U27" s="49"/>
      <c r="V27" s="49"/>
      <c r="W27" s="49"/>
      <c r="X27" s="49"/>
      <c r="Y27" s="49"/>
      <c r="Z27" s="49"/>
      <c r="AA27" s="49"/>
      <c r="AB27" s="50"/>
      <c r="AE27" s="19" t="str">
        <f t="shared" si="0"/>
        <v/>
      </c>
      <c r="AF27" s="51">
        <f t="shared" si="1"/>
        <v>0</v>
      </c>
      <c r="AG27" s="19" t="str">
        <f t="shared" si="12"/>
        <v/>
      </c>
      <c r="AH27" s="30">
        <f t="shared" si="2"/>
        <v>0</v>
      </c>
      <c r="AI27" s="30">
        <f t="shared" si="3"/>
        <v>0</v>
      </c>
      <c r="AJ27" s="20">
        <f t="shared" si="4"/>
        <v>0</v>
      </c>
      <c r="AK27" s="19" t="e">
        <f t="shared" si="5"/>
        <v>#N/A</v>
      </c>
      <c r="AL27" s="19" t="e">
        <f t="shared" si="6"/>
        <v>#N/A</v>
      </c>
      <c r="AM27" s="19" t="e">
        <f t="shared" si="7"/>
        <v>#N/A</v>
      </c>
      <c r="AN27" s="19" t="e">
        <f t="shared" si="8"/>
        <v>#N/A</v>
      </c>
      <c r="AO27" s="19" t="e">
        <f t="shared" si="9"/>
        <v>#N/A</v>
      </c>
      <c r="AP27" s="19" t="e">
        <f t="shared" si="10"/>
        <v>#N/A</v>
      </c>
      <c r="AQ27" s="19" t="e">
        <f t="shared" si="11"/>
        <v>#N/A</v>
      </c>
      <c r="AR27" s="55">
        <f t="shared" si="13"/>
        <v>0</v>
      </c>
      <c r="BA27" t="s">
        <v>56</v>
      </c>
      <c r="BB27" t="s">
        <v>57</v>
      </c>
      <c r="BC27" t="s">
        <v>56</v>
      </c>
    </row>
    <row r="28" spans="1:56" s="19" customFormat="1" x14ac:dyDescent="0.2">
      <c r="B28" s="19">
        <f>IF(F28=0,0,IF(ISERROR(VLOOKUP(C28,C$15:C27,1,FALSE)),1,0))+B27</f>
        <v>0</v>
      </c>
      <c r="C28" s="19" t="str">
        <f t="shared" si="14"/>
        <v>__</v>
      </c>
      <c r="D28" s="41">
        <v>13</v>
      </c>
      <c r="E28" s="42"/>
      <c r="F28" s="41">
        <f>IF(ISERROR(VLOOKUP(G28,seged!$B$2:$C$330,2,FALSE)),0,VLOOKUP(G28,seged!$B$2:$C$330,2,FALSE))</f>
        <v>0</v>
      </c>
      <c r="G28" s="78"/>
      <c r="H28" s="79"/>
      <c r="I28" s="43"/>
      <c r="J28" s="43"/>
      <c r="K28" s="44"/>
      <c r="L28" s="44"/>
      <c r="M28" s="45"/>
      <c r="N28" s="19">
        <v>13</v>
      </c>
      <c r="O28" s="46" t="str">
        <f t="shared" si="15"/>
        <v/>
      </c>
      <c r="P28" s="47">
        <f t="shared" si="16"/>
        <v>0</v>
      </c>
      <c r="Q28" s="47" t="str">
        <f t="shared" si="17"/>
        <v/>
      </c>
      <c r="R28" s="48" t="str">
        <f t="shared" si="18"/>
        <v/>
      </c>
      <c r="S28" s="49"/>
      <c r="T28" s="49"/>
      <c r="U28" s="49"/>
      <c r="V28" s="49"/>
      <c r="W28" s="49"/>
      <c r="X28" s="49"/>
      <c r="Y28" s="49"/>
      <c r="Z28" s="49"/>
      <c r="AA28" s="49"/>
      <c r="AB28" s="50"/>
      <c r="AE28" s="19" t="str">
        <f t="shared" si="0"/>
        <v/>
      </c>
      <c r="AF28" s="51">
        <f t="shared" si="1"/>
        <v>0</v>
      </c>
      <c r="AG28" s="19" t="str">
        <f t="shared" si="12"/>
        <v/>
      </c>
      <c r="AH28" s="30">
        <f t="shared" si="2"/>
        <v>0</v>
      </c>
      <c r="AI28" s="30">
        <f t="shared" si="3"/>
        <v>0</v>
      </c>
      <c r="AJ28" s="20">
        <f t="shared" si="4"/>
        <v>0</v>
      </c>
      <c r="AK28" s="19" t="e">
        <f t="shared" si="5"/>
        <v>#N/A</v>
      </c>
      <c r="AL28" s="19" t="e">
        <f t="shared" si="6"/>
        <v>#N/A</v>
      </c>
      <c r="AM28" s="19" t="e">
        <f t="shared" si="7"/>
        <v>#N/A</v>
      </c>
      <c r="AN28" s="19" t="e">
        <f t="shared" si="8"/>
        <v>#N/A</v>
      </c>
      <c r="AO28" s="19" t="e">
        <f t="shared" si="9"/>
        <v>#N/A</v>
      </c>
      <c r="AP28" s="19" t="e">
        <f t="shared" si="10"/>
        <v>#N/A</v>
      </c>
      <c r="AQ28" s="19" t="e">
        <f t="shared" si="11"/>
        <v>#N/A</v>
      </c>
      <c r="AR28" s="55">
        <f t="shared" si="13"/>
        <v>0</v>
      </c>
      <c r="BA28" t="s">
        <v>58</v>
      </c>
      <c r="BB28" t="s">
        <v>59</v>
      </c>
      <c r="BC28" t="s">
        <v>58</v>
      </c>
    </row>
    <row r="29" spans="1:56" s="19" customFormat="1" x14ac:dyDescent="0.2">
      <c r="B29" s="19">
        <f>IF(F29=0,0,IF(ISERROR(VLOOKUP(C29,C$15:C28,1,FALSE)),1,0))+B28</f>
        <v>0</v>
      </c>
      <c r="C29" s="19" t="str">
        <f t="shared" si="14"/>
        <v>__</v>
      </c>
      <c r="D29" s="41">
        <v>14</v>
      </c>
      <c r="E29" s="42"/>
      <c r="F29" s="41">
        <f>IF(ISERROR(VLOOKUP(G29,seged!$B$2:$C$330,2,FALSE)),0,VLOOKUP(G29,seged!$B$2:$C$330,2,FALSE))</f>
        <v>0</v>
      </c>
      <c r="G29" s="78"/>
      <c r="H29" s="79"/>
      <c r="I29" s="43"/>
      <c r="J29" s="43"/>
      <c r="K29" s="44"/>
      <c r="L29" s="44"/>
      <c r="M29" s="45"/>
      <c r="N29" s="19">
        <v>14</v>
      </c>
      <c r="O29" s="46" t="str">
        <f t="shared" si="15"/>
        <v/>
      </c>
      <c r="P29" s="47">
        <f t="shared" si="16"/>
        <v>0</v>
      </c>
      <c r="Q29" s="47" t="str">
        <f t="shared" si="17"/>
        <v/>
      </c>
      <c r="R29" s="48" t="str">
        <f t="shared" si="18"/>
        <v/>
      </c>
      <c r="S29" s="49"/>
      <c r="T29" s="49"/>
      <c r="U29" s="49"/>
      <c r="V29" s="49"/>
      <c r="W29" s="49"/>
      <c r="X29" s="49"/>
      <c r="Y29" s="49"/>
      <c r="Z29" s="49"/>
      <c r="AA29" s="49"/>
      <c r="AB29" s="50"/>
      <c r="AE29" s="19" t="str">
        <f t="shared" si="0"/>
        <v/>
      </c>
      <c r="AF29" s="51">
        <f t="shared" si="1"/>
        <v>0</v>
      </c>
      <c r="AG29" s="19" t="str">
        <f t="shared" si="12"/>
        <v/>
      </c>
      <c r="AH29" s="30">
        <f t="shared" si="2"/>
        <v>0</v>
      </c>
      <c r="AI29" s="30">
        <f t="shared" si="3"/>
        <v>0</v>
      </c>
      <c r="AJ29" s="20">
        <f t="shared" si="4"/>
        <v>0</v>
      </c>
      <c r="AK29" s="19" t="e">
        <f t="shared" si="5"/>
        <v>#N/A</v>
      </c>
      <c r="AL29" s="19" t="e">
        <f t="shared" si="6"/>
        <v>#N/A</v>
      </c>
      <c r="AM29" s="19" t="e">
        <f t="shared" si="7"/>
        <v>#N/A</v>
      </c>
      <c r="AN29" s="19" t="e">
        <f t="shared" si="8"/>
        <v>#N/A</v>
      </c>
      <c r="AO29" s="19" t="e">
        <f t="shared" si="9"/>
        <v>#N/A</v>
      </c>
      <c r="AP29" s="19" t="e">
        <f t="shared" si="10"/>
        <v>#N/A</v>
      </c>
      <c r="AQ29" s="19" t="e">
        <f t="shared" si="11"/>
        <v>#N/A</v>
      </c>
      <c r="AR29" s="55">
        <f t="shared" si="13"/>
        <v>0</v>
      </c>
      <c r="BA29" t="s">
        <v>60</v>
      </c>
      <c r="BB29" t="s">
        <v>61</v>
      </c>
      <c r="BC29" t="s">
        <v>60</v>
      </c>
    </row>
    <row r="30" spans="1:56" s="19" customFormat="1" x14ac:dyDescent="0.2">
      <c r="B30" s="19">
        <f>IF(F30=0,0,IF(ISERROR(VLOOKUP(C30,C$15:C29,1,FALSE)),1,0))+B29</f>
        <v>0</v>
      </c>
      <c r="C30" s="19" t="str">
        <f t="shared" si="14"/>
        <v>__</v>
      </c>
      <c r="D30" s="41">
        <v>15</v>
      </c>
      <c r="E30" s="42"/>
      <c r="F30" s="41"/>
      <c r="G30" s="78"/>
      <c r="H30" s="79"/>
      <c r="I30" s="43"/>
      <c r="J30" s="43"/>
      <c r="K30" s="44"/>
      <c r="L30" s="44"/>
      <c r="M30" s="45"/>
      <c r="N30" s="19">
        <v>15</v>
      </c>
      <c r="O30" s="46" t="str">
        <f>IF(ISERROR(VLOOKUP($N30,$B$16:$B$335,1,FALSE)),"",VLOOKUP($N30,$B$16:$M$335,5,FALSE))</f>
        <v/>
      </c>
      <c r="P30" s="47">
        <f t="shared" si="16"/>
        <v>0</v>
      </c>
      <c r="Q30" s="47" t="str">
        <f t="shared" si="17"/>
        <v/>
      </c>
      <c r="R30" s="48" t="str">
        <f t="shared" si="18"/>
        <v/>
      </c>
      <c r="S30" s="49"/>
      <c r="T30" s="49"/>
      <c r="U30" s="49"/>
      <c r="V30" s="49"/>
      <c r="W30" s="49"/>
      <c r="X30" s="49"/>
      <c r="Y30" s="49"/>
      <c r="Z30" s="49"/>
      <c r="AA30" s="49"/>
      <c r="AB30" s="50"/>
      <c r="AE30" s="19" t="str">
        <f t="shared" si="0"/>
        <v/>
      </c>
      <c r="AF30" s="51">
        <f t="shared" si="1"/>
        <v>0</v>
      </c>
      <c r="AG30" s="19" t="str">
        <f t="shared" si="12"/>
        <v/>
      </c>
      <c r="AH30" s="30">
        <f t="shared" si="2"/>
        <v>0</v>
      </c>
      <c r="AI30" s="30">
        <f t="shared" si="3"/>
        <v>0</v>
      </c>
      <c r="AJ30" s="20">
        <f t="shared" si="4"/>
        <v>0</v>
      </c>
      <c r="AK30" s="19" t="e">
        <f t="shared" si="5"/>
        <v>#N/A</v>
      </c>
      <c r="AL30" s="19" t="e">
        <f t="shared" si="6"/>
        <v>#N/A</v>
      </c>
      <c r="AM30" s="19" t="e">
        <f t="shared" si="7"/>
        <v>#N/A</v>
      </c>
      <c r="AN30" s="19" t="e">
        <f t="shared" si="8"/>
        <v>#N/A</v>
      </c>
      <c r="AO30" s="19" t="e">
        <f t="shared" si="9"/>
        <v>#N/A</v>
      </c>
      <c r="AP30" s="19" t="e">
        <f t="shared" si="10"/>
        <v>#N/A</v>
      </c>
      <c r="AQ30" s="19" t="e">
        <f t="shared" si="11"/>
        <v>#N/A</v>
      </c>
      <c r="AR30" s="55">
        <f t="shared" si="13"/>
        <v>0</v>
      </c>
      <c r="BA30" t="s">
        <v>62</v>
      </c>
      <c r="BB30" t="s">
        <v>63</v>
      </c>
      <c r="BC30" t="s">
        <v>62</v>
      </c>
    </row>
    <row r="31" spans="1:56" s="19" customFormat="1" x14ac:dyDescent="0.2">
      <c r="B31" s="19">
        <f>IF(F31=0,0,IF(ISERROR(VLOOKUP(C31,C$15:C30,1,FALSE)),1,0))+B30</f>
        <v>0</v>
      </c>
      <c r="C31" s="19" t="str">
        <f t="shared" si="14"/>
        <v>__</v>
      </c>
      <c r="D31" s="41">
        <v>16</v>
      </c>
      <c r="E31" s="42"/>
      <c r="F31" s="41">
        <f>IF(ISERROR(VLOOKUP(G31,seged!$B$2:$C$330,2,FALSE)),0,VLOOKUP(G31,seged!$B$2:$C$330,2,FALSE))</f>
        <v>0</v>
      </c>
      <c r="G31" s="78"/>
      <c r="H31" s="79"/>
      <c r="I31" s="43"/>
      <c r="J31" s="43"/>
      <c r="K31" s="44"/>
      <c r="L31" s="44"/>
      <c r="M31" s="45"/>
      <c r="N31" s="23"/>
      <c r="O31" s="23"/>
      <c r="P31" s="23"/>
      <c r="Q31" s="23"/>
      <c r="R31" s="23"/>
      <c r="S31" s="20"/>
      <c r="AE31" s="19" t="str">
        <f t="shared" si="0"/>
        <v/>
      </c>
      <c r="AF31" s="51">
        <f t="shared" si="1"/>
        <v>0</v>
      </c>
      <c r="AG31" s="19" t="str">
        <f t="shared" si="12"/>
        <v/>
      </c>
      <c r="AH31" s="30">
        <f t="shared" si="2"/>
        <v>0</v>
      </c>
      <c r="AI31" s="30">
        <f t="shared" si="3"/>
        <v>0</v>
      </c>
      <c r="AJ31" s="20">
        <f t="shared" si="4"/>
        <v>0</v>
      </c>
      <c r="AK31" s="19" t="e">
        <f t="shared" si="5"/>
        <v>#N/A</v>
      </c>
      <c r="AL31" s="19" t="e">
        <f t="shared" si="6"/>
        <v>#N/A</v>
      </c>
      <c r="AM31" s="19" t="e">
        <f t="shared" si="7"/>
        <v>#N/A</v>
      </c>
      <c r="AN31" s="19" t="e">
        <f t="shared" si="8"/>
        <v>#N/A</v>
      </c>
      <c r="AO31" s="19" t="e">
        <f t="shared" si="9"/>
        <v>#N/A</v>
      </c>
      <c r="AP31" s="19" t="e">
        <f t="shared" si="10"/>
        <v>#N/A</v>
      </c>
      <c r="AQ31" s="19" t="e">
        <f t="shared" si="11"/>
        <v>#N/A</v>
      </c>
      <c r="AR31" s="55">
        <f t="shared" si="13"/>
        <v>0</v>
      </c>
      <c r="BA31" t="s">
        <v>64</v>
      </c>
      <c r="BB31" t="s">
        <v>65</v>
      </c>
      <c r="BC31" t="s">
        <v>64</v>
      </c>
    </row>
    <row r="32" spans="1:56" s="19" customFormat="1" x14ac:dyDescent="0.2">
      <c r="B32" s="19">
        <f>IF(F32=0,0,IF(ISERROR(VLOOKUP(C32,C$15:C31,1,FALSE)),1,0))+B31</f>
        <v>0</v>
      </c>
      <c r="C32" s="19" t="str">
        <f t="shared" si="14"/>
        <v>__</v>
      </c>
      <c r="D32" s="41">
        <v>17</v>
      </c>
      <c r="E32" s="42"/>
      <c r="F32" s="41">
        <f>IF(ISERROR(VLOOKUP(G32,seged!$B$2:$C$330,2,FALSE)),0,VLOOKUP(G32,seged!$B$2:$C$330,2,FALSE))</f>
        <v>0</v>
      </c>
      <c r="G32" s="78"/>
      <c r="H32" s="79"/>
      <c r="I32" s="43"/>
      <c r="J32" s="43"/>
      <c r="K32" s="44"/>
      <c r="L32" s="44"/>
      <c r="M32" s="45"/>
      <c r="N32" s="23"/>
      <c r="O32" s="23"/>
      <c r="P32" s="23"/>
      <c r="Q32" s="23"/>
      <c r="R32" s="23"/>
      <c r="S32" s="20"/>
      <c r="AE32" s="19" t="str">
        <f t="shared" si="0"/>
        <v/>
      </c>
      <c r="AF32" s="51">
        <f t="shared" si="1"/>
        <v>0</v>
      </c>
      <c r="AG32" s="19" t="str">
        <f t="shared" si="12"/>
        <v/>
      </c>
      <c r="AH32" s="30">
        <f t="shared" si="2"/>
        <v>0</v>
      </c>
      <c r="AI32" s="30">
        <f t="shared" si="3"/>
        <v>0</v>
      </c>
      <c r="AJ32" s="20">
        <f t="shared" si="4"/>
        <v>0</v>
      </c>
      <c r="AK32" s="19" t="e">
        <f t="shared" si="5"/>
        <v>#N/A</v>
      </c>
      <c r="AL32" s="19" t="e">
        <f t="shared" si="6"/>
        <v>#N/A</v>
      </c>
      <c r="AM32" s="19" t="e">
        <f t="shared" si="7"/>
        <v>#N/A</v>
      </c>
      <c r="AN32" s="19" t="e">
        <f t="shared" si="8"/>
        <v>#N/A</v>
      </c>
      <c r="AO32" s="19" t="e">
        <f t="shared" si="9"/>
        <v>#N/A</v>
      </c>
      <c r="AP32" s="19" t="e">
        <f t="shared" si="10"/>
        <v>#N/A</v>
      </c>
      <c r="AQ32" s="19" t="e">
        <f t="shared" si="11"/>
        <v>#N/A</v>
      </c>
      <c r="AR32" s="55">
        <f t="shared" si="13"/>
        <v>0</v>
      </c>
      <c r="BA32" t="s">
        <v>66</v>
      </c>
      <c r="BB32" t="s">
        <v>67</v>
      </c>
      <c r="BC32" t="s">
        <v>66</v>
      </c>
    </row>
    <row r="33" spans="1:56" s="19" customFormat="1" x14ac:dyDescent="0.2">
      <c r="B33" s="19">
        <f>IF(F33=0,0,IF(ISERROR(VLOOKUP(C33,C$15:C32,1,FALSE)),1,0))+B32</f>
        <v>0</v>
      </c>
      <c r="C33" s="19" t="str">
        <f t="shared" si="14"/>
        <v>__</v>
      </c>
      <c r="D33" s="41">
        <v>18</v>
      </c>
      <c r="E33" s="42"/>
      <c r="F33" s="41">
        <f>IF(ISERROR(VLOOKUP(G33,seged!$B$2:$C$330,2,FALSE)),0,VLOOKUP(G33,seged!$B$2:$C$330,2,FALSE))</f>
        <v>0</v>
      </c>
      <c r="G33" s="78"/>
      <c r="H33" s="79"/>
      <c r="I33" s="43"/>
      <c r="J33" s="43"/>
      <c r="K33" s="44"/>
      <c r="L33" s="44"/>
      <c r="M33" s="45"/>
      <c r="N33" s="23"/>
      <c r="O33" s="23"/>
      <c r="P33" s="23"/>
      <c r="Q33" s="23"/>
      <c r="R33" s="23"/>
      <c r="S33" s="20"/>
      <c r="AE33" s="19" t="str">
        <f t="shared" si="0"/>
        <v/>
      </c>
      <c r="AF33" s="51">
        <f t="shared" si="1"/>
        <v>0</v>
      </c>
      <c r="AG33" s="19" t="str">
        <f t="shared" si="12"/>
        <v/>
      </c>
      <c r="AH33" s="30">
        <f t="shared" si="2"/>
        <v>0</v>
      </c>
      <c r="AI33" s="30">
        <f t="shared" si="3"/>
        <v>0</v>
      </c>
      <c r="AJ33" s="20">
        <f t="shared" si="4"/>
        <v>0</v>
      </c>
      <c r="AK33" s="19" t="e">
        <f t="shared" si="5"/>
        <v>#N/A</v>
      </c>
      <c r="AL33" s="19" t="e">
        <f t="shared" si="6"/>
        <v>#N/A</v>
      </c>
      <c r="AM33" s="19" t="e">
        <f t="shared" si="7"/>
        <v>#N/A</v>
      </c>
      <c r="AN33" s="19" t="e">
        <f t="shared" si="8"/>
        <v>#N/A</v>
      </c>
      <c r="AO33" s="19" t="e">
        <f t="shared" si="9"/>
        <v>#N/A</v>
      </c>
      <c r="AP33" s="19" t="e">
        <f t="shared" si="10"/>
        <v>#N/A</v>
      </c>
      <c r="AQ33" s="19" t="e">
        <f t="shared" si="11"/>
        <v>#N/A</v>
      </c>
      <c r="AR33" s="55">
        <f t="shared" si="13"/>
        <v>0</v>
      </c>
      <c r="BA33" t="s">
        <v>68</v>
      </c>
      <c r="BB33" t="s">
        <v>69</v>
      </c>
      <c r="BC33" t="s">
        <v>68</v>
      </c>
    </row>
    <row r="34" spans="1:56" s="19" customFormat="1" x14ac:dyDescent="0.2">
      <c r="B34" s="19">
        <f>IF(F34=0,0,IF(ISERROR(VLOOKUP(C34,C$15:C33,1,FALSE)),1,0))+B33</f>
        <v>0</v>
      </c>
      <c r="C34" s="19" t="str">
        <f t="shared" si="14"/>
        <v>__</v>
      </c>
      <c r="D34" s="41">
        <v>19</v>
      </c>
      <c r="E34" s="42"/>
      <c r="F34" s="41">
        <f>IF(ISERROR(VLOOKUP(G34,seged!$B$2:$C$330,2,FALSE)),0,VLOOKUP(G34,seged!$B$2:$C$330,2,FALSE))</f>
        <v>0</v>
      </c>
      <c r="G34" s="78"/>
      <c r="H34" s="79"/>
      <c r="I34" s="43"/>
      <c r="J34" s="43"/>
      <c r="K34" s="44"/>
      <c r="L34" s="44"/>
      <c r="M34" s="45"/>
      <c r="N34" s="23"/>
      <c r="O34" s="23"/>
      <c r="P34" s="23"/>
      <c r="Q34" s="23"/>
      <c r="R34" s="23"/>
      <c r="S34" s="20"/>
      <c r="AE34" s="19" t="str">
        <f t="shared" si="0"/>
        <v/>
      </c>
      <c r="AF34" s="51">
        <f t="shared" si="1"/>
        <v>0</v>
      </c>
      <c r="AG34" s="19" t="str">
        <f t="shared" si="12"/>
        <v/>
      </c>
      <c r="AH34" s="30">
        <f t="shared" si="2"/>
        <v>0</v>
      </c>
      <c r="AI34" s="30">
        <f t="shared" si="3"/>
        <v>0</v>
      </c>
      <c r="AJ34" s="20">
        <f t="shared" si="4"/>
        <v>0</v>
      </c>
      <c r="AK34" s="19" t="e">
        <f t="shared" si="5"/>
        <v>#N/A</v>
      </c>
      <c r="AL34" s="19" t="e">
        <f t="shared" si="6"/>
        <v>#N/A</v>
      </c>
      <c r="AM34" s="19" t="e">
        <f t="shared" si="7"/>
        <v>#N/A</v>
      </c>
      <c r="AN34" s="19" t="e">
        <f t="shared" si="8"/>
        <v>#N/A</v>
      </c>
      <c r="AO34" s="19" t="e">
        <f t="shared" si="9"/>
        <v>#N/A</v>
      </c>
      <c r="AP34" s="19" t="e">
        <f t="shared" si="10"/>
        <v>#N/A</v>
      </c>
      <c r="AQ34" s="19" t="e">
        <f t="shared" si="11"/>
        <v>#N/A</v>
      </c>
      <c r="AR34" s="55">
        <f t="shared" si="13"/>
        <v>0</v>
      </c>
      <c r="BA34" t="s">
        <v>70</v>
      </c>
      <c r="BB34" t="s">
        <v>71</v>
      </c>
      <c r="BC34" t="s">
        <v>70</v>
      </c>
    </row>
    <row r="35" spans="1:56" s="19" customFormat="1" x14ac:dyDescent="0.2">
      <c r="B35" s="19">
        <f>IF(F35=0,0,IF(ISERROR(VLOOKUP(C35,C$15:C34,1,FALSE)),1,0))+B34</f>
        <v>0</v>
      </c>
      <c r="C35" s="19" t="str">
        <f t="shared" si="14"/>
        <v>__</v>
      </c>
      <c r="D35" s="41">
        <v>20</v>
      </c>
      <c r="E35" s="42"/>
      <c r="F35" s="41">
        <f>IF(ISERROR(VLOOKUP(G35,seged!$B$2:$C$330,2,FALSE)),0,VLOOKUP(G35,seged!$B$2:$C$330,2,FALSE))</f>
        <v>0</v>
      </c>
      <c r="G35" s="78"/>
      <c r="H35" s="79"/>
      <c r="I35" s="43"/>
      <c r="J35" s="43"/>
      <c r="K35" s="44"/>
      <c r="L35" s="44"/>
      <c r="M35" s="45"/>
      <c r="N35" s="23"/>
      <c r="O35" s="23"/>
      <c r="P35" s="23"/>
      <c r="Q35" s="23"/>
      <c r="R35" s="23"/>
      <c r="S35" s="20"/>
      <c r="AE35" s="19" t="str">
        <f t="shared" si="0"/>
        <v/>
      </c>
      <c r="AF35" s="51">
        <f t="shared" si="1"/>
        <v>0</v>
      </c>
      <c r="AG35" s="19" t="str">
        <f t="shared" si="12"/>
        <v/>
      </c>
      <c r="AH35" s="30">
        <f t="shared" si="2"/>
        <v>0</v>
      </c>
      <c r="AI35" s="30">
        <f t="shared" si="3"/>
        <v>0</v>
      </c>
      <c r="AJ35" s="20">
        <f t="shared" si="4"/>
        <v>0</v>
      </c>
      <c r="AK35" s="19" t="e">
        <f t="shared" si="5"/>
        <v>#N/A</v>
      </c>
      <c r="AL35" s="19" t="e">
        <f t="shared" si="6"/>
        <v>#N/A</v>
      </c>
      <c r="AM35" s="19" t="e">
        <f t="shared" si="7"/>
        <v>#N/A</v>
      </c>
      <c r="AN35" s="19" t="e">
        <f t="shared" si="8"/>
        <v>#N/A</v>
      </c>
      <c r="AO35" s="19" t="e">
        <f t="shared" si="9"/>
        <v>#N/A</v>
      </c>
      <c r="AP35" s="19" t="e">
        <f t="shared" si="10"/>
        <v>#N/A</v>
      </c>
      <c r="AQ35" s="19" t="e">
        <f t="shared" si="11"/>
        <v>#N/A</v>
      </c>
      <c r="AR35" s="55">
        <f t="shared" si="13"/>
        <v>0</v>
      </c>
      <c r="BA35" t="s">
        <v>72</v>
      </c>
      <c r="BB35" t="s">
        <v>73</v>
      </c>
      <c r="BC35" t="s">
        <v>72</v>
      </c>
    </row>
    <row r="36" spans="1:56" s="19" customFormat="1" x14ac:dyDescent="0.2">
      <c r="A36" s="23"/>
      <c r="B36" s="19">
        <f>IF(F36=0,0,IF(ISERROR(VLOOKUP(C36,C$15:C35,1,FALSE)),1,0))+B35</f>
        <v>0</v>
      </c>
      <c r="C36" s="19" t="str">
        <f t="shared" si="14"/>
        <v>__</v>
      </c>
      <c r="D36" s="41">
        <v>21</v>
      </c>
      <c r="E36" s="42"/>
      <c r="F36" s="41">
        <f>IF(ISERROR(VLOOKUP(G36,seged!$B$2:$C$330,2,FALSE)),0,VLOOKUP(G36,seged!$B$2:$C$330,2,FALSE))</f>
        <v>0</v>
      </c>
      <c r="G36" s="78"/>
      <c r="H36" s="79"/>
      <c r="I36" s="43"/>
      <c r="J36" s="43"/>
      <c r="K36" s="44"/>
      <c r="L36" s="44"/>
      <c r="M36" s="45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E36" s="19" t="str">
        <f t="shared" si="0"/>
        <v/>
      </c>
      <c r="AF36" s="51">
        <f t="shared" si="1"/>
        <v>0</v>
      </c>
      <c r="AG36" s="19" t="str">
        <f t="shared" si="12"/>
        <v/>
      </c>
      <c r="AH36" s="30">
        <f t="shared" si="2"/>
        <v>0</v>
      </c>
      <c r="AI36" s="30">
        <f t="shared" si="3"/>
        <v>0</v>
      </c>
      <c r="AJ36" s="20">
        <f t="shared" si="4"/>
        <v>0</v>
      </c>
      <c r="AK36" s="19" t="e">
        <f t="shared" si="5"/>
        <v>#N/A</v>
      </c>
      <c r="AL36" s="19" t="e">
        <f t="shared" si="6"/>
        <v>#N/A</v>
      </c>
      <c r="AM36" s="19" t="e">
        <f t="shared" si="7"/>
        <v>#N/A</v>
      </c>
      <c r="AN36" s="19" t="e">
        <f t="shared" si="8"/>
        <v>#N/A</v>
      </c>
      <c r="AO36" s="19" t="e">
        <f t="shared" si="9"/>
        <v>#N/A</v>
      </c>
      <c r="AP36" s="19" t="e">
        <f t="shared" si="10"/>
        <v>#N/A</v>
      </c>
      <c r="AQ36" s="19" t="e">
        <f t="shared" si="11"/>
        <v>#N/A</v>
      </c>
      <c r="AR36" s="55">
        <f t="shared" si="13"/>
        <v>0</v>
      </c>
      <c r="BA36" t="s">
        <v>74</v>
      </c>
      <c r="BB36" t="s">
        <v>75</v>
      </c>
      <c r="BC36" t="s">
        <v>74</v>
      </c>
    </row>
    <row r="37" spans="1:56" s="19" customFormat="1" x14ac:dyDescent="0.2">
      <c r="A37" s="23"/>
      <c r="B37" s="19">
        <f>IF(F37=0,0,IF(ISERROR(VLOOKUP(C37,C$15:C36,1,FALSE)),1,0))+B36</f>
        <v>0</v>
      </c>
      <c r="C37" s="19" t="str">
        <f t="shared" si="14"/>
        <v>__</v>
      </c>
      <c r="D37" s="41">
        <v>22</v>
      </c>
      <c r="E37" s="42"/>
      <c r="F37" s="41">
        <f>IF(ISERROR(VLOOKUP(G37,seged!$B$2:$C$330,2,FALSE)),0,VLOOKUP(G37,seged!$B$2:$C$330,2,FALSE))</f>
        <v>0</v>
      </c>
      <c r="G37" s="78"/>
      <c r="H37" s="79"/>
      <c r="I37" s="43"/>
      <c r="J37" s="43"/>
      <c r="K37" s="44"/>
      <c r="L37" s="44"/>
      <c r="M37" s="45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E37" s="19" t="str">
        <f t="shared" si="0"/>
        <v/>
      </c>
      <c r="AF37" s="51">
        <f t="shared" si="1"/>
        <v>0</v>
      </c>
      <c r="AG37" s="19" t="str">
        <f t="shared" si="12"/>
        <v/>
      </c>
      <c r="AH37" s="30">
        <f t="shared" si="2"/>
        <v>0</v>
      </c>
      <c r="AI37" s="30">
        <f t="shared" si="3"/>
        <v>0</v>
      </c>
      <c r="AJ37" s="20">
        <f t="shared" si="4"/>
        <v>0</v>
      </c>
      <c r="AK37" s="19" t="e">
        <f t="shared" si="5"/>
        <v>#N/A</v>
      </c>
      <c r="AL37" s="19" t="e">
        <f t="shared" si="6"/>
        <v>#N/A</v>
      </c>
      <c r="AM37" s="19" t="e">
        <f t="shared" si="7"/>
        <v>#N/A</v>
      </c>
      <c r="AN37" s="19" t="e">
        <f t="shared" si="8"/>
        <v>#N/A</v>
      </c>
      <c r="AO37" s="19" t="e">
        <f t="shared" si="9"/>
        <v>#N/A</v>
      </c>
      <c r="AP37" s="19" t="e">
        <f t="shared" si="10"/>
        <v>#N/A</v>
      </c>
      <c r="AQ37" s="19" t="e">
        <f t="shared" si="11"/>
        <v>#N/A</v>
      </c>
      <c r="AR37" s="55">
        <f t="shared" si="13"/>
        <v>0</v>
      </c>
      <c r="BA37" t="s">
        <v>76</v>
      </c>
      <c r="BB37" t="s">
        <v>77</v>
      </c>
      <c r="BC37" t="s">
        <v>76</v>
      </c>
    </row>
    <row r="38" spans="1:56" s="19" customFormat="1" x14ac:dyDescent="0.2">
      <c r="A38" s="23"/>
      <c r="B38" s="19">
        <f>IF(F38=0,0,IF(ISERROR(VLOOKUP(C38,C$15:C37,1,FALSE)),1,0))+B37</f>
        <v>0</v>
      </c>
      <c r="C38" s="19" t="str">
        <f t="shared" si="14"/>
        <v>__</v>
      </c>
      <c r="D38" s="41">
        <v>23</v>
      </c>
      <c r="E38" s="42"/>
      <c r="F38" s="41">
        <f>IF(ISERROR(VLOOKUP(G38,seged!$B$2:$C$330,2,FALSE)),0,VLOOKUP(G38,seged!$B$2:$C$330,2,FALSE))</f>
        <v>0</v>
      </c>
      <c r="G38" s="78"/>
      <c r="H38" s="79"/>
      <c r="I38" s="43"/>
      <c r="J38" s="43"/>
      <c r="K38" s="44"/>
      <c r="L38" s="44"/>
      <c r="M38" s="45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E38" s="19" t="str">
        <f t="shared" si="0"/>
        <v/>
      </c>
      <c r="AF38" s="51">
        <f t="shared" si="1"/>
        <v>0</v>
      </c>
      <c r="AG38" s="19" t="str">
        <f t="shared" si="12"/>
        <v/>
      </c>
      <c r="AH38" s="30">
        <f t="shared" si="2"/>
        <v>0</v>
      </c>
      <c r="AI38" s="30">
        <f t="shared" si="3"/>
        <v>0</v>
      </c>
      <c r="AJ38" s="20">
        <f t="shared" si="4"/>
        <v>0</v>
      </c>
      <c r="AK38" s="19" t="e">
        <f t="shared" si="5"/>
        <v>#N/A</v>
      </c>
      <c r="AL38" s="19" t="e">
        <f t="shared" si="6"/>
        <v>#N/A</v>
      </c>
      <c r="AM38" s="19" t="e">
        <f t="shared" si="7"/>
        <v>#N/A</v>
      </c>
      <c r="AN38" s="19" t="e">
        <f t="shared" si="8"/>
        <v>#N/A</v>
      </c>
      <c r="AO38" s="19" t="e">
        <f t="shared" si="9"/>
        <v>#N/A</v>
      </c>
      <c r="AP38" s="19" t="e">
        <f t="shared" si="10"/>
        <v>#N/A</v>
      </c>
      <c r="AQ38" s="19" t="e">
        <f t="shared" si="11"/>
        <v>#N/A</v>
      </c>
      <c r="AR38" s="55">
        <f t="shared" si="13"/>
        <v>0</v>
      </c>
      <c r="BA38" t="s">
        <v>78</v>
      </c>
      <c r="BB38" t="s">
        <v>79</v>
      </c>
      <c r="BC38" t="s">
        <v>78</v>
      </c>
    </row>
    <row r="39" spans="1:56" s="19" customFormat="1" x14ac:dyDescent="0.2">
      <c r="A39" s="23"/>
      <c r="B39" s="19">
        <f>IF(F39=0,0,IF(ISERROR(VLOOKUP(C39,C$15:C38,1,FALSE)),1,0))+B38</f>
        <v>0</v>
      </c>
      <c r="C39" s="19" t="str">
        <f t="shared" si="14"/>
        <v>__</v>
      </c>
      <c r="D39" s="41">
        <v>24</v>
      </c>
      <c r="E39" s="42"/>
      <c r="F39" s="41">
        <f>IF(ISERROR(VLOOKUP(G39,seged!$B$2:$C$330,2,FALSE)),0,VLOOKUP(G39,seged!$B$2:$C$330,2,FALSE))</f>
        <v>0</v>
      </c>
      <c r="G39" s="78"/>
      <c r="H39" s="79"/>
      <c r="I39" s="43"/>
      <c r="J39" s="43"/>
      <c r="K39" s="44"/>
      <c r="L39" s="44"/>
      <c r="M39" s="45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E39" s="19" t="str">
        <f t="shared" si="0"/>
        <v/>
      </c>
      <c r="AF39" s="51">
        <f t="shared" si="1"/>
        <v>0</v>
      </c>
      <c r="AG39" s="19" t="str">
        <f t="shared" si="12"/>
        <v/>
      </c>
      <c r="AH39" s="30">
        <f t="shared" si="2"/>
        <v>0</v>
      </c>
      <c r="AI39" s="30">
        <f t="shared" si="3"/>
        <v>0</v>
      </c>
      <c r="AJ39" s="20">
        <f t="shared" si="4"/>
        <v>0</v>
      </c>
      <c r="AK39" s="19" t="e">
        <f t="shared" si="5"/>
        <v>#N/A</v>
      </c>
      <c r="AL39" s="19" t="e">
        <f t="shared" si="6"/>
        <v>#N/A</v>
      </c>
      <c r="AM39" s="19" t="e">
        <f t="shared" si="7"/>
        <v>#N/A</v>
      </c>
      <c r="AN39" s="19" t="e">
        <f t="shared" si="8"/>
        <v>#N/A</v>
      </c>
      <c r="AO39" s="19" t="e">
        <f t="shared" si="9"/>
        <v>#N/A</v>
      </c>
      <c r="AP39" s="19" t="e">
        <f t="shared" si="10"/>
        <v>#N/A</v>
      </c>
      <c r="AQ39" s="19" t="e">
        <f t="shared" si="11"/>
        <v>#N/A</v>
      </c>
      <c r="AR39" s="55">
        <f t="shared" si="13"/>
        <v>0</v>
      </c>
      <c r="BA39" t="s">
        <v>80</v>
      </c>
      <c r="BB39" t="s">
        <v>81</v>
      </c>
      <c r="BC39" t="s">
        <v>80</v>
      </c>
    </row>
    <row r="40" spans="1:56" x14ac:dyDescent="0.2">
      <c r="B40" s="19">
        <f>IF(F40=0,0,IF(ISERROR(VLOOKUP(C40,C$15:C39,1,FALSE)),1,0))+B39</f>
        <v>0</v>
      </c>
      <c r="C40" s="19" t="str">
        <f t="shared" si="14"/>
        <v>__</v>
      </c>
      <c r="D40" s="41">
        <v>25</v>
      </c>
      <c r="E40" s="42"/>
      <c r="F40" s="41">
        <f>IF(ISERROR(VLOOKUP(G40,seged!$B$2:$C$330,2,FALSE)),0,VLOOKUP(G40,seged!$B$2:$C$330,2,FALSE))</f>
        <v>0</v>
      </c>
      <c r="G40" s="78"/>
      <c r="H40" s="79"/>
      <c r="I40" s="43"/>
      <c r="J40" s="43"/>
      <c r="K40" s="44"/>
      <c r="L40" s="44"/>
      <c r="M40" s="45"/>
      <c r="AE40" s="19" t="str">
        <f t="shared" si="0"/>
        <v/>
      </c>
      <c r="AF40" s="51">
        <f t="shared" si="1"/>
        <v>0</v>
      </c>
      <c r="AG40" s="19" t="str">
        <f t="shared" si="12"/>
        <v/>
      </c>
      <c r="AH40" s="30">
        <f t="shared" si="2"/>
        <v>0</v>
      </c>
      <c r="AI40" s="30">
        <f t="shared" si="3"/>
        <v>0</v>
      </c>
      <c r="AJ40" s="20">
        <f t="shared" si="4"/>
        <v>0</v>
      </c>
      <c r="AK40" s="19" t="e">
        <f t="shared" si="5"/>
        <v>#N/A</v>
      </c>
      <c r="AL40" s="19" t="e">
        <f t="shared" si="6"/>
        <v>#N/A</v>
      </c>
      <c r="AM40" s="19" t="e">
        <f t="shared" si="7"/>
        <v>#N/A</v>
      </c>
      <c r="AN40" s="19" t="e">
        <f t="shared" si="8"/>
        <v>#N/A</v>
      </c>
      <c r="AO40" s="19" t="e">
        <f t="shared" si="9"/>
        <v>#N/A</v>
      </c>
      <c r="AP40" s="19" t="e">
        <f t="shared" si="10"/>
        <v>#N/A</v>
      </c>
      <c r="AQ40" s="19" t="e">
        <f t="shared" si="11"/>
        <v>#N/A</v>
      </c>
      <c r="AR40" s="55">
        <f t="shared" si="13"/>
        <v>0</v>
      </c>
      <c r="BA40" t="s">
        <v>90</v>
      </c>
      <c r="BB40" t="s">
        <v>91</v>
      </c>
      <c r="BC40" t="s">
        <v>90</v>
      </c>
      <c r="BD40" s="19"/>
    </row>
    <row r="41" spans="1:56" x14ac:dyDescent="0.2">
      <c r="B41" s="19">
        <f>IF(F41=0,0,IF(ISERROR(VLOOKUP(C41,C$15:C40,1,FALSE)),1,0))+B40</f>
        <v>0</v>
      </c>
      <c r="C41" s="19" t="str">
        <f t="shared" si="14"/>
        <v>__</v>
      </c>
      <c r="D41" s="41">
        <v>26</v>
      </c>
      <c r="E41" s="42"/>
      <c r="F41" s="41">
        <f>IF(ISERROR(VLOOKUP(G41,seged!$B$2:$C$330,2,FALSE)),0,VLOOKUP(G41,seged!$B$2:$C$330,2,FALSE))</f>
        <v>0</v>
      </c>
      <c r="G41" s="78"/>
      <c r="H41" s="79"/>
      <c r="I41" s="43"/>
      <c r="J41" s="43"/>
      <c r="K41" s="44"/>
      <c r="L41" s="44"/>
      <c r="M41" s="45"/>
      <c r="AE41" s="19" t="str">
        <f t="shared" si="0"/>
        <v/>
      </c>
      <c r="AF41" s="51">
        <f t="shared" si="1"/>
        <v>0</v>
      </c>
      <c r="AG41" s="19" t="str">
        <f t="shared" si="12"/>
        <v/>
      </c>
      <c r="AH41" s="30">
        <f t="shared" si="2"/>
        <v>0</v>
      </c>
      <c r="AI41" s="30">
        <f t="shared" si="3"/>
        <v>0</v>
      </c>
      <c r="AJ41" s="20">
        <f t="shared" si="4"/>
        <v>0</v>
      </c>
      <c r="AK41" s="19" t="e">
        <f t="shared" si="5"/>
        <v>#N/A</v>
      </c>
      <c r="AL41" s="19" t="e">
        <f t="shared" si="6"/>
        <v>#N/A</v>
      </c>
      <c r="AM41" s="19" t="e">
        <f t="shared" si="7"/>
        <v>#N/A</v>
      </c>
      <c r="AN41" s="19" t="e">
        <f t="shared" si="8"/>
        <v>#N/A</v>
      </c>
      <c r="AO41" s="19" t="e">
        <f t="shared" si="9"/>
        <v>#N/A</v>
      </c>
      <c r="AP41" s="19" t="e">
        <f t="shared" si="10"/>
        <v>#N/A</v>
      </c>
      <c r="AQ41" s="19" t="e">
        <f t="shared" si="11"/>
        <v>#N/A</v>
      </c>
      <c r="AR41" s="55">
        <f t="shared" si="13"/>
        <v>0</v>
      </c>
      <c r="BA41" t="s">
        <v>92</v>
      </c>
      <c r="BB41" t="s">
        <v>93</v>
      </c>
      <c r="BC41" t="s">
        <v>92</v>
      </c>
      <c r="BD41" s="19"/>
    </row>
    <row r="42" spans="1:56" x14ac:dyDescent="0.2">
      <c r="B42" s="19">
        <f>IF(F42=0,0,IF(ISERROR(VLOOKUP(C42,C$15:C41,1,FALSE)),1,0))+B41</f>
        <v>0</v>
      </c>
      <c r="C42" s="19" t="str">
        <f t="shared" si="14"/>
        <v>__</v>
      </c>
      <c r="D42" s="41">
        <v>27</v>
      </c>
      <c r="E42" s="42"/>
      <c r="F42" s="41">
        <f>IF(ISERROR(VLOOKUP(G42,seged!$B$2:$C$330,2,FALSE)),0,VLOOKUP(G42,seged!$B$2:$C$330,2,FALSE))</f>
        <v>0</v>
      </c>
      <c r="G42" s="78"/>
      <c r="H42" s="79"/>
      <c r="I42" s="43"/>
      <c r="J42" s="43"/>
      <c r="K42" s="44"/>
      <c r="L42" s="44"/>
      <c r="M42" s="45"/>
      <c r="AE42" s="19" t="str">
        <f t="shared" si="0"/>
        <v/>
      </c>
      <c r="AF42" s="51">
        <f t="shared" si="1"/>
        <v>0</v>
      </c>
      <c r="AG42" s="19" t="str">
        <f t="shared" si="12"/>
        <v/>
      </c>
      <c r="AH42" s="30">
        <f t="shared" si="2"/>
        <v>0</v>
      </c>
      <c r="AI42" s="30">
        <f t="shared" si="3"/>
        <v>0</v>
      </c>
      <c r="AJ42" s="20">
        <f t="shared" si="4"/>
        <v>0</v>
      </c>
      <c r="AK42" s="19" t="e">
        <f t="shared" si="5"/>
        <v>#N/A</v>
      </c>
      <c r="AL42" s="19" t="e">
        <f t="shared" si="6"/>
        <v>#N/A</v>
      </c>
      <c r="AM42" s="19" t="e">
        <f t="shared" si="7"/>
        <v>#N/A</v>
      </c>
      <c r="AN42" s="19" t="e">
        <f t="shared" si="8"/>
        <v>#N/A</v>
      </c>
      <c r="AO42" s="19" t="e">
        <f t="shared" si="9"/>
        <v>#N/A</v>
      </c>
      <c r="AP42" s="19" t="e">
        <f t="shared" si="10"/>
        <v>#N/A</v>
      </c>
      <c r="AQ42" s="19" t="e">
        <f t="shared" si="11"/>
        <v>#N/A</v>
      </c>
      <c r="AR42" s="55">
        <f t="shared" si="13"/>
        <v>0</v>
      </c>
      <c r="BA42" t="s">
        <v>92</v>
      </c>
      <c r="BB42" t="s">
        <v>94</v>
      </c>
      <c r="BC42" t="s">
        <v>92</v>
      </c>
      <c r="BD42" s="19"/>
    </row>
    <row r="43" spans="1:56" x14ac:dyDescent="0.2">
      <c r="B43" s="19">
        <f>IF(F43=0,0,IF(ISERROR(VLOOKUP(C43,C$15:C42,1,FALSE)),1,0))+B42</f>
        <v>0</v>
      </c>
      <c r="C43" s="19" t="str">
        <f t="shared" si="14"/>
        <v>__</v>
      </c>
      <c r="D43" s="41">
        <v>28</v>
      </c>
      <c r="E43" s="42"/>
      <c r="F43" s="41">
        <f>IF(ISERROR(VLOOKUP(G43,seged!$B$2:$C$330,2,FALSE)),0,VLOOKUP(G43,seged!$B$2:$C$330,2,FALSE))</f>
        <v>0</v>
      </c>
      <c r="G43" s="78"/>
      <c r="H43" s="79"/>
      <c r="I43" s="43"/>
      <c r="J43" s="43"/>
      <c r="K43" s="44"/>
      <c r="L43" s="44"/>
      <c r="M43" s="45"/>
      <c r="AE43" s="19" t="str">
        <f t="shared" si="0"/>
        <v/>
      </c>
      <c r="AF43" s="51">
        <f t="shared" si="1"/>
        <v>0</v>
      </c>
      <c r="AG43" s="19" t="str">
        <f t="shared" si="12"/>
        <v/>
      </c>
      <c r="AH43" s="30">
        <f t="shared" si="2"/>
        <v>0</v>
      </c>
      <c r="AI43" s="30">
        <f t="shared" si="3"/>
        <v>0</v>
      </c>
      <c r="AJ43" s="20">
        <f t="shared" si="4"/>
        <v>0</v>
      </c>
      <c r="AK43" s="19" t="e">
        <f t="shared" si="5"/>
        <v>#N/A</v>
      </c>
      <c r="AL43" s="19" t="e">
        <f t="shared" si="6"/>
        <v>#N/A</v>
      </c>
      <c r="AM43" s="19" t="e">
        <f t="shared" si="7"/>
        <v>#N/A</v>
      </c>
      <c r="AN43" s="19" t="e">
        <f t="shared" si="8"/>
        <v>#N/A</v>
      </c>
      <c r="AO43" s="19" t="e">
        <f t="shared" si="9"/>
        <v>#N/A</v>
      </c>
      <c r="AP43" s="19" t="e">
        <f t="shared" si="10"/>
        <v>#N/A</v>
      </c>
      <c r="AQ43" s="19" t="e">
        <f t="shared" si="11"/>
        <v>#N/A</v>
      </c>
      <c r="AR43" s="55">
        <f t="shared" si="13"/>
        <v>0</v>
      </c>
      <c r="BA43" t="s">
        <v>92</v>
      </c>
      <c r="BB43" t="s">
        <v>95</v>
      </c>
      <c r="BC43" t="s">
        <v>92</v>
      </c>
      <c r="BD43" s="19"/>
    </row>
    <row r="44" spans="1:56" x14ac:dyDescent="0.2">
      <c r="B44" s="19">
        <f>IF(F44=0,0,IF(ISERROR(VLOOKUP(C44,C$15:C43,1,FALSE)),1,0))+B43</f>
        <v>0</v>
      </c>
      <c r="C44" s="19" t="str">
        <f t="shared" si="14"/>
        <v>__</v>
      </c>
      <c r="D44" s="41">
        <v>29</v>
      </c>
      <c r="E44" s="42"/>
      <c r="F44" s="41">
        <f>IF(ISERROR(VLOOKUP(G44,seged!$B$2:$C$330,2,FALSE)),0,VLOOKUP(G44,seged!$B$2:$C$330,2,FALSE))</f>
        <v>0</v>
      </c>
      <c r="G44" s="78"/>
      <c r="H44" s="79"/>
      <c r="I44" s="43"/>
      <c r="J44" s="43"/>
      <c r="K44" s="44"/>
      <c r="L44" s="44"/>
      <c r="M44" s="45"/>
      <c r="AE44" s="19" t="str">
        <f t="shared" si="0"/>
        <v/>
      </c>
      <c r="AF44" s="51">
        <f t="shared" si="1"/>
        <v>0</v>
      </c>
      <c r="AG44" s="19" t="str">
        <f t="shared" si="12"/>
        <v/>
      </c>
      <c r="AH44" s="30">
        <f t="shared" si="2"/>
        <v>0</v>
      </c>
      <c r="AI44" s="30">
        <f t="shared" si="3"/>
        <v>0</v>
      </c>
      <c r="AJ44" s="20">
        <f t="shared" si="4"/>
        <v>0</v>
      </c>
      <c r="AK44" s="19" t="e">
        <f t="shared" si="5"/>
        <v>#N/A</v>
      </c>
      <c r="AL44" s="19" t="e">
        <f t="shared" si="6"/>
        <v>#N/A</v>
      </c>
      <c r="AM44" s="19" t="e">
        <f t="shared" si="7"/>
        <v>#N/A</v>
      </c>
      <c r="AN44" s="19" t="e">
        <f t="shared" si="8"/>
        <v>#N/A</v>
      </c>
      <c r="AO44" s="19" t="e">
        <f t="shared" si="9"/>
        <v>#N/A</v>
      </c>
      <c r="AP44" s="19" t="e">
        <f t="shared" si="10"/>
        <v>#N/A</v>
      </c>
      <c r="AQ44" s="19" t="e">
        <f t="shared" si="11"/>
        <v>#N/A</v>
      </c>
      <c r="AR44" s="55">
        <f t="shared" si="13"/>
        <v>0</v>
      </c>
      <c r="BA44" t="s">
        <v>96</v>
      </c>
      <c r="BB44" t="s">
        <v>97</v>
      </c>
      <c r="BC44" t="s">
        <v>96</v>
      </c>
      <c r="BD44" s="19"/>
    </row>
    <row r="45" spans="1:56" x14ac:dyDescent="0.2">
      <c r="B45" s="19">
        <f>IF(F45=0,0,IF(ISERROR(VLOOKUP(C45,C$15:C44,1,FALSE)),1,0))+B44</f>
        <v>0</v>
      </c>
      <c r="C45" s="19" t="str">
        <f t="shared" si="14"/>
        <v>__</v>
      </c>
      <c r="D45" s="41">
        <v>30</v>
      </c>
      <c r="E45" s="42"/>
      <c r="F45" s="41">
        <f>IF(ISERROR(VLOOKUP(G45,seged!$B$2:$C$330,2,FALSE)),0,VLOOKUP(G45,seged!$B$2:$C$330,2,FALSE))</f>
        <v>0</v>
      </c>
      <c r="G45" s="78"/>
      <c r="H45" s="79"/>
      <c r="I45" s="43"/>
      <c r="J45" s="43"/>
      <c r="K45" s="44"/>
      <c r="L45" s="44"/>
      <c r="M45" s="45"/>
      <c r="AE45" s="19" t="str">
        <f t="shared" si="0"/>
        <v/>
      </c>
      <c r="AF45" s="51">
        <f t="shared" si="1"/>
        <v>0</v>
      </c>
      <c r="AG45" s="19" t="str">
        <f t="shared" si="12"/>
        <v/>
      </c>
      <c r="AH45" s="30">
        <f t="shared" si="2"/>
        <v>0</v>
      </c>
      <c r="AI45" s="30">
        <f t="shared" si="3"/>
        <v>0</v>
      </c>
      <c r="AJ45" s="20">
        <f t="shared" si="4"/>
        <v>0</v>
      </c>
      <c r="AK45" s="19" t="e">
        <f t="shared" si="5"/>
        <v>#N/A</v>
      </c>
      <c r="AL45" s="19" t="e">
        <f t="shared" si="6"/>
        <v>#N/A</v>
      </c>
      <c r="AM45" s="19" t="e">
        <f t="shared" si="7"/>
        <v>#N/A</v>
      </c>
      <c r="AN45" s="19" t="e">
        <f t="shared" si="8"/>
        <v>#N/A</v>
      </c>
      <c r="AO45" s="19" t="e">
        <f t="shared" si="9"/>
        <v>#N/A</v>
      </c>
      <c r="AP45" s="19" t="e">
        <f t="shared" si="10"/>
        <v>#N/A</v>
      </c>
      <c r="AQ45" s="19" t="e">
        <f t="shared" si="11"/>
        <v>#N/A</v>
      </c>
      <c r="AR45" s="55">
        <f t="shared" si="13"/>
        <v>0</v>
      </c>
      <c r="BA45" t="s">
        <v>98</v>
      </c>
      <c r="BB45" t="s">
        <v>99</v>
      </c>
      <c r="BC45" t="s">
        <v>98</v>
      </c>
      <c r="BD45" s="19"/>
    </row>
    <row r="46" spans="1:56" x14ac:dyDescent="0.2">
      <c r="B46" s="19">
        <f>IF(F46=0,0,IF(ISERROR(VLOOKUP(C46,C$15:C45,1,FALSE)),1,0))+B45</f>
        <v>0</v>
      </c>
      <c r="C46" s="19" t="str">
        <f t="shared" si="14"/>
        <v>__</v>
      </c>
      <c r="D46" s="41">
        <v>31</v>
      </c>
      <c r="E46" s="42"/>
      <c r="F46" s="41">
        <f>IF(ISERROR(VLOOKUP(G46,seged!$B$2:$C$330,2,FALSE)),0,VLOOKUP(G46,seged!$B$2:$C$330,2,FALSE))</f>
        <v>0</v>
      </c>
      <c r="G46" s="78"/>
      <c r="H46" s="79"/>
      <c r="I46" s="43"/>
      <c r="J46" s="43"/>
      <c r="K46" s="44"/>
      <c r="L46" s="44"/>
      <c r="M46" s="45"/>
      <c r="AE46" s="19" t="str">
        <f t="shared" si="0"/>
        <v/>
      </c>
      <c r="AF46" s="51">
        <f t="shared" si="1"/>
        <v>0</v>
      </c>
      <c r="AG46" s="19" t="str">
        <f t="shared" si="12"/>
        <v/>
      </c>
      <c r="AH46" s="30">
        <f t="shared" si="2"/>
        <v>0</v>
      </c>
      <c r="AI46" s="30">
        <f t="shared" si="3"/>
        <v>0</v>
      </c>
      <c r="AJ46" s="20">
        <f t="shared" si="4"/>
        <v>0</v>
      </c>
      <c r="AK46" s="19" t="e">
        <f t="shared" si="5"/>
        <v>#N/A</v>
      </c>
      <c r="AL46" s="19" t="e">
        <f t="shared" si="6"/>
        <v>#N/A</v>
      </c>
      <c r="AM46" s="19" t="e">
        <f t="shared" si="7"/>
        <v>#N/A</v>
      </c>
      <c r="AN46" s="19" t="e">
        <f t="shared" si="8"/>
        <v>#N/A</v>
      </c>
      <c r="AO46" s="19" t="e">
        <f t="shared" si="9"/>
        <v>#N/A</v>
      </c>
      <c r="AP46" s="19" t="e">
        <f t="shared" si="10"/>
        <v>#N/A</v>
      </c>
      <c r="AQ46" s="19" t="e">
        <f t="shared" si="11"/>
        <v>#N/A</v>
      </c>
      <c r="AR46" s="55">
        <f t="shared" si="13"/>
        <v>0</v>
      </c>
      <c r="BA46" t="s">
        <v>100</v>
      </c>
      <c r="BB46" t="s">
        <v>101</v>
      </c>
      <c r="BC46" t="s">
        <v>100</v>
      </c>
      <c r="BD46" s="19"/>
    </row>
    <row r="47" spans="1:56" x14ac:dyDescent="0.2">
      <c r="B47" s="19">
        <f>IF(F47=0,0,IF(ISERROR(VLOOKUP(C47,C$15:C46,1,FALSE)),1,0))+B46</f>
        <v>0</v>
      </c>
      <c r="C47" s="19" t="str">
        <f t="shared" si="14"/>
        <v>__</v>
      </c>
      <c r="D47" s="41">
        <v>32</v>
      </c>
      <c r="E47" s="42"/>
      <c r="F47" s="41">
        <f>IF(ISERROR(VLOOKUP(G47,seged!$B$2:$C$330,2,FALSE)),0,VLOOKUP(G47,seged!$B$2:$C$330,2,FALSE))</f>
        <v>0</v>
      </c>
      <c r="G47" s="78"/>
      <c r="H47" s="79"/>
      <c r="I47" s="43"/>
      <c r="J47" s="43"/>
      <c r="K47" s="44"/>
      <c r="L47" s="44"/>
      <c r="M47" s="45"/>
      <c r="AE47" s="19" t="str">
        <f t="shared" si="0"/>
        <v/>
      </c>
      <c r="AF47" s="51">
        <f t="shared" si="1"/>
        <v>0</v>
      </c>
      <c r="AG47" s="19" t="str">
        <f t="shared" si="12"/>
        <v/>
      </c>
      <c r="AH47" s="30">
        <f t="shared" si="2"/>
        <v>0</v>
      </c>
      <c r="AI47" s="30">
        <f t="shared" si="3"/>
        <v>0</v>
      </c>
      <c r="AJ47" s="20">
        <f t="shared" si="4"/>
        <v>0</v>
      </c>
      <c r="AK47" s="19" t="e">
        <f t="shared" si="5"/>
        <v>#N/A</v>
      </c>
      <c r="AL47" s="19" t="e">
        <f t="shared" si="6"/>
        <v>#N/A</v>
      </c>
      <c r="AM47" s="19" t="e">
        <f t="shared" si="7"/>
        <v>#N/A</v>
      </c>
      <c r="AN47" s="19" t="e">
        <f t="shared" si="8"/>
        <v>#N/A</v>
      </c>
      <c r="AO47" s="19" t="e">
        <f t="shared" si="9"/>
        <v>#N/A</v>
      </c>
      <c r="AP47" s="19" t="e">
        <f t="shared" si="10"/>
        <v>#N/A</v>
      </c>
      <c r="AQ47" s="19" t="e">
        <f t="shared" si="11"/>
        <v>#N/A</v>
      </c>
      <c r="AR47" s="55">
        <f t="shared" si="13"/>
        <v>0</v>
      </c>
      <c r="BA47" t="s">
        <v>102</v>
      </c>
      <c r="BB47" t="s">
        <v>103</v>
      </c>
      <c r="BC47" t="s">
        <v>102</v>
      </c>
      <c r="BD47" s="19"/>
    </row>
    <row r="48" spans="1:56" x14ac:dyDescent="0.2">
      <c r="B48" s="19">
        <f>IF(F48=0,0,IF(ISERROR(VLOOKUP(C48,C$15:C47,1,FALSE)),1,0))+B47</f>
        <v>0</v>
      </c>
      <c r="C48" s="19" t="str">
        <f t="shared" si="14"/>
        <v>__</v>
      </c>
      <c r="D48" s="41">
        <v>33</v>
      </c>
      <c r="E48" s="42"/>
      <c r="F48" s="41">
        <f>IF(ISERROR(VLOOKUP(G48,seged!$B$2:$C$330,2,FALSE)),0,VLOOKUP(G48,seged!$B$2:$C$330,2,FALSE))</f>
        <v>0</v>
      </c>
      <c r="G48" s="78"/>
      <c r="H48" s="79"/>
      <c r="I48" s="43"/>
      <c r="J48" s="43"/>
      <c r="K48" s="44"/>
      <c r="L48" s="44"/>
      <c r="M48" s="45"/>
      <c r="AE48" s="19" t="str">
        <f t="shared" si="0"/>
        <v/>
      </c>
      <c r="AF48" s="51">
        <f t="shared" si="1"/>
        <v>0</v>
      </c>
      <c r="AG48" s="19" t="str">
        <f t="shared" si="12"/>
        <v/>
      </c>
      <c r="AH48" s="30">
        <f t="shared" si="2"/>
        <v>0</v>
      </c>
      <c r="AI48" s="30">
        <f t="shared" si="3"/>
        <v>0</v>
      </c>
      <c r="AJ48" s="20">
        <f t="shared" si="4"/>
        <v>0</v>
      </c>
      <c r="AK48" s="19" t="e">
        <f t="shared" si="5"/>
        <v>#N/A</v>
      </c>
      <c r="AL48" s="19" t="e">
        <f t="shared" si="6"/>
        <v>#N/A</v>
      </c>
      <c r="AM48" s="19" t="e">
        <f t="shared" si="7"/>
        <v>#N/A</v>
      </c>
      <c r="AN48" s="19" t="e">
        <f t="shared" si="8"/>
        <v>#N/A</v>
      </c>
      <c r="AO48" s="19" t="e">
        <f t="shared" si="9"/>
        <v>#N/A</v>
      </c>
      <c r="AP48" s="19" t="e">
        <f t="shared" si="10"/>
        <v>#N/A</v>
      </c>
      <c r="AQ48" s="19" t="e">
        <f t="shared" si="11"/>
        <v>#N/A</v>
      </c>
      <c r="AR48" s="55">
        <f t="shared" si="13"/>
        <v>0</v>
      </c>
      <c r="BA48" t="s">
        <v>104</v>
      </c>
      <c r="BB48" t="s">
        <v>105</v>
      </c>
      <c r="BC48" t="s">
        <v>104</v>
      </c>
      <c r="BD48" s="19"/>
    </row>
    <row r="49" spans="2:56" x14ac:dyDescent="0.2">
      <c r="B49" s="19">
        <f>IF(F49=0,0,IF(ISERROR(VLOOKUP(C49,C$15:C48,1,FALSE)),1,0))+B48</f>
        <v>0</v>
      </c>
      <c r="C49" s="19" t="str">
        <f t="shared" si="14"/>
        <v>__</v>
      </c>
      <c r="D49" s="41">
        <v>34</v>
      </c>
      <c r="E49" s="42"/>
      <c r="F49" s="41">
        <f>IF(ISERROR(VLOOKUP(G49,seged!$B$2:$C$330,2,FALSE)),0,VLOOKUP(G49,seged!$B$2:$C$330,2,FALSE))</f>
        <v>0</v>
      </c>
      <c r="G49" s="78"/>
      <c r="H49" s="79"/>
      <c r="I49" s="43"/>
      <c r="J49" s="43"/>
      <c r="K49" s="44"/>
      <c r="L49" s="44"/>
      <c r="M49" s="45"/>
      <c r="AE49" s="19" t="str">
        <f t="shared" si="0"/>
        <v/>
      </c>
      <c r="AF49" s="51">
        <f t="shared" si="1"/>
        <v>0</v>
      </c>
      <c r="AG49" s="19" t="str">
        <f t="shared" si="12"/>
        <v/>
      </c>
      <c r="AH49" s="30">
        <f t="shared" si="2"/>
        <v>0</v>
      </c>
      <c r="AI49" s="30">
        <f t="shared" si="3"/>
        <v>0</v>
      </c>
      <c r="AJ49" s="20">
        <f t="shared" si="4"/>
        <v>0</v>
      </c>
      <c r="AK49" s="19" t="e">
        <f t="shared" si="5"/>
        <v>#N/A</v>
      </c>
      <c r="AL49" s="19" t="e">
        <f t="shared" si="6"/>
        <v>#N/A</v>
      </c>
      <c r="AM49" s="19" t="e">
        <f t="shared" si="7"/>
        <v>#N/A</v>
      </c>
      <c r="AN49" s="19" t="e">
        <f t="shared" si="8"/>
        <v>#N/A</v>
      </c>
      <c r="AO49" s="19" t="e">
        <f t="shared" si="9"/>
        <v>#N/A</v>
      </c>
      <c r="AP49" s="19" t="e">
        <f t="shared" si="10"/>
        <v>#N/A</v>
      </c>
      <c r="AQ49" s="19" t="e">
        <f t="shared" si="11"/>
        <v>#N/A</v>
      </c>
      <c r="AR49" s="55">
        <f t="shared" si="13"/>
        <v>0</v>
      </c>
      <c r="BA49" t="s">
        <v>106</v>
      </c>
      <c r="BB49" t="s">
        <v>107</v>
      </c>
      <c r="BC49" t="s">
        <v>106</v>
      </c>
      <c r="BD49" s="19"/>
    </row>
    <row r="50" spans="2:56" x14ac:dyDescent="0.2">
      <c r="B50" s="19">
        <f>IF(F50=0,0,IF(ISERROR(VLOOKUP(C50,C$15:C49,1,FALSE)),1,0))+B49</f>
        <v>0</v>
      </c>
      <c r="C50" s="19" t="str">
        <f t="shared" si="14"/>
        <v>__</v>
      </c>
      <c r="D50" s="41">
        <v>35</v>
      </c>
      <c r="E50" s="42"/>
      <c r="F50" s="41">
        <f>IF(ISERROR(VLOOKUP(G50,seged!$B$2:$C$330,2,FALSE)),0,VLOOKUP(G50,seged!$B$2:$C$330,2,FALSE))</f>
        <v>0</v>
      </c>
      <c r="G50" s="78"/>
      <c r="H50" s="79"/>
      <c r="I50" s="43"/>
      <c r="J50" s="43"/>
      <c r="K50" s="44"/>
      <c r="L50" s="44"/>
      <c r="M50" s="45"/>
      <c r="AE50" s="19" t="str">
        <f t="shared" si="0"/>
        <v/>
      </c>
      <c r="AF50" s="51">
        <f t="shared" si="1"/>
        <v>0</v>
      </c>
      <c r="AG50" s="19" t="str">
        <f t="shared" si="12"/>
        <v/>
      </c>
      <c r="AH50" s="30">
        <f t="shared" si="2"/>
        <v>0</v>
      </c>
      <c r="AI50" s="30">
        <f t="shared" si="3"/>
        <v>0</v>
      </c>
      <c r="AJ50" s="20">
        <f t="shared" si="4"/>
        <v>0</v>
      </c>
      <c r="AK50" s="19" t="e">
        <f t="shared" si="5"/>
        <v>#N/A</v>
      </c>
      <c r="AL50" s="19" t="e">
        <f t="shared" si="6"/>
        <v>#N/A</v>
      </c>
      <c r="AM50" s="19" t="e">
        <f t="shared" si="7"/>
        <v>#N/A</v>
      </c>
      <c r="AN50" s="19" t="e">
        <f t="shared" si="8"/>
        <v>#N/A</v>
      </c>
      <c r="AO50" s="19" t="e">
        <f t="shared" si="9"/>
        <v>#N/A</v>
      </c>
      <c r="AP50" s="19" t="e">
        <f t="shared" si="10"/>
        <v>#N/A</v>
      </c>
      <c r="AQ50" s="19" t="e">
        <f t="shared" si="11"/>
        <v>#N/A</v>
      </c>
      <c r="AR50" s="55">
        <f t="shared" si="13"/>
        <v>0</v>
      </c>
      <c r="BA50" t="s">
        <v>108</v>
      </c>
      <c r="BB50" t="s">
        <v>109</v>
      </c>
      <c r="BC50" t="s">
        <v>108</v>
      </c>
      <c r="BD50" s="19"/>
    </row>
    <row r="51" spans="2:56" x14ac:dyDescent="0.2">
      <c r="B51" s="19">
        <f>IF(F51=0,0,IF(ISERROR(VLOOKUP(C51,C$15:C50,1,FALSE)),1,0))+B50</f>
        <v>0</v>
      </c>
      <c r="C51" s="19" t="str">
        <f t="shared" si="14"/>
        <v>__</v>
      </c>
      <c r="D51" s="41">
        <v>36</v>
      </c>
      <c r="E51" s="42"/>
      <c r="F51" s="41">
        <f>IF(ISERROR(VLOOKUP(G51,seged!$B$2:$C$330,2,FALSE)),0,VLOOKUP(G51,seged!$B$2:$C$330,2,FALSE))</f>
        <v>0</v>
      </c>
      <c r="G51" s="78"/>
      <c r="H51" s="79"/>
      <c r="I51" s="43"/>
      <c r="J51" s="43"/>
      <c r="K51" s="44"/>
      <c r="L51" s="44"/>
      <c r="M51" s="45"/>
      <c r="AE51" s="19" t="str">
        <f t="shared" si="0"/>
        <v/>
      </c>
      <c r="AF51" s="51">
        <f t="shared" si="1"/>
        <v>0</v>
      </c>
      <c r="AG51" s="19" t="str">
        <f t="shared" si="12"/>
        <v/>
      </c>
      <c r="AH51" s="30">
        <f t="shared" si="2"/>
        <v>0</v>
      </c>
      <c r="AI51" s="30">
        <f t="shared" si="3"/>
        <v>0</v>
      </c>
      <c r="AJ51" s="20">
        <f t="shared" si="4"/>
        <v>0</v>
      </c>
      <c r="AK51" s="19" t="e">
        <f t="shared" si="5"/>
        <v>#N/A</v>
      </c>
      <c r="AL51" s="19" t="e">
        <f t="shared" si="6"/>
        <v>#N/A</v>
      </c>
      <c r="AM51" s="19" t="e">
        <f t="shared" si="7"/>
        <v>#N/A</v>
      </c>
      <c r="AN51" s="19" t="e">
        <f t="shared" si="8"/>
        <v>#N/A</v>
      </c>
      <c r="AO51" s="19" t="e">
        <f t="shared" si="9"/>
        <v>#N/A</v>
      </c>
      <c r="AP51" s="19" t="e">
        <f t="shared" si="10"/>
        <v>#N/A</v>
      </c>
      <c r="AQ51" s="19" t="e">
        <f t="shared" si="11"/>
        <v>#N/A</v>
      </c>
      <c r="AR51" s="55">
        <f t="shared" si="13"/>
        <v>0</v>
      </c>
      <c r="BA51" t="s">
        <v>110</v>
      </c>
      <c r="BB51" t="s">
        <v>111</v>
      </c>
      <c r="BC51" t="s">
        <v>110</v>
      </c>
      <c r="BD51" s="19"/>
    </row>
    <row r="52" spans="2:56" x14ac:dyDescent="0.2">
      <c r="B52" s="19">
        <f>IF(F52=0,0,IF(ISERROR(VLOOKUP(C52,C$15:C51,1,FALSE)),1,0))+B51</f>
        <v>0</v>
      </c>
      <c r="C52" s="19" t="str">
        <f t="shared" si="14"/>
        <v>__</v>
      </c>
      <c r="D52" s="41">
        <v>37</v>
      </c>
      <c r="E52" s="42"/>
      <c r="F52" s="41">
        <f>IF(ISERROR(VLOOKUP(G52,seged!$B$2:$C$330,2,FALSE)),0,VLOOKUP(G52,seged!$B$2:$C$330,2,FALSE))</f>
        <v>0</v>
      </c>
      <c r="G52" s="78"/>
      <c r="H52" s="79"/>
      <c r="I52" s="43"/>
      <c r="J52" s="43"/>
      <c r="K52" s="44"/>
      <c r="L52" s="44"/>
      <c r="M52" s="45"/>
      <c r="AE52" s="19" t="str">
        <f t="shared" si="0"/>
        <v/>
      </c>
      <c r="AF52" s="51">
        <f t="shared" si="1"/>
        <v>0</v>
      </c>
      <c r="AG52" s="19" t="str">
        <f t="shared" si="12"/>
        <v/>
      </c>
      <c r="AH52" s="30">
        <f t="shared" si="2"/>
        <v>0</v>
      </c>
      <c r="AI52" s="30">
        <f t="shared" si="3"/>
        <v>0</v>
      </c>
      <c r="AJ52" s="20">
        <f t="shared" si="4"/>
        <v>0</v>
      </c>
      <c r="AK52" s="19" t="e">
        <f t="shared" si="5"/>
        <v>#N/A</v>
      </c>
      <c r="AL52" s="19" t="e">
        <f t="shared" si="6"/>
        <v>#N/A</v>
      </c>
      <c r="AM52" s="19" t="e">
        <f t="shared" si="7"/>
        <v>#N/A</v>
      </c>
      <c r="AN52" s="19" t="e">
        <f t="shared" si="8"/>
        <v>#N/A</v>
      </c>
      <c r="AO52" s="19" t="e">
        <f t="shared" si="9"/>
        <v>#N/A</v>
      </c>
      <c r="AP52" s="19" t="e">
        <f t="shared" si="10"/>
        <v>#N/A</v>
      </c>
      <c r="AQ52" s="19" t="e">
        <f t="shared" si="11"/>
        <v>#N/A</v>
      </c>
      <c r="AR52" s="55">
        <f t="shared" si="13"/>
        <v>0</v>
      </c>
      <c r="BA52" t="s">
        <v>82</v>
      </c>
      <c r="BB52" t="s">
        <v>83</v>
      </c>
      <c r="BC52" t="s">
        <v>82</v>
      </c>
      <c r="BD52" s="19"/>
    </row>
    <row r="53" spans="2:56" x14ac:dyDescent="0.2">
      <c r="B53" s="19">
        <f>IF(F53=0,0,IF(ISERROR(VLOOKUP(C53,C$15:C52,1,FALSE)),1,0))+B52</f>
        <v>0</v>
      </c>
      <c r="C53" s="19" t="str">
        <f t="shared" si="14"/>
        <v>__</v>
      </c>
      <c r="D53" s="41">
        <v>38</v>
      </c>
      <c r="E53" s="42"/>
      <c r="F53" s="41">
        <f>IF(ISERROR(VLOOKUP(G53,seged!$B$2:$C$330,2,FALSE)),0,VLOOKUP(G53,seged!$B$2:$C$330,2,FALSE))</f>
        <v>0</v>
      </c>
      <c r="G53" s="78"/>
      <c r="H53" s="79"/>
      <c r="I53" s="43"/>
      <c r="J53" s="43"/>
      <c r="K53" s="44"/>
      <c r="L53" s="44"/>
      <c r="M53" s="45"/>
      <c r="AE53" s="19" t="str">
        <f t="shared" si="0"/>
        <v/>
      </c>
      <c r="AF53" s="51">
        <f t="shared" si="1"/>
        <v>0</v>
      </c>
      <c r="AG53" s="19" t="str">
        <f t="shared" si="12"/>
        <v/>
      </c>
      <c r="AH53" s="30">
        <f t="shared" si="2"/>
        <v>0</v>
      </c>
      <c r="AI53" s="30">
        <f t="shared" si="3"/>
        <v>0</v>
      </c>
      <c r="AJ53" s="20">
        <f t="shared" si="4"/>
        <v>0</v>
      </c>
      <c r="AK53" s="19" t="e">
        <f t="shared" si="5"/>
        <v>#N/A</v>
      </c>
      <c r="AL53" s="19" t="e">
        <f t="shared" si="6"/>
        <v>#N/A</v>
      </c>
      <c r="AM53" s="19" t="e">
        <f t="shared" si="7"/>
        <v>#N/A</v>
      </c>
      <c r="AN53" s="19" t="e">
        <f t="shared" si="8"/>
        <v>#N/A</v>
      </c>
      <c r="AO53" s="19" t="e">
        <f t="shared" si="9"/>
        <v>#N/A</v>
      </c>
      <c r="AP53" s="19" t="e">
        <f t="shared" si="10"/>
        <v>#N/A</v>
      </c>
      <c r="AQ53" s="19" t="e">
        <f t="shared" si="11"/>
        <v>#N/A</v>
      </c>
      <c r="AR53" s="55">
        <f t="shared" si="13"/>
        <v>0</v>
      </c>
      <c r="BA53" t="s">
        <v>84</v>
      </c>
      <c r="BB53" t="s">
        <v>85</v>
      </c>
      <c r="BC53" t="s">
        <v>84</v>
      </c>
      <c r="BD53" s="19"/>
    </row>
    <row r="54" spans="2:56" x14ac:dyDescent="0.2">
      <c r="B54" s="19">
        <f>IF(F54=0,0,IF(ISERROR(VLOOKUP(C54,C$15:C53,1,FALSE)),1,0))+B53</f>
        <v>0</v>
      </c>
      <c r="C54" s="19" t="str">
        <f t="shared" si="14"/>
        <v>__</v>
      </c>
      <c r="D54" s="41">
        <v>39</v>
      </c>
      <c r="E54" s="42"/>
      <c r="F54" s="41">
        <f>IF(ISERROR(VLOOKUP(G54,seged!$B$2:$C$330,2,FALSE)),0,VLOOKUP(G54,seged!$B$2:$C$330,2,FALSE))</f>
        <v>0</v>
      </c>
      <c r="G54" s="78"/>
      <c r="H54" s="79"/>
      <c r="I54" s="43"/>
      <c r="J54" s="43"/>
      <c r="K54" s="44"/>
      <c r="L54" s="44"/>
      <c r="M54" s="45"/>
      <c r="AE54" s="19" t="str">
        <f t="shared" si="0"/>
        <v/>
      </c>
      <c r="AF54" s="51">
        <f t="shared" si="1"/>
        <v>0</v>
      </c>
      <c r="AG54" s="19" t="str">
        <f t="shared" si="12"/>
        <v/>
      </c>
      <c r="AH54" s="30">
        <f t="shared" si="2"/>
        <v>0</v>
      </c>
      <c r="AI54" s="30">
        <f t="shared" si="3"/>
        <v>0</v>
      </c>
      <c r="AJ54" s="20">
        <f t="shared" si="4"/>
        <v>0</v>
      </c>
      <c r="AK54" s="19" t="e">
        <f t="shared" si="5"/>
        <v>#N/A</v>
      </c>
      <c r="AL54" s="19" t="e">
        <f t="shared" si="6"/>
        <v>#N/A</v>
      </c>
      <c r="AM54" s="19" t="e">
        <f t="shared" si="7"/>
        <v>#N/A</v>
      </c>
      <c r="AN54" s="19" t="e">
        <f t="shared" si="8"/>
        <v>#N/A</v>
      </c>
      <c r="AO54" s="19" t="e">
        <f t="shared" si="9"/>
        <v>#N/A</v>
      </c>
      <c r="AP54" s="19" t="e">
        <f t="shared" si="10"/>
        <v>#N/A</v>
      </c>
      <c r="AQ54" s="19" t="e">
        <f t="shared" si="11"/>
        <v>#N/A</v>
      </c>
      <c r="AR54" s="55">
        <f t="shared" si="13"/>
        <v>0</v>
      </c>
      <c r="BA54" t="s">
        <v>86</v>
      </c>
      <c r="BB54" t="s">
        <v>87</v>
      </c>
      <c r="BC54" t="s">
        <v>86</v>
      </c>
      <c r="BD54" s="19"/>
    </row>
    <row r="55" spans="2:56" x14ac:dyDescent="0.2">
      <c r="B55" s="19">
        <f>IF(F55=0,0,IF(ISERROR(VLOOKUP(C55,C$15:C54,1,FALSE)),1,0))+B54</f>
        <v>0</v>
      </c>
      <c r="C55" s="19" t="str">
        <f t="shared" si="14"/>
        <v>__</v>
      </c>
      <c r="D55" s="41">
        <v>40</v>
      </c>
      <c r="E55" s="42"/>
      <c r="F55" s="41">
        <f>IF(ISERROR(VLOOKUP(G55,seged!$B$2:$C$330,2,FALSE)),0,VLOOKUP(G55,seged!$B$2:$C$330,2,FALSE))</f>
        <v>0</v>
      </c>
      <c r="G55" s="78"/>
      <c r="H55" s="79"/>
      <c r="I55" s="43"/>
      <c r="J55" s="43"/>
      <c r="K55" s="44"/>
      <c r="L55" s="44"/>
      <c r="M55" s="45"/>
      <c r="AE55" s="19" t="str">
        <f t="shared" si="0"/>
        <v/>
      </c>
      <c r="AF55" s="51">
        <f t="shared" si="1"/>
        <v>0</v>
      </c>
      <c r="AG55" s="19" t="str">
        <f t="shared" si="12"/>
        <v/>
      </c>
      <c r="AH55" s="30">
        <f t="shared" si="2"/>
        <v>0</v>
      </c>
      <c r="AI55" s="30">
        <f t="shared" si="3"/>
        <v>0</v>
      </c>
      <c r="AJ55" s="20">
        <f t="shared" si="4"/>
        <v>0</v>
      </c>
      <c r="AK55" s="19" t="e">
        <f t="shared" si="5"/>
        <v>#N/A</v>
      </c>
      <c r="AL55" s="19" t="e">
        <f t="shared" si="6"/>
        <v>#N/A</v>
      </c>
      <c r="AM55" s="19" t="e">
        <f t="shared" si="7"/>
        <v>#N/A</v>
      </c>
      <c r="AN55" s="19" t="e">
        <f t="shared" si="8"/>
        <v>#N/A</v>
      </c>
      <c r="AO55" s="19" t="e">
        <f t="shared" si="9"/>
        <v>#N/A</v>
      </c>
      <c r="AP55" s="19" t="e">
        <f t="shared" si="10"/>
        <v>#N/A</v>
      </c>
      <c r="AQ55" s="19" t="e">
        <f t="shared" si="11"/>
        <v>#N/A</v>
      </c>
      <c r="AR55" s="55">
        <f t="shared" si="13"/>
        <v>0</v>
      </c>
      <c r="BA55" t="s">
        <v>88</v>
      </c>
      <c r="BB55" t="s">
        <v>89</v>
      </c>
      <c r="BC55" t="s">
        <v>88</v>
      </c>
      <c r="BD55" s="19"/>
    </row>
    <row r="56" spans="2:56" x14ac:dyDescent="0.2">
      <c r="B56" s="19">
        <f>IF(F56=0,0,IF(ISERROR(VLOOKUP(C56,C$15:C55,1,FALSE)),1,0))+B55</f>
        <v>0</v>
      </c>
      <c r="C56" s="19" t="str">
        <f t="shared" si="14"/>
        <v>__</v>
      </c>
      <c r="D56" s="41">
        <v>41</v>
      </c>
      <c r="E56" s="42"/>
      <c r="F56" s="41">
        <f>IF(ISERROR(VLOOKUP(G56,seged!$B$2:$C$330,2,FALSE)),0,VLOOKUP(G56,seged!$B$2:$C$330,2,FALSE))</f>
        <v>0</v>
      </c>
      <c r="G56" s="78"/>
      <c r="H56" s="79"/>
      <c r="I56" s="43"/>
      <c r="J56" s="43"/>
      <c r="K56" s="44"/>
      <c r="L56" s="44"/>
      <c r="M56" s="45"/>
      <c r="AE56" s="19" t="str">
        <f t="shared" si="0"/>
        <v/>
      </c>
      <c r="AF56" s="51">
        <f t="shared" si="1"/>
        <v>0</v>
      </c>
      <c r="AG56" s="19" t="str">
        <f t="shared" si="12"/>
        <v/>
      </c>
      <c r="AH56" s="30">
        <f t="shared" si="2"/>
        <v>0</v>
      </c>
      <c r="AI56" s="30">
        <f t="shared" si="3"/>
        <v>0</v>
      </c>
      <c r="AJ56" s="20">
        <f t="shared" si="4"/>
        <v>0</v>
      </c>
      <c r="AK56" s="19" t="e">
        <f t="shared" si="5"/>
        <v>#N/A</v>
      </c>
      <c r="AL56" s="19" t="e">
        <f t="shared" si="6"/>
        <v>#N/A</v>
      </c>
      <c r="AM56" s="19" t="e">
        <f t="shared" si="7"/>
        <v>#N/A</v>
      </c>
      <c r="AN56" s="19" t="e">
        <f t="shared" si="8"/>
        <v>#N/A</v>
      </c>
      <c r="AO56" s="19" t="e">
        <f t="shared" si="9"/>
        <v>#N/A</v>
      </c>
      <c r="AP56" s="19" t="e">
        <f t="shared" si="10"/>
        <v>#N/A</v>
      </c>
      <c r="AQ56" s="19" t="e">
        <f t="shared" si="11"/>
        <v>#N/A</v>
      </c>
      <c r="AR56" s="55">
        <f t="shared" si="13"/>
        <v>0</v>
      </c>
      <c r="BA56" t="s">
        <v>112</v>
      </c>
      <c r="BB56" t="s">
        <v>113</v>
      </c>
      <c r="BC56" t="s">
        <v>112</v>
      </c>
      <c r="BD56" s="19"/>
    </row>
    <row r="57" spans="2:56" x14ac:dyDescent="0.2">
      <c r="B57" s="19">
        <f>IF(F57=0,0,IF(ISERROR(VLOOKUP(C57,C$15:C56,1,FALSE)),1,0))+B56</f>
        <v>0</v>
      </c>
      <c r="C57" s="19" t="str">
        <f t="shared" si="14"/>
        <v>__</v>
      </c>
      <c r="D57" s="41">
        <v>42</v>
      </c>
      <c r="E57" s="42"/>
      <c r="F57" s="41">
        <f>IF(ISERROR(VLOOKUP(G57,seged!$B$2:$C$330,2,FALSE)),0,VLOOKUP(G57,seged!$B$2:$C$330,2,FALSE))</f>
        <v>0</v>
      </c>
      <c r="G57" s="78"/>
      <c r="H57" s="79"/>
      <c r="I57" s="43"/>
      <c r="J57" s="43"/>
      <c r="K57" s="44"/>
      <c r="L57" s="44"/>
      <c r="M57" s="45"/>
      <c r="AE57" s="19" t="str">
        <f t="shared" si="0"/>
        <v/>
      </c>
      <c r="AF57" s="51">
        <f t="shared" si="1"/>
        <v>0</v>
      </c>
      <c r="AG57" s="19" t="str">
        <f t="shared" si="12"/>
        <v/>
      </c>
      <c r="AH57" s="30">
        <f t="shared" si="2"/>
        <v>0</v>
      </c>
      <c r="AI57" s="30">
        <f t="shared" si="3"/>
        <v>0</v>
      </c>
      <c r="AJ57" s="20">
        <f t="shared" si="4"/>
        <v>0</v>
      </c>
      <c r="AK57" s="19" t="e">
        <f t="shared" si="5"/>
        <v>#N/A</v>
      </c>
      <c r="AL57" s="19" t="e">
        <f t="shared" si="6"/>
        <v>#N/A</v>
      </c>
      <c r="AM57" s="19" t="e">
        <f t="shared" si="7"/>
        <v>#N/A</v>
      </c>
      <c r="AN57" s="19" t="e">
        <f t="shared" si="8"/>
        <v>#N/A</v>
      </c>
      <c r="AO57" s="19" t="e">
        <f t="shared" si="9"/>
        <v>#N/A</v>
      </c>
      <c r="AP57" s="19" t="e">
        <f t="shared" si="10"/>
        <v>#N/A</v>
      </c>
      <c r="AQ57" s="19" t="e">
        <f t="shared" si="11"/>
        <v>#N/A</v>
      </c>
      <c r="AR57" s="55">
        <f t="shared" si="13"/>
        <v>0</v>
      </c>
      <c r="BA57" t="s">
        <v>114</v>
      </c>
      <c r="BB57" t="s">
        <v>115</v>
      </c>
      <c r="BC57" t="s">
        <v>114</v>
      </c>
      <c r="BD57" s="19"/>
    </row>
    <row r="58" spans="2:56" x14ac:dyDescent="0.2">
      <c r="B58" s="19">
        <f>IF(F58=0,0,IF(ISERROR(VLOOKUP(C58,C$15:C57,1,FALSE)),1,0))+B57</f>
        <v>0</v>
      </c>
      <c r="C58" s="19" t="str">
        <f t="shared" si="14"/>
        <v>__</v>
      </c>
      <c r="D58" s="41">
        <v>43</v>
      </c>
      <c r="E58" s="42"/>
      <c r="F58" s="41">
        <f>IF(ISERROR(VLOOKUP(G58,seged!$B$2:$C$330,2,FALSE)),0,VLOOKUP(G58,seged!$B$2:$C$330,2,FALSE))</f>
        <v>0</v>
      </c>
      <c r="G58" s="78"/>
      <c r="H58" s="79"/>
      <c r="I58" s="43"/>
      <c r="J58" s="43"/>
      <c r="K58" s="44"/>
      <c r="L58" s="44"/>
      <c r="M58" s="45"/>
      <c r="AE58" s="19" t="str">
        <f t="shared" si="0"/>
        <v/>
      </c>
      <c r="AF58" s="51">
        <f t="shared" si="1"/>
        <v>0</v>
      </c>
      <c r="AG58" s="19" t="str">
        <f t="shared" si="12"/>
        <v/>
      </c>
      <c r="AH58" s="30">
        <f t="shared" si="2"/>
        <v>0</v>
      </c>
      <c r="AI58" s="30">
        <f t="shared" si="3"/>
        <v>0</v>
      </c>
      <c r="AJ58" s="20">
        <f t="shared" si="4"/>
        <v>0</v>
      </c>
      <c r="AK58" s="19" t="e">
        <f t="shared" si="5"/>
        <v>#N/A</v>
      </c>
      <c r="AL58" s="19" t="e">
        <f t="shared" si="6"/>
        <v>#N/A</v>
      </c>
      <c r="AM58" s="19" t="e">
        <f t="shared" si="7"/>
        <v>#N/A</v>
      </c>
      <c r="AN58" s="19" t="e">
        <f t="shared" si="8"/>
        <v>#N/A</v>
      </c>
      <c r="AO58" s="19" t="e">
        <f t="shared" si="9"/>
        <v>#N/A</v>
      </c>
      <c r="AP58" s="19" t="e">
        <f t="shared" si="10"/>
        <v>#N/A</v>
      </c>
      <c r="AQ58" s="19" t="e">
        <f t="shared" si="11"/>
        <v>#N/A</v>
      </c>
      <c r="AR58" s="55">
        <f t="shared" si="13"/>
        <v>0</v>
      </c>
      <c r="BA58" t="s">
        <v>116</v>
      </c>
      <c r="BB58" t="s">
        <v>117</v>
      </c>
      <c r="BC58" t="s">
        <v>116</v>
      </c>
      <c r="BD58" s="19"/>
    </row>
    <row r="59" spans="2:56" x14ac:dyDescent="0.2">
      <c r="B59" s="19">
        <f>IF(F59=0,0,IF(ISERROR(VLOOKUP(C59,C$15:C58,1,FALSE)),1,0))+B58</f>
        <v>0</v>
      </c>
      <c r="C59" s="19" t="str">
        <f t="shared" si="14"/>
        <v>__</v>
      </c>
      <c r="D59" s="41">
        <v>44</v>
      </c>
      <c r="E59" s="42"/>
      <c r="F59" s="41">
        <f>IF(ISERROR(VLOOKUP(G59,seged!$B$2:$C$330,2,FALSE)),0,VLOOKUP(G59,seged!$B$2:$C$330,2,FALSE))</f>
        <v>0</v>
      </c>
      <c r="G59" s="78"/>
      <c r="H59" s="79"/>
      <c r="I59" s="43"/>
      <c r="J59" s="43"/>
      <c r="K59" s="44"/>
      <c r="L59" s="44"/>
      <c r="M59" s="45"/>
      <c r="AE59" s="19" t="str">
        <f t="shared" si="0"/>
        <v/>
      </c>
      <c r="AF59" s="51">
        <f t="shared" si="1"/>
        <v>0</v>
      </c>
      <c r="AG59" s="19" t="str">
        <f t="shared" si="12"/>
        <v/>
      </c>
      <c r="AH59" s="30">
        <f t="shared" si="2"/>
        <v>0</v>
      </c>
      <c r="AI59" s="30">
        <f t="shared" si="3"/>
        <v>0</v>
      </c>
      <c r="AJ59" s="20">
        <f t="shared" si="4"/>
        <v>0</v>
      </c>
      <c r="AK59" s="19" t="e">
        <f t="shared" si="5"/>
        <v>#N/A</v>
      </c>
      <c r="AL59" s="19" t="e">
        <f t="shared" si="6"/>
        <v>#N/A</v>
      </c>
      <c r="AM59" s="19" t="e">
        <f t="shared" si="7"/>
        <v>#N/A</v>
      </c>
      <c r="AN59" s="19" t="e">
        <f t="shared" si="8"/>
        <v>#N/A</v>
      </c>
      <c r="AO59" s="19" t="e">
        <f t="shared" si="9"/>
        <v>#N/A</v>
      </c>
      <c r="AP59" s="19" t="e">
        <f t="shared" si="10"/>
        <v>#N/A</v>
      </c>
      <c r="AQ59" s="19" t="e">
        <f t="shared" si="11"/>
        <v>#N/A</v>
      </c>
      <c r="AR59" s="55">
        <f t="shared" si="13"/>
        <v>0</v>
      </c>
      <c r="BA59" t="s">
        <v>118</v>
      </c>
      <c r="BB59" t="s">
        <v>119</v>
      </c>
      <c r="BC59" t="s">
        <v>118</v>
      </c>
      <c r="BD59" s="19"/>
    </row>
    <row r="60" spans="2:56" x14ac:dyDescent="0.2">
      <c r="B60" s="19">
        <f>IF(F60=0,0,IF(ISERROR(VLOOKUP(C60,C$15:C59,1,FALSE)),1,0))+B59</f>
        <v>0</v>
      </c>
      <c r="C60" s="19" t="str">
        <f t="shared" si="14"/>
        <v>__</v>
      </c>
      <c r="D60" s="41">
        <v>45</v>
      </c>
      <c r="E60" s="42"/>
      <c r="F60" s="41">
        <f>IF(ISERROR(VLOOKUP(G60,seged!$B$2:$C$330,2,FALSE)),0,VLOOKUP(G60,seged!$B$2:$C$330,2,FALSE))</f>
        <v>0</v>
      </c>
      <c r="G60" s="78"/>
      <c r="H60" s="79"/>
      <c r="I60" s="43"/>
      <c r="J60" s="43"/>
      <c r="K60" s="44"/>
      <c r="L60" s="44"/>
      <c r="M60" s="45"/>
      <c r="AE60" s="19" t="str">
        <f t="shared" si="0"/>
        <v/>
      </c>
      <c r="AF60" s="51">
        <f t="shared" si="1"/>
        <v>0</v>
      </c>
      <c r="AG60" s="19" t="str">
        <f t="shared" si="12"/>
        <v/>
      </c>
      <c r="AH60" s="30">
        <f t="shared" si="2"/>
        <v>0</v>
      </c>
      <c r="AI60" s="30">
        <f t="shared" si="3"/>
        <v>0</v>
      </c>
      <c r="AJ60" s="20">
        <f t="shared" si="4"/>
        <v>0</v>
      </c>
      <c r="AK60" s="19" t="e">
        <f t="shared" si="5"/>
        <v>#N/A</v>
      </c>
      <c r="AL60" s="19" t="e">
        <f t="shared" si="6"/>
        <v>#N/A</v>
      </c>
      <c r="AM60" s="19" t="e">
        <f t="shared" si="7"/>
        <v>#N/A</v>
      </c>
      <c r="AN60" s="19" t="e">
        <f t="shared" si="8"/>
        <v>#N/A</v>
      </c>
      <c r="AO60" s="19" t="e">
        <f t="shared" si="9"/>
        <v>#N/A</v>
      </c>
      <c r="AP60" s="19" t="e">
        <f t="shared" si="10"/>
        <v>#N/A</v>
      </c>
      <c r="AQ60" s="19" t="e">
        <f t="shared" si="11"/>
        <v>#N/A</v>
      </c>
      <c r="AR60" s="55">
        <f t="shared" si="13"/>
        <v>0</v>
      </c>
      <c r="BA60" t="s">
        <v>120</v>
      </c>
      <c r="BB60" t="s">
        <v>121</v>
      </c>
      <c r="BC60" t="s">
        <v>120</v>
      </c>
      <c r="BD60" s="19"/>
    </row>
    <row r="61" spans="2:56" x14ac:dyDescent="0.2">
      <c r="B61" s="19">
        <f>IF(F61=0,0,IF(ISERROR(VLOOKUP(C61,C$15:C60,1,FALSE)),1,0))+B60</f>
        <v>0</v>
      </c>
      <c r="C61" s="19" t="str">
        <f t="shared" si="14"/>
        <v>__</v>
      </c>
      <c r="D61" s="41">
        <v>46</v>
      </c>
      <c r="E61" s="42"/>
      <c r="F61" s="41">
        <f>IF(ISERROR(VLOOKUP(G61,seged!$B$2:$C$330,2,FALSE)),0,VLOOKUP(G61,seged!$B$2:$C$330,2,FALSE))</f>
        <v>0</v>
      </c>
      <c r="G61" s="78"/>
      <c r="H61" s="79"/>
      <c r="I61" s="43"/>
      <c r="J61" s="43"/>
      <c r="K61" s="44"/>
      <c r="L61" s="44"/>
      <c r="M61" s="45"/>
      <c r="AE61" s="19" t="str">
        <f t="shared" si="0"/>
        <v/>
      </c>
      <c r="AF61" s="51">
        <f t="shared" si="1"/>
        <v>0</v>
      </c>
      <c r="AG61" s="19" t="str">
        <f t="shared" si="12"/>
        <v/>
      </c>
      <c r="AH61" s="30">
        <f t="shared" si="2"/>
        <v>0</v>
      </c>
      <c r="AI61" s="30">
        <f t="shared" si="3"/>
        <v>0</v>
      </c>
      <c r="AJ61" s="20">
        <f t="shared" si="4"/>
        <v>0</v>
      </c>
      <c r="AK61" s="19" t="e">
        <f t="shared" si="5"/>
        <v>#N/A</v>
      </c>
      <c r="AL61" s="19" t="e">
        <f t="shared" si="6"/>
        <v>#N/A</v>
      </c>
      <c r="AM61" s="19" t="e">
        <f t="shared" si="7"/>
        <v>#N/A</v>
      </c>
      <c r="AN61" s="19" t="e">
        <f t="shared" si="8"/>
        <v>#N/A</v>
      </c>
      <c r="AO61" s="19" t="e">
        <f t="shared" si="9"/>
        <v>#N/A</v>
      </c>
      <c r="AP61" s="19" t="e">
        <f t="shared" si="10"/>
        <v>#N/A</v>
      </c>
      <c r="AQ61" s="19" t="e">
        <f t="shared" si="11"/>
        <v>#N/A</v>
      </c>
      <c r="AR61" s="55">
        <f t="shared" si="13"/>
        <v>0</v>
      </c>
      <c r="BA61" t="s">
        <v>122</v>
      </c>
      <c r="BB61" t="s">
        <v>123</v>
      </c>
      <c r="BC61" t="s">
        <v>122</v>
      </c>
      <c r="BD61" s="19"/>
    </row>
    <row r="62" spans="2:56" x14ac:dyDescent="0.2">
      <c r="B62" s="19">
        <f>IF(F62=0,0,IF(ISERROR(VLOOKUP(C62,C$15:C61,1,FALSE)),1,0))+B61</f>
        <v>0</v>
      </c>
      <c r="C62" s="19" t="str">
        <f t="shared" si="14"/>
        <v>__</v>
      </c>
      <c r="D62" s="41">
        <v>47</v>
      </c>
      <c r="E62" s="42"/>
      <c r="F62" s="41">
        <f>IF(ISERROR(VLOOKUP(G62,seged!$B$2:$C$330,2,FALSE)),0,VLOOKUP(G62,seged!$B$2:$C$330,2,FALSE))</f>
        <v>0</v>
      </c>
      <c r="G62" s="78"/>
      <c r="H62" s="79"/>
      <c r="I62" s="43"/>
      <c r="J62" s="43"/>
      <c r="K62" s="44"/>
      <c r="L62" s="44"/>
      <c r="M62" s="45"/>
      <c r="AE62" s="19" t="str">
        <f t="shared" si="0"/>
        <v/>
      </c>
      <c r="AF62" s="51">
        <f t="shared" si="1"/>
        <v>0</v>
      </c>
      <c r="AG62" s="19" t="str">
        <f t="shared" si="12"/>
        <v/>
      </c>
      <c r="AH62" s="30">
        <f t="shared" si="2"/>
        <v>0</v>
      </c>
      <c r="AI62" s="30">
        <f t="shared" si="3"/>
        <v>0</v>
      </c>
      <c r="AJ62" s="20">
        <f t="shared" si="4"/>
        <v>0</v>
      </c>
      <c r="AK62" s="19" t="e">
        <f t="shared" si="5"/>
        <v>#N/A</v>
      </c>
      <c r="AL62" s="19" t="e">
        <f t="shared" si="6"/>
        <v>#N/A</v>
      </c>
      <c r="AM62" s="19" t="e">
        <f t="shared" si="7"/>
        <v>#N/A</v>
      </c>
      <c r="AN62" s="19" t="e">
        <f t="shared" si="8"/>
        <v>#N/A</v>
      </c>
      <c r="AO62" s="19" t="e">
        <f t="shared" si="9"/>
        <v>#N/A</v>
      </c>
      <c r="AP62" s="19" t="e">
        <f t="shared" si="10"/>
        <v>#N/A</v>
      </c>
      <c r="AQ62" s="19" t="e">
        <f t="shared" si="11"/>
        <v>#N/A</v>
      </c>
      <c r="AR62" s="55">
        <f t="shared" si="13"/>
        <v>0</v>
      </c>
      <c r="BA62" t="s">
        <v>122</v>
      </c>
      <c r="BB62" t="s">
        <v>124</v>
      </c>
      <c r="BC62" t="s">
        <v>122</v>
      </c>
      <c r="BD62" s="19"/>
    </row>
    <row r="63" spans="2:56" x14ac:dyDescent="0.2">
      <c r="B63" s="19">
        <f>IF(F63=0,0,IF(ISERROR(VLOOKUP(C63,C$15:C62,1,FALSE)),1,0))+B62</f>
        <v>0</v>
      </c>
      <c r="C63" s="19" t="str">
        <f t="shared" si="14"/>
        <v>__</v>
      </c>
      <c r="D63" s="41">
        <v>48</v>
      </c>
      <c r="E63" s="42"/>
      <c r="F63" s="41">
        <f>IF(ISERROR(VLOOKUP(G63,seged!$B$2:$C$330,2,FALSE)),0,VLOOKUP(G63,seged!$B$2:$C$330,2,FALSE))</f>
        <v>0</v>
      </c>
      <c r="G63" s="78"/>
      <c r="H63" s="79"/>
      <c r="I63" s="43"/>
      <c r="J63" s="43"/>
      <c r="K63" s="44"/>
      <c r="L63" s="44"/>
      <c r="M63" s="45"/>
      <c r="AE63" s="19" t="str">
        <f t="shared" si="0"/>
        <v/>
      </c>
      <c r="AF63" s="51">
        <f t="shared" si="1"/>
        <v>0</v>
      </c>
      <c r="AG63" s="19" t="str">
        <f t="shared" si="12"/>
        <v/>
      </c>
      <c r="AH63" s="30">
        <f t="shared" si="2"/>
        <v>0</v>
      </c>
      <c r="AI63" s="30">
        <f t="shared" si="3"/>
        <v>0</v>
      </c>
      <c r="AJ63" s="20">
        <f t="shared" si="4"/>
        <v>0</v>
      </c>
      <c r="AK63" s="19" t="e">
        <f t="shared" si="5"/>
        <v>#N/A</v>
      </c>
      <c r="AL63" s="19" t="e">
        <f t="shared" si="6"/>
        <v>#N/A</v>
      </c>
      <c r="AM63" s="19" t="e">
        <f t="shared" si="7"/>
        <v>#N/A</v>
      </c>
      <c r="AN63" s="19" t="e">
        <f t="shared" si="8"/>
        <v>#N/A</v>
      </c>
      <c r="AO63" s="19" t="e">
        <f t="shared" si="9"/>
        <v>#N/A</v>
      </c>
      <c r="AP63" s="19" t="e">
        <f t="shared" si="10"/>
        <v>#N/A</v>
      </c>
      <c r="AQ63" s="19" t="e">
        <f t="shared" si="11"/>
        <v>#N/A</v>
      </c>
      <c r="AR63" s="55">
        <f t="shared" si="13"/>
        <v>0</v>
      </c>
      <c r="BA63" t="s">
        <v>125</v>
      </c>
      <c r="BB63" t="s">
        <v>126</v>
      </c>
      <c r="BC63" t="s">
        <v>125</v>
      </c>
      <c r="BD63" s="19"/>
    </row>
    <row r="64" spans="2:56" x14ac:dyDescent="0.2">
      <c r="B64" s="19">
        <f>IF(F64=0,0,IF(ISERROR(VLOOKUP(C64,C$15:C63,1,FALSE)),1,0))+B63</f>
        <v>0</v>
      </c>
      <c r="C64" s="19" t="str">
        <f t="shared" si="14"/>
        <v>__</v>
      </c>
      <c r="D64" s="41">
        <v>49</v>
      </c>
      <c r="E64" s="42"/>
      <c r="F64" s="41">
        <f>IF(ISERROR(VLOOKUP(G64,seged!$B$2:$C$330,2,FALSE)),0,VLOOKUP(G64,seged!$B$2:$C$330,2,FALSE))</f>
        <v>0</v>
      </c>
      <c r="G64" s="78"/>
      <c r="H64" s="79"/>
      <c r="I64" s="43"/>
      <c r="J64" s="43"/>
      <c r="K64" s="44"/>
      <c r="L64" s="44"/>
      <c r="M64" s="45"/>
      <c r="AE64" s="19" t="str">
        <f t="shared" si="0"/>
        <v/>
      </c>
      <c r="AF64" s="51">
        <f t="shared" si="1"/>
        <v>0</v>
      </c>
      <c r="AG64" s="19" t="str">
        <f t="shared" si="12"/>
        <v/>
      </c>
      <c r="AH64" s="30">
        <f t="shared" si="2"/>
        <v>0</v>
      </c>
      <c r="AI64" s="30">
        <f t="shared" si="3"/>
        <v>0</v>
      </c>
      <c r="AJ64" s="20">
        <f t="shared" si="4"/>
        <v>0</v>
      </c>
      <c r="AK64" s="19" t="e">
        <f t="shared" si="5"/>
        <v>#N/A</v>
      </c>
      <c r="AL64" s="19" t="e">
        <f t="shared" si="6"/>
        <v>#N/A</v>
      </c>
      <c r="AM64" s="19" t="e">
        <f t="shared" si="7"/>
        <v>#N/A</v>
      </c>
      <c r="AN64" s="19" t="e">
        <f t="shared" si="8"/>
        <v>#N/A</v>
      </c>
      <c r="AO64" s="19" t="e">
        <f t="shared" si="9"/>
        <v>#N/A</v>
      </c>
      <c r="AP64" s="19" t="e">
        <f t="shared" si="10"/>
        <v>#N/A</v>
      </c>
      <c r="AQ64" s="19" t="e">
        <f t="shared" si="11"/>
        <v>#N/A</v>
      </c>
      <c r="AR64" s="55">
        <f t="shared" si="13"/>
        <v>0</v>
      </c>
      <c r="BA64" t="s">
        <v>127</v>
      </c>
      <c r="BB64" t="s">
        <v>128</v>
      </c>
      <c r="BC64" t="s">
        <v>127</v>
      </c>
      <c r="BD64" s="19"/>
    </row>
    <row r="65" spans="2:56" x14ac:dyDescent="0.2">
      <c r="B65" s="19">
        <f>IF(F65=0,0,IF(ISERROR(VLOOKUP(C65,C$15:C64,1,FALSE)),1,0))+B64</f>
        <v>0</v>
      </c>
      <c r="C65" s="19" t="str">
        <f t="shared" si="14"/>
        <v>__</v>
      </c>
      <c r="D65" s="41">
        <v>50</v>
      </c>
      <c r="E65" s="42"/>
      <c r="F65" s="41">
        <f>IF(ISERROR(VLOOKUP(G65,seged!$B$2:$C$330,2,FALSE)),0,VLOOKUP(G65,seged!$B$2:$C$330,2,FALSE))</f>
        <v>0</v>
      </c>
      <c r="G65" s="78"/>
      <c r="H65" s="79"/>
      <c r="I65" s="43"/>
      <c r="J65" s="43"/>
      <c r="K65" s="44"/>
      <c r="L65" s="44"/>
      <c r="M65" s="45"/>
      <c r="AE65" s="19" t="str">
        <f t="shared" si="0"/>
        <v/>
      </c>
      <c r="AF65" s="51">
        <f t="shared" si="1"/>
        <v>0</v>
      </c>
      <c r="AG65" s="19" t="str">
        <f t="shared" si="12"/>
        <v/>
      </c>
      <c r="AH65" s="30">
        <f t="shared" si="2"/>
        <v>0</v>
      </c>
      <c r="AI65" s="30">
        <f t="shared" si="3"/>
        <v>0</v>
      </c>
      <c r="AJ65" s="20">
        <f t="shared" si="4"/>
        <v>0</v>
      </c>
      <c r="AK65" s="19" t="e">
        <f t="shared" si="5"/>
        <v>#N/A</v>
      </c>
      <c r="AL65" s="19" t="e">
        <f t="shared" si="6"/>
        <v>#N/A</v>
      </c>
      <c r="AM65" s="19" t="e">
        <f t="shared" si="7"/>
        <v>#N/A</v>
      </c>
      <c r="AN65" s="19" t="e">
        <f t="shared" si="8"/>
        <v>#N/A</v>
      </c>
      <c r="AO65" s="19" t="e">
        <f t="shared" si="9"/>
        <v>#N/A</v>
      </c>
      <c r="AP65" s="19" t="e">
        <f t="shared" si="10"/>
        <v>#N/A</v>
      </c>
      <c r="AQ65" s="19" t="e">
        <f t="shared" si="11"/>
        <v>#N/A</v>
      </c>
      <c r="AR65" s="55">
        <f t="shared" si="13"/>
        <v>0</v>
      </c>
      <c r="BA65" t="s">
        <v>129</v>
      </c>
      <c r="BB65" t="s">
        <v>130</v>
      </c>
      <c r="BC65" t="s">
        <v>129</v>
      </c>
      <c r="BD65" s="19"/>
    </row>
    <row r="66" spans="2:56" x14ac:dyDescent="0.2">
      <c r="B66" s="19">
        <f>IF(F66=0,0,IF(ISERROR(VLOOKUP(C66,C$15:C65,1,FALSE)),1,0))+B65</f>
        <v>0</v>
      </c>
      <c r="C66" s="19" t="str">
        <f t="shared" si="14"/>
        <v>__</v>
      </c>
      <c r="D66" s="41">
        <v>51</v>
      </c>
      <c r="E66" s="42"/>
      <c r="F66" s="41">
        <f>IF(ISERROR(VLOOKUP(G66,seged!$B$2:$C$330,2,FALSE)),0,VLOOKUP(G66,seged!$B$2:$C$330,2,FALSE))</f>
        <v>0</v>
      </c>
      <c r="G66" s="78"/>
      <c r="H66" s="79"/>
      <c r="I66" s="43"/>
      <c r="J66" s="43"/>
      <c r="K66" s="44"/>
      <c r="L66" s="44"/>
      <c r="M66" s="45"/>
      <c r="AE66" s="19" t="str">
        <f t="shared" ref="AE66:AE129" si="19">IF(ISNA(VLOOKUP(G80,BB:BC,2,0)),"",VLOOKUP(G80,BB:BC,2,0))</f>
        <v/>
      </c>
      <c r="AF66" s="51">
        <f t="shared" ref="AF66:AF129" si="20">I80</f>
        <v>0</v>
      </c>
      <c r="AG66" s="19" t="str">
        <f t="shared" si="12"/>
        <v/>
      </c>
      <c r="AH66" s="30">
        <f t="shared" ref="AH66:AH129" si="21">K80</f>
        <v>0</v>
      </c>
      <c r="AI66" s="30">
        <f t="shared" ref="AI66:AI129" si="22">L80</f>
        <v>0</v>
      </c>
      <c r="AJ66" s="20">
        <f t="shared" ref="AJ66:AJ129" si="23">M80</f>
        <v>0</v>
      </c>
      <c r="AK66" s="19" t="e">
        <f t="shared" ref="AK66:AK129" si="24">IF(VLOOKUP(G80,$O$16:$AB$30,14,0)="x","Igen",IF(VLOOKUP(G80,$O$16:$AB$30,7,0)="x","igen","nem"))</f>
        <v>#N/A</v>
      </c>
      <c r="AL66" s="19" t="e">
        <f t="shared" ref="AL66:AL129" si="25">IF(VLOOKUP(G80,$O$16:$AB$30,14,0)="x","Igen",IF(VLOOKUP(G80,$O$16:$AB$30,8,0)="x","igen","nem"))</f>
        <v>#N/A</v>
      </c>
      <c r="AM66" s="19" t="e">
        <f t="shared" ref="AM66:AM129" si="26">IF(VLOOKUP(G80,$O$16:$AB$30,14,0)="x","Igen",IF(VLOOKUP(G80,$O$16:$AB$30,9,0)="x","igen","nem"))</f>
        <v>#N/A</v>
      </c>
      <c r="AN66" s="19" t="e">
        <f t="shared" ref="AN66:AN129" si="27">IF(VLOOKUP(G80,$O$16:$AB$30,14,0)="x","Igen",IF(VLOOKUP(G80,$O$16:$AB$30,10,0)="x","igen","nem"))</f>
        <v>#N/A</v>
      </c>
      <c r="AO66" s="19" t="e">
        <f t="shared" ref="AO66:AO129" si="28">IF(VLOOKUP(G80,$O$16:$AB$30,14,0)="x","Igen",IF(VLOOKUP(G80,$O$16:$AB$30,11,0)="x","igen","nem"))</f>
        <v>#N/A</v>
      </c>
      <c r="AP66" s="19" t="e">
        <f t="shared" ref="AP66:AP129" si="29">IF(VLOOKUP(G80,$O$16:$AB$30,14,0)="x","Igen",IF(VLOOKUP(G80,$O$16:$AB$30,12,0)="x","igen","nem"))</f>
        <v>#N/A</v>
      </c>
      <c r="AQ66" s="19" t="e">
        <f t="shared" ref="AQ66:AQ129" si="30">IF(VLOOKUP(G80,$O$16:$AB$30,14,0)="x","Igen",IF(VLOOKUP(G80,$O$16:$AB$30,13,0)="x","igen","nem"))</f>
        <v>#N/A</v>
      </c>
      <c r="AR66" s="55">
        <f t="shared" si="13"/>
        <v>0</v>
      </c>
      <c r="BA66" t="s">
        <v>131</v>
      </c>
      <c r="BB66" t="s">
        <v>132</v>
      </c>
      <c r="BC66" t="s">
        <v>131</v>
      </c>
      <c r="BD66" s="19"/>
    </row>
    <row r="67" spans="2:56" x14ac:dyDescent="0.2">
      <c r="B67" s="19">
        <f>IF(F67=0,0,IF(ISERROR(VLOOKUP(C67,C$15:C66,1,FALSE)),1,0))+B66</f>
        <v>0</v>
      </c>
      <c r="C67" s="19" t="str">
        <f t="shared" si="14"/>
        <v>__</v>
      </c>
      <c r="D67" s="41">
        <v>52</v>
      </c>
      <c r="E67" s="42"/>
      <c r="F67" s="41">
        <f>IF(ISERROR(VLOOKUP(G67,seged!$B$2:$C$330,2,FALSE)),0,VLOOKUP(G67,seged!$B$2:$C$330,2,FALSE))</f>
        <v>0</v>
      </c>
      <c r="G67" s="78"/>
      <c r="H67" s="79"/>
      <c r="I67" s="43"/>
      <c r="J67" s="43"/>
      <c r="K67" s="44"/>
      <c r="L67" s="44"/>
      <c r="M67" s="45"/>
      <c r="AE67" s="19" t="str">
        <f t="shared" si="19"/>
        <v/>
      </c>
      <c r="AF67" s="51">
        <f t="shared" si="20"/>
        <v>0</v>
      </c>
      <c r="AG67" s="19" t="str">
        <f t="shared" ref="AG67:AG130" si="31">IF(J81=0,"",J81)</f>
        <v/>
      </c>
      <c r="AH67" s="30">
        <f t="shared" si="21"/>
        <v>0</v>
      </c>
      <c r="AI67" s="30">
        <f t="shared" si="22"/>
        <v>0</v>
      </c>
      <c r="AJ67" s="20">
        <f t="shared" si="23"/>
        <v>0</v>
      </c>
      <c r="AK67" s="19" t="e">
        <f t="shared" si="24"/>
        <v>#N/A</v>
      </c>
      <c r="AL67" s="19" t="e">
        <f t="shared" si="25"/>
        <v>#N/A</v>
      </c>
      <c r="AM67" s="19" t="e">
        <f t="shared" si="26"/>
        <v>#N/A</v>
      </c>
      <c r="AN67" s="19" t="e">
        <f t="shared" si="27"/>
        <v>#N/A</v>
      </c>
      <c r="AO67" s="19" t="e">
        <f t="shared" si="28"/>
        <v>#N/A</v>
      </c>
      <c r="AP67" s="19" t="e">
        <f t="shared" si="29"/>
        <v>#N/A</v>
      </c>
      <c r="AQ67" s="19" t="e">
        <f t="shared" si="30"/>
        <v>#N/A</v>
      </c>
      <c r="AR67" s="55">
        <f t="shared" ref="AR67:AR130" si="32">IF(AE67="",0,1)</f>
        <v>0</v>
      </c>
      <c r="BA67" t="s">
        <v>133</v>
      </c>
      <c r="BB67" t="s">
        <v>134</v>
      </c>
      <c r="BC67" t="s">
        <v>133</v>
      </c>
      <c r="BD67" s="19"/>
    </row>
    <row r="68" spans="2:56" x14ac:dyDescent="0.2">
      <c r="B68" s="19">
        <f>IF(F68=0,0,IF(ISERROR(VLOOKUP(C68,C$15:C67,1,FALSE)),1,0))+B67</f>
        <v>0</v>
      </c>
      <c r="C68" s="19" t="str">
        <f t="shared" si="14"/>
        <v>__</v>
      </c>
      <c r="D68" s="41">
        <v>53</v>
      </c>
      <c r="E68" s="42"/>
      <c r="F68" s="41">
        <f>IF(ISERROR(VLOOKUP(G68,seged!$B$2:$C$330,2,FALSE)),0,VLOOKUP(G68,seged!$B$2:$C$330,2,FALSE))</f>
        <v>0</v>
      </c>
      <c r="G68" s="78"/>
      <c r="H68" s="79"/>
      <c r="I68" s="43"/>
      <c r="J68" s="43"/>
      <c r="K68" s="44"/>
      <c r="L68" s="44"/>
      <c r="M68" s="45"/>
      <c r="AE68" s="19" t="str">
        <f t="shared" si="19"/>
        <v/>
      </c>
      <c r="AF68" s="51">
        <f t="shared" si="20"/>
        <v>0</v>
      </c>
      <c r="AG68" s="19" t="str">
        <f t="shared" si="31"/>
        <v/>
      </c>
      <c r="AH68" s="30">
        <f t="shared" si="21"/>
        <v>0</v>
      </c>
      <c r="AI68" s="30">
        <f t="shared" si="22"/>
        <v>0</v>
      </c>
      <c r="AJ68" s="20">
        <f t="shared" si="23"/>
        <v>0</v>
      </c>
      <c r="AK68" s="19" t="e">
        <f t="shared" si="24"/>
        <v>#N/A</v>
      </c>
      <c r="AL68" s="19" t="e">
        <f t="shared" si="25"/>
        <v>#N/A</v>
      </c>
      <c r="AM68" s="19" t="e">
        <f t="shared" si="26"/>
        <v>#N/A</v>
      </c>
      <c r="AN68" s="19" t="e">
        <f t="shared" si="27"/>
        <v>#N/A</v>
      </c>
      <c r="AO68" s="19" t="e">
        <f t="shared" si="28"/>
        <v>#N/A</v>
      </c>
      <c r="AP68" s="19" t="e">
        <f t="shared" si="29"/>
        <v>#N/A</v>
      </c>
      <c r="AQ68" s="19" t="e">
        <f t="shared" si="30"/>
        <v>#N/A</v>
      </c>
      <c r="AR68" s="55">
        <f t="shared" si="32"/>
        <v>0</v>
      </c>
      <c r="BA68" t="s">
        <v>135</v>
      </c>
      <c r="BB68" t="s">
        <v>136</v>
      </c>
      <c r="BC68" t="s">
        <v>135</v>
      </c>
      <c r="BD68" s="19"/>
    </row>
    <row r="69" spans="2:56" x14ac:dyDescent="0.2">
      <c r="B69" s="19">
        <f>IF(F69=0,0,IF(ISERROR(VLOOKUP(C69,C$15:C68,1,FALSE)),1,0))+B68</f>
        <v>0</v>
      </c>
      <c r="C69" s="19" t="str">
        <f t="shared" si="14"/>
        <v>__</v>
      </c>
      <c r="D69" s="41">
        <v>54</v>
      </c>
      <c r="E69" s="42"/>
      <c r="F69" s="41">
        <f>IF(ISERROR(VLOOKUP(G69,seged!$B$2:$C$330,2,FALSE)),0,VLOOKUP(G69,seged!$B$2:$C$330,2,FALSE))</f>
        <v>0</v>
      </c>
      <c r="G69" s="78"/>
      <c r="H69" s="79"/>
      <c r="I69" s="43"/>
      <c r="J69" s="43"/>
      <c r="K69" s="44"/>
      <c r="L69" s="44"/>
      <c r="M69" s="45"/>
      <c r="AE69" s="19" t="str">
        <f t="shared" si="19"/>
        <v/>
      </c>
      <c r="AF69" s="51">
        <f t="shared" si="20"/>
        <v>0</v>
      </c>
      <c r="AG69" s="19" t="str">
        <f t="shared" si="31"/>
        <v/>
      </c>
      <c r="AH69" s="30">
        <f t="shared" si="21"/>
        <v>0</v>
      </c>
      <c r="AI69" s="30">
        <f t="shared" si="22"/>
        <v>0</v>
      </c>
      <c r="AJ69" s="20">
        <f t="shared" si="23"/>
        <v>0</v>
      </c>
      <c r="AK69" s="19" t="e">
        <f t="shared" si="24"/>
        <v>#N/A</v>
      </c>
      <c r="AL69" s="19" t="e">
        <f t="shared" si="25"/>
        <v>#N/A</v>
      </c>
      <c r="AM69" s="19" t="e">
        <f t="shared" si="26"/>
        <v>#N/A</v>
      </c>
      <c r="AN69" s="19" t="e">
        <f t="shared" si="27"/>
        <v>#N/A</v>
      </c>
      <c r="AO69" s="19" t="e">
        <f t="shared" si="28"/>
        <v>#N/A</v>
      </c>
      <c r="AP69" s="19" t="e">
        <f t="shared" si="29"/>
        <v>#N/A</v>
      </c>
      <c r="AQ69" s="19" t="e">
        <f t="shared" si="30"/>
        <v>#N/A</v>
      </c>
      <c r="AR69" s="55">
        <f t="shared" si="32"/>
        <v>0</v>
      </c>
      <c r="BA69" t="s">
        <v>137</v>
      </c>
      <c r="BB69" t="s">
        <v>138</v>
      </c>
      <c r="BC69" t="s">
        <v>137</v>
      </c>
      <c r="BD69" s="19"/>
    </row>
    <row r="70" spans="2:56" x14ac:dyDescent="0.2">
      <c r="B70" s="19">
        <f>IF(F70=0,0,IF(ISERROR(VLOOKUP(C70,C$15:C69,1,FALSE)),1,0))+B69</f>
        <v>0</v>
      </c>
      <c r="C70" s="19" t="str">
        <f t="shared" si="14"/>
        <v>__</v>
      </c>
      <c r="D70" s="41">
        <v>55</v>
      </c>
      <c r="E70" s="42"/>
      <c r="F70" s="41">
        <f>IF(ISERROR(VLOOKUP(G70,seged!$B$2:$C$330,2,FALSE)),0,VLOOKUP(G70,seged!$B$2:$C$330,2,FALSE))</f>
        <v>0</v>
      </c>
      <c r="G70" s="78"/>
      <c r="H70" s="79"/>
      <c r="I70" s="43"/>
      <c r="J70" s="43"/>
      <c r="K70" s="44"/>
      <c r="L70" s="44"/>
      <c r="M70" s="45"/>
      <c r="AE70" s="19" t="str">
        <f t="shared" si="19"/>
        <v/>
      </c>
      <c r="AF70" s="51">
        <f t="shared" si="20"/>
        <v>0</v>
      </c>
      <c r="AG70" s="19" t="str">
        <f t="shared" si="31"/>
        <v/>
      </c>
      <c r="AH70" s="30">
        <f t="shared" si="21"/>
        <v>0</v>
      </c>
      <c r="AI70" s="30">
        <f t="shared" si="22"/>
        <v>0</v>
      </c>
      <c r="AJ70" s="20">
        <f t="shared" si="23"/>
        <v>0</v>
      </c>
      <c r="AK70" s="19" t="e">
        <f t="shared" si="24"/>
        <v>#N/A</v>
      </c>
      <c r="AL70" s="19" t="e">
        <f t="shared" si="25"/>
        <v>#N/A</v>
      </c>
      <c r="AM70" s="19" t="e">
        <f t="shared" si="26"/>
        <v>#N/A</v>
      </c>
      <c r="AN70" s="19" t="e">
        <f t="shared" si="27"/>
        <v>#N/A</v>
      </c>
      <c r="AO70" s="19" t="e">
        <f t="shared" si="28"/>
        <v>#N/A</v>
      </c>
      <c r="AP70" s="19" t="e">
        <f t="shared" si="29"/>
        <v>#N/A</v>
      </c>
      <c r="AQ70" s="19" t="e">
        <f t="shared" si="30"/>
        <v>#N/A</v>
      </c>
      <c r="AR70" s="55">
        <f t="shared" si="32"/>
        <v>0</v>
      </c>
      <c r="BA70" t="s">
        <v>139</v>
      </c>
      <c r="BB70" t="s">
        <v>140</v>
      </c>
      <c r="BC70" t="s">
        <v>139</v>
      </c>
      <c r="BD70" s="19"/>
    </row>
    <row r="71" spans="2:56" x14ac:dyDescent="0.2">
      <c r="B71" s="19">
        <f>IF(F71=0,0,IF(ISERROR(VLOOKUP(C71,C$15:C70,1,FALSE)),1,0))+B70</f>
        <v>0</v>
      </c>
      <c r="C71" s="19" t="str">
        <f t="shared" si="14"/>
        <v>__</v>
      </c>
      <c r="D71" s="41">
        <v>56</v>
      </c>
      <c r="E71" s="42"/>
      <c r="F71" s="41">
        <f>IF(ISERROR(VLOOKUP(G71,seged!$B$2:$C$330,2,FALSE)),0,VLOOKUP(G71,seged!$B$2:$C$330,2,FALSE))</f>
        <v>0</v>
      </c>
      <c r="G71" s="78"/>
      <c r="H71" s="79"/>
      <c r="I71" s="43"/>
      <c r="J71" s="43"/>
      <c r="K71" s="44"/>
      <c r="L71" s="44"/>
      <c r="M71" s="45"/>
      <c r="AE71" s="19" t="str">
        <f t="shared" si="19"/>
        <v/>
      </c>
      <c r="AF71" s="51">
        <f t="shared" si="20"/>
        <v>0</v>
      </c>
      <c r="AG71" s="19" t="str">
        <f t="shared" si="31"/>
        <v/>
      </c>
      <c r="AH71" s="30">
        <f t="shared" si="21"/>
        <v>0</v>
      </c>
      <c r="AI71" s="30">
        <f t="shared" si="22"/>
        <v>0</v>
      </c>
      <c r="AJ71" s="20">
        <f t="shared" si="23"/>
        <v>0</v>
      </c>
      <c r="AK71" s="19" t="e">
        <f t="shared" si="24"/>
        <v>#N/A</v>
      </c>
      <c r="AL71" s="19" t="e">
        <f t="shared" si="25"/>
        <v>#N/A</v>
      </c>
      <c r="AM71" s="19" t="e">
        <f t="shared" si="26"/>
        <v>#N/A</v>
      </c>
      <c r="AN71" s="19" t="e">
        <f t="shared" si="27"/>
        <v>#N/A</v>
      </c>
      <c r="AO71" s="19" t="e">
        <f t="shared" si="28"/>
        <v>#N/A</v>
      </c>
      <c r="AP71" s="19" t="e">
        <f t="shared" si="29"/>
        <v>#N/A</v>
      </c>
      <c r="AQ71" s="19" t="e">
        <f t="shared" si="30"/>
        <v>#N/A</v>
      </c>
      <c r="AR71" s="55">
        <f t="shared" si="32"/>
        <v>0</v>
      </c>
      <c r="BA71" t="s">
        <v>141</v>
      </c>
      <c r="BB71" t="s">
        <v>142</v>
      </c>
      <c r="BC71" t="s">
        <v>141</v>
      </c>
      <c r="BD71" s="19"/>
    </row>
    <row r="72" spans="2:56" x14ac:dyDescent="0.2">
      <c r="B72" s="19">
        <f>IF(F72=0,0,IF(ISERROR(VLOOKUP(C72,C$15:C71,1,FALSE)),1,0))+B71</f>
        <v>0</v>
      </c>
      <c r="C72" s="19" t="str">
        <f t="shared" si="14"/>
        <v>__</v>
      </c>
      <c r="D72" s="41">
        <v>57</v>
      </c>
      <c r="E72" s="42"/>
      <c r="F72" s="41">
        <f>IF(ISERROR(VLOOKUP(G72,seged!$B$2:$C$330,2,FALSE)),0,VLOOKUP(G72,seged!$B$2:$C$330,2,FALSE))</f>
        <v>0</v>
      </c>
      <c r="G72" s="78"/>
      <c r="H72" s="79"/>
      <c r="I72" s="43"/>
      <c r="J72" s="43"/>
      <c r="K72" s="44"/>
      <c r="L72" s="44"/>
      <c r="M72" s="45"/>
      <c r="AE72" s="19" t="str">
        <f t="shared" si="19"/>
        <v/>
      </c>
      <c r="AF72" s="51">
        <f t="shared" si="20"/>
        <v>0</v>
      </c>
      <c r="AG72" s="19" t="str">
        <f t="shared" si="31"/>
        <v/>
      </c>
      <c r="AH72" s="30">
        <f t="shared" si="21"/>
        <v>0</v>
      </c>
      <c r="AI72" s="30">
        <f t="shared" si="22"/>
        <v>0</v>
      </c>
      <c r="AJ72" s="20">
        <f t="shared" si="23"/>
        <v>0</v>
      </c>
      <c r="AK72" s="19" t="e">
        <f t="shared" si="24"/>
        <v>#N/A</v>
      </c>
      <c r="AL72" s="19" t="e">
        <f t="shared" si="25"/>
        <v>#N/A</v>
      </c>
      <c r="AM72" s="19" t="e">
        <f t="shared" si="26"/>
        <v>#N/A</v>
      </c>
      <c r="AN72" s="19" t="e">
        <f t="shared" si="27"/>
        <v>#N/A</v>
      </c>
      <c r="AO72" s="19" t="e">
        <f t="shared" si="28"/>
        <v>#N/A</v>
      </c>
      <c r="AP72" s="19" t="e">
        <f t="shared" si="29"/>
        <v>#N/A</v>
      </c>
      <c r="AQ72" s="19" t="e">
        <f t="shared" si="30"/>
        <v>#N/A</v>
      </c>
      <c r="AR72" s="55">
        <f t="shared" si="32"/>
        <v>0</v>
      </c>
      <c r="BA72" t="s">
        <v>143</v>
      </c>
      <c r="BB72" t="s">
        <v>144</v>
      </c>
      <c r="BC72" t="s">
        <v>143</v>
      </c>
      <c r="BD72" s="19"/>
    </row>
    <row r="73" spans="2:56" x14ac:dyDescent="0.2">
      <c r="B73" s="19">
        <f>IF(F73=0,0,IF(ISERROR(VLOOKUP(C73,C$15:C72,1,FALSE)),1,0))+B72</f>
        <v>0</v>
      </c>
      <c r="C73" s="19" t="str">
        <f t="shared" si="14"/>
        <v>__</v>
      </c>
      <c r="D73" s="41">
        <v>58</v>
      </c>
      <c r="E73" s="42"/>
      <c r="F73" s="41">
        <f>IF(ISERROR(VLOOKUP(G73,seged!$B$2:$C$330,2,FALSE)),0,VLOOKUP(G73,seged!$B$2:$C$330,2,FALSE))</f>
        <v>0</v>
      </c>
      <c r="G73" s="78"/>
      <c r="H73" s="79"/>
      <c r="I73" s="43"/>
      <c r="J73" s="43"/>
      <c r="K73" s="44"/>
      <c r="L73" s="44"/>
      <c r="M73" s="45"/>
      <c r="AE73" s="19" t="str">
        <f t="shared" si="19"/>
        <v/>
      </c>
      <c r="AF73" s="51">
        <f t="shared" si="20"/>
        <v>0</v>
      </c>
      <c r="AG73" s="19" t="str">
        <f t="shared" si="31"/>
        <v/>
      </c>
      <c r="AH73" s="30">
        <f t="shared" si="21"/>
        <v>0</v>
      </c>
      <c r="AI73" s="30">
        <f t="shared" si="22"/>
        <v>0</v>
      </c>
      <c r="AJ73" s="20">
        <f t="shared" si="23"/>
        <v>0</v>
      </c>
      <c r="AK73" s="19" t="e">
        <f t="shared" si="24"/>
        <v>#N/A</v>
      </c>
      <c r="AL73" s="19" t="e">
        <f t="shared" si="25"/>
        <v>#N/A</v>
      </c>
      <c r="AM73" s="19" t="e">
        <f t="shared" si="26"/>
        <v>#N/A</v>
      </c>
      <c r="AN73" s="19" t="e">
        <f t="shared" si="27"/>
        <v>#N/A</v>
      </c>
      <c r="AO73" s="19" t="e">
        <f t="shared" si="28"/>
        <v>#N/A</v>
      </c>
      <c r="AP73" s="19" t="e">
        <f t="shared" si="29"/>
        <v>#N/A</v>
      </c>
      <c r="AQ73" s="19" t="e">
        <f t="shared" si="30"/>
        <v>#N/A</v>
      </c>
      <c r="AR73" s="55">
        <f t="shared" si="32"/>
        <v>0</v>
      </c>
      <c r="BA73" t="s">
        <v>145</v>
      </c>
      <c r="BB73" t="s">
        <v>146</v>
      </c>
      <c r="BC73" t="s">
        <v>145</v>
      </c>
      <c r="BD73" s="19"/>
    </row>
    <row r="74" spans="2:56" x14ac:dyDescent="0.2">
      <c r="B74" s="19">
        <f>IF(F74=0,0,IF(ISERROR(VLOOKUP(C74,C$15:C73,1,FALSE)),1,0))+B73</f>
        <v>0</v>
      </c>
      <c r="C74" s="19" t="str">
        <f t="shared" si="14"/>
        <v>__</v>
      </c>
      <c r="D74" s="41">
        <v>59</v>
      </c>
      <c r="E74" s="42"/>
      <c r="F74" s="41">
        <f>IF(ISERROR(VLOOKUP(G74,seged!$B$2:$C$330,2,FALSE)),0,VLOOKUP(G74,seged!$B$2:$C$330,2,FALSE))</f>
        <v>0</v>
      </c>
      <c r="G74" s="78"/>
      <c r="H74" s="79"/>
      <c r="I74" s="43"/>
      <c r="J74" s="43"/>
      <c r="K74" s="44"/>
      <c r="L74" s="44"/>
      <c r="M74" s="45"/>
      <c r="AE74" s="19" t="str">
        <f t="shared" si="19"/>
        <v/>
      </c>
      <c r="AF74" s="51">
        <f t="shared" si="20"/>
        <v>0</v>
      </c>
      <c r="AG74" s="19" t="str">
        <f t="shared" si="31"/>
        <v/>
      </c>
      <c r="AH74" s="30">
        <f t="shared" si="21"/>
        <v>0</v>
      </c>
      <c r="AI74" s="30">
        <f t="shared" si="22"/>
        <v>0</v>
      </c>
      <c r="AJ74" s="20">
        <f t="shared" si="23"/>
        <v>0</v>
      </c>
      <c r="AK74" s="19" t="e">
        <f t="shared" si="24"/>
        <v>#N/A</v>
      </c>
      <c r="AL74" s="19" t="e">
        <f t="shared" si="25"/>
        <v>#N/A</v>
      </c>
      <c r="AM74" s="19" t="e">
        <f t="shared" si="26"/>
        <v>#N/A</v>
      </c>
      <c r="AN74" s="19" t="e">
        <f t="shared" si="27"/>
        <v>#N/A</v>
      </c>
      <c r="AO74" s="19" t="e">
        <f t="shared" si="28"/>
        <v>#N/A</v>
      </c>
      <c r="AP74" s="19" t="e">
        <f t="shared" si="29"/>
        <v>#N/A</v>
      </c>
      <c r="AQ74" s="19" t="e">
        <f t="shared" si="30"/>
        <v>#N/A</v>
      </c>
      <c r="AR74" s="55">
        <f t="shared" si="32"/>
        <v>0</v>
      </c>
      <c r="BA74" t="s">
        <v>147</v>
      </c>
      <c r="BB74" t="s">
        <v>148</v>
      </c>
      <c r="BC74" t="s">
        <v>147</v>
      </c>
      <c r="BD74" s="19"/>
    </row>
    <row r="75" spans="2:56" x14ac:dyDescent="0.2">
      <c r="B75" s="19">
        <f>IF(F75=0,0,IF(ISERROR(VLOOKUP(C75,C$15:C74,1,FALSE)),1,0))+B74</f>
        <v>0</v>
      </c>
      <c r="C75" s="19" t="str">
        <f t="shared" si="14"/>
        <v>__</v>
      </c>
      <c r="D75" s="41">
        <v>60</v>
      </c>
      <c r="E75" s="42"/>
      <c r="F75" s="41">
        <f>IF(ISERROR(VLOOKUP(G75,seged!$B$2:$C$330,2,FALSE)),0,VLOOKUP(G75,seged!$B$2:$C$330,2,FALSE))</f>
        <v>0</v>
      </c>
      <c r="G75" s="78"/>
      <c r="H75" s="79"/>
      <c r="I75" s="43"/>
      <c r="J75" s="43"/>
      <c r="K75" s="44"/>
      <c r="L75" s="44"/>
      <c r="M75" s="45"/>
      <c r="AE75" s="19" t="str">
        <f t="shared" si="19"/>
        <v/>
      </c>
      <c r="AF75" s="51">
        <f t="shared" si="20"/>
        <v>0</v>
      </c>
      <c r="AG75" s="19" t="str">
        <f t="shared" si="31"/>
        <v/>
      </c>
      <c r="AH75" s="30">
        <f t="shared" si="21"/>
        <v>0</v>
      </c>
      <c r="AI75" s="30">
        <f t="shared" si="22"/>
        <v>0</v>
      </c>
      <c r="AJ75" s="20">
        <f t="shared" si="23"/>
        <v>0</v>
      </c>
      <c r="AK75" s="19" t="e">
        <f t="shared" si="24"/>
        <v>#N/A</v>
      </c>
      <c r="AL75" s="19" t="e">
        <f t="shared" si="25"/>
        <v>#N/A</v>
      </c>
      <c r="AM75" s="19" t="e">
        <f t="shared" si="26"/>
        <v>#N/A</v>
      </c>
      <c r="AN75" s="19" t="e">
        <f t="shared" si="27"/>
        <v>#N/A</v>
      </c>
      <c r="AO75" s="19" t="e">
        <f t="shared" si="28"/>
        <v>#N/A</v>
      </c>
      <c r="AP75" s="19" t="e">
        <f t="shared" si="29"/>
        <v>#N/A</v>
      </c>
      <c r="AQ75" s="19" t="e">
        <f t="shared" si="30"/>
        <v>#N/A</v>
      </c>
      <c r="AR75" s="55">
        <f t="shared" si="32"/>
        <v>0</v>
      </c>
      <c r="BA75" t="s">
        <v>149</v>
      </c>
      <c r="BB75" t="s">
        <v>150</v>
      </c>
      <c r="BC75" t="s">
        <v>149</v>
      </c>
      <c r="BD75" s="19"/>
    </row>
    <row r="76" spans="2:56" x14ac:dyDescent="0.2">
      <c r="B76" s="19">
        <f>IF(F76=0,0,IF(ISERROR(VLOOKUP(C76,C$15:C75,1,FALSE)),1,0))+B75</f>
        <v>0</v>
      </c>
      <c r="C76" s="19" t="str">
        <f t="shared" si="14"/>
        <v>__</v>
      </c>
      <c r="D76" s="41">
        <v>61</v>
      </c>
      <c r="E76" s="42"/>
      <c r="F76" s="41">
        <f>IF(ISERROR(VLOOKUP(G76,seged!$B$2:$C$330,2,FALSE)),0,VLOOKUP(G76,seged!$B$2:$C$330,2,FALSE))</f>
        <v>0</v>
      </c>
      <c r="G76" s="78"/>
      <c r="H76" s="79"/>
      <c r="I76" s="43"/>
      <c r="J76" s="43"/>
      <c r="K76" s="44"/>
      <c r="L76" s="44"/>
      <c r="M76" s="45"/>
      <c r="AE76" s="19" t="str">
        <f t="shared" si="19"/>
        <v/>
      </c>
      <c r="AF76" s="51">
        <f t="shared" si="20"/>
        <v>0</v>
      </c>
      <c r="AG76" s="19" t="str">
        <f t="shared" si="31"/>
        <v/>
      </c>
      <c r="AH76" s="30">
        <f t="shared" si="21"/>
        <v>0</v>
      </c>
      <c r="AI76" s="30">
        <f t="shared" si="22"/>
        <v>0</v>
      </c>
      <c r="AJ76" s="20">
        <f t="shared" si="23"/>
        <v>0</v>
      </c>
      <c r="AK76" s="19" t="e">
        <f t="shared" si="24"/>
        <v>#N/A</v>
      </c>
      <c r="AL76" s="19" t="e">
        <f t="shared" si="25"/>
        <v>#N/A</v>
      </c>
      <c r="AM76" s="19" t="e">
        <f t="shared" si="26"/>
        <v>#N/A</v>
      </c>
      <c r="AN76" s="19" t="e">
        <f t="shared" si="27"/>
        <v>#N/A</v>
      </c>
      <c r="AO76" s="19" t="e">
        <f t="shared" si="28"/>
        <v>#N/A</v>
      </c>
      <c r="AP76" s="19" t="e">
        <f t="shared" si="29"/>
        <v>#N/A</v>
      </c>
      <c r="AQ76" s="19" t="e">
        <f t="shared" si="30"/>
        <v>#N/A</v>
      </c>
      <c r="AR76" s="55">
        <f t="shared" si="32"/>
        <v>0</v>
      </c>
      <c r="BA76" t="s">
        <v>151</v>
      </c>
      <c r="BB76" t="s">
        <v>152</v>
      </c>
      <c r="BC76" t="s">
        <v>151</v>
      </c>
      <c r="BD76" s="19"/>
    </row>
    <row r="77" spans="2:56" x14ac:dyDescent="0.2">
      <c r="B77" s="19">
        <f>IF(F77=0,0,IF(ISERROR(VLOOKUP(C77,C$15:C76,1,FALSE)),1,0))+B76</f>
        <v>0</v>
      </c>
      <c r="C77" s="19" t="str">
        <f t="shared" si="14"/>
        <v>__</v>
      </c>
      <c r="D77" s="41">
        <v>62</v>
      </c>
      <c r="E77" s="42"/>
      <c r="F77" s="41">
        <f>IF(ISERROR(VLOOKUP(G77,seged!$B$2:$C$330,2,FALSE)),0,VLOOKUP(G77,seged!$B$2:$C$330,2,FALSE))</f>
        <v>0</v>
      </c>
      <c r="G77" s="78"/>
      <c r="H77" s="79"/>
      <c r="I77" s="43"/>
      <c r="J77" s="43"/>
      <c r="K77" s="44"/>
      <c r="L77" s="44"/>
      <c r="M77" s="45"/>
      <c r="AE77" s="19" t="str">
        <f t="shared" si="19"/>
        <v/>
      </c>
      <c r="AF77" s="51">
        <f t="shared" si="20"/>
        <v>0</v>
      </c>
      <c r="AG77" s="19" t="str">
        <f t="shared" si="31"/>
        <v/>
      </c>
      <c r="AH77" s="30">
        <f t="shared" si="21"/>
        <v>0</v>
      </c>
      <c r="AI77" s="30">
        <f t="shared" si="22"/>
        <v>0</v>
      </c>
      <c r="AJ77" s="20">
        <f t="shared" si="23"/>
        <v>0</v>
      </c>
      <c r="AK77" s="19" t="e">
        <f t="shared" si="24"/>
        <v>#N/A</v>
      </c>
      <c r="AL77" s="19" t="e">
        <f t="shared" si="25"/>
        <v>#N/A</v>
      </c>
      <c r="AM77" s="19" t="e">
        <f t="shared" si="26"/>
        <v>#N/A</v>
      </c>
      <c r="AN77" s="19" t="e">
        <f t="shared" si="27"/>
        <v>#N/A</v>
      </c>
      <c r="AO77" s="19" t="e">
        <f t="shared" si="28"/>
        <v>#N/A</v>
      </c>
      <c r="AP77" s="19" t="e">
        <f t="shared" si="29"/>
        <v>#N/A</v>
      </c>
      <c r="AQ77" s="19" t="e">
        <f t="shared" si="30"/>
        <v>#N/A</v>
      </c>
      <c r="AR77" s="55">
        <f t="shared" si="32"/>
        <v>0</v>
      </c>
      <c r="BA77" t="s">
        <v>153</v>
      </c>
      <c r="BB77" t="s">
        <v>154</v>
      </c>
      <c r="BC77" t="s">
        <v>153</v>
      </c>
      <c r="BD77" s="19"/>
    </row>
    <row r="78" spans="2:56" x14ac:dyDescent="0.2">
      <c r="B78" s="19">
        <f>IF(F78=0,0,IF(ISERROR(VLOOKUP(C78,C$15:C77,1,FALSE)),1,0))+B77</f>
        <v>0</v>
      </c>
      <c r="C78" s="19" t="str">
        <f t="shared" si="14"/>
        <v>__</v>
      </c>
      <c r="D78" s="41">
        <v>63</v>
      </c>
      <c r="E78" s="42"/>
      <c r="F78" s="41">
        <f>IF(ISERROR(VLOOKUP(G78,seged!$B$2:$C$330,2,FALSE)),0,VLOOKUP(G78,seged!$B$2:$C$330,2,FALSE))</f>
        <v>0</v>
      </c>
      <c r="G78" s="78"/>
      <c r="H78" s="79"/>
      <c r="I78" s="43"/>
      <c r="J78" s="43"/>
      <c r="K78" s="44"/>
      <c r="L78" s="44"/>
      <c r="M78" s="45"/>
      <c r="AE78" s="19" t="str">
        <f t="shared" si="19"/>
        <v/>
      </c>
      <c r="AF78" s="51">
        <f t="shared" si="20"/>
        <v>0</v>
      </c>
      <c r="AG78" s="19" t="str">
        <f t="shared" si="31"/>
        <v/>
      </c>
      <c r="AH78" s="30">
        <f t="shared" si="21"/>
        <v>0</v>
      </c>
      <c r="AI78" s="30">
        <f t="shared" si="22"/>
        <v>0</v>
      </c>
      <c r="AJ78" s="20">
        <f t="shared" si="23"/>
        <v>0</v>
      </c>
      <c r="AK78" s="19" t="e">
        <f t="shared" si="24"/>
        <v>#N/A</v>
      </c>
      <c r="AL78" s="19" t="e">
        <f t="shared" si="25"/>
        <v>#N/A</v>
      </c>
      <c r="AM78" s="19" t="e">
        <f t="shared" si="26"/>
        <v>#N/A</v>
      </c>
      <c r="AN78" s="19" t="e">
        <f t="shared" si="27"/>
        <v>#N/A</v>
      </c>
      <c r="AO78" s="19" t="e">
        <f t="shared" si="28"/>
        <v>#N/A</v>
      </c>
      <c r="AP78" s="19" t="e">
        <f t="shared" si="29"/>
        <v>#N/A</v>
      </c>
      <c r="AQ78" s="19" t="e">
        <f t="shared" si="30"/>
        <v>#N/A</v>
      </c>
      <c r="AR78" s="55">
        <f t="shared" si="32"/>
        <v>0</v>
      </c>
      <c r="BA78" t="s">
        <v>155</v>
      </c>
      <c r="BB78" t="s">
        <v>156</v>
      </c>
      <c r="BC78" t="s">
        <v>155</v>
      </c>
      <c r="BD78" s="19"/>
    </row>
    <row r="79" spans="2:56" x14ac:dyDescent="0.2">
      <c r="B79" s="19">
        <f>IF(F79=0,0,IF(ISERROR(VLOOKUP(C79,C$15:C78,1,FALSE)),1,0))+B78</f>
        <v>0</v>
      </c>
      <c r="C79" s="19" t="str">
        <f t="shared" si="14"/>
        <v>__</v>
      </c>
      <c r="D79" s="41">
        <v>64</v>
      </c>
      <c r="E79" s="42"/>
      <c r="F79" s="41">
        <f>IF(ISERROR(VLOOKUP(G79,seged!$B$2:$C$330,2,FALSE)),0,VLOOKUP(G79,seged!$B$2:$C$330,2,FALSE))</f>
        <v>0</v>
      </c>
      <c r="G79" s="78"/>
      <c r="H79" s="79"/>
      <c r="I79" s="43"/>
      <c r="J79" s="43"/>
      <c r="K79" s="44"/>
      <c r="L79" s="44"/>
      <c r="M79" s="45"/>
      <c r="AE79" s="19" t="str">
        <f t="shared" si="19"/>
        <v/>
      </c>
      <c r="AF79" s="51">
        <f t="shared" si="20"/>
        <v>0</v>
      </c>
      <c r="AG79" s="19" t="str">
        <f t="shared" si="31"/>
        <v/>
      </c>
      <c r="AH79" s="30">
        <f t="shared" si="21"/>
        <v>0</v>
      </c>
      <c r="AI79" s="30">
        <f t="shared" si="22"/>
        <v>0</v>
      </c>
      <c r="AJ79" s="20">
        <f t="shared" si="23"/>
        <v>0</v>
      </c>
      <c r="AK79" s="19" t="e">
        <f t="shared" si="24"/>
        <v>#N/A</v>
      </c>
      <c r="AL79" s="19" t="e">
        <f t="shared" si="25"/>
        <v>#N/A</v>
      </c>
      <c r="AM79" s="19" t="e">
        <f t="shared" si="26"/>
        <v>#N/A</v>
      </c>
      <c r="AN79" s="19" t="e">
        <f t="shared" si="27"/>
        <v>#N/A</v>
      </c>
      <c r="AO79" s="19" t="e">
        <f t="shared" si="28"/>
        <v>#N/A</v>
      </c>
      <c r="AP79" s="19" t="e">
        <f t="shared" si="29"/>
        <v>#N/A</v>
      </c>
      <c r="AQ79" s="19" t="e">
        <f t="shared" si="30"/>
        <v>#N/A</v>
      </c>
      <c r="AR79" s="55">
        <f t="shared" si="32"/>
        <v>0</v>
      </c>
      <c r="BA79" t="s">
        <v>157</v>
      </c>
      <c r="BB79" t="s">
        <v>158</v>
      </c>
      <c r="BC79" t="s">
        <v>157</v>
      </c>
      <c r="BD79" s="19"/>
    </row>
    <row r="80" spans="2:56" x14ac:dyDescent="0.2">
      <c r="B80" s="19">
        <f>IF(F80=0,0,IF(ISERROR(VLOOKUP(C80,C$15:C79,1,FALSE)),1,0))+B79</f>
        <v>0</v>
      </c>
      <c r="C80" s="19" t="str">
        <f t="shared" ref="C80:C143" si="33">G80&amp;"_"&amp;L80&amp;"_"&amp;M80</f>
        <v>__</v>
      </c>
      <c r="D80" s="41">
        <v>65</v>
      </c>
      <c r="E80" s="42"/>
      <c r="F80" s="41">
        <f>IF(ISERROR(VLOOKUP(G80,seged!$B$2:$C$330,2,FALSE)),0,VLOOKUP(G80,seged!$B$2:$C$330,2,FALSE))</f>
        <v>0</v>
      </c>
      <c r="G80" s="78"/>
      <c r="H80" s="79"/>
      <c r="I80" s="43"/>
      <c r="J80" s="43"/>
      <c r="K80" s="44"/>
      <c r="L80" s="44"/>
      <c r="M80" s="45"/>
      <c r="AE80" s="19" t="str">
        <f t="shared" si="19"/>
        <v/>
      </c>
      <c r="AF80" s="51">
        <f t="shared" si="20"/>
        <v>0</v>
      </c>
      <c r="AG80" s="19" t="str">
        <f t="shared" si="31"/>
        <v/>
      </c>
      <c r="AH80" s="30">
        <f t="shared" si="21"/>
        <v>0</v>
      </c>
      <c r="AI80" s="30">
        <f t="shared" si="22"/>
        <v>0</v>
      </c>
      <c r="AJ80" s="20">
        <f t="shared" si="23"/>
        <v>0</v>
      </c>
      <c r="AK80" s="19" t="e">
        <f t="shared" si="24"/>
        <v>#N/A</v>
      </c>
      <c r="AL80" s="19" t="e">
        <f t="shared" si="25"/>
        <v>#N/A</v>
      </c>
      <c r="AM80" s="19" t="e">
        <f t="shared" si="26"/>
        <v>#N/A</v>
      </c>
      <c r="AN80" s="19" t="e">
        <f t="shared" si="27"/>
        <v>#N/A</v>
      </c>
      <c r="AO80" s="19" t="e">
        <f t="shared" si="28"/>
        <v>#N/A</v>
      </c>
      <c r="AP80" s="19" t="e">
        <f t="shared" si="29"/>
        <v>#N/A</v>
      </c>
      <c r="AQ80" s="19" t="e">
        <f t="shared" si="30"/>
        <v>#N/A</v>
      </c>
      <c r="AR80" s="55">
        <f t="shared" si="32"/>
        <v>0</v>
      </c>
      <c r="BA80" t="s">
        <v>159</v>
      </c>
      <c r="BB80" t="s">
        <v>160</v>
      </c>
      <c r="BC80" t="s">
        <v>159</v>
      </c>
      <c r="BD80" s="19"/>
    </row>
    <row r="81" spans="2:56" x14ac:dyDescent="0.2">
      <c r="B81" s="19">
        <f>IF(F81=0,0,IF(ISERROR(VLOOKUP(C81,C$15:C80,1,FALSE)),1,0))+B80</f>
        <v>0</v>
      </c>
      <c r="C81" s="19" t="str">
        <f t="shared" si="33"/>
        <v>__</v>
      </c>
      <c r="D81" s="41">
        <v>66</v>
      </c>
      <c r="E81" s="42"/>
      <c r="F81" s="41">
        <f>IF(ISERROR(VLOOKUP(G81,seged!$B$2:$C$330,2,FALSE)),0,VLOOKUP(G81,seged!$B$2:$C$330,2,FALSE))</f>
        <v>0</v>
      </c>
      <c r="G81" s="78"/>
      <c r="H81" s="79"/>
      <c r="I81" s="43"/>
      <c r="J81" s="43"/>
      <c r="K81" s="44"/>
      <c r="L81" s="44"/>
      <c r="M81" s="45"/>
      <c r="AE81" s="19" t="str">
        <f t="shared" si="19"/>
        <v/>
      </c>
      <c r="AF81" s="51">
        <f t="shared" si="20"/>
        <v>0</v>
      </c>
      <c r="AG81" s="19" t="str">
        <f t="shared" si="31"/>
        <v/>
      </c>
      <c r="AH81" s="30">
        <f t="shared" si="21"/>
        <v>0</v>
      </c>
      <c r="AI81" s="30">
        <f t="shared" si="22"/>
        <v>0</v>
      </c>
      <c r="AJ81" s="20">
        <f t="shared" si="23"/>
        <v>0</v>
      </c>
      <c r="AK81" s="19" t="e">
        <f t="shared" si="24"/>
        <v>#N/A</v>
      </c>
      <c r="AL81" s="19" t="e">
        <f t="shared" si="25"/>
        <v>#N/A</v>
      </c>
      <c r="AM81" s="19" t="e">
        <f t="shared" si="26"/>
        <v>#N/A</v>
      </c>
      <c r="AN81" s="19" t="e">
        <f t="shared" si="27"/>
        <v>#N/A</v>
      </c>
      <c r="AO81" s="19" t="e">
        <f t="shared" si="28"/>
        <v>#N/A</v>
      </c>
      <c r="AP81" s="19" t="e">
        <f t="shared" si="29"/>
        <v>#N/A</v>
      </c>
      <c r="AQ81" s="19" t="e">
        <f t="shared" si="30"/>
        <v>#N/A</v>
      </c>
      <c r="AR81" s="55">
        <f t="shared" si="32"/>
        <v>0</v>
      </c>
      <c r="BA81" t="s">
        <v>161</v>
      </c>
      <c r="BB81" t="s">
        <v>162</v>
      </c>
      <c r="BC81" t="s">
        <v>161</v>
      </c>
      <c r="BD81" s="19"/>
    </row>
    <row r="82" spans="2:56" x14ac:dyDescent="0.2">
      <c r="B82" s="19">
        <f>IF(F82=0,0,IF(ISERROR(VLOOKUP(C82,C$15:C81,1,FALSE)),1,0))+B81</f>
        <v>0</v>
      </c>
      <c r="C82" s="19" t="str">
        <f t="shared" si="33"/>
        <v>__</v>
      </c>
      <c r="D82" s="41">
        <v>67</v>
      </c>
      <c r="E82" s="42"/>
      <c r="F82" s="41">
        <f>IF(ISERROR(VLOOKUP(G82,seged!$B$2:$C$330,2,FALSE)),0,VLOOKUP(G82,seged!$B$2:$C$330,2,FALSE))</f>
        <v>0</v>
      </c>
      <c r="G82" s="78"/>
      <c r="H82" s="79"/>
      <c r="I82" s="43"/>
      <c r="J82" s="43"/>
      <c r="K82" s="44"/>
      <c r="L82" s="44"/>
      <c r="M82" s="45"/>
      <c r="AE82" s="19" t="str">
        <f t="shared" si="19"/>
        <v/>
      </c>
      <c r="AF82" s="51">
        <f t="shared" si="20"/>
        <v>0</v>
      </c>
      <c r="AG82" s="19" t="str">
        <f t="shared" si="31"/>
        <v/>
      </c>
      <c r="AH82" s="30">
        <f t="shared" si="21"/>
        <v>0</v>
      </c>
      <c r="AI82" s="30">
        <f t="shared" si="22"/>
        <v>0</v>
      </c>
      <c r="AJ82" s="20">
        <f t="shared" si="23"/>
        <v>0</v>
      </c>
      <c r="AK82" s="19" t="e">
        <f t="shared" si="24"/>
        <v>#N/A</v>
      </c>
      <c r="AL82" s="19" t="e">
        <f t="shared" si="25"/>
        <v>#N/A</v>
      </c>
      <c r="AM82" s="19" t="e">
        <f t="shared" si="26"/>
        <v>#N/A</v>
      </c>
      <c r="AN82" s="19" t="e">
        <f t="shared" si="27"/>
        <v>#N/A</v>
      </c>
      <c r="AO82" s="19" t="e">
        <f t="shared" si="28"/>
        <v>#N/A</v>
      </c>
      <c r="AP82" s="19" t="e">
        <f t="shared" si="29"/>
        <v>#N/A</v>
      </c>
      <c r="AQ82" s="19" t="e">
        <f t="shared" si="30"/>
        <v>#N/A</v>
      </c>
      <c r="AR82" s="55">
        <f t="shared" si="32"/>
        <v>0</v>
      </c>
      <c r="BA82" t="s">
        <v>163</v>
      </c>
      <c r="BB82" t="s">
        <v>164</v>
      </c>
      <c r="BC82" t="s">
        <v>163</v>
      </c>
      <c r="BD82" s="19"/>
    </row>
    <row r="83" spans="2:56" x14ac:dyDescent="0.2">
      <c r="B83" s="19">
        <f>IF(F83=0,0,IF(ISERROR(VLOOKUP(C83,C$15:C82,1,FALSE)),1,0))+B82</f>
        <v>0</v>
      </c>
      <c r="C83" s="19" t="str">
        <f t="shared" si="33"/>
        <v>__</v>
      </c>
      <c r="D83" s="41">
        <v>68</v>
      </c>
      <c r="E83" s="42"/>
      <c r="F83" s="41">
        <f>IF(ISERROR(VLOOKUP(G83,seged!$B$2:$C$330,2,FALSE)),0,VLOOKUP(G83,seged!$B$2:$C$330,2,FALSE))</f>
        <v>0</v>
      </c>
      <c r="G83" s="78"/>
      <c r="H83" s="79"/>
      <c r="I83" s="43"/>
      <c r="J83" s="43"/>
      <c r="K83" s="44"/>
      <c r="L83" s="44"/>
      <c r="M83" s="45"/>
      <c r="AE83" s="19" t="str">
        <f t="shared" si="19"/>
        <v/>
      </c>
      <c r="AF83" s="51">
        <f t="shared" si="20"/>
        <v>0</v>
      </c>
      <c r="AG83" s="19" t="str">
        <f t="shared" si="31"/>
        <v/>
      </c>
      <c r="AH83" s="30">
        <f t="shared" si="21"/>
        <v>0</v>
      </c>
      <c r="AI83" s="30">
        <f t="shared" si="22"/>
        <v>0</v>
      </c>
      <c r="AJ83" s="20">
        <f t="shared" si="23"/>
        <v>0</v>
      </c>
      <c r="AK83" s="19" t="e">
        <f t="shared" si="24"/>
        <v>#N/A</v>
      </c>
      <c r="AL83" s="19" t="e">
        <f t="shared" si="25"/>
        <v>#N/A</v>
      </c>
      <c r="AM83" s="19" t="e">
        <f t="shared" si="26"/>
        <v>#N/A</v>
      </c>
      <c r="AN83" s="19" t="e">
        <f t="shared" si="27"/>
        <v>#N/A</v>
      </c>
      <c r="AO83" s="19" t="e">
        <f t="shared" si="28"/>
        <v>#N/A</v>
      </c>
      <c r="AP83" s="19" t="e">
        <f t="shared" si="29"/>
        <v>#N/A</v>
      </c>
      <c r="AQ83" s="19" t="e">
        <f t="shared" si="30"/>
        <v>#N/A</v>
      </c>
      <c r="AR83" s="55">
        <f t="shared" si="32"/>
        <v>0</v>
      </c>
      <c r="BA83" t="s">
        <v>165</v>
      </c>
      <c r="BB83" t="s">
        <v>166</v>
      </c>
      <c r="BC83" t="s">
        <v>165</v>
      </c>
      <c r="BD83" s="19"/>
    </row>
    <row r="84" spans="2:56" x14ac:dyDescent="0.2">
      <c r="B84" s="19">
        <f>IF(F84=0,0,IF(ISERROR(VLOOKUP(C84,C$15:C83,1,FALSE)),1,0))+B83</f>
        <v>0</v>
      </c>
      <c r="C84" s="19" t="str">
        <f t="shared" si="33"/>
        <v>__</v>
      </c>
      <c r="D84" s="41">
        <v>69</v>
      </c>
      <c r="E84" s="42"/>
      <c r="F84" s="41">
        <f>IF(ISERROR(VLOOKUP(G84,seged!$B$2:$C$330,2,FALSE)),0,VLOOKUP(G84,seged!$B$2:$C$330,2,FALSE))</f>
        <v>0</v>
      </c>
      <c r="G84" s="78"/>
      <c r="H84" s="79"/>
      <c r="I84" s="43"/>
      <c r="J84" s="43"/>
      <c r="K84" s="44"/>
      <c r="L84" s="44"/>
      <c r="M84" s="45"/>
      <c r="AE84" s="19" t="str">
        <f t="shared" si="19"/>
        <v/>
      </c>
      <c r="AF84" s="51">
        <f t="shared" si="20"/>
        <v>0</v>
      </c>
      <c r="AG84" s="19" t="str">
        <f t="shared" si="31"/>
        <v/>
      </c>
      <c r="AH84" s="30">
        <f t="shared" si="21"/>
        <v>0</v>
      </c>
      <c r="AI84" s="30">
        <f t="shared" si="22"/>
        <v>0</v>
      </c>
      <c r="AJ84" s="20">
        <f t="shared" si="23"/>
        <v>0</v>
      </c>
      <c r="AK84" s="19" t="e">
        <f t="shared" si="24"/>
        <v>#N/A</v>
      </c>
      <c r="AL84" s="19" t="e">
        <f t="shared" si="25"/>
        <v>#N/A</v>
      </c>
      <c r="AM84" s="19" t="e">
        <f t="shared" si="26"/>
        <v>#N/A</v>
      </c>
      <c r="AN84" s="19" t="e">
        <f t="shared" si="27"/>
        <v>#N/A</v>
      </c>
      <c r="AO84" s="19" t="e">
        <f t="shared" si="28"/>
        <v>#N/A</v>
      </c>
      <c r="AP84" s="19" t="e">
        <f t="shared" si="29"/>
        <v>#N/A</v>
      </c>
      <c r="AQ84" s="19" t="e">
        <f t="shared" si="30"/>
        <v>#N/A</v>
      </c>
      <c r="AR84" s="55">
        <f t="shared" si="32"/>
        <v>0</v>
      </c>
      <c r="BA84" t="s">
        <v>167</v>
      </c>
      <c r="BB84" t="s">
        <v>168</v>
      </c>
      <c r="BC84" t="s">
        <v>167</v>
      </c>
      <c r="BD84" s="19"/>
    </row>
    <row r="85" spans="2:56" x14ac:dyDescent="0.2">
      <c r="B85" s="19">
        <f>IF(F85=0,0,IF(ISERROR(VLOOKUP(C85,C$15:C84,1,FALSE)),1,0))+B84</f>
        <v>0</v>
      </c>
      <c r="C85" s="19" t="str">
        <f t="shared" si="33"/>
        <v>__</v>
      </c>
      <c r="D85" s="41">
        <v>70</v>
      </c>
      <c r="E85" s="42"/>
      <c r="F85" s="41">
        <f>IF(ISERROR(VLOOKUP(G85,seged!$B$2:$C$330,2,FALSE)),0,VLOOKUP(G85,seged!$B$2:$C$330,2,FALSE))</f>
        <v>0</v>
      </c>
      <c r="G85" s="78"/>
      <c r="H85" s="79"/>
      <c r="I85" s="43"/>
      <c r="J85" s="43"/>
      <c r="K85" s="44"/>
      <c r="L85" s="44"/>
      <c r="M85" s="45"/>
      <c r="AE85" s="19" t="str">
        <f t="shared" si="19"/>
        <v/>
      </c>
      <c r="AF85" s="51">
        <f t="shared" si="20"/>
        <v>0</v>
      </c>
      <c r="AG85" s="19" t="str">
        <f t="shared" si="31"/>
        <v/>
      </c>
      <c r="AH85" s="30">
        <f t="shared" si="21"/>
        <v>0</v>
      </c>
      <c r="AI85" s="30">
        <f t="shared" si="22"/>
        <v>0</v>
      </c>
      <c r="AJ85" s="20">
        <f t="shared" si="23"/>
        <v>0</v>
      </c>
      <c r="AK85" s="19" t="e">
        <f t="shared" si="24"/>
        <v>#N/A</v>
      </c>
      <c r="AL85" s="19" t="e">
        <f t="shared" si="25"/>
        <v>#N/A</v>
      </c>
      <c r="AM85" s="19" t="e">
        <f t="shared" si="26"/>
        <v>#N/A</v>
      </c>
      <c r="AN85" s="19" t="e">
        <f t="shared" si="27"/>
        <v>#N/A</v>
      </c>
      <c r="AO85" s="19" t="e">
        <f t="shared" si="28"/>
        <v>#N/A</v>
      </c>
      <c r="AP85" s="19" t="e">
        <f t="shared" si="29"/>
        <v>#N/A</v>
      </c>
      <c r="AQ85" s="19" t="e">
        <f t="shared" si="30"/>
        <v>#N/A</v>
      </c>
      <c r="AR85" s="55">
        <f t="shared" si="32"/>
        <v>0</v>
      </c>
      <c r="BA85" t="s">
        <v>169</v>
      </c>
      <c r="BB85" t="s">
        <v>170</v>
      </c>
      <c r="BC85" t="s">
        <v>169</v>
      </c>
      <c r="BD85" s="19"/>
    </row>
    <row r="86" spans="2:56" x14ac:dyDescent="0.2">
      <c r="B86" s="19">
        <f>IF(F86=0,0,IF(ISERROR(VLOOKUP(C86,C$15:C85,1,FALSE)),1,0))+B85</f>
        <v>0</v>
      </c>
      <c r="C86" s="19" t="str">
        <f t="shared" si="33"/>
        <v>__</v>
      </c>
      <c r="D86" s="41">
        <v>71</v>
      </c>
      <c r="E86" s="42"/>
      <c r="F86" s="41">
        <f>IF(ISERROR(VLOOKUP(G86,seged!$B$2:$C$330,2,FALSE)),0,VLOOKUP(G86,seged!$B$2:$C$330,2,FALSE))</f>
        <v>0</v>
      </c>
      <c r="G86" s="78"/>
      <c r="H86" s="79"/>
      <c r="I86" s="43"/>
      <c r="J86" s="43"/>
      <c r="K86" s="44"/>
      <c r="L86" s="44"/>
      <c r="M86" s="45"/>
      <c r="AE86" s="19" t="str">
        <f t="shared" si="19"/>
        <v/>
      </c>
      <c r="AF86" s="51">
        <f t="shared" si="20"/>
        <v>0</v>
      </c>
      <c r="AG86" s="19" t="str">
        <f t="shared" si="31"/>
        <v/>
      </c>
      <c r="AH86" s="30">
        <f t="shared" si="21"/>
        <v>0</v>
      </c>
      <c r="AI86" s="30">
        <f t="shared" si="22"/>
        <v>0</v>
      </c>
      <c r="AJ86" s="20">
        <f t="shared" si="23"/>
        <v>0</v>
      </c>
      <c r="AK86" s="19" t="e">
        <f t="shared" si="24"/>
        <v>#N/A</v>
      </c>
      <c r="AL86" s="19" t="e">
        <f t="shared" si="25"/>
        <v>#N/A</v>
      </c>
      <c r="AM86" s="19" t="e">
        <f t="shared" si="26"/>
        <v>#N/A</v>
      </c>
      <c r="AN86" s="19" t="e">
        <f t="shared" si="27"/>
        <v>#N/A</v>
      </c>
      <c r="AO86" s="19" t="e">
        <f t="shared" si="28"/>
        <v>#N/A</v>
      </c>
      <c r="AP86" s="19" t="e">
        <f t="shared" si="29"/>
        <v>#N/A</v>
      </c>
      <c r="AQ86" s="19" t="e">
        <f t="shared" si="30"/>
        <v>#N/A</v>
      </c>
      <c r="AR86" s="55">
        <f t="shared" si="32"/>
        <v>0</v>
      </c>
      <c r="BA86" t="s">
        <v>171</v>
      </c>
      <c r="BB86" t="s">
        <v>172</v>
      </c>
      <c r="BC86" t="s">
        <v>171</v>
      </c>
      <c r="BD86" s="19"/>
    </row>
    <row r="87" spans="2:56" x14ac:dyDescent="0.2">
      <c r="B87" s="19">
        <f>IF(F87=0,0,IF(ISERROR(VLOOKUP(C87,C$15:C86,1,FALSE)),1,0))+B86</f>
        <v>0</v>
      </c>
      <c r="C87" s="19" t="str">
        <f t="shared" si="33"/>
        <v>__</v>
      </c>
      <c r="D87" s="41">
        <v>72</v>
      </c>
      <c r="E87" s="42"/>
      <c r="F87" s="41">
        <f>IF(ISERROR(VLOOKUP(G87,seged!$B$2:$C$330,2,FALSE)),0,VLOOKUP(G87,seged!$B$2:$C$330,2,FALSE))</f>
        <v>0</v>
      </c>
      <c r="G87" s="78"/>
      <c r="H87" s="79"/>
      <c r="I87" s="43"/>
      <c r="J87" s="43"/>
      <c r="K87" s="44"/>
      <c r="L87" s="44"/>
      <c r="M87" s="45"/>
      <c r="AE87" s="19" t="str">
        <f t="shared" si="19"/>
        <v/>
      </c>
      <c r="AF87" s="51">
        <f t="shared" si="20"/>
        <v>0</v>
      </c>
      <c r="AG87" s="19" t="str">
        <f t="shared" si="31"/>
        <v/>
      </c>
      <c r="AH87" s="30">
        <f t="shared" si="21"/>
        <v>0</v>
      </c>
      <c r="AI87" s="30">
        <f t="shared" si="22"/>
        <v>0</v>
      </c>
      <c r="AJ87" s="20">
        <f t="shared" si="23"/>
        <v>0</v>
      </c>
      <c r="AK87" s="19" t="e">
        <f t="shared" si="24"/>
        <v>#N/A</v>
      </c>
      <c r="AL87" s="19" t="e">
        <f t="shared" si="25"/>
        <v>#N/A</v>
      </c>
      <c r="AM87" s="19" t="e">
        <f t="shared" si="26"/>
        <v>#N/A</v>
      </c>
      <c r="AN87" s="19" t="e">
        <f t="shared" si="27"/>
        <v>#N/A</v>
      </c>
      <c r="AO87" s="19" t="e">
        <f t="shared" si="28"/>
        <v>#N/A</v>
      </c>
      <c r="AP87" s="19" t="e">
        <f t="shared" si="29"/>
        <v>#N/A</v>
      </c>
      <c r="AQ87" s="19" t="e">
        <f t="shared" si="30"/>
        <v>#N/A</v>
      </c>
      <c r="AR87" s="55">
        <f t="shared" si="32"/>
        <v>0</v>
      </c>
      <c r="BA87" t="s">
        <v>173</v>
      </c>
      <c r="BB87" t="s">
        <v>174</v>
      </c>
      <c r="BC87" t="s">
        <v>173</v>
      </c>
      <c r="BD87" s="19"/>
    </row>
    <row r="88" spans="2:56" x14ac:dyDescent="0.2">
      <c r="B88" s="19">
        <f>IF(F88=0,0,IF(ISERROR(VLOOKUP(C88,C$15:C87,1,FALSE)),1,0))+B87</f>
        <v>0</v>
      </c>
      <c r="C88" s="19" t="str">
        <f t="shared" si="33"/>
        <v>__</v>
      </c>
      <c r="D88" s="41">
        <v>73</v>
      </c>
      <c r="E88" s="42"/>
      <c r="F88" s="41">
        <f>IF(ISERROR(VLOOKUP(G88,seged!$B$2:$C$330,2,FALSE)),0,VLOOKUP(G88,seged!$B$2:$C$330,2,FALSE))</f>
        <v>0</v>
      </c>
      <c r="G88" s="78"/>
      <c r="H88" s="79"/>
      <c r="I88" s="43"/>
      <c r="J88" s="43"/>
      <c r="K88" s="44"/>
      <c r="L88" s="44"/>
      <c r="M88" s="45"/>
      <c r="AE88" s="19" t="str">
        <f t="shared" si="19"/>
        <v/>
      </c>
      <c r="AF88" s="51">
        <f t="shared" si="20"/>
        <v>0</v>
      </c>
      <c r="AG88" s="19" t="str">
        <f t="shared" si="31"/>
        <v/>
      </c>
      <c r="AH88" s="30">
        <f t="shared" si="21"/>
        <v>0</v>
      </c>
      <c r="AI88" s="30">
        <f t="shared" si="22"/>
        <v>0</v>
      </c>
      <c r="AJ88" s="20">
        <f t="shared" si="23"/>
        <v>0</v>
      </c>
      <c r="AK88" s="19" t="e">
        <f t="shared" si="24"/>
        <v>#N/A</v>
      </c>
      <c r="AL88" s="19" t="e">
        <f t="shared" si="25"/>
        <v>#N/A</v>
      </c>
      <c r="AM88" s="19" t="e">
        <f t="shared" si="26"/>
        <v>#N/A</v>
      </c>
      <c r="AN88" s="19" t="e">
        <f t="shared" si="27"/>
        <v>#N/A</v>
      </c>
      <c r="AO88" s="19" t="e">
        <f t="shared" si="28"/>
        <v>#N/A</v>
      </c>
      <c r="AP88" s="19" t="e">
        <f t="shared" si="29"/>
        <v>#N/A</v>
      </c>
      <c r="AQ88" s="19" t="e">
        <f t="shared" si="30"/>
        <v>#N/A</v>
      </c>
      <c r="AR88" s="55">
        <f t="shared" si="32"/>
        <v>0</v>
      </c>
      <c r="BA88" t="s">
        <v>175</v>
      </c>
      <c r="BB88" t="s">
        <v>176</v>
      </c>
      <c r="BC88" t="s">
        <v>175</v>
      </c>
      <c r="BD88" s="19"/>
    </row>
    <row r="89" spans="2:56" x14ac:dyDescent="0.2">
      <c r="B89" s="19">
        <f>IF(F89=0,0,IF(ISERROR(VLOOKUP(C89,C$15:C88,1,FALSE)),1,0))+B88</f>
        <v>0</v>
      </c>
      <c r="C89" s="19" t="str">
        <f t="shared" si="33"/>
        <v>__</v>
      </c>
      <c r="D89" s="41">
        <v>74</v>
      </c>
      <c r="E89" s="42"/>
      <c r="F89" s="41">
        <f>IF(ISERROR(VLOOKUP(G89,seged!$B$2:$C$330,2,FALSE)),0,VLOOKUP(G89,seged!$B$2:$C$330,2,FALSE))</f>
        <v>0</v>
      </c>
      <c r="G89" s="78"/>
      <c r="H89" s="79"/>
      <c r="I89" s="43"/>
      <c r="J89" s="43"/>
      <c r="K89" s="44"/>
      <c r="L89" s="44"/>
      <c r="M89" s="45"/>
      <c r="AE89" s="19" t="str">
        <f t="shared" si="19"/>
        <v/>
      </c>
      <c r="AF89" s="51">
        <f t="shared" si="20"/>
        <v>0</v>
      </c>
      <c r="AG89" s="19" t="str">
        <f t="shared" si="31"/>
        <v/>
      </c>
      <c r="AH89" s="30">
        <f t="shared" si="21"/>
        <v>0</v>
      </c>
      <c r="AI89" s="30">
        <f t="shared" si="22"/>
        <v>0</v>
      </c>
      <c r="AJ89" s="20">
        <f t="shared" si="23"/>
        <v>0</v>
      </c>
      <c r="AK89" s="19" t="e">
        <f t="shared" si="24"/>
        <v>#N/A</v>
      </c>
      <c r="AL89" s="19" t="e">
        <f t="shared" si="25"/>
        <v>#N/A</v>
      </c>
      <c r="AM89" s="19" t="e">
        <f t="shared" si="26"/>
        <v>#N/A</v>
      </c>
      <c r="AN89" s="19" t="e">
        <f t="shared" si="27"/>
        <v>#N/A</v>
      </c>
      <c r="AO89" s="19" t="e">
        <f t="shared" si="28"/>
        <v>#N/A</v>
      </c>
      <c r="AP89" s="19" t="e">
        <f t="shared" si="29"/>
        <v>#N/A</v>
      </c>
      <c r="AQ89" s="19" t="e">
        <f t="shared" si="30"/>
        <v>#N/A</v>
      </c>
      <c r="AR89" s="55">
        <f t="shared" si="32"/>
        <v>0</v>
      </c>
      <c r="BA89" t="s">
        <v>177</v>
      </c>
      <c r="BB89" t="s">
        <v>178</v>
      </c>
      <c r="BC89" t="s">
        <v>177</v>
      </c>
      <c r="BD89" s="19"/>
    </row>
    <row r="90" spans="2:56" x14ac:dyDescent="0.2">
      <c r="B90" s="19">
        <f>IF(F90=0,0,IF(ISERROR(VLOOKUP(C90,C$15:C89,1,FALSE)),1,0))+B89</f>
        <v>0</v>
      </c>
      <c r="C90" s="19" t="str">
        <f t="shared" si="33"/>
        <v>__</v>
      </c>
      <c r="D90" s="41">
        <v>75</v>
      </c>
      <c r="E90" s="42"/>
      <c r="F90" s="41">
        <f>IF(ISERROR(VLOOKUP(G90,seged!$B$2:$C$330,2,FALSE)),0,VLOOKUP(G90,seged!$B$2:$C$330,2,FALSE))</f>
        <v>0</v>
      </c>
      <c r="G90" s="78"/>
      <c r="H90" s="79"/>
      <c r="I90" s="43"/>
      <c r="J90" s="43"/>
      <c r="K90" s="44"/>
      <c r="L90" s="44"/>
      <c r="M90" s="45"/>
      <c r="AE90" s="19" t="str">
        <f t="shared" si="19"/>
        <v/>
      </c>
      <c r="AF90" s="51">
        <f t="shared" si="20"/>
        <v>0</v>
      </c>
      <c r="AG90" s="19" t="str">
        <f t="shared" si="31"/>
        <v/>
      </c>
      <c r="AH90" s="30">
        <f t="shared" si="21"/>
        <v>0</v>
      </c>
      <c r="AI90" s="30">
        <f t="shared" si="22"/>
        <v>0</v>
      </c>
      <c r="AJ90" s="20">
        <f t="shared" si="23"/>
        <v>0</v>
      </c>
      <c r="AK90" s="19" t="e">
        <f t="shared" si="24"/>
        <v>#N/A</v>
      </c>
      <c r="AL90" s="19" t="e">
        <f t="shared" si="25"/>
        <v>#N/A</v>
      </c>
      <c r="AM90" s="19" t="e">
        <f t="shared" si="26"/>
        <v>#N/A</v>
      </c>
      <c r="AN90" s="19" t="e">
        <f t="shared" si="27"/>
        <v>#N/A</v>
      </c>
      <c r="AO90" s="19" t="e">
        <f t="shared" si="28"/>
        <v>#N/A</v>
      </c>
      <c r="AP90" s="19" t="e">
        <f t="shared" si="29"/>
        <v>#N/A</v>
      </c>
      <c r="AQ90" s="19" t="e">
        <f t="shared" si="30"/>
        <v>#N/A</v>
      </c>
      <c r="AR90" s="55">
        <f t="shared" si="32"/>
        <v>0</v>
      </c>
      <c r="BA90" t="s">
        <v>181</v>
      </c>
      <c r="BB90" t="s">
        <v>182</v>
      </c>
      <c r="BC90" t="s">
        <v>181</v>
      </c>
      <c r="BD90" s="19"/>
    </row>
    <row r="91" spans="2:56" x14ac:dyDescent="0.2">
      <c r="B91" s="19">
        <f>IF(F91=0,0,IF(ISERROR(VLOOKUP(C91,C$15:C90,1,FALSE)),1,0))+B90</f>
        <v>0</v>
      </c>
      <c r="C91" s="19" t="str">
        <f t="shared" si="33"/>
        <v>__</v>
      </c>
      <c r="D91" s="41">
        <v>76</v>
      </c>
      <c r="E91" s="42"/>
      <c r="F91" s="41">
        <f>IF(ISERROR(VLOOKUP(G91,seged!$B$2:$C$330,2,FALSE)),0,VLOOKUP(G91,seged!$B$2:$C$330,2,FALSE))</f>
        <v>0</v>
      </c>
      <c r="G91" s="78"/>
      <c r="H91" s="79"/>
      <c r="I91" s="43"/>
      <c r="J91" s="43"/>
      <c r="K91" s="44"/>
      <c r="L91" s="44"/>
      <c r="M91" s="45"/>
      <c r="AE91" s="19" t="str">
        <f t="shared" si="19"/>
        <v/>
      </c>
      <c r="AF91" s="51">
        <f t="shared" si="20"/>
        <v>0</v>
      </c>
      <c r="AG91" s="19" t="str">
        <f t="shared" si="31"/>
        <v/>
      </c>
      <c r="AH91" s="30">
        <f t="shared" si="21"/>
        <v>0</v>
      </c>
      <c r="AI91" s="30">
        <f t="shared" si="22"/>
        <v>0</v>
      </c>
      <c r="AJ91" s="20">
        <f t="shared" si="23"/>
        <v>0</v>
      </c>
      <c r="AK91" s="19" t="e">
        <f t="shared" si="24"/>
        <v>#N/A</v>
      </c>
      <c r="AL91" s="19" t="e">
        <f t="shared" si="25"/>
        <v>#N/A</v>
      </c>
      <c r="AM91" s="19" t="e">
        <f t="shared" si="26"/>
        <v>#N/A</v>
      </c>
      <c r="AN91" s="19" t="e">
        <f t="shared" si="27"/>
        <v>#N/A</v>
      </c>
      <c r="AO91" s="19" t="e">
        <f t="shared" si="28"/>
        <v>#N/A</v>
      </c>
      <c r="AP91" s="19" t="e">
        <f t="shared" si="29"/>
        <v>#N/A</v>
      </c>
      <c r="AQ91" s="19" t="e">
        <f t="shared" si="30"/>
        <v>#N/A</v>
      </c>
      <c r="AR91" s="55">
        <f t="shared" si="32"/>
        <v>0</v>
      </c>
      <c r="BA91" t="s">
        <v>183</v>
      </c>
      <c r="BB91" t="s">
        <v>184</v>
      </c>
      <c r="BC91" t="s">
        <v>183</v>
      </c>
      <c r="BD91" s="19"/>
    </row>
    <row r="92" spans="2:56" x14ac:dyDescent="0.2">
      <c r="B92" s="19">
        <f>IF(F92=0,0,IF(ISERROR(VLOOKUP(C92,C$15:C91,1,FALSE)),1,0))+B91</f>
        <v>0</v>
      </c>
      <c r="C92" s="19" t="str">
        <f t="shared" si="33"/>
        <v>__</v>
      </c>
      <c r="D92" s="41">
        <v>77</v>
      </c>
      <c r="E92" s="42"/>
      <c r="F92" s="41">
        <f>IF(ISERROR(VLOOKUP(G92,seged!$B$2:$C$330,2,FALSE)),0,VLOOKUP(G92,seged!$B$2:$C$330,2,FALSE))</f>
        <v>0</v>
      </c>
      <c r="G92" s="78"/>
      <c r="H92" s="79"/>
      <c r="I92" s="43"/>
      <c r="J92" s="43"/>
      <c r="K92" s="44"/>
      <c r="L92" s="44"/>
      <c r="M92" s="45"/>
      <c r="AE92" s="19" t="str">
        <f t="shared" si="19"/>
        <v/>
      </c>
      <c r="AF92" s="51">
        <f t="shared" si="20"/>
        <v>0</v>
      </c>
      <c r="AG92" s="19" t="str">
        <f t="shared" si="31"/>
        <v/>
      </c>
      <c r="AH92" s="30">
        <f t="shared" si="21"/>
        <v>0</v>
      </c>
      <c r="AI92" s="30">
        <f t="shared" si="22"/>
        <v>0</v>
      </c>
      <c r="AJ92" s="20">
        <f t="shared" si="23"/>
        <v>0</v>
      </c>
      <c r="AK92" s="19" t="e">
        <f t="shared" si="24"/>
        <v>#N/A</v>
      </c>
      <c r="AL92" s="19" t="e">
        <f t="shared" si="25"/>
        <v>#N/A</v>
      </c>
      <c r="AM92" s="19" t="e">
        <f t="shared" si="26"/>
        <v>#N/A</v>
      </c>
      <c r="AN92" s="19" t="e">
        <f t="shared" si="27"/>
        <v>#N/A</v>
      </c>
      <c r="AO92" s="19" t="e">
        <f t="shared" si="28"/>
        <v>#N/A</v>
      </c>
      <c r="AP92" s="19" t="e">
        <f t="shared" si="29"/>
        <v>#N/A</v>
      </c>
      <c r="AQ92" s="19" t="e">
        <f t="shared" si="30"/>
        <v>#N/A</v>
      </c>
      <c r="AR92" s="55">
        <f t="shared" si="32"/>
        <v>0</v>
      </c>
      <c r="BA92" t="s">
        <v>185</v>
      </c>
      <c r="BB92" t="s">
        <v>186</v>
      </c>
      <c r="BC92" t="s">
        <v>185</v>
      </c>
      <c r="BD92" s="19"/>
    </row>
    <row r="93" spans="2:56" x14ac:dyDescent="0.2">
      <c r="B93" s="19">
        <f>IF(F93=0,0,IF(ISERROR(VLOOKUP(C93,C$15:C92,1,FALSE)),1,0))+B92</f>
        <v>0</v>
      </c>
      <c r="C93" s="19" t="str">
        <f t="shared" si="33"/>
        <v>__</v>
      </c>
      <c r="D93" s="41">
        <v>78</v>
      </c>
      <c r="E93" s="42"/>
      <c r="F93" s="41">
        <f>IF(ISERROR(VLOOKUP(G93,seged!$B$2:$C$330,2,FALSE)),0,VLOOKUP(G93,seged!$B$2:$C$330,2,FALSE))</f>
        <v>0</v>
      </c>
      <c r="G93" s="78"/>
      <c r="H93" s="79"/>
      <c r="I93" s="43"/>
      <c r="J93" s="43"/>
      <c r="K93" s="44"/>
      <c r="L93" s="44"/>
      <c r="M93" s="45"/>
      <c r="AE93" s="19" t="str">
        <f t="shared" si="19"/>
        <v/>
      </c>
      <c r="AF93" s="51">
        <f t="shared" si="20"/>
        <v>0</v>
      </c>
      <c r="AG93" s="19" t="str">
        <f t="shared" si="31"/>
        <v/>
      </c>
      <c r="AH93" s="30">
        <f t="shared" si="21"/>
        <v>0</v>
      </c>
      <c r="AI93" s="30">
        <f t="shared" si="22"/>
        <v>0</v>
      </c>
      <c r="AJ93" s="20">
        <f t="shared" si="23"/>
        <v>0</v>
      </c>
      <c r="AK93" s="19" t="e">
        <f t="shared" si="24"/>
        <v>#N/A</v>
      </c>
      <c r="AL93" s="19" t="e">
        <f t="shared" si="25"/>
        <v>#N/A</v>
      </c>
      <c r="AM93" s="19" t="e">
        <f t="shared" si="26"/>
        <v>#N/A</v>
      </c>
      <c r="AN93" s="19" t="e">
        <f t="shared" si="27"/>
        <v>#N/A</v>
      </c>
      <c r="AO93" s="19" t="e">
        <f t="shared" si="28"/>
        <v>#N/A</v>
      </c>
      <c r="AP93" s="19" t="e">
        <f t="shared" si="29"/>
        <v>#N/A</v>
      </c>
      <c r="AQ93" s="19" t="e">
        <f t="shared" si="30"/>
        <v>#N/A</v>
      </c>
      <c r="AR93" s="55">
        <f t="shared" si="32"/>
        <v>0</v>
      </c>
      <c r="BA93" t="s">
        <v>179</v>
      </c>
      <c r="BB93" t="s">
        <v>180</v>
      </c>
      <c r="BC93" t="s">
        <v>179</v>
      </c>
      <c r="BD93" s="19"/>
    </row>
    <row r="94" spans="2:56" x14ac:dyDescent="0.2">
      <c r="B94" s="19">
        <f>IF(F94=0,0,IF(ISERROR(VLOOKUP(C94,C$15:C93,1,FALSE)),1,0))+B93</f>
        <v>0</v>
      </c>
      <c r="C94" s="19" t="str">
        <f t="shared" si="33"/>
        <v>__</v>
      </c>
      <c r="D94" s="41">
        <v>79</v>
      </c>
      <c r="E94" s="42"/>
      <c r="F94" s="41">
        <f>IF(ISERROR(VLOOKUP(G94,seged!$B$2:$C$330,2,FALSE)),0,VLOOKUP(G94,seged!$B$2:$C$330,2,FALSE))</f>
        <v>0</v>
      </c>
      <c r="G94" s="78"/>
      <c r="H94" s="79"/>
      <c r="I94" s="43"/>
      <c r="J94" s="43"/>
      <c r="K94" s="44"/>
      <c r="L94" s="44"/>
      <c r="M94" s="45"/>
      <c r="AE94" s="19" t="str">
        <f t="shared" si="19"/>
        <v/>
      </c>
      <c r="AF94" s="51">
        <f t="shared" si="20"/>
        <v>0</v>
      </c>
      <c r="AG94" s="19" t="str">
        <f t="shared" si="31"/>
        <v/>
      </c>
      <c r="AH94" s="30">
        <f t="shared" si="21"/>
        <v>0</v>
      </c>
      <c r="AI94" s="30">
        <f t="shared" si="22"/>
        <v>0</v>
      </c>
      <c r="AJ94" s="20">
        <f t="shared" si="23"/>
        <v>0</v>
      </c>
      <c r="AK94" s="19" t="e">
        <f t="shared" si="24"/>
        <v>#N/A</v>
      </c>
      <c r="AL94" s="19" t="e">
        <f t="shared" si="25"/>
        <v>#N/A</v>
      </c>
      <c r="AM94" s="19" t="e">
        <f t="shared" si="26"/>
        <v>#N/A</v>
      </c>
      <c r="AN94" s="19" t="e">
        <f t="shared" si="27"/>
        <v>#N/A</v>
      </c>
      <c r="AO94" s="19" t="e">
        <f t="shared" si="28"/>
        <v>#N/A</v>
      </c>
      <c r="AP94" s="19" t="e">
        <f t="shared" si="29"/>
        <v>#N/A</v>
      </c>
      <c r="AQ94" s="19" t="e">
        <f t="shared" si="30"/>
        <v>#N/A</v>
      </c>
      <c r="AR94" s="55">
        <f t="shared" si="32"/>
        <v>0</v>
      </c>
      <c r="BA94" t="s">
        <v>187</v>
      </c>
      <c r="BB94" t="s">
        <v>188</v>
      </c>
      <c r="BC94" t="s">
        <v>187</v>
      </c>
      <c r="BD94" s="19"/>
    </row>
    <row r="95" spans="2:56" x14ac:dyDescent="0.2">
      <c r="B95" s="19">
        <f>IF(F95=0,0,IF(ISERROR(VLOOKUP(C95,C$15:C94,1,FALSE)),1,0))+B94</f>
        <v>0</v>
      </c>
      <c r="C95" s="19" t="str">
        <f t="shared" si="33"/>
        <v>__</v>
      </c>
      <c r="D95" s="41">
        <v>80</v>
      </c>
      <c r="E95" s="42"/>
      <c r="F95" s="41">
        <f>IF(ISERROR(VLOOKUP(G95,seged!$B$2:$C$330,2,FALSE)),0,VLOOKUP(G95,seged!$B$2:$C$330,2,FALSE))</f>
        <v>0</v>
      </c>
      <c r="G95" s="78"/>
      <c r="H95" s="79"/>
      <c r="I95" s="43"/>
      <c r="J95" s="43"/>
      <c r="K95" s="44"/>
      <c r="L95" s="44"/>
      <c r="M95" s="45"/>
      <c r="AE95" s="19" t="str">
        <f t="shared" si="19"/>
        <v/>
      </c>
      <c r="AF95" s="51">
        <f t="shared" si="20"/>
        <v>0</v>
      </c>
      <c r="AG95" s="19" t="str">
        <f t="shared" si="31"/>
        <v/>
      </c>
      <c r="AH95" s="30">
        <f t="shared" si="21"/>
        <v>0</v>
      </c>
      <c r="AI95" s="30">
        <f t="shared" si="22"/>
        <v>0</v>
      </c>
      <c r="AJ95" s="20">
        <f t="shared" si="23"/>
        <v>0</v>
      </c>
      <c r="AK95" s="19" t="e">
        <f t="shared" si="24"/>
        <v>#N/A</v>
      </c>
      <c r="AL95" s="19" t="e">
        <f t="shared" si="25"/>
        <v>#N/A</v>
      </c>
      <c r="AM95" s="19" t="e">
        <f t="shared" si="26"/>
        <v>#N/A</v>
      </c>
      <c r="AN95" s="19" t="e">
        <f t="shared" si="27"/>
        <v>#N/A</v>
      </c>
      <c r="AO95" s="19" t="e">
        <f t="shared" si="28"/>
        <v>#N/A</v>
      </c>
      <c r="AP95" s="19" t="e">
        <f t="shared" si="29"/>
        <v>#N/A</v>
      </c>
      <c r="AQ95" s="19" t="e">
        <f t="shared" si="30"/>
        <v>#N/A</v>
      </c>
      <c r="AR95" s="55">
        <f t="shared" si="32"/>
        <v>0</v>
      </c>
      <c r="BA95" t="s">
        <v>189</v>
      </c>
      <c r="BB95" t="s">
        <v>190</v>
      </c>
      <c r="BC95" t="s">
        <v>189</v>
      </c>
      <c r="BD95" s="19"/>
    </row>
    <row r="96" spans="2:56" x14ac:dyDescent="0.2">
      <c r="B96" s="19">
        <f>IF(F96=0,0,IF(ISERROR(VLOOKUP(C96,C$15:C95,1,FALSE)),1,0))+B95</f>
        <v>0</v>
      </c>
      <c r="C96" s="19" t="str">
        <f t="shared" si="33"/>
        <v>__</v>
      </c>
      <c r="D96" s="41">
        <v>81</v>
      </c>
      <c r="E96" s="42"/>
      <c r="F96" s="41">
        <f>IF(ISERROR(VLOOKUP(G96,seged!$B$2:$C$330,2,FALSE)),0,VLOOKUP(G96,seged!$B$2:$C$330,2,FALSE))</f>
        <v>0</v>
      </c>
      <c r="G96" s="78"/>
      <c r="H96" s="79"/>
      <c r="I96" s="43"/>
      <c r="J96" s="43"/>
      <c r="K96" s="44"/>
      <c r="L96" s="44"/>
      <c r="M96" s="45"/>
      <c r="AE96" s="19" t="str">
        <f t="shared" si="19"/>
        <v/>
      </c>
      <c r="AF96" s="51">
        <f t="shared" si="20"/>
        <v>0</v>
      </c>
      <c r="AG96" s="19" t="str">
        <f t="shared" si="31"/>
        <v/>
      </c>
      <c r="AH96" s="30">
        <f t="shared" si="21"/>
        <v>0</v>
      </c>
      <c r="AI96" s="30">
        <f t="shared" si="22"/>
        <v>0</v>
      </c>
      <c r="AJ96" s="20">
        <f t="shared" si="23"/>
        <v>0</v>
      </c>
      <c r="AK96" s="19" t="e">
        <f t="shared" si="24"/>
        <v>#N/A</v>
      </c>
      <c r="AL96" s="19" t="e">
        <f t="shared" si="25"/>
        <v>#N/A</v>
      </c>
      <c r="AM96" s="19" t="e">
        <f t="shared" si="26"/>
        <v>#N/A</v>
      </c>
      <c r="AN96" s="19" t="e">
        <f t="shared" si="27"/>
        <v>#N/A</v>
      </c>
      <c r="AO96" s="19" t="e">
        <f t="shared" si="28"/>
        <v>#N/A</v>
      </c>
      <c r="AP96" s="19" t="e">
        <f t="shared" si="29"/>
        <v>#N/A</v>
      </c>
      <c r="AQ96" s="19" t="e">
        <f t="shared" si="30"/>
        <v>#N/A</v>
      </c>
      <c r="AR96" s="55">
        <f t="shared" si="32"/>
        <v>0</v>
      </c>
      <c r="BA96" t="s">
        <v>191</v>
      </c>
      <c r="BB96" t="s">
        <v>192</v>
      </c>
      <c r="BC96" t="s">
        <v>191</v>
      </c>
      <c r="BD96" s="19"/>
    </row>
    <row r="97" spans="2:56" x14ac:dyDescent="0.2">
      <c r="B97" s="19">
        <f>IF(F97=0,0,IF(ISERROR(VLOOKUP(C97,C$15:C96,1,FALSE)),1,0))+B96</f>
        <v>0</v>
      </c>
      <c r="C97" s="19" t="str">
        <f t="shared" si="33"/>
        <v>__</v>
      </c>
      <c r="D97" s="41">
        <v>82</v>
      </c>
      <c r="E97" s="42"/>
      <c r="F97" s="41">
        <f>IF(ISERROR(VLOOKUP(G97,seged!$B$2:$C$330,2,FALSE)),0,VLOOKUP(G97,seged!$B$2:$C$330,2,FALSE))</f>
        <v>0</v>
      </c>
      <c r="G97" s="78"/>
      <c r="H97" s="79"/>
      <c r="I97" s="43"/>
      <c r="J97" s="43"/>
      <c r="K97" s="44"/>
      <c r="L97" s="44"/>
      <c r="M97" s="45"/>
      <c r="AE97" s="19" t="str">
        <f t="shared" si="19"/>
        <v/>
      </c>
      <c r="AF97" s="51">
        <f t="shared" si="20"/>
        <v>0</v>
      </c>
      <c r="AG97" s="19" t="str">
        <f t="shared" si="31"/>
        <v/>
      </c>
      <c r="AH97" s="30">
        <f t="shared" si="21"/>
        <v>0</v>
      </c>
      <c r="AI97" s="30">
        <f t="shared" si="22"/>
        <v>0</v>
      </c>
      <c r="AJ97" s="20">
        <f t="shared" si="23"/>
        <v>0</v>
      </c>
      <c r="AK97" s="19" t="e">
        <f t="shared" si="24"/>
        <v>#N/A</v>
      </c>
      <c r="AL97" s="19" t="e">
        <f t="shared" si="25"/>
        <v>#N/A</v>
      </c>
      <c r="AM97" s="19" t="e">
        <f t="shared" si="26"/>
        <v>#N/A</v>
      </c>
      <c r="AN97" s="19" t="e">
        <f t="shared" si="27"/>
        <v>#N/A</v>
      </c>
      <c r="AO97" s="19" t="e">
        <f t="shared" si="28"/>
        <v>#N/A</v>
      </c>
      <c r="AP97" s="19" t="e">
        <f t="shared" si="29"/>
        <v>#N/A</v>
      </c>
      <c r="AQ97" s="19" t="e">
        <f t="shared" si="30"/>
        <v>#N/A</v>
      </c>
      <c r="AR97" s="55">
        <f t="shared" si="32"/>
        <v>0</v>
      </c>
      <c r="BA97" t="s">
        <v>193</v>
      </c>
      <c r="BB97" t="s">
        <v>194</v>
      </c>
      <c r="BC97" t="s">
        <v>193</v>
      </c>
      <c r="BD97" s="19"/>
    </row>
    <row r="98" spans="2:56" x14ac:dyDescent="0.2">
      <c r="B98" s="19">
        <f>IF(F98=0,0,IF(ISERROR(VLOOKUP(C98,C$15:C97,1,FALSE)),1,0))+B97</f>
        <v>0</v>
      </c>
      <c r="C98" s="19" t="str">
        <f t="shared" si="33"/>
        <v>__</v>
      </c>
      <c r="D98" s="41">
        <v>83</v>
      </c>
      <c r="E98" s="42"/>
      <c r="F98" s="41">
        <f>IF(ISERROR(VLOOKUP(G98,seged!$B$2:$C$330,2,FALSE)),0,VLOOKUP(G98,seged!$B$2:$C$330,2,FALSE))</f>
        <v>0</v>
      </c>
      <c r="G98" s="78"/>
      <c r="H98" s="79"/>
      <c r="I98" s="43"/>
      <c r="J98" s="43"/>
      <c r="K98" s="44"/>
      <c r="L98" s="44"/>
      <c r="M98" s="45"/>
      <c r="AE98" s="19" t="str">
        <f t="shared" si="19"/>
        <v/>
      </c>
      <c r="AF98" s="51">
        <f t="shared" si="20"/>
        <v>0</v>
      </c>
      <c r="AG98" s="19" t="str">
        <f t="shared" si="31"/>
        <v/>
      </c>
      <c r="AH98" s="30">
        <f t="shared" si="21"/>
        <v>0</v>
      </c>
      <c r="AI98" s="30">
        <f t="shared" si="22"/>
        <v>0</v>
      </c>
      <c r="AJ98" s="20">
        <f t="shared" si="23"/>
        <v>0</v>
      </c>
      <c r="AK98" s="19" t="e">
        <f t="shared" si="24"/>
        <v>#N/A</v>
      </c>
      <c r="AL98" s="19" t="e">
        <f t="shared" si="25"/>
        <v>#N/A</v>
      </c>
      <c r="AM98" s="19" t="e">
        <f t="shared" si="26"/>
        <v>#N/A</v>
      </c>
      <c r="AN98" s="19" t="e">
        <f t="shared" si="27"/>
        <v>#N/A</v>
      </c>
      <c r="AO98" s="19" t="e">
        <f t="shared" si="28"/>
        <v>#N/A</v>
      </c>
      <c r="AP98" s="19" t="e">
        <f t="shared" si="29"/>
        <v>#N/A</v>
      </c>
      <c r="AQ98" s="19" t="e">
        <f t="shared" si="30"/>
        <v>#N/A</v>
      </c>
      <c r="AR98" s="55">
        <f t="shared" si="32"/>
        <v>0</v>
      </c>
      <c r="BA98" t="s">
        <v>195</v>
      </c>
      <c r="BB98" t="s">
        <v>196</v>
      </c>
      <c r="BC98" t="s">
        <v>195</v>
      </c>
      <c r="BD98" s="19"/>
    </row>
    <row r="99" spans="2:56" x14ac:dyDescent="0.2">
      <c r="B99" s="19">
        <f>IF(F99=0,0,IF(ISERROR(VLOOKUP(C99,C$15:C98,1,FALSE)),1,0))+B98</f>
        <v>0</v>
      </c>
      <c r="C99" s="19" t="str">
        <f t="shared" si="33"/>
        <v>__</v>
      </c>
      <c r="D99" s="41">
        <v>84</v>
      </c>
      <c r="E99" s="42"/>
      <c r="F99" s="41">
        <f>IF(ISERROR(VLOOKUP(G99,seged!$B$2:$C$330,2,FALSE)),0,VLOOKUP(G99,seged!$B$2:$C$330,2,FALSE))</f>
        <v>0</v>
      </c>
      <c r="G99" s="78"/>
      <c r="H99" s="79"/>
      <c r="I99" s="43"/>
      <c r="J99" s="43"/>
      <c r="K99" s="44"/>
      <c r="L99" s="44"/>
      <c r="M99" s="45"/>
      <c r="AE99" s="19" t="str">
        <f t="shared" si="19"/>
        <v/>
      </c>
      <c r="AF99" s="51">
        <f t="shared" si="20"/>
        <v>0</v>
      </c>
      <c r="AG99" s="19" t="str">
        <f t="shared" si="31"/>
        <v/>
      </c>
      <c r="AH99" s="30">
        <f t="shared" si="21"/>
        <v>0</v>
      </c>
      <c r="AI99" s="30">
        <f t="shared" si="22"/>
        <v>0</v>
      </c>
      <c r="AJ99" s="20">
        <f t="shared" si="23"/>
        <v>0</v>
      </c>
      <c r="AK99" s="19" t="e">
        <f t="shared" si="24"/>
        <v>#N/A</v>
      </c>
      <c r="AL99" s="19" t="e">
        <f t="shared" si="25"/>
        <v>#N/A</v>
      </c>
      <c r="AM99" s="19" t="e">
        <f t="shared" si="26"/>
        <v>#N/A</v>
      </c>
      <c r="AN99" s="19" t="e">
        <f t="shared" si="27"/>
        <v>#N/A</v>
      </c>
      <c r="AO99" s="19" t="e">
        <f t="shared" si="28"/>
        <v>#N/A</v>
      </c>
      <c r="AP99" s="19" t="e">
        <f t="shared" si="29"/>
        <v>#N/A</v>
      </c>
      <c r="AQ99" s="19" t="e">
        <f t="shared" si="30"/>
        <v>#N/A</v>
      </c>
      <c r="AR99" s="55">
        <f t="shared" si="32"/>
        <v>0</v>
      </c>
      <c r="BA99" t="s">
        <v>197</v>
      </c>
      <c r="BB99" t="s">
        <v>198</v>
      </c>
      <c r="BC99" t="s">
        <v>197</v>
      </c>
      <c r="BD99" s="19"/>
    </row>
    <row r="100" spans="2:56" x14ac:dyDescent="0.2">
      <c r="B100" s="19">
        <f>IF(F100=0,0,IF(ISERROR(VLOOKUP(C100,C$15:C99,1,FALSE)),1,0))+B99</f>
        <v>0</v>
      </c>
      <c r="C100" s="19" t="str">
        <f t="shared" si="33"/>
        <v>__</v>
      </c>
      <c r="D100" s="41">
        <v>85</v>
      </c>
      <c r="E100" s="42"/>
      <c r="F100" s="41">
        <f>IF(ISERROR(VLOOKUP(G100,seged!$B$2:$C$330,2,FALSE)),0,VLOOKUP(G100,seged!$B$2:$C$330,2,FALSE))</f>
        <v>0</v>
      </c>
      <c r="G100" s="78"/>
      <c r="H100" s="79"/>
      <c r="I100" s="43"/>
      <c r="J100" s="43"/>
      <c r="K100" s="44"/>
      <c r="L100" s="44"/>
      <c r="M100" s="45"/>
      <c r="AE100" s="19" t="str">
        <f t="shared" si="19"/>
        <v/>
      </c>
      <c r="AF100" s="51">
        <f t="shared" si="20"/>
        <v>0</v>
      </c>
      <c r="AG100" s="19" t="str">
        <f t="shared" si="31"/>
        <v/>
      </c>
      <c r="AH100" s="30">
        <f t="shared" si="21"/>
        <v>0</v>
      </c>
      <c r="AI100" s="30">
        <f t="shared" si="22"/>
        <v>0</v>
      </c>
      <c r="AJ100" s="20">
        <f t="shared" si="23"/>
        <v>0</v>
      </c>
      <c r="AK100" s="19" t="e">
        <f t="shared" si="24"/>
        <v>#N/A</v>
      </c>
      <c r="AL100" s="19" t="e">
        <f t="shared" si="25"/>
        <v>#N/A</v>
      </c>
      <c r="AM100" s="19" t="e">
        <f t="shared" si="26"/>
        <v>#N/A</v>
      </c>
      <c r="AN100" s="19" t="e">
        <f t="shared" si="27"/>
        <v>#N/A</v>
      </c>
      <c r="AO100" s="19" t="e">
        <f t="shared" si="28"/>
        <v>#N/A</v>
      </c>
      <c r="AP100" s="19" t="e">
        <f t="shared" si="29"/>
        <v>#N/A</v>
      </c>
      <c r="AQ100" s="19" t="e">
        <f t="shared" si="30"/>
        <v>#N/A</v>
      </c>
      <c r="AR100" s="55">
        <f t="shared" si="32"/>
        <v>0</v>
      </c>
      <c r="BA100" t="s">
        <v>199</v>
      </c>
      <c r="BB100" t="s">
        <v>200</v>
      </c>
      <c r="BC100" t="s">
        <v>199</v>
      </c>
      <c r="BD100" s="19"/>
    </row>
    <row r="101" spans="2:56" x14ac:dyDescent="0.2">
      <c r="B101" s="19">
        <f>IF(F101=0,0,IF(ISERROR(VLOOKUP(C101,C$15:C100,1,FALSE)),1,0))+B100</f>
        <v>0</v>
      </c>
      <c r="C101" s="19" t="str">
        <f t="shared" si="33"/>
        <v>__</v>
      </c>
      <c r="D101" s="41">
        <v>86</v>
      </c>
      <c r="E101" s="42"/>
      <c r="F101" s="41">
        <f>IF(ISERROR(VLOOKUP(G101,seged!$B$2:$C$330,2,FALSE)),0,VLOOKUP(G101,seged!$B$2:$C$330,2,FALSE))</f>
        <v>0</v>
      </c>
      <c r="G101" s="78"/>
      <c r="H101" s="79"/>
      <c r="I101" s="43"/>
      <c r="J101" s="43"/>
      <c r="K101" s="44"/>
      <c r="L101" s="44"/>
      <c r="M101" s="45"/>
      <c r="AE101" s="19" t="str">
        <f t="shared" si="19"/>
        <v/>
      </c>
      <c r="AF101" s="51">
        <f t="shared" si="20"/>
        <v>0</v>
      </c>
      <c r="AG101" s="19" t="str">
        <f t="shared" si="31"/>
        <v/>
      </c>
      <c r="AH101" s="30">
        <f t="shared" si="21"/>
        <v>0</v>
      </c>
      <c r="AI101" s="30">
        <f t="shared" si="22"/>
        <v>0</v>
      </c>
      <c r="AJ101" s="20">
        <f t="shared" si="23"/>
        <v>0</v>
      </c>
      <c r="AK101" s="19" t="e">
        <f t="shared" si="24"/>
        <v>#N/A</v>
      </c>
      <c r="AL101" s="19" t="e">
        <f t="shared" si="25"/>
        <v>#N/A</v>
      </c>
      <c r="AM101" s="19" t="e">
        <f t="shared" si="26"/>
        <v>#N/A</v>
      </c>
      <c r="AN101" s="19" t="e">
        <f t="shared" si="27"/>
        <v>#N/A</v>
      </c>
      <c r="AO101" s="19" t="e">
        <f t="shared" si="28"/>
        <v>#N/A</v>
      </c>
      <c r="AP101" s="19" t="e">
        <f t="shared" si="29"/>
        <v>#N/A</v>
      </c>
      <c r="AQ101" s="19" t="e">
        <f t="shared" si="30"/>
        <v>#N/A</v>
      </c>
      <c r="AR101" s="55">
        <f t="shared" si="32"/>
        <v>0</v>
      </c>
      <c r="BA101" t="s">
        <v>201</v>
      </c>
      <c r="BB101" t="s">
        <v>202</v>
      </c>
      <c r="BC101" t="s">
        <v>201</v>
      </c>
      <c r="BD101" s="19"/>
    </row>
    <row r="102" spans="2:56" x14ac:dyDescent="0.2">
      <c r="B102" s="19">
        <f>IF(F102=0,0,IF(ISERROR(VLOOKUP(C102,C$15:C101,1,FALSE)),1,0))+B101</f>
        <v>0</v>
      </c>
      <c r="C102" s="19" t="str">
        <f t="shared" si="33"/>
        <v>__</v>
      </c>
      <c r="D102" s="41">
        <v>87</v>
      </c>
      <c r="E102" s="42"/>
      <c r="F102" s="41">
        <f>IF(ISERROR(VLOOKUP(G102,seged!$B$2:$C$330,2,FALSE)),0,VLOOKUP(G102,seged!$B$2:$C$330,2,FALSE))</f>
        <v>0</v>
      </c>
      <c r="G102" s="78"/>
      <c r="H102" s="79"/>
      <c r="I102" s="43"/>
      <c r="J102" s="43"/>
      <c r="K102" s="44"/>
      <c r="L102" s="44"/>
      <c r="M102" s="45"/>
      <c r="AE102" s="19" t="str">
        <f t="shared" si="19"/>
        <v/>
      </c>
      <c r="AF102" s="51">
        <f t="shared" si="20"/>
        <v>0</v>
      </c>
      <c r="AG102" s="19" t="str">
        <f t="shared" si="31"/>
        <v/>
      </c>
      <c r="AH102" s="30">
        <f t="shared" si="21"/>
        <v>0</v>
      </c>
      <c r="AI102" s="30">
        <f t="shared" si="22"/>
        <v>0</v>
      </c>
      <c r="AJ102" s="20">
        <f t="shared" si="23"/>
        <v>0</v>
      </c>
      <c r="AK102" s="19" t="e">
        <f t="shared" si="24"/>
        <v>#N/A</v>
      </c>
      <c r="AL102" s="19" t="e">
        <f t="shared" si="25"/>
        <v>#N/A</v>
      </c>
      <c r="AM102" s="19" t="e">
        <f t="shared" si="26"/>
        <v>#N/A</v>
      </c>
      <c r="AN102" s="19" t="e">
        <f t="shared" si="27"/>
        <v>#N/A</v>
      </c>
      <c r="AO102" s="19" t="e">
        <f t="shared" si="28"/>
        <v>#N/A</v>
      </c>
      <c r="AP102" s="19" t="e">
        <f t="shared" si="29"/>
        <v>#N/A</v>
      </c>
      <c r="AQ102" s="19" t="e">
        <f t="shared" si="30"/>
        <v>#N/A</v>
      </c>
      <c r="AR102" s="55">
        <f t="shared" si="32"/>
        <v>0</v>
      </c>
      <c r="BA102" t="s">
        <v>203</v>
      </c>
      <c r="BB102" t="s">
        <v>204</v>
      </c>
      <c r="BC102" t="s">
        <v>203</v>
      </c>
      <c r="BD102" s="19"/>
    </row>
    <row r="103" spans="2:56" x14ac:dyDescent="0.2">
      <c r="B103" s="19">
        <f>IF(F103=0,0,IF(ISERROR(VLOOKUP(C103,C$15:C102,1,FALSE)),1,0))+B102</f>
        <v>0</v>
      </c>
      <c r="C103" s="19" t="str">
        <f t="shared" si="33"/>
        <v>__</v>
      </c>
      <c r="D103" s="41">
        <v>88</v>
      </c>
      <c r="E103" s="42"/>
      <c r="F103" s="41">
        <f>IF(ISERROR(VLOOKUP(G103,seged!$B$2:$C$330,2,FALSE)),0,VLOOKUP(G103,seged!$B$2:$C$330,2,FALSE))</f>
        <v>0</v>
      </c>
      <c r="G103" s="78"/>
      <c r="H103" s="79"/>
      <c r="I103" s="43"/>
      <c r="J103" s="43"/>
      <c r="K103" s="44"/>
      <c r="L103" s="44"/>
      <c r="M103" s="45"/>
      <c r="AE103" s="19" t="str">
        <f t="shared" si="19"/>
        <v/>
      </c>
      <c r="AF103" s="51">
        <f t="shared" si="20"/>
        <v>0</v>
      </c>
      <c r="AG103" s="19" t="str">
        <f t="shared" si="31"/>
        <v/>
      </c>
      <c r="AH103" s="30">
        <f t="shared" si="21"/>
        <v>0</v>
      </c>
      <c r="AI103" s="30">
        <f t="shared" si="22"/>
        <v>0</v>
      </c>
      <c r="AJ103" s="20">
        <f t="shared" si="23"/>
        <v>0</v>
      </c>
      <c r="AK103" s="19" t="e">
        <f t="shared" si="24"/>
        <v>#N/A</v>
      </c>
      <c r="AL103" s="19" t="e">
        <f t="shared" si="25"/>
        <v>#N/A</v>
      </c>
      <c r="AM103" s="19" t="e">
        <f t="shared" si="26"/>
        <v>#N/A</v>
      </c>
      <c r="AN103" s="19" t="e">
        <f t="shared" si="27"/>
        <v>#N/A</v>
      </c>
      <c r="AO103" s="19" t="e">
        <f t="shared" si="28"/>
        <v>#N/A</v>
      </c>
      <c r="AP103" s="19" t="e">
        <f t="shared" si="29"/>
        <v>#N/A</v>
      </c>
      <c r="AQ103" s="19" t="e">
        <f t="shared" si="30"/>
        <v>#N/A</v>
      </c>
      <c r="AR103" s="55">
        <f t="shared" si="32"/>
        <v>0</v>
      </c>
      <c r="BA103" t="s">
        <v>205</v>
      </c>
      <c r="BB103" t="s">
        <v>206</v>
      </c>
      <c r="BC103" t="s">
        <v>205</v>
      </c>
      <c r="BD103" s="19"/>
    </row>
    <row r="104" spans="2:56" x14ac:dyDescent="0.2">
      <c r="B104" s="19">
        <f>IF(F104=0,0,IF(ISERROR(VLOOKUP(C104,C$15:C103,1,FALSE)),1,0))+B103</f>
        <v>0</v>
      </c>
      <c r="C104" s="19" t="str">
        <f t="shared" si="33"/>
        <v>__</v>
      </c>
      <c r="D104" s="41">
        <v>89</v>
      </c>
      <c r="E104" s="42"/>
      <c r="F104" s="41">
        <f>IF(ISERROR(VLOOKUP(G104,seged!$B$2:$C$330,2,FALSE)),0,VLOOKUP(G104,seged!$B$2:$C$330,2,FALSE))</f>
        <v>0</v>
      </c>
      <c r="G104" s="78"/>
      <c r="H104" s="79"/>
      <c r="I104" s="43"/>
      <c r="J104" s="43"/>
      <c r="K104" s="44"/>
      <c r="L104" s="44"/>
      <c r="M104" s="45"/>
      <c r="AE104" s="19" t="str">
        <f t="shared" si="19"/>
        <v/>
      </c>
      <c r="AF104" s="51">
        <f t="shared" si="20"/>
        <v>0</v>
      </c>
      <c r="AG104" s="19" t="str">
        <f t="shared" si="31"/>
        <v/>
      </c>
      <c r="AH104" s="30">
        <f t="shared" si="21"/>
        <v>0</v>
      </c>
      <c r="AI104" s="30">
        <f t="shared" si="22"/>
        <v>0</v>
      </c>
      <c r="AJ104" s="20">
        <f t="shared" si="23"/>
        <v>0</v>
      </c>
      <c r="AK104" s="19" t="e">
        <f t="shared" si="24"/>
        <v>#N/A</v>
      </c>
      <c r="AL104" s="19" t="e">
        <f t="shared" si="25"/>
        <v>#N/A</v>
      </c>
      <c r="AM104" s="19" t="e">
        <f t="shared" si="26"/>
        <v>#N/A</v>
      </c>
      <c r="AN104" s="19" t="e">
        <f t="shared" si="27"/>
        <v>#N/A</v>
      </c>
      <c r="AO104" s="19" t="e">
        <f t="shared" si="28"/>
        <v>#N/A</v>
      </c>
      <c r="AP104" s="19" t="e">
        <f t="shared" si="29"/>
        <v>#N/A</v>
      </c>
      <c r="AQ104" s="19" t="e">
        <f t="shared" si="30"/>
        <v>#N/A</v>
      </c>
      <c r="AR104" s="55">
        <f t="shared" si="32"/>
        <v>0</v>
      </c>
      <c r="BA104" t="s">
        <v>207</v>
      </c>
      <c r="BB104" t="s">
        <v>208</v>
      </c>
      <c r="BC104" t="s">
        <v>207</v>
      </c>
      <c r="BD104" s="19"/>
    </row>
    <row r="105" spans="2:56" x14ac:dyDescent="0.2">
      <c r="B105" s="19">
        <f>IF(F105=0,0,IF(ISERROR(VLOOKUP(C105,C$15:C104,1,FALSE)),1,0))+B104</f>
        <v>0</v>
      </c>
      <c r="C105" s="19" t="str">
        <f t="shared" si="33"/>
        <v>__</v>
      </c>
      <c r="D105" s="41">
        <v>90</v>
      </c>
      <c r="E105" s="42"/>
      <c r="F105" s="41">
        <f>IF(ISERROR(VLOOKUP(G105,seged!$B$2:$C$330,2,FALSE)),0,VLOOKUP(G105,seged!$B$2:$C$330,2,FALSE))</f>
        <v>0</v>
      </c>
      <c r="G105" s="78"/>
      <c r="H105" s="79"/>
      <c r="I105" s="43"/>
      <c r="J105" s="43"/>
      <c r="K105" s="44"/>
      <c r="L105" s="44"/>
      <c r="M105" s="45"/>
      <c r="AE105" s="19" t="str">
        <f t="shared" si="19"/>
        <v/>
      </c>
      <c r="AF105" s="51">
        <f t="shared" si="20"/>
        <v>0</v>
      </c>
      <c r="AG105" s="19" t="str">
        <f t="shared" si="31"/>
        <v/>
      </c>
      <c r="AH105" s="30">
        <f t="shared" si="21"/>
        <v>0</v>
      </c>
      <c r="AI105" s="30">
        <f t="shared" si="22"/>
        <v>0</v>
      </c>
      <c r="AJ105" s="20">
        <f t="shared" si="23"/>
        <v>0</v>
      </c>
      <c r="AK105" s="19" t="e">
        <f t="shared" si="24"/>
        <v>#N/A</v>
      </c>
      <c r="AL105" s="19" t="e">
        <f t="shared" si="25"/>
        <v>#N/A</v>
      </c>
      <c r="AM105" s="19" t="e">
        <f t="shared" si="26"/>
        <v>#N/A</v>
      </c>
      <c r="AN105" s="19" t="e">
        <f t="shared" si="27"/>
        <v>#N/A</v>
      </c>
      <c r="AO105" s="19" t="e">
        <f t="shared" si="28"/>
        <v>#N/A</v>
      </c>
      <c r="AP105" s="19" t="e">
        <f t="shared" si="29"/>
        <v>#N/A</v>
      </c>
      <c r="AQ105" s="19" t="e">
        <f t="shared" si="30"/>
        <v>#N/A</v>
      </c>
      <c r="AR105" s="55">
        <f t="shared" si="32"/>
        <v>0</v>
      </c>
      <c r="BA105" t="s">
        <v>209</v>
      </c>
      <c r="BB105" t="s">
        <v>210</v>
      </c>
      <c r="BC105" t="s">
        <v>209</v>
      </c>
      <c r="BD105" s="19"/>
    </row>
    <row r="106" spans="2:56" x14ac:dyDescent="0.2">
      <c r="B106" s="19">
        <f>IF(F106=0,0,IF(ISERROR(VLOOKUP(C106,C$15:C105,1,FALSE)),1,0))+B105</f>
        <v>0</v>
      </c>
      <c r="C106" s="19" t="str">
        <f t="shared" si="33"/>
        <v>__</v>
      </c>
      <c r="D106" s="41">
        <v>91</v>
      </c>
      <c r="E106" s="42"/>
      <c r="F106" s="41">
        <f>IF(ISERROR(VLOOKUP(G106,seged!$B$2:$C$330,2,FALSE)),0,VLOOKUP(G106,seged!$B$2:$C$330,2,FALSE))</f>
        <v>0</v>
      </c>
      <c r="G106" s="78"/>
      <c r="H106" s="79"/>
      <c r="I106" s="43"/>
      <c r="J106" s="43"/>
      <c r="K106" s="44"/>
      <c r="L106" s="44"/>
      <c r="M106" s="45"/>
      <c r="AE106" s="19" t="str">
        <f t="shared" si="19"/>
        <v/>
      </c>
      <c r="AF106" s="51">
        <f t="shared" si="20"/>
        <v>0</v>
      </c>
      <c r="AG106" s="19" t="str">
        <f t="shared" si="31"/>
        <v/>
      </c>
      <c r="AH106" s="30">
        <f t="shared" si="21"/>
        <v>0</v>
      </c>
      <c r="AI106" s="30">
        <f t="shared" si="22"/>
        <v>0</v>
      </c>
      <c r="AJ106" s="20">
        <f t="shared" si="23"/>
        <v>0</v>
      </c>
      <c r="AK106" s="19" t="e">
        <f t="shared" si="24"/>
        <v>#N/A</v>
      </c>
      <c r="AL106" s="19" t="e">
        <f t="shared" si="25"/>
        <v>#N/A</v>
      </c>
      <c r="AM106" s="19" t="e">
        <f t="shared" si="26"/>
        <v>#N/A</v>
      </c>
      <c r="AN106" s="19" t="e">
        <f t="shared" si="27"/>
        <v>#N/A</v>
      </c>
      <c r="AO106" s="19" t="e">
        <f t="shared" si="28"/>
        <v>#N/A</v>
      </c>
      <c r="AP106" s="19" t="e">
        <f t="shared" si="29"/>
        <v>#N/A</v>
      </c>
      <c r="AQ106" s="19" t="e">
        <f t="shared" si="30"/>
        <v>#N/A</v>
      </c>
      <c r="AR106" s="55">
        <f t="shared" si="32"/>
        <v>0</v>
      </c>
      <c r="BA106" t="s">
        <v>211</v>
      </c>
      <c r="BB106" t="s">
        <v>212</v>
      </c>
      <c r="BC106" t="s">
        <v>211</v>
      </c>
      <c r="BD106" s="19"/>
    </row>
    <row r="107" spans="2:56" x14ac:dyDescent="0.2">
      <c r="B107" s="19">
        <f>IF(F107=0,0,IF(ISERROR(VLOOKUP(C107,C$15:C106,1,FALSE)),1,0))+B106</f>
        <v>0</v>
      </c>
      <c r="C107" s="19" t="str">
        <f t="shared" si="33"/>
        <v>__</v>
      </c>
      <c r="D107" s="41">
        <v>92</v>
      </c>
      <c r="E107" s="42"/>
      <c r="F107" s="41">
        <f>IF(ISERROR(VLOOKUP(G107,seged!$B$2:$C$330,2,FALSE)),0,VLOOKUP(G107,seged!$B$2:$C$330,2,FALSE))</f>
        <v>0</v>
      </c>
      <c r="G107" s="78"/>
      <c r="H107" s="79"/>
      <c r="I107" s="43"/>
      <c r="J107" s="43"/>
      <c r="K107" s="44"/>
      <c r="L107" s="44"/>
      <c r="M107" s="45"/>
      <c r="AE107" s="19" t="str">
        <f t="shared" si="19"/>
        <v/>
      </c>
      <c r="AF107" s="51">
        <f t="shared" si="20"/>
        <v>0</v>
      </c>
      <c r="AG107" s="19" t="str">
        <f t="shared" si="31"/>
        <v/>
      </c>
      <c r="AH107" s="30">
        <f t="shared" si="21"/>
        <v>0</v>
      </c>
      <c r="AI107" s="30">
        <f t="shared" si="22"/>
        <v>0</v>
      </c>
      <c r="AJ107" s="20">
        <f t="shared" si="23"/>
        <v>0</v>
      </c>
      <c r="AK107" s="19" t="e">
        <f t="shared" si="24"/>
        <v>#N/A</v>
      </c>
      <c r="AL107" s="19" t="e">
        <f t="shared" si="25"/>
        <v>#N/A</v>
      </c>
      <c r="AM107" s="19" t="e">
        <f t="shared" si="26"/>
        <v>#N/A</v>
      </c>
      <c r="AN107" s="19" t="e">
        <f t="shared" si="27"/>
        <v>#N/A</v>
      </c>
      <c r="AO107" s="19" t="e">
        <f t="shared" si="28"/>
        <v>#N/A</v>
      </c>
      <c r="AP107" s="19" t="e">
        <f t="shared" si="29"/>
        <v>#N/A</v>
      </c>
      <c r="AQ107" s="19" t="e">
        <f t="shared" si="30"/>
        <v>#N/A</v>
      </c>
      <c r="AR107" s="55">
        <f t="shared" si="32"/>
        <v>0</v>
      </c>
      <c r="BA107" t="s">
        <v>213</v>
      </c>
      <c r="BB107" t="s">
        <v>214</v>
      </c>
      <c r="BC107" t="s">
        <v>213</v>
      </c>
      <c r="BD107" s="19"/>
    </row>
    <row r="108" spans="2:56" x14ac:dyDescent="0.2">
      <c r="B108" s="19">
        <f>IF(F108=0,0,IF(ISERROR(VLOOKUP(C108,C$15:C107,1,FALSE)),1,0))+B107</f>
        <v>0</v>
      </c>
      <c r="C108" s="19" t="str">
        <f t="shared" si="33"/>
        <v>__</v>
      </c>
      <c r="D108" s="41">
        <v>93</v>
      </c>
      <c r="E108" s="42"/>
      <c r="F108" s="41">
        <f>IF(ISERROR(VLOOKUP(G108,seged!$B$2:$C$330,2,FALSE)),0,VLOOKUP(G108,seged!$B$2:$C$330,2,FALSE))</f>
        <v>0</v>
      </c>
      <c r="G108" s="78"/>
      <c r="H108" s="79"/>
      <c r="I108" s="43"/>
      <c r="J108" s="43"/>
      <c r="K108" s="44"/>
      <c r="L108" s="44"/>
      <c r="M108" s="45"/>
      <c r="AE108" s="19" t="str">
        <f t="shared" si="19"/>
        <v/>
      </c>
      <c r="AF108" s="51">
        <f t="shared" si="20"/>
        <v>0</v>
      </c>
      <c r="AG108" s="19" t="str">
        <f t="shared" si="31"/>
        <v/>
      </c>
      <c r="AH108" s="30">
        <f t="shared" si="21"/>
        <v>0</v>
      </c>
      <c r="AI108" s="30">
        <f t="shared" si="22"/>
        <v>0</v>
      </c>
      <c r="AJ108" s="20">
        <f t="shared" si="23"/>
        <v>0</v>
      </c>
      <c r="AK108" s="19" t="e">
        <f t="shared" si="24"/>
        <v>#N/A</v>
      </c>
      <c r="AL108" s="19" t="e">
        <f t="shared" si="25"/>
        <v>#N/A</v>
      </c>
      <c r="AM108" s="19" t="e">
        <f t="shared" si="26"/>
        <v>#N/A</v>
      </c>
      <c r="AN108" s="19" t="e">
        <f t="shared" si="27"/>
        <v>#N/A</v>
      </c>
      <c r="AO108" s="19" t="e">
        <f t="shared" si="28"/>
        <v>#N/A</v>
      </c>
      <c r="AP108" s="19" t="e">
        <f t="shared" si="29"/>
        <v>#N/A</v>
      </c>
      <c r="AQ108" s="19" t="e">
        <f t="shared" si="30"/>
        <v>#N/A</v>
      </c>
      <c r="AR108" s="55">
        <f t="shared" si="32"/>
        <v>0</v>
      </c>
      <c r="BA108" t="s">
        <v>215</v>
      </c>
      <c r="BB108" t="s">
        <v>216</v>
      </c>
      <c r="BC108" t="s">
        <v>215</v>
      </c>
      <c r="BD108" s="19"/>
    </row>
    <row r="109" spans="2:56" x14ac:dyDescent="0.2">
      <c r="B109" s="19">
        <f>IF(F109=0,0,IF(ISERROR(VLOOKUP(C109,C$15:C108,1,FALSE)),1,0))+B108</f>
        <v>0</v>
      </c>
      <c r="C109" s="19" t="str">
        <f t="shared" si="33"/>
        <v>__</v>
      </c>
      <c r="D109" s="41">
        <v>94</v>
      </c>
      <c r="E109" s="42"/>
      <c r="F109" s="41">
        <f>IF(ISERROR(VLOOKUP(G109,seged!$B$2:$C$330,2,FALSE)),0,VLOOKUP(G109,seged!$B$2:$C$330,2,FALSE))</f>
        <v>0</v>
      </c>
      <c r="G109" s="78"/>
      <c r="H109" s="79"/>
      <c r="I109" s="43"/>
      <c r="J109" s="43"/>
      <c r="K109" s="44"/>
      <c r="L109" s="44"/>
      <c r="M109" s="45"/>
      <c r="AE109" s="19" t="str">
        <f t="shared" si="19"/>
        <v/>
      </c>
      <c r="AF109" s="51">
        <f t="shared" si="20"/>
        <v>0</v>
      </c>
      <c r="AG109" s="19" t="str">
        <f t="shared" si="31"/>
        <v/>
      </c>
      <c r="AH109" s="30">
        <f t="shared" si="21"/>
        <v>0</v>
      </c>
      <c r="AI109" s="30">
        <f t="shared" si="22"/>
        <v>0</v>
      </c>
      <c r="AJ109" s="20">
        <f t="shared" si="23"/>
        <v>0</v>
      </c>
      <c r="AK109" s="19" t="e">
        <f t="shared" si="24"/>
        <v>#N/A</v>
      </c>
      <c r="AL109" s="19" t="e">
        <f t="shared" si="25"/>
        <v>#N/A</v>
      </c>
      <c r="AM109" s="19" t="e">
        <f t="shared" si="26"/>
        <v>#N/A</v>
      </c>
      <c r="AN109" s="19" t="e">
        <f t="shared" si="27"/>
        <v>#N/A</v>
      </c>
      <c r="AO109" s="19" t="e">
        <f t="shared" si="28"/>
        <v>#N/A</v>
      </c>
      <c r="AP109" s="19" t="e">
        <f t="shared" si="29"/>
        <v>#N/A</v>
      </c>
      <c r="AQ109" s="19" t="e">
        <f t="shared" si="30"/>
        <v>#N/A</v>
      </c>
      <c r="AR109" s="55">
        <f t="shared" si="32"/>
        <v>0</v>
      </c>
      <c r="BA109" t="s">
        <v>217</v>
      </c>
      <c r="BB109" t="s">
        <v>218</v>
      </c>
      <c r="BC109" t="s">
        <v>217</v>
      </c>
      <c r="BD109" s="19"/>
    </row>
    <row r="110" spans="2:56" x14ac:dyDescent="0.2">
      <c r="B110" s="19">
        <f>IF(F110=0,0,IF(ISERROR(VLOOKUP(C110,C$15:C109,1,FALSE)),1,0))+B109</f>
        <v>0</v>
      </c>
      <c r="C110" s="19" t="str">
        <f t="shared" si="33"/>
        <v>__</v>
      </c>
      <c r="D110" s="41">
        <v>95</v>
      </c>
      <c r="E110" s="42"/>
      <c r="F110" s="41">
        <f>IF(ISERROR(VLOOKUP(G110,seged!$B$2:$C$330,2,FALSE)),0,VLOOKUP(G110,seged!$B$2:$C$330,2,FALSE))</f>
        <v>0</v>
      </c>
      <c r="G110" s="78"/>
      <c r="H110" s="79"/>
      <c r="I110" s="43"/>
      <c r="J110" s="43"/>
      <c r="K110" s="44"/>
      <c r="L110" s="44"/>
      <c r="M110" s="45"/>
      <c r="AE110" s="19" t="str">
        <f t="shared" si="19"/>
        <v/>
      </c>
      <c r="AF110" s="51">
        <f t="shared" si="20"/>
        <v>0</v>
      </c>
      <c r="AG110" s="19" t="str">
        <f t="shared" si="31"/>
        <v/>
      </c>
      <c r="AH110" s="30">
        <f t="shared" si="21"/>
        <v>0</v>
      </c>
      <c r="AI110" s="30">
        <f t="shared" si="22"/>
        <v>0</v>
      </c>
      <c r="AJ110" s="20">
        <f t="shared" si="23"/>
        <v>0</v>
      </c>
      <c r="AK110" s="19" t="e">
        <f t="shared" si="24"/>
        <v>#N/A</v>
      </c>
      <c r="AL110" s="19" t="e">
        <f t="shared" si="25"/>
        <v>#N/A</v>
      </c>
      <c r="AM110" s="19" t="e">
        <f t="shared" si="26"/>
        <v>#N/A</v>
      </c>
      <c r="AN110" s="19" t="e">
        <f t="shared" si="27"/>
        <v>#N/A</v>
      </c>
      <c r="AO110" s="19" t="e">
        <f t="shared" si="28"/>
        <v>#N/A</v>
      </c>
      <c r="AP110" s="19" t="e">
        <f t="shared" si="29"/>
        <v>#N/A</v>
      </c>
      <c r="AQ110" s="19" t="e">
        <f t="shared" si="30"/>
        <v>#N/A</v>
      </c>
      <c r="AR110" s="55">
        <f t="shared" si="32"/>
        <v>0</v>
      </c>
      <c r="BA110" t="s">
        <v>219</v>
      </c>
      <c r="BB110" t="s">
        <v>220</v>
      </c>
      <c r="BC110" t="s">
        <v>219</v>
      </c>
      <c r="BD110" s="19"/>
    </row>
    <row r="111" spans="2:56" x14ac:dyDescent="0.2">
      <c r="B111" s="19">
        <f>IF(F111=0,0,IF(ISERROR(VLOOKUP(C111,C$15:C110,1,FALSE)),1,0))+B110</f>
        <v>0</v>
      </c>
      <c r="C111" s="19" t="str">
        <f t="shared" si="33"/>
        <v>__</v>
      </c>
      <c r="D111" s="41">
        <v>96</v>
      </c>
      <c r="E111" s="42"/>
      <c r="F111" s="41">
        <f>IF(ISERROR(VLOOKUP(G111,seged!$B$2:$C$330,2,FALSE)),0,VLOOKUP(G111,seged!$B$2:$C$330,2,FALSE))</f>
        <v>0</v>
      </c>
      <c r="G111" s="78"/>
      <c r="H111" s="79"/>
      <c r="I111" s="43"/>
      <c r="J111" s="43"/>
      <c r="K111" s="44"/>
      <c r="L111" s="44"/>
      <c r="M111" s="45"/>
      <c r="AE111" s="19" t="str">
        <f t="shared" si="19"/>
        <v/>
      </c>
      <c r="AF111" s="51">
        <f t="shared" si="20"/>
        <v>0</v>
      </c>
      <c r="AG111" s="19" t="str">
        <f t="shared" si="31"/>
        <v/>
      </c>
      <c r="AH111" s="30">
        <f t="shared" si="21"/>
        <v>0</v>
      </c>
      <c r="AI111" s="30">
        <f t="shared" si="22"/>
        <v>0</v>
      </c>
      <c r="AJ111" s="20">
        <f t="shared" si="23"/>
        <v>0</v>
      </c>
      <c r="AK111" s="19" t="e">
        <f t="shared" si="24"/>
        <v>#N/A</v>
      </c>
      <c r="AL111" s="19" t="e">
        <f t="shared" si="25"/>
        <v>#N/A</v>
      </c>
      <c r="AM111" s="19" t="e">
        <f t="shared" si="26"/>
        <v>#N/A</v>
      </c>
      <c r="AN111" s="19" t="e">
        <f t="shared" si="27"/>
        <v>#N/A</v>
      </c>
      <c r="AO111" s="19" t="e">
        <f t="shared" si="28"/>
        <v>#N/A</v>
      </c>
      <c r="AP111" s="19" t="e">
        <f t="shared" si="29"/>
        <v>#N/A</v>
      </c>
      <c r="AQ111" s="19" t="e">
        <f t="shared" si="30"/>
        <v>#N/A</v>
      </c>
      <c r="AR111" s="55">
        <f t="shared" si="32"/>
        <v>0</v>
      </c>
      <c r="BA111" t="s">
        <v>221</v>
      </c>
      <c r="BB111" t="s">
        <v>222</v>
      </c>
      <c r="BC111" t="s">
        <v>221</v>
      </c>
      <c r="BD111" s="19"/>
    </row>
    <row r="112" spans="2:56" x14ac:dyDescent="0.2">
      <c r="B112" s="19">
        <f>IF(F112=0,0,IF(ISERROR(VLOOKUP(C112,C$15:C111,1,FALSE)),1,0))+B111</f>
        <v>0</v>
      </c>
      <c r="C112" s="19" t="str">
        <f t="shared" si="33"/>
        <v>__</v>
      </c>
      <c r="D112" s="41">
        <v>97</v>
      </c>
      <c r="E112" s="42"/>
      <c r="F112" s="41">
        <f>IF(ISERROR(VLOOKUP(G112,seged!$B$2:$C$330,2,FALSE)),0,VLOOKUP(G112,seged!$B$2:$C$330,2,FALSE))</f>
        <v>0</v>
      </c>
      <c r="G112" s="78"/>
      <c r="H112" s="79"/>
      <c r="I112" s="43"/>
      <c r="J112" s="43"/>
      <c r="K112" s="44"/>
      <c r="L112" s="44"/>
      <c r="M112" s="45"/>
      <c r="AE112" s="19" t="str">
        <f t="shared" si="19"/>
        <v/>
      </c>
      <c r="AF112" s="51">
        <f t="shared" si="20"/>
        <v>0</v>
      </c>
      <c r="AG112" s="19" t="str">
        <f t="shared" si="31"/>
        <v/>
      </c>
      <c r="AH112" s="30">
        <f t="shared" si="21"/>
        <v>0</v>
      </c>
      <c r="AI112" s="30">
        <f t="shared" si="22"/>
        <v>0</v>
      </c>
      <c r="AJ112" s="20">
        <f t="shared" si="23"/>
        <v>0</v>
      </c>
      <c r="AK112" s="19" t="e">
        <f t="shared" si="24"/>
        <v>#N/A</v>
      </c>
      <c r="AL112" s="19" t="e">
        <f t="shared" si="25"/>
        <v>#N/A</v>
      </c>
      <c r="AM112" s="19" t="e">
        <f t="shared" si="26"/>
        <v>#N/A</v>
      </c>
      <c r="AN112" s="19" t="e">
        <f t="shared" si="27"/>
        <v>#N/A</v>
      </c>
      <c r="AO112" s="19" t="e">
        <f t="shared" si="28"/>
        <v>#N/A</v>
      </c>
      <c r="AP112" s="19" t="e">
        <f t="shared" si="29"/>
        <v>#N/A</v>
      </c>
      <c r="AQ112" s="19" t="e">
        <f t="shared" si="30"/>
        <v>#N/A</v>
      </c>
      <c r="AR112" s="55">
        <f t="shared" si="32"/>
        <v>0</v>
      </c>
      <c r="BA112" t="s">
        <v>223</v>
      </c>
      <c r="BB112" t="s">
        <v>224</v>
      </c>
      <c r="BC112" t="s">
        <v>223</v>
      </c>
      <c r="BD112" s="19"/>
    </row>
    <row r="113" spans="2:56" x14ac:dyDescent="0.2">
      <c r="B113" s="19">
        <f>IF(F113=0,0,IF(ISERROR(VLOOKUP(C113,C$15:C112,1,FALSE)),1,0))+B112</f>
        <v>0</v>
      </c>
      <c r="C113" s="19" t="str">
        <f t="shared" si="33"/>
        <v>__</v>
      </c>
      <c r="D113" s="41">
        <v>98</v>
      </c>
      <c r="E113" s="42"/>
      <c r="F113" s="41">
        <f>IF(ISERROR(VLOOKUP(G113,seged!$B$2:$C$330,2,FALSE)),0,VLOOKUP(G113,seged!$B$2:$C$330,2,FALSE))</f>
        <v>0</v>
      </c>
      <c r="G113" s="78"/>
      <c r="H113" s="79"/>
      <c r="I113" s="43"/>
      <c r="J113" s="43"/>
      <c r="K113" s="44"/>
      <c r="L113" s="44"/>
      <c r="M113" s="45"/>
      <c r="AE113" s="19" t="str">
        <f t="shared" si="19"/>
        <v/>
      </c>
      <c r="AF113" s="51">
        <f t="shared" si="20"/>
        <v>0</v>
      </c>
      <c r="AG113" s="19" t="str">
        <f t="shared" si="31"/>
        <v/>
      </c>
      <c r="AH113" s="30">
        <f t="shared" si="21"/>
        <v>0</v>
      </c>
      <c r="AI113" s="30">
        <f t="shared" si="22"/>
        <v>0</v>
      </c>
      <c r="AJ113" s="20">
        <f t="shared" si="23"/>
        <v>0</v>
      </c>
      <c r="AK113" s="19" t="e">
        <f t="shared" si="24"/>
        <v>#N/A</v>
      </c>
      <c r="AL113" s="19" t="e">
        <f t="shared" si="25"/>
        <v>#N/A</v>
      </c>
      <c r="AM113" s="19" t="e">
        <f t="shared" si="26"/>
        <v>#N/A</v>
      </c>
      <c r="AN113" s="19" t="e">
        <f t="shared" si="27"/>
        <v>#N/A</v>
      </c>
      <c r="AO113" s="19" t="e">
        <f t="shared" si="28"/>
        <v>#N/A</v>
      </c>
      <c r="AP113" s="19" t="e">
        <f t="shared" si="29"/>
        <v>#N/A</v>
      </c>
      <c r="AQ113" s="19" t="e">
        <f t="shared" si="30"/>
        <v>#N/A</v>
      </c>
      <c r="AR113" s="55">
        <f t="shared" si="32"/>
        <v>0</v>
      </c>
      <c r="BA113" t="s">
        <v>225</v>
      </c>
      <c r="BB113" t="s">
        <v>226</v>
      </c>
      <c r="BC113" t="s">
        <v>225</v>
      </c>
      <c r="BD113" s="19"/>
    </row>
    <row r="114" spans="2:56" x14ac:dyDescent="0.2">
      <c r="B114" s="19">
        <f>IF(F114=0,0,IF(ISERROR(VLOOKUP(C114,C$15:C113,1,FALSE)),1,0))+B113</f>
        <v>0</v>
      </c>
      <c r="C114" s="19" t="str">
        <f t="shared" si="33"/>
        <v>__</v>
      </c>
      <c r="D114" s="41">
        <v>99</v>
      </c>
      <c r="E114" s="42"/>
      <c r="F114" s="41">
        <f>IF(ISERROR(VLOOKUP(G114,seged!$B$2:$C$330,2,FALSE)),0,VLOOKUP(G114,seged!$B$2:$C$330,2,FALSE))</f>
        <v>0</v>
      </c>
      <c r="G114" s="78"/>
      <c r="H114" s="79"/>
      <c r="I114" s="43"/>
      <c r="J114" s="43"/>
      <c r="K114" s="44"/>
      <c r="L114" s="44"/>
      <c r="M114" s="45"/>
      <c r="AE114" s="19" t="str">
        <f t="shared" si="19"/>
        <v/>
      </c>
      <c r="AF114" s="51">
        <f t="shared" si="20"/>
        <v>0</v>
      </c>
      <c r="AG114" s="19" t="str">
        <f t="shared" si="31"/>
        <v/>
      </c>
      <c r="AH114" s="30">
        <f t="shared" si="21"/>
        <v>0</v>
      </c>
      <c r="AI114" s="30">
        <f t="shared" si="22"/>
        <v>0</v>
      </c>
      <c r="AJ114" s="20">
        <f t="shared" si="23"/>
        <v>0</v>
      </c>
      <c r="AK114" s="19" t="e">
        <f t="shared" si="24"/>
        <v>#N/A</v>
      </c>
      <c r="AL114" s="19" t="e">
        <f t="shared" si="25"/>
        <v>#N/A</v>
      </c>
      <c r="AM114" s="19" t="e">
        <f t="shared" si="26"/>
        <v>#N/A</v>
      </c>
      <c r="AN114" s="19" t="e">
        <f t="shared" si="27"/>
        <v>#N/A</v>
      </c>
      <c r="AO114" s="19" t="e">
        <f t="shared" si="28"/>
        <v>#N/A</v>
      </c>
      <c r="AP114" s="19" t="e">
        <f t="shared" si="29"/>
        <v>#N/A</v>
      </c>
      <c r="AQ114" s="19" t="e">
        <f t="shared" si="30"/>
        <v>#N/A</v>
      </c>
      <c r="AR114" s="55">
        <f t="shared" si="32"/>
        <v>0</v>
      </c>
      <c r="BA114" t="s">
        <v>227</v>
      </c>
      <c r="BB114" t="s">
        <v>228</v>
      </c>
      <c r="BC114" t="s">
        <v>227</v>
      </c>
      <c r="BD114" s="19"/>
    </row>
    <row r="115" spans="2:56" x14ac:dyDescent="0.2">
      <c r="B115" s="19">
        <f>IF(F115=0,0,IF(ISERROR(VLOOKUP(C115,C$15:C114,1,FALSE)),1,0))+B114</f>
        <v>0</v>
      </c>
      <c r="C115" s="19" t="str">
        <f t="shared" si="33"/>
        <v>__</v>
      </c>
      <c r="D115" s="41">
        <v>100</v>
      </c>
      <c r="E115" s="42"/>
      <c r="F115" s="41">
        <f>IF(ISERROR(VLOOKUP(G115,seged!$B$2:$C$330,2,FALSE)),0,VLOOKUP(G115,seged!$B$2:$C$330,2,FALSE))</f>
        <v>0</v>
      </c>
      <c r="G115" s="78"/>
      <c r="H115" s="79"/>
      <c r="I115" s="43"/>
      <c r="J115" s="43"/>
      <c r="K115" s="44"/>
      <c r="L115" s="44"/>
      <c r="M115" s="45"/>
      <c r="AE115" s="19" t="str">
        <f t="shared" si="19"/>
        <v/>
      </c>
      <c r="AF115" s="51">
        <f t="shared" si="20"/>
        <v>0</v>
      </c>
      <c r="AG115" s="19" t="str">
        <f t="shared" si="31"/>
        <v/>
      </c>
      <c r="AH115" s="30">
        <f t="shared" si="21"/>
        <v>0</v>
      </c>
      <c r="AI115" s="30">
        <f t="shared" si="22"/>
        <v>0</v>
      </c>
      <c r="AJ115" s="20">
        <f t="shared" si="23"/>
        <v>0</v>
      </c>
      <c r="AK115" s="19" t="e">
        <f t="shared" si="24"/>
        <v>#N/A</v>
      </c>
      <c r="AL115" s="19" t="e">
        <f t="shared" si="25"/>
        <v>#N/A</v>
      </c>
      <c r="AM115" s="19" t="e">
        <f t="shared" si="26"/>
        <v>#N/A</v>
      </c>
      <c r="AN115" s="19" t="e">
        <f t="shared" si="27"/>
        <v>#N/A</v>
      </c>
      <c r="AO115" s="19" t="e">
        <f t="shared" si="28"/>
        <v>#N/A</v>
      </c>
      <c r="AP115" s="19" t="e">
        <f t="shared" si="29"/>
        <v>#N/A</v>
      </c>
      <c r="AQ115" s="19" t="e">
        <f t="shared" si="30"/>
        <v>#N/A</v>
      </c>
      <c r="AR115" s="55">
        <f t="shared" si="32"/>
        <v>0</v>
      </c>
      <c r="BA115" t="s">
        <v>229</v>
      </c>
      <c r="BB115" t="s">
        <v>230</v>
      </c>
      <c r="BC115" t="s">
        <v>229</v>
      </c>
      <c r="BD115" s="19"/>
    </row>
    <row r="116" spans="2:56" x14ac:dyDescent="0.2">
      <c r="B116" s="19">
        <f>IF(F116=0,0,IF(ISERROR(VLOOKUP(C116,C$15:C115,1,FALSE)),1,0))+B115</f>
        <v>0</v>
      </c>
      <c r="C116" s="19" t="str">
        <f t="shared" si="33"/>
        <v>__</v>
      </c>
      <c r="D116" s="41">
        <v>101</v>
      </c>
      <c r="E116" s="42"/>
      <c r="F116" s="41">
        <f>IF(ISERROR(VLOOKUP(G116,seged!$B$2:$C$330,2,FALSE)),0,VLOOKUP(G116,seged!$B$2:$C$330,2,FALSE))</f>
        <v>0</v>
      </c>
      <c r="G116" s="78"/>
      <c r="H116" s="79"/>
      <c r="I116" s="43"/>
      <c r="J116" s="43"/>
      <c r="K116" s="44"/>
      <c r="L116" s="44"/>
      <c r="M116" s="45"/>
      <c r="AE116" s="19" t="str">
        <f t="shared" si="19"/>
        <v/>
      </c>
      <c r="AF116" s="51">
        <f t="shared" si="20"/>
        <v>0</v>
      </c>
      <c r="AG116" s="19" t="str">
        <f t="shared" si="31"/>
        <v/>
      </c>
      <c r="AH116" s="30">
        <f t="shared" si="21"/>
        <v>0</v>
      </c>
      <c r="AI116" s="30">
        <f t="shared" si="22"/>
        <v>0</v>
      </c>
      <c r="AJ116" s="20">
        <f t="shared" si="23"/>
        <v>0</v>
      </c>
      <c r="AK116" s="19" t="e">
        <f t="shared" si="24"/>
        <v>#N/A</v>
      </c>
      <c r="AL116" s="19" t="e">
        <f t="shared" si="25"/>
        <v>#N/A</v>
      </c>
      <c r="AM116" s="19" t="e">
        <f t="shared" si="26"/>
        <v>#N/A</v>
      </c>
      <c r="AN116" s="19" t="e">
        <f t="shared" si="27"/>
        <v>#N/A</v>
      </c>
      <c r="AO116" s="19" t="e">
        <f t="shared" si="28"/>
        <v>#N/A</v>
      </c>
      <c r="AP116" s="19" t="e">
        <f t="shared" si="29"/>
        <v>#N/A</v>
      </c>
      <c r="AQ116" s="19" t="e">
        <f t="shared" si="30"/>
        <v>#N/A</v>
      </c>
      <c r="AR116" s="55">
        <f t="shared" si="32"/>
        <v>0</v>
      </c>
      <c r="BA116" t="s">
        <v>231</v>
      </c>
      <c r="BB116" t="s">
        <v>232</v>
      </c>
      <c r="BC116" t="s">
        <v>231</v>
      </c>
      <c r="BD116" s="19"/>
    </row>
    <row r="117" spans="2:56" x14ac:dyDescent="0.2">
      <c r="B117" s="19">
        <f>IF(F117=0,0,IF(ISERROR(VLOOKUP(C117,C$15:C116,1,FALSE)),1,0))+B116</f>
        <v>0</v>
      </c>
      <c r="C117" s="19" t="str">
        <f t="shared" si="33"/>
        <v>__</v>
      </c>
      <c r="D117" s="41">
        <v>102</v>
      </c>
      <c r="E117" s="42"/>
      <c r="F117" s="41">
        <f>IF(ISERROR(VLOOKUP(G117,seged!$B$2:$C$330,2,FALSE)),0,VLOOKUP(G117,seged!$B$2:$C$330,2,FALSE))</f>
        <v>0</v>
      </c>
      <c r="G117" s="78"/>
      <c r="H117" s="79"/>
      <c r="I117" s="43"/>
      <c r="J117" s="43"/>
      <c r="K117" s="44"/>
      <c r="L117" s="44"/>
      <c r="M117" s="45"/>
      <c r="AE117" s="19" t="str">
        <f t="shared" si="19"/>
        <v/>
      </c>
      <c r="AF117" s="51">
        <f t="shared" si="20"/>
        <v>0</v>
      </c>
      <c r="AG117" s="19" t="str">
        <f t="shared" si="31"/>
        <v/>
      </c>
      <c r="AH117" s="30">
        <f t="shared" si="21"/>
        <v>0</v>
      </c>
      <c r="AI117" s="30">
        <f t="shared" si="22"/>
        <v>0</v>
      </c>
      <c r="AJ117" s="20">
        <f t="shared" si="23"/>
        <v>0</v>
      </c>
      <c r="AK117" s="19" t="e">
        <f t="shared" si="24"/>
        <v>#N/A</v>
      </c>
      <c r="AL117" s="19" t="e">
        <f t="shared" si="25"/>
        <v>#N/A</v>
      </c>
      <c r="AM117" s="19" t="e">
        <f t="shared" si="26"/>
        <v>#N/A</v>
      </c>
      <c r="AN117" s="19" t="e">
        <f t="shared" si="27"/>
        <v>#N/A</v>
      </c>
      <c r="AO117" s="19" t="e">
        <f t="shared" si="28"/>
        <v>#N/A</v>
      </c>
      <c r="AP117" s="19" t="e">
        <f t="shared" si="29"/>
        <v>#N/A</v>
      </c>
      <c r="AQ117" s="19" t="e">
        <f t="shared" si="30"/>
        <v>#N/A</v>
      </c>
      <c r="AR117" s="55">
        <f t="shared" si="32"/>
        <v>0</v>
      </c>
      <c r="BA117" t="s">
        <v>233</v>
      </c>
      <c r="BB117" t="s">
        <v>234</v>
      </c>
      <c r="BC117" t="s">
        <v>233</v>
      </c>
      <c r="BD117" s="19"/>
    </row>
    <row r="118" spans="2:56" x14ac:dyDescent="0.2">
      <c r="B118" s="19">
        <f>IF(F118=0,0,IF(ISERROR(VLOOKUP(C118,C$15:C117,1,FALSE)),1,0))+B117</f>
        <v>0</v>
      </c>
      <c r="C118" s="19" t="str">
        <f t="shared" si="33"/>
        <v>__</v>
      </c>
      <c r="D118" s="41">
        <v>103</v>
      </c>
      <c r="E118" s="42"/>
      <c r="F118" s="41">
        <f>IF(ISERROR(VLOOKUP(G118,seged!$B$2:$C$330,2,FALSE)),0,VLOOKUP(G118,seged!$B$2:$C$330,2,FALSE))</f>
        <v>0</v>
      </c>
      <c r="G118" s="78"/>
      <c r="H118" s="79"/>
      <c r="I118" s="43"/>
      <c r="J118" s="43"/>
      <c r="K118" s="44"/>
      <c r="L118" s="44"/>
      <c r="M118" s="45"/>
      <c r="AE118" s="19" t="str">
        <f t="shared" si="19"/>
        <v/>
      </c>
      <c r="AF118" s="51">
        <f t="shared" si="20"/>
        <v>0</v>
      </c>
      <c r="AG118" s="19" t="str">
        <f t="shared" si="31"/>
        <v/>
      </c>
      <c r="AH118" s="30">
        <f t="shared" si="21"/>
        <v>0</v>
      </c>
      <c r="AI118" s="30">
        <f t="shared" si="22"/>
        <v>0</v>
      </c>
      <c r="AJ118" s="20">
        <f t="shared" si="23"/>
        <v>0</v>
      </c>
      <c r="AK118" s="19" t="e">
        <f t="shared" si="24"/>
        <v>#N/A</v>
      </c>
      <c r="AL118" s="19" t="e">
        <f t="shared" si="25"/>
        <v>#N/A</v>
      </c>
      <c r="AM118" s="19" t="e">
        <f t="shared" si="26"/>
        <v>#N/A</v>
      </c>
      <c r="AN118" s="19" t="e">
        <f t="shared" si="27"/>
        <v>#N/A</v>
      </c>
      <c r="AO118" s="19" t="e">
        <f t="shared" si="28"/>
        <v>#N/A</v>
      </c>
      <c r="AP118" s="19" t="e">
        <f t="shared" si="29"/>
        <v>#N/A</v>
      </c>
      <c r="AQ118" s="19" t="e">
        <f t="shared" si="30"/>
        <v>#N/A</v>
      </c>
      <c r="AR118" s="55">
        <f t="shared" si="32"/>
        <v>0</v>
      </c>
      <c r="BA118" t="s">
        <v>235</v>
      </c>
      <c r="BB118" t="s">
        <v>236</v>
      </c>
      <c r="BC118" t="s">
        <v>235</v>
      </c>
      <c r="BD118" s="19"/>
    </row>
    <row r="119" spans="2:56" x14ac:dyDescent="0.2">
      <c r="B119" s="19">
        <f>IF(F119=0,0,IF(ISERROR(VLOOKUP(C119,C$15:C118,1,FALSE)),1,0))+B118</f>
        <v>0</v>
      </c>
      <c r="C119" s="19" t="str">
        <f t="shared" si="33"/>
        <v>__</v>
      </c>
      <c r="D119" s="41">
        <v>104</v>
      </c>
      <c r="E119" s="42"/>
      <c r="F119" s="41">
        <f>IF(ISERROR(VLOOKUP(G119,seged!$B$2:$C$330,2,FALSE)),0,VLOOKUP(G119,seged!$B$2:$C$330,2,FALSE))</f>
        <v>0</v>
      </c>
      <c r="G119" s="78"/>
      <c r="H119" s="79"/>
      <c r="I119" s="43"/>
      <c r="J119" s="43"/>
      <c r="K119" s="44"/>
      <c r="L119" s="44"/>
      <c r="M119" s="45"/>
      <c r="AE119" s="19" t="str">
        <f t="shared" si="19"/>
        <v/>
      </c>
      <c r="AF119" s="51">
        <f t="shared" si="20"/>
        <v>0</v>
      </c>
      <c r="AG119" s="19" t="str">
        <f t="shared" si="31"/>
        <v/>
      </c>
      <c r="AH119" s="30">
        <f t="shared" si="21"/>
        <v>0</v>
      </c>
      <c r="AI119" s="30">
        <f t="shared" si="22"/>
        <v>0</v>
      </c>
      <c r="AJ119" s="20">
        <f t="shared" si="23"/>
        <v>0</v>
      </c>
      <c r="AK119" s="19" t="e">
        <f t="shared" si="24"/>
        <v>#N/A</v>
      </c>
      <c r="AL119" s="19" t="e">
        <f t="shared" si="25"/>
        <v>#N/A</v>
      </c>
      <c r="AM119" s="19" t="e">
        <f t="shared" si="26"/>
        <v>#N/A</v>
      </c>
      <c r="AN119" s="19" t="e">
        <f t="shared" si="27"/>
        <v>#N/A</v>
      </c>
      <c r="AO119" s="19" t="e">
        <f t="shared" si="28"/>
        <v>#N/A</v>
      </c>
      <c r="AP119" s="19" t="e">
        <f t="shared" si="29"/>
        <v>#N/A</v>
      </c>
      <c r="AQ119" s="19" t="e">
        <f t="shared" si="30"/>
        <v>#N/A</v>
      </c>
      <c r="AR119" s="55">
        <f t="shared" si="32"/>
        <v>0</v>
      </c>
      <c r="BA119" t="s">
        <v>237</v>
      </c>
      <c r="BB119" t="s">
        <v>238</v>
      </c>
      <c r="BC119" t="s">
        <v>237</v>
      </c>
      <c r="BD119" s="19"/>
    </row>
    <row r="120" spans="2:56" x14ac:dyDescent="0.2">
      <c r="B120" s="19">
        <f>IF(F120=0,0,IF(ISERROR(VLOOKUP(C120,C$15:C119,1,FALSE)),1,0))+B119</f>
        <v>0</v>
      </c>
      <c r="C120" s="19" t="str">
        <f t="shared" si="33"/>
        <v>__</v>
      </c>
      <c r="D120" s="41">
        <v>105</v>
      </c>
      <c r="E120" s="42"/>
      <c r="F120" s="41">
        <f>IF(ISERROR(VLOOKUP(G120,seged!$B$2:$C$330,2,FALSE)),0,VLOOKUP(G120,seged!$B$2:$C$330,2,FALSE))</f>
        <v>0</v>
      </c>
      <c r="G120" s="78"/>
      <c r="H120" s="79"/>
      <c r="I120" s="43"/>
      <c r="J120" s="43"/>
      <c r="K120" s="44"/>
      <c r="L120" s="44"/>
      <c r="M120" s="45"/>
      <c r="AE120" s="19" t="str">
        <f t="shared" si="19"/>
        <v/>
      </c>
      <c r="AF120" s="51">
        <f t="shared" si="20"/>
        <v>0</v>
      </c>
      <c r="AG120" s="19" t="str">
        <f t="shared" si="31"/>
        <v/>
      </c>
      <c r="AH120" s="30">
        <f t="shared" si="21"/>
        <v>0</v>
      </c>
      <c r="AI120" s="30">
        <f t="shared" si="22"/>
        <v>0</v>
      </c>
      <c r="AJ120" s="20">
        <f t="shared" si="23"/>
        <v>0</v>
      </c>
      <c r="AK120" s="19" t="e">
        <f t="shared" si="24"/>
        <v>#N/A</v>
      </c>
      <c r="AL120" s="19" t="e">
        <f t="shared" si="25"/>
        <v>#N/A</v>
      </c>
      <c r="AM120" s="19" t="e">
        <f t="shared" si="26"/>
        <v>#N/A</v>
      </c>
      <c r="AN120" s="19" t="e">
        <f t="shared" si="27"/>
        <v>#N/A</v>
      </c>
      <c r="AO120" s="19" t="e">
        <f t="shared" si="28"/>
        <v>#N/A</v>
      </c>
      <c r="AP120" s="19" t="e">
        <f t="shared" si="29"/>
        <v>#N/A</v>
      </c>
      <c r="AQ120" s="19" t="e">
        <f t="shared" si="30"/>
        <v>#N/A</v>
      </c>
      <c r="AR120" s="55">
        <f t="shared" si="32"/>
        <v>0</v>
      </c>
      <c r="BA120" t="s">
        <v>239</v>
      </c>
      <c r="BB120" t="s">
        <v>240</v>
      </c>
      <c r="BC120" t="s">
        <v>239</v>
      </c>
      <c r="BD120" s="19"/>
    </row>
    <row r="121" spans="2:56" x14ac:dyDescent="0.2">
      <c r="B121" s="19">
        <f>IF(F121=0,0,IF(ISERROR(VLOOKUP(C121,C$15:C120,1,FALSE)),1,0))+B120</f>
        <v>0</v>
      </c>
      <c r="C121" s="19" t="str">
        <f t="shared" si="33"/>
        <v>__</v>
      </c>
      <c r="D121" s="41">
        <v>106</v>
      </c>
      <c r="E121" s="42"/>
      <c r="F121" s="41">
        <f>IF(ISERROR(VLOOKUP(G121,seged!$B$2:$C$330,2,FALSE)),0,VLOOKUP(G121,seged!$B$2:$C$330,2,FALSE))</f>
        <v>0</v>
      </c>
      <c r="G121" s="78"/>
      <c r="H121" s="79"/>
      <c r="I121" s="43"/>
      <c r="J121" s="43"/>
      <c r="K121" s="44"/>
      <c r="L121" s="44"/>
      <c r="M121" s="45"/>
      <c r="AE121" s="19" t="str">
        <f t="shared" si="19"/>
        <v/>
      </c>
      <c r="AF121" s="51">
        <f t="shared" si="20"/>
        <v>0</v>
      </c>
      <c r="AG121" s="19" t="str">
        <f t="shared" si="31"/>
        <v/>
      </c>
      <c r="AH121" s="30">
        <f t="shared" si="21"/>
        <v>0</v>
      </c>
      <c r="AI121" s="30">
        <f t="shared" si="22"/>
        <v>0</v>
      </c>
      <c r="AJ121" s="20">
        <f t="shared" si="23"/>
        <v>0</v>
      </c>
      <c r="AK121" s="19" t="e">
        <f t="shared" si="24"/>
        <v>#N/A</v>
      </c>
      <c r="AL121" s="19" t="e">
        <f t="shared" si="25"/>
        <v>#N/A</v>
      </c>
      <c r="AM121" s="19" t="e">
        <f t="shared" si="26"/>
        <v>#N/A</v>
      </c>
      <c r="AN121" s="19" t="e">
        <f t="shared" si="27"/>
        <v>#N/A</v>
      </c>
      <c r="AO121" s="19" t="e">
        <f t="shared" si="28"/>
        <v>#N/A</v>
      </c>
      <c r="AP121" s="19" t="e">
        <f t="shared" si="29"/>
        <v>#N/A</v>
      </c>
      <c r="AQ121" s="19" t="e">
        <f t="shared" si="30"/>
        <v>#N/A</v>
      </c>
      <c r="AR121" s="55">
        <f t="shared" si="32"/>
        <v>0</v>
      </c>
      <c r="BA121" t="s">
        <v>241</v>
      </c>
      <c r="BB121" t="s">
        <v>242</v>
      </c>
      <c r="BC121" t="s">
        <v>241</v>
      </c>
      <c r="BD121" s="19"/>
    </row>
    <row r="122" spans="2:56" x14ac:dyDescent="0.2">
      <c r="B122" s="19">
        <f>IF(F122=0,0,IF(ISERROR(VLOOKUP(C122,C$15:C121,1,FALSE)),1,0))+B121</f>
        <v>0</v>
      </c>
      <c r="C122" s="19" t="str">
        <f t="shared" si="33"/>
        <v>__</v>
      </c>
      <c r="D122" s="41">
        <v>107</v>
      </c>
      <c r="E122" s="42"/>
      <c r="F122" s="41">
        <f>IF(ISERROR(VLOOKUP(G122,seged!$B$2:$C$330,2,FALSE)),0,VLOOKUP(G122,seged!$B$2:$C$330,2,FALSE))</f>
        <v>0</v>
      </c>
      <c r="G122" s="78"/>
      <c r="H122" s="79"/>
      <c r="I122" s="43"/>
      <c r="J122" s="43"/>
      <c r="K122" s="44"/>
      <c r="L122" s="44"/>
      <c r="M122" s="45"/>
      <c r="AE122" s="19" t="str">
        <f t="shared" si="19"/>
        <v/>
      </c>
      <c r="AF122" s="51">
        <f t="shared" si="20"/>
        <v>0</v>
      </c>
      <c r="AG122" s="19" t="str">
        <f t="shared" si="31"/>
        <v/>
      </c>
      <c r="AH122" s="30">
        <f t="shared" si="21"/>
        <v>0</v>
      </c>
      <c r="AI122" s="30">
        <f t="shared" si="22"/>
        <v>0</v>
      </c>
      <c r="AJ122" s="20">
        <f t="shared" si="23"/>
        <v>0</v>
      </c>
      <c r="AK122" s="19" t="e">
        <f t="shared" si="24"/>
        <v>#N/A</v>
      </c>
      <c r="AL122" s="19" t="e">
        <f t="shared" si="25"/>
        <v>#N/A</v>
      </c>
      <c r="AM122" s="19" t="e">
        <f t="shared" si="26"/>
        <v>#N/A</v>
      </c>
      <c r="AN122" s="19" t="e">
        <f t="shared" si="27"/>
        <v>#N/A</v>
      </c>
      <c r="AO122" s="19" t="e">
        <f t="shared" si="28"/>
        <v>#N/A</v>
      </c>
      <c r="AP122" s="19" t="e">
        <f t="shared" si="29"/>
        <v>#N/A</v>
      </c>
      <c r="AQ122" s="19" t="e">
        <f t="shared" si="30"/>
        <v>#N/A</v>
      </c>
      <c r="AR122" s="55">
        <f t="shared" si="32"/>
        <v>0</v>
      </c>
      <c r="BA122" t="s">
        <v>243</v>
      </c>
      <c r="BB122" t="s">
        <v>244</v>
      </c>
      <c r="BC122" t="s">
        <v>243</v>
      </c>
      <c r="BD122" s="19"/>
    </row>
    <row r="123" spans="2:56" x14ac:dyDescent="0.2">
      <c r="B123" s="19">
        <f>IF(F123=0,0,IF(ISERROR(VLOOKUP(C123,C$15:C122,1,FALSE)),1,0))+B122</f>
        <v>0</v>
      </c>
      <c r="C123" s="19" t="str">
        <f t="shared" si="33"/>
        <v>__</v>
      </c>
      <c r="D123" s="41">
        <v>108</v>
      </c>
      <c r="E123" s="42"/>
      <c r="F123" s="41">
        <f>IF(ISERROR(VLOOKUP(G123,seged!$B$2:$C$330,2,FALSE)),0,VLOOKUP(G123,seged!$B$2:$C$330,2,FALSE))</f>
        <v>0</v>
      </c>
      <c r="G123" s="78"/>
      <c r="H123" s="79"/>
      <c r="I123" s="43"/>
      <c r="J123" s="43"/>
      <c r="K123" s="44"/>
      <c r="L123" s="44"/>
      <c r="M123" s="45"/>
      <c r="AE123" s="19" t="str">
        <f t="shared" si="19"/>
        <v/>
      </c>
      <c r="AF123" s="51">
        <f t="shared" si="20"/>
        <v>0</v>
      </c>
      <c r="AG123" s="19" t="str">
        <f t="shared" si="31"/>
        <v/>
      </c>
      <c r="AH123" s="30">
        <f t="shared" si="21"/>
        <v>0</v>
      </c>
      <c r="AI123" s="30">
        <f t="shared" si="22"/>
        <v>0</v>
      </c>
      <c r="AJ123" s="20">
        <f t="shared" si="23"/>
        <v>0</v>
      </c>
      <c r="AK123" s="19" t="e">
        <f t="shared" si="24"/>
        <v>#N/A</v>
      </c>
      <c r="AL123" s="19" t="e">
        <f t="shared" si="25"/>
        <v>#N/A</v>
      </c>
      <c r="AM123" s="19" t="e">
        <f t="shared" si="26"/>
        <v>#N/A</v>
      </c>
      <c r="AN123" s="19" t="e">
        <f t="shared" si="27"/>
        <v>#N/A</v>
      </c>
      <c r="AO123" s="19" t="e">
        <f t="shared" si="28"/>
        <v>#N/A</v>
      </c>
      <c r="AP123" s="19" t="e">
        <f t="shared" si="29"/>
        <v>#N/A</v>
      </c>
      <c r="AQ123" s="19" t="e">
        <f t="shared" si="30"/>
        <v>#N/A</v>
      </c>
      <c r="AR123" s="55">
        <f t="shared" si="32"/>
        <v>0</v>
      </c>
      <c r="BA123" t="s">
        <v>245</v>
      </c>
      <c r="BB123" t="s">
        <v>246</v>
      </c>
      <c r="BC123" t="s">
        <v>245</v>
      </c>
      <c r="BD123" s="19"/>
    </row>
    <row r="124" spans="2:56" x14ac:dyDescent="0.2">
      <c r="B124" s="19">
        <f>IF(F124=0,0,IF(ISERROR(VLOOKUP(C124,C$15:C123,1,FALSE)),1,0))+B123</f>
        <v>0</v>
      </c>
      <c r="C124" s="19" t="str">
        <f t="shared" si="33"/>
        <v>__</v>
      </c>
      <c r="D124" s="41">
        <v>109</v>
      </c>
      <c r="E124" s="42"/>
      <c r="F124" s="41">
        <f>IF(ISERROR(VLOOKUP(G124,seged!$B$2:$C$330,2,FALSE)),0,VLOOKUP(G124,seged!$B$2:$C$330,2,FALSE))</f>
        <v>0</v>
      </c>
      <c r="G124" s="78"/>
      <c r="H124" s="79"/>
      <c r="I124" s="43"/>
      <c r="J124" s="43"/>
      <c r="K124" s="44"/>
      <c r="L124" s="44"/>
      <c r="M124" s="45"/>
      <c r="AE124" s="19" t="str">
        <f t="shared" si="19"/>
        <v/>
      </c>
      <c r="AF124" s="51">
        <f t="shared" si="20"/>
        <v>0</v>
      </c>
      <c r="AG124" s="19" t="str">
        <f t="shared" si="31"/>
        <v/>
      </c>
      <c r="AH124" s="30">
        <f t="shared" si="21"/>
        <v>0</v>
      </c>
      <c r="AI124" s="30">
        <f t="shared" si="22"/>
        <v>0</v>
      </c>
      <c r="AJ124" s="20">
        <f t="shared" si="23"/>
        <v>0</v>
      </c>
      <c r="AK124" s="19" t="e">
        <f t="shared" si="24"/>
        <v>#N/A</v>
      </c>
      <c r="AL124" s="19" t="e">
        <f t="shared" si="25"/>
        <v>#N/A</v>
      </c>
      <c r="AM124" s="19" t="e">
        <f t="shared" si="26"/>
        <v>#N/A</v>
      </c>
      <c r="AN124" s="19" t="e">
        <f t="shared" si="27"/>
        <v>#N/A</v>
      </c>
      <c r="AO124" s="19" t="e">
        <f t="shared" si="28"/>
        <v>#N/A</v>
      </c>
      <c r="AP124" s="19" t="e">
        <f t="shared" si="29"/>
        <v>#N/A</v>
      </c>
      <c r="AQ124" s="19" t="e">
        <f t="shared" si="30"/>
        <v>#N/A</v>
      </c>
      <c r="AR124" s="55">
        <f t="shared" si="32"/>
        <v>0</v>
      </c>
      <c r="BA124" t="s">
        <v>247</v>
      </c>
      <c r="BB124" t="s">
        <v>248</v>
      </c>
      <c r="BC124" t="s">
        <v>247</v>
      </c>
      <c r="BD124" s="19"/>
    </row>
    <row r="125" spans="2:56" x14ac:dyDescent="0.2">
      <c r="B125" s="19">
        <f>IF(F125=0,0,IF(ISERROR(VLOOKUP(C125,C$15:C124,1,FALSE)),1,0))+B124</f>
        <v>0</v>
      </c>
      <c r="C125" s="19" t="str">
        <f t="shared" si="33"/>
        <v>__</v>
      </c>
      <c r="D125" s="41">
        <v>110</v>
      </c>
      <c r="E125" s="42"/>
      <c r="F125" s="41">
        <f>IF(ISERROR(VLOOKUP(G125,seged!$B$2:$C$330,2,FALSE)),0,VLOOKUP(G125,seged!$B$2:$C$330,2,FALSE))</f>
        <v>0</v>
      </c>
      <c r="G125" s="78"/>
      <c r="H125" s="79"/>
      <c r="I125" s="43"/>
      <c r="J125" s="43"/>
      <c r="K125" s="44"/>
      <c r="L125" s="44"/>
      <c r="M125" s="45"/>
      <c r="AE125" s="19" t="str">
        <f t="shared" si="19"/>
        <v/>
      </c>
      <c r="AF125" s="51">
        <f t="shared" si="20"/>
        <v>0</v>
      </c>
      <c r="AG125" s="19" t="str">
        <f t="shared" si="31"/>
        <v/>
      </c>
      <c r="AH125" s="30">
        <f t="shared" si="21"/>
        <v>0</v>
      </c>
      <c r="AI125" s="30">
        <f t="shared" si="22"/>
        <v>0</v>
      </c>
      <c r="AJ125" s="20">
        <f t="shared" si="23"/>
        <v>0</v>
      </c>
      <c r="AK125" s="19" t="e">
        <f t="shared" si="24"/>
        <v>#N/A</v>
      </c>
      <c r="AL125" s="19" t="e">
        <f t="shared" si="25"/>
        <v>#N/A</v>
      </c>
      <c r="AM125" s="19" t="e">
        <f t="shared" si="26"/>
        <v>#N/A</v>
      </c>
      <c r="AN125" s="19" t="e">
        <f t="shared" si="27"/>
        <v>#N/A</v>
      </c>
      <c r="AO125" s="19" t="e">
        <f t="shared" si="28"/>
        <v>#N/A</v>
      </c>
      <c r="AP125" s="19" t="e">
        <f t="shared" si="29"/>
        <v>#N/A</v>
      </c>
      <c r="AQ125" s="19" t="e">
        <f t="shared" si="30"/>
        <v>#N/A</v>
      </c>
      <c r="AR125" s="55">
        <f t="shared" si="32"/>
        <v>0</v>
      </c>
      <c r="BA125" t="s">
        <v>249</v>
      </c>
      <c r="BB125" t="s">
        <v>250</v>
      </c>
      <c r="BC125" t="s">
        <v>249</v>
      </c>
      <c r="BD125" s="19"/>
    </row>
    <row r="126" spans="2:56" x14ac:dyDescent="0.2">
      <c r="B126" s="19">
        <f>IF(F126=0,0,IF(ISERROR(VLOOKUP(C126,C$15:C125,1,FALSE)),1,0))+B125</f>
        <v>0</v>
      </c>
      <c r="C126" s="19" t="str">
        <f t="shared" si="33"/>
        <v>__</v>
      </c>
      <c r="D126" s="41">
        <v>111</v>
      </c>
      <c r="E126" s="42"/>
      <c r="F126" s="41">
        <f>IF(ISERROR(VLOOKUP(G126,seged!$B$2:$C$330,2,FALSE)),0,VLOOKUP(G126,seged!$B$2:$C$330,2,FALSE))</f>
        <v>0</v>
      </c>
      <c r="G126" s="78"/>
      <c r="H126" s="79"/>
      <c r="I126" s="43"/>
      <c r="J126" s="43"/>
      <c r="K126" s="44"/>
      <c r="L126" s="44"/>
      <c r="M126" s="45"/>
      <c r="AE126" s="19" t="str">
        <f t="shared" si="19"/>
        <v/>
      </c>
      <c r="AF126" s="51">
        <f t="shared" si="20"/>
        <v>0</v>
      </c>
      <c r="AG126" s="19" t="str">
        <f t="shared" si="31"/>
        <v/>
      </c>
      <c r="AH126" s="30">
        <f t="shared" si="21"/>
        <v>0</v>
      </c>
      <c r="AI126" s="30">
        <f t="shared" si="22"/>
        <v>0</v>
      </c>
      <c r="AJ126" s="20">
        <f t="shared" si="23"/>
        <v>0</v>
      </c>
      <c r="AK126" s="19" t="e">
        <f t="shared" si="24"/>
        <v>#N/A</v>
      </c>
      <c r="AL126" s="19" t="e">
        <f t="shared" si="25"/>
        <v>#N/A</v>
      </c>
      <c r="AM126" s="19" t="e">
        <f t="shared" si="26"/>
        <v>#N/A</v>
      </c>
      <c r="AN126" s="19" t="e">
        <f t="shared" si="27"/>
        <v>#N/A</v>
      </c>
      <c r="AO126" s="19" t="e">
        <f t="shared" si="28"/>
        <v>#N/A</v>
      </c>
      <c r="AP126" s="19" t="e">
        <f t="shared" si="29"/>
        <v>#N/A</v>
      </c>
      <c r="AQ126" s="19" t="e">
        <f t="shared" si="30"/>
        <v>#N/A</v>
      </c>
      <c r="AR126" s="55">
        <f t="shared" si="32"/>
        <v>0</v>
      </c>
      <c r="BA126" t="s">
        <v>251</v>
      </c>
      <c r="BB126" t="s">
        <v>252</v>
      </c>
      <c r="BC126" t="s">
        <v>251</v>
      </c>
      <c r="BD126" s="19"/>
    </row>
    <row r="127" spans="2:56" x14ac:dyDescent="0.2">
      <c r="B127" s="19">
        <f>IF(F127=0,0,IF(ISERROR(VLOOKUP(C127,C$15:C126,1,FALSE)),1,0))+B126</f>
        <v>0</v>
      </c>
      <c r="C127" s="19" t="str">
        <f t="shared" si="33"/>
        <v>__</v>
      </c>
      <c r="D127" s="41">
        <v>112</v>
      </c>
      <c r="E127" s="42"/>
      <c r="F127" s="41">
        <f>IF(ISERROR(VLOOKUP(G127,seged!$B$2:$C$330,2,FALSE)),0,VLOOKUP(G127,seged!$B$2:$C$330,2,FALSE))</f>
        <v>0</v>
      </c>
      <c r="G127" s="78"/>
      <c r="H127" s="79"/>
      <c r="I127" s="43"/>
      <c r="J127" s="43"/>
      <c r="K127" s="44"/>
      <c r="L127" s="44"/>
      <c r="M127" s="45"/>
      <c r="AE127" s="19" t="str">
        <f t="shared" si="19"/>
        <v/>
      </c>
      <c r="AF127" s="51">
        <f t="shared" si="20"/>
        <v>0</v>
      </c>
      <c r="AG127" s="19" t="str">
        <f t="shared" si="31"/>
        <v/>
      </c>
      <c r="AH127" s="30">
        <f t="shared" si="21"/>
        <v>0</v>
      </c>
      <c r="AI127" s="30">
        <f t="shared" si="22"/>
        <v>0</v>
      </c>
      <c r="AJ127" s="20">
        <f t="shared" si="23"/>
        <v>0</v>
      </c>
      <c r="AK127" s="19" t="e">
        <f t="shared" si="24"/>
        <v>#N/A</v>
      </c>
      <c r="AL127" s="19" t="e">
        <f t="shared" si="25"/>
        <v>#N/A</v>
      </c>
      <c r="AM127" s="19" t="e">
        <f t="shared" si="26"/>
        <v>#N/A</v>
      </c>
      <c r="AN127" s="19" t="e">
        <f t="shared" si="27"/>
        <v>#N/A</v>
      </c>
      <c r="AO127" s="19" t="e">
        <f t="shared" si="28"/>
        <v>#N/A</v>
      </c>
      <c r="AP127" s="19" t="e">
        <f t="shared" si="29"/>
        <v>#N/A</v>
      </c>
      <c r="AQ127" s="19" t="e">
        <f t="shared" si="30"/>
        <v>#N/A</v>
      </c>
      <c r="AR127" s="55">
        <f t="shared" si="32"/>
        <v>0</v>
      </c>
      <c r="BA127" t="s">
        <v>253</v>
      </c>
      <c r="BB127" t="s">
        <v>254</v>
      </c>
      <c r="BC127" t="s">
        <v>253</v>
      </c>
      <c r="BD127" s="19"/>
    </row>
    <row r="128" spans="2:56" x14ac:dyDescent="0.2">
      <c r="B128" s="19">
        <f>IF(F128=0,0,IF(ISERROR(VLOOKUP(C128,C$15:C127,1,FALSE)),1,0))+B127</f>
        <v>0</v>
      </c>
      <c r="C128" s="19" t="str">
        <f t="shared" si="33"/>
        <v>__</v>
      </c>
      <c r="D128" s="41">
        <v>113</v>
      </c>
      <c r="E128" s="42"/>
      <c r="F128" s="41">
        <f>IF(ISERROR(VLOOKUP(G128,seged!$B$2:$C$330,2,FALSE)),0,VLOOKUP(G128,seged!$B$2:$C$330,2,FALSE))</f>
        <v>0</v>
      </c>
      <c r="G128" s="78"/>
      <c r="H128" s="79"/>
      <c r="I128" s="43"/>
      <c r="J128" s="43"/>
      <c r="K128" s="44"/>
      <c r="L128" s="44"/>
      <c r="M128" s="45"/>
      <c r="AE128" s="19" t="str">
        <f t="shared" si="19"/>
        <v/>
      </c>
      <c r="AF128" s="51">
        <f t="shared" si="20"/>
        <v>0</v>
      </c>
      <c r="AG128" s="19" t="str">
        <f t="shared" si="31"/>
        <v/>
      </c>
      <c r="AH128" s="30">
        <f t="shared" si="21"/>
        <v>0</v>
      </c>
      <c r="AI128" s="30">
        <f t="shared" si="22"/>
        <v>0</v>
      </c>
      <c r="AJ128" s="20">
        <f t="shared" si="23"/>
        <v>0</v>
      </c>
      <c r="AK128" s="19" t="e">
        <f t="shared" si="24"/>
        <v>#N/A</v>
      </c>
      <c r="AL128" s="19" t="e">
        <f t="shared" si="25"/>
        <v>#N/A</v>
      </c>
      <c r="AM128" s="19" t="e">
        <f t="shared" si="26"/>
        <v>#N/A</v>
      </c>
      <c r="AN128" s="19" t="e">
        <f t="shared" si="27"/>
        <v>#N/A</v>
      </c>
      <c r="AO128" s="19" t="e">
        <f t="shared" si="28"/>
        <v>#N/A</v>
      </c>
      <c r="AP128" s="19" t="e">
        <f t="shared" si="29"/>
        <v>#N/A</v>
      </c>
      <c r="AQ128" s="19" t="e">
        <f t="shared" si="30"/>
        <v>#N/A</v>
      </c>
      <c r="AR128" s="55">
        <f t="shared" si="32"/>
        <v>0</v>
      </c>
      <c r="BA128" t="s">
        <v>255</v>
      </c>
      <c r="BB128" t="s">
        <v>256</v>
      </c>
      <c r="BC128" t="s">
        <v>255</v>
      </c>
      <c r="BD128" s="19"/>
    </row>
    <row r="129" spans="2:56" x14ac:dyDescent="0.2">
      <c r="B129" s="19">
        <f>IF(F129=0,0,IF(ISERROR(VLOOKUP(C129,C$15:C128,1,FALSE)),1,0))+B128</f>
        <v>0</v>
      </c>
      <c r="C129" s="19" t="str">
        <f t="shared" si="33"/>
        <v>__</v>
      </c>
      <c r="D129" s="41">
        <v>114</v>
      </c>
      <c r="E129" s="42"/>
      <c r="F129" s="41">
        <f>IF(ISERROR(VLOOKUP(G129,seged!$B$2:$C$330,2,FALSE)),0,VLOOKUP(G129,seged!$B$2:$C$330,2,FALSE))</f>
        <v>0</v>
      </c>
      <c r="G129" s="78"/>
      <c r="H129" s="79"/>
      <c r="I129" s="43"/>
      <c r="J129" s="43"/>
      <c r="K129" s="44"/>
      <c r="L129" s="44"/>
      <c r="M129" s="45"/>
      <c r="AE129" s="19" t="str">
        <f t="shared" si="19"/>
        <v/>
      </c>
      <c r="AF129" s="51">
        <f t="shared" si="20"/>
        <v>0</v>
      </c>
      <c r="AG129" s="19" t="str">
        <f t="shared" si="31"/>
        <v/>
      </c>
      <c r="AH129" s="30">
        <f t="shared" si="21"/>
        <v>0</v>
      </c>
      <c r="AI129" s="30">
        <f t="shared" si="22"/>
        <v>0</v>
      </c>
      <c r="AJ129" s="20">
        <f t="shared" si="23"/>
        <v>0</v>
      </c>
      <c r="AK129" s="19" t="e">
        <f t="shared" si="24"/>
        <v>#N/A</v>
      </c>
      <c r="AL129" s="19" t="e">
        <f t="shared" si="25"/>
        <v>#N/A</v>
      </c>
      <c r="AM129" s="19" t="e">
        <f t="shared" si="26"/>
        <v>#N/A</v>
      </c>
      <c r="AN129" s="19" t="e">
        <f t="shared" si="27"/>
        <v>#N/A</v>
      </c>
      <c r="AO129" s="19" t="e">
        <f t="shared" si="28"/>
        <v>#N/A</v>
      </c>
      <c r="AP129" s="19" t="e">
        <f t="shared" si="29"/>
        <v>#N/A</v>
      </c>
      <c r="AQ129" s="19" t="e">
        <f t="shared" si="30"/>
        <v>#N/A</v>
      </c>
      <c r="AR129" s="55">
        <f t="shared" si="32"/>
        <v>0</v>
      </c>
      <c r="BA129" t="s">
        <v>257</v>
      </c>
      <c r="BB129" t="s">
        <v>258</v>
      </c>
      <c r="BC129" t="s">
        <v>257</v>
      </c>
      <c r="BD129" s="19"/>
    </row>
    <row r="130" spans="2:56" x14ac:dyDescent="0.2">
      <c r="B130" s="19">
        <f>IF(F130=0,0,IF(ISERROR(VLOOKUP(C130,C$15:C129,1,FALSE)),1,0))+B129</f>
        <v>0</v>
      </c>
      <c r="C130" s="19" t="str">
        <f t="shared" si="33"/>
        <v>__</v>
      </c>
      <c r="D130" s="41">
        <v>115</v>
      </c>
      <c r="E130" s="42"/>
      <c r="F130" s="41">
        <f>IF(ISERROR(VLOOKUP(G130,seged!$B$2:$C$330,2,FALSE)),0,VLOOKUP(G130,seged!$B$2:$C$330,2,FALSE))</f>
        <v>0</v>
      </c>
      <c r="G130" s="78"/>
      <c r="H130" s="79"/>
      <c r="I130" s="43"/>
      <c r="J130" s="43"/>
      <c r="K130" s="44"/>
      <c r="L130" s="44"/>
      <c r="M130" s="45"/>
      <c r="AE130" s="19" t="str">
        <f t="shared" ref="AE130:AE193" si="34">IF(ISNA(VLOOKUP(G144,BB:BC,2,0)),"",VLOOKUP(G144,BB:BC,2,0))</f>
        <v/>
      </c>
      <c r="AF130" s="51">
        <f t="shared" ref="AF130:AF193" si="35">I144</f>
        <v>0</v>
      </c>
      <c r="AG130" s="19" t="str">
        <f t="shared" si="31"/>
        <v/>
      </c>
      <c r="AH130" s="30">
        <f t="shared" ref="AH130:AH193" si="36">K144</f>
        <v>0</v>
      </c>
      <c r="AI130" s="30">
        <f t="shared" ref="AI130:AI193" si="37">L144</f>
        <v>0</v>
      </c>
      <c r="AJ130" s="20">
        <f t="shared" ref="AJ130:AJ193" si="38">M144</f>
        <v>0</v>
      </c>
      <c r="AK130" s="19" t="e">
        <f t="shared" ref="AK130:AK193" si="39">IF(VLOOKUP(G144,$O$16:$AB$30,14,0)="x","Igen",IF(VLOOKUP(G144,$O$16:$AB$30,7,0)="x","igen","nem"))</f>
        <v>#N/A</v>
      </c>
      <c r="AL130" s="19" t="e">
        <f t="shared" ref="AL130:AL193" si="40">IF(VLOOKUP(G144,$O$16:$AB$30,14,0)="x","Igen",IF(VLOOKUP(G144,$O$16:$AB$30,8,0)="x","igen","nem"))</f>
        <v>#N/A</v>
      </c>
      <c r="AM130" s="19" t="e">
        <f t="shared" ref="AM130:AM193" si="41">IF(VLOOKUP(G144,$O$16:$AB$30,14,0)="x","Igen",IF(VLOOKUP(G144,$O$16:$AB$30,9,0)="x","igen","nem"))</f>
        <v>#N/A</v>
      </c>
      <c r="AN130" s="19" t="e">
        <f t="shared" ref="AN130:AN193" si="42">IF(VLOOKUP(G144,$O$16:$AB$30,14,0)="x","Igen",IF(VLOOKUP(G144,$O$16:$AB$30,10,0)="x","igen","nem"))</f>
        <v>#N/A</v>
      </c>
      <c r="AO130" s="19" t="e">
        <f t="shared" ref="AO130:AO193" si="43">IF(VLOOKUP(G144,$O$16:$AB$30,14,0)="x","Igen",IF(VLOOKUP(G144,$O$16:$AB$30,11,0)="x","igen","nem"))</f>
        <v>#N/A</v>
      </c>
      <c r="AP130" s="19" t="e">
        <f t="shared" ref="AP130:AP193" si="44">IF(VLOOKUP(G144,$O$16:$AB$30,14,0)="x","Igen",IF(VLOOKUP(G144,$O$16:$AB$30,12,0)="x","igen","nem"))</f>
        <v>#N/A</v>
      </c>
      <c r="AQ130" s="19" t="e">
        <f t="shared" ref="AQ130:AQ193" si="45">IF(VLOOKUP(G144,$O$16:$AB$30,14,0)="x","Igen",IF(VLOOKUP(G144,$O$16:$AB$30,13,0)="x","igen","nem"))</f>
        <v>#N/A</v>
      </c>
      <c r="AR130" s="55">
        <f t="shared" si="32"/>
        <v>0</v>
      </c>
      <c r="BA130" t="s">
        <v>259</v>
      </c>
      <c r="BB130" t="s">
        <v>260</v>
      </c>
      <c r="BC130" t="s">
        <v>259</v>
      </c>
      <c r="BD130" s="19"/>
    </row>
    <row r="131" spans="2:56" x14ac:dyDescent="0.2">
      <c r="B131" s="19">
        <f>IF(F131=0,0,IF(ISERROR(VLOOKUP(C131,C$15:C130,1,FALSE)),1,0))+B130</f>
        <v>0</v>
      </c>
      <c r="C131" s="19" t="str">
        <f t="shared" si="33"/>
        <v>__</v>
      </c>
      <c r="D131" s="41">
        <v>116</v>
      </c>
      <c r="E131" s="42"/>
      <c r="F131" s="41">
        <f>IF(ISERROR(VLOOKUP(G131,seged!$B$2:$C$330,2,FALSE)),0,VLOOKUP(G131,seged!$B$2:$C$330,2,FALSE))</f>
        <v>0</v>
      </c>
      <c r="G131" s="78"/>
      <c r="H131" s="79"/>
      <c r="I131" s="43"/>
      <c r="J131" s="43"/>
      <c r="K131" s="44"/>
      <c r="L131" s="44"/>
      <c r="M131" s="45"/>
      <c r="AE131" s="19" t="str">
        <f t="shared" si="34"/>
        <v/>
      </c>
      <c r="AF131" s="51">
        <f t="shared" si="35"/>
        <v>0</v>
      </c>
      <c r="AG131" s="19" t="str">
        <f t="shared" ref="AG131:AG194" si="46">IF(J145=0,"",J145)</f>
        <v/>
      </c>
      <c r="AH131" s="30">
        <f t="shared" si="36"/>
        <v>0</v>
      </c>
      <c r="AI131" s="30">
        <f t="shared" si="37"/>
        <v>0</v>
      </c>
      <c r="AJ131" s="20">
        <f t="shared" si="38"/>
        <v>0</v>
      </c>
      <c r="AK131" s="19" t="e">
        <f t="shared" si="39"/>
        <v>#N/A</v>
      </c>
      <c r="AL131" s="19" t="e">
        <f t="shared" si="40"/>
        <v>#N/A</v>
      </c>
      <c r="AM131" s="19" t="e">
        <f t="shared" si="41"/>
        <v>#N/A</v>
      </c>
      <c r="AN131" s="19" t="e">
        <f t="shared" si="42"/>
        <v>#N/A</v>
      </c>
      <c r="AO131" s="19" t="e">
        <f t="shared" si="43"/>
        <v>#N/A</v>
      </c>
      <c r="AP131" s="19" t="e">
        <f t="shared" si="44"/>
        <v>#N/A</v>
      </c>
      <c r="AQ131" s="19" t="e">
        <f t="shared" si="45"/>
        <v>#N/A</v>
      </c>
      <c r="AR131" s="55">
        <f t="shared" ref="AR131:AR194" si="47">IF(AE131="",0,1)</f>
        <v>0</v>
      </c>
      <c r="BA131" t="s">
        <v>261</v>
      </c>
      <c r="BB131" t="s">
        <v>262</v>
      </c>
      <c r="BC131" t="s">
        <v>261</v>
      </c>
      <c r="BD131" s="19"/>
    </row>
    <row r="132" spans="2:56" x14ac:dyDescent="0.2">
      <c r="B132" s="19">
        <f>IF(F132=0,0,IF(ISERROR(VLOOKUP(C132,C$15:C131,1,FALSE)),1,0))+B131</f>
        <v>0</v>
      </c>
      <c r="C132" s="19" t="str">
        <f t="shared" si="33"/>
        <v>__</v>
      </c>
      <c r="D132" s="41">
        <v>117</v>
      </c>
      <c r="E132" s="42"/>
      <c r="F132" s="41">
        <f>IF(ISERROR(VLOOKUP(G132,seged!$B$2:$C$330,2,FALSE)),0,VLOOKUP(G132,seged!$B$2:$C$330,2,FALSE))</f>
        <v>0</v>
      </c>
      <c r="G132" s="78"/>
      <c r="H132" s="79"/>
      <c r="I132" s="43"/>
      <c r="J132" s="43"/>
      <c r="K132" s="44"/>
      <c r="L132" s="44"/>
      <c r="M132" s="45"/>
      <c r="AE132" s="19" t="str">
        <f t="shared" si="34"/>
        <v/>
      </c>
      <c r="AF132" s="51">
        <f t="shared" si="35"/>
        <v>0</v>
      </c>
      <c r="AG132" s="19" t="str">
        <f t="shared" si="46"/>
        <v/>
      </c>
      <c r="AH132" s="30">
        <f t="shared" si="36"/>
        <v>0</v>
      </c>
      <c r="AI132" s="30">
        <f t="shared" si="37"/>
        <v>0</v>
      </c>
      <c r="AJ132" s="20">
        <f t="shared" si="38"/>
        <v>0</v>
      </c>
      <c r="AK132" s="19" t="e">
        <f t="shared" si="39"/>
        <v>#N/A</v>
      </c>
      <c r="AL132" s="19" t="e">
        <f t="shared" si="40"/>
        <v>#N/A</v>
      </c>
      <c r="AM132" s="19" t="e">
        <f t="shared" si="41"/>
        <v>#N/A</v>
      </c>
      <c r="AN132" s="19" t="e">
        <f t="shared" si="42"/>
        <v>#N/A</v>
      </c>
      <c r="AO132" s="19" t="e">
        <f t="shared" si="43"/>
        <v>#N/A</v>
      </c>
      <c r="AP132" s="19" t="e">
        <f t="shared" si="44"/>
        <v>#N/A</v>
      </c>
      <c r="AQ132" s="19" t="e">
        <f t="shared" si="45"/>
        <v>#N/A</v>
      </c>
      <c r="AR132" s="55">
        <f t="shared" si="47"/>
        <v>0</v>
      </c>
      <c r="BA132" t="s">
        <v>263</v>
      </c>
      <c r="BB132" t="s">
        <v>264</v>
      </c>
      <c r="BC132" t="s">
        <v>263</v>
      </c>
      <c r="BD132" s="19"/>
    </row>
    <row r="133" spans="2:56" x14ac:dyDescent="0.2">
      <c r="B133" s="19">
        <f>IF(F133=0,0,IF(ISERROR(VLOOKUP(C133,C$15:C132,1,FALSE)),1,0))+B132</f>
        <v>0</v>
      </c>
      <c r="C133" s="19" t="str">
        <f t="shared" si="33"/>
        <v>__</v>
      </c>
      <c r="D133" s="41">
        <v>118</v>
      </c>
      <c r="E133" s="42"/>
      <c r="F133" s="41">
        <f>IF(ISERROR(VLOOKUP(G133,seged!$B$2:$C$330,2,FALSE)),0,VLOOKUP(G133,seged!$B$2:$C$330,2,FALSE))</f>
        <v>0</v>
      </c>
      <c r="G133" s="78"/>
      <c r="H133" s="79"/>
      <c r="I133" s="43"/>
      <c r="J133" s="43"/>
      <c r="K133" s="44"/>
      <c r="L133" s="44"/>
      <c r="M133" s="45"/>
      <c r="AE133" s="19" t="str">
        <f t="shared" si="34"/>
        <v/>
      </c>
      <c r="AF133" s="51">
        <f t="shared" si="35"/>
        <v>0</v>
      </c>
      <c r="AG133" s="19" t="str">
        <f t="shared" si="46"/>
        <v/>
      </c>
      <c r="AH133" s="30">
        <f t="shared" si="36"/>
        <v>0</v>
      </c>
      <c r="AI133" s="30">
        <f t="shared" si="37"/>
        <v>0</v>
      </c>
      <c r="AJ133" s="20">
        <f t="shared" si="38"/>
        <v>0</v>
      </c>
      <c r="AK133" s="19" t="e">
        <f t="shared" si="39"/>
        <v>#N/A</v>
      </c>
      <c r="AL133" s="19" t="e">
        <f t="shared" si="40"/>
        <v>#N/A</v>
      </c>
      <c r="AM133" s="19" t="e">
        <f t="shared" si="41"/>
        <v>#N/A</v>
      </c>
      <c r="AN133" s="19" t="e">
        <f t="shared" si="42"/>
        <v>#N/A</v>
      </c>
      <c r="AO133" s="19" t="e">
        <f t="shared" si="43"/>
        <v>#N/A</v>
      </c>
      <c r="AP133" s="19" t="e">
        <f t="shared" si="44"/>
        <v>#N/A</v>
      </c>
      <c r="AQ133" s="19" t="e">
        <f t="shared" si="45"/>
        <v>#N/A</v>
      </c>
      <c r="AR133" s="55">
        <f t="shared" si="47"/>
        <v>0</v>
      </c>
      <c r="BA133" t="s">
        <v>265</v>
      </c>
      <c r="BB133" t="s">
        <v>266</v>
      </c>
      <c r="BC133" t="s">
        <v>265</v>
      </c>
      <c r="BD133" s="19"/>
    </row>
    <row r="134" spans="2:56" x14ac:dyDescent="0.2">
      <c r="B134" s="19">
        <f>IF(F134=0,0,IF(ISERROR(VLOOKUP(C134,C$15:C133,1,FALSE)),1,0))+B133</f>
        <v>0</v>
      </c>
      <c r="C134" s="19" t="str">
        <f t="shared" si="33"/>
        <v>__</v>
      </c>
      <c r="D134" s="41">
        <v>119</v>
      </c>
      <c r="E134" s="42"/>
      <c r="F134" s="41">
        <f>IF(ISERROR(VLOOKUP(G134,seged!$B$2:$C$330,2,FALSE)),0,VLOOKUP(G134,seged!$B$2:$C$330,2,FALSE))</f>
        <v>0</v>
      </c>
      <c r="G134" s="78"/>
      <c r="H134" s="79"/>
      <c r="I134" s="43"/>
      <c r="J134" s="43"/>
      <c r="K134" s="44"/>
      <c r="L134" s="44"/>
      <c r="M134" s="45"/>
      <c r="AE134" s="19" t="str">
        <f t="shared" si="34"/>
        <v/>
      </c>
      <c r="AF134" s="51">
        <f t="shared" si="35"/>
        <v>0</v>
      </c>
      <c r="AG134" s="19" t="str">
        <f t="shared" si="46"/>
        <v/>
      </c>
      <c r="AH134" s="30">
        <f t="shared" si="36"/>
        <v>0</v>
      </c>
      <c r="AI134" s="30">
        <f t="shared" si="37"/>
        <v>0</v>
      </c>
      <c r="AJ134" s="20">
        <f t="shared" si="38"/>
        <v>0</v>
      </c>
      <c r="AK134" s="19" t="e">
        <f t="shared" si="39"/>
        <v>#N/A</v>
      </c>
      <c r="AL134" s="19" t="e">
        <f t="shared" si="40"/>
        <v>#N/A</v>
      </c>
      <c r="AM134" s="19" t="e">
        <f t="shared" si="41"/>
        <v>#N/A</v>
      </c>
      <c r="AN134" s="19" t="e">
        <f t="shared" si="42"/>
        <v>#N/A</v>
      </c>
      <c r="AO134" s="19" t="e">
        <f t="shared" si="43"/>
        <v>#N/A</v>
      </c>
      <c r="AP134" s="19" t="e">
        <f t="shared" si="44"/>
        <v>#N/A</v>
      </c>
      <c r="AQ134" s="19" t="e">
        <f t="shared" si="45"/>
        <v>#N/A</v>
      </c>
      <c r="AR134" s="55">
        <f t="shared" si="47"/>
        <v>0</v>
      </c>
      <c r="BA134" t="s">
        <v>267</v>
      </c>
      <c r="BB134" t="s">
        <v>268</v>
      </c>
      <c r="BC134" t="s">
        <v>267</v>
      </c>
      <c r="BD134" s="19"/>
    </row>
    <row r="135" spans="2:56" x14ac:dyDescent="0.2">
      <c r="B135" s="19">
        <f>IF(F135=0,0,IF(ISERROR(VLOOKUP(C135,C$15:C134,1,FALSE)),1,0))+B134</f>
        <v>0</v>
      </c>
      <c r="C135" s="19" t="str">
        <f t="shared" si="33"/>
        <v>__</v>
      </c>
      <c r="D135" s="41">
        <v>120</v>
      </c>
      <c r="E135" s="42"/>
      <c r="F135" s="41">
        <f>IF(ISERROR(VLOOKUP(G135,seged!$B$2:$C$330,2,FALSE)),0,VLOOKUP(G135,seged!$B$2:$C$330,2,FALSE))</f>
        <v>0</v>
      </c>
      <c r="G135" s="78"/>
      <c r="H135" s="79"/>
      <c r="I135" s="43"/>
      <c r="J135" s="43"/>
      <c r="K135" s="44"/>
      <c r="L135" s="44"/>
      <c r="M135" s="45"/>
      <c r="AE135" s="19" t="str">
        <f t="shared" si="34"/>
        <v/>
      </c>
      <c r="AF135" s="51">
        <f t="shared" si="35"/>
        <v>0</v>
      </c>
      <c r="AG135" s="19" t="str">
        <f t="shared" si="46"/>
        <v/>
      </c>
      <c r="AH135" s="30">
        <f t="shared" si="36"/>
        <v>0</v>
      </c>
      <c r="AI135" s="30">
        <f t="shared" si="37"/>
        <v>0</v>
      </c>
      <c r="AJ135" s="20">
        <f t="shared" si="38"/>
        <v>0</v>
      </c>
      <c r="AK135" s="19" t="e">
        <f t="shared" si="39"/>
        <v>#N/A</v>
      </c>
      <c r="AL135" s="19" t="e">
        <f t="shared" si="40"/>
        <v>#N/A</v>
      </c>
      <c r="AM135" s="19" t="e">
        <f t="shared" si="41"/>
        <v>#N/A</v>
      </c>
      <c r="AN135" s="19" t="e">
        <f t="shared" si="42"/>
        <v>#N/A</v>
      </c>
      <c r="AO135" s="19" t="e">
        <f t="shared" si="43"/>
        <v>#N/A</v>
      </c>
      <c r="AP135" s="19" t="e">
        <f t="shared" si="44"/>
        <v>#N/A</v>
      </c>
      <c r="AQ135" s="19" t="e">
        <f t="shared" si="45"/>
        <v>#N/A</v>
      </c>
      <c r="AR135" s="55">
        <f t="shared" si="47"/>
        <v>0</v>
      </c>
      <c r="BA135" t="s">
        <v>269</v>
      </c>
      <c r="BB135" t="s">
        <v>270</v>
      </c>
      <c r="BC135" t="s">
        <v>269</v>
      </c>
      <c r="BD135" s="19"/>
    </row>
    <row r="136" spans="2:56" x14ac:dyDescent="0.2">
      <c r="B136" s="19">
        <f>IF(F136=0,0,IF(ISERROR(VLOOKUP(C136,C$15:C135,1,FALSE)),1,0))+B135</f>
        <v>0</v>
      </c>
      <c r="C136" s="19" t="str">
        <f t="shared" si="33"/>
        <v>__</v>
      </c>
      <c r="D136" s="41">
        <v>121</v>
      </c>
      <c r="E136" s="42"/>
      <c r="F136" s="41">
        <f>IF(ISERROR(VLOOKUP(G136,seged!$B$2:$C$330,2,FALSE)),0,VLOOKUP(G136,seged!$B$2:$C$330,2,FALSE))</f>
        <v>0</v>
      </c>
      <c r="G136" s="78"/>
      <c r="H136" s="79"/>
      <c r="I136" s="43"/>
      <c r="J136" s="43"/>
      <c r="K136" s="44"/>
      <c r="L136" s="44"/>
      <c r="M136" s="45"/>
      <c r="AE136" s="19" t="str">
        <f t="shared" si="34"/>
        <v/>
      </c>
      <c r="AF136" s="51">
        <f t="shared" si="35"/>
        <v>0</v>
      </c>
      <c r="AG136" s="19" t="str">
        <f t="shared" si="46"/>
        <v/>
      </c>
      <c r="AH136" s="30">
        <f t="shared" si="36"/>
        <v>0</v>
      </c>
      <c r="AI136" s="30">
        <f t="shared" si="37"/>
        <v>0</v>
      </c>
      <c r="AJ136" s="20">
        <f t="shared" si="38"/>
        <v>0</v>
      </c>
      <c r="AK136" s="19" t="e">
        <f t="shared" si="39"/>
        <v>#N/A</v>
      </c>
      <c r="AL136" s="19" t="e">
        <f t="shared" si="40"/>
        <v>#N/A</v>
      </c>
      <c r="AM136" s="19" t="e">
        <f t="shared" si="41"/>
        <v>#N/A</v>
      </c>
      <c r="AN136" s="19" t="e">
        <f t="shared" si="42"/>
        <v>#N/A</v>
      </c>
      <c r="AO136" s="19" t="e">
        <f t="shared" si="43"/>
        <v>#N/A</v>
      </c>
      <c r="AP136" s="19" t="e">
        <f t="shared" si="44"/>
        <v>#N/A</v>
      </c>
      <c r="AQ136" s="19" t="e">
        <f t="shared" si="45"/>
        <v>#N/A</v>
      </c>
      <c r="AR136" s="55">
        <f t="shared" si="47"/>
        <v>0</v>
      </c>
      <c r="BA136" t="s">
        <v>271</v>
      </c>
      <c r="BB136" t="s">
        <v>272</v>
      </c>
      <c r="BC136" t="s">
        <v>271</v>
      </c>
      <c r="BD136" s="19"/>
    </row>
    <row r="137" spans="2:56" x14ac:dyDescent="0.2">
      <c r="B137" s="19">
        <f>IF(F137=0,0,IF(ISERROR(VLOOKUP(C137,C$15:C136,1,FALSE)),1,0))+B136</f>
        <v>0</v>
      </c>
      <c r="C137" s="19" t="str">
        <f t="shared" si="33"/>
        <v>__</v>
      </c>
      <c r="D137" s="41">
        <v>122</v>
      </c>
      <c r="E137" s="42"/>
      <c r="F137" s="41">
        <f>IF(ISERROR(VLOOKUP(G137,seged!$B$2:$C$330,2,FALSE)),0,VLOOKUP(G137,seged!$B$2:$C$330,2,FALSE))</f>
        <v>0</v>
      </c>
      <c r="G137" s="78"/>
      <c r="H137" s="79"/>
      <c r="I137" s="43"/>
      <c r="J137" s="43"/>
      <c r="K137" s="44"/>
      <c r="L137" s="44"/>
      <c r="M137" s="45"/>
      <c r="AE137" s="19" t="str">
        <f t="shared" si="34"/>
        <v/>
      </c>
      <c r="AF137" s="51">
        <f t="shared" si="35"/>
        <v>0</v>
      </c>
      <c r="AG137" s="19" t="str">
        <f t="shared" si="46"/>
        <v/>
      </c>
      <c r="AH137" s="30">
        <f t="shared" si="36"/>
        <v>0</v>
      </c>
      <c r="AI137" s="30">
        <f t="shared" si="37"/>
        <v>0</v>
      </c>
      <c r="AJ137" s="20">
        <f t="shared" si="38"/>
        <v>0</v>
      </c>
      <c r="AK137" s="19" t="e">
        <f t="shared" si="39"/>
        <v>#N/A</v>
      </c>
      <c r="AL137" s="19" t="e">
        <f t="shared" si="40"/>
        <v>#N/A</v>
      </c>
      <c r="AM137" s="19" t="e">
        <f t="shared" si="41"/>
        <v>#N/A</v>
      </c>
      <c r="AN137" s="19" t="e">
        <f t="shared" si="42"/>
        <v>#N/A</v>
      </c>
      <c r="AO137" s="19" t="e">
        <f t="shared" si="43"/>
        <v>#N/A</v>
      </c>
      <c r="AP137" s="19" t="e">
        <f t="shared" si="44"/>
        <v>#N/A</v>
      </c>
      <c r="AQ137" s="19" t="e">
        <f t="shared" si="45"/>
        <v>#N/A</v>
      </c>
      <c r="AR137" s="55">
        <f t="shared" si="47"/>
        <v>0</v>
      </c>
      <c r="BA137" t="s">
        <v>273</v>
      </c>
      <c r="BB137" t="s">
        <v>274</v>
      </c>
      <c r="BC137" t="s">
        <v>273</v>
      </c>
      <c r="BD137" s="19"/>
    </row>
    <row r="138" spans="2:56" x14ac:dyDescent="0.2">
      <c r="B138" s="19">
        <f>IF(F138=0,0,IF(ISERROR(VLOOKUP(C138,C$15:C137,1,FALSE)),1,0))+B137</f>
        <v>0</v>
      </c>
      <c r="C138" s="19" t="str">
        <f t="shared" si="33"/>
        <v>__</v>
      </c>
      <c r="D138" s="41">
        <v>123</v>
      </c>
      <c r="E138" s="42"/>
      <c r="F138" s="41">
        <f>IF(ISERROR(VLOOKUP(G138,seged!$B$2:$C$330,2,FALSE)),0,VLOOKUP(G138,seged!$B$2:$C$330,2,FALSE))</f>
        <v>0</v>
      </c>
      <c r="G138" s="78"/>
      <c r="H138" s="79"/>
      <c r="I138" s="43"/>
      <c r="J138" s="43"/>
      <c r="K138" s="44"/>
      <c r="L138" s="44"/>
      <c r="M138" s="45"/>
      <c r="AE138" s="19" t="str">
        <f t="shared" si="34"/>
        <v/>
      </c>
      <c r="AF138" s="51">
        <f t="shared" si="35"/>
        <v>0</v>
      </c>
      <c r="AG138" s="19" t="str">
        <f t="shared" si="46"/>
        <v/>
      </c>
      <c r="AH138" s="30">
        <f t="shared" si="36"/>
        <v>0</v>
      </c>
      <c r="AI138" s="30">
        <f t="shared" si="37"/>
        <v>0</v>
      </c>
      <c r="AJ138" s="20">
        <f t="shared" si="38"/>
        <v>0</v>
      </c>
      <c r="AK138" s="19" t="e">
        <f t="shared" si="39"/>
        <v>#N/A</v>
      </c>
      <c r="AL138" s="19" t="e">
        <f t="shared" si="40"/>
        <v>#N/A</v>
      </c>
      <c r="AM138" s="19" t="e">
        <f t="shared" si="41"/>
        <v>#N/A</v>
      </c>
      <c r="AN138" s="19" t="e">
        <f t="shared" si="42"/>
        <v>#N/A</v>
      </c>
      <c r="AO138" s="19" t="e">
        <f t="shared" si="43"/>
        <v>#N/A</v>
      </c>
      <c r="AP138" s="19" t="e">
        <f t="shared" si="44"/>
        <v>#N/A</v>
      </c>
      <c r="AQ138" s="19" t="e">
        <f t="shared" si="45"/>
        <v>#N/A</v>
      </c>
      <c r="AR138" s="55">
        <f t="shared" si="47"/>
        <v>0</v>
      </c>
      <c r="BA138" t="s">
        <v>275</v>
      </c>
      <c r="BB138" t="s">
        <v>276</v>
      </c>
      <c r="BC138" t="s">
        <v>275</v>
      </c>
      <c r="BD138" s="19"/>
    </row>
    <row r="139" spans="2:56" x14ac:dyDescent="0.2">
      <c r="B139" s="19">
        <f>IF(F139=0,0,IF(ISERROR(VLOOKUP(C139,C$15:C138,1,FALSE)),1,0))+B138</f>
        <v>0</v>
      </c>
      <c r="C139" s="19" t="str">
        <f t="shared" si="33"/>
        <v>__</v>
      </c>
      <c r="D139" s="41">
        <v>124</v>
      </c>
      <c r="E139" s="42"/>
      <c r="F139" s="41">
        <f>IF(ISERROR(VLOOKUP(G139,seged!$B$2:$C$330,2,FALSE)),0,VLOOKUP(G139,seged!$B$2:$C$330,2,FALSE))</f>
        <v>0</v>
      </c>
      <c r="G139" s="78"/>
      <c r="H139" s="79"/>
      <c r="I139" s="43"/>
      <c r="J139" s="43"/>
      <c r="K139" s="44"/>
      <c r="L139" s="44"/>
      <c r="M139" s="45"/>
      <c r="AE139" s="19" t="str">
        <f t="shared" si="34"/>
        <v/>
      </c>
      <c r="AF139" s="51">
        <f t="shared" si="35"/>
        <v>0</v>
      </c>
      <c r="AG139" s="19" t="str">
        <f t="shared" si="46"/>
        <v/>
      </c>
      <c r="AH139" s="30">
        <f t="shared" si="36"/>
        <v>0</v>
      </c>
      <c r="AI139" s="30">
        <f t="shared" si="37"/>
        <v>0</v>
      </c>
      <c r="AJ139" s="20">
        <f t="shared" si="38"/>
        <v>0</v>
      </c>
      <c r="AK139" s="19" t="e">
        <f t="shared" si="39"/>
        <v>#N/A</v>
      </c>
      <c r="AL139" s="19" t="e">
        <f t="shared" si="40"/>
        <v>#N/A</v>
      </c>
      <c r="AM139" s="19" t="e">
        <f t="shared" si="41"/>
        <v>#N/A</v>
      </c>
      <c r="AN139" s="19" t="e">
        <f t="shared" si="42"/>
        <v>#N/A</v>
      </c>
      <c r="AO139" s="19" t="e">
        <f t="shared" si="43"/>
        <v>#N/A</v>
      </c>
      <c r="AP139" s="19" t="e">
        <f t="shared" si="44"/>
        <v>#N/A</v>
      </c>
      <c r="AQ139" s="19" t="e">
        <f t="shared" si="45"/>
        <v>#N/A</v>
      </c>
      <c r="AR139" s="55">
        <f t="shared" si="47"/>
        <v>0</v>
      </c>
      <c r="BA139" t="s">
        <v>277</v>
      </c>
      <c r="BB139" t="s">
        <v>278</v>
      </c>
      <c r="BC139" t="s">
        <v>277</v>
      </c>
      <c r="BD139" s="19"/>
    </row>
    <row r="140" spans="2:56" x14ac:dyDescent="0.2">
      <c r="B140" s="19">
        <f>IF(F140=0,0,IF(ISERROR(VLOOKUP(C140,C$15:C139,1,FALSE)),1,0))+B139</f>
        <v>0</v>
      </c>
      <c r="C140" s="19" t="str">
        <f t="shared" si="33"/>
        <v>__</v>
      </c>
      <c r="D140" s="41">
        <v>125</v>
      </c>
      <c r="E140" s="42"/>
      <c r="F140" s="41">
        <f>IF(ISERROR(VLOOKUP(G140,seged!$B$2:$C$330,2,FALSE)),0,VLOOKUP(G140,seged!$B$2:$C$330,2,FALSE))</f>
        <v>0</v>
      </c>
      <c r="G140" s="78"/>
      <c r="H140" s="79"/>
      <c r="I140" s="43"/>
      <c r="J140" s="43"/>
      <c r="K140" s="44"/>
      <c r="L140" s="44"/>
      <c r="M140" s="45"/>
      <c r="AE140" s="19" t="str">
        <f t="shared" si="34"/>
        <v/>
      </c>
      <c r="AF140" s="51">
        <f t="shared" si="35"/>
        <v>0</v>
      </c>
      <c r="AG140" s="19" t="str">
        <f t="shared" si="46"/>
        <v/>
      </c>
      <c r="AH140" s="30">
        <f t="shared" si="36"/>
        <v>0</v>
      </c>
      <c r="AI140" s="30">
        <f t="shared" si="37"/>
        <v>0</v>
      </c>
      <c r="AJ140" s="20">
        <f t="shared" si="38"/>
        <v>0</v>
      </c>
      <c r="AK140" s="19" t="e">
        <f t="shared" si="39"/>
        <v>#N/A</v>
      </c>
      <c r="AL140" s="19" t="e">
        <f t="shared" si="40"/>
        <v>#N/A</v>
      </c>
      <c r="AM140" s="19" t="e">
        <f t="shared" si="41"/>
        <v>#N/A</v>
      </c>
      <c r="AN140" s="19" t="e">
        <f t="shared" si="42"/>
        <v>#N/A</v>
      </c>
      <c r="AO140" s="19" t="e">
        <f t="shared" si="43"/>
        <v>#N/A</v>
      </c>
      <c r="AP140" s="19" t="e">
        <f t="shared" si="44"/>
        <v>#N/A</v>
      </c>
      <c r="AQ140" s="19" t="e">
        <f t="shared" si="45"/>
        <v>#N/A</v>
      </c>
      <c r="AR140" s="55">
        <f t="shared" si="47"/>
        <v>0</v>
      </c>
      <c r="BA140" t="s">
        <v>279</v>
      </c>
      <c r="BB140" t="s">
        <v>280</v>
      </c>
      <c r="BC140" t="s">
        <v>279</v>
      </c>
      <c r="BD140" s="19"/>
    </row>
    <row r="141" spans="2:56" x14ac:dyDescent="0.2">
      <c r="B141" s="19">
        <f>IF(F141=0,0,IF(ISERROR(VLOOKUP(C141,C$15:C140,1,FALSE)),1,0))+B140</f>
        <v>0</v>
      </c>
      <c r="C141" s="19" t="str">
        <f t="shared" si="33"/>
        <v>__</v>
      </c>
      <c r="D141" s="41">
        <v>126</v>
      </c>
      <c r="E141" s="42"/>
      <c r="F141" s="41">
        <f>IF(ISERROR(VLOOKUP(G141,seged!$B$2:$C$330,2,FALSE)),0,VLOOKUP(G141,seged!$B$2:$C$330,2,FALSE))</f>
        <v>0</v>
      </c>
      <c r="G141" s="78"/>
      <c r="H141" s="79"/>
      <c r="I141" s="43"/>
      <c r="J141" s="43"/>
      <c r="K141" s="44"/>
      <c r="L141" s="44"/>
      <c r="M141" s="45"/>
      <c r="AE141" s="19" t="str">
        <f t="shared" si="34"/>
        <v/>
      </c>
      <c r="AF141" s="51">
        <f t="shared" si="35"/>
        <v>0</v>
      </c>
      <c r="AG141" s="19" t="str">
        <f t="shared" si="46"/>
        <v/>
      </c>
      <c r="AH141" s="30">
        <f t="shared" si="36"/>
        <v>0</v>
      </c>
      <c r="AI141" s="30">
        <f t="shared" si="37"/>
        <v>0</v>
      </c>
      <c r="AJ141" s="20">
        <f t="shared" si="38"/>
        <v>0</v>
      </c>
      <c r="AK141" s="19" t="e">
        <f t="shared" si="39"/>
        <v>#N/A</v>
      </c>
      <c r="AL141" s="19" t="e">
        <f t="shared" si="40"/>
        <v>#N/A</v>
      </c>
      <c r="AM141" s="19" t="e">
        <f t="shared" si="41"/>
        <v>#N/A</v>
      </c>
      <c r="AN141" s="19" t="e">
        <f t="shared" si="42"/>
        <v>#N/A</v>
      </c>
      <c r="AO141" s="19" t="e">
        <f t="shared" si="43"/>
        <v>#N/A</v>
      </c>
      <c r="AP141" s="19" t="e">
        <f t="shared" si="44"/>
        <v>#N/A</v>
      </c>
      <c r="AQ141" s="19" t="e">
        <f t="shared" si="45"/>
        <v>#N/A</v>
      </c>
      <c r="AR141" s="55">
        <f t="shared" si="47"/>
        <v>0</v>
      </c>
      <c r="BA141" t="s">
        <v>281</v>
      </c>
      <c r="BB141" t="s">
        <v>282</v>
      </c>
      <c r="BC141" t="s">
        <v>281</v>
      </c>
      <c r="BD141" s="19"/>
    </row>
    <row r="142" spans="2:56" x14ac:dyDescent="0.2">
      <c r="B142" s="19">
        <f>IF(F142=0,0,IF(ISERROR(VLOOKUP(C142,C$15:C141,1,FALSE)),1,0))+B141</f>
        <v>0</v>
      </c>
      <c r="C142" s="19" t="str">
        <f t="shared" si="33"/>
        <v>__</v>
      </c>
      <c r="D142" s="41">
        <v>127</v>
      </c>
      <c r="E142" s="42"/>
      <c r="F142" s="41">
        <f>IF(ISERROR(VLOOKUP(G142,seged!$B$2:$C$330,2,FALSE)),0,VLOOKUP(G142,seged!$B$2:$C$330,2,FALSE))</f>
        <v>0</v>
      </c>
      <c r="G142" s="78"/>
      <c r="H142" s="79"/>
      <c r="I142" s="43"/>
      <c r="J142" s="43"/>
      <c r="K142" s="44"/>
      <c r="L142" s="44"/>
      <c r="M142" s="45"/>
      <c r="AE142" s="19" t="str">
        <f t="shared" si="34"/>
        <v/>
      </c>
      <c r="AF142" s="51">
        <f t="shared" si="35"/>
        <v>0</v>
      </c>
      <c r="AG142" s="19" t="str">
        <f t="shared" si="46"/>
        <v/>
      </c>
      <c r="AH142" s="30">
        <f t="shared" si="36"/>
        <v>0</v>
      </c>
      <c r="AI142" s="30">
        <f t="shared" si="37"/>
        <v>0</v>
      </c>
      <c r="AJ142" s="20">
        <f t="shared" si="38"/>
        <v>0</v>
      </c>
      <c r="AK142" s="19" t="e">
        <f t="shared" si="39"/>
        <v>#N/A</v>
      </c>
      <c r="AL142" s="19" t="e">
        <f t="shared" si="40"/>
        <v>#N/A</v>
      </c>
      <c r="AM142" s="19" t="e">
        <f t="shared" si="41"/>
        <v>#N/A</v>
      </c>
      <c r="AN142" s="19" t="e">
        <f t="shared" si="42"/>
        <v>#N/A</v>
      </c>
      <c r="AO142" s="19" t="e">
        <f t="shared" si="43"/>
        <v>#N/A</v>
      </c>
      <c r="AP142" s="19" t="e">
        <f t="shared" si="44"/>
        <v>#N/A</v>
      </c>
      <c r="AQ142" s="19" t="e">
        <f t="shared" si="45"/>
        <v>#N/A</v>
      </c>
      <c r="AR142" s="55">
        <f t="shared" si="47"/>
        <v>0</v>
      </c>
      <c r="BA142" t="s">
        <v>283</v>
      </c>
      <c r="BB142" t="s">
        <v>284</v>
      </c>
      <c r="BC142" t="s">
        <v>283</v>
      </c>
      <c r="BD142" s="19"/>
    </row>
    <row r="143" spans="2:56" x14ac:dyDescent="0.2">
      <c r="B143" s="19">
        <f>IF(F143=0,0,IF(ISERROR(VLOOKUP(C143,C$15:C142,1,FALSE)),1,0))+B142</f>
        <v>0</v>
      </c>
      <c r="C143" s="19" t="str">
        <f t="shared" si="33"/>
        <v>__</v>
      </c>
      <c r="D143" s="41">
        <v>128</v>
      </c>
      <c r="E143" s="42"/>
      <c r="F143" s="41">
        <f>IF(ISERROR(VLOOKUP(G143,seged!$B$2:$C$330,2,FALSE)),0,VLOOKUP(G143,seged!$B$2:$C$330,2,FALSE))</f>
        <v>0</v>
      </c>
      <c r="G143" s="78"/>
      <c r="H143" s="79"/>
      <c r="I143" s="43"/>
      <c r="J143" s="43"/>
      <c r="K143" s="44"/>
      <c r="L143" s="44"/>
      <c r="M143" s="45"/>
      <c r="AE143" s="19" t="str">
        <f t="shared" si="34"/>
        <v/>
      </c>
      <c r="AF143" s="51">
        <f t="shared" si="35"/>
        <v>0</v>
      </c>
      <c r="AG143" s="19" t="str">
        <f t="shared" si="46"/>
        <v/>
      </c>
      <c r="AH143" s="30">
        <f t="shared" si="36"/>
        <v>0</v>
      </c>
      <c r="AI143" s="30">
        <f t="shared" si="37"/>
        <v>0</v>
      </c>
      <c r="AJ143" s="20">
        <f t="shared" si="38"/>
        <v>0</v>
      </c>
      <c r="AK143" s="19" t="e">
        <f t="shared" si="39"/>
        <v>#N/A</v>
      </c>
      <c r="AL143" s="19" t="e">
        <f t="shared" si="40"/>
        <v>#N/A</v>
      </c>
      <c r="AM143" s="19" t="e">
        <f t="shared" si="41"/>
        <v>#N/A</v>
      </c>
      <c r="AN143" s="19" t="e">
        <f t="shared" si="42"/>
        <v>#N/A</v>
      </c>
      <c r="AO143" s="19" t="e">
        <f t="shared" si="43"/>
        <v>#N/A</v>
      </c>
      <c r="AP143" s="19" t="e">
        <f t="shared" si="44"/>
        <v>#N/A</v>
      </c>
      <c r="AQ143" s="19" t="e">
        <f t="shared" si="45"/>
        <v>#N/A</v>
      </c>
      <c r="AR143" s="55">
        <f t="shared" si="47"/>
        <v>0</v>
      </c>
      <c r="BA143" t="s">
        <v>985</v>
      </c>
      <c r="BB143" t="s">
        <v>986</v>
      </c>
      <c r="BC143" t="s">
        <v>985</v>
      </c>
      <c r="BD143" s="19"/>
    </row>
    <row r="144" spans="2:56" x14ac:dyDescent="0.2">
      <c r="B144" s="19">
        <f>IF(F144=0,0,IF(ISERROR(VLOOKUP(C144,C$15:C143,1,FALSE)),1,0))+B143</f>
        <v>0</v>
      </c>
      <c r="C144" s="19" t="str">
        <f t="shared" ref="C144:C207" si="48">G144&amp;"_"&amp;L144&amp;"_"&amp;M144</f>
        <v>__</v>
      </c>
      <c r="D144" s="41">
        <v>129</v>
      </c>
      <c r="E144" s="42"/>
      <c r="F144" s="41">
        <f>IF(ISERROR(VLOOKUP(G144,seged!$B$2:$C$330,2,FALSE)),0,VLOOKUP(G144,seged!$B$2:$C$330,2,FALSE))</f>
        <v>0</v>
      </c>
      <c r="G144" s="78"/>
      <c r="H144" s="79"/>
      <c r="I144" s="43"/>
      <c r="J144" s="43"/>
      <c r="K144" s="44"/>
      <c r="L144" s="44"/>
      <c r="M144" s="45"/>
      <c r="AE144" s="19" t="str">
        <f t="shared" si="34"/>
        <v/>
      </c>
      <c r="AF144" s="51">
        <f t="shared" si="35"/>
        <v>0</v>
      </c>
      <c r="AG144" s="19" t="str">
        <f t="shared" si="46"/>
        <v/>
      </c>
      <c r="AH144" s="30">
        <f t="shared" si="36"/>
        <v>0</v>
      </c>
      <c r="AI144" s="30">
        <f t="shared" si="37"/>
        <v>0</v>
      </c>
      <c r="AJ144" s="20">
        <f t="shared" si="38"/>
        <v>0</v>
      </c>
      <c r="AK144" s="19" t="e">
        <f t="shared" si="39"/>
        <v>#N/A</v>
      </c>
      <c r="AL144" s="19" t="e">
        <f t="shared" si="40"/>
        <v>#N/A</v>
      </c>
      <c r="AM144" s="19" t="e">
        <f t="shared" si="41"/>
        <v>#N/A</v>
      </c>
      <c r="AN144" s="19" t="e">
        <f t="shared" si="42"/>
        <v>#N/A</v>
      </c>
      <c r="AO144" s="19" t="e">
        <f t="shared" si="43"/>
        <v>#N/A</v>
      </c>
      <c r="AP144" s="19" t="e">
        <f t="shared" si="44"/>
        <v>#N/A</v>
      </c>
      <c r="AQ144" s="19" t="e">
        <f t="shared" si="45"/>
        <v>#N/A</v>
      </c>
      <c r="AR144" s="55">
        <f t="shared" si="47"/>
        <v>0</v>
      </c>
      <c r="BA144" t="s">
        <v>285</v>
      </c>
      <c r="BB144" t="s">
        <v>286</v>
      </c>
      <c r="BC144" t="s">
        <v>285</v>
      </c>
      <c r="BD144" s="19"/>
    </row>
    <row r="145" spans="2:56" x14ac:dyDescent="0.2">
      <c r="B145" s="19">
        <f>IF(F145=0,0,IF(ISERROR(VLOOKUP(C145,C$15:C144,1,FALSE)),1,0))+B144</f>
        <v>0</v>
      </c>
      <c r="C145" s="19" t="str">
        <f t="shared" si="48"/>
        <v>__</v>
      </c>
      <c r="D145" s="41">
        <v>130</v>
      </c>
      <c r="E145" s="42"/>
      <c r="F145" s="41">
        <f>IF(ISERROR(VLOOKUP(G145,seged!$B$2:$C$330,2,FALSE)),0,VLOOKUP(G145,seged!$B$2:$C$330,2,FALSE))</f>
        <v>0</v>
      </c>
      <c r="G145" s="78"/>
      <c r="H145" s="79"/>
      <c r="I145" s="43"/>
      <c r="J145" s="43"/>
      <c r="K145" s="44"/>
      <c r="L145" s="44"/>
      <c r="M145" s="45"/>
      <c r="AE145" s="19" t="str">
        <f t="shared" si="34"/>
        <v/>
      </c>
      <c r="AF145" s="51">
        <f t="shared" si="35"/>
        <v>0</v>
      </c>
      <c r="AG145" s="19" t="str">
        <f t="shared" si="46"/>
        <v/>
      </c>
      <c r="AH145" s="30">
        <f t="shared" si="36"/>
        <v>0</v>
      </c>
      <c r="AI145" s="30">
        <f t="shared" si="37"/>
        <v>0</v>
      </c>
      <c r="AJ145" s="20">
        <f t="shared" si="38"/>
        <v>0</v>
      </c>
      <c r="AK145" s="19" t="e">
        <f t="shared" si="39"/>
        <v>#N/A</v>
      </c>
      <c r="AL145" s="19" t="e">
        <f t="shared" si="40"/>
        <v>#N/A</v>
      </c>
      <c r="AM145" s="19" t="e">
        <f t="shared" si="41"/>
        <v>#N/A</v>
      </c>
      <c r="AN145" s="19" t="e">
        <f t="shared" si="42"/>
        <v>#N/A</v>
      </c>
      <c r="AO145" s="19" t="e">
        <f t="shared" si="43"/>
        <v>#N/A</v>
      </c>
      <c r="AP145" s="19" t="e">
        <f t="shared" si="44"/>
        <v>#N/A</v>
      </c>
      <c r="AQ145" s="19" t="e">
        <f t="shared" si="45"/>
        <v>#N/A</v>
      </c>
      <c r="AR145" s="55">
        <f t="shared" si="47"/>
        <v>0</v>
      </c>
      <c r="BA145" t="s">
        <v>287</v>
      </c>
      <c r="BB145" t="s">
        <v>288</v>
      </c>
      <c r="BC145" t="s">
        <v>287</v>
      </c>
      <c r="BD145" s="19"/>
    </row>
    <row r="146" spans="2:56" x14ac:dyDescent="0.2">
      <c r="B146" s="19">
        <f>IF(F146=0,0,IF(ISERROR(VLOOKUP(C146,C$15:C145,1,FALSE)),1,0))+B145</f>
        <v>0</v>
      </c>
      <c r="C146" s="19" t="str">
        <f t="shared" si="48"/>
        <v>__</v>
      </c>
      <c r="D146" s="41">
        <v>131</v>
      </c>
      <c r="E146" s="42"/>
      <c r="F146" s="41">
        <f>IF(ISERROR(VLOOKUP(G146,seged!$B$2:$C$330,2,FALSE)),0,VLOOKUP(G146,seged!$B$2:$C$330,2,FALSE))</f>
        <v>0</v>
      </c>
      <c r="G146" s="78"/>
      <c r="H146" s="79"/>
      <c r="I146" s="43"/>
      <c r="J146" s="43"/>
      <c r="K146" s="44"/>
      <c r="L146" s="44"/>
      <c r="M146" s="45"/>
      <c r="AE146" s="19" t="str">
        <f t="shared" si="34"/>
        <v/>
      </c>
      <c r="AF146" s="51">
        <f t="shared" si="35"/>
        <v>0</v>
      </c>
      <c r="AG146" s="19" t="str">
        <f t="shared" si="46"/>
        <v/>
      </c>
      <c r="AH146" s="30">
        <f t="shared" si="36"/>
        <v>0</v>
      </c>
      <c r="AI146" s="30">
        <f t="shared" si="37"/>
        <v>0</v>
      </c>
      <c r="AJ146" s="20">
        <f t="shared" si="38"/>
        <v>0</v>
      </c>
      <c r="AK146" s="19" t="e">
        <f t="shared" si="39"/>
        <v>#N/A</v>
      </c>
      <c r="AL146" s="19" t="e">
        <f t="shared" si="40"/>
        <v>#N/A</v>
      </c>
      <c r="AM146" s="19" t="e">
        <f t="shared" si="41"/>
        <v>#N/A</v>
      </c>
      <c r="AN146" s="19" t="e">
        <f t="shared" si="42"/>
        <v>#N/A</v>
      </c>
      <c r="AO146" s="19" t="e">
        <f t="shared" si="43"/>
        <v>#N/A</v>
      </c>
      <c r="AP146" s="19" t="e">
        <f t="shared" si="44"/>
        <v>#N/A</v>
      </c>
      <c r="AQ146" s="19" t="e">
        <f t="shared" si="45"/>
        <v>#N/A</v>
      </c>
      <c r="AR146" s="55">
        <f t="shared" si="47"/>
        <v>0</v>
      </c>
      <c r="BA146" t="s">
        <v>289</v>
      </c>
      <c r="BB146" t="s">
        <v>290</v>
      </c>
      <c r="BC146" t="s">
        <v>289</v>
      </c>
      <c r="BD146" s="19"/>
    </row>
    <row r="147" spans="2:56" x14ac:dyDescent="0.2">
      <c r="B147" s="19">
        <f>IF(F147=0,0,IF(ISERROR(VLOOKUP(C147,C$15:C146,1,FALSE)),1,0))+B146</f>
        <v>0</v>
      </c>
      <c r="C147" s="19" t="str">
        <f t="shared" si="48"/>
        <v>__</v>
      </c>
      <c r="D147" s="41">
        <v>132</v>
      </c>
      <c r="E147" s="42"/>
      <c r="F147" s="41">
        <f>IF(ISERROR(VLOOKUP(G147,seged!$B$2:$C$330,2,FALSE)),0,VLOOKUP(G147,seged!$B$2:$C$330,2,FALSE))</f>
        <v>0</v>
      </c>
      <c r="G147" s="78"/>
      <c r="H147" s="79"/>
      <c r="I147" s="43"/>
      <c r="J147" s="43"/>
      <c r="K147" s="44"/>
      <c r="L147" s="44"/>
      <c r="M147" s="45"/>
      <c r="AE147" s="19" t="str">
        <f t="shared" si="34"/>
        <v/>
      </c>
      <c r="AF147" s="51">
        <f t="shared" si="35"/>
        <v>0</v>
      </c>
      <c r="AG147" s="19" t="str">
        <f t="shared" si="46"/>
        <v/>
      </c>
      <c r="AH147" s="30">
        <f t="shared" si="36"/>
        <v>0</v>
      </c>
      <c r="AI147" s="30">
        <f t="shared" si="37"/>
        <v>0</v>
      </c>
      <c r="AJ147" s="20">
        <f t="shared" si="38"/>
        <v>0</v>
      </c>
      <c r="AK147" s="19" t="e">
        <f t="shared" si="39"/>
        <v>#N/A</v>
      </c>
      <c r="AL147" s="19" t="e">
        <f t="shared" si="40"/>
        <v>#N/A</v>
      </c>
      <c r="AM147" s="19" t="e">
        <f t="shared" si="41"/>
        <v>#N/A</v>
      </c>
      <c r="AN147" s="19" t="e">
        <f t="shared" si="42"/>
        <v>#N/A</v>
      </c>
      <c r="AO147" s="19" t="e">
        <f t="shared" si="43"/>
        <v>#N/A</v>
      </c>
      <c r="AP147" s="19" t="e">
        <f t="shared" si="44"/>
        <v>#N/A</v>
      </c>
      <c r="AQ147" s="19" t="e">
        <f t="shared" si="45"/>
        <v>#N/A</v>
      </c>
      <c r="AR147" s="55">
        <f t="shared" si="47"/>
        <v>0</v>
      </c>
      <c r="BA147" t="s">
        <v>291</v>
      </c>
      <c r="BB147" t="s">
        <v>292</v>
      </c>
      <c r="BC147" t="s">
        <v>291</v>
      </c>
      <c r="BD147" s="19"/>
    </row>
    <row r="148" spans="2:56" x14ac:dyDescent="0.2">
      <c r="B148" s="19">
        <f>IF(F148=0,0,IF(ISERROR(VLOOKUP(C148,C$15:C147,1,FALSE)),1,0))+B147</f>
        <v>0</v>
      </c>
      <c r="C148" s="19" t="str">
        <f t="shared" si="48"/>
        <v>__</v>
      </c>
      <c r="D148" s="41">
        <v>133</v>
      </c>
      <c r="E148" s="42"/>
      <c r="F148" s="41">
        <f>IF(ISERROR(VLOOKUP(G148,seged!$B$2:$C$330,2,FALSE)),0,VLOOKUP(G148,seged!$B$2:$C$330,2,FALSE))</f>
        <v>0</v>
      </c>
      <c r="G148" s="78"/>
      <c r="H148" s="79"/>
      <c r="I148" s="43"/>
      <c r="J148" s="43"/>
      <c r="K148" s="44"/>
      <c r="L148" s="44"/>
      <c r="M148" s="45"/>
      <c r="AE148" s="19" t="str">
        <f t="shared" si="34"/>
        <v/>
      </c>
      <c r="AF148" s="51">
        <f t="shared" si="35"/>
        <v>0</v>
      </c>
      <c r="AG148" s="19" t="str">
        <f t="shared" si="46"/>
        <v/>
      </c>
      <c r="AH148" s="30">
        <f t="shared" si="36"/>
        <v>0</v>
      </c>
      <c r="AI148" s="30">
        <f t="shared" si="37"/>
        <v>0</v>
      </c>
      <c r="AJ148" s="20">
        <f t="shared" si="38"/>
        <v>0</v>
      </c>
      <c r="AK148" s="19" t="e">
        <f t="shared" si="39"/>
        <v>#N/A</v>
      </c>
      <c r="AL148" s="19" t="e">
        <f t="shared" si="40"/>
        <v>#N/A</v>
      </c>
      <c r="AM148" s="19" t="e">
        <f t="shared" si="41"/>
        <v>#N/A</v>
      </c>
      <c r="AN148" s="19" t="e">
        <f t="shared" si="42"/>
        <v>#N/A</v>
      </c>
      <c r="AO148" s="19" t="e">
        <f t="shared" si="43"/>
        <v>#N/A</v>
      </c>
      <c r="AP148" s="19" t="e">
        <f t="shared" si="44"/>
        <v>#N/A</v>
      </c>
      <c r="AQ148" s="19" t="e">
        <f t="shared" si="45"/>
        <v>#N/A</v>
      </c>
      <c r="AR148" s="55">
        <f t="shared" si="47"/>
        <v>0</v>
      </c>
      <c r="BA148" t="s">
        <v>293</v>
      </c>
      <c r="BB148" t="s">
        <v>294</v>
      </c>
      <c r="BC148" t="s">
        <v>293</v>
      </c>
      <c r="BD148" s="19"/>
    </row>
    <row r="149" spans="2:56" x14ac:dyDescent="0.2">
      <c r="B149" s="19">
        <f>IF(F149=0,0,IF(ISERROR(VLOOKUP(C149,C$15:C148,1,FALSE)),1,0))+B148</f>
        <v>0</v>
      </c>
      <c r="C149" s="19" t="str">
        <f t="shared" si="48"/>
        <v>__</v>
      </c>
      <c r="D149" s="41">
        <v>134</v>
      </c>
      <c r="E149" s="42"/>
      <c r="F149" s="41">
        <f>IF(ISERROR(VLOOKUP(G149,seged!$B$2:$C$330,2,FALSE)),0,VLOOKUP(G149,seged!$B$2:$C$330,2,FALSE))</f>
        <v>0</v>
      </c>
      <c r="G149" s="78"/>
      <c r="H149" s="79"/>
      <c r="I149" s="43"/>
      <c r="J149" s="43"/>
      <c r="K149" s="44"/>
      <c r="L149" s="44"/>
      <c r="M149" s="45"/>
      <c r="AE149" s="19" t="str">
        <f t="shared" si="34"/>
        <v/>
      </c>
      <c r="AF149" s="51">
        <f t="shared" si="35"/>
        <v>0</v>
      </c>
      <c r="AG149" s="19" t="str">
        <f t="shared" si="46"/>
        <v/>
      </c>
      <c r="AH149" s="30">
        <f t="shared" si="36"/>
        <v>0</v>
      </c>
      <c r="AI149" s="30">
        <f t="shared" si="37"/>
        <v>0</v>
      </c>
      <c r="AJ149" s="20">
        <f t="shared" si="38"/>
        <v>0</v>
      </c>
      <c r="AK149" s="19" t="e">
        <f t="shared" si="39"/>
        <v>#N/A</v>
      </c>
      <c r="AL149" s="19" t="e">
        <f t="shared" si="40"/>
        <v>#N/A</v>
      </c>
      <c r="AM149" s="19" t="e">
        <f t="shared" si="41"/>
        <v>#N/A</v>
      </c>
      <c r="AN149" s="19" t="e">
        <f t="shared" si="42"/>
        <v>#N/A</v>
      </c>
      <c r="AO149" s="19" t="e">
        <f t="shared" si="43"/>
        <v>#N/A</v>
      </c>
      <c r="AP149" s="19" t="e">
        <f t="shared" si="44"/>
        <v>#N/A</v>
      </c>
      <c r="AQ149" s="19" t="e">
        <f t="shared" si="45"/>
        <v>#N/A</v>
      </c>
      <c r="AR149" s="55">
        <f t="shared" si="47"/>
        <v>0</v>
      </c>
      <c r="BA149" t="s">
        <v>295</v>
      </c>
      <c r="BB149" t="s">
        <v>296</v>
      </c>
      <c r="BC149" t="s">
        <v>295</v>
      </c>
      <c r="BD149" s="19"/>
    </row>
    <row r="150" spans="2:56" x14ac:dyDescent="0.2">
      <c r="B150" s="19">
        <f>IF(F150=0,0,IF(ISERROR(VLOOKUP(C150,C$15:C149,1,FALSE)),1,0))+B149</f>
        <v>0</v>
      </c>
      <c r="C150" s="19" t="str">
        <f t="shared" si="48"/>
        <v>__</v>
      </c>
      <c r="D150" s="41">
        <v>135</v>
      </c>
      <c r="E150" s="42"/>
      <c r="F150" s="41">
        <f>IF(ISERROR(VLOOKUP(G150,seged!$B$2:$C$330,2,FALSE)),0,VLOOKUP(G150,seged!$B$2:$C$330,2,FALSE))</f>
        <v>0</v>
      </c>
      <c r="G150" s="78"/>
      <c r="H150" s="79"/>
      <c r="I150" s="43"/>
      <c r="J150" s="43"/>
      <c r="K150" s="44"/>
      <c r="L150" s="44"/>
      <c r="M150" s="45"/>
      <c r="AE150" s="19" t="str">
        <f t="shared" si="34"/>
        <v/>
      </c>
      <c r="AF150" s="51">
        <f t="shared" si="35"/>
        <v>0</v>
      </c>
      <c r="AG150" s="19" t="str">
        <f t="shared" si="46"/>
        <v/>
      </c>
      <c r="AH150" s="30">
        <f t="shared" si="36"/>
        <v>0</v>
      </c>
      <c r="AI150" s="30">
        <f t="shared" si="37"/>
        <v>0</v>
      </c>
      <c r="AJ150" s="20">
        <f t="shared" si="38"/>
        <v>0</v>
      </c>
      <c r="AK150" s="19" t="e">
        <f t="shared" si="39"/>
        <v>#N/A</v>
      </c>
      <c r="AL150" s="19" t="e">
        <f t="shared" si="40"/>
        <v>#N/A</v>
      </c>
      <c r="AM150" s="19" t="e">
        <f t="shared" si="41"/>
        <v>#N/A</v>
      </c>
      <c r="AN150" s="19" t="e">
        <f t="shared" si="42"/>
        <v>#N/A</v>
      </c>
      <c r="AO150" s="19" t="e">
        <f t="shared" si="43"/>
        <v>#N/A</v>
      </c>
      <c r="AP150" s="19" t="e">
        <f t="shared" si="44"/>
        <v>#N/A</v>
      </c>
      <c r="AQ150" s="19" t="e">
        <f t="shared" si="45"/>
        <v>#N/A</v>
      </c>
      <c r="AR150" s="55">
        <f t="shared" si="47"/>
        <v>0</v>
      </c>
      <c r="BA150" t="s">
        <v>297</v>
      </c>
      <c r="BB150" t="s">
        <v>298</v>
      </c>
      <c r="BC150" t="s">
        <v>297</v>
      </c>
      <c r="BD150" s="19"/>
    </row>
    <row r="151" spans="2:56" x14ac:dyDescent="0.2">
      <c r="B151" s="19">
        <f>IF(F151=0,0,IF(ISERROR(VLOOKUP(C151,C$15:C150,1,FALSE)),1,0))+B150</f>
        <v>0</v>
      </c>
      <c r="C151" s="19" t="str">
        <f t="shared" si="48"/>
        <v>__</v>
      </c>
      <c r="D151" s="41">
        <v>136</v>
      </c>
      <c r="E151" s="42"/>
      <c r="F151" s="41">
        <f>IF(ISERROR(VLOOKUP(G151,seged!$B$2:$C$330,2,FALSE)),0,VLOOKUP(G151,seged!$B$2:$C$330,2,FALSE))</f>
        <v>0</v>
      </c>
      <c r="G151" s="78"/>
      <c r="H151" s="79"/>
      <c r="I151" s="43"/>
      <c r="J151" s="43"/>
      <c r="K151" s="44"/>
      <c r="L151" s="44"/>
      <c r="M151" s="45"/>
      <c r="AE151" s="19" t="str">
        <f t="shared" si="34"/>
        <v/>
      </c>
      <c r="AF151" s="51">
        <f t="shared" si="35"/>
        <v>0</v>
      </c>
      <c r="AG151" s="19" t="str">
        <f t="shared" si="46"/>
        <v/>
      </c>
      <c r="AH151" s="30">
        <f t="shared" si="36"/>
        <v>0</v>
      </c>
      <c r="AI151" s="30">
        <f t="shared" si="37"/>
        <v>0</v>
      </c>
      <c r="AJ151" s="20">
        <f t="shared" si="38"/>
        <v>0</v>
      </c>
      <c r="AK151" s="19" t="e">
        <f t="shared" si="39"/>
        <v>#N/A</v>
      </c>
      <c r="AL151" s="19" t="e">
        <f t="shared" si="40"/>
        <v>#N/A</v>
      </c>
      <c r="AM151" s="19" t="e">
        <f t="shared" si="41"/>
        <v>#N/A</v>
      </c>
      <c r="AN151" s="19" t="e">
        <f t="shared" si="42"/>
        <v>#N/A</v>
      </c>
      <c r="AO151" s="19" t="e">
        <f t="shared" si="43"/>
        <v>#N/A</v>
      </c>
      <c r="AP151" s="19" t="e">
        <f t="shared" si="44"/>
        <v>#N/A</v>
      </c>
      <c r="AQ151" s="19" t="e">
        <f t="shared" si="45"/>
        <v>#N/A</v>
      </c>
      <c r="AR151" s="55">
        <f t="shared" si="47"/>
        <v>0</v>
      </c>
      <c r="BA151" t="s">
        <v>299</v>
      </c>
      <c r="BB151" t="s">
        <v>300</v>
      </c>
      <c r="BC151" t="s">
        <v>299</v>
      </c>
      <c r="BD151" s="19"/>
    </row>
    <row r="152" spans="2:56" x14ac:dyDescent="0.2">
      <c r="B152" s="19">
        <f>IF(F152=0,0,IF(ISERROR(VLOOKUP(C152,C$15:C151,1,FALSE)),1,0))+B151</f>
        <v>0</v>
      </c>
      <c r="C152" s="19" t="str">
        <f t="shared" si="48"/>
        <v>__</v>
      </c>
      <c r="D152" s="41">
        <v>137</v>
      </c>
      <c r="E152" s="42"/>
      <c r="F152" s="41">
        <f>IF(ISERROR(VLOOKUP(G152,seged!$B$2:$C$330,2,FALSE)),0,VLOOKUP(G152,seged!$B$2:$C$330,2,FALSE))</f>
        <v>0</v>
      </c>
      <c r="G152" s="78"/>
      <c r="H152" s="79"/>
      <c r="I152" s="43"/>
      <c r="J152" s="43"/>
      <c r="K152" s="44"/>
      <c r="L152" s="44"/>
      <c r="M152" s="45"/>
      <c r="AE152" s="19" t="str">
        <f t="shared" si="34"/>
        <v/>
      </c>
      <c r="AF152" s="51">
        <f t="shared" si="35"/>
        <v>0</v>
      </c>
      <c r="AG152" s="19" t="str">
        <f t="shared" si="46"/>
        <v/>
      </c>
      <c r="AH152" s="30">
        <f t="shared" si="36"/>
        <v>0</v>
      </c>
      <c r="AI152" s="30">
        <f t="shared" si="37"/>
        <v>0</v>
      </c>
      <c r="AJ152" s="20">
        <f t="shared" si="38"/>
        <v>0</v>
      </c>
      <c r="AK152" s="19" t="e">
        <f t="shared" si="39"/>
        <v>#N/A</v>
      </c>
      <c r="AL152" s="19" t="e">
        <f t="shared" si="40"/>
        <v>#N/A</v>
      </c>
      <c r="AM152" s="19" t="e">
        <f t="shared" si="41"/>
        <v>#N/A</v>
      </c>
      <c r="AN152" s="19" t="e">
        <f t="shared" si="42"/>
        <v>#N/A</v>
      </c>
      <c r="AO152" s="19" t="e">
        <f t="shared" si="43"/>
        <v>#N/A</v>
      </c>
      <c r="AP152" s="19" t="e">
        <f t="shared" si="44"/>
        <v>#N/A</v>
      </c>
      <c r="AQ152" s="19" t="e">
        <f t="shared" si="45"/>
        <v>#N/A</v>
      </c>
      <c r="AR152" s="55">
        <f t="shared" si="47"/>
        <v>0</v>
      </c>
      <c r="BA152" t="s">
        <v>303</v>
      </c>
      <c r="BB152" t="s">
        <v>304</v>
      </c>
      <c r="BC152" t="s">
        <v>303</v>
      </c>
      <c r="BD152" s="19"/>
    </row>
    <row r="153" spans="2:56" x14ac:dyDescent="0.2">
      <c r="B153" s="19">
        <f>IF(F153=0,0,IF(ISERROR(VLOOKUP(C153,C$15:C152,1,FALSE)),1,0))+B152</f>
        <v>0</v>
      </c>
      <c r="C153" s="19" t="str">
        <f t="shared" si="48"/>
        <v>__</v>
      </c>
      <c r="D153" s="41">
        <v>138</v>
      </c>
      <c r="E153" s="42"/>
      <c r="F153" s="41">
        <f>IF(ISERROR(VLOOKUP(G153,seged!$B$2:$C$330,2,FALSE)),0,VLOOKUP(G153,seged!$B$2:$C$330,2,FALSE))</f>
        <v>0</v>
      </c>
      <c r="G153" s="78"/>
      <c r="H153" s="79"/>
      <c r="I153" s="43"/>
      <c r="J153" s="43"/>
      <c r="K153" s="44"/>
      <c r="L153" s="44"/>
      <c r="M153" s="45"/>
      <c r="AE153" s="19" t="str">
        <f t="shared" si="34"/>
        <v/>
      </c>
      <c r="AF153" s="51">
        <f t="shared" si="35"/>
        <v>0</v>
      </c>
      <c r="AG153" s="19" t="str">
        <f t="shared" si="46"/>
        <v/>
      </c>
      <c r="AH153" s="30">
        <f t="shared" si="36"/>
        <v>0</v>
      </c>
      <c r="AI153" s="30">
        <f t="shared" si="37"/>
        <v>0</v>
      </c>
      <c r="AJ153" s="20">
        <f t="shared" si="38"/>
        <v>0</v>
      </c>
      <c r="AK153" s="19" t="e">
        <f t="shared" si="39"/>
        <v>#N/A</v>
      </c>
      <c r="AL153" s="19" t="e">
        <f t="shared" si="40"/>
        <v>#N/A</v>
      </c>
      <c r="AM153" s="19" t="e">
        <f t="shared" si="41"/>
        <v>#N/A</v>
      </c>
      <c r="AN153" s="19" t="e">
        <f t="shared" si="42"/>
        <v>#N/A</v>
      </c>
      <c r="AO153" s="19" t="e">
        <f t="shared" si="43"/>
        <v>#N/A</v>
      </c>
      <c r="AP153" s="19" t="e">
        <f t="shared" si="44"/>
        <v>#N/A</v>
      </c>
      <c r="AQ153" s="19" t="e">
        <f t="shared" si="45"/>
        <v>#N/A</v>
      </c>
      <c r="AR153" s="55">
        <f t="shared" si="47"/>
        <v>0</v>
      </c>
      <c r="BA153" t="s">
        <v>301</v>
      </c>
      <c r="BB153" t="s">
        <v>302</v>
      </c>
      <c r="BC153" t="s">
        <v>301</v>
      </c>
      <c r="BD153" s="19"/>
    </row>
    <row r="154" spans="2:56" x14ac:dyDescent="0.2">
      <c r="B154" s="19">
        <f>IF(F154=0,0,IF(ISERROR(VLOOKUP(C154,C$15:C153,1,FALSE)),1,0))+B153</f>
        <v>0</v>
      </c>
      <c r="C154" s="19" t="str">
        <f t="shared" si="48"/>
        <v>__</v>
      </c>
      <c r="D154" s="41">
        <v>139</v>
      </c>
      <c r="E154" s="42"/>
      <c r="F154" s="41">
        <f>IF(ISERROR(VLOOKUP(G154,seged!$B$2:$C$330,2,FALSE)),0,VLOOKUP(G154,seged!$B$2:$C$330,2,FALSE))</f>
        <v>0</v>
      </c>
      <c r="G154" s="78"/>
      <c r="H154" s="79"/>
      <c r="I154" s="43"/>
      <c r="J154" s="43"/>
      <c r="K154" s="44"/>
      <c r="L154" s="44"/>
      <c r="M154" s="45"/>
      <c r="AE154" s="19" t="str">
        <f t="shared" si="34"/>
        <v/>
      </c>
      <c r="AF154" s="51">
        <f t="shared" si="35"/>
        <v>0</v>
      </c>
      <c r="AG154" s="19" t="str">
        <f t="shared" si="46"/>
        <v/>
      </c>
      <c r="AH154" s="30">
        <f t="shared" si="36"/>
        <v>0</v>
      </c>
      <c r="AI154" s="30">
        <f t="shared" si="37"/>
        <v>0</v>
      </c>
      <c r="AJ154" s="20">
        <f t="shared" si="38"/>
        <v>0</v>
      </c>
      <c r="AK154" s="19" t="e">
        <f t="shared" si="39"/>
        <v>#N/A</v>
      </c>
      <c r="AL154" s="19" t="e">
        <f t="shared" si="40"/>
        <v>#N/A</v>
      </c>
      <c r="AM154" s="19" t="e">
        <f t="shared" si="41"/>
        <v>#N/A</v>
      </c>
      <c r="AN154" s="19" t="e">
        <f t="shared" si="42"/>
        <v>#N/A</v>
      </c>
      <c r="AO154" s="19" t="e">
        <f t="shared" si="43"/>
        <v>#N/A</v>
      </c>
      <c r="AP154" s="19" t="e">
        <f t="shared" si="44"/>
        <v>#N/A</v>
      </c>
      <c r="AQ154" s="19" t="e">
        <f t="shared" si="45"/>
        <v>#N/A</v>
      </c>
      <c r="AR154" s="55">
        <f t="shared" si="47"/>
        <v>0</v>
      </c>
      <c r="BA154" t="s">
        <v>305</v>
      </c>
      <c r="BB154" t="s">
        <v>306</v>
      </c>
      <c r="BC154" t="s">
        <v>305</v>
      </c>
      <c r="BD154" s="19"/>
    </row>
    <row r="155" spans="2:56" x14ac:dyDescent="0.2">
      <c r="B155" s="19">
        <f>IF(F155=0,0,IF(ISERROR(VLOOKUP(C155,C$15:C154,1,FALSE)),1,0))+B154</f>
        <v>0</v>
      </c>
      <c r="C155" s="19" t="str">
        <f t="shared" si="48"/>
        <v>__</v>
      </c>
      <c r="D155" s="41">
        <v>140</v>
      </c>
      <c r="E155" s="42"/>
      <c r="F155" s="41">
        <f>IF(ISERROR(VLOOKUP(G155,seged!$B$2:$C$330,2,FALSE)),0,VLOOKUP(G155,seged!$B$2:$C$330,2,FALSE))</f>
        <v>0</v>
      </c>
      <c r="G155" s="78"/>
      <c r="H155" s="79"/>
      <c r="I155" s="43"/>
      <c r="J155" s="43"/>
      <c r="K155" s="44"/>
      <c r="L155" s="44"/>
      <c r="M155" s="45"/>
      <c r="AE155" s="19" t="str">
        <f t="shared" si="34"/>
        <v/>
      </c>
      <c r="AF155" s="51">
        <f t="shared" si="35"/>
        <v>0</v>
      </c>
      <c r="AG155" s="19" t="str">
        <f t="shared" si="46"/>
        <v/>
      </c>
      <c r="AH155" s="30">
        <f t="shared" si="36"/>
        <v>0</v>
      </c>
      <c r="AI155" s="30">
        <f t="shared" si="37"/>
        <v>0</v>
      </c>
      <c r="AJ155" s="20">
        <f t="shared" si="38"/>
        <v>0</v>
      </c>
      <c r="AK155" s="19" t="e">
        <f t="shared" si="39"/>
        <v>#N/A</v>
      </c>
      <c r="AL155" s="19" t="e">
        <f t="shared" si="40"/>
        <v>#N/A</v>
      </c>
      <c r="AM155" s="19" t="e">
        <f t="shared" si="41"/>
        <v>#N/A</v>
      </c>
      <c r="AN155" s="19" t="e">
        <f t="shared" si="42"/>
        <v>#N/A</v>
      </c>
      <c r="AO155" s="19" t="e">
        <f t="shared" si="43"/>
        <v>#N/A</v>
      </c>
      <c r="AP155" s="19" t="e">
        <f t="shared" si="44"/>
        <v>#N/A</v>
      </c>
      <c r="AQ155" s="19" t="e">
        <f t="shared" si="45"/>
        <v>#N/A</v>
      </c>
      <c r="AR155" s="55">
        <f t="shared" si="47"/>
        <v>0</v>
      </c>
      <c r="BA155" t="s">
        <v>307</v>
      </c>
      <c r="BB155" t="s">
        <v>308</v>
      </c>
      <c r="BC155" t="s">
        <v>307</v>
      </c>
      <c r="BD155" s="19"/>
    </row>
    <row r="156" spans="2:56" x14ac:dyDescent="0.2">
      <c r="B156" s="19">
        <f>IF(F156=0,0,IF(ISERROR(VLOOKUP(C156,C$15:C155,1,FALSE)),1,0))+B155</f>
        <v>0</v>
      </c>
      <c r="C156" s="19" t="str">
        <f t="shared" si="48"/>
        <v>__</v>
      </c>
      <c r="D156" s="41">
        <v>141</v>
      </c>
      <c r="E156" s="42"/>
      <c r="F156" s="41">
        <f>IF(ISERROR(VLOOKUP(G156,seged!$B$2:$C$330,2,FALSE)),0,VLOOKUP(G156,seged!$B$2:$C$330,2,FALSE))</f>
        <v>0</v>
      </c>
      <c r="G156" s="78"/>
      <c r="H156" s="79"/>
      <c r="I156" s="43"/>
      <c r="J156" s="43"/>
      <c r="K156" s="44"/>
      <c r="L156" s="44"/>
      <c r="M156" s="45"/>
      <c r="AE156" s="19" t="str">
        <f t="shared" si="34"/>
        <v/>
      </c>
      <c r="AF156" s="51">
        <f t="shared" si="35"/>
        <v>0</v>
      </c>
      <c r="AG156" s="19" t="str">
        <f t="shared" si="46"/>
        <v/>
      </c>
      <c r="AH156" s="30">
        <f t="shared" si="36"/>
        <v>0</v>
      </c>
      <c r="AI156" s="30">
        <f t="shared" si="37"/>
        <v>0</v>
      </c>
      <c r="AJ156" s="20">
        <f t="shared" si="38"/>
        <v>0</v>
      </c>
      <c r="AK156" s="19" t="e">
        <f t="shared" si="39"/>
        <v>#N/A</v>
      </c>
      <c r="AL156" s="19" t="e">
        <f t="shared" si="40"/>
        <v>#N/A</v>
      </c>
      <c r="AM156" s="19" t="e">
        <f t="shared" si="41"/>
        <v>#N/A</v>
      </c>
      <c r="AN156" s="19" t="e">
        <f t="shared" si="42"/>
        <v>#N/A</v>
      </c>
      <c r="AO156" s="19" t="e">
        <f t="shared" si="43"/>
        <v>#N/A</v>
      </c>
      <c r="AP156" s="19" t="e">
        <f t="shared" si="44"/>
        <v>#N/A</v>
      </c>
      <c r="AQ156" s="19" t="e">
        <f t="shared" si="45"/>
        <v>#N/A</v>
      </c>
      <c r="AR156" s="55">
        <f t="shared" si="47"/>
        <v>0</v>
      </c>
      <c r="BA156" t="s">
        <v>309</v>
      </c>
      <c r="BB156" t="s">
        <v>310</v>
      </c>
      <c r="BC156" t="s">
        <v>309</v>
      </c>
      <c r="BD156" s="19"/>
    </row>
    <row r="157" spans="2:56" x14ac:dyDescent="0.2">
      <c r="B157" s="19">
        <f>IF(F157=0,0,IF(ISERROR(VLOOKUP(C157,C$15:C156,1,FALSE)),1,0))+B156</f>
        <v>0</v>
      </c>
      <c r="C157" s="19" t="str">
        <f t="shared" si="48"/>
        <v>__</v>
      </c>
      <c r="D157" s="41">
        <v>142</v>
      </c>
      <c r="E157" s="42"/>
      <c r="F157" s="41">
        <f>IF(ISERROR(VLOOKUP(G157,seged!$B$2:$C$330,2,FALSE)),0,VLOOKUP(G157,seged!$B$2:$C$330,2,FALSE))</f>
        <v>0</v>
      </c>
      <c r="G157" s="78"/>
      <c r="H157" s="79"/>
      <c r="I157" s="43"/>
      <c r="J157" s="43"/>
      <c r="K157" s="44"/>
      <c r="L157" s="44"/>
      <c r="M157" s="45"/>
      <c r="AE157" s="19" t="str">
        <f t="shared" si="34"/>
        <v/>
      </c>
      <c r="AF157" s="51">
        <f t="shared" si="35"/>
        <v>0</v>
      </c>
      <c r="AG157" s="19" t="str">
        <f t="shared" si="46"/>
        <v/>
      </c>
      <c r="AH157" s="30">
        <f t="shared" si="36"/>
        <v>0</v>
      </c>
      <c r="AI157" s="30">
        <f t="shared" si="37"/>
        <v>0</v>
      </c>
      <c r="AJ157" s="20">
        <f t="shared" si="38"/>
        <v>0</v>
      </c>
      <c r="AK157" s="19" t="e">
        <f t="shared" si="39"/>
        <v>#N/A</v>
      </c>
      <c r="AL157" s="19" t="e">
        <f t="shared" si="40"/>
        <v>#N/A</v>
      </c>
      <c r="AM157" s="19" t="e">
        <f t="shared" si="41"/>
        <v>#N/A</v>
      </c>
      <c r="AN157" s="19" t="e">
        <f t="shared" si="42"/>
        <v>#N/A</v>
      </c>
      <c r="AO157" s="19" t="e">
        <f t="shared" si="43"/>
        <v>#N/A</v>
      </c>
      <c r="AP157" s="19" t="e">
        <f t="shared" si="44"/>
        <v>#N/A</v>
      </c>
      <c r="AQ157" s="19" t="e">
        <f t="shared" si="45"/>
        <v>#N/A</v>
      </c>
      <c r="AR157" s="55">
        <f t="shared" si="47"/>
        <v>0</v>
      </c>
      <c r="BA157" t="s">
        <v>311</v>
      </c>
      <c r="BB157" t="s">
        <v>312</v>
      </c>
      <c r="BC157" t="s">
        <v>311</v>
      </c>
      <c r="BD157" s="19"/>
    </row>
    <row r="158" spans="2:56" x14ac:dyDescent="0.2">
      <c r="B158" s="19">
        <f>IF(F158=0,0,IF(ISERROR(VLOOKUP(C158,C$15:C157,1,FALSE)),1,0))+B157</f>
        <v>0</v>
      </c>
      <c r="C158" s="19" t="str">
        <f t="shared" si="48"/>
        <v>__</v>
      </c>
      <c r="D158" s="41">
        <v>143</v>
      </c>
      <c r="E158" s="42"/>
      <c r="F158" s="41">
        <f>IF(ISERROR(VLOOKUP(G158,seged!$B$2:$C$330,2,FALSE)),0,VLOOKUP(G158,seged!$B$2:$C$330,2,FALSE))</f>
        <v>0</v>
      </c>
      <c r="G158" s="78"/>
      <c r="H158" s="79"/>
      <c r="I158" s="43"/>
      <c r="J158" s="43"/>
      <c r="K158" s="44"/>
      <c r="L158" s="44"/>
      <c r="M158" s="45"/>
      <c r="AE158" s="19" t="str">
        <f t="shared" si="34"/>
        <v/>
      </c>
      <c r="AF158" s="51">
        <f t="shared" si="35"/>
        <v>0</v>
      </c>
      <c r="AG158" s="19" t="str">
        <f t="shared" si="46"/>
        <v/>
      </c>
      <c r="AH158" s="30">
        <f t="shared" si="36"/>
        <v>0</v>
      </c>
      <c r="AI158" s="30">
        <f t="shared" si="37"/>
        <v>0</v>
      </c>
      <c r="AJ158" s="20">
        <f t="shared" si="38"/>
        <v>0</v>
      </c>
      <c r="AK158" s="19" t="e">
        <f t="shared" si="39"/>
        <v>#N/A</v>
      </c>
      <c r="AL158" s="19" t="e">
        <f t="shared" si="40"/>
        <v>#N/A</v>
      </c>
      <c r="AM158" s="19" t="e">
        <f t="shared" si="41"/>
        <v>#N/A</v>
      </c>
      <c r="AN158" s="19" t="e">
        <f t="shared" si="42"/>
        <v>#N/A</v>
      </c>
      <c r="AO158" s="19" t="e">
        <f t="shared" si="43"/>
        <v>#N/A</v>
      </c>
      <c r="AP158" s="19" t="e">
        <f t="shared" si="44"/>
        <v>#N/A</v>
      </c>
      <c r="AQ158" s="19" t="e">
        <f t="shared" si="45"/>
        <v>#N/A</v>
      </c>
      <c r="AR158" s="55">
        <f t="shared" si="47"/>
        <v>0</v>
      </c>
      <c r="BA158" t="s">
        <v>313</v>
      </c>
      <c r="BB158" t="s">
        <v>314</v>
      </c>
      <c r="BC158" t="s">
        <v>313</v>
      </c>
      <c r="BD158" s="19"/>
    </row>
    <row r="159" spans="2:56" x14ac:dyDescent="0.2">
      <c r="B159" s="19">
        <f>IF(F159=0,0,IF(ISERROR(VLOOKUP(C159,C$15:C158,1,FALSE)),1,0))+B158</f>
        <v>0</v>
      </c>
      <c r="C159" s="19" t="str">
        <f t="shared" si="48"/>
        <v>__</v>
      </c>
      <c r="D159" s="41">
        <v>144</v>
      </c>
      <c r="E159" s="42"/>
      <c r="F159" s="41">
        <f>IF(ISERROR(VLOOKUP(G159,seged!$B$2:$C$330,2,FALSE)),0,VLOOKUP(G159,seged!$B$2:$C$330,2,FALSE))</f>
        <v>0</v>
      </c>
      <c r="G159" s="78"/>
      <c r="H159" s="79"/>
      <c r="I159" s="43"/>
      <c r="J159" s="43"/>
      <c r="K159" s="44"/>
      <c r="L159" s="44"/>
      <c r="M159" s="45"/>
      <c r="AE159" s="19" t="str">
        <f t="shared" si="34"/>
        <v/>
      </c>
      <c r="AF159" s="51">
        <f t="shared" si="35"/>
        <v>0</v>
      </c>
      <c r="AG159" s="19" t="str">
        <f t="shared" si="46"/>
        <v/>
      </c>
      <c r="AH159" s="30">
        <f t="shared" si="36"/>
        <v>0</v>
      </c>
      <c r="AI159" s="30">
        <f t="shared" si="37"/>
        <v>0</v>
      </c>
      <c r="AJ159" s="20">
        <f t="shared" si="38"/>
        <v>0</v>
      </c>
      <c r="AK159" s="19" t="e">
        <f t="shared" si="39"/>
        <v>#N/A</v>
      </c>
      <c r="AL159" s="19" t="e">
        <f t="shared" si="40"/>
        <v>#N/A</v>
      </c>
      <c r="AM159" s="19" t="e">
        <f t="shared" si="41"/>
        <v>#N/A</v>
      </c>
      <c r="AN159" s="19" t="e">
        <f t="shared" si="42"/>
        <v>#N/A</v>
      </c>
      <c r="AO159" s="19" t="e">
        <f t="shared" si="43"/>
        <v>#N/A</v>
      </c>
      <c r="AP159" s="19" t="e">
        <f t="shared" si="44"/>
        <v>#N/A</v>
      </c>
      <c r="AQ159" s="19" t="e">
        <f t="shared" si="45"/>
        <v>#N/A</v>
      </c>
      <c r="AR159" s="55">
        <f t="shared" si="47"/>
        <v>0</v>
      </c>
      <c r="BA159" t="s">
        <v>315</v>
      </c>
      <c r="BB159" t="s">
        <v>316</v>
      </c>
      <c r="BC159" t="s">
        <v>315</v>
      </c>
      <c r="BD159" s="19"/>
    </row>
    <row r="160" spans="2:56" x14ac:dyDescent="0.2">
      <c r="B160" s="19">
        <f>IF(F160=0,0,IF(ISERROR(VLOOKUP(C160,C$15:C159,1,FALSE)),1,0))+B159</f>
        <v>0</v>
      </c>
      <c r="C160" s="19" t="str">
        <f t="shared" si="48"/>
        <v>__</v>
      </c>
      <c r="D160" s="41">
        <v>145</v>
      </c>
      <c r="E160" s="42"/>
      <c r="F160" s="41">
        <f>IF(ISERROR(VLOOKUP(G160,seged!$B$2:$C$330,2,FALSE)),0,VLOOKUP(G160,seged!$B$2:$C$330,2,FALSE))</f>
        <v>0</v>
      </c>
      <c r="G160" s="78"/>
      <c r="H160" s="79"/>
      <c r="I160" s="43"/>
      <c r="J160" s="43"/>
      <c r="K160" s="44"/>
      <c r="L160" s="44"/>
      <c r="M160" s="45"/>
      <c r="AE160" s="19" t="str">
        <f t="shared" si="34"/>
        <v/>
      </c>
      <c r="AF160" s="51">
        <f t="shared" si="35"/>
        <v>0</v>
      </c>
      <c r="AG160" s="19" t="str">
        <f t="shared" si="46"/>
        <v/>
      </c>
      <c r="AH160" s="30">
        <f t="shared" si="36"/>
        <v>0</v>
      </c>
      <c r="AI160" s="30">
        <f t="shared" si="37"/>
        <v>0</v>
      </c>
      <c r="AJ160" s="20">
        <f t="shared" si="38"/>
        <v>0</v>
      </c>
      <c r="AK160" s="19" t="e">
        <f t="shared" si="39"/>
        <v>#N/A</v>
      </c>
      <c r="AL160" s="19" t="e">
        <f t="shared" si="40"/>
        <v>#N/A</v>
      </c>
      <c r="AM160" s="19" t="e">
        <f t="shared" si="41"/>
        <v>#N/A</v>
      </c>
      <c r="AN160" s="19" t="e">
        <f t="shared" si="42"/>
        <v>#N/A</v>
      </c>
      <c r="AO160" s="19" t="e">
        <f t="shared" si="43"/>
        <v>#N/A</v>
      </c>
      <c r="AP160" s="19" t="e">
        <f t="shared" si="44"/>
        <v>#N/A</v>
      </c>
      <c r="AQ160" s="19" t="e">
        <f t="shared" si="45"/>
        <v>#N/A</v>
      </c>
      <c r="AR160" s="55">
        <f t="shared" si="47"/>
        <v>0</v>
      </c>
      <c r="BA160" t="s">
        <v>317</v>
      </c>
      <c r="BB160" t="s">
        <v>318</v>
      </c>
      <c r="BC160" t="s">
        <v>317</v>
      </c>
      <c r="BD160" s="19"/>
    </row>
    <row r="161" spans="2:56" x14ac:dyDescent="0.2">
      <c r="B161" s="19">
        <f>IF(F161=0,0,IF(ISERROR(VLOOKUP(C161,C$15:C160,1,FALSE)),1,0))+B160</f>
        <v>0</v>
      </c>
      <c r="C161" s="19" t="str">
        <f t="shared" si="48"/>
        <v>__</v>
      </c>
      <c r="D161" s="41">
        <v>146</v>
      </c>
      <c r="E161" s="42"/>
      <c r="F161" s="41">
        <f>IF(ISERROR(VLOOKUP(G161,seged!$B$2:$C$330,2,FALSE)),0,VLOOKUP(G161,seged!$B$2:$C$330,2,FALSE))</f>
        <v>0</v>
      </c>
      <c r="G161" s="78"/>
      <c r="H161" s="79"/>
      <c r="I161" s="43"/>
      <c r="J161" s="43"/>
      <c r="K161" s="44"/>
      <c r="L161" s="44"/>
      <c r="M161" s="45"/>
      <c r="AE161" s="19" t="str">
        <f t="shared" si="34"/>
        <v/>
      </c>
      <c r="AF161" s="51">
        <f t="shared" si="35"/>
        <v>0</v>
      </c>
      <c r="AG161" s="19" t="str">
        <f t="shared" si="46"/>
        <v/>
      </c>
      <c r="AH161" s="30">
        <f t="shared" si="36"/>
        <v>0</v>
      </c>
      <c r="AI161" s="30">
        <f t="shared" si="37"/>
        <v>0</v>
      </c>
      <c r="AJ161" s="20">
        <f t="shared" si="38"/>
        <v>0</v>
      </c>
      <c r="AK161" s="19" t="e">
        <f t="shared" si="39"/>
        <v>#N/A</v>
      </c>
      <c r="AL161" s="19" t="e">
        <f t="shared" si="40"/>
        <v>#N/A</v>
      </c>
      <c r="AM161" s="19" t="e">
        <f t="shared" si="41"/>
        <v>#N/A</v>
      </c>
      <c r="AN161" s="19" t="e">
        <f t="shared" si="42"/>
        <v>#N/A</v>
      </c>
      <c r="AO161" s="19" t="e">
        <f t="shared" si="43"/>
        <v>#N/A</v>
      </c>
      <c r="AP161" s="19" t="e">
        <f t="shared" si="44"/>
        <v>#N/A</v>
      </c>
      <c r="AQ161" s="19" t="e">
        <f t="shared" si="45"/>
        <v>#N/A</v>
      </c>
      <c r="AR161" s="55">
        <f t="shared" si="47"/>
        <v>0</v>
      </c>
      <c r="BA161" t="s">
        <v>319</v>
      </c>
      <c r="BB161" t="s">
        <v>320</v>
      </c>
      <c r="BC161" t="s">
        <v>319</v>
      </c>
      <c r="BD161" s="19"/>
    </row>
    <row r="162" spans="2:56" x14ac:dyDescent="0.2">
      <c r="B162" s="19">
        <f>IF(F162=0,0,IF(ISERROR(VLOOKUP(C162,C$15:C161,1,FALSE)),1,0))+B161</f>
        <v>0</v>
      </c>
      <c r="C162" s="19" t="str">
        <f t="shared" si="48"/>
        <v>__</v>
      </c>
      <c r="D162" s="41">
        <v>147</v>
      </c>
      <c r="E162" s="42"/>
      <c r="F162" s="41">
        <f>IF(ISERROR(VLOOKUP(G162,seged!$B$2:$C$330,2,FALSE)),0,VLOOKUP(G162,seged!$B$2:$C$330,2,FALSE))</f>
        <v>0</v>
      </c>
      <c r="G162" s="78"/>
      <c r="H162" s="79"/>
      <c r="I162" s="43"/>
      <c r="J162" s="43"/>
      <c r="K162" s="44"/>
      <c r="L162" s="44"/>
      <c r="M162" s="45"/>
      <c r="AE162" s="19" t="str">
        <f t="shared" si="34"/>
        <v/>
      </c>
      <c r="AF162" s="51">
        <f t="shared" si="35"/>
        <v>0</v>
      </c>
      <c r="AG162" s="19" t="str">
        <f t="shared" si="46"/>
        <v/>
      </c>
      <c r="AH162" s="30">
        <f t="shared" si="36"/>
        <v>0</v>
      </c>
      <c r="AI162" s="30">
        <f t="shared" si="37"/>
        <v>0</v>
      </c>
      <c r="AJ162" s="20">
        <f t="shared" si="38"/>
        <v>0</v>
      </c>
      <c r="AK162" s="19" t="e">
        <f t="shared" si="39"/>
        <v>#N/A</v>
      </c>
      <c r="AL162" s="19" t="e">
        <f t="shared" si="40"/>
        <v>#N/A</v>
      </c>
      <c r="AM162" s="19" t="e">
        <f t="shared" si="41"/>
        <v>#N/A</v>
      </c>
      <c r="AN162" s="19" t="e">
        <f t="shared" si="42"/>
        <v>#N/A</v>
      </c>
      <c r="AO162" s="19" t="e">
        <f t="shared" si="43"/>
        <v>#N/A</v>
      </c>
      <c r="AP162" s="19" t="e">
        <f t="shared" si="44"/>
        <v>#N/A</v>
      </c>
      <c r="AQ162" s="19" t="e">
        <f t="shared" si="45"/>
        <v>#N/A</v>
      </c>
      <c r="AR162" s="55">
        <f t="shared" si="47"/>
        <v>0</v>
      </c>
      <c r="BA162" t="s">
        <v>321</v>
      </c>
      <c r="BB162" t="s">
        <v>322</v>
      </c>
      <c r="BC162" t="s">
        <v>321</v>
      </c>
      <c r="BD162" s="19"/>
    </row>
    <row r="163" spans="2:56" x14ac:dyDescent="0.2">
      <c r="B163" s="19">
        <f>IF(F163=0,0,IF(ISERROR(VLOOKUP(C163,C$15:C162,1,FALSE)),1,0))+B162</f>
        <v>0</v>
      </c>
      <c r="C163" s="19" t="str">
        <f t="shared" si="48"/>
        <v>__</v>
      </c>
      <c r="D163" s="41">
        <v>148</v>
      </c>
      <c r="E163" s="42"/>
      <c r="F163" s="41">
        <f>IF(ISERROR(VLOOKUP(G163,seged!$B$2:$C$330,2,FALSE)),0,VLOOKUP(G163,seged!$B$2:$C$330,2,FALSE))</f>
        <v>0</v>
      </c>
      <c r="G163" s="78"/>
      <c r="H163" s="79"/>
      <c r="I163" s="43"/>
      <c r="J163" s="43"/>
      <c r="K163" s="44"/>
      <c r="L163" s="44"/>
      <c r="M163" s="45"/>
      <c r="AE163" s="19" t="str">
        <f t="shared" si="34"/>
        <v/>
      </c>
      <c r="AF163" s="51">
        <f t="shared" si="35"/>
        <v>0</v>
      </c>
      <c r="AG163" s="19" t="str">
        <f t="shared" si="46"/>
        <v/>
      </c>
      <c r="AH163" s="30">
        <f t="shared" si="36"/>
        <v>0</v>
      </c>
      <c r="AI163" s="30">
        <f t="shared" si="37"/>
        <v>0</v>
      </c>
      <c r="AJ163" s="20">
        <f t="shared" si="38"/>
        <v>0</v>
      </c>
      <c r="AK163" s="19" t="e">
        <f t="shared" si="39"/>
        <v>#N/A</v>
      </c>
      <c r="AL163" s="19" t="e">
        <f t="shared" si="40"/>
        <v>#N/A</v>
      </c>
      <c r="AM163" s="19" t="e">
        <f t="shared" si="41"/>
        <v>#N/A</v>
      </c>
      <c r="AN163" s="19" t="e">
        <f t="shared" si="42"/>
        <v>#N/A</v>
      </c>
      <c r="AO163" s="19" t="e">
        <f t="shared" si="43"/>
        <v>#N/A</v>
      </c>
      <c r="AP163" s="19" t="e">
        <f t="shared" si="44"/>
        <v>#N/A</v>
      </c>
      <c r="AQ163" s="19" t="e">
        <f t="shared" si="45"/>
        <v>#N/A</v>
      </c>
      <c r="AR163" s="55">
        <f t="shared" si="47"/>
        <v>0</v>
      </c>
      <c r="BA163" t="s">
        <v>323</v>
      </c>
      <c r="BB163" t="s">
        <v>324</v>
      </c>
      <c r="BC163" t="s">
        <v>323</v>
      </c>
      <c r="BD163" s="19"/>
    </row>
    <row r="164" spans="2:56" x14ac:dyDescent="0.2">
      <c r="B164" s="19">
        <f>IF(F164=0,0,IF(ISERROR(VLOOKUP(C164,C$15:C163,1,FALSE)),1,0))+B163</f>
        <v>0</v>
      </c>
      <c r="C164" s="19" t="str">
        <f t="shared" si="48"/>
        <v>__</v>
      </c>
      <c r="D164" s="41">
        <v>149</v>
      </c>
      <c r="E164" s="42"/>
      <c r="F164" s="41">
        <f>IF(ISERROR(VLOOKUP(G164,seged!$B$2:$C$330,2,FALSE)),0,VLOOKUP(G164,seged!$B$2:$C$330,2,FALSE))</f>
        <v>0</v>
      </c>
      <c r="G164" s="78"/>
      <c r="H164" s="79"/>
      <c r="I164" s="43"/>
      <c r="J164" s="43"/>
      <c r="K164" s="44"/>
      <c r="L164" s="44"/>
      <c r="M164" s="45"/>
      <c r="AE164" s="19" t="str">
        <f t="shared" si="34"/>
        <v/>
      </c>
      <c r="AF164" s="51">
        <f t="shared" si="35"/>
        <v>0</v>
      </c>
      <c r="AG164" s="19" t="str">
        <f t="shared" si="46"/>
        <v/>
      </c>
      <c r="AH164" s="30">
        <f t="shared" si="36"/>
        <v>0</v>
      </c>
      <c r="AI164" s="30">
        <f t="shared" si="37"/>
        <v>0</v>
      </c>
      <c r="AJ164" s="20">
        <f t="shared" si="38"/>
        <v>0</v>
      </c>
      <c r="AK164" s="19" t="e">
        <f t="shared" si="39"/>
        <v>#N/A</v>
      </c>
      <c r="AL164" s="19" t="e">
        <f t="shared" si="40"/>
        <v>#N/A</v>
      </c>
      <c r="AM164" s="19" t="e">
        <f t="shared" si="41"/>
        <v>#N/A</v>
      </c>
      <c r="AN164" s="19" t="e">
        <f t="shared" si="42"/>
        <v>#N/A</v>
      </c>
      <c r="AO164" s="19" t="e">
        <f t="shared" si="43"/>
        <v>#N/A</v>
      </c>
      <c r="AP164" s="19" t="e">
        <f t="shared" si="44"/>
        <v>#N/A</v>
      </c>
      <c r="AQ164" s="19" t="e">
        <f t="shared" si="45"/>
        <v>#N/A</v>
      </c>
      <c r="AR164" s="55">
        <f t="shared" si="47"/>
        <v>0</v>
      </c>
      <c r="BA164" t="s">
        <v>325</v>
      </c>
      <c r="BB164" t="s">
        <v>326</v>
      </c>
      <c r="BC164" t="s">
        <v>325</v>
      </c>
      <c r="BD164" s="19"/>
    </row>
    <row r="165" spans="2:56" x14ac:dyDescent="0.2">
      <c r="B165" s="19">
        <f>IF(F165=0,0,IF(ISERROR(VLOOKUP(C165,C$15:C164,1,FALSE)),1,0))+B164</f>
        <v>0</v>
      </c>
      <c r="C165" s="19" t="str">
        <f t="shared" si="48"/>
        <v>__</v>
      </c>
      <c r="D165" s="41">
        <v>150</v>
      </c>
      <c r="E165" s="42"/>
      <c r="F165" s="41">
        <f>IF(ISERROR(VLOOKUP(G165,seged!$B$2:$C$330,2,FALSE)),0,VLOOKUP(G165,seged!$B$2:$C$330,2,FALSE))</f>
        <v>0</v>
      </c>
      <c r="G165" s="78"/>
      <c r="H165" s="79"/>
      <c r="I165" s="43"/>
      <c r="J165" s="43"/>
      <c r="K165" s="44"/>
      <c r="L165" s="44"/>
      <c r="M165" s="45"/>
      <c r="AE165" s="19" t="str">
        <f t="shared" si="34"/>
        <v/>
      </c>
      <c r="AF165" s="51">
        <f t="shared" si="35"/>
        <v>0</v>
      </c>
      <c r="AG165" s="19" t="str">
        <f t="shared" si="46"/>
        <v/>
      </c>
      <c r="AH165" s="30">
        <f t="shared" si="36"/>
        <v>0</v>
      </c>
      <c r="AI165" s="30">
        <f t="shared" si="37"/>
        <v>0</v>
      </c>
      <c r="AJ165" s="20">
        <f t="shared" si="38"/>
        <v>0</v>
      </c>
      <c r="AK165" s="19" t="e">
        <f t="shared" si="39"/>
        <v>#N/A</v>
      </c>
      <c r="AL165" s="19" t="e">
        <f t="shared" si="40"/>
        <v>#N/A</v>
      </c>
      <c r="AM165" s="19" t="e">
        <f t="shared" si="41"/>
        <v>#N/A</v>
      </c>
      <c r="AN165" s="19" t="e">
        <f t="shared" si="42"/>
        <v>#N/A</v>
      </c>
      <c r="AO165" s="19" t="e">
        <f t="shared" si="43"/>
        <v>#N/A</v>
      </c>
      <c r="AP165" s="19" t="e">
        <f t="shared" si="44"/>
        <v>#N/A</v>
      </c>
      <c r="AQ165" s="19" t="e">
        <f t="shared" si="45"/>
        <v>#N/A</v>
      </c>
      <c r="AR165" s="55">
        <f t="shared" si="47"/>
        <v>0</v>
      </c>
      <c r="BA165" t="s">
        <v>327</v>
      </c>
      <c r="BB165" t="s">
        <v>328</v>
      </c>
      <c r="BC165" t="s">
        <v>327</v>
      </c>
      <c r="BD165" s="19"/>
    </row>
    <row r="166" spans="2:56" x14ac:dyDescent="0.2">
      <c r="B166" s="19">
        <f>IF(F166=0,0,IF(ISERROR(VLOOKUP(C166,C$15:C165,1,FALSE)),1,0))+B165</f>
        <v>0</v>
      </c>
      <c r="C166" s="19" t="str">
        <f t="shared" si="48"/>
        <v>__</v>
      </c>
      <c r="D166" s="41">
        <v>151</v>
      </c>
      <c r="E166" s="42"/>
      <c r="F166" s="41">
        <f>IF(ISERROR(VLOOKUP(G166,seged!$B$2:$C$330,2,FALSE)),0,VLOOKUP(G166,seged!$B$2:$C$330,2,FALSE))</f>
        <v>0</v>
      </c>
      <c r="G166" s="78"/>
      <c r="H166" s="79"/>
      <c r="I166" s="43"/>
      <c r="J166" s="43"/>
      <c r="K166" s="44"/>
      <c r="L166" s="44"/>
      <c r="M166" s="45"/>
      <c r="AE166" s="19" t="str">
        <f t="shared" si="34"/>
        <v/>
      </c>
      <c r="AF166" s="51">
        <f t="shared" si="35"/>
        <v>0</v>
      </c>
      <c r="AG166" s="19" t="str">
        <f t="shared" si="46"/>
        <v/>
      </c>
      <c r="AH166" s="30">
        <f t="shared" si="36"/>
        <v>0</v>
      </c>
      <c r="AI166" s="30">
        <f t="shared" si="37"/>
        <v>0</v>
      </c>
      <c r="AJ166" s="20">
        <f t="shared" si="38"/>
        <v>0</v>
      </c>
      <c r="AK166" s="19" t="e">
        <f t="shared" si="39"/>
        <v>#N/A</v>
      </c>
      <c r="AL166" s="19" t="e">
        <f t="shared" si="40"/>
        <v>#N/A</v>
      </c>
      <c r="AM166" s="19" t="e">
        <f t="shared" si="41"/>
        <v>#N/A</v>
      </c>
      <c r="AN166" s="19" t="e">
        <f t="shared" si="42"/>
        <v>#N/A</v>
      </c>
      <c r="AO166" s="19" t="e">
        <f t="shared" si="43"/>
        <v>#N/A</v>
      </c>
      <c r="AP166" s="19" t="e">
        <f t="shared" si="44"/>
        <v>#N/A</v>
      </c>
      <c r="AQ166" s="19" t="e">
        <f t="shared" si="45"/>
        <v>#N/A</v>
      </c>
      <c r="AR166" s="55">
        <f t="shared" si="47"/>
        <v>0</v>
      </c>
      <c r="BA166" t="s">
        <v>329</v>
      </c>
      <c r="BB166" t="s">
        <v>330</v>
      </c>
      <c r="BC166" t="s">
        <v>329</v>
      </c>
      <c r="BD166" s="19"/>
    </row>
    <row r="167" spans="2:56" x14ac:dyDescent="0.2">
      <c r="B167" s="19">
        <f>IF(F167=0,0,IF(ISERROR(VLOOKUP(C167,C$15:C166,1,FALSE)),1,0))+B166</f>
        <v>0</v>
      </c>
      <c r="C167" s="19" t="str">
        <f t="shared" si="48"/>
        <v>__</v>
      </c>
      <c r="D167" s="41">
        <v>152</v>
      </c>
      <c r="E167" s="42"/>
      <c r="F167" s="41">
        <f>IF(ISERROR(VLOOKUP(G167,seged!$B$2:$C$330,2,FALSE)),0,VLOOKUP(G167,seged!$B$2:$C$330,2,FALSE))</f>
        <v>0</v>
      </c>
      <c r="G167" s="78"/>
      <c r="H167" s="79"/>
      <c r="I167" s="43"/>
      <c r="J167" s="43"/>
      <c r="K167" s="44"/>
      <c r="L167" s="44"/>
      <c r="M167" s="45"/>
      <c r="AE167" s="19" t="str">
        <f t="shared" si="34"/>
        <v/>
      </c>
      <c r="AF167" s="51">
        <f t="shared" si="35"/>
        <v>0</v>
      </c>
      <c r="AG167" s="19" t="str">
        <f t="shared" si="46"/>
        <v/>
      </c>
      <c r="AH167" s="30">
        <f t="shared" si="36"/>
        <v>0</v>
      </c>
      <c r="AI167" s="30">
        <f t="shared" si="37"/>
        <v>0</v>
      </c>
      <c r="AJ167" s="20">
        <f t="shared" si="38"/>
        <v>0</v>
      </c>
      <c r="AK167" s="19" t="e">
        <f t="shared" si="39"/>
        <v>#N/A</v>
      </c>
      <c r="AL167" s="19" t="e">
        <f t="shared" si="40"/>
        <v>#N/A</v>
      </c>
      <c r="AM167" s="19" t="e">
        <f t="shared" si="41"/>
        <v>#N/A</v>
      </c>
      <c r="AN167" s="19" t="e">
        <f t="shared" si="42"/>
        <v>#N/A</v>
      </c>
      <c r="AO167" s="19" t="e">
        <f t="shared" si="43"/>
        <v>#N/A</v>
      </c>
      <c r="AP167" s="19" t="e">
        <f t="shared" si="44"/>
        <v>#N/A</v>
      </c>
      <c r="AQ167" s="19" t="e">
        <f t="shared" si="45"/>
        <v>#N/A</v>
      </c>
      <c r="AR167" s="55">
        <f t="shared" si="47"/>
        <v>0</v>
      </c>
      <c r="BA167" t="s">
        <v>331</v>
      </c>
      <c r="BB167" t="s">
        <v>332</v>
      </c>
      <c r="BC167" t="s">
        <v>331</v>
      </c>
      <c r="BD167" s="19"/>
    </row>
    <row r="168" spans="2:56" x14ac:dyDescent="0.2">
      <c r="B168" s="19">
        <f>IF(F168=0,0,IF(ISERROR(VLOOKUP(C168,C$15:C167,1,FALSE)),1,0))+B167</f>
        <v>0</v>
      </c>
      <c r="C168" s="19" t="str">
        <f t="shared" si="48"/>
        <v>__</v>
      </c>
      <c r="D168" s="41">
        <v>153</v>
      </c>
      <c r="E168" s="42"/>
      <c r="F168" s="41">
        <f>IF(ISERROR(VLOOKUP(G168,seged!$B$2:$C$330,2,FALSE)),0,VLOOKUP(G168,seged!$B$2:$C$330,2,FALSE))</f>
        <v>0</v>
      </c>
      <c r="G168" s="78"/>
      <c r="H168" s="79"/>
      <c r="I168" s="43"/>
      <c r="J168" s="43"/>
      <c r="K168" s="44"/>
      <c r="L168" s="44"/>
      <c r="M168" s="45"/>
      <c r="AE168" s="19" t="str">
        <f t="shared" si="34"/>
        <v/>
      </c>
      <c r="AF168" s="51">
        <f t="shared" si="35"/>
        <v>0</v>
      </c>
      <c r="AG168" s="19" t="str">
        <f t="shared" si="46"/>
        <v/>
      </c>
      <c r="AH168" s="30">
        <f t="shared" si="36"/>
        <v>0</v>
      </c>
      <c r="AI168" s="30">
        <f t="shared" si="37"/>
        <v>0</v>
      </c>
      <c r="AJ168" s="20">
        <f t="shared" si="38"/>
        <v>0</v>
      </c>
      <c r="AK168" s="19" t="e">
        <f t="shared" si="39"/>
        <v>#N/A</v>
      </c>
      <c r="AL168" s="19" t="e">
        <f t="shared" si="40"/>
        <v>#N/A</v>
      </c>
      <c r="AM168" s="19" t="e">
        <f t="shared" si="41"/>
        <v>#N/A</v>
      </c>
      <c r="AN168" s="19" t="e">
        <f t="shared" si="42"/>
        <v>#N/A</v>
      </c>
      <c r="AO168" s="19" t="e">
        <f t="shared" si="43"/>
        <v>#N/A</v>
      </c>
      <c r="AP168" s="19" t="e">
        <f t="shared" si="44"/>
        <v>#N/A</v>
      </c>
      <c r="AQ168" s="19" t="e">
        <f t="shared" si="45"/>
        <v>#N/A</v>
      </c>
      <c r="AR168" s="55">
        <f t="shared" si="47"/>
        <v>0</v>
      </c>
      <c r="BA168" t="s">
        <v>333</v>
      </c>
      <c r="BB168" t="s">
        <v>334</v>
      </c>
      <c r="BC168" t="s">
        <v>333</v>
      </c>
      <c r="BD168" s="19"/>
    </row>
    <row r="169" spans="2:56" x14ac:dyDescent="0.2">
      <c r="B169" s="19">
        <f>IF(F169=0,0,IF(ISERROR(VLOOKUP(C169,C$15:C168,1,FALSE)),1,0))+B168</f>
        <v>0</v>
      </c>
      <c r="C169" s="19" t="str">
        <f t="shared" si="48"/>
        <v>__</v>
      </c>
      <c r="D169" s="41">
        <v>154</v>
      </c>
      <c r="E169" s="42"/>
      <c r="F169" s="41">
        <f>IF(ISERROR(VLOOKUP(G169,seged!$B$2:$C$330,2,FALSE)),0,VLOOKUP(G169,seged!$B$2:$C$330,2,FALSE))</f>
        <v>0</v>
      </c>
      <c r="G169" s="78"/>
      <c r="H169" s="79"/>
      <c r="I169" s="43"/>
      <c r="J169" s="43"/>
      <c r="K169" s="44"/>
      <c r="L169" s="44"/>
      <c r="M169" s="45"/>
      <c r="AE169" s="19" t="str">
        <f t="shared" si="34"/>
        <v/>
      </c>
      <c r="AF169" s="51">
        <f t="shared" si="35"/>
        <v>0</v>
      </c>
      <c r="AG169" s="19" t="str">
        <f t="shared" si="46"/>
        <v/>
      </c>
      <c r="AH169" s="30">
        <f t="shared" si="36"/>
        <v>0</v>
      </c>
      <c r="AI169" s="30">
        <f t="shared" si="37"/>
        <v>0</v>
      </c>
      <c r="AJ169" s="20">
        <f t="shared" si="38"/>
        <v>0</v>
      </c>
      <c r="AK169" s="19" t="e">
        <f t="shared" si="39"/>
        <v>#N/A</v>
      </c>
      <c r="AL169" s="19" t="e">
        <f t="shared" si="40"/>
        <v>#N/A</v>
      </c>
      <c r="AM169" s="19" t="e">
        <f t="shared" si="41"/>
        <v>#N/A</v>
      </c>
      <c r="AN169" s="19" t="e">
        <f t="shared" si="42"/>
        <v>#N/A</v>
      </c>
      <c r="AO169" s="19" t="e">
        <f t="shared" si="43"/>
        <v>#N/A</v>
      </c>
      <c r="AP169" s="19" t="e">
        <f t="shared" si="44"/>
        <v>#N/A</v>
      </c>
      <c r="AQ169" s="19" t="e">
        <f t="shared" si="45"/>
        <v>#N/A</v>
      </c>
      <c r="AR169" s="55">
        <f t="shared" si="47"/>
        <v>0</v>
      </c>
      <c r="BA169" t="s">
        <v>335</v>
      </c>
      <c r="BB169" t="s">
        <v>336</v>
      </c>
      <c r="BC169" t="s">
        <v>335</v>
      </c>
      <c r="BD169" s="19"/>
    </row>
    <row r="170" spans="2:56" x14ac:dyDescent="0.2">
      <c r="B170" s="19">
        <f>IF(F170=0,0,IF(ISERROR(VLOOKUP(C170,C$15:C169,1,FALSE)),1,0))+B169</f>
        <v>0</v>
      </c>
      <c r="C170" s="19" t="str">
        <f t="shared" si="48"/>
        <v>__</v>
      </c>
      <c r="D170" s="41">
        <v>155</v>
      </c>
      <c r="E170" s="42"/>
      <c r="F170" s="41">
        <f>IF(ISERROR(VLOOKUP(G170,seged!$B$2:$C$330,2,FALSE)),0,VLOOKUP(G170,seged!$B$2:$C$330,2,FALSE))</f>
        <v>0</v>
      </c>
      <c r="G170" s="78"/>
      <c r="H170" s="79"/>
      <c r="I170" s="43"/>
      <c r="J170" s="43"/>
      <c r="K170" s="44"/>
      <c r="L170" s="44"/>
      <c r="M170" s="45"/>
      <c r="AE170" s="19" t="str">
        <f t="shared" si="34"/>
        <v/>
      </c>
      <c r="AF170" s="51">
        <f t="shared" si="35"/>
        <v>0</v>
      </c>
      <c r="AG170" s="19" t="str">
        <f t="shared" si="46"/>
        <v/>
      </c>
      <c r="AH170" s="30">
        <f t="shared" si="36"/>
        <v>0</v>
      </c>
      <c r="AI170" s="30">
        <f t="shared" si="37"/>
        <v>0</v>
      </c>
      <c r="AJ170" s="20">
        <f t="shared" si="38"/>
        <v>0</v>
      </c>
      <c r="AK170" s="19" t="e">
        <f t="shared" si="39"/>
        <v>#N/A</v>
      </c>
      <c r="AL170" s="19" t="e">
        <f t="shared" si="40"/>
        <v>#N/A</v>
      </c>
      <c r="AM170" s="19" t="e">
        <f t="shared" si="41"/>
        <v>#N/A</v>
      </c>
      <c r="AN170" s="19" t="e">
        <f t="shared" si="42"/>
        <v>#N/A</v>
      </c>
      <c r="AO170" s="19" t="e">
        <f t="shared" si="43"/>
        <v>#N/A</v>
      </c>
      <c r="AP170" s="19" t="e">
        <f t="shared" si="44"/>
        <v>#N/A</v>
      </c>
      <c r="AQ170" s="19" t="e">
        <f t="shared" si="45"/>
        <v>#N/A</v>
      </c>
      <c r="AR170" s="55">
        <f t="shared" si="47"/>
        <v>0</v>
      </c>
      <c r="BA170" t="s">
        <v>337</v>
      </c>
      <c r="BB170" t="s">
        <v>338</v>
      </c>
      <c r="BC170" t="s">
        <v>337</v>
      </c>
      <c r="BD170" s="19"/>
    </row>
    <row r="171" spans="2:56" x14ac:dyDescent="0.2">
      <c r="B171" s="19">
        <f>IF(F171=0,0,IF(ISERROR(VLOOKUP(C171,C$15:C170,1,FALSE)),1,0))+B170</f>
        <v>0</v>
      </c>
      <c r="C171" s="19" t="str">
        <f t="shared" si="48"/>
        <v>__</v>
      </c>
      <c r="D171" s="41">
        <v>156</v>
      </c>
      <c r="E171" s="42"/>
      <c r="F171" s="41">
        <f>IF(ISERROR(VLOOKUP(G171,seged!$B$2:$C$330,2,FALSE)),0,VLOOKUP(G171,seged!$B$2:$C$330,2,FALSE))</f>
        <v>0</v>
      </c>
      <c r="G171" s="78"/>
      <c r="H171" s="79"/>
      <c r="I171" s="43"/>
      <c r="J171" s="43"/>
      <c r="K171" s="44"/>
      <c r="L171" s="44"/>
      <c r="M171" s="45"/>
      <c r="AE171" s="19" t="str">
        <f t="shared" si="34"/>
        <v/>
      </c>
      <c r="AF171" s="51">
        <f t="shared" si="35"/>
        <v>0</v>
      </c>
      <c r="AG171" s="19" t="str">
        <f t="shared" si="46"/>
        <v/>
      </c>
      <c r="AH171" s="30">
        <f t="shared" si="36"/>
        <v>0</v>
      </c>
      <c r="AI171" s="30">
        <f t="shared" si="37"/>
        <v>0</v>
      </c>
      <c r="AJ171" s="20">
        <f t="shared" si="38"/>
        <v>0</v>
      </c>
      <c r="AK171" s="19" t="e">
        <f t="shared" si="39"/>
        <v>#N/A</v>
      </c>
      <c r="AL171" s="19" t="e">
        <f t="shared" si="40"/>
        <v>#N/A</v>
      </c>
      <c r="AM171" s="19" t="e">
        <f t="shared" si="41"/>
        <v>#N/A</v>
      </c>
      <c r="AN171" s="19" t="e">
        <f t="shared" si="42"/>
        <v>#N/A</v>
      </c>
      <c r="AO171" s="19" t="e">
        <f t="shared" si="43"/>
        <v>#N/A</v>
      </c>
      <c r="AP171" s="19" t="e">
        <f t="shared" si="44"/>
        <v>#N/A</v>
      </c>
      <c r="AQ171" s="19" t="e">
        <f t="shared" si="45"/>
        <v>#N/A</v>
      </c>
      <c r="AR171" s="55">
        <f t="shared" si="47"/>
        <v>0</v>
      </c>
      <c r="BA171" t="s">
        <v>339</v>
      </c>
      <c r="BB171" t="s">
        <v>340</v>
      </c>
      <c r="BC171" t="s">
        <v>339</v>
      </c>
      <c r="BD171" s="19"/>
    </row>
    <row r="172" spans="2:56" x14ac:dyDescent="0.2">
      <c r="B172" s="19">
        <f>IF(F172=0,0,IF(ISERROR(VLOOKUP(C172,C$15:C171,1,FALSE)),1,0))+B171</f>
        <v>0</v>
      </c>
      <c r="C172" s="19" t="str">
        <f t="shared" si="48"/>
        <v>__</v>
      </c>
      <c r="D172" s="41">
        <v>157</v>
      </c>
      <c r="E172" s="42"/>
      <c r="F172" s="41">
        <f>IF(ISERROR(VLOOKUP(G172,seged!$B$2:$C$330,2,FALSE)),0,VLOOKUP(G172,seged!$B$2:$C$330,2,FALSE))</f>
        <v>0</v>
      </c>
      <c r="G172" s="78"/>
      <c r="H172" s="79"/>
      <c r="I172" s="43"/>
      <c r="J172" s="43"/>
      <c r="K172" s="44"/>
      <c r="L172" s="44"/>
      <c r="M172" s="45"/>
      <c r="AE172" s="19" t="str">
        <f t="shared" si="34"/>
        <v/>
      </c>
      <c r="AF172" s="51">
        <f t="shared" si="35"/>
        <v>0</v>
      </c>
      <c r="AG172" s="19" t="str">
        <f t="shared" si="46"/>
        <v/>
      </c>
      <c r="AH172" s="30">
        <f t="shared" si="36"/>
        <v>0</v>
      </c>
      <c r="AI172" s="30">
        <f t="shared" si="37"/>
        <v>0</v>
      </c>
      <c r="AJ172" s="20">
        <f t="shared" si="38"/>
        <v>0</v>
      </c>
      <c r="AK172" s="19" t="e">
        <f t="shared" si="39"/>
        <v>#N/A</v>
      </c>
      <c r="AL172" s="19" t="e">
        <f t="shared" si="40"/>
        <v>#N/A</v>
      </c>
      <c r="AM172" s="19" t="e">
        <f t="shared" si="41"/>
        <v>#N/A</v>
      </c>
      <c r="AN172" s="19" t="e">
        <f t="shared" si="42"/>
        <v>#N/A</v>
      </c>
      <c r="AO172" s="19" t="e">
        <f t="shared" si="43"/>
        <v>#N/A</v>
      </c>
      <c r="AP172" s="19" t="e">
        <f t="shared" si="44"/>
        <v>#N/A</v>
      </c>
      <c r="AQ172" s="19" t="e">
        <f t="shared" si="45"/>
        <v>#N/A</v>
      </c>
      <c r="AR172" s="55">
        <f t="shared" si="47"/>
        <v>0</v>
      </c>
      <c r="BA172" t="s">
        <v>341</v>
      </c>
      <c r="BB172" t="s">
        <v>342</v>
      </c>
      <c r="BC172" t="s">
        <v>341</v>
      </c>
      <c r="BD172" s="19"/>
    </row>
    <row r="173" spans="2:56" x14ac:dyDescent="0.2">
      <c r="B173" s="19">
        <f>IF(F173=0,0,IF(ISERROR(VLOOKUP(C173,C$15:C172,1,FALSE)),1,0))+B172</f>
        <v>0</v>
      </c>
      <c r="C173" s="19" t="str">
        <f t="shared" si="48"/>
        <v>__</v>
      </c>
      <c r="D173" s="41">
        <v>158</v>
      </c>
      <c r="E173" s="42"/>
      <c r="F173" s="41">
        <f>IF(ISERROR(VLOOKUP(G173,seged!$B$2:$C$330,2,FALSE)),0,VLOOKUP(G173,seged!$B$2:$C$330,2,FALSE))</f>
        <v>0</v>
      </c>
      <c r="G173" s="78"/>
      <c r="H173" s="79"/>
      <c r="I173" s="43"/>
      <c r="J173" s="43"/>
      <c r="K173" s="44"/>
      <c r="L173" s="44"/>
      <c r="M173" s="45"/>
      <c r="AE173" s="19" t="str">
        <f t="shared" si="34"/>
        <v/>
      </c>
      <c r="AF173" s="51">
        <f t="shared" si="35"/>
        <v>0</v>
      </c>
      <c r="AG173" s="19" t="str">
        <f t="shared" si="46"/>
        <v/>
      </c>
      <c r="AH173" s="30">
        <f t="shared" si="36"/>
        <v>0</v>
      </c>
      <c r="AI173" s="30">
        <f t="shared" si="37"/>
        <v>0</v>
      </c>
      <c r="AJ173" s="20">
        <f t="shared" si="38"/>
        <v>0</v>
      </c>
      <c r="AK173" s="19" t="e">
        <f t="shared" si="39"/>
        <v>#N/A</v>
      </c>
      <c r="AL173" s="19" t="e">
        <f t="shared" si="40"/>
        <v>#N/A</v>
      </c>
      <c r="AM173" s="19" t="e">
        <f t="shared" si="41"/>
        <v>#N/A</v>
      </c>
      <c r="AN173" s="19" t="e">
        <f t="shared" si="42"/>
        <v>#N/A</v>
      </c>
      <c r="AO173" s="19" t="e">
        <f t="shared" si="43"/>
        <v>#N/A</v>
      </c>
      <c r="AP173" s="19" t="e">
        <f t="shared" si="44"/>
        <v>#N/A</v>
      </c>
      <c r="AQ173" s="19" t="e">
        <f t="shared" si="45"/>
        <v>#N/A</v>
      </c>
      <c r="AR173" s="55">
        <f t="shared" si="47"/>
        <v>0</v>
      </c>
      <c r="BA173" t="s">
        <v>343</v>
      </c>
      <c r="BB173" t="s">
        <v>344</v>
      </c>
      <c r="BC173" t="s">
        <v>343</v>
      </c>
      <c r="BD173" s="19"/>
    </row>
    <row r="174" spans="2:56" x14ac:dyDescent="0.2">
      <c r="B174" s="19">
        <f>IF(F174=0,0,IF(ISERROR(VLOOKUP(C174,C$15:C173,1,FALSE)),1,0))+B173</f>
        <v>0</v>
      </c>
      <c r="C174" s="19" t="str">
        <f t="shared" si="48"/>
        <v>__</v>
      </c>
      <c r="D174" s="41">
        <v>159</v>
      </c>
      <c r="E174" s="42"/>
      <c r="F174" s="41">
        <f>IF(ISERROR(VLOOKUP(G174,seged!$B$2:$C$330,2,FALSE)),0,VLOOKUP(G174,seged!$B$2:$C$330,2,FALSE))</f>
        <v>0</v>
      </c>
      <c r="G174" s="78"/>
      <c r="H174" s="79"/>
      <c r="I174" s="43"/>
      <c r="J174" s="43"/>
      <c r="K174" s="44"/>
      <c r="L174" s="44"/>
      <c r="M174" s="45"/>
      <c r="AE174" s="19" t="str">
        <f t="shared" si="34"/>
        <v/>
      </c>
      <c r="AF174" s="51">
        <f t="shared" si="35"/>
        <v>0</v>
      </c>
      <c r="AG174" s="19" t="str">
        <f t="shared" si="46"/>
        <v/>
      </c>
      <c r="AH174" s="30">
        <f t="shared" si="36"/>
        <v>0</v>
      </c>
      <c r="AI174" s="30">
        <f t="shared" si="37"/>
        <v>0</v>
      </c>
      <c r="AJ174" s="20">
        <f t="shared" si="38"/>
        <v>0</v>
      </c>
      <c r="AK174" s="19" t="e">
        <f t="shared" si="39"/>
        <v>#N/A</v>
      </c>
      <c r="AL174" s="19" t="e">
        <f t="shared" si="40"/>
        <v>#N/A</v>
      </c>
      <c r="AM174" s="19" t="e">
        <f t="shared" si="41"/>
        <v>#N/A</v>
      </c>
      <c r="AN174" s="19" t="e">
        <f t="shared" si="42"/>
        <v>#N/A</v>
      </c>
      <c r="AO174" s="19" t="e">
        <f t="shared" si="43"/>
        <v>#N/A</v>
      </c>
      <c r="AP174" s="19" t="e">
        <f t="shared" si="44"/>
        <v>#N/A</v>
      </c>
      <c r="AQ174" s="19" t="e">
        <f t="shared" si="45"/>
        <v>#N/A</v>
      </c>
      <c r="AR174" s="55">
        <f t="shared" si="47"/>
        <v>0</v>
      </c>
      <c r="BA174" t="s">
        <v>345</v>
      </c>
      <c r="BB174" t="s">
        <v>346</v>
      </c>
      <c r="BC174" t="s">
        <v>345</v>
      </c>
      <c r="BD174" s="19"/>
    </row>
    <row r="175" spans="2:56" x14ac:dyDescent="0.2">
      <c r="B175" s="19">
        <f>IF(F175=0,0,IF(ISERROR(VLOOKUP(C175,C$15:C174,1,FALSE)),1,0))+B174</f>
        <v>0</v>
      </c>
      <c r="C175" s="19" t="str">
        <f t="shared" si="48"/>
        <v>__</v>
      </c>
      <c r="D175" s="41">
        <v>160</v>
      </c>
      <c r="E175" s="42"/>
      <c r="F175" s="41">
        <f>IF(ISERROR(VLOOKUP(G175,seged!$B$2:$C$330,2,FALSE)),0,VLOOKUP(G175,seged!$B$2:$C$330,2,FALSE))</f>
        <v>0</v>
      </c>
      <c r="G175" s="78"/>
      <c r="H175" s="79"/>
      <c r="I175" s="43"/>
      <c r="J175" s="43"/>
      <c r="K175" s="44"/>
      <c r="L175" s="44"/>
      <c r="M175" s="45"/>
      <c r="AE175" s="19" t="str">
        <f t="shared" si="34"/>
        <v/>
      </c>
      <c r="AF175" s="51">
        <f t="shared" si="35"/>
        <v>0</v>
      </c>
      <c r="AG175" s="19" t="str">
        <f t="shared" si="46"/>
        <v/>
      </c>
      <c r="AH175" s="30">
        <f t="shared" si="36"/>
        <v>0</v>
      </c>
      <c r="AI175" s="30">
        <f t="shared" si="37"/>
        <v>0</v>
      </c>
      <c r="AJ175" s="20">
        <f t="shared" si="38"/>
        <v>0</v>
      </c>
      <c r="AK175" s="19" t="e">
        <f t="shared" si="39"/>
        <v>#N/A</v>
      </c>
      <c r="AL175" s="19" t="e">
        <f t="shared" si="40"/>
        <v>#N/A</v>
      </c>
      <c r="AM175" s="19" t="e">
        <f t="shared" si="41"/>
        <v>#N/A</v>
      </c>
      <c r="AN175" s="19" t="e">
        <f t="shared" si="42"/>
        <v>#N/A</v>
      </c>
      <c r="AO175" s="19" t="e">
        <f t="shared" si="43"/>
        <v>#N/A</v>
      </c>
      <c r="AP175" s="19" t="e">
        <f t="shared" si="44"/>
        <v>#N/A</v>
      </c>
      <c r="AQ175" s="19" t="e">
        <f t="shared" si="45"/>
        <v>#N/A</v>
      </c>
      <c r="AR175" s="55">
        <f t="shared" si="47"/>
        <v>0</v>
      </c>
      <c r="BA175" t="s">
        <v>347</v>
      </c>
      <c r="BB175" t="s">
        <v>348</v>
      </c>
      <c r="BC175" t="s">
        <v>347</v>
      </c>
      <c r="BD175" s="19"/>
    </row>
    <row r="176" spans="2:56" x14ac:dyDescent="0.2">
      <c r="B176" s="19">
        <f>IF(F176=0,0,IF(ISERROR(VLOOKUP(C176,C$15:C175,1,FALSE)),1,0))+B175</f>
        <v>0</v>
      </c>
      <c r="C176" s="19" t="str">
        <f t="shared" si="48"/>
        <v>__</v>
      </c>
      <c r="D176" s="41">
        <v>161</v>
      </c>
      <c r="E176" s="42"/>
      <c r="F176" s="41">
        <f>IF(ISERROR(VLOOKUP(G176,seged!$B$2:$C$330,2,FALSE)),0,VLOOKUP(G176,seged!$B$2:$C$330,2,FALSE))</f>
        <v>0</v>
      </c>
      <c r="G176" s="78"/>
      <c r="H176" s="79"/>
      <c r="I176" s="43"/>
      <c r="J176" s="43"/>
      <c r="K176" s="44"/>
      <c r="L176" s="44"/>
      <c r="M176" s="45"/>
      <c r="AE176" s="19" t="str">
        <f t="shared" si="34"/>
        <v/>
      </c>
      <c r="AF176" s="51">
        <f t="shared" si="35"/>
        <v>0</v>
      </c>
      <c r="AG176" s="19" t="str">
        <f t="shared" si="46"/>
        <v/>
      </c>
      <c r="AH176" s="30">
        <f t="shared" si="36"/>
        <v>0</v>
      </c>
      <c r="AI176" s="30">
        <f t="shared" si="37"/>
        <v>0</v>
      </c>
      <c r="AJ176" s="20">
        <f t="shared" si="38"/>
        <v>0</v>
      </c>
      <c r="AK176" s="19" t="e">
        <f t="shared" si="39"/>
        <v>#N/A</v>
      </c>
      <c r="AL176" s="19" t="e">
        <f t="shared" si="40"/>
        <v>#N/A</v>
      </c>
      <c r="AM176" s="19" t="e">
        <f t="shared" si="41"/>
        <v>#N/A</v>
      </c>
      <c r="AN176" s="19" t="e">
        <f t="shared" si="42"/>
        <v>#N/A</v>
      </c>
      <c r="AO176" s="19" t="e">
        <f t="shared" si="43"/>
        <v>#N/A</v>
      </c>
      <c r="AP176" s="19" t="e">
        <f t="shared" si="44"/>
        <v>#N/A</v>
      </c>
      <c r="AQ176" s="19" t="e">
        <f t="shared" si="45"/>
        <v>#N/A</v>
      </c>
      <c r="AR176" s="55">
        <f t="shared" si="47"/>
        <v>0</v>
      </c>
      <c r="BA176" t="s">
        <v>349</v>
      </c>
      <c r="BB176" t="s">
        <v>350</v>
      </c>
      <c r="BC176" t="s">
        <v>349</v>
      </c>
      <c r="BD176" s="19"/>
    </row>
    <row r="177" spans="2:56" x14ac:dyDescent="0.2">
      <c r="B177" s="19">
        <f>IF(F177=0,0,IF(ISERROR(VLOOKUP(C177,C$15:C176,1,FALSE)),1,0))+B176</f>
        <v>0</v>
      </c>
      <c r="C177" s="19" t="str">
        <f t="shared" si="48"/>
        <v>__</v>
      </c>
      <c r="D177" s="41">
        <v>162</v>
      </c>
      <c r="E177" s="42"/>
      <c r="F177" s="41">
        <f>IF(ISERROR(VLOOKUP(G177,seged!$B$2:$C$330,2,FALSE)),0,VLOOKUP(G177,seged!$B$2:$C$330,2,FALSE))</f>
        <v>0</v>
      </c>
      <c r="G177" s="78"/>
      <c r="H177" s="79"/>
      <c r="I177" s="43"/>
      <c r="J177" s="43"/>
      <c r="K177" s="44"/>
      <c r="L177" s="44"/>
      <c r="M177" s="45"/>
      <c r="AE177" s="19" t="str">
        <f t="shared" si="34"/>
        <v/>
      </c>
      <c r="AF177" s="51">
        <f t="shared" si="35"/>
        <v>0</v>
      </c>
      <c r="AG177" s="19" t="str">
        <f t="shared" si="46"/>
        <v/>
      </c>
      <c r="AH177" s="30">
        <f t="shared" si="36"/>
        <v>0</v>
      </c>
      <c r="AI177" s="30">
        <f t="shared" si="37"/>
        <v>0</v>
      </c>
      <c r="AJ177" s="20">
        <f t="shared" si="38"/>
        <v>0</v>
      </c>
      <c r="AK177" s="19" t="e">
        <f t="shared" si="39"/>
        <v>#N/A</v>
      </c>
      <c r="AL177" s="19" t="e">
        <f t="shared" si="40"/>
        <v>#N/A</v>
      </c>
      <c r="AM177" s="19" t="e">
        <f t="shared" si="41"/>
        <v>#N/A</v>
      </c>
      <c r="AN177" s="19" t="e">
        <f t="shared" si="42"/>
        <v>#N/A</v>
      </c>
      <c r="AO177" s="19" t="e">
        <f t="shared" si="43"/>
        <v>#N/A</v>
      </c>
      <c r="AP177" s="19" t="e">
        <f t="shared" si="44"/>
        <v>#N/A</v>
      </c>
      <c r="AQ177" s="19" t="e">
        <f t="shared" si="45"/>
        <v>#N/A</v>
      </c>
      <c r="AR177" s="55">
        <f t="shared" si="47"/>
        <v>0</v>
      </c>
      <c r="BA177" t="s">
        <v>351</v>
      </c>
      <c r="BB177" t="s">
        <v>352</v>
      </c>
      <c r="BC177" t="s">
        <v>351</v>
      </c>
      <c r="BD177" s="19"/>
    </row>
    <row r="178" spans="2:56" x14ac:dyDescent="0.2">
      <c r="B178" s="19">
        <f>IF(F178=0,0,IF(ISERROR(VLOOKUP(C178,C$15:C177,1,FALSE)),1,0))+B177</f>
        <v>0</v>
      </c>
      <c r="C178" s="19" t="str">
        <f t="shared" si="48"/>
        <v>__</v>
      </c>
      <c r="D178" s="41">
        <v>163</v>
      </c>
      <c r="E178" s="42"/>
      <c r="F178" s="41">
        <f>IF(ISERROR(VLOOKUP(G178,seged!$B$2:$C$330,2,FALSE)),0,VLOOKUP(G178,seged!$B$2:$C$330,2,FALSE))</f>
        <v>0</v>
      </c>
      <c r="G178" s="78"/>
      <c r="H178" s="79"/>
      <c r="I178" s="43"/>
      <c r="J178" s="43"/>
      <c r="K178" s="44"/>
      <c r="L178" s="44"/>
      <c r="M178" s="45"/>
      <c r="AE178" s="19" t="str">
        <f t="shared" si="34"/>
        <v/>
      </c>
      <c r="AF178" s="51">
        <f t="shared" si="35"/>
        <v>0</v>
      </c>
      <c r="AG178" s="19" t="str">
        <f t="shared" si="46"/>
        <v/>
      </c>
      <c r="AH178" s="30">
        <f t="shared" si="36"/>
        <v>0</v>
      </c>
      <c r="AI178" s="30">
        <f t="shared" si="37"/>
        <v>0</v>
      </c>
      <c r="AJ178" s="20">
        <f t="shared" si="38"/>
        <v>0</v>
      </c>
      <c r="AK178" s="19" t="e">
        <f t="shared" si="39"/>
        <v>#N/A</v>
      </c>
      <c r="AL178" s="19" t="e">
        <f t="shared" si="40"/>
        <v>#N/A</v>
      </c>
      <c r="AM178" s="19" t="e">
        <f t="shared" si="41"/>
        <v>#N/A</v>
      </c>
      <c r="AN178" s="19" t="e">
        <f t="shared" si="42"/>
        <v>#N/A</v>
      </c>
      <c r="AO178" s="19" t="e">
        <f t="shared" si="43"/>
        <v>#N/A</v>
      </c>
      <c r="AP178" s="19" t="e">
        <f t="shared" si="44"/>
        <v>#N/A</v>
      </c>
      <c r="AQ178" s="19" t="e">
        <f t="shared" si="45"/>
        <v>#N/A</v>
      </c>
      <c r="AR178" s="55">
        <f t="shared" si="47"/>
        <v>0</v>
      </c>
      <c r="BA178" t="s">
        <v>353</v>
      </c>
      <c r="BB178" t="s">
        <v>354</v>
      </c>
      <c r="BC178" t="s">
        <v>353</v>
      </c>
      <c r="BD178" s="19"/>
    </row>
    <row r="179" spans="2:56" x14ac:dyDescent="0.2">
      <c r="B179" s="19">
        <f>IF(F179=0,0,IF(ISERROR(VLOOKUP(C179,C$15:C178,1,FALSE)),1,0))+B178</f>
        <v>0</v>
      </c>
      <c r="C179" s="19" t="str">
        <f t="shared" si="48"/>
        <v>__</v>
      </c>
      <c r="D179" s="41">
        <v>164</v>
      </c>
      <c r="E179" s="42"/>
      <c r="F179" s="41">
        <f>IF(ISERROR(VLOOKUP(G179,seged!$B$2:$C$330,2,FALSE)),0,VLOOKUP(G179,seged!$B$2:$C$330,2,FALSE))</f>
        <v>0</v>
      </c>
      <c r="G179" s="78"/>
      <c r="H179" s="79"/>
      <c r="I179" s="43"/>
      <c r="J179" s="43"/>
      <c r="K179" s="44"/>
      <c r="L179" s="44"/>
      <c r="M179" s="45"/>
      <c r="AE179" s="19" t="str">
        <f t="shared" si="34"/>
        <v/>
      </c>
      <c r="AF179" s="51">
        <f t="shared" si="35"/>
        <v>0</v>
      </c>
      <c r="AG179" s="19" t="str">
        <f t="shared" si="46"/>
        <v/>
      </c>
      <c r="AH179" s="30">
        <f t="shared" si="36"/>
        <v>0</v>
      </c>
      <c r="AI179" s="30">
        <f t="shared" si="37"/>
        <v>0</v>
      </c>
      <c r="AJ179" s="20">
        <f t="shared" si="38"/>
        <v>0</v>
      </c>
      <c r="AK179" s="19" t="e">
        <f t="shared" si="39"/>
        <v>#N/A</v>
      </c>
      <c r="AL179" s="19" t="e">
        <f t="shared" si="40"/>
        <v>#N/A</v>
      </c>
      <c r="AM179" s="19" t="e">
        <f t="shared" si="41"/>
        <v>#N/A</v>
      </c>
      <c r="AN179" s="19" t="e">
        <f t="shared" si="42"/>
        <v>#N/A</v>
      </c>
      <c r="AO179" s="19" t="e">
        <f t="shared" si="43"/>
        <v>#N/A</v>
      </c>
      <c r="AP179" s="19" t="e">
        <f t="shared" si="44"/>
        <v>#N/A</v>
      </c>
      <c r="AQ179" s="19" t="e">
        <f t="shared" si="45"/>
        <v>#N/A</v>
      </c>
      <c r="AR179" s="55">
        <f t="shared" si="47"/>
        <v>0</v>
      </c>
      <c r="BA179" t="s">
        <v>355</v>
      </c>
      <c r="BB179" t="s">
        <v>356</v>
      </c>
      <c r="BC179" t="s">
        <v>355</v>
      </c>
      <c r="BD179" s="19"/>
    </row>
    <row r="180" spans="2:56" x14ac:dyDescent="0.2">
      <c r="B180" s="19">
        <f>IF(F180=0,0,IF(ISERROR(VLOOKUP(C180,C$15:C179,1,FALSE)),1,0))+B179</f>
        <v>0</v>
      </c>
      <c r="C180" s="19" t="str">
        <f t="shared" si="48"/>
        <v>__</v>
      </c>
      <c r="D180" s="41">
        <v>165</v>
      </c>
      <c r="E180" s="42"/>
      <c r="F180" s="41">
        <f>IF(ISERROR(VLOOKUP(G180,seged!$B$2:$C$330,2,FALSE)),0,VLOOKUP(G180,seged!$B$2:$C$330,2,FALSE))</f>
        <v>0</v>
      </c>
      <c r="G180" s="78"/>
      <c r="H180" s="79"/>
      <c r="I180" s="43"/>
      <c r="J180" s="43"/>
      <c r="K180" s="44"/>
      <c r="L180" s="44"/>
      <c r="M180" s="45"/>
      <c r="AE180" s="19" t="str">
        <f t="shared" si="34"/>
        <v/>
      </c>
      <c r="AF180" s="51">
        <f t="shared" si="35"/>
        <v>0</v>
      </c>
      <c r="AG180" s="19" t="str">
        <f t="shared" si="46"/>
        <v/>
      </c>
      <c r="AH180" s="30">
        <f t="shared" si="36"/>
        <v>0</v>
      </c>
      <c r="AI180" s="30">
        <f t="shared" si="37"/>
        <v>0</v>
      </c>
      <c r="AJ180" s="20">
        <f t="shared" si="38"/>
        <v>0</v>
      </c>
      <c r="AK180" s="19" t="e">
        <f t="shared" si="39"/>
        <v>#N/A</v>
      </c>
      <c r="AL180" s="19" t="e">
        <f t="shared" si="40"/>
        <v>#N/A</v>
      </c>
      <c r="AM180" s="19" t="e">
        <f t="shared" si="41"/>
        <v>#N/A</v>
      </c>
      <c r="AN180" s="19" t="e">
        <f t="shared" si="42"/>
        <v>#N/A</v>
      </c>
      <c r="AO180" s="19" t="e">
        <f t="shared" si="43"/>
        <v>#N/A</v>
      </c>
      <c r="AP180" s="19" t="e">
        <f t="shared" si="44"/>
        <v>#N/A</v>
      </c>
      <c r="AQ180" s="19" t="e">
        <f t="shared" si="45"/>
        <v>#N/A</v>
      </c>
      <c r="AR180" s="55">
        <f t="shared" si="47"/>
        <v>0</v>
      </c>
      <c r="BA180" t="s">
        <v>357</v>
      </c>
      <c r="BB180" t="s">
        <v>358</v>
      </c>
      <c r="BC180" t="s">
        <v>357</v>
      </c>
      <c r="BD180" s="19"/>
    </row>
    <row r="181" spans="2:56" x14ac:dyDescent="0.2">
      <c r="B181" s="19">
        <f>IF(F181=0,0,IF(ISERROR(VLOOKUP(C181,C$15:C180,1,FALSE)),1,0))+B180</f>
        <v>0</v>
      </c>
      <c r="C181" s="19" t="str">
        <f t="shared" si="48"/>
        <v>__</v>
      </c>
      <c r="D181" s="41">
        <v>166</v>
      </c>
      <c r="E181" s="42"/>
      <c r="F181" s="41">
        <f>IF(ISERROR(VLOOKUP(G181,seged!$B$2:$C$330,2,FALSE)),0,VLOOKUP(G181,seged!$B$2:$C$330,2,FALSE))</f>
        <v>0</v>
      </c>
      <c r="G181" s="78"/>
      <c r="H181" s="79"/>
      <c r="I181" s="43"/>
      <c r="J181" s="43"/>
      <c r="K181" s="44"/>
      <c r="L181" s="44"/>
      <c r="M181" s="45"/>
      <c r="AE181" s="19" t="str">
        <f t="shared" si="34"/>
        <v/>
      </c>
      <c r="AF181" s="51">
        <f t="shared" si="35"/>
        <v>0</v>
      </c>
      <c r="AG181" s="19" t="str">
        <f t="shared" si="46"/>
        <v/>
      </c>
      <c r="AH181" s="30">
        <f t="shared" si="36"/>
        <v>0</v>
      </c>
      <c r="AI181" s="30">
        <f t="shared" si="37"/>
        <v>0</v>
      </c>
      <c r="AJ181" s="20">
        <f t="shared" si="38"/>
        <v>0</v>
      </c>
      <c r="AK181" s="19" t="e">
        <f t="shared" si="39"/>
        <v>#N/A</v>
      </c>
      <c r="AL181" s="19" t="e">
        <f t="shared" si="40"/>
        <v>#N/A</v>
      </c>
      <c r="AM181" s="19" t="e">
        <f t="shared" si="41"/>
        <v>#N/A</v>
      </c>
      <c r="AN181" s="19" t="e">
        <f t="shared" si="42"/>
        <v>#N/A</v>
      </c>
      <c r="AO181" s="19" t="e">
        <f t="shared" si="43"/>
        <v>#N/A</v>
      </c>
      <c r="AP181" s="19" t="e">
        <f t="shared" si="44"/>
        <v>#N/A</v>
      </c>
      <c r="AQ181" s="19" t="e">
        <f t="shared" si="45"/>
        <v>#N/A</v>
      </c>
      <c r="AR181" s="55">
        <f t="shared" si="47"/>
        <v>0</v>
      </c>
      <c r="BA181" t="s">
        <v>359</v>
      </c>
      <c r="BB181" t="s">
        <v>360</v>
      </c>
      <c r="BC181" t="s">
        <v>359</v>
      </c>
      <c r="BD181" s="19"/>
    </row>
    <row r="182" spans="2:56" x14ac:dyDescent="0.2">
      <c r="B182" s="19">
        <f>IF(F182=0,0,IF(ISERROR(VLOOKUP(C182,C$15:C181,1,FALSE)),1,0))+B181</f>
        <v>0</v>
      </c>
      <c r="C182" s="19" t="str">
        <f t="shared" si="48"/>
        <v>__</v>
      </c>
      <c r="D182" s="41">
        <v>167</v>
      </c>
      <c r="E182" s="42"/>
      <c r="F182" s="41">
        <f>IF(ISERROR(VLOOKUP(G182,seged!$B$2:$C$330,2,FALSE)),0,VLOOKUP(G182,seged!$B$2:$C$330,2,FALSE))</f>
        <v>0</v>
      </c>
      <c r="G182" s="78"/>
      <c r="H182" s="79"/>
      <c r="I182" s="43"/>
      <c r="J182" s="43"/>
      <c r="K182" s="44"/>
      <c r="L182" s="44"/>
      <c r="M182" s="45"/>
      <c r="AE182" s="19" t="str">
        <f t="shared" si="34"/>
        <v/>
      </c>
      <c r="AF182" s="51">
        <f t="shared" si="35"/>
        <v>0</v>
      </c>
      <c r="AG182" s="19" t="str">
        <f t="shared" si="46"/>
        <v/>
      </c>
      <c r="AH182" s="30">
        <f t="shared" si="36"/>
        <v>0</v>
      </c>
      <c r="AI182" s="30">
        <f t="shared" si="37"/>
        <v>0</v>
      </c>
      <c r="AJ182" s="20">
        <f t="shared" si="38"/>
        <v>0</v>
      </c>
      <c r="AK182" s="19" t="e">
        <f t="shared" si="39"/>
        <v>#N/A</v>
      </c>
      <c r="AL182" s="19" t="e">
        <f t="shared" si="40"/>
        <v>#N/A</v>
      </c>
      <c r="AM182" s="19" t="e">
        <f t="shared" si="41"/>
        <v>#N/A</v>
      </c>
      <c r="AN182" s="19" t="e">
        <f t="shared" si="42"/>
        <v>#N/A</v>
      </c>
      <c r="AO182" s="19" t="e">
        <f t="shared" si="43"/>
        <v>#N/A</v>
      </c>
      <c r="AP182" s="19" t="e">
        <f t="shared" si="44"/>
        <v>#N/A</v>
      </c>
      <c r="AQ182" s="19" t="e">
        <f t="shared" si="45"/>
        <v>#N/A</v>
      </c>
      <c r="AR182" s="55">
        <f t="shared" si="47"/>
        <v>0</v>
      </c>
      <c r="BA182" t="s">
        <v>361</v>
      </c>
      <c r="BB182" t="s">
        <v>362</v>
      </c>
      <c r="BC182" t="s">
        <v>361</v>
      </c>
      <c r="BD182" s="19"/>
    </row>
    <row r="183" spans="2:56" x14ac:dyDescent="0.2">
      <c r="B183" s="19">
        <f>IF(F183=0,0,IF(ISERROR(VLOOKUP(C183,C$15:C182,1,FALSE)),1,0))+B182</f>
        <v>0</v>
      </c>
      <c r="C183" s="19" t="str">
        <f t="shared" si="48"/>
        <v>__</v>
      </c>
      <c r="D183" s="41">
        <v>168</v>
      </c>
      <c r="E183" s="42"/>
      <c r="F183" s="41">
        <f>IF(ISERROR(VLOOKUP(G183,seged!$B$2:$C$330,2,FALSE)),0,VLOOKUP(G183,seged!$B$2:$C$330,2,FALSE))</f>
        <v>0</v>
      </c>
      <c r="G183" s="78"/>
      <c r="H183" s="79"/>
      <c r="I183" s="43"/>
      <c r="J183" s="43"/>
      <c r="K183" s="44"/>
      <c r="L183" s="44"/>
      <c r="M183" s="45"/>
      <c r="AE183" s="19" t="str">
        <f t="shared" si="34"/>
        <v/>
      </c>
      <c r="AF183" s="51">
        <f t="shared" si="35"/>
        <v>0</v>
      </c>
      <c r="AG183" s="19" t="str">
        <f t="shared" si="46"/>
        <v/>
      </c>
      <c r="AH183" s="30">
        <f t="shared" si="36"/>
        <v>0</v>
      </c>
      <c r="AI183" s="30">
        <f t="shared" si="37"/>
        <v>0</v>
      </c>
      <c r="AJ183" s="20">
        <f t="shared" si="38"/>
        <v>0</v>
      </c>
      <c r="AK183" s="19" t="e">
        <f t="shared" si="39"/>
        <v>#N/A</v>
      </c>
      <c r="AL183" s="19" t="e">
        <f t="shared" si="40"/>
        <v>#N/A</v>
      </c>
      <c r="AM183" s="19" t="e">
        <f t="shared" si="41"/>
        <v>#N/A</v>
      </c>
      <c r="AN183" s="19" t="e">
        <f t="shared" si="42"/>
        <v>#N/A</v>
      </c>
      <c r="AO183" s="19" t="e">
        <f t="shared" si="43"/>
        <v>#N/A</v>
      </c>
      <c r="AP183" s="19" t="e">
        <f t="shared" si="44"/>
        <v>#N/A</v>
      </c>
      <c r="AQ183" s="19" t="e">
        <f t="shared" si="45"/>
        <v>#N/A</v>
      </c>
      <c r="AR183" s="55">
        <f t="shared" si="47"/>
        <v>0</v>
      </c>
      <c r="BA183" t="s">
        <v>363</v>
      </c>
      <c r="BB183" t="s">
        <v>364</v>
      </c>
      <c r="BC183" t="s">
        <v>363</v>
      </c>
      <c r="BD183" s="19"/>
    </row>
    <row r="184" spans="2:56" x14ac:dyDescent="0.2">
      <c r="B184" s="19">
        <f>IF(F184=0,0,IF(ISERROR(VLOOKUP(C184,C$15:C183,1,FALSE)),1,0))+B183</f>
        <v>0</v>
      </c>
      <c r="C184" s="19" t="str">
        <f t="shared" si="48"/>
        <v>__</v>
      </c>
      <c r="D184" s="41">
        <v>169</v>
      </c>
      <c r="E184" s="42"/>
      <c r="F184" s="41">
        <f>IF(ISERROR(VLOOKUP(G184,seged!$B$2:$C$330,2,FALSE)),0,VLOOKUP(G184,seged!$B$2:$C$330,2,FALSE))</f>
        <v>0</v>
      </c>
      <c r="G184" s="78"/>
      <c r="H184" s="79"/>
      <c r="I184" s="43"/>
      <c r="J184" s="43"/>
      <c r="K184" s="44"/>
      <c r="L184" s="44"/>
      <c r="M184" s="45"/>
      <c r="AE184" s="19" t="str">
        <f t="shared" si="34"/>
        <v/>
      </c>
      <c r="AF184" s="51">
        <f t="shared" si="35"/>
        <v>0</v>
      </c>
      <c r="AG184" s="19" t="str">
        <f t="shared" si="46"/>
        <v/>
      </c>
      <c r="AH184" s="30">
        <f t="shared" si="36"/>
        <v>0</v>
      </c>
      <c r="AI184" s="30">
        <f t="shared" si="37"/>
        <v>0</v>
      </c>
      <c r="AJ184" s="20">
        <f t="shared" si="38"/>
        <v>0</v>
      </c>
      <c r="AK184" s="19" t="e">
        <f t="shared" si="39"/>
        <v>#N/A</v>
      </c>
      <c r="AL184" s="19" t="e">
        <f t="shared" si="40"/>
        <v>#N/A</v>
      </c>
      <c r="AM184" s="19" t="e">
        <f t="shared" si="41"/>
        <v>#N/A</v>
      </c>
      <c r="AN184" s="19" t="e">
        <f t="shared" si="42"/>
        <v>#N/A</v>
      </c>
      <c r="AO184" s="19" t="e">
        <f t="shared" si="43"/>
        <v>#N/A</v>
      </c>
      <c r="AP184" s="19" t="e">
        <f t="shared" si="44"/>
        <v>#N/A</v>
      </c>
      <c r="AQ184" s="19" t="e">
        <f t="shared" si="45"/>
        <v>#N/A</v>
      </c>
      <c r="AR184" s="55">
        <f t="shared" si="47"/>
        <v>0</v>
      </c>
      <c r="BA184" t="s">
        <v>365</v>
      </c>
      <c r="BB184" t="s">
        <v>366</v>
      </c>
      <c r="BC184" t="s">
        <v>365</v>
      </c>
      <c r="BD184" s="19"/>
    </row>
    <row r="185" spans="2:56" x14ac:dyDescent="0.2">
      <c r="B185" s="19">
        <f>IF(F185=0,0,IF(ISERROR(VLOOKUP(C185,C$15:C184,1,FALSE)),1,0))+B184</f>
        <v>0</v>
      </c>
      <c r="C185" s="19" t="str">
        <f t="shared" si="48"/>
        <v>__</v>
      </c>
      <c r="D185" s="41">
        <v>170</v>
      </c>
      <c r="E185" s="42"/>
      <c r="F185" s="41">
        <f>IF(ISERROR(VLOOKUP(G185,seged!$B$2:$C$330,2,FALSE)),0,VLOOKUP(G185,seged!$B$2:$C$330,2,FALSE))</f>
        <v>0</v>
      </c>
      <c r="G185" s="78"/>
      <c r="H185" s="79"/>
      <c r="I185" s="43"/>
      <c r="J185" s="43"/>
      <c r="K185" s="44"/>
      <c r="L185" s="44"/>
      <c r="M185" s="45"/>
      <c r="AE185" s="19" t="str">
        <f t="shared" si="34"/>
        <v/>
      </c>
      <c r="AF185" s="51">
        <f t="shared" si="35"/>
        <v>0</v>
      </c>
      <c r="AG185" s="19" t="str">
        <f t="shared" si="46"/>
        <v/>
      </c>
      <c r="AH185" s="30">
        <f t="shared" si="36"/>
        <v>0</v>
      </c>
      <c r="AI185" s="30">
        <f t="shared" si="37"/>
        <v>0</v>
      </c>
      <c r="AJ185" s="20">
        <f t="shared" si="38"/>
        <v>0</v>
      </c>
      <c r="AK185" s="19" t="e">
        <f t="shared" si="39"/>
        <v>#N/A</v>
      </c>
      <c r="AL185" s="19" t="e">
        <f t="shared" si="40"/>
        <v>#N/A</v>
      </c>
      <c r="AM185" s="19" t="e">
        <f t="shared" si="41"/>
        <v>#N/A</v>
      </c>
      <c r="AN185" s="19" t="e">
        <f t="shared" si="42"/>
        <v>#N/A</v>
      </c>
      <c r="AO185" s="19" t="e">
        <f t="shared" si="43"/>
        <v>#N/A</v>
      </c>
      <c r="AP185" s="19" t="e">
        <f t="shared" si="44"/>
        <v>#N/A</v>
      </c>
      <c r="AQ185" s="19" t="e">
        <f t="shared" si="45"/>
        <v>#N/A</v>
      </c>
      <c r="AR185" s="55">
        <f t="shared" si="47"/>
        <v>0</v>
      </c>
      <c r="BA185" t="s">
        <v>367</v>
      </c>
      <c r="BB185" t="s">
        <v>368</v>
      </c>
      <c r="BC185" t="s">
        <v>367</v>
      </c>
      <c r="BD185" s="19"/>
    </row>
    <row r="186" spans="2:56" x14ac:dyDescent="0.2">
      <c r="B186" s="19">
        <f>IF(F186=0,0,IF(ISERROR(VLOOKUP(C186,C$15:C185,1,FALSE)),1,0))+B185</f>
        <v>0</v>
      </c>
      <c r="C186" s="19" t="str">
        <f t="shared" si="48"/>
        <v>__</v>
      </c>
      <c r="D186" s="41">
        <v>171</v>
      </c>
      <c r="E186" s="42"/>
      <c r="F186" s="41">
        <f>IF(ISERROR(VLOOKUP(G186,seged!$B$2:$C$330,2,FALSE)),0,VLOOKUP(G186,seged!$B$2:$C$330,2,FALSE))</f>
        <v>0</v>
      </c>
      <c r="G186" s="78"/>
      <c r="H186" s="79"/>
      <c r="I186" s="43"/>
      <c r="J186" s="43"/>
      <c r="K186" s="44"/>
      <c r="L186" s="44"/>
      <c r="M186" s="45"/>
      <c r="AE186" s="19" t="str">
        <f t="shared" si="34"/>
        <v/>
      </c>
      <c r="AF186" s="51">
        <f t="shared" si="35"/>
        <v>0</v>
      </c>
      <c r="AG186" s="19" t="str">
        <f t="shared" si="46"/>
        <v/>
      </c>
      <c r="AH186" s="30">
        <f t="shared" si="36"/>
        <v>0</v>
      </c>
      <c r="AI186" s="30">
        <f t="shared" si="37"/>
        <v>0</v>
      </c>
      <c r="AJ186" s="20">
        <f t="shared" si="38"/>
        <v>0</v>
      </c>
      <c r="AK186" s="19" t="e">
        <f t="shared" si="39"/>
        <v>#N/A</v>
      </c>
      <c r="AL186" s="19" t="e">
        <f t="shared" si="40"/>
        <v>#N/A</v>
      </c>
      <c r="AM186" s="19" t="e">
        <f t="shared" si="41"/>
        <v>#N/A</v>
      </c>
      <c r="AN186" s="19" t="e">
        <f t="shared" si="42"/>
        <v>#N/A</v>
      </c>
      <c r="AO186" s="19" t="e">
        <f t="shared" si="43"/>
        <v>#N/A</v>
      </c>
      <c r="AP186" s="19" t="e">
        <f t="shared" si="44"/>
        <v>#N/A</v>
      </c>
      <c r="AQ186" s="19" t="e">
        <f t="shared" si="45"/>
        <v>#N/A</v>
      </c>
      <c r="AR186" s="55">
        <f t="shared" si="47"/>
        <v>0</v>
      </c>
      <c r="BA186" t="s">
        <v>369</v>
      </c>
      <c r="BB186" t="s">
        <v>370</v>
      </c>
      <c r="BC186" t="s">
        <v>369</v>
      </c>
      <c r="BD186" s="19"/>
    </row>
    <row r="187" spans="2:56" x14ac:dyDescent="0.2">
      <c r="B187" s="19">
        <f>IF(F187=0,0,IF(ISERROR(VLOOKUP(C187,C$15:C186,1,FALSE)),1,0))+B186</f>
        <v>0</v>
      </c>
      <c r="C187" s="19" t="str">
        <f t="shared" si="48"/>
        <v>__</v>
      </c>
      <c r="D187" s="41">
        <v>172</v>
      </c>
      <c r="E187" s="42"/>
      <c r="F187" s="41">
        <f>IF(ISERROR(VLOOKUP(G187,seged!$B$2:$C$330,2,FALSE)),0,VLOOKUP(G187,seged!$B$2:$C$330,2,FALSE))</f>
        <v>0</v>
      </c>
      <c r="G187" s="78"/>
      <c r="H187" s="79"/>
      <c r="I187" s="43"/>
      <c r="J187" s="43"/>
      <c r="K187" s="44"/>
      <c r="L187" s="44"/>
      <c r="M187" s="45"/>
      <c r="AE187" s="19" t="str">
        <f t="shared" si="34"/>
        <v/>
      </c>
      <c r="AF187" s="51">
        <f t="shared" si="35"/>
        <v>0</v>
      </c>
      <c r="AG187" s="19" t="str">
        <f t="shared" si="46"/>
        <v/>
      </c>
      <c r="AH187" s="30">
        <f t="shared" si="36"/>
        <v>0</v>
      </c>
      <c r="AI187" s="30">
        <f t="shared" si="37"/>
        <v>0</v>
      </c>
      <c r="AJ187" s="20">
        <f t="shared" si="38"/>
        <v>0</v>
      </c>
      <c r="AK187" s="19" t="e">
        <f t="shared" si="39"/>
        <v>#N/A</v>
      </c>
      <c r="AL187" s="19" t="e">
        <f t="shared" si="40"/>
        <v>#N/A</v>
      </c>
      <c r="AM187" s="19" t="e">
        <f t="shared" si="41"/>
        <v>#N/A</v>
      </c>
      <c r="AN187" s="19" t="e">
        <f t="shared" si="42"/>
        <v>#N/A</v>
      </c>
      <c r="AO187" s="19" t="e">
        <f t="shared" si="43"/>
        <v>#N/A</v>
      </c>
      <c r="AP187" s="19" t="e">
        <f t="shared" si="44"/>
        <v>#N/A</v>
      </c>
      <c r="AQ187" s="19" t="e">
        <f t="shared" si="45"/>
        <v>#N/A</v>
      </c>
      <c r="AR187" s="55">
        <f t="shared" si="47"/>
        <v>0</v>
      </c>
      <c r="BA187" t="s">
        <v>371</v>
      </c>
      <c r="BB187" t="s">
        <v>372</v>
      </c>
      <c r="BC187" t="s">
        <v>371</v>
      </c>
      <c r="BD187" s="19"/>
    </row>
    <row r="188" spans="2:56" x14ac:dyDescent="0.2">
      <c r="B188" s="19">
        <f>IF(F188=0,0,IF(ISERROR(VLOOKUP(C188,C$15:C187,1,FALSE)),1,0))+B187</f>
        <v>0</v>
      </c>
      <c r="C188" s="19" t="str">
        <f t="shared" si="48"/>
        <v>__</v>
      </c>
      <c r="D188" s="41">
        <v>173</v>
      </c>
      <c r="E188" s="42"/>
      <c r="F188" s="41">
        <f>IF(ISERROR(VLOOKUP(G188,seged!$B$2:$C$330,2,FALSE)),0,VLOOKUP(G188,seged!$B$2:$C$330,2,FALSE))</f>
        <v>0</v>
      </c>
      <c r="G188" s="78"/>
      <c r="H188" s="79"/>
      <c r="I188" s="43"/>
      <c r="J188" s="43"/>
      <c r="K188" s="44"/>
      <c r="L188" s="44"/>
      <c r="M188" s="45"/>
      <c r="AE188" s="19" t="str">
        <f t="shared" si="34"/>
        <v/>
      </c>
      <c r="AF188" s="51">
        <f t="shared" si="35"/>
        <v>0</v>
      </c>
      <c r="AG188" s="19" t="str">
        <f t="shared" si="46"/>
        <v/>
      </c>
      <c r="AH188" s="30">
        <f t="shared" si="36"/>
        <v>0</v>
      </c>
      <c r="AI188" s="30">
        <f t="shared" si="37"/>
        <v>0</v>
      </c>
      <c r="AJ188" s="20">
        <f t="shared" si="38"/>
        <v>0</v>
      </c>
      <c r="AK188" s="19" t="e">
        <f t="shared" si="39"/>
        <v>#N/A</v>
      </c>
      <c r="AL188" s="19" t="e">
        <f t="shared" si="40"/>
        <v>#N/A</v>
      </c>
      <c r="AM188" s="19" t="e">
        <f t="shared" si="41"/>
        <v>#N/A</v>
      </c>
      <c r="AN188" s="19" t="e">
        <f t="shared" si="42"/>
        <v>#N/A</v>
      </c>
      <c r="AO188" s="19" t="e">
        <f t="shared" si="43"/>
        <v>#N/A</v>
      </c>
      <c r="AP188" s="19" t="e">
        <f t="shared" si="44"/>
        <v>#N/A</v>
      </c>
      <c r="AQ188" s="19" t="e">
        <f t="shared" si="45"/>
        <v>#N/A</v>
      </c>
      <c r="AR188" s="55">
        <f t="shared" si="47"/>
        <v>0</v>
      </c>
      <c r="BA188" t="s">
        <v>373</v>
      </c>
      <c r="BB188" t="s">
        <v>374</v>
      </c>
      <c r="BC188" t="s">
        <v>373</v>
      </c>
      <c r="BD188" s="19"/>
    </row>
    <row r="189" spans="2:56" x14ac:dyDescent="0.2">
      <c r="B189" s="19">
        <f>IF(F189=0,0,IF(ISERROR(VLOOKUP(C189,C$15:C188,1,FALSE)),1,0))+B188</f>
        <v>0</v>
      </c>
      <c r="C189" s="19" t="str">
        <f t="shared" si="48"/>
        <v>__</v>
      </c>
      <c r="D189" s="41">
        <v>174</v>
      </c>
      <c r="E189" s="42"/>
      <c r="F189" s="41">
        <f>IF(ISERROR(VLOOKUP(G189,seged!$B$2:$C$330,2,FALSE)),0,VLOOKUP(G189,seged!$B$2:$C$330,2,FALSE))</f>
        <v>0</v>
      </c>
      <c r="G189" s="78"/>
      <c r="H189" s="79"/>
      <c r="I189" s="43"/>
      <c r="J189" s="43"/>
      <c r="K189" s="44"/>
      <c r="L189" s="44"/>
      <c r="M189" s="45"/>
      <c r="AE189" s="19" t="str">
        <f t="shared" si="34"/>
        <v/>
      </c>
      <c r="AF189" s="51">
        <f t="shared" si="35"/>
        <v>0</v>
      </c>
      <c r="AG189" s="19" t="str">
        <f t="shared" si="46"/>
        <v/>
      </c>
      <c r="AH189" s="30">
        <f t="shared" si="36"/>
        <v>0</v>
      </c>
      <c r="AI189" s="30">
        <f t="shared" si="37"/>
        <v>0</v>
      </c>
      <c r="AJ189" s="20">
        <f t="shared" si="38"/>
        <v>0</v>
      </c>
      <c r="AK189" s="19" t="e">
        <f t="shared" si="39"/>
        <v>#N/A</v>
      </c>
      <c r="AL189" s="19" t="e">
        <f t="shared" si="40"/>
        <v>#N/A</v>
      </c>
      <c r="AM189" s="19" t="e">
        <f t="shared" si="41"/>
        <v>#N/A</v>
      </c>
      <c r="AN189" s="19" t="e">
        <f t="shared" si="42"/>
        <v>#N/A</v>
      </c>
      <c r="AO189" s="19" t="e">
        <f t="shared" si="43"/>
        <v>#N/A</v>
      </c>
      <c r="AP189" s="19" t="e">
        <f t="shared" si="44"/>
        <v>#N/A</v>
      </c>
      <c r="AQ189" s="19" t="e">
        <f t="shared" si="45"/>
        <v>#N/A</v>
      </c>
      <c r="AR189" s="55">
        <f t="shared" si="47"/>
        <v>0</v>
      </c>
      <c r="BA189" t="s">
        <v>375</v>
      </c>
      <c r="BB189" t="s">
        <v>376</v>
      </c>
      <c r="BC189" t="s">
        <v>375</v>
      </c>
      <c r="BD189" s="19"/>
    </row>
    <row r="190" spans="2:56" x14ac:dyDescent="0.2">
      <c r="B190" s="19">
        <f>IF(F190=0,0,IF(ISERROR(VLOOKUP(C190,C$15:C189,1,FALSE)),1,0))+B189</f>
        <v>0</v>
      </c>
      <c r="C190" s="19" t="str">
        <f t="shared" si="48"/>
        <v>__</v>
      </c>
      <c r="D190" s="41">
        <v>175</v>
      </c>
      <c r="E190" s="42"/>
      <c r="F190" s="41">
        <f>IF(ISERROR(VLOOKUP(G190,seged!$B$2:$C$330,2,FALSE)),0,VLOOKUP(G190,seged!$B$2:$C$330,2,FALSE))</f>
        <v>0</v>
      </c>
      <c r="G190" s="78"/>
      <c r="H190" s="79"/>
      <c r="I190" s="43"/>
      <c r="J190" s="43"/>
      <c r="K190" s="44"/>
      <c r="L190" s="44"/>
      <c r="M190" s="45"/>
      <c r="AE190" s="19" t="str">
        <f t="shared" si="34"/>
        <v/>
      </c>
      <c r="AF190" s="51">
        <f t="shared" si="35"/>
        <v>0</v>
      </c>
      <c r="AG190" s="19" t="str">
        <f t="shared" si="46"/>
        <v/>
      </c>
      <c r="AH190" s="30">
        <f t="shared" si="36"/>
        <v>0</v>
      </c>
      <c r="AI190" s="30">
        <f t="shared" si="37"/>
        <v>0</v>
      </c>
      <c r="AJ190" s="20">
        <f t="shared" si="38"/>
        <v>0</v>
      </c>
      <c r="AK190" s="19" t="e">
        <f t="shared" si="39"/>
        <v>#N/A</v>
      </c>
      <c r="AL190" s="19" t="e">
        <f t="shared" si="40"/>
        <v>#N/A</v>
      </c>
      <c r="AM190" s="19" t="e">
        <f t="shared" si="41"/>
        <v>#N/A</v>
      </c>
      <c r="AN190" s="19" t="e">
        <f t="shared" si="42"/>
        <v>#N/A</v>
      </c>
      <c r="AO190" s="19" t="e">
        <f t="shared" si="43"/>
        <v>#N/A</v>
      </c>
      <c r="AP190" s="19" t="e">
        <f t="shared" si="44"/>
        <v>#N/A</v>
      </c>
      <c r="AQ190" s="19" t="e">
        <f t="shared" si="45"/>
        <v>#N/A</v>
      </c>
      <c r="AR190" s="55">
        <f t="shared" si="47"/>
        <v>0</v>
      </c>
      <c r="BA190" t="s">
        <v>377</v>
      </c>
      <c r="BB190" t="s">
        <v>378</v>
      </c>
      <c r="BC190" t="s">
        <v>377</v>
      </c>
      <c r="BD190" s="19"/>
    </row>
    <row r="191" spans="2:56" x14ac:dyDescent="0.2">
      <c r="B191" s="19">
        <f>IF(F191=0,0,IF(ISERROR(VLOOKUP(C191,C$15:C190,1,FALSE)),1,0))+B190</f>
        <v>0</v>
      </c>
      <c r="C191" s="19" t="str">
        <f t="shared" si="48"/>
        <v>__</v>
      </c>
      <c r="D191" s="41">
        <v>176</v>
      </c>
      <c r="E191" s="42"/>
      <c r="F191" s="41">
        <f>IF(ISERROR(VLOOKUP(G191,seged!$B$2:$C$330,2,FALSE)),0,VLOOKUP(G191,seged!$B$2:$C$330,2,FALSE))</f>
        <v>0</v>
      </c>
      <c r="G191" s="78"/>
      <c r="H191" s="79"/>
      <c r="I191" s="43"/>
      <c r="J191" s="43"/>
      <c r="K191" s="44"/>
      <c r="L191" s="44"/>
      <c r="M191" s="45"/>
      <c r="AE191" s="19" t="str">
        <f t="shared" si="34"/>
        <v/>
      </c>
      <c r="AF191" s="51">
        <f t="shared" si="35"/>
        <v>0</v>
      </c>
      <c r="AG191" s="19" t="str">
        <f t="shared" si="46"/>
        <v/>
      </c>
      <c r="AH191" s="30">
        <f t="shared" si="36"/>
        <v>0</v>
      </c>
      <c r="AI191" s="30">
        <f t="shared" si="37"/>
        <v>0</v>
      </c>
      <c r="AJ191" s="20">
        <f t="shared" si="38"/>
        <v>0</v>
      </c>
      <c r="AK191" s="19" t="e">
        <f t="shared" si="39"/>
        <v>#N/A</v>
      </c>
      <c r="AL191" s="19" t="e">
        <f t="shared" si="40"/>
        <v>#N/A</v>
      </c>
      <c r="AM191" s="19" t="e">
        <f t="shared" si="41"/>
        <v>#N/A</v>
      </c>
      <c r="AN191" s="19" t="e">
        <f t="shared" si="42"/>
        <v>#N/A</v>
      </c>
      <c r="AO191" s="19" t="e">
        <f t="shared" si="43"/>
        <v>#N/A</v>
      </c>
      <c r="AP191" s="19" t="e">
        <f t="shared" si="44"/>
        <v>#N/A</v>
      </c>
      <c r="AQ191" s="19" t="e">
        <f t="shared" si="45"/>
        <v>#N/A</v>
      </c>
      <c r="AR191" s="55">
        <f t="shared" si="47"/>
        <v>0</v>
      </c>
      <c r="BA191" t="s">
        <v>379</v>
      </c>
      <c r="BB191" t="s">
        <v>380</v>
      </c>
      <c r="BC191" t="s">
        <v>379</v>
      </c>
      <c r="BD191" s="19"/>
    </row>
    <row r="192" spans="2:56" x14ac:dyDescent="0.2">
      <c r="B192" s="19">
        <f>IF(F192=0,0,IF(ISERROR(VLOOKUP(C192,C$15:C191,1,FALSE)),1,0))+B191</f>
        <v>0</v>
      </c>
      <c r="C192" s="19" t="str">
        <f t="shared" si="48"/>
        <v>__</v>
      </c>
      <c r="D192" s="41">
        <v>177</v>
      </c>
      <c r="E192" s="42"/>
      <c r="F192" s="41">
        <f>IF(ISERROR(VLOOKUP(G192,seged!$B$2:$C$330,2,FALSE)),0,VLOOKUP(G192,seged!$B$2:$C$330,2,FALSE))</f>
        <v>0</v>
      </c>
      <c r="G192" s="78"/>
      <c r="H192" s="79"/>
      <c r="I192" s="43"/>
      <c r="J192" s="43"/>
      <c r="K192" s="44"/>
      <c r="L192" s="44"/>
      <c r="M192" s="45"/>
      <c r="AE192" s="19" t="str">
        <f t="shared" si="34"/>
        <v/>
      </c>
      <c r="AF192" s="51">
        <f t="shared" si="35"/>
        <v>0</v>
      </c>
      <c r="AG192" s="19" t="str">
        <f t="shared" si="46"/>
        <v/>
      </c>
      <c r="AH192" s="30">
        <f t="shared" si="36"/>
        <v>0</v>
      </c>
      <c r="AI192" s="30">
        <f t="shared" si="37"/>
        <v>0</v>
      </c>
      <c r="AJ192" s="20">
        <f t="shared" si="38"/>
        <v>0</v>
      </c>
      <c r="AK192" s="19" t="e">
        <f t="shared" si="39"/>
        <v>#N/A</v>
      </c>
      <c r="AL192" s="19" t="e">
        <f t="shared" si="40"/>
        <v>#N/A</v>
      </c>
      <c r="AM192" s="19" t="e">
        <f t="shared" si="41"/>
        <v>#N/A</v>
      </c>
      <c r="AN192" s="19" t="e">
        <f t="shared" si="42"/>
        <v>#N/A</v>
      </c>
      <c r="AO192" s="19" t="e">
        <f t="shared" si="43"/>
        <v>#N/A</v>
      </c>
      <c r="AP192" s="19" t="e">
        <f t="shared" si="44"/>
        <v>#N/A</v>
      </c>
      <c r="AQ192" s="19" t="e">
        <f t="shared" si="45"/>
        <v>#N/A</v>
      </c>
      <c r="AR192" s="55">
        <f t="shared" si="47"/>
        <v>0</v>
      </c>
      <c r="BA192" t="s">
        <v>381</v>
      </c>
      <c r="BB192" t="s">
        <v>382</v>
      </c>
      <c r="BC192" t="s">
        <v>381</v>
      </c>
      <c r="BD192" s="19"/>
    </row>
    <row r="193" spans="2:56" x14ac:dyDescent="0.2">
      <c r="B193" s="19">
        <f>IF(F193=0,0,IF(ISERROR(VLOOKUP(C193,C$15:C192,1,FALSE)),1,0))+B192</f>
        <v>0</v>
      </c>
      <c r="C193" s="19" t="str">
        <f t="shared" si="48"/>
        <v>__</v>
      </c>
      <c r="D193" s="41">
        <v>178</v>
      </c>
      <c r="E193" s="42"/>
      <c r="F193" s="41">
        <f>IF(ISERROR(VLOOKUP(G193,seged!$B$2:$C$330,2,FALSE)),0,VLOOKUP(G193,seged!$B$2:$C$330,2,FALSE))</f>
        <v>0</v>
      </c>
      <c r="G193" s="78"/>
      <c r="H193" s="79"/>
      <c r="I193" s="43"/>
      <c r="J193" s="43"/>
      <c r="K193" s="44"/>
      <c r="L193" s="44"/>
      <c r="M193" s="45"/>
      <c r="AE193" s="19" t="str">
        <f t="shared" si="34"/>
        <v/>
      </c>
      <c r="AF193" s="51">
        <f t="shared" si="35"/>
        <v>0</v>
      </c>
      <c r="AG193" s="19" t="str">
        <f t="shared" si="46"/>
        <v/>
      </c>
      <c r="AH193" s="30">
        <f t="shared" si="36"/>
        <v>0</v>
      </c>
      <c r="AI193" s="30">
        <f t="shared" si="37"/>
        <v>0</v>
      </c>
      <c r="AJ193" s="20">
        <f t="shared" si="38"/>
        <v>0</v>
      </c>
      <c r="AK193" s="19" t="e">
        <f t="shared" si="39"/>
        <v>#N/A</v>
      </c>
      <c r="AL193" s="19" t="e">
        <f t="shared" si="40"/>
        <v>#N/A</v>
      </c>
      <c r="AM193" s="19" t="e">
        <f t="shared" si="41"/>
        <v>#N/A</v>
      </c>
      <c r="AN193" s="19" t="e">
        <f t="shared" si="42"/>
        <v>#N/A</v>
      </c>
      <c r="AO193" s="19" t="e">
        <f t="shared" si="43"/>
        <v>#N/A</v>
      </c>
      <c r="AP193" s="19" t="e">
        <f t="shared" si="44"/>
        <v>#N/A</v>
      </c>
      <c r="AQ193" s="19" t="e">
        <f t="shared" si="45"/>
        <v>#N/A</v>
      </c>
      <c r="AR193" s="55">
        <f t="shared" si="47"/>
        <v>0</v>
      </c>
      <c r="BA193" t="s">
        <v>383</v>
      </c>
      <c r="BB193" t="s">
        <v>384</v>
      </c>
      <c r="BC193" t="s">
        <v>383</v>
      </c>
      <c r="BD193" s="19"/>
    </row>
    <row r="194" spans="2:56" x14ac:dyDescent="0.2">
      <c r="B194" s="19">
        <f>IF(F194=0,0,IF(ISERROR(VLOOKUP(C194,C$15:C193,1,FALSE)),1,0))+B193</f>
        <v>0</v>
      </c>
      <c r="C194" s="19" t="str">
        <f t="shared" si="48"/>
        <v>__</v>
      </c>
      <c r="D194" s="41">
        <v>179</v>
      </c>
      <c r="E194" s="42"/>
      <c r="F194" s="41">
        <f>IF(ISERROR(VLOOKUP(G194,seged!$B$2:$C$330,2,FALSE)),0,VLOOKUP(G194,seged!$B$2:$C$330,2,FALSE))</f>
        <v>0</v>
      </c>
      <c r="G194" s="78"/>
      <c r="H194" s="79"/>
      <c r="I194" s="43"/>
      <c r="J194" s="43"/>
      <c r="K194" s="44"/>
      <c r="L194" s="44"/>
      <c r="M194" s="45"/>
      <c r="AE194" s="19" t="str">
        <f t="shared" ref="AE194:AE257" si="49">IF(ISNA(VLOOKUP(G208,BB:BC,2,0)),"",VLOOKUP(G208,BB:BC,2,0))</f>
        <v/>
      </c>
      <c r="AF194" s="51">
        <f t="shared" ref="AF194:AF257" si="50">I208</f>
        <v>0</v>
      </c>
      <c r="AG194" s="19" t="str">
        <f t="shared" si="46"/>
        <v/>
      </c>
      <c r="AH194" s="30">
        <f t="shared" ref="AH194:AH257" si="51">K208</f>
        <v>0</v>
      </c>
      <c r="AI194" s="30">
        <f t="shared" ref="AI194:AI257" si="52">L208</f>
        <v>0</v>
      </c>
      <c r="AJ194" s="20">
        <f t="shared" ref="AJ194:AJ257" si="53">M208</f>
        <v>0</v>
      </c>
      <c r="AK194" s="19" t="e">
        <f t="shared" ref="AK194:AK257" si="54">IF(VLOOKUP(G208,$O$16:$AB$30,14,0)="x","Igen",IF(VLOOKUP(G208,$O$16:$AB$30,7,0)="x","igen","nem"))</f>
        <v>#N/A</v>
      </c>
      <c r="AL194" s="19" t="e">
        <f t="shared" ref="AL194:AL257" si="55">IF(VLOOKUP(G208,$O$16:$AB$30,14,0)="x","Igen",IF(VLOOKUP(G208,$O$16:$AB$30,8,0)="x","igen","nem"))</f>
        <v>#N/A</v>
      </c>
      <c r="AM194" s="19" t="e">
        <f t="shared" ref="AM194:AM257" si="56">IF(VLOOKUP(G208,$O$16:$AB$30,14,0)="x","Igen",IF(VLOOKUP(G208,$O$16:$AB$30,9,0)="x","igen","nem"))</f>
        <v>#N/A</v>
      </c>
      <c r="AN194" s="19" t="e">
        <f t="shared" ref="AN194:AN257" si="57">IF(VLOOKUP(G208,$O$16:$AB$30,14,0)="x","Igen",IF(VLOOKUP(G208,$O$16:$AB$30,10,0)="x","igen","nem"))</f>
        <v>#N/A</v>
      </c>
      <c r="AO194" s="19" t="e">
        <f t="shared" ref="AO194:AO257" si="58">IF(VLOOKUP(G208,$O$16:$AB$30,14,0)="x","Igen",IF(VLOOKUP(G208,$O$16:$AB$30,11,0)="x","igen","nem"))</f>
        <v>#N/A</v>
      </c>
      <c r="AP194" s="19" t="e">
        <f t="shared" ref="AP194:AP257" si="59">IF(VLOOKUP(G208,$O$16:$AB$30,14,0)="x","Igen",IF(VLOOKUP(G208,$O$16:$AB$30,12,0)="x","igen","nem"))</f>
        <v>#N/A</v>
      </c>
      <c r="AQ194" s="19" t="e">
        <f t="shared" ref="AQ194:AQ257" si="60">IF(VLOOKUP(G208,$O$16:$AB$30,14,0)="x","Igen",IF(VLOOKUP(G208,$O$16:$AB$30,13,0)="x","igen","nem"))</f>
        <v>#N/A</v>
      </c>
      <c r="AR194" s="55">
        <f t="shared" si="47"/>
        <v>0</v>
      </c>
      <c r="BA194" t="s">
        <v>385</v>
      </c>
      <c r="BB194" t="s">
        <v>386</v>
      </c>
      <c r="BC194" t="s">
        <v>385</v>
      </c>
      <c r="BD194" s="19"/>
    </row>
    <row r="195" spans="2:56" x14ac:dyDescent="0.2">
      <c r="B195" s="19">
        <f>IF(F195=0,0,IF(ISERROR(VLOOKUP(C195,C$15:C194,1,FALSE)),1,0))+B194</f>
        <v>0</v>
      </c>
      <c r="C195" s="19" t="str">
        <f t="shared" si="48"/>
        <v>__</v>
      </c>
      <c r="D195" s="41">
        <v>180</v>
      </c>
      <c r="E195" s="42"/>
      <c r="F195" s="41">
        <f>IF(ISERROR(VLOOKUP(G195,seged!$B$2:$C$330,2,FALSE)),0,VLOOKUP(G195,seged!$B$2:$C$330,2,FALSE))</f>
        <v>0</v>
      </c>
      <c r="G195" s="78"/>
      <c r="H195" s="79"/>
      <c r="I195" s="43"/>
      <c r="J195" s="43"/>
      <c r="K195" s="44"/>
      <c r="L195" s="44"/>
      <c r="M195" s="45"/>
      <c r="AE195" s="19" t="str">
        <f t="shared" si="49"/>
        <v/>
      </c>
      <c r="AF195" s="51">
        <f t="shared" si="50"/>
        <v>0</v>
      </c>
      <c r="AG195" s="19" t="str">
        <f t="shared" ref="AG195:AG258" si="61">IF(J209=0,"",J209)</f>
        <v/>
      </c>
      <c r="AH195" s="30">
        <f t="shared" si="51"/>
        <v>0</v>
      </c>
      <c r="AI195" s="30">
        <f t="shared" si="52"/>
        <v>0</v>
      </c>
      <c r="AJ195" s="20">
        <f t="shared" si="53"/>
        <v>0</v>
      </c>
      <c r="AK195" s="19" t="e">
        <f t="shared" si="54"/>
        <v>#N/A</v>
      </c>
      <c r="AL195" s="19" t="e">
        <f t="shared" si="55"/>
        <v>#N/A</v>
      </c>
      <c r="AM195" s="19" t="e">
        <f t="shared" si="56"/>
        <v>#N/A</v>
      </c>
      <c r="AN195" s="19" t="e">
        <f t="shared" si="57"/>
        <v>#N/A</v>
      </c>
      <c r="AO195" s="19" t="e">
        <f t="shared" si="58"/>
        <v>#N/A</v>
      </c>
      <c r="AP195" s="19" t="e">
        <f t="shared" si="59"/>
        <v>#N/A</v>
      </c>
      <c r="AQ195" s="19" t="e">
        <f t="shared" si="60"/>
        <v>#N/A</v>
      </c>
      <c r="AR195" s="55">
        <f t="shared" ref="AR195:AR258" si="62">IF(AE195="",0,1)</f>
        <v>0</v>
      </c>
      <c r="BA195" t="s">
        <v>387</v>
      </c>
      <c r="BB195" t="s">
        <v>388</v>
      </c>
      <c r="BC195" t="s">
        <v>387</v>
      </c>
      <c r="BD195" s="19"/>
    </row>
    <row r="196" spans="2:56" x14ac:dyDescent="0.2">
      <c r="B196" s="19">
        <f>IF(F196=0,0,IF(ISERROR(VLOOKUP(C196,C$15:C195,1,FALSE)),1,0))+B195</f>
        <v>0</v>
      </c>
      <c r="C196" s="19" t="str">
        <f t="shared" si="48"/>
        <v>__</v>
      </c>
      <c r="D196" s="41">
        <v>181</v>
      </c>
      <c r="E196" s="42"/>
      <c r="F196" s="41">
        <f>IF(ISERROR(VLOOKUP(G196,seged!$B$2:$C$330,2,FALSE)),0,VLOOKUP(G196,seged!$B$2:$C$330,2,FALSE))</f>
        <v>0</v>
      </c>
      <c r="G196" s="78"/>
      <c r="H196" s="79"/>
      <c r="I196" s="43"/>
      <c r="J196" s="43"/>
      <c r="K196" s="44"/>
      <c r="L196" s="44"/>
      <c r="M196" s="45"/>
      <c r="AE196" s="19" t="str">
        <f t="shared" si="49"/>
        <v/>
      </c>
      <c r="AF196" s="51">
        <f t="shared" si="50"/>
        <v>0</v>
      </c>
      <c r="AG196" s="19" t="str">
        <f t="shared" si="61"/>
        <v/>
      </c>
      <c r="AH196" s="30">
        <f t="shared" si="51"/>
        <v>0</v>
      </c>
      <c r="AI196" s="30">
        <f t="shared" si="52"/>
        <v>0</v>
      </c>
      <c r="AJ196" s="20">
        <f t="shared" si="53"/>
        <v>0</v>
      </c>
      <c r="AK196" s="19" t="e">
        <f t="shared" si="54"/>
        <v>#N/A</v>
      </c>
      <c r="AL196" s="19" t="e">
        <f t="shared" si="55"/>
        <v>#N/A</v>
      </c>
      <c r="AM196" s="19" t="e">
        <f t="shared" si="56"/>
        <v>#N/A</v>
      </c>
      <c r="AN196" s="19" t="e">
        <f t="shared" si="57"/>
        <v>#N/A</v>
      </c>
      <c r="AO196" s="19" t="e">
        <f t="shared" si="58"/>
        <v>#N/A</v>
      </c>
      <c r="AP196" s="19" t="e">
        <f t="shared" si="59"/>
        <v>#N/A</v>
      </c>
      <c r="AQ196" s="19" t="e">
        <f t="shared" si="60"/>
        <v>#N/A</v>
      </c>
      <c r="AR196" s="55">
        <f t="shared" si="62"/>
        <v>0</v>
      </c>
      <c r="BA196" t="s">
        <v>389</v>
      </c>
      <c r="BB196" t="s">
        <v>390</v>
      </c>
      <c r="BC196" t="s">
        <v>389</v>
      </c>
      <c r="BD196" s="19"/>
    </row>
    <row r="197" spans="2:56" x14ac:dyDescent="0.2">
      <c r="B197" s="19">
        <f>IF(F197=0,0,IF(ISERROR(VLOOKUP(C197,C$15:C196,1,FALSE)),1,0))+B196</f>
        <v>0</v>
      </c>
      <c r="C197" s="19" t="str">
        <f t="shared" si="48"/>
        <v>__</v>
      </c>
      <c r="D197" s="41">
        <v>182</v>
      </c>
      <c r="E197" s="42"/>
      <c r="F197" s="41">
        <f>IF(ISERROR(VLOOKUP(G197,seged!$B$2:$C$330,2,FALSE)),0,VLOOKUP(G197,seged!$B$2:$C$330,2,FALSE))</f>
        <v>0</v>
      </c>
      <c r="G197" s="78"/>
      <c r="H197" s="79"/>
      <c r="I197" s="43"/>
      <c r="J197" s="43"/>
      <c r="K197" s="44"/>
      <c r="L197" s="44"/>
      <c r="M197" s="45"/>
      <c r="AE197" s="19" t="str">
        <f t="shared" si="49"/>
        <v/>
      </c>
      <c r="AF197" s="51">
        <f t="shared" si="50"/>
        <v>0</v>
      </c>
      <c r="AG197" s="19" t="str">
        <f t="shared" si="61"/>
        <v/>
      </c>
      <c r="AH197" s="30">
        <f t="shared" si="51"/>
        <v>0</v>
      </c>
      <c r="AI197" s="30">
        <f t="shared" si="52"/>
        <v>0</v>
      </c>
      <c r="AJ197" s="20">
        <f t="shared" si="53"/>
        <v>0</v>
      </c>
      <c r="AK197" s="19" t="e">
        <f t="shared" si="54"/>
        <v>#N/A</v>
      </c>
      <c r="AL197" s="19" t="e">
        <f t="shared" si="55"/>
        <v>#N/A</v>
      </c>
      <c r="AM197" s="19" t="e">
        <f t="shared" si="56"/>
        <v>#N/A</v>
      </c>
      <c r="AN197" s="19" t="e">
        <f t="shared" si="57"/>
        <v>#N/A</v>
      </c>
      <c r="AO197" s="19" t="e">
        <f t="shared" si="58"/>
        <v>#N/A</v>
      </c>
      <c r="AP197" s="19" t="e">
        <f t="shared" si="59"/>
        <v>#N/A</v>
      </c>
      <c r="AQ197" s="19" t="e">
        <f t="shared" si="60"/>
        <v>#N/A</v>
      </c>
      <c r="AR197" s="55">
        <f t="shared" si="62"/>
        <v>0</v>
      </c>
      <c r="BA197" t="s">
        <v>391</v>
      </c>
      <c r="BB197" t="s">
        <v>392</v>
      </c>
      <c r="BC197" t="s">
        <v>391</v>
      </c>
      <c r="BD197" s="19"/>
    </row>
    <row r="198" spans="2:56" x14ac:dyDescent="0.2">
      <c r="B198" s="19">
        <f>IF(F198=0,0,IF(ISERROR(VLOOKUP(C198,C$15:C197,1,FALSE)),1,0))+B197</f>
        <v>0</v>
      </c>
      <c r="C198" s="19" t="str">
        <f t="shared" si="48"/>
        <v>__</v>
      </c>
      <c r="D198" s="41">
        <v>183</v>
      </c>
      <c r="E198" s="42"/>
      <c r="F198" s="41">
        <f>IF(ISERROR(VLOOKUP(G198,seged!$B$2:$C$330,2,FALSE)),0,VLOOKUP(G198,seged!$B$2:$C$330,2,FALSE))</f>
        <v>0</v>
      </c>
      <c r="G198" s="78"/>
      <c r="H198" s="79"/>
      <c r="I198" s="43"/>
      <c r="J198" s="43"/>
      <c r="K198" s="44"/>
      <c r="L198" s="44"/>
      <c r="M198" s="45"/>
      <c r="AE198" s="19" t="str">
        <f t="shared" si="49"/>
        <v/>
      </c>
      <c r="AF198" s="51">
        <f t="shared" si="50"/>
        <v>0</v>
      </c>
      <c r="AG198" s="19" t="str">
        <f t="shared" si="61"/>
        <v/>
      </c>
      <c r="AH198" s="30">
        <f t="shared" si="51"/>
        <v>0</v>
      </c>
      <c r="AI198" s="30">
        <f t="shared" si="52"/>
        <v>0</v>
      </c>
      <c r="AJ198" s="20">
        <f t="shared" si="53"/>
        <v>0</v>
      </c>
      <c r="AK198" s="19" t="e">
        <f t="shared" si="54"/>
        <v>#N/A</v>
      </c>
      <c r="AL198" s="19" t="e">
        <f t="shared" si="55"/>
        <v>#N/A</v>
      </c>
      <c r="AM198" s="19" t="e">
        <f t="shared" si="56"/>
        <v>#N/A</v>
      </c>
      <c r="AN198" s="19" t="e">
        <f t="shared" si="57"/>
        <v>#N/A</v>
      </c>
      <c r="AO198" s="19" t="e">
        <f t="shared" si="58"/>
        <v>#N/A</v>
      </c>
      <c r="AP198" s="19" t="e">
        <f t="shared" si="59"/>
        <v>#N/A</v>
      </c>
      <c r="AQ198" s="19" t="e">
        <f t="shared" si="60"/>
        <v>#N/A</v>
      </c>
      <c r="AR198" s="55">
        <f t="shared" si="62"/>
        <v>0</v>
      </c>
      <c r="BA198" t="s">
        <v>393</v>
      </c>
      <c r="BB198" t="s">
        <v>394</v>
      </c>
      <c r="BC198" t="s">
        <v>393</v>
      </c>
      <c r="BD198" s="19"/>
    </row>
    <row r="199" spans="2:56" x14ac:dyDescent="0.2">
      <c r="B199" s="19">
        <f>IF(F199=0,0,IF(ISERROR(VLOOKUP(C199,C$15:C198,1,FALSE)),1,0))+B198</f>
        <v>0</v>
      </c>
      <c r="C199" s="19" t="str">
        <f t="shared" si="48"/>
        <v>__</v>
      </c>
      <c r="D199" s="41">
        <v>184</v>
      </c>
      <c r="E199" s="42"/>
      <c r="F199" s="41">
        <f>IF(ISERROR(VLOOKUP(G199,seged!$B$2:$C$330,2,FALSE)),0,VLOOKUP(G199,seged!$B$2:$C$330,2,FALSE))</f>
        <v>0</v>
      </c>
      <c r="G199" s="78"/>
      <c r="H199" s="79"/>
      <c r="I199" s="43"/>
      <c r="J199" s="43"/>
      <c r="K199" s="44"/>
      <c r="L199" s="44"/>
      <c r="M199" s="45"/>
      <c r="AE199" s="19" t="str">
        <f t="shared" si="49"/>
        <v/>
      </c>
      <c r="AF199" s="51">
        <f t="shared" si="50"/>
        <v>0</v>
      </c>
      <c r="AG199" s="19" t="str">
        <f t="shared" si="61"/>
        <v/>
      </c>
      <c r="AH199" s="30">
        <f t="shared" si="51"/>
        <v>0</v>
      </c>
      <c r="AI199" s="30">
        <f t="shared" si="52"/>
        <v>0</v>
      </c>
      <c r="AJ199" s="20">
        <f t="shared" si="53"/>
        <v>0</v>
      </c>
      <c r="AK199" s="19" t="e">
        <f t="shared" si="54"/>
        <v>#N/A</v>
      </c>
      <c r="AL199" s="19" t="e">
        <f t="shared" si="55"/>
        <v>#N/A</v>
      </c>
      <c r="AM199" s="19" t="e">
        <f t="shared" si="56"/>
        <v>#N/A</v>
      </c>
      <c r="AN199" s="19" t="e">
        <f t="shared" si="57"/>
        <v>#N/A</v>
      </c>
      <c r="AO199" s="19" t="e">
        <f t="shared" si="58"/>
        <v>#N/A</v>
      </c>
      <c r="AP199" s="19" t="e">
        <f t="shared" si="59"/>
        <v>#N/A</v>
      </c>
      <c r="AQ199" s="19" t="e">
        <f t="shared" si="60"/>
        <v>#N/A</v>
      </c>
      <c r="AR199" s="55">
        <f t="shared" si="62"/>
        <v>0</v>
      </c>
      <c r="BA199" t="s">
        <v>395</v>
      </c>
      <c r="BB199" t="s">
        <v>396</v>
      </c>
      <c r="BC199" t="s">
        <v>395</v>
      </c>
      <c r="BD199" s="19"/>
    </row>
    <row r="200" spans="2:56" x14ac:dyDescent="0.2">
      <c r="B200" s="19">
        <f>IF(F200=0,0,IF(ISERROR(VLOOKUP(C200,C$15:C199,1,FALSE)),1,0))+B199</f>
        <v>0</v>
      </c>
      <c r="C200" s="19" t="str">
        <f t="shared" si="48"/>
        <v>__</v>
      </c>
      <c r="D200" s="41">
        <v>185</v>
      </c>
      <c r="E200" s="42"/>
      <c r="F200" s="41">
        <f>IF(ISERROR(VLOOKUP(G200,seged!$B$2:$C$330,2,FALSE)),0,VLOOKUP(G200,seged!$B$2:$C$330,2,FALSE))</f>
        <v>0</v>
      </c>
      <c r="G200" s="78"/>
      <c r="H200" s="79"/>
      <c r="I200" s="43"/>
      <c r="J200" s="43"/>
      <c r="K200" s="44"/>
      <c r="L200" s="44"/>
      <c r="M200" s="45"/>
      <c r="AE200" s="19" t="str">
        <f t="shared" si="49"/>
        <v/>
      </c>
      <c r="AF200" s="51">
        <f t="shared" si="50"/>
        <v>0</v>
      </c>
      <c r="AG200" s="19" t="str">
        <f t="shared" si="61"/>
        <v/>
      </c>
      <c r="AH200" s="30">
        <f t="shared" si="51"/>
        <v>0</v>
      </c>
      <c r="AI200" s="30">
        <f t="shared" si="52"/>
        <v>0</v>
      </c>
      <c r="AJ200" s="20">
        <f t="shared" si="53"/>
        <v>0</v>
      </c>
      <c r="AK200" s="19" t="e">
        <f t="shared" si="54"/>
        <v>#N/A</v>
      </c>
      <c r="AL200" s="19" t="e">
        <f t="shared" si="55"/>
        <v>#N/A</v>
      </c>
      <c r="AM200" s="19" t="e">
        <f t="shared" si="56"/>
        <v>#N/A</v>
      </c>
      <c r="AN200" s="19" t="e">
        <f t="shared" si="57"/>
        <v>#N/A</v>
      </c>
      <c r="AO200" s="19" t="e">
        <f t="shared" si="58"/>
        <v>#N/A</v>
      </c>
      <c r="AP200" s="19" t="e">
        <f t="shared" si="59"/>
        <v>#N/A</v>
      </c>
      <c r="AQ200" s="19" t="e">
        <f t="shared" si="60"/>
        <v>#N/A</v>
      </c>
      <c r="AR200" s="55">
        <f t="shared" si="62"/>
        <v>0</v>
      </c>
      <c r="BA200" t="s">
        <v>569</v>
      </c>
      <c r="BB200" t="s">
        <v>988</v>
      </c>
      <c r="BC200" t="s">
        <v>989</v>
      </c>
      <c r="BD200" s="19"/>
    </row>
    <row r="201" spans="2:56" x14ac:dyDescent="0.2">
      <c r="B201" s="19">
        <f>IF(F201=0,0,IF(ISERROR(VLOOKUP(C201,C$15:C200,1,FALSE)),1,0))+B200</f>
        <v>0</v>
      </c>
      <c r="C201" s="19" t="str">
        <f t="shared" si="48"/>
        <v>__</v>
      </c>
      <c r="D201" s="41">
        <v>186</v>
      </c>
      <c r="E201" s="42"/>
      <c r="F201" s="41">
        <f>IF(ISERROR(VLOOKUP(G201,seged!$B$2:$C$330,2,FALSE)),0,VLOOKUP(G201,seged!$B$2:$C$330,2,FALSE))</f>
        <v>0</v>
      </c>
      <c r="G201" s="78"/>
      <c r="H201" s="79"/>
      <c r="I201" s="43"/>
      <c r="J201" s="43"/>
      <c r="K201" s="44"/>
      <c r="L201" s="44"/>
      <c r="M201" s="45"/>
      <c r="AE201" s="19" t="str">
        <f t="shared" si="49"/>
        <v/>
      </c>
      <c r="AF201" s="51">
        <f t="shared" si="50"/>
        <v>0</v>
      </c>
      <c r="AG201" s="19" t="str">
        <f t="shared" si="61"/>
        <v/>
      </c>
      <c r="AH201" s="30">
        <f t="shared" si="51"/>
        <v>0</v>
      </c>
      <c r="AI201" s="30">
        <f t="shared" si="52"/>
        <v>0</v>
      </c>
      <c r="AJ201" s="20">
        <f t="shared" si="53"/>
        <v>0</v>
      </c>
      <c r="AK201" s="19" t="e">
        <f t="shared" si="54"/>
        <v>#N/A</v>
      </c>
      <c r="AL201" s="19" t="e">
        <f t="shared" si="55"/>
        <v>#N/A</v>
      </c>
      <c r="AM201" s="19" t="e">
        <f t="shared" si="56"/>
        <v>#N/A</v>
      </c>
      <c r="AN201" s="19" t="e">
        <f t="shared" si="57"/>
        <v>#N/A</v>
      </c>
      <c r="AO201" s="19" t="e">
        <f t="shared" si="58"/>
        <v>#N/A</v>
      </c>
      <c r="AP201" s="19" t="e">
        <f t="shared" si="59"/>
        <v>#N/A</v>
      </c>
      <c r="AQ201" s="19" t="e">
        <f t="shared" si="60"/>
        <v>#N/A</v>
      </c>
      <c r="AR201" s="55">
        <f t="shared" si="62"/>
        <v>0</v>
      </c>
      <c r="BA201" t="s">
        <v>397</v>
      </c>
      <c r="BB201" t="s">
        <v>398</v>
      </c>
      <c r="BC201" t="s">
        <v>397</v>
      </c>
      <c r="BD201" s="19"/>
    </row>
    <row r="202" spans="2:56" x14ac:dyDescent="0.2">
      <c r="B202" s="19">
        <f>IF(F202=0,0,IF(ISERROR(VLOOKUP(C202,C$15:C201,1,FALSE)),1,0))+B201</f>
        <v>0</v>
      </c>
      <c r="C202" s="19" t="str">
        <f t="shared" si="48"/>
        <v>__</v>
      </c>
      <c r="D202" s="41">
        <v>187</v>
      </c>
      <c r="E202" s="42"/>
      <c r="F202" s="41">
        <f>IF(ISERROR(VLOOKUP(G202,seged!$B$2:$C$330,2,FALSE)),0,VLOOKUP(G202,seged!$B$2:$C$330,2,FALSE))</f>
        <v>0</v>
      </c>
      <c r="G202" s="78"/>
      <c r="H202" s="79"/>
      <c r="I202" s="43"/>
      <c r="J202" s="43"/>
      <c r="K202" s="44"/>
      <c r="L202" s="44"/>
      <c r="M202" s="45"/>
      <c r="AE202" s="19" t="str">
        <f t="shared" si="49"/>
        <v/>
      </c>
      <c r="AF202" s="51">
        <f t="shared" si="50"/>
        <v>0</v>
      </c>
      <c r="AG202" s="19" t="str">
        <f t="shared" si="61"/>
        <v/>
      </c>
      <c r="AH202" s="30">
        <f t="shared" si="51"/>
        <v>0</v>
      </c>
      <c r="AI202" s="30">
        <f t="shared" si="52"/>
        <v>0</v>
      </c>
      <c r="AJ202" s="20">
        <f t="shared" si="53"/>
        <v>0</v>
      </c>
      <c r="AK202" s="19" t="e">
        <f t="shared" si="54"/>
        <v>#N/A</v>
      </c>
      <c r="AL202" s="19" t="e">
        <f t="shared" si="55"/>
        <v>#N/A</v>
      </c>
      <c r="AM202" s="19" t="e">
        <f t="shared" si="56"/>
        <v>#N/A</v>
      </c>
      <c r="AN202" s="19" t="e">
        <f t="shared" si="57"/>
        <v>#N/A</v>
      </c>
      <c r="AO202" s="19" t="e">
        <f t="shared" si="58"/>
        <v>#N/A</v>
      </c>
      <c r="AP202" s="19" t="e">
        <f t="shared" si="59"/>
        <v>#N/A</v>
      </c>
      <c r="AQ202" s="19" t="e">
        <f t="shared" si="60"/>
        <v>#N/A</v>
      </c>
      <c r="AR202" s="55">
        <f t="shared" si="62"/>
        <v>0</v>
      </c>
      <c r="BA202" t="s">
        <v>399</v>
      </c>
      <c r="BB202" t="s">
        <v>400</v>
      </c>
      <c r="BC202" t="s">
        <v>399</v>
      </c>
      <c r="BD202" s="19"/>
    </row>
    <row r="203" spans="2:56" x14ac:dyDescent="0.2">
      <c r="B203" s="19">
        <f>IF(F203=0,0,IF(ISERROR(VLOOKUP(C203,C$15:C202,1,FALSE)),1,0))+B202</f>
        <v>0</v>
      </c>
      <c r="C203" s="19" t="str">
        <f t="shared" si="48"/>
        <v>__</v>
      </c>
      <c r="D203" s="41">
        <v>188</v>
      </c>
      <c r="E203" s="42"/>
      <c r="F203" s="41">
        <f>IF(ISERROR(VLOOKUP(G203,seged!$B$2:$C$330,2,FALSE)),0,VLOOKUP(G203,seged!$B$2:$C$330,2,FALSE))</f>
        <v>0</v>
      </c>
      <c r="G203" s="78"/>
      <c r="H203" s="79"/>
      <c r="I203" s="43"/>
      <c r="J203" s="43"/>
      <c r="K203" s="44"/>
      <c r="L203" s="44"/>
      <c r="M203" s="45"/>
      <c r="AE203" s="19" t="str">
        <f t="shared" si="49"/>
        <v/>
      </c>
      <c r="AF203" s="51">
        <f t="shared" si="50"/>
        <v>0</v>
      </c>
      <c r="AG203" s="19" t="str">
        <f t="shared" si="61"/>
        <v/>
      </c>
      <c r="AH203" s="30">
        <f t="shared" si="51"/>
        <v>0</v>
      </c>
      <c r="AI203" s="30">
        <f t="shared" si="52"/>
        <v>0</v>
      </c>
      <c r="AJ203" s="20">
        <f t="shared" si="53"/>
        <v>0</v>
      </c>
      <c r="AK203" s="19" t="e">
        <f t="shared" si="54"/>
        <v>#N/A</v>
      </c>
      <c r="AL203" s="19" t="e">
        <f t="shared" si="55"/>
        <v>#N/A</v>
      </c>
      <c r="AM203" s="19" t="e">
        <f t="shared" si="56"/>
        <v>#N/A</v>
      </c>
      <c r="AN203" s="19" t="e">
        <f t="shared" si="57"/>
        <v>#N/A</v>
      </c>
      <c r="AO203" s="19" t="e">
        <f t="shared" si="58"/>
        <v>#N/A</v>
      </c>
      <c r="AP203" s="19" t="e">
        <f t="shared" si="59"/>
        <v>#N/A</v>
      </c>
      <c r="AQ203" s="19" t="e">
        <f t="shared" si="60"/>
        <v>#N/A</v>
      </c>
      <c r="AR203" s="55">
        <f t="shared" si="62"/>
        <v>0</v>
      </c>
      <c r="BA203" t="s">
        <v>401</v>
      </c>
      <c r="BB203" t="s">
        <v>402</v>
      </c>
      <c r="BC203" t="s">
        <v>401</v>
      </c>
      <c r="BD203" s="19"/>
    </row>
    <row r="204" spans="2:56" x14ac:dyDescent="0.2">
      <c r="B204" s="19">
        <f>IF(F204=0,0,IF(ISERROR(VLOOKUP(C204,C$15:C203,1,FALSE)),1,0))+B203</f>
        <v>0</v>
      </c>
      <c r="C204" s="19" t="str">
        <f t="shared" si="48"/>
        <v>__</v>
      </c>
      <c r="D204" s="41">
        <v>189</v>
      </c>
      <c r="E204" s="42"/>
      <c r="F204" s="41">
        <f>IF(ISERROR(VLOOKUP(G204,seged!$B$2:$C$330,2,FALSE)),0,VLOOKUP(G204,seged!$B$2:$C$330,2,FALSE))</f>
        <v>0</v>
      </c>
      <c r="G204" s="78"/>
      <c r="H204" s="79"/>
      <c r="I204" s="43"/>
      <c r="J204" s="43"/>
      <c r="K204" s="44"/>
      <c r="L204" s="44"/>
      <c r="M204" s="45"/>
      <c r="AE204" s="19" t="str">
        <f t="shared" si="49"/>
        <v/>
      </c>
      <c r="AF204" s="51">
        <f t="shared" si="50"/>
        <v>0</v>
      </c>
      <c r="AG204" s="19" t="str">
        <f t="shared" si="61"/>
        <v/>
      </c>
      <c r="AH204" s="30">
        <f t="shared" si="51"/>
        <v>0</v>
      </c>
      <c r="AI204" s="30">
        <f t="shared" si="52"/>
        <v>0</v>
      </c>
      <c r="AJ204" s="20">
        <f t="shared" si="53"/>
        <v>0</v>
      </c>
      <c r="AK204" s="19" t="e">
        <f t="shared" si="54"/>
        <v>#N/A</v>
      </c>
      <c r="AL204" s="19" t="e">
        <f t="shared" si="55"/>
        <v>#N/A</v>
      </c>
      <c r="AM204" s="19" t="e">
        <f t="shared" si="56"/>
        <v>#N/A</v>
      </c>
      <c r="AN204" s="19" t="e">
        <f t="shared" si="57"/>
        <v>#N/A</v>
      </c>
      <c r="AO204" s="19" t="e">
        <f t="shared" si="58"/>
        <v>#N/A</v>
      </c>
      <c r="AP204" s="19" t="e">
        <f t="shared" si="59"/>
        <v>#N/A</v>
      </c>
      <c r="AQ204" s="19" t="e">
        <f t="shared" si="60"/>
        <v>#N/A</v>
      </c>
      <c r="AR204" s="55">
        <f t="shared" si="62"/>
        <v>0</v>
      </c>
      <c r="BA204" t="s">
        <v>987</v>
      </c>
      <c r="BB204" t="s">
        <v>997</v>
      </c>
      <c r="BC204" t="s">
        <v>987</v>
      </c>
      <c r="BD204" s="19"/>
    </row>
    <row r="205" spans="2:56" x14ac:dyDescent="0.2">
      <c r="B205" s="19">
        <f>IF(F205=0,0,IF(ISERROR(VLOOKUP(C205,C$15:C204,1,FALSE)),1,0))+B204</f>
        <v>0</v>
      </c>
      <c r="C205" s="19" t="str">
        <f t="shared" si="48"/>
        <v>__</v>
      </c>
      <c r="D205" s="41">
        <v>190</v>
      </c>
      <c r="E205" s="42"/>
      <c r="F205" s="41">
        <f>IF(ISERROR(VLOOKUP(G205,seged!$B$2:$C$330,2,FALSE)),0,VLOOKUP(G205,seged!$B$2:$C$330,2,FALSE))</f>
        <v>0</v>
      </c>
      <c r="G205" s="78"/>
      <c r="H205" s="79"/>
      <c r="I205" s="43"/>
      <c r="J205" s="43"/>
      <c r="K205" s="44"/>
      <c r="L205" s="44"/>
      <c r="M205" s="45"/>
      <c r="AE205" s="19" t="str">
        <f t="shared" si="49"/>
        <v/>
      </c>
      <c r="AF205" s="51">
        <f t="shared" si="50"/>
        <v>0</v>
      </c>
      <c r="AG205" s="19" t="str">
        <f t="shared" si="61"/>
        <v/>
      </c>
      <c r="AH205" s="30">
        <f t="shared" si="51"/>
        <v>0</v>
      </c>
      <c r="AI205" s="30">
        <f t="shared" si="52"/>
        <v>0</v>
      </c>
      <c r="AJ205" s="20">
        <f t="shared" si="53"/>
        <v>0</v>
      </c>
      <c r="AK205" s="19" t="e">
        <f t="shared" si="54"/>
        <v>#N/A</v>
      </c>
      <c r="AL205" s="19" t="e">
        <f t="shared" si="55"/>
        <v>#N/A</v>
      </c>
      <c r="AM205" s="19" t="e">
        <f t="shared" si="56"/>
        <v>#N/A</v>
      </c>
      <c r="AN205" s="19" t="e">
        <f t="shared" si="57"/>
        <v>#N/A</v>
      </c>
      <c r="AO205" s="19" t="e">
        <f t="shared" si="58"/>
        <v>#N/A</v>
      </c>
      <c r="AP205" s="19" t="e">
        <f t="shared" si="59"/>
        <v>#N/A</v>
      </c>
      <c r="AQ205" s="19" t="e">
        <f t="shared" si="60"/>
        <v>#N/A</v>
      </c>
      <c r="AR205" s="55">
        <f t="shared" si="62"/>
        <v>0</v>
      </c>
      <c r="BA205" t="s">
        <v>403</v>
      </c>
      <c r="BB205" t="s">
        <v>404</v>
      </c>
      <c r="BC205" t="s">
        <v>403</v>
      </c>
      <c r="BD205" s="19"/>
    </row>
    <row r="206" spans="2:56" x14ac:dyDescent="0.2">
      <c r="B206" s="19">
        <f>IF(F206=0,0,IF(ISERROR(VLOOKUP(C206,C$15:C205,1,FALSE)),1,0))+B205</f>
        <v>0</v>
      </c>
      <c r="C206" s="19" t="str">
        <f t="shared" si="48"/>
        <v>__</v>
      </c>
      <c r="D206" s="41">
        <v>191</v>
      </c>
      <c r="E206" s="42"/>
      <c r="F206" s="41">
        <f>IF(ISERROR(VLOOKUP(G206,seged!$B$2:$C$330,2,FALSE)),0,VLOOKUP(G206,seged!$B$2:$C$330,2,FALSE))</f>
        <v>0</v>
      </c>
      <c r="G206" s="78"/>
      <c r="H206" s="79"/>
      <c r="I206" s="43"/>
      <c r="J206" s="43"/>
      <c r="K206" s="44"/>
      <c r="L206" s="44"/>
      <c r="M206" s="45"/>
      <c r="AE206" s="19" t="str">
        <f t="shared" si="49"/>
        <v/>
      </c>
      <c r="AF206" s="51">
        <f t="shared" si="50"/>
        <v>0</v>
      </c>
      <c r="AG206" s="19" t="str">
        <f t="shared" si="61"/>
        <v/>
      </c>
      <c r="AH206" s="30">
        <f t="shared" si="51"/>
        <v>0</v>
      </c>
      <c r="AI206" s="30">
        <f t="shared" si="52"/>
        <v>0</v>
      </c>
      <c r="AJ206" s="20">
        <f t="shared" si="53"/>
        <v>0</v>
      </c>
      <c r="AK206" s="19" t="e">
        <f t="shared" si="54"/>
        <v>#N/A</v>
      </c>
      <c r="AL206" s="19" t="e">
        <f t="shared" si="55"/>
        <v>#N/A</v>
      </c>
      <c r="AM206" s="19" t="e">
        <f t="shared" si="56"/>
        <v>#N/A</v>
      </c>
      <c r="AN206" s="19" t="e">
        <f t="shared" si="57"/>
        <v>#N/A</v>
      </c>
      <c r="AO206" s="19" t="e">
        <f t="shared" si="58"/>
        <v>#N/A</v>
      </c>
      <c r="AP206" s="19" t="e">
        <f t="shared" si="59"/>
        <v>#N/A</v>
      </c>
      <c r="AQ206" s="19" t="e">
        <f t="shared" si="60"/>
        <v>#N/A</v>
      </c>
      <c r="AR206" s="55">
        <f t="shared" si="62"/>
        <v>0</v>
      </c>
      <c r="BA206" t="s">
        <v>405</v>
      </c>
      <c r="BB206" t="s">
        <v>406</v>
      </c>
      <c r="BC206" t="s">
        <v>405</v>
      </c>
      <c r="BD206" s="19"/>
    </row>
    <row r="207" spans="2:56" x14ac:dyDescent="0.2">
      <c r="B207" s="19">
        <f>IF(F207=0,0,IF(ISERROR(VLOOKUP(C207,C$15:C206,1,FALSE)),1,0))+B206</f>
        <v>0</v>
      </c>
      <c r="C207" s="19" t="str">
        <f t="shared" si="48"/>
        <v>__</v>
      </c>
      <c r="D207" s="41">
        <v>192</v>
      </c>
      <c r="E207" s="42"/>
      <c r="F207" s="41">
        <f>IF(ISERROR(VLOOKUP(G207,seged!$B$2:$C$330,2,FALSE)),0,VLOOKUP(G207,seged!$B$2:$C$330,2,FALSE))</f>
        <v>0</v>
      </c>
      <c r="G207" s="78"/>
      <c r="H207" s="79"/>
      <c r="I207" s="43"/>
      <c r="J207" s="43"/>
      <c r="K207" s="44"/>
      <c r="L207" s="44"/>
      <c r="M207" s="45"/>
      <c r="AE207" s="19" t="str">
        <f t="shared" si="49"/>
        <v/>
      </c>
      <c r="AF207" s="51">
        <f t="shared" si="50"/>
        <v>0</v>
      </c>
      <c r="AG207" s="19" t="str">
        <f t="shared" si="61"/>
        <v/>
      </c>
      <c r="AH207" s="30">
        <f t="shared" si="51"/>
        <v>0</v>
      </c>
      <c r="AI207" s="30">
        <f t="shared" si="52"/>
        <v>0</v>
      </c>
      <c r="AJ207" s="20">
        <f t="shared" si="53"/>
        <v>0</v>
      </c>
      <c r="AK207" s="19" t="e">
        <f t="shared" si="54"/>
        <v>#N/A</v>
      </c>
      <c r="AL207" s="19" t="e">
        <f t="shared" si="55"/>
        <v>#N/A</v>
      </c>
      <c r="AM207" s="19" t="e">
        <f t="shared" si="56"/>
        <v>#N/A</v>
      </c>
      <c r="AN207" s="19" t="e">
        <f t="shared" si="57"/>
        <v>#N/A</v>
      </c>
      <c r="AO207" s="19" t="e">
        <f t="shared" si="58"/>
        <v>#N/A</v>
      </c>
      <c r="AP207" s="19" t="e">
        <f t="shared" si="59"/>
        <v>#N/A</v>
      </c>
      <c r="AQ207" s="19" t="e">
        <f t="shared" si="60"/>
        <v>#N/A</v>
      </c>
      <c r="AR207" s="55">
        <f t="shared" si="62"/>
        <v>0</v>
      </c>
      <c r="BA207" t="s">
        <v>407</v>
      </c>
      <c r="BB207" t="s">
        <v>408</v>
      </c>
      <c r="BC207" t="s">
        <v>407</v>
      </c>
      <c r="BD207" s="19"/>
    </row>
    <row r="208" spans="2:56" x14ac:dyDescent="0.2">
      <c r="B208" s="19">
        <f>IF(F208=0,0,IF(ISERROR(VLOOKUP(C208,C$15:C207,1,FALSE)),1,0))+B207</f>
        <v>0</v>
      </c>
      <c r="C208" s="19" t="str">
        <f t="shared" ref="C208:C271" si="63">G208&amp;"_"&amp;L208&amp;"_"&amp;M208</f>
        <v>__</v>
      </c>
      <c r="D208" s="41">
        <v>193</v>
      </c>
      <c r="E208" s="42"/>
      <c r="F208" s="41">
        <f>IF(ISERROR(VLOOKUP(G208,seged!$B$2:$C$330,2,FALSE)),0,VLOOKUP(G208,seged!$B$2:$C$330,2,FALSE))</f>
        <v>0</v>
      </c>
      <c r="G208" s="78"/>
      <c r="H208" s="79"/>
      <c r="I208" s="43"/>
      <c r="J208" s="43"/>
      <c r="K208" s="44"/>
      <c r="L208" s="44"/>
      <c r="M208" s="45"/>
      <c r="AE208" s="19" t="str">
        <f t="shared" si="49"/>
        <v/>
      </c>
      <c r="AF208" s="51">
        <f t="shared" si="50"/>
        <v>0</v>
      </c>
      <c r="AG208" s="19" t="str">
        <f t="shared" si="61"/>
        <v/>
      </c>
      <c r="AH208" s="30">
        <f t="shared" si="51"/>
        <v>0</v>
      </c>
      <c r="AI208" s="30">
        <f t="shared" si="52"/>
        <v>0</v>
      </c>
      <c r="AJ208" s="20">
        <f t="shared" si="53"/>
        <v>0</v>
      </c>
      <c r="AK208" s="19" t="e">
        <f t="shared" si="54"/>
        <v>#N/A</v>
      </c>
      <c r="AL208" s="19" t="e">
        <f t="shared" si="55"/>
        <v>#N/A</v>
      </c>
      <c r="AM208" s="19" t="e">
        <f t="shared" si="56"/>
        <v>#N/A</v>
      </c>
      <c r="AN208" s="19" t="e">
        <f t="shared" si="57"/>
        <v>#N/A</v>
      </c>
      <c r="AO208" s="19" t="e">
        <f t="shared" si="58"/>
        <v>#N/A</v>
      </c>
      <c r="AP208" s="19" t="e">
        <f t="shared" si="59"/>
        <v>#N/A</v>
      </c>
      <c r="AQ208" s="19" t="e">
        <f t="shared" si="60"/>
        <v>#N/A</v>
      </c>
      <c r="AR208" s="55">
        <f t="shared" si="62"/>
        <v>0</v>
      </c>
      <c r="BA208" t="s">
        <v>409</v>
      </c>
      <c r="BB208" t="s">
        <v>410</v>
      </c>
      <c r="BC208" t="s">
        <v>409</v>
      </c>
      <c r="BD208" s="19"/>
    </row>
    <row r="209" spans="2:56" x14ac:dyDescent="0.2">
      <c r="B209" s="19">
        <f>IF(F209=0,0,IF(ISERROR(VLOOKUP(C209,C$15:C208,1,FALSE)),1,0))+B208</f>
        <v>0</v>
      </c>
      <c r="C209" s="19" t="str">
        <f t="shared" si="63"/>
        <v>__</v>
      </c>
      <c r="D209" s="41">
        <v>194</v>
      </c>
      <c r="E209" s="42"/>
      <c r="F209" s="41">
        <f>IF(ISERROR(VLOOKUP(G209,seged!$B$2:$C$330,2,FALSE)),0,VLOOKUP(G209,seged!$B$2:$C$330,2,FALSE))</f>
        <v>0</v>
      </c>
      <c r="G209" s="78"/>
      <c r="H209" s="79"/>
      <c r="I209" s="43"/>
      <c r="J209" s="43"/>
      <c r="K209" s="44"/>
      <c r="L209" s="44"/>
      <c r="M209" s="45"/>
      <c r="AE209" s="19" t="str">
        <f t="shared" si="49"/>
        <v/>
      </c>
      <c r="AF209" s="51">
        <f t="shared" si="50"/>
        <v>0</v>
      </c>
      <c r="AG209" s="19" t="str">
        <f t="shared" si="61"/>
        <v/>
      </c>
      <c r="AH209" s="30">
        <f t="shared" si="51"/>
        <v>0</v>
      </c>
      <c r="AI209" s="30">
        <f t="shared" si="52"/>
        <v>0</v>
      </c>
      <c r="AJ209" s="20">
        <f t="shared" si="53"/>
        <v>0</v>
      </c>
      <c r="AK209" s="19" t="e">
        <f t="shared" si="54"/>
        <v>#N/A</v>
      </c>
      <c r="AL209" s="19" t="e">
        <f t="shared" si="55"/>
        <v>#N/A</v>
      </c>
      <c r="AM209" s="19" t="e">
        <f t="shared" si="56"/>
        <v>#N/A</v>
      </c>
      <c r="AN209" s="19" t="e">
        <f t="shared" si="57"/>
        <v>#N/A</v>
      </c>
      <c r="AO209" s="19" t="e">
        <f t="shared" si="58"/>
        <v>#N/A</v>
      </c>
      <c r="AP209" s="19" t="e">
        <f t="shared" si="59"/>
        <v>#N/A</v>
      </c>
      <c r="AQ209" s="19" t="e">
        <f t="shared" si="60"/>
        <v>#N/A</v>
      </c>
      <c r="AR209" s="55">
        <f t="shared" si="62"/>
        <v>0</v>
      </c>
      <c r="BA209" t="s">
        <v>411</v>
      </c>
      <c r="BB209" t="s">
        <v>412</v>
      </c>
      <c r="BC209" t="s">
        <v>411</v>
      </c>
      <c r="BD209" s="19"/>
    </row>
    <row r="210" spans="2:56" x14ac:dyDescent="0.2">
      <c r="B210" s="19">
        <f>IF(F210=0,0,IF(ISERROR(VLOOKUP(C210,C$15:C209,1,FALSE)),1,0))+B209</f>
        <v>0</v>
      </c>
      <c r="C210" s="19" t="str">
        <f t="shared" si="63"/>
        <v>__</v>
      </c>
      <c r="D210" s="41">
        <v>195</v>
      </c>
      <c r="E210" s="42"/>
      <c r="F210" s="41">
        <f>IF(ISERROR(VLOOKUP(G210,seged!$B$2:$C$330,2,FALSE)),0,VLOOKUP(G210,seged!$B$2:$C$330,2,FALSE))</f>
        <v>0</v>
      </c>
      <c r="G210" s="78"/>
      <c r="H210" s="79"/>
      <c r="I210" s="43"/>
      <c r="J210" s="43"/>
      <c r="K210" s="44"/>
      <c r="L210" s="44"/>
      <c r="M210" s="45"/>
      <c r="AE210" s="19" t="str">
        <f t="shared" si="49"/>
        <v/>
      </c>
      <c r="AF210" s="51">
        <f t="shared" si="50"/>
        <v>0</v>
      </c>
      <c r="AG210" s="19" t="str">
        <f t="shared" si="61"/>
        <v/>
      </c>
      <c r="AH210" s="30">
        <f t="shared" si="51"/>
        <v>0</v>
      </c>
      <c r="AI210" s="30">
        <f t="shared" si="52"/>
        <v>0</v>
      </c>
      <c r="AJ210" s="20">
        <f t="shared" si="53"/>
        <v>0</v>
      </c>
      <c r="AK210" s="19" t="e">
        <f t="shared" si="54"/>
        <v>#N/A</v>
      </c>
      <c r="AL210" s="19" t="e">
        <f t="shared" si="55"/>
        <v>#N/A</v>
      </c>
      <c r="AM210" s="19" t="e">
        <f t="shared" si="56"/>
        <v>#N/A</v>
      </c>
      <c r="AN210" s="19" t="e">
        <f t="shared" si="57"/>
        <v>#N/A</v>
      </c>
      <c r="AO210" s="19" t="e">
        <f t="shared" si="58"/>
        <v>#N/A</v>
      </c>
      <c r="AP210" s="19" t="e">
        <f t="shared" si="59"/>
        <v>#N/A</v>
      </c>
      <c r="AQ210" s="19" t="e">
        <f t="shared" si="60"/>
        <v>#N/A</v>
      </c>
      <c r="AR210" s="55">
        <f t="shared" si="62"/>
        <v>0</v>
      </c>
      <c r="BA210" t="s">
        <v>413</v>
      </c>
      <c r="BB210" t="s">
        <v>414</v>
      </c>
      <c r="BC210" t="s">
        <v>413</v>
      </c>
      <c r="BD210" s="19"/>
    </row>
    <row r="211" spans="2:56" x14ac:dyDescent="0.2">
      <c r="B211" s="19">
        <f>IF(F211=0,0,IF(ISERROR(VLOOKUP(C211,C$15:C210,1,FALSE)),1,0))+B210</f>
        <v>0</v>
      </c>
      <c r="C211" s="19" t="str">
        <f t="shared" si="63"/>
        <v>__</v>
      </c>
      <c r="D211" s="41">
        <v>196</v>
      </c>
      <c r="E211" s="42"/>
      <c r="F211" s="41">
        <f>IF(ISERROR(VLOOKUP(G211,seged!$B$2:$C$330,2,FALSE)),0,VLOOKUP(G211,seged!$B$2:$C$330,2,FALSE))</f>
        <v>0</v>
      </c>
      <c r="G211" s="78"/>
      <c r="H211" s="79"/>
      <c r="I211" s="43"/>
      <c r="J211" s="43"/>
      <c r="K211" s="44"/>
      <c r="L211" s="44"/>
      <c r="M211" s="45"/>
      <c r="AE211" s="19" t="str">
        <f t="shared" si="49"/>
        <v/>
      </c>
      <c r="AF211" s="51">
        <f t="shared" si="50"/>
        <v>0</v>
      </c>
      <c r="AG211" s="19" t="str">
        <f t="shared" si="61"/>
        <v/>
      </c>
      <c r="AH211" s="30">
        <f t="shared" si="51"/>
        <v>0</v>
      </c>
      <c r="AI211" s="30">
        <f t="shared" si="52"/>
        <v>0</v>
      </c>
      <c r="AJ211" s="20">
        <f t="shared" si="53"/>
        <v>0</v>
      </c>
      <c r="AK211" s="19" t="e">
        <f t="shared" si="54"/>
        <v>#N/A</v>
      </c>
      <c r="AL211" s="19" t="e">
        <f t="shared" si="55"/>
        <v>#N/A</v>
      </c>
      <c r="AM211" s="19" t="e">
        <f t="shared" si="56"/>
        <v>#N/A</v>
      </c>
      <c r="AN211" s="19" t="e">
        <f t="shared" si="57"/>
        <v>#N/A</v>
      </c>
      <c r="AO211" s="19" t="e">
        <f t="shared" si="58"/>
        <v>#N/A</v>
      </c>
      <c r="AP211" s="19" t="e">
        <f t="shared" si="59"/>
        <v>#N/A</v>
      </c>
      <c r="AQ211" s="19" t="e">
        <f t="shared" si="60"/>
        <v>#N/A</v>
      </c>
      <c r="AR211" s="55">
        <f t="shared" si="62"/>
        <v>0</v>
      </c>
      <c r="BA211" t="s">
        <v>415</v>
      </c>
      <c r="BB211" t="s">
        <v>416</v>
      </c>
      <c r="BC211" t="s">
        <v>415</v>
      </c>
      <c r="BD211" s="19"/>
    </row>
    <row r="212" spans="2:56" x14ac:dyDescent="0.2">
      <c r="B212" s="19">
        <f>IF(F212=0,0,IF(ISERROR(VLOOKUP(C212,C$15:C211,1,FALSE)),1,0))+B211</f>
        <v>0</v>
      </c>
      <c r="C212" s="19" t="str">
        <f t="shared" si="63"/>
        <v>__</v>
      </c>
      <c r="D212" s="41">
        <v>197</v>
      </c>
      <c r="E212" s="42"/>
      <c r="F212" s="41">
        <f>IF(ISERROR(VLOOKUP(G212,seged!$B$2:$C$330,2,FALSE)),0,VLOOKUP(G212,seged!$B$2:$C$330,2,FALSE))</f>
        <v>0</v>
      </c>
      <c r="G212" s="78"/>
      <c r="H212" s="79"/>
      <c r="I212" s="43"/>
      <c r="J212" s="43"/>
      <c r="K212" s="44"/>
      <c r="L212" s="44"/>
      <c r="M212" s="45"/>
      <c r="AE212" s="19" t="str">
        <f t="shared" si="49"/>
        <v/>
      </c>
      <c r="AF212" s="51">
        <f t="shared" si="50"/>
        <v>0</v>
      </c>
      <c r="AG212" s="19" t="str">
        <f t="shared" si="61"/>
        <v/>
      </c>
      <c r="AH212" s="30">
        <f t="shared" si="51"/>
        <v>0</v>
      </c>
      <c r="AI212" s="30">
        <f t="shared" si="52"/>
        <v>0</v>
      </c>
      <c r="AJ212" s="20">
        <f t="shared" si="53"/>
        <v>0</v>
      </c>
      <c r="AK212" s="19" t="e">
        <f t="shared" si="54"/>
        <v>#N/A</v>
      </c>
      <c r="AL212" s="19" t="e">
        <f t="shared" si="55"/>
        <v>#N/A</v>
      </c>
      <c r="AM212" s="19" t="e">
        <f t="shared" si="56"/>
        <v>#N/A</v>
      </c>
      <c r="AN212" s="19" t="e">
        <f t="shared" si="57"/>
        <v>#N/A</v>
      </c>
      <c r="AO212" s="19" t="e">
        <f t="shared" si="58"/>
        <v>#N/A</v>
      </c>
      <c r="AP212" s="19" t="e">
        <f t="shared" si="59"/>
        <v>#N/A</v>
      </c>
      <c r="AQ212" s="19" t="e">
        <f t="shared" si="60"/>
        <v>#N/A</v>
      </c>
      <c r="AR212" s="55">
        <f t="shared" si="62"/>
        <v>0</v>
      </c>
      <c r="BA212" t="s">
        <v>417</v>
      </c>
      <c r="BB212" t="s">
        <v>418</v>
      </c>
      <c r="BC212" t="s">
        <v>417</v>
      </c>
      <c r="BD212" s="19"/>
    </row>
    <row r="213" spans="2:56" x14ac:dyDescent="0.2">
      <c r="B213" s="19">
        <f>IF(F213=0,0,IF(ISERROR(VLOOKUP(C213,C$15:C212,1,FALSE)),1,0))+B212</f>
        <v>0</v>
      </c>
      <c r="C213" s="19" t="str">
        <f t="shared" si="63"/>
        <v>__</v>
      </c>
      <c r="D213" s="41">
        <v>198</v>
      </c>
      <c r="E213" s="42"/>
      <c r="F213" s="41">
        <f>IF(ISERROR(VLOOKUP(G213,seged!$B$2:$C$330,2,FALSE)),0,VLOOKUP(G213,seged!$B$2:$C$330,2,FALSE))</f>
        <v>0</v>
      </c>
      <c r="G213" s="78"/>
      <c r="H213" s="79"/>
      <c r="I213" s="43"/>
      <c r="J213" s="43"/>
      <c r="K213" s="44"/>
      <c r="L213" s="44"/>
      <c r="M213" s="45"/>
      <c r="AE213" s="19" t="str">
        <f t="shared" si="49"/>
        <v/>
      </c>
      <c r="AF213" s="51">
        <f t="shared" si="50"/>
        <v>0</v>
      </c>
      <c r="AG213" s="19" t="str">
        <f t="shared" si="61"/>
        <v/>
      </c>
      <c r="AH213" s="30">
        <f t="shared" si="51"/>
        <v>0</v>
      </c>
      <c r="AI213" s="30">
        <f t="shared" si="52"/>
        <v>0</v>
      </c>
      <c r="AJ213" s="20">
        <f t="shared" si="53"/>
        <v>0</v>
      </c>
      <c r="AK213" s="19" t="e">
        <f t="shared" si="54"/>
        <v>#N/A</v>
      </c>
      <c r="AL213" s="19" t="e">
        <f t="shared" si="55"/>
        <v>#N/A</v>
      </c>
      <c r="AM213" s="19" t="e">
        <f t="shared" si="56"/>
        <v>#N/A</v>
      </c>
      <c r="AN213" s="19" t="e">
        <f t="shared" si="57"/>
        <v>#N/A</v>
      </c>
      <c r="AO213" s="19" t="e">
        <f t="shared" si="58"/>
        <v>#N/A</v>
      </c>
      <c r="AP213" s="19" t="e">
        <f t="shared" si="59"/>
        <v>#N/A</v>
      </c>
      <c r="AQ213" s="19" t="e">
        <f t="shared" si="60"/>
        <v>#N/A</v>
      </c>
      <c r="AR213" s="55">
        <f t="shared" si="62"/>
        <v>0</v>
      </c>
      <c r="BA213" t="s">
        <v>417</v>
      </c>
      <c r="BB213" t="s">
        <v>419</v>
      </c>
      <c r="BC213" t="s">
        <v>417</v>
      </c>
      <c r="BD213" s="19"/>
    </row>
    <row r="214" spans="2:56" x14ac:dyDescent="0.2">
      <c r="B214" s="19">
        <f>IF(F214=0,0,IF(ISERROR(VLOOKUP(C214,C$15:C213,1,FALSE)),1,0))+B213</f>
        <v>0</v>
      </c>
      <c r="C214" s="19" t="str">
        <f t="shared" si="63"/>
        <v>__</v>
      </c>
      <c r="D214" s="41">
        <v>199</v>
      </c>
      <c r="E214" s="42"/>
      <c r="F214" s="41">
        <f>IF(ISERROR(VLOOKUP(G214,seged!$B$2:$C$330,2,FALSE)),0,VLOOKUP(G214,seged!$B$2:$C$330,2,FALSE))</f>
        <v>0</v>
      </c>
      <c r="G214" s="78"/>
      <c r="H214" s="79"/>
      <c r="I214" s="43"/>
      <c r="J214" s="43"/>
      <c r="K214" s="44"/>
      <c r="L214" s="44"/>
      <c r="M214" s="45"/>
      <c r="AE214" s="19" t="str">
        <f t="shared" si="49"/>
        <v/>
      </c>
      <c r="AF214" s="51">
        <f t="shared" si="50"/>
        <v>0</v>
      </c>
      <c r="AG214" s="19" t="str">
        <f t="shared" si="61"/>
        <v/>
      </c>
      <c r="AH214" s="30">
        <f t="shared" si="51"/>
        <v>0</v>
      </c>
      <c r="AI214" s="30">
        <f t="shared" si="52"/>
        <v>0</v>
      </c>
      <c r="AJ214" s="20">
        <f t="shared" si="53"/>
        <v>0</v>
      </c>
      <c r="AK214" s="19" t="e">
        <f t="shared" si="54"/>
        <v>#N/A</v>
      </c>
      <c r="AL214" s="19" t="e">
        <f t="shared" si="55"/>
        <v>#N/A</v>
      </c>
      <c r="AM214" s="19" t="e">
        <f t="shared" si="56"/>
        <v>#N/A</v>
      </c>
      <c r="AN214" s="19" t="e">
        <f t="shared" si="57"/>
        <v>#N/A</v>
      </c>
      <c r="AO214" s="19" t="e">
        <f t="shared" si="58"/>
        <v>#N/A</v>
      </c>
      <c r="AP214" s="19" t="e">
        <f t="shared" si="59"/>
        <v>#N/A</v>
      </c>
      <c r="AQ214" s="19" t="e">
        <f t="shared" si="60"/>
        <v>#N/A</v>
      </c>
      <c r="AR214" s="55">
        <f t="shared" si="62"/>
        <v>0</v>
      </c>
      <c r="BA214" t="s">
        <v>417</v>
      </c>
      <c r="BB214" t="s">
        <v>420</v>
      </c>
      <c r="BC214" t="s">
        <v>417</v>
      </c>
      <c r="BD214" s="19"/>
    </row>
    <row r="215" spans="2:56" x14ac:dyDescent="0.2">
      <c r="B215" s="19">
        <f>IF(F215=0,0,IF(ISERROR(VLOOKUP(C215,C$15:C214,1,FALSE)),1,0))+B214</f>
        <v>0</v>
      </c>
      <c r="C215" s="19" t="str">
        <f t="shared" si="63"/>
        <v>__</v>
      </c>
      <c r="D215" s="41">
        <v>200</v>
      </c>
      <c r="E215" s="42"/>
      <c r="F215" s="41">
        <f>IF(ISERROR(VLOOKUP(G215,seged!$B$2:$C$330,2,FALSE)),0,VLOOKUP(G215,seged!$B$2:$C$330,2,FALSE))</f>
        <v>0</v>
      </c>
      <c r="G215" s="78"/>
      <c r="H215" s="79"/>
      <c r="I215" s="43"/>
      <c r="J215" s="43"/>
      <c r="K215" s="44"/>
      <c r="L215" s="44"/>
      <c r="M215" s="45"/>
      <c r="AE215" s="19" t="str">
        <f t="shared" si="49"/>
        <v/>
      </c>
      <c r="AF215" s="51">
        <f t="shared" si="50"/>
        <v>0</v>
      </c>
      <c r="AG215" s="19" t="str">
        <f t="shared" si="61"/>
        <v/>
      </c>
      <c r="AH215" s="30">
        <f t="shared" si="51"/>
        <v>0</v>
      </c>
      <c r="AI215" s="30">
        <f t="shared" si="52"/>
        <v>0</v>
      </c>
      <c r="AJ215" s="20">
        <f t="shared" si="53"/>
        <v>0</v>
      </c>
      <c r="AK215" s="19" t="e">
        <f t="shared" si="54"/>
        <v>#N/A</v>
      </c>
      <c r="AL215" s="19" t="e">
        <f t="shared" si="55"/>
        <v>#N/A</v>
      </c>
      <c r="AM215" s="19" t="e">
        <f t="shared" si="56"/>
        <v>#N/A</v>
      </c>
      <c r="AN215" s="19" t="e">
        <f t="shared" si="57"/>
        <v>#N/A</v>
      </c>
      <c r="AO215" s="19" t="e">
        <f t="shared" si="58"/>
        <v>#N/A</v>
      </c>
      <c r="AP215" s="19" t="e">
        <f t="shared" si="59"/>
        <v>#N/A</v>
      </c>
      <c r="AQ215" s="19" t="e">
        <f t="shared" si="60"/>
        <v>#N/A</v>
      </c>
      <c r="AR215" s="55">
        <f t="shared" si="62"/>
        <v>0</v>
      </c>
      <c r="BA215" t="s">
        <v>421</v>
      </c>
      <c r="BB215" t="s">
        <v>422</v>
      </c>
      <c r="BC215" t="s">
        <v>421</v>
      </c>
      <c r="BD215" s="19"/>
    </row>
    <row r="216" spans="2:56" x14ac:dyDescent="0.2">
      <c r="B216" s="19">
        <f>IF(F216=0,0,IF(ISERROR(VLOOKUP(C216,C$15:C215,1,FALSE)),1,0))+B215</f>
        <v>0</v>
      </c>
      <c r="C216" s="19" t="str">
        <f t="shared" si="63"/>
        <v>__</v>
      </c>
      <c r="D216" s="41">
        <v>201</v>
      </c>
      <c r="E216" s="42"/>
      <c r="F216" s="41">
        <f>IF(ISERROR(VLOOKUP(G216,seged!$B$2:$C$330,2,FALSE)),0,VLOOKUP(G216,seged!$B$2:$C$330,2,FALSE))</f>
        <v>0</v>
      </c>
      <c r="G216" s="78"/>
      <c r="H216" s="79"/>
      <c r="I216" s="43"/>
      <c r="J216" s="43"/>
      <c r="K216" s="44"/>
      <c r="L216" s="44"/>
      <c r="M216" s="45"/>
      <c r="AE216" s="19" t="str">
        <f t="shared" si="49"/>
        <v/>
      </c>
      <c r="AF216" s="51">
        <f t="shared" si="50"/>
        <v>0</v>
      </c>
      <c r="AG216" s="19" t="str">
        <f t="shared" si="61"/>
        <v/>
      </c>
      <c r="AH216" s="30">
        <f t="shared" si="51"/>
        <v>0</v>
      </c>
      <c r="AI216" s="30">
        <f t="shared" si="52"/>
        <v>0</v>
      </c>
      <c r="AJ216" s="20">
        <f t="shared" si="53"/>
        <v>0</v>
      </c>
      <c r="AK216" s="19" t="e">
        <f t="shared" si="54"/>
        <v>#N/A</v>
      </c>
      <c r="AL216" s="19" t="e">
        <f t="shared" si="55"/>
        <v>#N/A</v>
      </c>
      <c r="AM216" s="19" t="e">
        <f t="shared" si="56"/>
        <v>#N/A</v>
      </c>
      <c r="AN216" s="19" t="e">
        <f t="shared" si="57"/>
        <v>#N/A</v>
      </c>
      <c r="AO216" s="19" t="e">
        <f t="shared" si="58"/>
        <v>#N/A</v>
      </c>
      <c r="AP216" s="19" t="e">
        <f t="shared" si="59"/>
        <v>#N/A</v>
      </c>
      <c r="AQ216" s="19" t="e">
        <f t="shared" si="60"/>
        <v>#N/A</v>
      </c>
      <c r="AR216" s="55">
        <f t="shared" si="62"/>
        <v>0</v>
      </c>
      <c r="BA216" t="s">
        <v>423</v>
      </c>
      <c r="BB216" t="s">
        <v>424</v>
      </c>
      <c r="BC216" t="s">
        <v>423</v>
      </c>
      <c r="BD216" s="19"/>
    </row>
    <row r="217" spans="2:56" x14ac:dyDescent="0.2">
      <c r="B217" s="19">
        <f>IF(F217=0,0,IF(ISERROR(VLOOKUP(C217,C$15:C216,1,FALSE)),1,0))+B216</f>
        <v>0</v>
      </c>
      <c r="C217" s="19" t="str">
        <f t="shared" si="63"/>
        <v>__</v>
      </c>
      <c r="D217" s="41">
        <v>202</v>
      </c>
      <c r="E217" s="42"/>
      <c r="F217" s="41">
        <f>IF(ISERROR(VLOOKUP(G217,seged!$B$2:$C$330,2,FALSE)),0,VLOOKUP(G217,seged!$B$2:$C$330,2,FALSE))</f>
        <v>0</v>
      </c>
      <c r="G217" s="78"/>
      <c r="H217" s="79"/>
      <c r="I217" s="43"/>
      <c r="J217" s="43"/>
      <c r="K217" s="44"/>
      <c r="L217" s="44"/>
      <c r="M217" s="45"/>
      <c r="AE217" s="19" t="str">
        <f t="shared" si="49"/>
        <v/>
      </c>
      <c r="AF217" s="51">
        <f t="shared" si="50"/>
        <v>0</v>
      </c>
      <c r="AG217" s="19" t="str">
        <f t="shared" si="61"/>
        <v/>
      </c>
      <c r="AH217" s="30">
        <f t="shared" si="51"/>
        <v>0</v>
      </c>
      <c r="AI217" s="30">
        <f t="shared" si="52"/>
        <v>0</v>
      </c>
      <c r="AJ217" s="20">
        <f t="shared" si="53"/>
        <v>0</v>
      </c>
      <c r="AK217" s="19" t="e">
        <f t="shared" si="54"/>
        <v>#N/A</v>
      </c>
      <c r="AL217" s="19" t="e">
        <f t="shared" si="55"/>
        <v>#N/A</v>
      </c>
      <c r="AM217" s="19" t="e">
        <f t="shared" si="56"/>
        <v>#N/A</v>
      </c>
      <c r="AN217" s="19" t="e">
        <f t="shared" si="57"/>
        <v>#N/A</v>
      </c>
      <c r="AO217" s="19" t="e">
        <f t="shared" si="58"/>
        <v>#N/A</v>
      </c>
      <c r="AP217" s="19" t="e">
        <f t="shared" si="59"/>
        <v>#N/A</v>
      </c>
      <c r="AQ217" s="19" t="e">
        <f t="shared" si="60"/>
        <v>#N/A</v>
      </c>
      <c r="AR217" s="55">
        <f t="shared" si="62"/>
        <v>0</v>
      </c>
      <c r="BA217" t="s">
        <v>425</v>
      </c>
      <c r="BB217" t="s">
        <v>426</v>
      </c>
      <c r="BC217" t="s">
        <v>425</v>
      </c>
      <c r="BD217" s="19"/>
    </row>
    <row r="218" spans="2:56" x14ac:dyDescent="0.2">
      <c r="B218" s="19">
        <f>IF(F218=0,0,IF(ISERROR(VLOOKUP(C218,C$15:C217,1,FALSE)),1,0))+B217</f>
        <v>0</v>
      </c>
      <c r="C218" s="19" t="str">
        <f t="shared" si="63"/>
        <v>__</v>
      </c>
      <c r="D218" s="41">
        <v>203</v>
      </c>
      <c r="E218" s="42"/>
      <c r="F218" s="41">
        <f>IF(ISERROR(VLOOKUP(G218,seged!$B$2:$C$330,2,FALSE)),0,VLOOKUP(G218,seged!$B$2:$C$330,2,FALSE))</f>
        <v>0</v>
      </c>
      <c r="G218" s="78"/>
      <c r="H218" s="79"/>
      <c r="I218" s="43"/>
      <c r="J218" s="43"/>
      <c r="K218" s="44"/>
      <c r="L218" s="44"/>
      <c r="M218" s="45"/>
      <c r="AE218" s="19" t="str">
        <f t="shared" si="49"/>
        <v/>
      </c>
      <c r="AF218" s="51">
        <f t="shared" si="50"/>
        <v>0</v>
      </c>
      <c r="AG218" s="19" t="str">
        <f t="shared" si="61"/>
        <v/>
      </c>
      <c r="AH218" s="30">
        <f t="shared" si="51"/>
        <v>0</v>
      </c>
      <c r="AI218" s="30">
        <f t="shared" si="52"/>
        <v>0</v>
      </c>
      <c r="AJ218" s="20">
        <f t="shared" si="53"/>
        <v>0</v>
      </c>
      <c r="AK218" s="19" t="e">
        <f t="shared" si="54"/>
        <v>#N/A</v>
      </c>
      <c r="AL218" s="19" t="e">
        <f t="shared" si="55"/>
        <v>#N/A</v>
      </c>
      <c r="AM218" s="19" t="e">
        <f t="shared" si="56"/>
        <v>#N/A</v>
      </c>
      <c r="AN218" s="19" t="e">
        <f t="shared" si="57"/>
        <v>#N/A</v>
      </c>
      <c r="AO218" s="19" t="e">
        <f t="shared" si="58"/>
        <v>#N/A</v>
      </c>
      <c r="AP218" s="19" t="e">
        <f t="shared" si="59"/>
        <v>#N/A</v>
      </c>
      <c r="AQ218" s="19" t="e">
        <f t="shared" si="60"/>
        <v>#N/A</v>
      </c>
      <c r="AR218" s="55">
        <f t="shared" si="62"/>
        <v>0</v>
      </c>
      <c r="BA218" t="s">
        <v>427</v>
      </c>
      <c r="BB218" t="s">
        <v>428</v>
      </c>
      <c r="BC218" t="s">
        <v>427</v>
      </c>
      <c r="BD218" s="19"/>
    </row>
    <row r="219" spans="2:56" x14ac:dyDescent="0.2">
      <c r="B219" s="19">
        <f>IF(F219=0,0,IF(ISERROR(VLOOKUP(C219,C$15:C218,1,FALSE)),1,0))+B218</f>
        <v>0</v>
      </c>
      <c r="C219" s="19" t="str">
        <f t="shared" si="63"/>
        <v>__</v>
      </c>
      <c r="D219" s="41">
        <v>204</v>
      </c>
      <c r="E219" s="42"/>
      <c r="F219" s="41">
        <f>IF(ISERROR(VLOOKUP(G219,seged!$B$2:$C$330,2,FALSE)),0,VLOOKUP(G219,seged!$B$2:$C$330,2,FALSE))</f>
        <v>0</v>
      </c>
      <c r="G219" s="78"/>
      <c r="H219" s="79"/>
      <c r="I219" s="43"/>
      <c r="J219" s="43"/>
      <c r="K219" s="44"/>
      <c r="L219" s="44"/>
      <c r="M219" s="45"/>
      <c r="AE219" s="19" t="str">
        <f t="shared" si="49"/>
        <v/>
      </c>
      <c r="AF219" s="51">
        <f t="shared" si="50"/>
        <v>0</v>
      </c>
      <c r="AG219" s="19" t="str">
        <f t="shared" si="61"/>
        <v/>
      </c>
      <c r="AH219" s="30">
        <f t="shared" si="51"/>
        <v>0</v>
      </c>
      <c r="AI219" s="30">
        <f t="shared" si="52"/>
        <v>0</v>
      </c>
      <c r="AJ219" s="20">
        <f t="shared" si="53"/>
        <v>0</v>
      </c>
      <c r="AK219" s="19" t="e">
        <f t="shared" si="54"/>
        <v>#N/A</v>
      </c>
      <c r="AL219" s="19" t="e">
        <f t="shared" si="55"/>
        <v>#N/A</v>
      </c>
      <c r="AM219" s="19" t="e">
        <f t="shared" si="56"/>
        <v>#N/A</v>
      </c>
      <c r="AN219" s="19" t="e">
        <f t="shared" si="57"/>
        <v>#N/A</v>
      </c>
      <c r="AO219" s="19" t="e">
        <f t="shared" si="58"/>
        <v>#N/A</v>
      </c>
      <c r="AP219" s="19" t="e">
        <f t="shared" si="59"/>
        <v>#N/A</v>
      </c>
      <c r="AQ219" s="19" t="e">
        <f t="shared" si="60"/>
        <v>#N/A</v>
      </c>
      <c r="AR219" s="55">
        <f t="shared" si="62"/>
        <v>0</v>
      </c>
      <c r="BA219" t="s">
        <v>429</v>
      </c>
      <c r="BB219" t="s">
        <v>430</v>
      </c>
      <c r="BC219" t="s">
        <v>429</v>
      </c>
      <c r="BD219" s="19"/>
    </row>
    <row r="220" spans="2:56" x14ac:dyDescent="0.2">
      <c r="B220" s="19">
        <f>IF(F220=0,0,IF(ISERROR(VLOOKUP(C220,C$15:C219,1,FALSE)),1,0))+B219</f>
        <v>0</v>
      </c>
      <c r="C220" s="19" t="str">
        <f t="shared" si="63"/>
        <v>__</v>
      </c>
      <c r="D220" s="41">
        <v>205</v>
      </c>
      <c r="E220" s="42"/>
      <c r="F220" s="41">
        <f>IF(ISERROR(VLOOKUP(G220,seged!$B$2:$C$330,2,FALSE)),0,VLOOKUP(G220,seged!$B$2:$C$330,2,FALSE))</f>
        <v>0</v>
      </c>
      <c r="G220" s="78"/>
      <c r="H220" s="79"/>
      <c r="I220" s="43"/>
      <c r="J220" s="43"/>
      <c r="K220" s="44"/>
      <c r="L220" s="44"/>
      <c r="M220" s="45"/>
      <c r="AE220" s="19" t="str">
        <f t="shared" si="49"/>
        <v/>
      </c>
      <c r="AF220" s="51">
        <f t="shared" si="50"/>
        <v>0</v>
      </c>
      <c r="AG220" s="19" t="str">
        <f t="shared" si="61"/>
        <v/>
      </c>
      <c r="AH220" s="30">
        <f t="shared" si="51"/>
        <v>0</v>
      </c>
      <c r="AI220" s="30">
        <f t="shared" si="52"/>
        <v>0</v>
      </c>
      <c r="AJ220" s="20">
        <f t="shared" si="53"/>
        <v>0</v>
      </c>
      <c r="AK220" s="19" t="e">
        <f t="shared" si="54"/>
        <v>#N/A</v>
      </c>
      <c r="AL220" s="19" t="e">
        <f t="shared" si="55"/>
        <v>#N/A</v>
      </c>
      <c r="AM220" s="19" t="e">
        <f t="shared" si="56"/>
        <v>#N/A</v>
      </c>
      <c r="AN220" s="19" t="e">
        <f t="shared" si="57"/>
        <v>#N/A</v>
      </c>
      <c r="AO220" s="19" t="e">
        <f t="shared" si="58"/>
        <v>#N/A</v>
      </c>
      <c r="AP220" s="19" t="e">
        <f t="shared" si="59"/>
        <v>#N/A</v>
      </c>
      <c r="AQ220" s="19" t="e">
        <f t="shared" si="60"/>
        <v>#N/A</v>
      </c>
      <c r="AR220" s="55">
        <f t="shared" si="62"/>
        <v>0</v>
      </c>
      <c r="BA220" t="s">
        <v>431</v>
      </c>
      <c r="BB220" t="s">
        <v>432</v>
      </c>
      <c r="BC220" t="s">
        <v>431</v>
      </c>
      <c r="BD220" s="19"/>
    </row>
    <row r="221" spans="2:56" x14ac:dyDescent="0.2">
      <c r="B221" s="19">
        <f>IF(F221=0,0,IF(ISERROR(VLOOKUP(C221,C$15:C220,1,FALSE)),1,0))+B220</f>
        <v>0</v>
      </c>
      <c r="C221" s="19" t="str">
        <f t="shared" si="63"/>
        <v>__</v>
      </c>
      <c r="D221" s="41">
        <v>206</v>
      </c>
      <c r="E221" s="42"/>
      <c r="F221" s="41">
        <f>IF(ISERROR(VLOOKUP(G221,seged!$B$2:$C$330,2,FALSE)),0,VLOOKUP(G221,seged!$B$2:$C$330,2,FALSE))</f>
        <v>0</v>
      </c>
      <c r="G221" s="78"/>
      <c r="H221" s="79"/>
      <c r="I221" s="43"/>
      <c r="J221" s="43"/>
      <c r="K221" s="44"/>
      <c r="L221" s="44"/>
      <c r="M221" s="45"/>
      <c r="AE221" s="19" t="str">
        <f t="shared" si="49"/>
        <v/>
      </c>
      <c r="AF221" s="51">
        <f t="shared" si="50"/>
        <v>0</v>
      </c>
      <c r="AG221" s="19" t="str">
        <f t="shared" si="61"/>
        <v/>
      </c>
      <c r="AH221" s="30">
        <f t="shared" si="51"/>
        <v>0</v>
      </c>
      <c r="AI221" s="30">
        <f t="shared" si="52"/>
        <v>0</v>
      </c>
      <c r="AJ221" s="20">
        <f t="shared" si="53"/>
        <v>0</v>
      </c>
      <c r="AK221" s="19" t="e">
        <f t="shared" si="54"/>
        <v>#N/A</v>
      </c>
      <c r="AL221" s="19" t="e">
        <f t="shared" si="55"/>
        <v>#N/A</v>
      </c>
      <c r="AM221" s="19" t="e">
        <f t="shared" si="56"/>
        <v>#N/A</v>
      </c>
      <c r="AN221" s="19" t="e">
        <f t="shared" si="57"/>
        <v>#N/A</v>
      </c>
      <c r="AO221" s="19" t="e">
        <f t="shared" si="58"/>
        <v>#N/A</v>
      </c>
      <c r="AP221" s="19" t="e">
        <f t="shared" si="59"/>
        <v>#N/A</v>
      </c>
      <c r="AQ221" s="19" t="e">
        <f t="shared" si="60"/>
        <v>#N/A</v>
      </c>
      <c r="AR221" s="55">
        <f t="shared" si="62"/>
        <v>0</v>
      </c>
      <c r="BA221" t="s">
        <v>433</v>
      </c>
      <c r="BB221" t="s">
        <v>434</v>
      </c>
      <c r="BC221" t="s">
        <v>433</v>
      </c>
      <c r="BD221" s="19"/>
    </row>
    <row r="222" spans="2:56" x14ac:dyDescent="0.2">
      <c r="B222" s="19">
        <f>IF(F222=0,0,IF(ISERROR(VLOOKUP(C222,C$15:C221,1,FALSE)),1,0))+B221</f>
        <v>0</v>
      </c>
      <c r="C222" s="19" t="str">
        <f t="shared" si="63"/>
        <v>__</v>
      </c>
      <c r="D222" s="41">
        <v>207</v>
      </c>
      <c r="E222" s="42"/>
      <c r="F222" s="41">
        <f>IF(ISERROR(VLOOKUP(G222,seged!$B$2:$C$330,2,FALSE)),0,VLOOKUP(G222,seged!$B$2:$C$330,2,FALSE))</f>
        <v>0</v>
      </c>
      <c r="G222" s="78"/>
      <c r="H222" s="79"/>
      <c r="I222" s="43"/>
      <c r="J222" s="43"/>
      <c r="K222" s="44"/>
      <c r="L222" s="44"/>
      <c r="M222" s="45"/>
      <c r="AE222" s="19" t="str">
        <f t="shared" si="49"/>
        <v/>
      </c>
      <c r="AF222" s="51">
        <f t="shared" si="50"/>
        <v>0</v>
      </c>
      <c r="AG222" s="19" t="str">
        <f t="shared" si="61"/>
        <v/>
      </c>
      <c r="AH222" s="30">
        <f t="shared" si="51"/>
        <v>0</v>
      </c>
      <c r="AI222" s="30">
        <f t="shared" si="52"/>
        <v>0</v>
      </c>
      <c r="AJ222" s="20">
        <f t="shared" si="53"/>
        <v>0</v>
      </c>
      <c r="AK222" s="19" t="e">
        <f t="shared" si="54"/>
        <v>#N/A</v>
      </c>
      <c r="AL222" s="19" t="e">
        <f t="shared" si="55"/>
        <v>#N/A</v>
      </c>
      <c r="AM222" s="19" t="e">
        <f t="shared" si="56"/>
        <v>#N/A</v>
      </c>
      <c r="AN222" s="19" t="e">
        <f t="shared" si="57"/>
        <v>#N/A</v>
      </c>
      <c r="AO222" s="19" t="e">
        <f t="shared" si="58"/>
        <v>#N/A</v>
      </c>
      <c r="AP222" s="19" t="e">
        <f t="shared" si="59"/>
        <v>#N/A</v>
      </c>
      <c r="AQ222" s="19" t="e">
        <f t="shared" si="60"/>
        <v>#N/A</v>
      </c>
      <c r="AR222" s="55">
        <f t="shared" si="62"/>
        <v>0</v>
      </c>
      <c r="BA222" t="s">
        <v>435</v>
      </c>
      <c r="BB222" t="s">
        <v>436</v>
      </c>
      <c r="BC222" t="s">
        <v>435</v>
      </c>
      <c r="BD222" s="19"/>
    </row>
    <row r="223" spans="2:56" x14ac:dyDescent="0.2">
      <c r="B223" s="19">
        <f>IF(F223=0,0,IF(ISERROR(VLOOKUP(C223,C$15:C222,1,FALSE)),1,0))+B222</f>
        <v>0</v>
      </c>
      <c r="C223" s="19" t="str">
        <f t="shared" si="63"/>
        <v>__</v>
      </c>
      <c r="D223" s="41">
        <v>208</v>
      </c>
      <c r="E223" s="42"/>
      <c r="F223" s="41">
        <f>IF(ISERROR(VLOOKUP(G223,seged!$B$2:$C$330,2,FALSE)),0,VLOOKUP(G223,seged!$B$2:$C$330,2,FALSE))</f>
        <v>0</v>
      </c>
      <c r="G223" s="78"/>
      <c r="H223" s="79"/>
      <c r="I223" s="43"/>
      <c r="J223" s="43"/>
      <c r="K223" s="44"/>
      <c r="L223" s="44"/>
      <c r="M223" s="45"/>
      <c r="AE223" s="19" t="str">
        <f t="shared" si="49"/>
        <v/>
      </c>
      <c r="AF223" s="51">
        <f t="shared" si="50"/>
        <v>0</v>
      </c>
      <c r="AG223" s="19" t="str">
        <f t="shared" si="61"/>
        <v/>
      </c>
      <c r="AH223" s="30">
        <f t="shared" si="51"/>
        <v>0</v>
      </c>
      <c r="AI223" s="30">
        <f t="shared" si="52"/>
        <v>0</v>
      </c>
      <c r="AJ223" s="20">
        <f t="shared" si="53"/>
        <v>0</v>
      </c>
      <c r="AK223" s="19" t="e">
        <f t="shared" si="54"/>
        <v>#N/A</v>
      </c>
      <c r="AL223" s="19" t="e">
        <f t="shared" si="55"/>
        <v>#N/A</v>
      </c>
      <c r="AM223" s="19" t="e">
        <f t="shared" si="56"/>
        <v>#N/A</v>
      </c>
      <c r="AN223" s="19" t="e">
        <f t="shared" si="57"/>
        <v>#N/A</v>
      </c>
      <c r="AO223" s="19" t="e">
        <f t="shared" si="58"/>
        <v>#N/A</v>
      </c>
      <c r="AP223" s="19" t="e">
        <f t="shared" si="59"/>
        <v>#N/A</v>
      </c>
      <c r="AQ223" s="19" t="e">
        <f t="shared" si="60"/>
        <v>#N/A</v>
      </c>
      <c r="AR223" s="55">
        <f t="shared" si="62"/>
        <v>0</v>
      </c>
      <c r="BA223" t="s">
        <v>437</v>
      </c>
      <c r="BB223" t="s">
        <v>438</v>
      </c>
      <c r="BC223" t="s">
        <v>437</v>
      </c>
      <c r="BD223" s="19"/>
    </row>
    <row r="224" spans="2:56" x14ac:dyDescent="0.2">
      <c r="B224" s="19">
        <f>IF(F224=0,0,IF(ISERROR(VLOOKUP(C224,C$15:C223,1,FALSE)),1,0))+B223</f>
        <v>0</v>
      </c>
      <c r="C224" s="19" t="str">
        <f t="shared" si="63"/>
        <v>__</v>
      </c>
      <c r="D224" s="41">
        <v>209</v>
      </c>
      <c r="E224" s="42"/>
      <c r="F224" s="41">
        <f>IF(ISERROR(VLOOKUP(G224,seged!$B$2:$C$330,2,FALSE)),0,VLOOKUP(G224,seged!$B$2:$C$330,2,FALSE))</f>
        <v>0</v>
      </c>
      <c r="G224" s="78"/>
      <c r="H224" s="79"/>
      <c r="I224" s="43"/>
      <c r="J224" s="43"/>
      <c r="K224" s="44"/>
      <c r="L224" s="44"/>
      <c r="M224" s="45"/>
      <c r="AE224" s="19" t="str">
        <f t="shared" si="49"/>
        <v/>
      </c>
      <c r="AF224" s="51">
        <f t="shared" si="50"/>
        <v>0</v>
      </c>
      <c r="AG224" s="19" t="str">
        <f t="shared" si="61"/>
        <v/>
      </c>
      <c r="AH224" s="30">
        <f t="shared" si="51"/>
        <v>0</v>
      </c>
      <c r="AI224" s="30">
        <f t="shared" si="52"/>
        <v>0</v>
      </c>
      <c r="AJ224" s="20">
        <f t="shared" si="53"/>
        <v>0</v>
      </c>
      <c r="AK224" s="19" t="e">
        <f t="shared" si="54"/>
        <v>#N/A</v>
      </c>
      <c r="AL224" s="19" t="e">
        <f t="shared" si="55"/>
        <v>#N/A</v>
      </c>
      <c r="AM224" s="19" t="e">
        <f t="shared" si="56"/>
        <v>#N/A</v>
      </c>
      <c r="AN224" s="19" t="e">
        <f t="shared" si="57"/>
        <v>#N/A</v>
      </c>
      <c r="AO224" s="19" t="e">
        <f t="shared" si="58"/>
        <v>#N/A</v>
      </c>
      <c r="AP224" s="19" t="e">
        <f t="shared" si="59"/>
        <v>#N/A</v>
      </c>
      <c r="AQ224" s="19" t="e">
        <f t="shared" si="60"/>
        <v>#N/A</v>
      </c>
      <c r="AR224" s="55">
        <f t="shared" si="62"/>
        <v>0</v>
      </c>
      <c r="BA224" t="s">
        <v>439</v>
      </c>
      <c r="BB224" t="s">
        <v>440</v>
      </c>
      <c r="BC224" t="s">
        <v>439</v>
      </c>
      <c r="BD224" s="19"/>
    </row>
    <row r="225" spans="2:56" x14ac:dyDescent="0.2">
      <c r="B225" s="19">
        <f>IF(F225=0,0,IF(ISERROR(VLOOKUP(C225,C$15:C224,1,FALSE)),1,0))+B224</f>
        <v>0</v>
      </c>
      <c r="C225" s="19" t="str">
        <f t="shared" si="63"/>
        <v>__</v>
      </c>
      <c r="D225" s="41">
        <v>210</v>
      </c>
      <c r="E225" s="42"/>
      <c r="F225" s="41">
        <f>IF(ISERROR(VLOOKUP(G225,seged!$B$2:$C$330,2,FALSE)),0,VLOOKUP(G225,seged!$B$2:$C$330,2,FALSE))</f>
        <v>0</v>
      </c>
      <c r="G225" s="78"/>
      <c r="H225" s="79"/>
      <c r="I225" s="43"/>
      <c r="J225" s="43"/>
      <c r="K225" s="44"/>
      <c r="L225" s="44"/>
      <c r="M225" s="45"/>
      <c r="AE225" s="19" t="str">
        <f t="shared" si="49"/>
        <v/>
      </c>
      <c r="AF225" s="51">
        <f t="shared" si="50"/>
        <v>0</v>
      </c>
      <c r="AG225" s="19" t="str">
        <f t="shared" si="61"/>
        <v/>
      </c>
      <c r="AH225" s="30">
        <f t="shared" si="51"/>
        <v>0</v>
      </c>
      <c r="AI225" s="30">
        <f t="shared" si="52"/>
        <v>0</v>
      </c>
      <c r="AJ225" s="20">
        <f t="shared" si="53"/>
        <v>0</v>
      </c>
      <c r="AK225" s="19" t="e">
        <f t="shared" si="54"/>
        <v>#N/A</v>
      </c>
      <c r="AL225" s="19" t="e">
        <f t="shared" si="55"/>
        <v>#N/A</v>
      </c>
      <c r="AM225" s="19" t="e">
        <f t="shared" si="56"/>
        <v>#N/A</v>
      </c>
      <c r="AN225" s="19" t="e">
        <f t="shared" si="57"/>
        <v>#N/A</v>
      </c>
      <c r="AO225" s="19" t="e">
        <f t="shared" si="58"/>
        <v>#N/A</v>
      </c>
      <c r="AP225" s="19" t="e">
        <f t="shared" si="59"/>
        <v>#N/A</v>
      </c>
      <c r="AQ225" s="19" t="e">
        <f t="shared" si="60"/>
        <v>#N/A</v>
      </c>
      <c r="AR225" s="55">
        <f t="shared" si="62"/>
        <v>0</v>
      </c>
      <c r="BA225" t="s">
        <v>441</v>
      </c>
      <c r="BB225" t="s">
        <v>442</v>
      </c>
      <c r="BC225" t="s">
        <v>441</v>
      </c>
      <c r="BD225" s="19"/>
    </row>
    <row r="226" spans="2:56" x14ac:dyDescent="0.2">
      <c r="B226" s="19">
        <f>IF(F226=0,0,IF(ISERROR(VLOOKUP(C226,C$15:C225,1,FALSE)),1,0))+B225</f>
        <v>0</v>
      </c>
      <c r="C226" s="19" t="str">
        <f t="shared" si="63"/>
        <v>__</v>
      </c>
      <c r="D226" s="41">
        <v>211</v>
      </c>
      <c r="E226" s="42"/>
      <c r="F226" s="41">
        <f>IF(ISERROR(VLOOKUP(G226,seged!$B$2:$C$330,2,FALSE)),0,VLOOKUP(G226,seged!$B$2:$C$330,2,FALSE))</f>
        <v>0</v>
      </c>
      <c r="G226" s="78"/>
      <c r="H226" s="79"/>
      <c r="I226" s="43"/>
      <c r="J226" s="43"/>
      <c r="K226" s="44"/>
      <c r="L226" s="44"/>
      <c r="M226" s="45"/>
      <c r="AE226" s="19" t="str">
        <f t="shared" si="49"/>
        <v/>
      </c>
      <c r="AF226" s="51">
        <f t="shared" si="50"/>
        <v>0</v>
      </c>
      <c r="AG226" s="19" t="str">
        <f t="shared" si="61"/>
        <v/>
      </c>
      <c r="AH226" s="30">
        <f t="shared" si="51"/>
        <v>0</v>
      </c>
      <c r="AI226" s="30">
        <f t="shared" si="52"/>
        <v>0</v>
      </c>
      <c r="AJ226" s="20">
        <f t="shared" si="53"/>
        <v>0</v>
      </c>
      <c r="AK226" s="19" t="e">
        <f t="shared" si="54"/>
        <v>#N/A</v>
      </c>
      <c r="AL226" s="19" t="e">
        <f t="shared" si="55"/>
        <v>#N/A</v>
      </c>
      <c r="AM226" s="19" t="e">
        <f t="shared" si="56"/>
        <v>#N/A</v>
      </c>
      <c r="AN226" s="19" t="e">
        <f t="shared" si="57"/>
        <v>#N/A</v>
      </c>
      <c r="AO226" s="19" t="e">
        <f t="shared" si="58"/>
        <v>#N/A</v>
      </c>
      <c r="AP226" s="19" t="e">
        <f t="shared" si="59"/>
        <v>#N/A</v>
      </c>
      <c r="AQ226" s="19" t="e">
        <f t="shared" si="60"/>
        <v>#N/A</v>
      </c>
      <c r="AR226" s="55">
        <f t="shared" si="62"/>
        <v>0</v>
      </c>
      <c r="BA226" t="s">
        <v>443</v>
      </c>
      <c r="BB226" t="s">
        <v>444</v>
      </c>
      <c r="BC226" t="s">
        <v>443</v>
      </c>
      <c r="BD226" s="19"/>
    </row>
    <row r="227" spans="2:56" x14ac:dyDescent="0.2">
      <c r="B227" s="19">
        <f>IF(F227=0,0,IF(ISERROR(VLOOKUP(C227,C$15:C226,1,FALSE)),1,0))+B226</f>
        <v>0</v>
      </c>
      <c r="C227" s="19" t="str">
        <f t="shared" si="63"/>
        <v>__</v>
      </c>
      <c r="D227" s="41">
        <v>212</v>
      </c>
      <c r="E227" s="42"/>
      <c r="F227" s="41">
        <f>IF(ISERROR(VLOOKUP(G227,seged!$B$2:$C$330,2,FALSE)),0,VLOOKUP(G227,seged!$B$2:$C$330,2,FALSE))</f>
        <v>0</v>
      </c>
      <c r="G227" s="78"/>
      <c r="H227" s="79"/>
      <c r="I227" s="43"/>
      <c r="J227" s="43"/>
      <c r="K227" s="44"/>
      <c r="L227" s="44"/>
      <c r="M227" s="45"/>
      <c r="AE227" s="19" t="str">
        <f t="shared" si="49"/>
        <v/>
      </c>
      <c r="AF227" s="51">
        <f t="shared" si="50"/>
        <v>0</v>
      </c>
      <c r="AG227" s="19" t="str">
        <f t="shared" si="61"/>
        <v/>
      </c>
      <c r="AH227" s="30">
        <f t="shared" si="51"/>
        <v>0</v>
      </c>
      <c r="AI227" s="30">
        <f t="shared" si="52"/>
        <v>0</v>
      </c>
      <c r="AJ227" s="20">
        <f t="shared" si="53"/>
        <v>0</v>
      </c>
      <c r="AK227" s="19" t="e">
        <f t="shared" si="54"/>
        <v>#N/A</v>
      </c>
      <c r="AL227" s="19" t="e">
        <f t="shared" si="55"/>
        <v>#N/A</v>
      </c>
      <c r="AM227" s="19" t="e">
        <f t="shared" si="56"/>
        <v>#N/A</v>
      </c>
      <c r="AN227" s="19" t="e">
        <f t="shared" si="57"/>
        <v>#N/A</v>
      </c>
      <c r="AO227" s="19" t="e">
        <f t="shared" si="58"/>
        <v>#N/A</v>
      </c>
      <c r="AP227" s="19" t="e">
        <f t="shared" si="59"/>
        <v>#N/A</v>
      </c>
      <c r="AQ227" s="19" t="e">
        <f t="shared" si="60"/>
        <v>#N/A</v>
      </c>
      <c r="AR227" s="55">
        <f t="shared" si="62"/>
        <v>0</v>
      </c>
      <c r="BA227" t="s">
        <v>445</v>
      </c>
      <c r="BB227" t="s">
        <v>446</v>
      </c>
      <c r="BC227" t="s">
        <v>445</v>
      </c>
      <c r="BD227" s="19"/>
    </row>
    <row r="228" spans="2:56" x14ac:dyDescent="0.2">
      <c r="B228" s="19">
        <f>IF(F228=0,0,IF(ISERROR(VLOOKUP(C228,C$15:C227,1,FALSE)),1,0))+B227</f>
        <v>0</v>
      </c>
      <c r="C228" s="19" t="str">
        <f t="shared" si="63"/>
        <v>__</v>
      </c>
      <c r="D228" s="41">
        <v>213</v>
      </c>
      <c r="E228" s="42"/>
      <c r="F228" s="41">
        <f>IF(ISERROR(VLOOKUP(G228,seged!$B$2:$C$330,2,FALSE)),0,VLOOKUP(G228,seged!$B$2:$C$330,2,FALSE))</f>
        <v>0</v>
      </c>
      <c r="G228" s="78"/>
      <c r="H228" s="79"/>
      <c r="I228" s="43"/>
      <c r="J228" s="43"/>
      <c r="K228" s="44"/>
      <c r="L228" s="44"/>
      <c r="M228" s="45"/>
      <c r="AE228" s="19" t="str">
        <f t="shared" si="49"/>
        <v/>
      </c>
      <c r="AF228" s="51">
        <f t="shared" si="50"/>
        <v>0</v>
      </c>
      <c r="AG228" s="19" t="str">
        <f t="shared" si="61"/>
        <v/>
      </c>
      <c r="AH228" s="30">
        <f t="shared" si="51"/>
        <v>0</v>
      </c>
      <c r="AI228" s="30">
        <f t="shared" si="52"/>
        <v>0</v>
      </c>
      <c r="AJ228" s="20">
        <f t="shared" si="53"/>
        <v>0</v>
      </c>
      <c r="AK228" s="19" t="e">
        <f t="shared" si="54"/>
        <v>#N/A</v>
      </c>
      <c r="AL228" s="19" t="e">
        <f t="shared" si="55"/>
        <v>#N/A</v>
      </c>
      <c r="AM228" s="19" t="e">
        <f t="shared" si="56"/>
        <v>#N/A</v>
      </c>
      <c r="AN228" s="19" t="e">
        <f t="shared" si="57"/>
        <v>#N/A</v>
      </c>
      <c r="AO228" s="19" t="e">
        <f t="shared" si="58"/>
        <v>#N/A</v>
      </c>
      <c r="AP228" s="19" t="e">
        <f t="shared" si="59"/>
        <v>#N/A</v>
      </c>
      <c r="AQ228" s="19" t="e">
        <f t="shared" si="60"/>
        <v>#N/A</v>
      </c>
      <c r="AR228" s="55">
        <f t="shared" si="62"/>
        <v>0</v>
      </c>
      <c r="BA228" t="s">
        <v>447</v>
      </c>
      <c r="BB228" t="s">
        <v>448</v>
      </c>
      <c r="BC228" t="s">
        <v>447</v>
      </c>
      <c r="BD228" s="19"/>
    </row>
    <row r="229" spans="2:56" x14ac:dyDescent="0.2">
      <c r="B229" s="19">
        <f>IF(F229=0,0,IF(ISERROR(VLOOKUP(C229,C$15:C228,1,FALSE)),1,0))+B228</f>
        <v>0</v>
      </c>
      <c r="C229" s="19" t="str">
        <f t="shared" si="63"/>
        <v>__</v>
      </c>
      <c r="D229" s="41">
        <v>214</v>
      </c>
      <c r="E229" s="42"/>
      <c r="F229" s="41">
        <f>IF(ISERROR(VLOOKUP(G229,seged!$B$2:$C$330,2,FALSE)),0,VLOOKUP(G229,seged!$B$2:$C$330,2,FALSE))</f>
        <v>0</v>
      </c>
      <c r="G229" s="78"/>
      <c r="H229" s="79"/>
      <c r="I229" s="43"/>
      <c r="J229" s="43"/>
      <c r="K229" s="44"/>
      <c r="L229" s="44"/>
      <c r="M229" s="45"/>
      <c r="AE229" s="19" t="str">
        <f t="shared" si="49"/>
        <v/>
      </c>
      <c r="AF229" s="51">
        <f t="shared" si="50"/>
        <v>0</v>
      </c>
      <c r="AG229" s="19" t="str">
        <f t="shared" si="61"/>
        <v/>
      </c>
      <c r="AH229" s="30">
        <f t="shared" si="51"/>
        <v>0</v>
      </c>
      <c r="AI229" s="30">
        <f t="shared" si="52"/>
        <v>0</v>
      </c>
      <c r="AJ229" s="20">
        <f t="shared" si="53"/>
        <v>0</v>
      </c>
      <c r="AK229" s="19" t="e">
        <f t="shared" si="54"/>
        <v>#N/A</v>
      </c>
      <c r="AL229" s="19" t="e">
        <f t="shared" si="55"/>
        <v>#N/A</v>
      </c>
      <c r="AM229" s="19" t="e">
        <f t="shared" si="56"/>
        <v>#N/A</v>
      </c>
      <c r="AN229" s="19" t="e">
        <f t="shared" si="57"/>
        <v>#N/A</v>
      </c>
      <c r="AO229" s="19" t="e">
        <f t="shared" si="58"/>
        <v>#N/A</v>
      </c>
      <c r="AP229" s="19" t="e">
        <f t="shared" si="59"/>
        <v>#N/A</v>
      </c>
      <c r="AQ229" s="19" t="e">
        <f t="shared" si="60"/>
        <v>#N/A</v>
      </c>
      <c r="AR229" s="55">
        <f t="shared" si="62"/>
        <v>0</v>
      </c>
      <c r="BA229" t="s">
        <v>449</v>
      </c>
      <c r="BB229" t="s">
        <v>450</v>
      </c>
      <c r="BC229" t="s">
        <v>449</v>
      </c>
      <c r="BD229" s="19"/>
    </row>
    <row r="230" spans="2:56" x14ac:dyDescent="0.2">
      <c r="B230" s="19">
        <f>IF(F230=0,0,IF(ISERROR(VLOOKUP(C230,C$15:C229,1,FALSE)),1,0))+B229</f>
        <v>0</v>
      </c>
      <c r="C230" s="19" t="str">
        <f t="shared" si="63"/>
        <v>__</v>
      </c>
      <c r="D230" s="41">
        <v>215</v>
      </c>
      <c r="E230" s="42"/>
      <c r="F230" s="41">
        <f>IF(ISERROR(VLOOKUP(G230,seged!$B$2:$C$330,2,FALSE)),0,VLOOKUP(G230,seged!$B$2:$C$330,2,FALSE))</f>
        <v>0</v>
      </c>
      <c r="G230" s="78"/>
      <c r="H230" s="79"/>
      <c r="I230" s="43"/>
      <c r="J230" s="43"/>
      <c r="K230" s="44"/>
      <c r="L230" s="44"/>
      <c r="M230" s="45"/>
      <c r="AE230" s="19" t="str">
        <f t="shared" si="49"/>
        <v/>
      </c>
      <c r="AF230" s="51">
        <f t="shared" si="50"/>
        <v>0</v>
      </c>
      <c r="AG230" s="19" t="str">
        <f t="shared" si="61"/>
        <v/>
      </c>
      <c r="AH230" s="30">
        <f t="shared" si="51"/>
        <v>0</v>
      </c>
      <c r="AI230" s="30">
        <f t="shared" si="52"/>
        <v>0</v>
      </c>
      <c r="AJ230" s="20">
        <f t="shared" si="53"/>
        <v>0</v>
      </c>
      <c r="AK230" s="19" t="e">
        <f t="shared" si="54"/>
        <v>#N/A</v>
      </c>
      <c r="AL230" s="19" t="e">
        <f t="shared" si="55"/>
        <v>#N/A</v>
      </c>
      <c r="AM230" s="19" t="e">
        <f t="shared" si="56"/>
        <v>#N/A</v>
      </c>
      <c r="AN230" s="19" t="e">
        <f t="shared" si="57"/>
        <v>#N/A</v>
      </c>
      <c r="AO230" s="19" t="e">
        <f t="shared" si="58"/>
        <v>#N/A</v>
      </c>
      <c r="AP230" s="19" t="e">
        <f t="shared" si="59"/>
        <v>#N/A</v>
      </c>
      <c r="AQ230" s="19" t="e">
        <f t="shared" si="60"/>
        <v>#N/A</v>
      </c>
      <c r="AR230" s="55">
        <f t="shared" si="62"/>
        <v>0</v>
      </c>
      <c r="BA230" t="s">
        <v>449</v>
      </c>
      <c r="BB230" t="s">
        <v>451</v>
      </c>
      <c r="BC230" t="s">
        <v>449</v>
      </c>
      <c r="BD230" s="19"/>
    </row>
    <row r="231" spans="2:56" x14ac:dyDescent="0.2">
      <c r="B231" s="19">
        <f>IF(F231=0,0,IF(ISERROR(VLOOKUP(C231,C$15:C230,1,FALSE)),1,0))+B230</f>
        <v>0</v>
      </c>
      <c r="C231" s="19" t="str">
        <f t="shared" si="63"/>
        <v>__</v>
      </c>
      <c r="D231" s="41">
        <v>216</v>
      </c>
      <c r="E231" s="42"/>
      <c r="F231" s="41">
        <f>IF(ISERROR(VLOOKUP(G231,seged!$B$2:$C$330,2,FALSE)),0,VLOOKUP(G231,seged!$B$2:$C$330,2,FALSE))</f>
        <v>0</v>
      </c>
      <c r="G231" s="78"/>
      <c r="H231" s="79"/>
      <c r="I231" s="43"/>
      <c r="J231" s="43"/>
      <c r="K231" s="44"/>
      <c r="L231" s="44"/>
      <c r="M231" s="45"/>
      <c r="AE231" s="19" t="str">
        <f t="shared" si="49"/>
        <v/>
      </c>
      <c r="AF231" s="51">
        <f t="shared" si="50"/>
        <v>0</v>
      </c>
      <c r="AG231" s="19" t="str">
        <f t="shared" si="61"/>
        <v/>
      </c>
      <c r="AH231" s="30">
        <f t="shared" si="51"/>
        <v>0</v>
      </c>
      <c r="AI231" s="30">
        <f t="shared" si="52"/>
        <v>0</v>
      </c>
      <c r="AJ231" s="20">
        <f t="shared" si="53"/>
        <v>0</v>
      </c>
      <c r="AK231" s="19" t="e">
        <f t="shared" si="54"/>
        <v>#N/A</v>
      </c>
      <c r="AL231" s="19" t="e">
        <f t="shared" si="55"/>
        <v>#N/A</v>
      </c>
      <c r="AM231" s="19" t="e">
        <f t="shared" si="56"/>
        <v>#N/A</v>
      </c>
      <c r="AN231" s="19" t="e">
        <f t="shared" si="57"/>
        <v>#N/A</v>
      </c>
      <c r="AO231" s="19" t="e">
        <f t="shared" si="58"/>
        <v>#N/A</v>
      </c>
      <c r="AP231" s="19" t="e">
        <f t="shared" si="59"/>
        <v>#N/A</v>
      </c>
      <c r="AQ231" s="19" t="e">
        <f t="shared" si="60"/>
        <v>#N/A</v>
      </c>
      <c r="AR231" s="55">
        <f t="shared" si="62"/>
        <v>0</v>
      </c>
      <c r="BA231" t="s">
        <v>990</v>
      </c>
      <c r="BB231" t="s">
        <v>991</v>
      </c>
      <c r="BC231" t="s">
        <v>990</v>
      </c>
      <c r="BD231" s="19"/>
    </row>
    <row r="232" spans="2:56" x14ac:dyDescent="0.2">
      <c r="B232" s="19">
        <f>IF(F232=0,0,IF(ISERROR(VLOOKUP(C232,C$15:C231,1,FALSE)),1,0))+B231</f>
        <v>0</v>
      </c>
      <c r="C232" s="19" t="str">
        <f t="shared" si="63"/>
        <v>__</v>
      </c>
      <c r="D232" s="41">
        <v>217</v>
      </c>
      <c r="E232" s="42"/>
      <c r="F232" s="41">
        <f>IF(ISERROR(VLOOKUP(G232,seged!$B$2:$C$330,2,FALSE)),0,VLOOKUP(G232,seged!$B$2:$C$330,2,FALSE))</f>
        <v>0</v>
      </c>
      <c r="G232" s="78"/>
      <c r="H232" s="79"/>
      <c r="I232" s="43"/>
      <c r="J232" s="43"/>
      <c r="K232" s="44"/>
      <c r="L232" s="44"/>
      <c r="M232" s="45"/>
      <c r="AE232" s="19" t="str">
        <f t="shared" si="49"/>
        <v/>
      </c>
      <c r="AF232" s="51">
        <f t="shared" si="50"/>
        <v>0</v>
      </c>
      <c r="AG232" s="19" t="str">
        <f t="shared" si="61"/>
        <v/>
      </c>
      <c r="AH232" s="30">
        <f t="shared" si="51"/>
        <v>0</v>
      </c>
      <c r="AI232" s="30">
        <f t="shared" si="52"/>
        <v>0</v>
      </c>
      <c r="AJ232" s="20">
        <f t="shared" si="53"/>
        <v>0</v>
      </c>
      <c r="AK232" s="19" t="e">
        <f t="shared" si="54"/>
        <v>#N/A</v>
      </c>
      <c r="AL232" s="19" t="e">
        <f t="shared" si="55"/>
        <v>#N/A</v>
      </c>
      <c r="AM232" s="19" t="e">
        <f t="shared" si="56"/>
        <v>#N/A</v>
      </c>
      <c r="AN232" s="19" t="e">
        <f t="shared" si="57"/>
        <v>#N/A</v>
      </c>
      <c r="AO232" s="19" t="e">
        <f t="shared" si="58"/>
        <v>#N/A</v>
      </c>
      <c r="AP232" s="19" t="e">
        <f t="shared" si="59"/>
        <v>#N/A</v>
      </c>
      <c r="AQ232" s="19" t="e">
        <f t="shared" si="60"/>
        <v>#N/A</v>
      </c>
      <c r="AR232" s="55">
        <f t="shared" si="62"/>
        <v>0</v>
      </c>
      <c r="BA232" t="s">
        <v>452</v>
      </c>
      <c r="BB232" t="s">
        <v>453</v>
      </c>
      <c r="BC232" t="s">
        <v>452</v>
      </c>
      <c r="BD232" s="19"/>
    </row>
    <row r="233" spans="2:56" x14ac:dyDescent="0.2">
      <c r="B233" s="19">
        <f>IF(F233=0,0,IF(ISERROR(VLOOKUP(C233,C$15:C232,1,FALSE)),1,0))+B232</f>
        <v>0</v>
      </c>
      <c r="C233" s="19" t="str">
        <f t="shared" si="63"/>
        <v>__</v>
      </c>
      <c r="D233" s="41">
        <v>218</v>
      </c>
      <c r="E233" s="42"/>
      <c r="F233" s="41">
        <f>IF(ISERROR(VLOOKUP(G233,seged!$B$2:$C$330,2,FALSE)),0,VLOOKUP(G233,seged!$B$2:$C$330,2,FALSE))</f>
        <v>0</v>
      </c>
      <c r="G233" s="78"/>
      <c r="H233" s="79"/>
      <c r="I233" s="43"/>
      <c r="J233" s="43"/>
      <c r="K233" s="44"/>
      <c r="L233" s="44"/>
      <c r="M233" s="45"/>
      <c r="AE233" s="19" t="str">
        <f t="shared" si="49"/>
        <v/>
      </c>
      <c r="AF233" s="51">
        <f t="shared" si="50"/>
        <v>0</v>
      </c>
      <c r="AG233" s="19" t="str">
        <f t="shared" si="61"/>
        <v/>
      </c>
      <c r="AH233" s="30">
        <f t="shared" si="51"/>
        <v>0</v>
      </c>
      <c r="AI233" s="30">
        <f t="shared" si="52"/>
        <v>0</v>
      </c>
      <c r="AJ233" s="20">
        <f t="shared" si="53"/>
        <v>0</v>
      </c>
      <c r="AK233" s="19" t="e">
        <f t="shared" si="54"/>
        <v>#N/A</v>
      </c>
      <c r="AL233" s="19" t="e">
        <f t="shared" si="55"/>
        <v>#N/A</v>
      </c>
      <c r="AM233" s="19" t="e">
        <f t="shared" si="56"/>
        <v>#N/A</v>
      </c>
      <c r="AN233" s="19" t="e">
        <f t="shared" si="57"/>
        <v>#N/A</v>
      </c>
      <c r="AO233" s="19" t="e">
        <f t="shared" si="58"/>
        <v>#N/A</v>
      </c>
      <c r="AP233" s="19" t="e">
        <f t="shared" si="59"/>
        <v>#N/A</v>
      </c>
      <c r="AQ233" s="19" t="e">
        <f t="shared" si="60"/>
        <v>#N/A</v>
      </c>
      <c r="AR233" s="55">
        <f t="shared" si="62"/>
        <v>0</v>
      </c>
      <c r="BA233" t="s">
        <v>454</v>
      </c>
      <c r="BB233" t="s">
        <v>455</v>
      </c>
      <c r="BC233" t="s">
        <v>454</v>
      </c>
      <c r="BD233" s="19"/>
    </row>
    <row r="234" spans="2:56" x14ac:dyDescent="0.2">
      <c r="B234" s="19">
        <f>IF(F234=0,0,IF(ISERROR(VLOOKUP(C234,C$15:C233,1,FALSE)),1,0))+B233</f>
        <v>0</v>
      </c>
      <c r="C234" s="19" t="str">
        <f t="shared" si="63"/>
        <v>__</v>
      </c>
      <c r="D234" s="41">
        <v>219</v>
      </c>
      <c r="E234" s="42"/>
      <c r="F234" s="41">
        <f>IF(ISERROR(VLOOKUP(G234,seged!$B$2:$C$330,2,FALSE)),0,VLOOKUP(G234,seged!$B$2:$C$330,2,FALSE))</f>
        <v>0</v>
      </c>
      <c r="G234" s="78"/>
      <c r="H234" s="79"/>
      <c r="I234" s="43"/>
      <c r="J234" s="43"/>
      <c r="K234" s="44"/>
      <c r="L234" s="44"/>
      <c r="M234" s="45"/>
      <c r="AE234" s="19" t="str">
        <f t="shared" si="49"/>
        <v/>
      </c>
      <c r="AF234" s="51">
        <f t="shared" si="50"/>
        <v>0</v>
      </c>
      <c r="AG234" s="19" t="str">
        <f t="shared" si="61"/>
        <v/>
      </c>
      <c r="AH234" s="30">
        <f t="shared" si="51"/>
        <v>0</v>
      </c>
      <c r="AI234" s="30">
        <f t="shared" si="52"/>
        <v>0</v>
      </c>
      <c r="AJ234" s="20">
        <f t="shared" si="53"/>
        <v>0</v>
      </c>
      <c r="AK234" s="19" t="e">
        <f t="shared" si="54"/>
        <v>#N/A</v>
      </c>
      <c r="AL234" s="19" t="e">
        <f t="shared" si="55"/>
        <v>#N/A</v>
      </c>
      <c r="AM234" s="19" t="e">
        <f t="shared" si="56"/>
        <v>#N/A</v>
      </c>
      <c r="AN234" s="19" t="e">
        <f t="shared" si="57"/>
        <v>#N/A</v>
      </c>
      <c r="AO234" s="19" t="e">
        <f t="shared" si="58"/>
        <v>#N/A</v>
      </c>
      <c r="AP234" s="19" t="e">
        <f t="shared" si="59"/>
        <v>#N/A</v>
      </c>
      <c r="AQ234" s="19" t="e">
        <f t="shared" si="60"/>
        <v>#N/A</v>
      </c>
      <c r="AR234" s="55">
        <f t="shared" si="62"/>
        <v>0</v>
      </c>
      <c r="BA234" t="s">
        <v>456</v>
      </c>
      <c r="BB234" t="s">
        <v>457</v>
      </c>
      <c r="BC234" t="s">
        <v>456</v>
      </c>
      <c r="BD234" s="19"/>
    </row>
    <row r="235" spans="2:56" x14ac:dyDescent="0.2">
      <c r="B235" s="19">
        <f>IF(F235=0,0,IF(ISERROR(VLOOKUP(C235,C$15:C234,1,FALSE)),1,0))+B234</f>
        <v>0</v>
      </c>
      <c r="C235" s="19" t="str">
        <f t="shared" si="63"/>
        <v>__</v>
      </c>
      <c r="D235" s="41">
        <v>220</v>
      </c>
      <c r="E235" s="42"/>
      <c r="F235" s="41">
        <f>IF(ISERROR(VLOOKUP(G235,seged!$B$2:$C$330,2,FALSE)),0,VLOOKUP(G235,seged!$B$2:$C$330,2,FALSE))</f>
        <v>0</v>
      </c>
      <c r="G235" s="78"/>
      <c r="H235" s="79"/>
      <c r="I235" s="43"/>
      <c r="J235" s="43"/>
      <c r="K235" s="44"/>
      <c r="L235" s="44"/>
      <c r="M235" s="45"/>
      <c r="AE235" s="19" t="str">
        <f t="shared" si="49"/>
        <v/>
      </c>
      <c r="AF235" s="51">
        <f t="shared" si="50"/>
        <v>0</v>
      </c>
      <c r="AG235" s="19" t="str">
        <f t="shared" si="61"/>
        <v/>
      </c>
      <c r="AH235" s="30">
        <f t="shared" si="51"/>
        <v>0</v>
      </c>
      <c r="AI235" s="30">
        <f t="shared" si="52"/>
        <v>0</v>
      </c>
      <c r="AJ235" s="20">
        <f t="shared" si="53"/>
        <v>0</v>
      </c>
      <c r="AK235" s="19" t="e">
        <f t="shared" si="54"/>
        <v>#N/A</v>
      </c>
      <c r="AL235" s="19" t="e">
        <f t="shared" si="55"/>
        <v>#N/A</v>
      </c>
      <c r="AM235" s="19" t="e">
        <f t="shared" si="56"/>
        <v>#N/A</v>
      </c>
      <c r="AN235" s="19" t="e">
        <f t="shared" si="57"/>
        <v>#N/A</v>
      </c>
      <c r="AO235" s="19" t="e">
        <f t="shared" si="58"/>
        <v>#N/A</v>
      </c>
      <c r="AP235" s="19" t="e">
        <f t="shared" si="59"/>
        <v>#N/A</v>
      </c>
      <c r="AQ235" s="19" t="e">
        <f t="shared" si="60"/>
        <v>#N/A</v>
      </c>
      <c r="AR235" s="55">
        <f t="shared" si="62"/>
        <v>0</v>
      </c>
      <c r="BA235" t="s">
        <v>458</v>
      </c>
      <c r="BB235" t="s">
        <v>459</v>
      </c>
      <c r="BC235" t="s">
        <v>458</v>
      </c>
      <c r="BD235" s="19"/>
    </row>
    <row r="236" spans="2:56" x14ac:dyDescent="0.2">
      <c r="B236" s="19">
        <f>IF(F236=0,0,IF(ISERROR(VLOOKUP(C236,C$15:C235,1,FALSE)),1,0))+B235</f>
        <v>0</v>
      </c>
      <c r="C236" s="19" t="str">
        <f t="shared" si="63"/>
        <v>__</v>
      </c>
      <c r="D236" s="41">
        <v>221</v>
      </c>
      <c r="E236" s="42"/>
      <c r="F236" s="41">
        <f>IF(ISERROR(VLOOKUP(G236,seged!$B$2:$C$330,2,FALSE)),0,VLOOKUP(G236,seged!$B$2:$C$330,2,FALSE))</f>
        <v>0</v>
      </c>
      <c r="G236" s="78"/>
      <c r="H236" s="79"/>
      <c r="I236" s="43"/>
      <c r="J236" s="43"/>
      <c r="K236" s="44"/>
      <c r="L236" s="44"/>
      <c r="M236" s="45"/>
      <c r="AE236" s="19" t="str">
        <f t="shared" si="49"/>
        <v/>
      </c>
      <c r="AF236" s="51">
        <f t="shared" si="50"/>
        <v>0</v>
      </c>
      <c r="AG236" s="19" t="str">
        <f t="shared" si="61"/>
        <v/>
      </c>
      <c r="AH236" s="30">
        <f t="shared" si="51"/>
        <v>0</v>
      </c>
      <c r="AI236" s="30">
        <f t="shared" si="52"/>
        <v>0</v>
      </c>
      <c r="AJ236" s="20">
        <f t="shared" si="53"/>
        <v>0</v>
      </c>
      <c r="AK236" s="19" t="e">
        <f t="shared" si="54"/>
        <v>#N/A</v>
      </c>
      <c r="AL236" s="19" t="e">
        <f t="shared" si="55"/>
        <v>#N/A</v>
      </c>
      <c r="AM236" s="19" t="e">
        <f t="shared" si="56"/>
        <v>#N/A</v>
      </c>
      <c r="AN236" s="19" t="e">
        <f t="shared" si="57"/>
        <v>#N/A</v>
      </c>
      <c r="AO236" s="19" t="e">
        <f t="shared" si="58"/>
        <v>#N/A</v>
      </c>
      <c r="AP236" s="19" t="e">
        <f t="shared" si="59"/>
        <v>#N/A</v>
      </c>
      <c r="AQ236" s="19" t="e">
        <f t="shared" si="60"/>
        <v>#N/A</v>
      </c>
      <c r="AR236" s="55">
        <f t="shared" si="62"/>
        <v>0</v>
      </c>
      <c r="BA236" t="s">
        <v>460</v>
      </c>
      <c r="BB236" t="s">
        <v>461</v>
      </c>
      <c r="BC236" t="s">
        <v>460</v>
      </c>
      <c r="BD236" s="19"/>
    </row>
    <row r="237" spans="2:56" x14ac:dyDescent="0.2">
      <c r="B237" s="19">
        <f>IF(F237=0,0,IF(ISERROR(VLOOKUP(C237,C$15:C236,1,FALSE)),1,0))+B236</f>
        <v>0</v>
      </c>
      <c r="C237" s="19" t="str">
        <f t="shared" si="63"/>
        <v>__</v>
      </c>
      <c r="D237" s="41">
        <v>222</v>
      </c>
      <c r="E237" s="42"/>
      <c r="F237" s="41">
        <f>IF(ISERROR(VLOOKUP(G237,seged!$B$2:$C$330,2,FALSE)),0,VLOOKUP(G237,seged!$B$2:$C$330,2,FALSE))</f>
        <v>0</v>
      </c>
      <c r="G237" s="78"/>
      <c r="H237" s="79"/>
      <c r="I237" s="43"/>
      <c r="J237" s="43"/>
      <c r="K237" s="44"/>
      <c r="L237" s="44"/>
      <c r="M237" s="45"/>
      <c r="AE237" s="19" t="str">
        <f t="shared" si="49"/>
        <v/>
      </c>
      <c r="AF237" s="51">
        <f t="shared" si="50"/>
        <v>0</v>
      </c>
      <c r="AG237" s="19" t="str">
        <f t="shared" si="61"/>
        <v/>
      </c>
      <c r="AH237" s="30">
        <f t="shared" si="51"/>
        <v>0</v>
      </c>
      <c r="AI237" s="30">
        <f t="shared" si="52"/>
        <v>0</v>
      </c>
      <c r="AJ237" s="20">
        <f t="shared" si="53"/>
        <v>0</v>
      </c>
      <c r="AK237" s="19" t="e">
        <f t="shared" si="54"/>
        <v>#N/A</v>
      </c>
      <c r="AL237" s="19" t="e">
        <f t="shared" si="55"/>
        <v>#N/A</v>
      </c>
      <c r="AM237" s="19" t="e">
        <f t="shared" si="56"/>
        <v>#N/A</v>
      </c>
      <c r="AN237" s="19" t="e">
        <f t="shared" si="57"/>
        <v>#N/A</v>
      </c>
      <c r="AO237" s="19" t="e">
        <f t="shared" si="58"/>
        <v>#N/A</v>
      </c>
      <c r="AP237" s="19" t="e">
        <f t="shared" si="59"/>
        <v>#N/A</v>
      </c>
      <c r="AQ237" s="19" t="e">
        <f t="shared" si="60"/>
        <v>#N/A</v>
      </c>
      <c r="AR237" s="55">
        <f t="shared" si="62"/>
        <v>0</v>
      </c>
      <c r="BA237" t="s">
        <v>462</v>
      </c>
      <c r="BB237" t="s">
        <v>463</v>
      </c>
      <c r="BC237" t="s">
        <v>462</v>
      </c>
      <c r="BD237" s="19"/>
    </row>
    <row r="238" spans="2:56" x14ac:dyDescent="0.2">
      <c r="B238" s="19">
        <f>IF(F238=0,0,IF(ISERROR(VLOOKUP(C238,C$15:C237,1,FALSE)),1,0))+B237</f>
        <v>0</v>
      </c>
      <c r="C238" s="19" t="str">
        <f t="shared" si="63"/>
        <v>__</v>
      </c>
      <c r="D238" s="41">
        <v>223</v>
      </c>
      <c r="E238" s="42"/>
      <c r="F238" s="41">
        <f>IF(ISERROR(VLOOKUP(G238,seged!$B$2:$C$330,2,FALSE)),0,VLOOKUP(G238,seged!$B$2:$C$330,2,FALSE))</f>
        <v>0</v>
      </c>
      <c r="G238" s="78"/>
      <c r="H238" s="79"/>
      <c r="I238" s="43"/>
      <c r="J238" s="43"/>
      <c r="K238" s="44"/>
      <c r="L238" s="44"/>
      <c r="M238" s="45"/>
      <c r="AE238" s="19" t="str">
        <f t="shared" si="49"/>
        <v/>
      </c>
      <c r="AF238" s="51">
        <f t="shared" si="50"/>
        <v>0</v>
      </c>
      <c r="AG238" s="19" t="str">
        <f t="shared" si="61"/>
        <v/>
      </c>
      <c r="AH238" s="30">
        <f t="shared" si="51"/>
        <v>0</v>
      </c>
      <c r="AI238" s="30">
        <f t="shared" si="52"/>
        <v>0</v>
      </c>
      <c r="AJ238" s="20">
        <f t="shared" si="53"/>
        <v>0</v>
      </c>
      <c r="AK238" s="19" t="e">
        <f t="shared" si="54"/>
        <v>#N/A</v>
      </c>
      <c r="AL238" s="19" t="e">
        <f t="shared" si="55"/>
        <v>#N/A</v>
      </c>
      <c r="AM238" s="19" t="e">
        <f t="shared" si="56"/>
        <v>#N/A</v>
      </c>
      <c r="AN238" s="19" t="e">
        <f t="shared" si="57"/>
        <v>#N/A</v>
      </c>
      <c r="AO238" s="19" t="e">
        <f t="shared" si="58"/>
        <v>#N/A</v>
      </c>
      <c r="AP238" s="19" t="e">
        <f t="shared" si="59"/>
        <v>#N/A</v>
      </c>
      <c r="AQ238" s="19" t="e">
        <f t="shared" si="60"/>
        <v>#N/A</v>
      </c>
      <c r="AR238" s="55">
        <f t="shared" si="62"/>
        <v>0</v>
      </c>
      <c r="BA238" t="s">
        <v>464</v>
      </c>
      <c r="BB238" t="s">
        <v>465</v>
      </c>
      <c r="BC238" t="s">
        <v>464</v>
      </c>
      <c r="BD238" s="19"/>
    </row>
    <row r="239" spans="2:56" x14ac:dyDescent="0.2">
      <c r="B239" s="19">
        <f>IF(F239=0,0,IF(ISERROR(VLOOKUP(C239,C$15:C238,1,FALSE)),1,0))+B238</f>
        <v>0</v>
      </c>
      <c r="C239" s="19" t="str">
        <f t="shared" si="63"/>
        <v>__</v>
      </c>
      <c r="D239" s="41">
        <v>224</v>
      </c>
      <c r="E239" s="42"/>
      <c r="F239" s="41">
        <f>IF(ISERROR(VLOOKUP(G239,seged!$B$2:$C$330,2,FALSE)),0,VLOOKUP(G239,seged!$B$2:$C$330,2,FALSE))</f>
        <v>0</v>
      </c>
      <c r="G239" s="78"/>
      <c r="H239" s="79"/>
      <c r="I239" s="43"/>
      <c r="J239" s="43"/>
      <c r="K239" s="44"/>
      <c r="L239" s="44"/>
      <c r="M239" s="45"/>
      <c r="AE239" s="19" t="str">
        <f t="shared" si="49"/>
        <v/>
      </c>
      <c r="AF239" s="51">
        <f t="shared" si="50"/>
        <v>0</v>
      </c>
      <c r="AG239" s="19" t="str">
        <f t="shared" si="61"/>
        <v/>
      </c>
      <c r="AH239" s="30">
        <f t="shared" si="51"/>
        <v>0</v>
      </c>
      <c r="AI239" s="30">
        <f t="shared" si="52"/>
        <v>0</v>
      </c>
      <c r="AJ239" s="20">
        <f t="shared" si="53"/>
        <v>0</v>
      </c>
      <c r="AK239" s="19" t="e">
        <f t="shared" si="54"/>
        <v>#N/A</v>
      </c>
      <c r="AL239" s="19" t="e">
        <f t="shared" si="55"/>
        <v>#N/A</v>
      </c>
      <c r="AM239" s="19" t="e">
        <f t="shared" si="56"/>
        <v>#N/A</v>
      </c>
      <c r="AN239" s="19" t="e">
        <f t="shared" si="57"/>
        <v>#N/A</v>
      </c>
      <c r="AO239" s="19" t="e">
        <f t="shared" si="58"/>
        <v>#N/A</v>
      </c>
      <c r="AP239" s="19" t="e">
        <f t="shared" si="59"/>
        <v>#N/A</v>
      </c>
      <c r="AQ239" s="19" t="e">
        <f t="shared" si="60"/>
        <v>#N/A</v>
      </c>
      <c r="AR239" s="55">
        <f t="shared" si="62"/>
        <v>0</v>
      </c>
      <c r="BA239" t="s">
        <v>466</v>
      </c>
      <c r="BB239" t="s">
        <v>467</v>
      </c>
      <c r="BC239" t="s">
        <v>466</v>
      </c>
      <c r="BD239" s="19"/>
    </row>
    <row r="240" spans="2:56" x14ac:dyDescent="0.2">
      <c r="B240" s="19">
        <f>IF(F240=0,0,IF(ISERROR(VLOOKUP(C240,C$15:C239,1,FALSE)),1,0))+B239</f>
        <v>0</v>
      </c>
      <c r="C240" s="19" t="str">
        <f t="shared" si="63"/>
        <v>__</v>
      </c>
      <c r="D240" s="41">
        <v>225</v>
      </c>
      <c r="E240" s="42"/>
      <c r="F240" s="41">
        <f>IF(ISERROR(VLOOKUP(G240,seged!$B$2:$C$330,2,FALSE)),0,VLOOKUP(G240,seged!$B$2:$C$330,2,FALSE))</f>
        <v>0</v>
      </c>
      <c r="G240" s="78"/>
      <c r="H240" s="79"/>
      <c r="I240" s="43"/>
      <c r="J240" s="43"/>
      <c r="K240" s="44"/>
      <c r="L240" s="44"/>
      <c r="M240" s="45"/>
      <c r="AE240" s="19" t="str">
        <f t="shared" si="49"/>
        <v/>
      </c>
      <c r="AF240" s="51">
        <f t="shared" si="50"/>
        <v>0</v>
      </c>
      <c r="AG240" s="19" t="str">
        <f t="shared" si="61"/>
        <v/>
      </c>
      <c r="AH240" s="30">
        <f t="shared" si="51"/>
        <v>0</v>
      </c>
      <c r="AI240" s="30">
        <f t="shared" si="52"/>
        <v>0</v>
      </c>
      <c r="AJ240" s="20">
        <f t="shared" si="53"/>
        <v>0</v>
      </c>
      <c r="AK240" s="19" t="e">
        <f t="shared" si="54"/>
        <v>#N/A</v>
      </c>
      <c r="AL240" s="19" t="e">
        <f t="shared" si="55"/>
        <v>#N/A</v>
      </c>
      <c r="AM240" s="19" t="e">
        <f t="shared" si="56"/>
        <v>#N/A</v>
      </c>
      <c r="AN240" s="19" t="e">
        <f t="shared" si="57"/>
        <v>#N/A</v>
      </c>
      <c r="AO240" s="19" t="e">
        <f t="shared" si="58"/>
        <v>#N/A</v>
      </c>
      <c r="AP240" s="19" t="e">
        <f t="shared" si="59"/>
        <v>#N/A</v>
      </c>
      <c r="AQ240" s="19" t="e">
        <f t="shared" si="60"/>
        <v>#N/A</v>
      </c>
      <c r="AR240" s="55">
        <f t="shared" si="62"/>
        <v>0</v>
      </c>
      <c r="BA240" t="s">
        <v>468</v>
      </c>
      <c r="BB240" t="s">
        <v>469</v>
      </c>
      <c r="BC240" t="s">
        <v>468</v>
      </c>
      <c r="BD240" s="19"/>
    </row>
    <row r="241" spans="2:56" x14ac:dyDescent="0.2">
      <c r="B241" s="19">
        <f>IF(F241=0,0,IF(ISERROR(VLOOKUP(C241,C$15:C240,1,FALSE)),1,0))+B240</f>
        <v>0</v>
      </c>
      <c r="C241" s="19" t="str">
        <f t="shared" si="63"/>
        <v>__</v>
      </c>
      <c r="D241" s="41">
        <v>226</v>
      </c>
      <c r="E241" s="42"/>
      <c r="F241" s="41">
        <f>IF(ISERROR(VLOOKUP(G241,seged!$B$2:$C$330,2,FALSE)),0,VLOOKUP(G241,seged!$B$2:$C$330,2,FALSE))</f>
        <v>0</v>
      </c>
      <c r="G241" s="78"/>
      <c r="H241" s="79"/>
      <c r="I241" s="43"/>
      <c r="J241" s="43"/>
      <c r="K241" s="44"/>
      <c r="L241" s="44"/>
      <c r="M241" s="45"/>
      <c r="AE241" s="19" t="str">
        <f t="shared" si="49"/>
        <v/>
      </c>
      <c r="AF241" s="51">
        <f t="shared" si="50"/>
        <v>0</v>
      </c>
      <c r="AG241" s="19" t="str">
        <f t="shared" si="61"/>
        <v/>
      </c>
      <c r="AH241" s="30">
        <f t="shared" si="51"/>
        <v>0</v>
      </c>
      <c r="AI241" s="30">
        <f t="shared" si="52"/>
        <v>0</v>
      </c>
      <c r="AJ241" s="20">
        <f t="shared" si="53"/>
        <v>0</v>
      </c>
      <c r="AK241" s="19" t="e">
        <f t="shared" si="54"/>
        <v>#N/A</v>
      </c>
      <c r="AL241" s="19" t="e">
        <f t="shared" si="55"/>
        <v>#N/A</v>
      </c>
      <c r="AM241" s="19" t="e">
        <f t="shared" si="56"/>
        <v>#N/A</v>
      </c>
      <c r="AN241" s="19" t="e">
        <f t="shared" si="57"/>
        <v>#N/A</v>
      </c>
      <c r="AO241" s="19" t="e">
        <f t="shared" si="58"/>
        <v>#N/A</v>
      </c>
      <c r="AP241" s="19" t="e">
        <f t="shared" si="59"/>
        <v>#N/A</v>
      </c>
      <c r="AQ241" s="19" t="e">
        <f t="shared" si="60"/>
        <v>#N/A</v>
      </c>
      <c r="AR241" s="55">
        <f t="shared" si="62"/>
        <v>0</v>
      </c>
      <c r="BA241" t="s">
        <v>470</v>
      </c>
      <c r="BB241" t="s">
        <v>471</v>
      </c>
      <c r="BC241" t="s">
        <v>470</v>
      </c>
      <c r="BD241" s="19"/>
    </row>
    <row r="242" spans="2:56" x14ac:dyDescent="0.2">
      <c r="B242" s="19">
        <f>IF(F242=0,0,IF(ISERROR(VLOOKUP(C242,C$15:C241,1,FALSE)),1,0))+B241</f>
        <v>0</v>
      </c>
      <c r="C242" s="19" t="str">
        <f t="shared" si="63"/>
        <v>__</v>
      </c>
      <c r="D242" s="41">
        <v>227</v>
      </c>
      <c r="E242" s="42"/>
      <c r="F242" s="41">
        <f>IF(ISERROR(VLOOKUP(G242,seged!$B$2:$C$330,2,FALSE)),0,VLOOKUP(G242,seged!$B$2:$C$330,2,FALSE))</f>
        <v>0</v>
      </c>
      <c r="G242" s="78"/>
      <c r="H242" s="79"/>
      <c r="I242" s="43"/>
      <c r="J242" s="43"/>
      <c r="K242" s="44"/>
      <c r="L242" s="44"/>
      <c r="M242" s="45"/>
      <c r="AE242" s="19" t="str">
        <f t="shared" si="49"/>
        <v/>
      </c>
      <c r="AF242" s="51">
        <f t="shared" si="50"/>
        <v>0</v>
      </c>
      <c r="AG242" s="19" t="str">
        <f t="shared" si="61"/>
        <v/>
      </c>
      <c r="AH242" s="30">
        <f t="shared" si="51"/>
        <v>0</v>
      </c>
      <c r="AI242" s="30">
        <f t="shared" si="52"/>
        <v>0</v>
      </c>
      <c r="AJ242" s="20">
        <f t="shared" si="53"/>
        <v>0</v>
      </c>
      <c r="AK242" s="19" t="e">
        <f t="shared" si="54"/>
        <v>#N/A</v>
      </c>
      <c r="AL242" s="19" t="e">
        <f t="shared" si="55"/>
        <v>#N/A</v>
      </c>
      <c r="AM242" s="19" t="e">
        <f t="shared" si="56"/>
        <v>#N/A</v>
      </c>
      <c r="AN242" s="19" t="e">
        <f t="shared" si="57"/>
        <v>#N/A</v>
      </c>
      <c r="AO242" s="19" t="e">
        <f t="shared" si="58"/>
        <v>#N/A</v>
      </c>
      <c r="AP242" s="19" t="e">
        <f t="shared" si="59"/>
        <v>#N/A</v>
      </c>
      <c r="AQ242" s="19" t="e">
        <f t="shared" si="60"/>
        <v>#N/A</v>
      </c>
      <c r="AR242" s="55">
        <f t="shared" si="62"/>
        <v>0</v>
      </c>
      <c r="BA242" t="s">
        <v>472</v>
      </c>
      <c r="BB242" t="s">
        <v>473</v>
      </c>
      <c r="BC242" t="s">
        <v>472</v>
      </c>
      <c r="BD242" s="19"/>
    </row>
    <row r="243" spans="2:56" x14ac:dyDescent="0.2">
      <c r="B243" s="19">
        <f>IF(F243=0,0,IF(ISERROR(VLOOKUP(C243,C$15:C242,1,FALSE)),1,0))+B242</f>
        <v>0</v>
      </c>
      <c r="C243" s="19" t="str">
        <f t="shared" si="63"/>
        <v>__</v>
      </c>
      <c r="D243" s="41">
        <v>228</v>
      </c>
      <c r="E243" s="42"/>
      <c r="F243" s="41">
        <f>IF(ISERROR(VLOOKUP(G243,seged!$B$2:$C$330,2,FALSE)),0,VLOOKUP(G243,seged!$B$2:$C$330,2,FALSE))</f>
        <v>0</v>
      </c>
      <c r="G243" s="78"/>
      <c r="H243" s="79"/>
      <c r="I243" s="43"/>
      <c r="J243" s="43"/>
      <c r="K243" s="44"/>
      <c r="L243" s="44"/>
      <c r="M243" s="45"/>
      <c r="AE243" s="19" t="str">
        <f t="shared" si="49"/>
        <v/>
      </c>
      <c r="AF243" s="51">
        <f t="shared" si="50"/>
        <v>0</v>
      </c>
      <c r="AG243" s="19" t="str">
        <f t="shared" si="61"/>
        <v/>
      </c>
      <c r="AH243" s="30">
        <f t="shared" si="51"/>
        <v>0</v>
      </c>
      <c r="AI243" s="30">
        <f t="shared" si="52"/>
        <v>0</v>
      </c>
      <c r="AJ243" s="20">
        <f t="shared" si="53"/>
        <v>0</v>
      </c>
      <c r="AK243" s="19" t="e">
        <f t="shared" si="54"/>
        <v>#N/A</v>
      </c>
      <c r="AL243" s="19" t="e">
        <f t="shared" si="55"/>
        <v>#N/A</v>
      </c>
      <c r="AM243" s="19" t="e">
        <f t="shared" si="56"/>
        <v>#N/A</v>
      </c>
      <c r="AN243" s="19" t="e">
        <f t="shared" si="57"/>
        <v>#N/A</v>
      </c>
      <c r="AO243" s="19" t="e">
        <f t="shared" si="58"/>
        <v>#N/A</v>
      </c>
      <c r="AP243" s="19" t="e">
        <f t="shared" si="59"/>
        <v>#N/A</v>
      </c>
      <c r="AQ243" s="19" t="e">
        <f t="shared" si="60"/>
        <v>#N/A</v>
      </c>
      <c r="AR243" s="55">
        <f t="shared" si="62"/>
        <v>0</v>
      </c>
      <c r="BA243" t="s">
        <v>474</v>
      </c>
      <c r="BB243" t="s">
        <v>475</v>
      </c>
      <c r="BC243" t="s">
        <v>474</v>
      </c>
      <c r="BD243" s="19"/>
    </row>
    <row r="244" spans="2:56" x14ac:dyDescent="0.2">
      <c r="B244" s="19">
        <f>IF(F244=0,0,IF(ISERROR(VLOOKUP(C244,C$15:C243,1,FALSE)),1,0))+B243</f>
        <v>0</v>
      </c>
      <c r="C244" s="19" t="str">
        <f t="shared" si="63"/>
        <v>__</v>
      </c>
      <c r="D244" s="41">
        <v>229</v>
      </c>
      <c r="E244" s="42"/>
      <c r="F244" s="41">
        <f>IF(ISERROR(VLOOKUP(G244,seged!$B$2:$C$330,2,FALSE)),0,VLOOKUP(G244,seged!$B$2:$C$330,2,FALSE))</f>
        <v>0</v>
      </c>
      <c r="G244" s="78"/>
      <c r="H244" s="79"/>
      <c r="I244" s="43"/>
      <c r="J244" s="43"/>
      <c r="K244" s="44"/>
      <c r="L244" s="44"/>
      <c r="M244" s="45"/>
      <c r="AE244" s="19" t="str">
        <f t="shared" si="49"/>
        <v/>
      </c>
      <c r="AF244" s="51">
        <f t="shared" si="50"/>
        <v>0</v>
      </c>
      <c r="AG244" s="19" t="str">
        <f t="shared" si="61"/>
        <v/>
      </c>
      <c r="AH244" s="30">
        <f t="shared" si="51"/>
        <v>0</v>
      </c>
      <c r="AI244" s="30">
        <f t="shared" si="52"/>
        <v>0</v>
      </c>
      <c r="AJ244" s="20">
        <f t="shared" si="53"/>
        <v>0</v>
      </c>
      <c r="AK244" s="19" t="e">
        <f t="shared" si="54"/>
        <v>#N/A</v>
      </c>
      <c r="AL244" s="19" t="e">
        <f t="shared" si="55"/>
        <v>#N/A</v>
      </c>
      <c r="AM244" s="19" t="e">
        <f t="shared" si="56"/>
        <v>#N/A</v>
      </c>
      <c r="AN244" s="19" t="e">
        <f t="shared" si="57"/>
        <v>#N/A</v>
      </c>
      <c r="AO244" s="19" t="e">
        <f t="shared" si="58"/>
        <v>#N/A</v>
      </c>
      <c r="AP244" s="19" t="e">
        <f t="shared" si="59"/>
        <v>#N/A</v>
      </c>
      <c r="AQ244" s="19" t="e">
        <f t="shared" si="60"/>
        <v>#N/A</v>
      </c>
      <c r="AR244" s="55">
        <f t="shared" si="62"/>
        <v>0</v>
      </c>
      <c r="BA244" t="s">
        <v>476</v>
      </c>
      <c r="BB244" t="s">
        <v>477</v>
      </c>
      <c r="BC244" t="s">
        <v>476</v>
      </c>
      <c r="BD244" s="19"/>
    </row>
    <row r="245" spans="2:56" x14ac:dyDescent="0.2">
      <c r="B245" s="19">
        <f>IF(F245=0,0,IF(ISERROR(VLOOKUP(C245,C$15:C244,1,FALSE)),1,0))+B244</f>
        <v>0</v>
      </c>
      <c r="C245" s="19" t="str">
        <f t="shared" si="63"/>
        <v>__</v>
      </c>
      <c r="D245" s="41">
        <v>230</v>
      </c>
      <c r="E245" s="42"/>
      <c r="F245" s="41">
        <f>IF(ISERROR(VLOOKUP(G245,seged!$B$2:$C$330,2,FALSE)),0,VLOOKUP(G245,seged!$B$2:$C$330,2,FALSE))</f>
        <v>0</v>
      </c>
      <c r="G245" s="78"/>
      <c r="H245" s="79"/>
      <c r="I245" s="43"/>
      <c r="J245" s="43"/>
      <c r="K245" s="44"/>
      <c r="L245" s="44"/>
      <c r="M245" s="45"/>
      <c r="AE245" s="19" t="str">
        <f t="shared" si="49"/>
        <v/>
      </c>
      <c r="AF245" s="51">
        <f t="shared" si="50"/>
        <v>0</v>
      </c>
      <c r="AG245" s="19" t="str">
        <f t="shared" si="61"/>
        <v/>
      </c>
      <c r="AH245" s="30">
        <f t="shared" si="51"/>
        <v>0</v>
      </c>
      <c r="AI245" s="30">
        <f t="shared" si="52"/>
        <v>0</v>
      </c>
      <c r="AJ245" s="20">
        <f t="shared" si="53"/>
        <v>0</v>
      </c>
      <c r="AK245" s="19" t="e">
        <f t="shared" si="54"/>
        <v>#N/A</v>
      </c>
      <c r="AL245" s="19" t="e">
        <f t="shared" si="55"/>
        <v>#N/A</v>
      </c>
      <c r="AM245" s="19" t="e">
        <f t="shared" si="56"/>
        <v>#N/A</v>
      </c>
      <c r="AN245" s="19" t="e">
        <f t="shared" si="57"/>
        <v>#N/A</v>
      </c>
      <c r="AO245" s="19" t="e">
        <f t="shared" si="58"/>
        <v>#N/A</v>
      </c>
      <c r="AP245" s="19" t="e">
        <f t="shared" si="59"/>
        <v>#N/A</v>
      </c>
      <c r="AQ245" s="19" t="e">
        <f t="shared" si="60"/>
        <v>#N/A</v>
      </c>
      <c r="AR245" s="55">
        <f t="shared" si="62"/>
        <v>0</v>
      </c>
      <c r="BA245" t="s">
        <v>478</v>
      </c>
      <c r="BB245" t="s">
        <v>479</v>
      </c>
      <c r="BC245" t="s">
        <v>478</v>
      </c>
      <c r="BD245" s="19"/>
    </row>
    <row r="246" spans="2:56" x14ac:dyDescent="0.2">
      <c r="B246" s="19">
        <f>IF(F246=0,0,IF(ISERROR(VLOOKUP(C246,C$15:C245,1,FALSE)),1,0))+B245</f>
        <v>0</v>
      </c>
      <c r="C246" s="19" t="str">
        <f t="shared" si="63"/>
        <v>__</v>
      </c>
      <c r="D246" s="41">
        <v>231</v>
      </c>
      <c r="E246" s="42"/>
      <c r="F246" s="41">
        <f>IF(ISERROR(VLOOKUP(G246,seged!$B$2:$C$330,2,FALSE)),0,VLOOKUP(G246,seged!$B$2:$C$330,2,FALSE))</f>
        <v>0</v>
      </c>
      <c r="G246" s="78"/>
      <c r="H246" s="79"/>
      <c r="I246" s="43"/>
      <c r="J246" s="43"/>
      <c r="K246" s="44"/>
      <c r="L246" s="44"/>
      <c r="M246" s="45"/>
      <c r="AE246" s="19" t="str">
        <f t="shared" si="49"/>
        <v/>
      </c>
      <c r="AF246" s="51">
        <f t="shared" si="50"/>
        <v>0</v>
      </c>
      <c r="AG246" s="19" t="str">
        <f t="shared" si="61"/>
        <v/>
      </c>
      <c r="AH246" s="30">
        <f t="shared" si="51"/>
        <v>0</v>
      </c>
      <c r="AI246" s="30">
        <f t="shared" si="52"/>
        <v>0</v>
      </c>
      <c r="AJ246" s="20">
        <f t="shared" si="53"/>
        <v>0</v>
      </c>
      <c r="AK246" s="19" t="e">
        <f t="shared" si="54"/>
        <v>#N/A</v>
      </c>
      <c r="AL246" s="19" t="e">
        <f t="shared" si="55"/>
        <v>#N/A</v>
      </c>
      <c r="AM246" s="19" t="e">
        <f t="shared" si="56"/>
        <v>#N/A</v>
      </c>
      <c r="AN246" s="19" t="e">
        <f t="shared" si="57"/>
        <v>#N/A</v>
      </c>
      <c r="AO246" s="19" t="e">
        <f t="shared" si="58"/>
        <v>#N/A</v>
      </c>
      <c r="AP246" s="19" t="e">
        <f t="shared" si="59"/>
        <v>#N/A</v>
      </c>
      <c r="AQ246" s="19" t="e">
        <f t="shared" si="60"/>
        <v>#N/A</v>
      </c>
      <c r="AR246" s="55">
        <f t="shared" si="62"/>
        <v>0</v>
      </c>
      <c r="BA246" t="s">
        <v>480</v>
      </c>
      <c r="BB246" t="s">
        <v>481</v>
      </c>
      <c r="BC246" t="s">
        <v>480</v>
      </c>
      <c r="BD246" s="19"/>
    </row>
    <row r="247" spans="2:56" x14ac:dyDescent="0.2">
      <c r="B247" s="19">
        <f>IF(F247=0,0,IF(ISERROR(VLOOKUP(C247,C$15:C246,1,FALSE)),1,0))+B246</f>
        <v>0</v>
      </c>
      <c r="C247" s="19" t="str">
        <f t="shared" si="63"/>
        <v>__</v>
      </c>
      <c r="D247" s="41">
        <v>232</v>
      </c>
      <c r="E247" s="42"/>
      <c r="F247" s="41">
        <f>IF(ISERROR(VLOOKUP(G247,seged!$B$2:$C$330,2,FALSE)),0,VLOOKUP(G247,seged!$B$2:$C$330,2,FALSE))</f>
        <v>0</v>
      </c>
      <c r="G247" s="78"/>
      <c r="H247" s="79"/>
      <c r="I247" s="43"/>
      <c r="J247" s="43"/>
      <c r="K247" s="44"/>
      <c r="L247" s="44"/>
      <c r="M247" s="45"/>
      <c r="AE247" s="19" t="str">
        <f t="shared" si="49"/>
        <v/>
      </c>
      <c r="AF247" s="51">
        <f t="shared" si="50"/>
        <v>0</v>
      </c>
      <c r="AG247" s="19" t="str">
        <f t="shared" si="61"/>
        <v/>
      </c>
      <c r="AH247" s="30">
        <f t="shared" si="51"/>
        <v>0</v>
      </c>
      <c r="AI247" s="30">
        <f t="shared" si="52"/>
        <v>0</v>
      </c>
      <c r="AJ247" s="20">
        <f t="shared" si="53"/>
        <v>0</v>
      </c>
      <c r="AK247" s="19" t="e">
        <f t="shared" si="54"/>
        <v>#N/A</v>
      </c>
      <c r="AL247" s="19" t="e">
        <f t="shared" si="55"/>
        <v>#N/A</v>
      </c>
      <c r="AM247" s="19" t="e">
        <f t="shared" si="56"/>
        <v>#N/A</v>
      </c>
      <c r="AN247" s="19" t="e">
        <f t="shared" si="57"/>
        <v>#N/A</v>
      </c>
      <c r="AO247" s="19" t="e">
        <f t="shared" si="58"/>
        <v>#N/A</v>
      </c>
      <c r="AP247" s="19" t="e">
        <f t="shared" si="59"/>
        <v>#N/A</v>
      </c>
      <c r="AQ247" s="19" t="e">
        <f t="shared" si="60"/>
        <v>#N/A</v>
      </c>
      <c r="AR247" s="55">
        <f t="shared" si="62"/>
        <v>0</v>
      </c>
      <c r="BA247" t="s">
        <v>480</v>
      </c>
      <c r="BB247" t="s">
        <v>482</v>
      </c>
      <c r="BC247" t="s">
        <v>480</v>
      </c>
      <c r="BD247" s="19"/>
    </row>
    <row r="248" spans="2:56" x14ac:dyDescent="0.2">
      <c r="B248" s="19">
        <f>IF(F248=0,0,IF(ISERROR(VLOOKUP(C248,C$15:C247,1,FALSE)),1,0))+B247</f>
        <v>0</v>
      </c>
      <c r="C248" s="19" t="str">
        <f t="shared" si="63"/>
        <v>__</v>
      </c>
      <c r="D248" s="41">
        <v>233</v>
      </c>
      <c r="E248" s="42"/>
      <c r="F248" s="41">
        <f>IF(ISERROR(VLOOKUP(G248,seged!$B$2:$C$330,2,FALSE)),0,VLOOKUP(G248,seged!$B$2:$C$330,2,FALSE))</f>
        <v>0</v>
      </c>
      <c r="G248" s="78"/>
      <c r="H248" s="79"/>
      <c r="I248" s="43"/>
      <c r="J248" s="43"/>
      <c r="K248" s="44"/>
      <c r="L248" s="44"/>
      <c r="M248" s="45"/>
      <c r="AE248" s="19" t="str">
        <f t="shared" si="49"/>
        <v/>
      </c>
      <c r="AF248" s="51">
        <f t="shared" si="50"/>
        <v>0</v>
      </c>
      <c r="AG248" s="19" t="str">
        <f t="shared" si="61"/>
        <v/>
      </c>
      <c r="AH248" s="30">
        <f t="shared" si="51"/>
        <v>0</v>
      </c>
      <c r="AI248" s="30">
        <f t="shared" si="52"/>
        <v>0</v>
      </c>
      <c r="AJ248" s="20">
        <f t="shared" si="53"/>
        <v>0</v>
      </c>
      <c r="AK248" s="19" t="e">
        <f t="shared" si="54"/>
        <v>#N/A</v>
      </c>
      <c r="AL248" s="19" t="e">
        <f t="shared" si="55"/>
        <v>#N/A</v>
      </c>
      <c r="AM248" s="19" t="e">
        <f t="shared" si="56"/>
        <v>#N/A</v>
      </c>
      <c r="AN248" s="19" t="e">
        <f t="shared" si="57"/>
        <v>#N/A</v>
      </c>
      <c r="AO248" s="19" t="e">
        <f t="shared" si="58"/>
        <v>#N/A</v>
      </c>
      <c r="AP248" s="19" t="e">
        <f t="shared" si="59"/>
        <v>#N/A</v>
      </c>
      <c r="AQ248" s="19" t="e">
        <f t="shared" si="60"/>
        <v>#N/A</v>
      </c>
      <c r="AR248" s="55">
        <f t="shared" si="62"/>
        <v>0</v>
      </c>
      <c r="BA248" t="s">
        <v>483</v>
      </c>
      <c r="BB248" t="s">
        <v>484</v>
      </c>
      <c r="BC248" t="s">
        <v>483</v>
      </c>
      <c r="BD248" s="19"/>
    </row>
    <row r="249" spans="2:56" x14ac:dyDescent="0.2">
      <c r="B249" s="19">
        <f>IF(F249=0,0,IF(ISERROR(VLOOKUP(C249,C$15:C248,1,FALSE)),1,0))+B248</f>
        <v>0</v>
      </c>
      <c r="C249" s="19" t="str">
        <f t="shared" si="63"/>
        <v>__</v>
      </c>
      <c r="D249" s="41">
        <v>234</v>
      </c>
      <c r="E249" s="42"/>
      <c r="F249" s="41">
        <f>IF(ISERROR(VLOOKUP(G249,seged!$B$2:$C$330,2,FALSE)),0,VLOOKUP(G249,seged!$B$2:$C$330,2,FALSE))</f>
        <v>0</v>
      </c>
      <c r="G249" s="78"/>
      <c r="H249" s="79"/>
      <c r="I249" s="43"/>
      <c r="J249" s="43"/>
      <c r="K249" s="44"/>
      <c r="L249" s="44"/>
      <c r="M249" s="45"/>
      <c r="AE249" s="19" t="str">
        <f t="shared" si="49"/>
        <v/>
      </c>
      <c r="AF249" s="51">
        <f t="shared" si="50"/>
        <v>0</v>
      </c>
      <c r="AG249" s="19" t="str">
        <f t="shared" si="61"/>
        <v/>
      </c>
      <c r="AH249" s="30">
        <f t="shared" si="51"/>
        <v>0</v>
      </c>
      <c r="AI249" s="30">
        <f t="shared" si="52"/>
        <v>0</v>
      </c>
      <c r="AJ249" s="20">
        <f t="shared" si="53"/>
        <v>0</v>
      </c>
      <c r="AK249" s="19" t="e">
        <f t="shared" si="54"/>
        <v>#N/A</v>
      </c>
      <c r="AL249" s="19" t="e">
        <f t="shared" si="55"/>
        <v>#N/A</v>
      </c>
      <c r="AM249" s="19" t="e">
        <f t="shared" si="56"/>
        <v>#N/A</v>
      </c>
      <c r="AN249" s="19" t="e">
        <f t="shared" si="57"/>
        <v>#N/A</v>
      </c>
      <c r="AO249" s="19" t="e">
        <f t="shared" si="58"/>
        <v>#N/A</v>
      </c>
      <c r="AP249" s="19" t="e">
        <f t="shared" si="59"/>
        <v>#N/A</v>
      </c>
      <c r="AQ249" s="19" t="e">
        <f t="shared" si="60"/>
        <v>#N/A</v>
      </c>
      <c r="AR249" s="55">
        <f t="shared" si="62"/>
        <v>0</v>
      </c>
      <c r="BA249" t="s">
        <v>485</v>
      </c>
      <c r="BB249" t="s">
        <v>486</v>
      </c>
      <c r="BC249" t="s">
        <v>485</v>
      </c>
      <c r="BD249" s="19"/>
    </row>
    <row r="250" spans="2:56" x14ac:dyDescent="0.2">
      <c r="B250" s="19">
        <f>IF(F250=0,0,IF(ISERROR(VLOOKUP(C250,C$15:C249,1,FALSE)),1,0))+B249</f>
        <v>0</v>
      </c>
      <c r="C250" s="19" t="str">
        <f t="shared" si="63"/>
        <v>__</v>
      </c>
      <c r="D250" s="41">
        <v>235</v>
      </c>
      <c r="E250" s="42"/>
      <c r="F250" s="41">
        <f>IF(ISERROR(VLOOKUP(G250,seged!$B$2:$C$330,2,FALSE)),0,VLOOKUP(G250,seged!$B$2:$C$330,2,FALSE))</f>
        <v>0</v>
      </c>
      <c r="G250" s="78"/>
      <c r="H250" s="79"/>
      <c r="I250" s="43"/>
      <c r="J250" s="43"/>
      <c r="K250" s="44"/>
      <c r="L250" s="44"/>
      <c r="M250" s="45"/>
      <c r="AE250" s="19" t="str">
        <f t="shared" si="49"/>
        <v/>
      </c>
      <c r="AF250" s="51">
        <f t="shared" si="50"/>
        <v>0</v>
      </c>
      <c r="AG250" s="19" t="str">
        <f t="shared" si="61"/>
        <v/>
      </c>
      <c r="AH250" s="30">
        <f t="shared" si="51"/>
        <v>0</v>
      </c>
      <c r="AI250" s="30">
        <f t="shared" si="52"/>
        <v>0</v>
      </c>
      <c r="AJ250" s="20">
        <f t="shared" si="53"/>
        <v>0</v>
      </c>
      <c r="AK250" s="19" t="e">
        <f t="shared" si="54"/>
        <v>#N/A</v>
      </c>
      <c r="AL250" s="19" t="e">
        <f t="shared" si="55"/>
        <v>#N/A</v>
      </c>
      <c r="AM250" s="19" t="e">
        <f t="shared" si="56"/>
        <v>#N/A</v>
      </c>
      <c r="AN250" s="19" t="e">
        <f t="shared" si="57"/>
        <v>#N/A</v>
      </c>
      <c r="AO250" s="19" t="e">
        <f t="shared" si="58"/>
        <v>#N/A</v>
      </c>
      <c r="AP250" s="19" t="e">
        <f t="shared" si="59"/>
        <v>#N/A</v>
      </c>
      <c r="AQ250" s="19" t="e">
        <f t="shared" si="60"/>
        <v>#N/A</v>
      </c>
      <c r="AR250" s="55">
        <f t="shared" si="62"/>
        <v>0</v>
      </c>
      <c r="BA250" t="s">
        <v>487</v>
      </c>
      <c r="BB250" t="s">
        <v>488</v>
      </c>
      <c r="BC250" t="s">
        <v>487</v>
      </c>
      <c r="BD250" s="19"/>
    </row>
    <row r="251" spans="2:56" x14ac:dyDescent="0.2">
      <c r="B251" s="19">
        <f>IF(F251=0,0,IF(ISERROR(VLOOKUP(C251,C$15:C250,1,FALSE)),1,0))+B250</f>
        <v>0</v>
      </c>
      <c r="C251" s="19" t="str">
        <f t="shared" si="63"/>
        <v>__</v>
      </c>
      <c r="D251" s="41">
        <v>236</v>
      </c>
      <c r="E251" s="42"/>
      <c r="F251" s="41">
        <f>IF(ISERROR(VLOOKUP(G251,seged!$B$2:$C$330,2,FALSE)),0,VLOOKUP(G251,seged!$B$2:$C$330,2,FALSE))</f>
        <v>0</v>
      </c>
      <c r="G251" s="78"/>
      <c r="H251" s="79"/>
      <c r="I251" s="43"/>
      <c r="J251" s="43"/>
      <c r="K251" s="44"/>
      <c r="L251" s="44"/>
      <c r="M251" s="45"/>
      <c r="AE251" s="19" t="str">
        <f t="shared" si="49"/>
        <v/>
      </c>
      <c r="AF251" s="51">
        <f t="shared" si="50"/>
        <v>0</v>
      </c>
      <c r="AG251" s="19" t="str">
        <f t="shared" si="61"/>
        <v/>
      </c>
      <c r="AH251" s="30">
        <f t="shared" si="51"/>
        <v>0</v>
      </c>
      <c r="AI251" s="30">
        <f t="shared" si="52"/>
        <v>0</v>
      </c>
      <c r="AJ251" s="20">
        <f t="shared" si="53"/>
        <v>0</v>
      </c>
      <c r="AK251" s="19" t="e">
        <f t="shared" si="54"/>
        <v>#N/A</v>
      </c>
      <c r="AL251" s="19" t="e">
        <f t="shared" si="55"/>
        <v>#N/A</v>
      </c>
      <c r="AM251" s="19" t="e">
        <f t="shared" si="56"/>
        <v>#N/A</v>
      </c>
      <c r="AN251" s="19" t="e">
        <f t="shared" si="57"/>
        <v>#N/A</v>
      </c>
      <c r="AO251" s="19" t="e">
        <f t="shared" si="58"/>
        <v>#N/A</v>
      </c>
      <c r="AP251" s="19" t="e">
        <f t="shared" si="59"/>
        <v>#N/A</v>
      </c>
      <c r="AQ251" s="19" t="e">
        <f t="shared" si="60"/>
        <v>#N/A</v>
      </c>
      <c r="AR251" s="55">
        <f t="shared" si="62"/>
        <v>0</v>
      </c>
      <c r="BA251" t="s">
        <v>489</v>
      </c>
      <c r="BB251" t="s">
        <v>490</v>
      </c>
      <c r="BC251" t="s">
        <v>489</v>
      </c>
      <c r="BD251" s="19"/>
    </row>
    <row r="252" spans="2:56" x14ac:dyDescent="0.2">
      <c r="B252" s="19">
        <f>IF(F252=0,0,IF(ISERROR(VLOOKUP(C252,C$15:C251,1,FALSE)),1,0))+B251</f>
        <v>0</v>
      </c>
      <c r="C252" s="19" t="str">
        <f t="shared" si="63"/>
        <v>__</v>
      </c>
      <c r="D252" s="41">
        <v>237</v>
      </c>
      <c r="E252" s="42"/>
      <c r="F252" s="41">
        <f>IF(ISERROR(VLOOKUP(G252,seged!$B$2:$C$330,2,FALSE)),0,VLOOKUP(G252,seged!$B$2:$C$330,2,FALSE))</f>
        <v>0</v>
      </c>
      <c r="G252" s="78"/>
      <c r="H252" s="79"/>
      <c r="I252" s="43"/>
      <c r="J252" s="43"/>
      <c r="K252" s="44"/>
      <c r="L252" s="44"/>
      <c r="M252" s="45"/>
      <c r="AE252" s="19" t="str">
        <f t="shared" si="49"/>
        <v/>
      </c>
      <c r="AF252" s="51">
        <f t="shared" si="50"/>
        <v>0</v>
      </c>
      <c r="AG252" s="19" t="str">
        <f t="shared" si="61"/>
        <v/>
      </c>
      <c r="AH252" s="30">
        <f t="shared" si="51"/>
        <v>0</v>
      </c>
      <c r="AI252" s="30">
        <f t="shared" si="52"/>
        <v>0</v>
      </c>
      <c r="AJ252" s="20">
        <f t="shared" si="53"/>
        <v>0</v>
      </c>
      <c r="AK252" s="19" t="e">
        <f t="shared" si="54"/>
        <v>#N/A</v>
      </c>
      <c r="AL252" s="19" t="e">
        <f t="shared" si="55"/>
        <v>#N/A</v>
      </c>
      <c r="AM252" s="19" t="e">
        <f t="shared" si="56"/>
        <v>#N/A</v>
      </c>
      <c r="AN252" s="19" t="e">
        <f t="shared" si="57"/>
        <v>#N/A</v>
      </c>
      <c r="AO252" s="19" t="e">
        <f t="shared" si="58"/>
        <v>#N/A</v>
      </c>
      <c r="AP252" s="19" t="e">
        <f t="shared" si="59"/>
        <v>#N/A</v>
      </c>
      <c r="AQ252" s="19" t="e">
        <f t="shared" si="60"/>
        <v>#N/A</v>
      </c>
      <c r="AR252" s="55">
        <f t="shared" si="62"/>
        <v>0</v>
      </c>
      <c r="BA252" t="s">
        <v>491</v>
      </c>
      <c r="BB252" t="s">
        <v>492</v>
      </c>
      <c r="BC252" t="s">
        <v>491</v>
      </c>
      <c r="BD252" s="19"/>
    </row>
    <row r="253" spans="2:56" x14ac:dyDescent="0.2">
      <c r="B253" s="19">
        <f>IF(F253=0,0,IF(ISERROR(VLOOKUP(C253,C$15:C252,1,FALSE)),1,0))+B252</f>
        <v>0</v>
      </c>
      <c r="C253" s="19" t="str">
        <f t="shared" si="63"/>
        <v>__</v>
      </c>
      <c r="D253" s="41">
        <v>238</v>
      </c>
      <c r="E253" s="42"/>
      <c r="F253" s="41">
        <f>IF(ISERROR(VLOOKUP(G253,seged!$B$2:$C$330,2,FALSE)),0,VLOOKUP(G253,seged!$B$2:$C$330,2,FALSE))</f>
        <v>0</v>
      </c>
      <c r="G253" s="78"/>
      <c r="H253" s="79"/>
      <c r="I253" s="43"/>
      <c r="J253" s="43"/>
      <c r="K253" s="44"/>
      <c r="L253" s="44"/>
      <c r="M253" s="45"/>
      <c r="AE253" s="19" t="str">
        <f t="shared" si="49"/>
        <v/>
      </c>
      <c r="AF253" s="51">
        <f t="shared" si="50"/>
        <v>0</v>
      </c>
      <c r="AG253" s="19" t="str">
        <f t="shared" si="61"/>
        <v/>
      </c>
      <c r="AH253" s="30">
        <f t="shared" si="51"/>
        <v>0</v>
      </c>
      <c r="AI253" s="30">
        <f t="shared" si="52"/>
        <v>0</v>
      </c>
      <c r="AJ253" s="20">
        <f t="shared" si="53"/>
        <v>0</v>
      </c>
      <c r="AK253" s="19" t="e">
        <f t="shared" si="54"/>
        <v>#N/A</v>
      </c>
      <c r="AL253" s="19" t="e">
        <f t="shared" si="55"/>
        <v>#N/A</v>
      </c>
      <c r="AM253" s="19" t="e">
        <f t="shared" si="56"/>
        <v>#N/A</v>
      </c>
      <c r="AN253" s="19" t="e">
        <f t="shared" si="57"/>
        <v>#N/A</v>
      </c>
      <c r="AO253" s="19" t="e">
        <f t="shared" si="58"/>
        <v>#N/A</v>
      </c>
      <c r="AP253" s="19" t="e">
        <f t="shared" si="59"/>
        <v>#N/A</v>
      </c>
      <c r="AQ253" s="19" t="e">
        <f t="shared" si="60"/>
        <v>#N/A</v>
      </c>
      <c r="AR253" s="55">
        <f t="shared" si="62"/>
        <v>0</v>
      </c>
      <c r="BA253" t="s">
        <v>493</v>
      </c>
      <c r="BB253" t="s">
        <v>494</v>
      </c>
      <c r="BC253" t="s">
        <v>493</v>
      </c>
      <c r="BD253" s="19"/>
    </row>
    <row r="254" spans="2:56" x14ac:dyDescent="0.2">
      <c r="B254" s="19">
        <f>IF(F254=0,0,IF(ISERROR(VLOOKUP(C254,C$15:C253,1,FALSE)),1,0))+B253</f>
        <v>0</v>
      </c>
      <c r="C254" s="19" t="str">
        <f t="shared" si="63"/>
        <v>__</v>
      </c>
      <c r="D254" s="41">
        <v>239</v>
      </c>
      <c r="E254" s="42"/>
      <c r="F254" s="41">
        <f>IF(ISERROR(VLOOKUP(G254,seged!$B$2:$C$330,2,FALSE)),0,VLOOKUP(G254,seged!$B$2:$C$330,2,FALSE))</f>
        <v>0</v>
      </c>
      <c r="G254" s="78"/>
      <c r="H254" s="79"/>
      <c r="I254" s="43"/>
      <c r="J254" s="43"/>
      <c r="K254" s="44"/>
      <c r="L254" s="44"/>
      <c r="M254" s="45"/>
      <c r="AE254" s="19" t="str">
        <f t="shared" si="49"/>
        <v/>
      </c>
      <c r="AF254" s="51">
        <f t="shared" si="50"/>
        <v>0</v>
      </c>
      <c r="AG254" s="19" t="str">
        <f t="shared" si="61"/>
        <v/>
      </c>
      <c r="AH254" s="30">
        <f t="shared" si="51"/>
        <v>0</v>
      </c>
      <c r="AI254" s="30">
        <f t="shared" si="52"/>
        <v>0</v>
      </c>
      <c r="AJ254" s="20">
        <f t="shared" si="53"/>
        <v>0</v>
      </c>
      <c r="AK254" s="19" t="e">
        <f t="shared" si="54"/>
        <v>#N/A</v>
      </c>
      <c r="AL254" s="19" t="e">
        <f t="shared" si="55"/>
        <v>#N/A</v>
      </c>
      <c r="AM254" s="19" t="e">
        <f t="shared" si="56"/>
        <v>#N/A</v>
      </c>
      <c r="AN254" s="19" t="e">
        <f t="shared" si="57"/>
        <v>#N/A</v>
      </c>
      <c r="AO254" s="19" t="e">
        <f t="shared" si="58"/>
        <v>#N/A</v>
      </c>
      <c r="AP254" s="19" t="e">
        <f t="shared" si="59"/>
        <v>#N/A</v>
      </c>
      <c r="AQ254" s="19" t="e">
        <f t="shared" si="60"/>
        <v>#N/A</v>
      </c>
      <c r="AR254" s="55">
        <f t="shared" si="62"/>
        <v>0</v>
      </c>
      <c r="BA254" t="s">
        <v>495</v>
      </c>
      <c r="BB254" t="s">
        <v>496</v>
      </c>
      <c r="BC254" t="s">
        <v>495</v>
      </c>
      <c r="BD254" s="19"/>
    </row>
    <row r="255" spans="2:56" x14ac:dyDescent="0.2">
      <c r="B255" s="19">
        <f>IF(F255=0,0,IF(ISERROR(VLOOKUP(C255,C$15:C254,1,FALSE)),1,0))+B254</f>
        <v>0</v>
      </c>
      <c r="C255" s="19" t="str">
        <f t="shared" si="63"/>
        <v>__</v>
      </c>
      <c r="D255" s="41">
        <v>240</v>
      </c>
      <c r="E255" s="42"/>
      <c r="F255" s="41">
        <f>IF(ISERROR(VLOOKUP(G255,seged!$B$2:$C$330,2,FALSE)),0,VLOOKUP(G255,seged!$B$2:$C$330,2,FALSE))</f>
        <v>0</v>
      </c>
      <c r="G255" s="78"/>
      <c r="H255" s="79"/>
      <c r="I255" s="43"/>
      <c r="J255" s="43"/>
      <c r="K255" s="44"/>
      <c r="L255" s="44"/>
      <c r="M255" s="45"/>
      <c r="AE255" s="19" t="str">
        <f t="shared" si="49"/>
        <v/>
      </c>
      <c r="AF255" s="51">
        <f t="shared" si="50"/>
        <v>0</v>
      </c>
      <c r="AG255" s="19" t="str">
        <f t="shared" si="61"/>
        <v/>
      </c>
      <c r="AH255" s="30">
        <f t="shared" si="51"/>
        <v>0</v>
      </c>
      <c r="AI255" s="30">
        <f t="shared" si="52"/>
        <v>0</v>
      </c>
      <c r="AJ255" s="20">
        <f t="shared" si="53"/>
        <v>0</v>
      </c>
      <c r="AK255" s="19" t="e">
        <f t="shared" si="54"/>
        <v>#N/A</v>
      </c>
      <c r="AL255" s="19" t="e">
        <f t="shared" si="55"/>
        <v>#N/A</v>
      </c>
      <c r="AM255" s="19" t="e">
        <f t="shared" si="56"/>
        <v>#N/A</v>
      </c>
      <c r="AN255" s="19" t="e">
        <f t="shared" si="57"/>
        <v>#N/A</v>
      </c>
      <c r="AO255" s="19" t="e">
        <f t="shared" si="58"/>
        <v>#N/A</v>
      </c>
      <c r="AP255" s="19" t="e">
        <f t="shared" si="59"/>
        <v>#N/A</v>
      </c>
      <c r="AQ255" s="19" t="e">
        <f t="shared" si="60"/>
        <v>#N/A</v>
      </c>
      <c r="AR255" s="55">
        <f t="shared" si="62"/>
        <v>0</v>
      </c>
      <c r="BA255" t="s">
        <v>497</v>
      </c>
      <c r="BB255" t="s">
        <v>498</v>
      </c>
      <c r="BC255" t="s">
        <v>497</v>
      </c>
      <c r="BD255" s="19"/>
    </row>
    <row r="256" spans="2:56" x14ac:dyDescent="0.2">
      <c r="B256" s="19">
        <f>IF(F256=0,0,IF(ISERROR(VLOOKUP(C256,C$15:C255,1,FALSE)),1,0))+B255</f>
        <v>0</v>
      </c>
      <c r="C256" s="19" t="str">
        <f t="shared" si="63"/>
        <v>__</v>
      </c>
      <c r="D256" s="41">
        <v>241</v>
      </c>
      <c r="E256" s="42"/>
      <c r="F256" s="41">
        <f>IF(ISERROR(VLOOKUP(G256,seged!$B$2:$C$330,2,FALSE)),0,VLOOKUP(G256,seged!$B$2:$C$330,2,FALSE))</f>
        <v>0</v>
      </c>
      <c r="G256" s="78"/>
      <c r="H256" s="79"/>
      <c r="I256" s="43"/>
      <c r="J256" s="43"/>
      <c r="K256" s="44"/>
      <c r="L256" s="44"/>
      <c r="M256" s="45"/>
      <c r="AE256" s="19" t="str">
        <f t="shared" si="49"/>
        <v/>
      </c>
      <c r="AF256" s="51">
        <f t="shared" si="50"/>
        <v>0</v>
      </c>
      <c r="AG256" s="19" t="str">
        <f t="shared" si="61"/>
        <v/>
      </c>
      <c r="AH256" s="30">
        <f t="shared" si="51"/>
        <v>0</v>
      </c>
      <c r="AI256" s="30">
        <f t="shared" si="52"/>
        <v>0</v>
      </c>
      <c r="AJ256" s="20">
        <f t="shared" si="53"/>
        <v>0</v>
      </c>
      <c r="AK256" s="19" t="e">
        <f t="shared" si="54"/>
        <v>#N/A</v>
      </c>
      <c r="AL256" s="19" t="e">
        <f t="shared" si="55"/>
        <v>#N/A</v>
      </c>
      <c r="AM256" s="19" t="e">
        <f t="shared" si="56"/>
        <v>#N/A</v>
      </c>
      <c r="AN256" s="19" t="e">
        <f t="shared" si="57"/>
        <v>#N/A</v>
      </c>
      <c r="AO256" s="19" t="e">
        <f t="shared" si="58"/>
        <v>#N/A</v>
      </c>
      <c r="AP256" s="19" t="e">
        <f t="shared" si="59"/>
        <v>#N/A</v>
      </c>
      <c r="AQ256" s="19" t="e">
        <f t="shared" si="60"/>
        <v>#N/A</v>
      </c>
      <c r="AR256" s="55">
        <f t="shared" si="62"/>
        <v>0</v>
      </c>
      <c r="BA256" t="s">
        <v>499</v>
      </c>
      <c r="BB256" t="s">
        <v>500</v>
      </c>
      <c r="BC256" t="s">
        <v>499</v>
      </c>
      <c r="BD256" s="19"/>
    </row>
    <row r="257" spans="2:56" x14ac:dyDescent="0.2">
      <c r="B257" s="19">
        <f>IF(F257=0,0,IF(ISERROR(VLOOKUP(C257,C$15:C256,1,FALSE)),1,0))+B256</f>
        <v>0</v>
      </c>
      <c r="C257" s="19" t="str">
        <f t="shared" si="63"/>
        <v>__</v>
      </c>
      <c r="D257" s="41">
        <v>242</v>
      </c>
      <c r="E257" s="42"/>
      <c r="F257" s="41">
        <f>IF(ISERROR(VLOOKUP(G257,seged!$B$2:$C$330,2,FALSE)),0,VLOOKUP(G257,seged!$B$2:$C$330,2,FALSE))</f>
        <v>0</v>
      </c>
      <c r="G257" s="78"/>
      <c r="H257" s="79"/>
      <c r="I257" s="43"/>
      <c r="J257" s="43"/>
      <c r="K257" s="44"/>
      <c r="L257" s="44"/>
      <c r="M257" s="45"/>
      <c r="AE257" s="19" t="str">
        <f t="shared" si="49"/>
        <v/>
      </c>
      <c r="AF257" s="51">
        <f t="shared" si="50"/>
        <v>0</v>
      </c>
      <c r="AG257" s="19" t="str">
        <f t="shared" si="61"/>
        <v/>
      </c>
      <c r="AH257" s="30">
        <f t="shared" si="51"/>
        <v>0</v>
      </c>
      <c r="AI257" s="30">
        <f t="shared" si="52"/>
        <v>0</v>
      </c>
      <c r="AJ257" s="20">
        <f t="shared" si="53"/>
        <v>0</v>
      </c>
      <c r="AK257" s="19" t="e">
        <f t="shared" si="54"/>
        <v>#N/A</v>
      </c>
      <c r="AL257" s="19" t="e">
        <f t="shared" si="55"/>
        <v>#N/A</v>
      </c>
      <c r="AM257" s="19" t="e">
        <f t="shared" si="56"/>
        <v>#N/A</v>
      </c>
      <c r="AN257" s="19" t="e">
        <f t="shared" si="57"/>
        <v>#N/A</v>
      </c>
      <c r="AO257" s="19" t="e">
        <f t="shared" si="58"/>
        <v>#N/A</v>
      </c>
      <c r="AP257" s="19" t="e">
        <f t="shared" si="59"/>
        <v>#N/A</v>
      </c>
      <c r="AQ257" s="19" t="e">
        <f t="shared" si="60"/>
        <v>#N/A</v>
      </c>
      <c r="AR257" s="55">
        <f t="shared" si="62"/>
        <v>0</v>
      </c>
      <c r="BA257" t="s">
        <v>501</v>
      </c>
      <c r="BB257" t="s">
        <v>502</v>
      </c>
      <c r="BC257" t="s">
        <v>501</v>
      </c>
      <c r="BD257" s="19"/>
    </row>
    <row r="258" spans="2:56" x14ac:dyDescent="0.2">
      <c r="B258" s="19">
        <f>IF(F258=0,0,IF(ISERROR(VLOOKUP(C258,C$15:C257,1,FALSE)),1,0))+B257</f>
        <v>0</v>
      </c>
      <c r="C258" s="19" t="str">
        <f t="shared" si="63"/>
        <v>__</v>
      </c>
      <c r="D258" s="41">
        <v>243</v>
      </c>
      <c r="E258" s="42"/>
      <c r="F258" s="41">
        <f>IF(ISERROR(VLOOKUP(G258,seged!$B$2:$C$330,2,FALSE)),0,VLOOKUP(G258,seged!$B$2:$C$330,2,FALSE))</f>
        <v>0</v>
      </c>
      <c r="G258" s="78"/>
      <c r="H258" s="79"/>
      <c r="I258" s="43"/>
      <c r="J258" s="43"/>
      <c r="K258" s="44"/>
      <c r="L258" s="44"/>
      <c r="M258" s="45"/>
      <c r="AE258" s="19" t="str">
        <f t="shared" ref="AE258:AE321" si="64">IF(ISNA(VLOOKUP(G272,BB:BC,2,0)),"",VLOOKUP(G272,BB:BC,2,0))</f>
        <v/>
      </c>
      <c r="AF258" s="51">
        <f t="shared" ref="AF258:AF321" si="65">I272</f>
        <v>0</v>
      </c>
      <c r="AG258" s="19" t="str">
        <f t="shared" si="61"/>
        <v/>
      </c>
      <c r="AH258" s="30">
        <f t="shared" ref="AH258:AH321" si="66">K272</f>
        <v>0</v>
      </c>
      <c r="AI258" s="30">
        <f t="shared" ref="AI258:AI321" si="67">L272</f>
        <v>0</v>
      </c>
      <c r="AJ258" s="20">
        <f t="shared" ref="AJ258:AJ321" si="68">M272</f>
        <v>0</v>
      </c>
      <c r="AK258" s="19" t="e">
        <f t="shared" ref="AK258:AK321" si="69">IF(VLOOKUP(G272,$O$16:$AB$30,14,0)="x","Igen",IF(VLOOKUP(G272,$O$16:$AB$30,7,0)="x","igen","nem"))</f>
        <v>#N/A</v>
      </c>
      <c r="AL258" s="19" t="e">
        <f t="shared" ref="AL258:AL321" si="70">IF(VLOOKUP(G272,$O$16:$AB$30,14,0)="x","Igen",IF(VLOOKUP(G272,$O$16:$AB$30,8,0)="x","igen","nem"))</f>
        <v>#N/A</v>
      </c>
      <c r="AM258" s="19" t="e">
        <f t="shared" ref="AM258:AM321" si="71">IF(VLOOKUP(G272,$O$16:$AB$30,14,0)="x","Igen",IF(VLOOKUP(G272,$O$16:$AB$30,9,0)="x","igen","nem"))</f>
        <v>#N/A</v>
      </c>
      <c r="AN258" s="19" t="e">
        <f t="shared" ref="AN258:AN321" si="72">IF(VLOOKUP(G272,$O$16:$AB$30,14,0)="x","Igen",IF(VLOOKUP(G272,$O$16:$AB$30,10,0)="x","igen","nem"))</f>
        <v>#N/A</v>
      </c>
      <c r="AO258" s="19" t="e">
        <f t="shared" ref="AO258:AO321" si="73">IF(VLOOKUP(G272,$O$16:$AB$30,14,0)="x","Igen",IF(VLOOKUP(G272,$O$16:$AB$30,11,0)="x","igen","nem"))</f>
        <v>#N/A</v>
      </c>
      <c r="AP258" s="19" t="e">
        <f t="shared" ref="AP258:AP321" si="74">IF(VLOOKUP(G272,$O$16:$AB$30,14,0)="x","Igen",IF(VLOOKUP(G272,$O$16:$AB$30,12,0)="x","igen","nem"))</f>
        <v>#N/A</v>
      </c>
      <c r="AQ258" s="19" t="e">
        <f t="shared" ref="AQ258:AQ321" si="75">IF(VLOOKUP(G272,$O$16:$AB$30,14,0)="x","Igen",IF(VLOOKUP(G272,$O$16:$AB$30,13,0)="x","igen","nem"))</f>
        <v>#N/A</v>
      </c>
      <c r="AR258" s="55">
        <f t="shared" si="62"/>
        <v>0</v>
      </c>
      <c r="BA258" t="s">
        <v>503</v>
      </c>
      <c r="BB258" t="s">
        <v>504</v>
      </c>
      <c r="BC258" t="s">
        <v>503</v>
      </c>
      <c r="BD258" s="19"/>
    </row>
    <row r="259" spans="2:56" x14ac:dyDescent="0.2">
      <c r="B259" s="19">
        <f>IF(F259=0,0,IF(ISERROR(VLOOKUP(C259,C$15:C258,1,FALSE)),1,0))+B258</f>
        <v>0</v>
      </c>
      <c r="C259" s="19" t="str">
        <f t="shared" si="63"/>
        <v>__</v>
      </c>
      <c r="D259" s="41">
        <v>244</v>
      </c>
      <c r="E259" s="42"/>
      <c r="F259" s="41">
        <f>IF(ISERROR(VLOOKUP(G259,seged!$B$2:$C$330,2,FALSE)),0,VLOOKUP(G259,seged!$B$2:$C$330,2,FALSE))</f>
        <v>0</v>
      </c>
      <c r="G259" s="78"/>
      <c r="H259" s="79"/>
      <c r="I259" s="43"/>
      <c r="J259" s="43"/>
      <c r="K259" s="44"/>
      <c r="L259" s="44"/>
      <c r="M259" s="45"/>
      <c r="AE259" s="19" t="str">
        <f t="shared" si="64"/>
        <v/>
      </c>
      <c r="AF259" s="51">
        <f t="shared" si="65"/>
        <v>0</v>
      </c>
      <c r="AG259" s="19" t="str">
        <f t="shared" ref="AG259:AG321" si="76">IF(J273=0,"",J273)</f>
        <v/>
      </c>
      <c r="AH259" s="30">
        <f t="shared" si="66"/>
        <v>0</v>
      </c>
      <c r="AI259" s="30">
        <f t="shared" si="67"/>
        <v>0</v>
      </c>
      <c r="AJ259" s="20">
        <f t="shared" si="68"/>
        <v>0</v>
      </c>
      <c r="AK259" s="19" t="e">
        <f t="shared" si="69"/>
        <v>#N/A</v>
      </c>
      <c r="AL259" s="19" t="e">
        <f t="shared" si="70"/>
        <v>#N/A</v>
      </c>
      <c r="AM259" s="19" t="e">
        <f t="shared" si="71"/>
        <v>#N/A</v>
      </c>
      <c r="AN259" s="19" t="e">
        <f t="shared" si="72"/>
        <v>#N/A</v>
      </c>
      <c r="AO259" s="19" t="e">
        <f t="shared" si="73"/>
        <v>#N/A</v>
      </c>
      <c r="AP259" s="19" t="e">
        <f t="shared" si="74"/>
        <v>#N/A</v>
      </c>
      <c r="AQ259" s="19" t="e">
        <f t="shared" si="75"/>
        <v>#N/A</v>
      </c>
      <c r="AR259" s="55">
        <f t="shared" ref="AR259:AR321" si="77">IF(AE259="",0,1)</f>
        <v>0</v>
      </c>
      <c r="BA259" t="s">
        <v>505</v>
      </c>
      <c r="BB259" t="s">
        <v>506</v>
      </c>
      <c r="BC259" t="s">
        <v>505</v>
      </c>
      <c r="BD259" s="19"/>
    </row>
    <row r="260" spans="2:56" x14ac:dyDescent="0.2">
      <c r="B260" s="19">
        <f>IF(F260=0,0,IF(ISERROR(VLOOKUP(C260,C$15:C259,1,FALSE)),1,0))+B259</f>
        <v>0</v>
      </c>
      <c r="C260" s="19" t="str">
        <f t="shared" si="63"/>
        <v>__</v>
      </c>
      <c r="D260" s="41">
        <v>245</v>
      </c>
      <c r="E260" s="42"/>
      <c r="F260" s="41">
        <f>IF(ISERROR(VLOOKUP(G260,seged!$B$2:$C$330,2,FALSE)),0,VLOOKUP(G260,seged!$B$2:$C$330,2,FALSE))</f>
        <v>0</v>
      </c>
      <c r="G260" s="78"/>
      <c r="H260" s="79"/>
      <c r="I260" s="43"/>
      <c r="J260" s="43"/>
      <c r="K260" s="44"/>
      <c r="L260" s="44"/>
      <c r="M260" s="45"/>
      <c r="AE260" s="19" t="str">
        <f t="shared" si="64"/>
        <v/>
      </c>
      <c r="AF260" s="51">
        <f t="shared" si="65"/>
        <v>0</v>
      </c>
      <c r="AG260" s="19" t="str">
        <f t="shared" si="76"/>
        <v/>
      </c>
      <c r="AH260" s="30">
        <f t="shared" si="66"/>
        <v>0</v>
      </c>
      <c r="AI260" s="30">
        <f t="shared" si="67"/>
        <v>0</v>
      </c>
      <c r="AJ260" s="20">
        <f t="shared" si="68"/>
        <v>0</v>
      </c>
      <c r="AK260" s="19" t="e">
        <f t="shared" si="69"/>
        <v>#N/A</v>
      </c>
      <c r="AL260" s="19" t="e">
        <f t="shared" si="70"/>
        <v>#N/A</v>
      </c>
      <c r="AM260" s="19" t="e">
        <f t="shared" si="71"/>
        <v>#N/A</v>
      </c>
      <c r="AN260" s="19" t="e">
        <f t="shared" si="72"/>
        <v>#N/A</v>
      </c>
      <c r="AO260" s="19" t="e">
        <f t="shared" si="73"/>
        <v>#N/A</v>
      </c>
      <c r="AP260" s="19" t="e">
        <f t="shared" si="74"/>
        <v>#N/A</v>
      </c>
      <c r="AQ260" s="19" t="e">
        <f t="shared" si="75"/>
        <v>#N/A</v>
      </c>
      <c r="AR260" s="55">
        <f t="shared" si="77"/>
        <v>0</v>
      </c>
      <c r="BA260" t="s">
        <v>507</v>
      </c>
      <c r="BB260" t="s">
        <v>508</v>
      </c>
      <c r="BC260" t="s">
        <v>507</v>
      </c>
      <c r="BD260" s="19"/>
    </row>
    <row r="261" spans="2:56" x14ac:dyDescent="0.2">
      <c r="B261" s="19">
        <f>IF(F261=0,0,IF(ISERROR(VLOOKUP(C261,C$15:C260,1,FALSE)),1,0))+B260</f>
        <v>0</v>
      </c>
      <c r="C261" s="19" t="str">
        <f t="shared" si="63"/>
        <v>__</v>
      </c>
      <c r="D261" s="41">
        <v>246</v>
      </c>
      <c r="E261" s="42"/>
      <c r="F261" s="41">
        <f>IF(ISERROR(VLOOKUP(G261,seged!$B$2:$C$330,2,FALSE)),0,VLOOKUP(G261,seged!$B$2:$C$330,2,FALSE))</f>
        <v>0</v>
      </c>
      <c r="G261" s="78"/>
      <c r="H261" s="79"/>
      <c r="I261" s="43"/>
      <c r="J261" s="43"/>
      <c r="K261" s="44"/>
      <c r="L261" s="44"/>
      <c r="M261" s="45"/>
      <c r="AE261" s="19" t="str">
        <f t="shared" si="64"/>
        <v/>
      </c>
      <c r="AF261" s="51">
        <f t="shared" si="65"/>
        <v>0</v>
      </c>
      <c r="AG261" s="19" t="str">
        <f t="shared" si="76"/>
        <v/>
      </c>
      <c r="AH261" s="30">
        <f t="shared" si="66"/>
        <v>0</v>
      </c>
      <c r="AI261" s="30">
        <f t="shared" si="67"/>
        <v>0</v>
      </c>
      <c r="AJ261" s="20">
        <f t="shared" si="68"/>
        <v>0</v>
      </c>
      <c r="AK261" s="19" t="e">
        <f t="shared" si="69"/>
        <v>#N/A</v>
      </c>
      <c r="AL261" s="19" t="e">
        <f t="shared" si="70"/>
        <v>#N/A</v>
      </c>
      <c r="AM261" s="19" t="e">
        <f t="shared" si="71"/>
        <v>#N/A</v>
      </c>
      <c r="AN261" s="19" t="e">
        <f t="shared" si="72"/>
        <v>#N/A</v>
      </c>
      <c r="AO261" s="19" t="e">
        <f t="shared" si="73"/>
        <v>#N/A</v>
      </c>
      <c r="AP261" s="19" t="e">
        <f t="shared" si="74"/>
        <v>#N/A</v>
      </c>
      <c r="AQ261" s="19" t="e">
        <f t="shared" si="75"/>
        <v>#N/A</v>
      </c>
      <c r="AR261" s="55">
        <f t="shared" si="77"/>
        <v>0</v>
      </c>
      <c r="BA261" t="s">
        <v>509</v>
      </c>
      <c r="BB261" t="s">
        <v>510</v>
      </c>
      <c r="BC261" t="s">
        <v>509</v>
      </c>
      <c r="BD261" s="19"/>
    </row>
    <row r="262" spans="2:56" x14ac:dyDescent="0.2">
      <c r="B262" s="19">
        <f>IF(F262=0,0,IF(ISERROR(VLOOKUP(C262,C$15:C261,1,FALSE)),1,0))+B261</f>
        <v>0</v>
      </c>
      <c r="C262" s="19" t="str">
        <f t="shared" si="63"/>
        <v>__</v>
      </c>
      <c r="D262" s="41">
        <v>247</v>
      </c>
      <c r="E262" s="42"/>
      <c r="F262" s="41">
        <f>IF(ISERROR(VLOOKUP(G262,seged!$B$2:$C$330,2,FALSE)),0,VLOOKUP(G262,seged!$B$2:$C$330,2,FALSE))</f>
        <v>0</v>
      </c>
      <c r="G262" s="78"/>
      <c r="H262" s="79"/>
      <c r="I262" s="43"/>
      <c r="J262" s="43"/>
      <c r="K262" s="44"/>
      <c r="L262" s="44"/>
      <c r="M262" s="45"/>
      <c r="AE262" s="19" t="str">
        <f t="shared" si="64"/>
        <v/>
      </c>
      <c r="AF262" s="51">
        <f t="shared" si="65"/>
        <v>0</v>
      </c>
      <c r="AG262" s="19" t="str">
        <f t="shared" si="76"/>
        <v/>
      </c>
      <c r="AH262" s="30">
        <f t="shared" si="66"/>
        <v>0</v>
      </c>
      <c r="AI262" s="30">
        <f t="shared" si="67"/>
        <v>0</v>
      </c>
      <c r="AJ262" s="20">
        <f t="shared" si="68"/>
        <v>0</v>
      </c>
      <c r="AK262" s="19" t="e">
        <f t="shared" si="69"/>
        <v>#N/A</v>
      </c>
      <c r="AL262" s="19" t="e">
        <f t="shared" si="70"/>
        <v>#N/A</v>
      </c>
      <c r="AM262" s="19" t="e">
        <f t="shared" si="71"/>
        <v>#N/A</v>
      </c>
      <c r="AN262" s="19" t="e">
        <f t="shared" si="72"/>
        <v>#N/A</v>
      </c>
      <c r="AO262" s="19" t="e">
        <f t="shared" si="73"/>
        <v>#N/A</v>
      </c>
      <c r="AP262" s="19" t="e">
        <f t="shared" si="74"/>
        <v>#N/A</v>
      </c>
      <c r="AQ262" s="19" t="e">
        <f t="shared" si="75"/>
        <v>#N/A</v>
      </c>
      <c r="AR262" s="55">
        <f t="shared" si="77"/>
        <v>0</v>
      </c>
      <c r="BA262" t="s">
        <v>511</v>
      </c>
      <c r="BB262" t="s">
        <v>512</v>
      </c>
      <c r="BC262" t="s">
        <v>511</v>
      </c>
      <c r="BD262" s="19"/>
    </row>
    <row r="263" spans="2:56" x14ac:dyDescent="0.2">
      <c r="B263" s="19">
        <f>IF(F263=0,0,IF(ISERROR(VLOOKUP(C263,C$15:C262,1,FALSE)),1,0))+B262</f>
        <v>0</v>
      </c>
      <c r="C263" s="19" t="str">
        <f t="shared" si="63"/>
        <v>__</v>
      </c>
      <c r="D263" s="41">
        <v>248</v>
      </c>
      <c r="E263" s="42"/>
      <c r="F263" s="41">
        <f>IF(ISERROR(VLOOKUP(G263,seged!$B$2:$C$330,2,FALSE)),0,VLOOKUP(G263,seged!$B$2:$C$330,2,FALSE))</f>
        <v>0</v>
      </c>
      <c r="G263" s="78"/>
      <c r="H263" s="79"/>
      <c r="I263" s="43"/>
      <c r="J263" s="43"/>
      <c r="K263" s="44"/>
      <c r="L263" s="44"/>
      <c r="M263" s="45"/>
      <c r="AE263" s="19" t="str">
        <f t="shared" si="64"/>
        <v/>
      </c>
      <c r="AF263" s="51">
        <f t="shared" si="65"/>
        <v>0</v>
      </c>
      <c r="AG263" s="19" t="str">
        <f t="shared" si="76"/>
        <v/>
      </c>
      <c r="AH263" s="30">
        <f t="shared" si="66"/>
        <v>0</v>
      </c>
      <c r="AI263" s="30">
        <f t="shared" si="67"/>
        <v>0</v>
      </c>
      <c r="AJ263" s="20">
        <f t="shared" si="68"/>
        <v>0</v>
      </c>
      <c r="AK263" s="19" t="e">
        <f t="shared" si="69"/>
        <v>#N/A</v>
      </c>
      <c r="AL263" s="19" t="e">
        <f t="shared" si="70"/>
        <v>#N/A</v>
      </c>
      <c r="AM263" s="19" t="e">
        <f t="shared" si="71"/>
        <v>#N/A</v>
      </c>
      <c r="AN263" s="19" t="e">
        <f t="shared" si="72"/>
        <v>#N/A</v>
      </c>
      <c r="AO263" s="19" t="e">
        <f t="shared" si="73"/>
        <v>#N/A</v>
      </c>
      <c r="AP263" s="19" t="e">
        <f t="shared" si="74"/>
        <v>#N/A</v>
      </c>
      <c r="AQ263" s="19" t="e">
        <f t="shared" si="75"/>
        <v>#N/A</v>
      </c>
      <c r="AR263" s="55">
        <f t="shared" si="77"/>
        <v>0</v>
      </c>
      <c r="BA263" t="s">
        <v>513</v>
      </c>
      <c r="BB263" t="s">
        <v>514</v>
      </c>
      <c r="BC263" t="s">
        <v>513</v>
      </c>
      <c r="BD263" s="19"/>
    </row>
    <row r="264" spans="2:56" x14ac:dyDescent="0.2">
      <c r="B264" s="19">
        <f>IF(F264=0,0,IF(ISERROR(VLOOKUP(C264,C$15:C263,1,FALSE)),1,0))+B263</f>
        <v>0</v>
      </c>
      <c r="C264" s="19" t="str">
        <f t="shared" si="63"/>
        <v>__</v>
      </c>
      <c r="D264" s="41">
        <v>249</v>
      </c>
      <c r="E264" s="42"/>
      <c r="F264" s="41">
        <f>IF(ISERROR(VLOOKUP(G264,seged!$B$2:$C$330,2,FALSE)),0,VLOOKUP(G264,seged!$B$2:$C$330,2,FALSE))</f>
        <v>0</v>
      </c>
      <c r="G264" s="78"/>
      <c r="H264" s="79"/>
      <c r="I264" s="43"/>
      <c r="J264" s="43"/>
      <c r="K264" s="44"/>
      <c r="L264" s="44"/>
      <c r="M264" s="45"/>
      <c r="AE264" s="19" t="str">
        <f t="shared" si="64"/>
        <v/>
      </c>
      <c r="AF264" s="51">
        <f t="shared" si="65"/>
        <v>0</v>
      </c>
      <c r="AG264" s="19" t="str">
        <f t="shared" si="76"/>
        <v/>
      </c>
      <c r="AH264" s="30">
        <f t="shared" si="66"/>
        <v>0</v>
      </c>
      <c r="AI264" s="30">
        <f t="shared" si="67"/>
        <v>0</v>
      </c>
      <c r="AJ264" s="20">
        <f t="shared" si="68"/>
        <v>0</v>
      </c>
      <c r="AK264" s="19" t="e">
        <f t="shared" si="69"/>
        <v>#N/A</v>
      </c>
      <c r="AL264" s="19" t="e">
        <f t="shared" si="70"/>
        <v>#N/A</v>
      </c>
      <c r="AM264" s="19" t="e">
        <f t="shared" si="71"/>
        <v>#N/A</v>
      </c>
      <c r="AN264" s="19" t="e">
        <f t="shared" si="72"/>
        <v>#N/A</v>
      </c>
      <c r="AO264" s="19" t="e">
        <f t="shared" si="73"/>
        <v>#N/A</v>
      </c>
      <c r="AP264" s="19" t="e">
        <f t="shared" si="74"/>
        <v>#N/A</v>
      </c>
      <c r="AQ264" s="19" t="e">
        <f t="shared" si="75"/>
        <v>#N/A</v>
      </c>
      <c r="AR264" s="55">
        <f t="shared" si="77"/>
        <v>0</v>
      </c>
      <c r="BA264" t="s">
        <v>515</v>
      </c>
      <c r="BB264" t="s">
        <v>516</v>
      </c>
      <c r="BC264" t="s">
        <v>515</v>
      </c>
      <c r="BD264" s="19"/>
    </row>
    <row r="265" spans="2:56" x14ac:dyDescent="0.2">
      <c r="B265" s="19">
        <f>IF(F265=0,0,IF(ISERROR(VLOOKUP(C265,C$15:C264,1,FALSE)),1,0))+B264</f>
        <v>0</v>
      </c>
      <c r="C265" s="19" t="str">
        <f t="shared" si="63"/>
        <v>__</v>
      </c>
      <c r="D265" s="41">
        <v>250</v>
      </c>
      <c r="E265" s="42"/>
      <c r="F265" s="41">
        <f>IF(ISERROR(VLOOKUP(G265,seged!$B$2:$C$330,2,FALSE)),0,VLOOKUP(G265,seged!$B$2:$C$330,2,FALSE))</f>
        <v>0</v>
      </c>
      <c r="G265" s="78"/>
      <c r="H265" s="79"/>
      <c r="I265" s="43"/>
      <c r="J265" s="43"/>
      <c r="K265" s="44"/>
      <c r="L265" s="44"/>
      <c r="M265" s="45"/>
      <c r="AE265" s="19" t="str">
        <f t="shared" si="64"/>
        <v/>
      </c>
      <c r="AF265" s="51">
        <f t="shared" si="65"/>
        <v>0</v>
      </c>
      <c r="AG265" s="19" t="str">
        <f t="shared" si="76"/>
        <v/>
      </c>
      <c r="AH265" s="30">
        <f t="shared" si="66"/>
        <v>0</v>
      </c>
      <c r="AI265" s="30">
        <f t="shared" si="67"/>
        <v>0</v>
      </c>
      <c r="AJ265" s="20">
        <f t="shared" si="68"/>
        <v>0</v>
      </c>
      <c r="AK265" s="19" t="e">
        <f t="shared" si="69"/>
        <v>#N/A</v>
      </c>
      <c r="AL265" s="19" t="e">
        <f t="shared" si="70"/>
        <v>#N/A</v>
      </c>
      <c r="AM265" s="19" t="e">
        <f t="shared" si="71"/>
        <v>#N/A</v>
      </c>
      <c r="AN265" s="19" t="e">
        <f t="shared" si="72"/>
        <v>#N/A</v>
      </c>
      <c r="AO265" s="19" t="e">
        <f t="shared" si="73"/>
        <v>#N/A</v>
      </c>
      <c r="AP265" s="19" t="e">
        <f t="shared" si="74"/>
        <v>#N/A</v>
      </c>
      <c r="AQ265" s="19" t="e">
        <f t="shared" si="75"/>
        <v>#N/A</v>
      </c>
      <c r="AR265" s="55">
        <f t="shared" si="77"/>
        <v>0</v>
      </c>
      <c r="BA265" t="s">
        <v>517</v>
      </c>
      <c r="BB265" t="s">
        <v>518</v>
      </c>
      <c r="BC265" t="s">
        <v>517</v>
      </c>
      <c r="BD265" s="19"/>
    </row>
    <row r="266" spans="2:56" x14ac:dyDescent="0.2">
      <c r="B266" s="19">
        <f>IF(F266=0,0,IF(ISERROR(VLOOKUP(C266,C$15:C265,1,FALSE)),1,0))+B265</f>
        <v>0</v>
      </c>
      <c r="C266" s="19" t="str">
        <f t="shared" si="63"/>
        <v>__</v>
      </c>
      <c r="D266" s="41">
        <v>251</v>
      </c>
      <c r="E266" s="42"/>
      <c r="F266" s="41">
        <f>IF(ISERROR(VLOOKUP(G266,seged!$B$2:$C$330,2,FALSE)),0,VLOOKUP(G266,seged!$B$2:$C$330,2,FALSE))</f>
        <v>0</v>
      </c>
      <c r="G266" s="78"/>
      <c r="H266" s="79"/>
      <c r="I266" s="43"/>
      <c r="J266" s="43"/>
      <c r="K266" s="44"/>
      <c r="L266" s="44"/>
      <c r="M266" s="45"/>
      <c r="AE266" s="19" t="str">
        <f t="shared" si="64"/>
        <v/>
      </c>
      <c r="AF266" s="51">
        <f t="shared" si="65"/>
        <v>0</v>
      </c>
      <c r="AG266" s="19" t="str">
        <f t="shared" si="76"/>
        <v/>
      </c>
      <c r="AH266" s="30">
        <f t="shared" si="66"/>
        <v>0</v>
      </c>
      <c r="AI266" s="30">
        <f t="shared" si="67"/>
        <v>0</v>
      </c>
      <c r="AJ266" s="20">
        <f t="shared" si="68"/>
        <v>0</v>
      </c>
      <c r="AK266" s="19" t="e">
        <f t="shared" si="69"/>
        <v>#N/A</v>
      </c>
      <c r="AL266" s="19" t="e">
        <f t="shared" si="70"/>
        <v>#N/A</v>
      </c>
      <c r="AM266" s="19" t="e">
        <f t="shared" si="71"/>
        <v>#N/A</v>
      </c>
      <c r="AN266" s="19" t="e">
        <f t="shared" si="72"/>
        <v>#N/A</v>
      </c>
      <c r="AO266" s="19" t="e">
        <f t="shared" si="73"/>
        <v>#N/A</v>
      </c>
      <c r="AP266" s="19" t="e">
        <f t="shared" si="74"/>
        <v>#N/A</v>
      </c>
      <c r="AQ266" s="19" t="e">
        <f t="shared" si="75"/>
        <v>#N/A</v>
      </c>
      <c r="AR266" s="55">
        <f t="shared" si="77"/>
        <v>0</v>
      </c>
      <c r="BA266" t="s">
        <v>519</v>
      </c>
      <c r="BB266" t="s">
        <v>520</v>
      </c>
      <c r="BC266" t="s">
        <v>519</v>
      </c>
      <c r="BD266" s="19"/>
    </row>
    <row r="267" spans="2:56" x14ac:dyDescent="0.2">
      <c r="B267" s="19">
        <f>IF(F267=0,0,IF(ISERROR(VLOOKUP(C267,C$15:C266,1,FALSE)),1,0))+B266</f>
        <v>0</v>
      </c>
      <c r="C267" s="19" t="str">
        <f t="shared" si="63"/>
        <v>__</v>
      </c>
      <c r="D267" s="41">
        <v>252</v>
      </c>
      <c r="E267" s="42"/>
      <c r="F267" s="41">
        <f>IF(ISERROR(VLOOKUP(G267,seged!$B$2:$C$330,2,FALSE)),0,VLOOKUP(G267,seged!$B$2:$C$330,2,FALSE))</f>
        <v>0</v>
      </c>
      <c r="G267" s="78"/>
      <c r="H267" s="79"/>
      <c r="I267" s="43"/>
      <c r="J267" s="43"/>
      <c r="K267" s="44"/>
      <c r="L267" s="44"/>
      <c r="M267" s="45"/>
      <c r="AE267" s="19" t="str">
        <f t="shared" si="64"/>
        <v/>
      </c>
      <c r="AF267" s="51">
        <f t="shared" si="65"/>
        <v>0</v>
      </c>
      <c r="AG267" s="19" t="str">
        <f t="shared" si="76"/>
        <v/>
      </c>
      <c r="AH267" s="30">
        <f t="shared" si="66"/>
        <v>0</v>
      </c>
      <c r="AI267" s="30">
        <f t="shared" si="67"/>
        <v>0</v>
      </c>
      <c r="AJ267" s="20">
        <f t="shared" si="68"/>
        <v>0</v>
      </c>
      <c r="AK267" s="19" t="e">
        <f t="shared" si="69"/>
        <v>#N/A</v>
      </c>
      <c r="AL267" s="19" t="e">
        <f t="shared" si="70"/>
        <v>#N/A</v>
      </c>
      <c r="AM267" s="19" t="e">
        <f t="shared" si="71"/>
        <v>#N/A</v>
      </c>
      <c r="AN267" s="19" t="e">
        <f t="shared" si="72"/>
        <v>#N/A</v>
      </c>
      <c r="AO267" s="19" t="e">
        <f t="shared" si="73"/>
        <v>#N/A</v>
      </c>
      <c r="AP267" s="19" t="e">
        <f t="shared" si="74"/>
        <v>#N/A</v>
      </c>
      <c r="AQ267" s="19" t="e">
        <f t="shared" si="75"/>
        <v>#N/A</v>
      </c>
      <c r="AR267" s="55">
        <f t="shared" si="77"/>
        <v>0</v>
      </c>
      <c r="BA267" t="s">
        <v>521</v>
      </c>
      <c r="BB267" t="s">
        <v>522</v>
      </c>
      <c r="BC267" t="s">
        <v>521</v>
      </c>
      <c r="BD267" s="19"/>
    </row>
    <row r="268" spans="2:56" x14ac:dyDescent="0.2">
      <c r="B268" s="19">
        <f>IF(F268=0,0,IF(ISERROR(VLOOKUP(C268,C$15:C267,1,FALSE)),1,0))+B267</f>
        <v>0</v>
      </c>
      <c r="C268" s="19" t="str">
        <f t="shared" si="63"/>
        <v>__</v>
      </c>
      <c r="D268" s="41">
        <v>253</v>
      </c>
      <c r="E268" s="42"/>
      <c r="F268" s="41">
        <f>IF(ISERROR(VLOOKUP(G268,seged!$B$2:$C$330,2,FALSE)),0,VLOOKUP(G268,seged!$B$2:$C$330,2,FALSE))</f>
        <v>0</v>
      </c>
      <c r="G268" s="78"/>
      <c r="H268" s="79"/>
      <c r="I268" s="43"/>
      <c r="J268" s="43"/>
      <c r="K268" s="44"/>
      <c r="L268" s="44"/>
      <c r="M268" s="45"/>
      <c r="AE268" s="19" t="str">
        <f t="shared" si="64"/>
        <v/>
      </c>
      <c r="AF268" s="51">
        <f t="shared" si="65"/>
        <v>0</v>
      </c>
      <c r="AG268" s="19" t="str">
        <f t="shared" si="76"/>
        <v/>
      </c>
      <c r="AH268" s="30">
        <f t="shared" si="66"/>
        <v>0</v>
      </c>
      <c r="AI268" s="30">
        <f t="shared" si="67"/>
        <v>0</v>
      </c>
      <c r="AJ268" s="20">
        <f t="shared" si="68"/>
        <v>0</v>
      </c>
      <c r="AK268" s="19" t="e">
        <f t="shared" si="69"/>
        <v>#N/A</v>
      </c>
      <c r="AL268" s="19" t="e">
        <f t="shared" si="70"/>
        <v>#N/A</v>
      </c>
      <c r="AM268" s="19" t="e">
        <f t="shared" si="71"/>
        <v>#N/A</v>
      </c>
      <c r="AN268" s="19" t="e">
        <f t="shared" si="72"/>
        <v>#N/A</v>
      </c>
      <c r="AO268" s="19" t="e">
        <f t="shared" si="73"/>
        <v>#N/A</v>
      </c>
      <c r="AP268" s="19" t="e">
        <f t="shared" si="74"/>
        <v>#N/A</v>
      </c>
      <c r="AQ268" s="19" t="e">
        <f t="shared" si="75"/>
        <v>#N/A</v>
      </c>
      <c r="AR268" s="55">
        <f t="shared" si="77"/>
        <v>0</v>
      </c>
      <c r="BA268" t="s">
        <v>523</v>
      </c>
      <c r="BB268" t="s">
        <v>524</v>
      </c>
      <c r="BC268" t="s">
        <v>523</v>
      </c>
      <c r="BD268" s="19"/>
    </row>
    <row r="269" spans="2:56" x14ac:dyDescent="0.2">
      <c r="B269" s="19">
        <f>IF(F269=0,0,IF(ISERROR(VLOOKUP(C269,C$15:C268,1,FALSE)),1,0))+B268</f>
        <v>0</v>
      </c>
      <c r="C269" s="19" t="str">
        <f t="shared" si="63"/>
        <v>__</v>
      </c>
      <c r="D269" s="41">
        <v>254</v>
      </c>
      <c r="E269" s="42"/>
      <c r="F269" s="41">
        <f>IF(ISERROR(VLOOKUP(G269,seged!$B$2:$C$330,2,FALSE)),0,VLOOKUP(G269,seged!$B$2:$C$330,2,FALSE))</f>
        <v>0</v>
      </c>
      <c r="G269" s="78"/>
      <c r="H269" s="79"/>
      <c r="I269" s="43"/>
      <c r="J269" s="43"/>
      <c r="K269" s="44"/>
      <c r="L269" s="44"/>
      <c r="M269" s="45"/>
      <c r="AE269" s="19" t="str">
        <f t="shared" si="64"/>
        <v/>
      </c>
      <c r="AF269" s="51">
        <f t="shared" si="65"/>
        <v>0</v>
      </c>
      <c r="AG269" s="19" t="str">
        <f t="shared" si="76"/>
        <v/>
      </c>
      <c r="AH269" s="30">
        <f t="shared" si="66"/>
        <v>0</v>
      </c>
      <c r="AI269" s="30">
        <f t="shared" si="67"/>
        <v>0</v>
      </c>
      <c r="AJ269" s="20">
        <f t="shared" si="68"/>
        <v>0</v>
      </c>
      <c r="AK269" s="19" t="e">
        <f t="shared" si="69"/>
        <v>#N/A</v>
      </c>
      <c r="AL269" s="19" t="e">
        <f t="shared" si="70"/>
        <v>#N/A</v>
      </c>
      <c r="AM269" s="19" t="e">
        <f t="shared" si="71"/>
        <v>#N/A</v>
      </c>
      <c r="AN269" s="19" t="e">
        <f t="shared" si="72"/>
        <v>#N/A</v>
      </c>
      <c r="AO269" s="19" t="e">
        <f t="shared" si="73"/>
        <v>#N/A</v>
      </c>
      <c r="AP269" s="19" t="e">
        <f t="shared" si="74"/>
        <v>#N/A</v>
      </c>
      <c r="AQ269" s="19" t="e">
        <f t="shared" si="75"/>
        <v>#N/A</v>
      </c>
      <c r="AR269" s="55">
        <f t="shared" si="77"/>
        <v>0</v>
      </c>
      <c r="BA269" t="s">
        <v>525</v>
      </c>
      <c r="BB269" t="s">
        <v>526</v>
      </c>
      <c r="BC269" t="s">
        <v>525</v>
      </c>
      <c r="BD269" s="19"/>
    </row>
    <row r="270" spans="2:56" x14ac:dyDescent="0.2">
      <c r="B270" s="19">
        <f>IF(F270=0,0,IF(ISERROR(VLOOKUP(C270,C$15:C269,1,FALSE)),1,0))+B269</f>
        <v>0</v>
      </c>
      <c r="C270" s="19" t="str">
        <f t="shared" si="63"/>
        <v>__</v>
      </c>
      <c r="D270" s="41">
        <v>255</v>
      </c>
      <c r="E270" s="42"/>
      <c r="F270" s="41">
        <f>IF(ISERROR(VLOOKUP(G270,seged!$B$2:$C$330,2,FALSE)),0,VLOOKUP(G270,seged!$B$2:$C$330,2,FALSE))</f>
        <v>0</v>
      </c>
      <c r="G270" s="78"/>
      <c r="H270" s="79"/>
      <c r="I270" s="43"/>
      <c r="J270" s="43"/>
      <c r="K270" s="44"/>
      <c r="L270" s="44"/>
      <c r="M270" s="45"/>
      <c r="AE270" s="19" t="str">
        <f t="shared" si="64"/>
        <v/>
      </c>
      <c r="AF270" s="51">
        <f t="shared" si="65"/>
        <v>0</v>
      </c>
      <c r="AG270" s="19" t="str">
        <f t="shared" si="76"/>
        <v/>
      </c>
      <c r="AH270" s="30">
        <f t="shared" si="66"/>
        <v>0</v>
      </c>
      <c r="AI270" s="30">
        <f t="shared" si="67"/>
        <v>0</v>
      </c>
      <c r="AJ270" s="20">
        <f t="shared" si="68"/>
        <v>0</v>
      </c>
      <c r="AK270" s="19" t="e">
        <f t="shared" si="69"/>
        <v>#N/A</v>
      </c>
      <c r="AL270" s="19" t="e">
        <f t="shared" si="70"/>
        <v>#N/A</v>
      </c>
      <c r="AM270" s="19" t="e">
        <f t="shared" si="71"/>
        <v>#N/A</v>
      </c>
      <c r="AN270" s="19" t="e">
        <f t="shared" si="72"/>
        <v>#N/A</v>
      </c>
      <c r="AO270" s="19" t="e">
        <f t="shared" si="73"/>
        <v>#N/A</v>
      </c>
      <c r="AP270" s="19" t="e">
        <f t="shared" si="74"/>
        <v>#N/A</v>
      </c>
      <c r="AQ270" s="19" t="e">
        <f t="shared" si="75"/>
        <v>#N/A</v>
      </c>
      <c r="AR270" s="55">
        <f t="shared" si="77"/>
        <v>0</v>
      </c>
      <c r="BA270" t="s">
        <v>527</v>
      </c>
      <c r="BB270" t="s">
        <v>528</v>
      </c>
      <c r="BC270" t="s">
        <v>527</v>
      </c>
      <c r="BD270" s="19"/>
    </row>
    <row r="271" spans="2:56" x14ac:dyDescent="0.2">
      <c r="B271" s="19">
        <f>IF(F271=0,0,IF(ISERROR(VLOOKUP(C271,C$15:C270,1,FALSE)),1,0))+B270</f>
        <v>0</v>
      </c>
      <c r="C271" s="19" t="str">
        <f t="shared" si="63"/>
        <v>__</v>
      </c>
      <c r="D271" s="41">
        <v>256</v>
      </c>
      <c r="E271" s="42"/>
      <c r="F271" s="41">
        <f>IF(ISERROR(VLOOKUP(G271,seged!$B$2:$C$330,2,FALSE)),0,VLOOKUP(G271,seged!$B$2:$C$330,2,FALSE))</f>
        <v>0</v>
      </c>
      <c r="G271" s="78"/>
      <c r="H271" s="79"/>
      <c r="I271" s="43"/>
      <c r="J271" s="43"/>
      <c r="K271" s="44"/>
      <c r="L271" s="44"/>
      <c r="M271" s="45"/>
      <c r="AE271" s="19" t="str">
        <f t="shared" si="64"/>
        <v/>
      </c>
      <c r="AF271" s="51">
        <f t="shared" si="65"/>
        <v>0</v>
      </c>
      <c r="AG271" s="19" t="str">
        <f t="shared" si="76"/>
        <v/>
      </c>
      <c r="AH271" s="30">
        <f t="shared" si="66"/>
        <v>0</v>
      </c>
      <c r="AI271" s="30">
        <f t="shared" si="67"/>
        <v>0</v>
      </c>
      <c r="AJ271" s="20">
        <f t="shared" si="68"/>
        <v>0</v>
      </c>
      <c r="AK271" s="19" t="e">
        <f t="shared" si="69"/>
        <v>#N/A</v>
      </c>
      <c r="AL271" s="19" t="e">
        <f t="shared" si="70"/>
        <v>#N/A</v>
      </c>
      <c r="AM271" s="19" t="e">
        <f t="shared" si="71"/>
        <v>#N/A</v>
      </c>
      <c r="AN271" s="19" t="e">
        <f t="shared" si="72"/>
        <v>#N/A</v>
      </c>
      <c r="AO271" s="19" t="e">
        <f t="shared" si="73"/>
        <v>#N/A</v>
      </c>
      <c r="AP271" s="19" t="e">
        <f t="shared" si="74"/>
        <v>#N/A</v>
      </c>
      <c r="AQ271" s="19" t="e">
        <f t="shared" si="75"/>
        <v>#N/A</v>
      </c>
      <c r="AR271" s="55">
        <f t="shared" si="77"/>
        <v>0</v>
      </c>
      <c r="BA271" t="s">
        <v>529</v>
      </c>
      <c r="BB271" t="s">
        <v>530</v>
      </c>
      <c r="BC271" t="s">
        <v>529</v>
      </c>
      <c r="BD271" s="19"/>
    </row>
    <row r="272" spans="2:56" x14ac:dyDescent="0.2">
      <c r="B272" s="19">
        <f>IF(F272=0,0,IF(ISERROR(VLOOKUP(C272,C$15:C271,1,FALSE)),1,0))+B271</f>
        <v>0</v>
      </c>
      <c r="C272" s="19" t="str">
        <f t="shared" ref="C272:C335" si="78">G272&amp;"_"&amp;L272&amp;"_"&amp;M272</f>
        <v>__</v>
      </c>
      <c r="D272" s="41">
        <v>257</v>
      </c>
      <c r="E272" s="42"/>
      <c r="F272" s="41">
        <f>IF(ISERROR(VLOOKUP(G272,seged!$B$2:$C$330,2,FALSE)),0,VLOOKUP(G272,seged!$B$2:$C$330,2,FALSE))</f>
        <v>0</v>
      </c>
      <c r="G272" s="78"/>
      <c r="H272" s="79"/>
      <c r="I272" s="43"/>
      <c r="J272" s="43"/>
      <c r="K272" s="44"/>
      <c r="L272" s="44"/>
      <c r="M272" s="45"/>
      <c r="AE272" s="19" t="str">
        <f t="shared" si="64"/>
        <v/>
      </c>
      <c r="AF272" s="51">
        <f t="shared" si="65"/>
        <v>0</v>
      </c>
      <c r="AG272" s="19" t="str">
        <f t="shared" si="76"/>
        <v/>
      </c>
      <c r="AH272" s="30">
        <f t="shared" si="66"/>
        <v>0</v>
      </c>
      <c r="AI272" s="30">
        <f t="shared" si="67"/>
        <v>0</v>
      </c>
      <c r="AJ272" s="20">
        <f t="shared" si="68"/>
        <v>0</v>
      </c>
      <c r="AK272" s="19" t="e">
        <f t="shared" si="69"/>
        <v>#N/A</v>
      </c>
      <c r="AL272" s="19" t="e">
        <f t="shared" si="70"/>
        <v>#N/A</v>
      </c>
      <c r="AM272" s="19" t="e">
        <f t="shared" si="71"/>
        <v>#N/A</v>
      </c>
      <c r="AN272" s="19" t="e">
        <f t="shared" si="72"/>
        <v>#N/A</v>
      </c>
      <c r="AO272" s="19" t="e">
        <f t="shared" si="73"/>
        <v>#N/A</v>
      </c>
      <c r="AP272" s="19" t="e">
        <f t="shared" si="74"/>
        <v>#N/A</v>
      </c>
      <c r="AQ272" s="19" t="e">
        <f t="shared" si="75"/>
        <v>#N/A</v>
      </c>
      <c r="AR272" s="55">
        <f t="shared" si="77"/>
        <v>0</v>
      </c>
      <c r="BA272" t="s">
        <v>531</v>
      </c>
      <c r="BB272" t="s">
        <v>532</v>
      </c>
      <c r="BC272" t="s">
        <v>531</v>
      </c>
      <c r="BD272" s="19"/>
    </row>
    <row r="273" spans="2:56" x14ac:dyDescent="0.2">
      <c r="B273" s="19">
        <f>IF(F273=0,0,IF(ISERROR(VLOOKUP(C273,C$15:C272,1,FALSE)),1,0))+B272</f>
        <v>0</v>
      </c>
      <c r="C273" s="19" t="str">
        <f t="shared" si="78"/>
        <v>__</v>
      </c>
      <c r="D273" s="41">
        <v>258</v>
      </c>
      <c r="E273" s="42"/>
      <c r="F273" s="41">
        <f>IF(ISERROR(VLOOKUP(G273,seged!$B$2:$C$330,2,FALSE)),0,VLOOKUP(G273,seged!$B$2:$C$330,2,FALSE))</f>
        <v>0</v>
      </c>
      <c r="G273" s="78"/>
      <c r="H273" s="79"/>
      <c r="I273" s="43"/>
      <c r="J273" s="43"/>
      <c r="K273" s="44"/>
      <c r="L273" s="44"/>
      <c r="M273" s="45"/>
      <c r="AE273" s="19" t="str">
        <f t="shared" si="64"/>
        <v/>
      </c>
      <c r="AF273" s="51">
        <f t="shared" si="65"/>
        <v>0</v>
      </c>
      <c r="AG273" s="19" t="str">
        <f t="shared" si="76"/>
        <v/>
      </c>
      <c r="AH273" s="30">
        <f t="shared" si="66"/>
        <v>0</v>
      </c>
      <c r="AI273" s="30">
        <f t="shared" si="67"/>
        <v>0</v>
      </c>
      <c r="AJ273" s="20">
        <f t="shared" si="68"/>
        <v>0</v>
      </c>
      <c r="AK273" s="19" t="e">
        <f t="shared" si="69"/>
        <v>#N/A</v>
      </c>
      <c r="AL273" s="19" t="e">
        <f t="shared" si="70"/>
        <v>#N/A</v>
      </c>
      <c r="AM273" s="19" t="e">
        <f t="shared" si="71"/>
        <v>#N/A</v>
      </c>
      <c r="AN273" s="19" t="e">
        <f t="shared" si="72"/>
        <v>#N/A</v>
      </c>
      <c r="AO273" s="19" t="e">
        <f t="shared" si="73"/>
        <v>#N/A</v>
      </c>
      <c r="AP273" s="19" t="e">
        <f t="shared" si="74"/>
        <v>#N/A</v>
      </c>
      <c r="AQ273" s="19" t="e">
        <f t="shared" si="75"/>
        <v>#N/A</v>
      </c>
      <c r="AR273" s="55">
        <f t="shared" si="77"/>
        <v>0</v>
      </c>
      <c r="BA273" t="s">
        <v>533</v>
      </c>
      <c r="BB273" t="s">
        <v>534</v>
      </c>
      <c r="BC273" t="s">
        <v>533</v>
      </c>
      <c r="BD273" s="19"/>
    </row>
    <row r="274" spans="2:56" x14ac:dyDescent="0.2">
      <c r="B274" s="19">
        <f>IF(F274=0,0,IF(ISERROR(VLOOKUP(C274,C$15:C273,1,FALSE)),1,0))+B273</f>
        <v>0</v>
      </c>
      <c r="C274" s="19" t="str">
        <f t="shared" si="78"/>
        <v>__</v>
      </c>
      <c r="D274" s="41">
        <v>259</v>
      </c>
      <c r="E274" s="42"/>
      <c r="F274" s="41">
        <f>IF(ISERROR(VLOOKUP(G274,seged!$B$2:$C$330,2,FALSE)),0,VLOOKUP(G274,seged!$B$2:$C$330,2,FALSE))</f>
        <v>0</v>
      </c>
      <c r="G274" s="78"/>
      <c r="H274" s="79"/>
      <c r="I274" s="43"/>
      <c r="J274" s="43"/>
      <c r="K274" s="44"/>
      <c r="L274" s="44"/>
      <c r="M274" s="45"/>
      <c r="AE274" s="19" t="str">
        <f t="shared" si="64"/>
        <v/>
      </c>
      <c r="AF274" s="51">
        <f t="shared" si="65"/>
        <v>0</v>
      </c>
      <c r="AG274" s="19" t="str">
        <f t="shared" si="76"/>
        <v/>
      </c>
      <c r="AH274" s="30">
        <f t="shared" si="66"/>
        <v>0</v>
      </c>
      <c r="AI274" s="30">
        <f t="shared" si="67"/>
        <v>0</v>
      </c>
      <c r="AJ274" s="20">
        <f t="shared" si="68"/>
        <v>0</v>
      </c>
      <c r="AK274" s="19" t="e">
        <f t="shared" si="69"/>
        <v>#N/A</v>
      </c>
      <c r="AL274" s="19" t="e">
        <f t="shared" si="70"/>
        <v>#N/A</v>
      </c>
      <c r="AM274" s="19" t="e">
        <f t="shared" si="71"/>
        <v>#N/A</v>
      </c>
      <c r="AN274" s="19" t="e">
        <f t="shared" si="72"/>
        <v>#N/A</v>
      </c>
      <c r="AO274" s="19" t="e">
        <f t="shared" si="73"/>
        <v>#N/A</v>
      </c>
      <c r="AP274" s="19" t="e">
        <f t="shared" si="74"/>
        <v>#N/A</v>
      </c>
      <c r="AQ274" s="19" t="e">
        <f t="shared" si="75"/>
        <v>#N/A</v>
      </c>
      <c r="AR274" s="55">
        <f t="shared" si="77"/>
        <v>0</v>
      </c>
      <c r="BA274" t="s">
        <v>992</v>
      </c>
      <c r="BB274" t="s">
        <v>22</v>
      </c>
      <c r="BC274" t="s">
        <v>992</v>
      </c>
      <c r="BD274" s="19"/>
    </row>
    <row r="275" spans="2:56" x14ac:dyDescent="0.2">
      <c r="B275" s="19">
        <f>IF(F275=0,0,IF(ISERROR(VLOOKUP(C275,C$15:C274,1,FALSE)),1,0))+B274</f>
        <v>0</v>
      </c>
      <c r="C275" s="19" t="str">
        <f t="shared" si="78"/>
        <v>__</v>
      </c>
      <c r="D275" s="41">
        <v>260</v>
      </c>
      <c r="E275" s="42"/>
      <c r="F275" s="41">
        <f>IF(ISERROR(VLOOKUP(G275,seged!$B$2:$C$330,2,FALSE)),0,VLOOKUP(G275,seged!$B$2:$C$330,2,FALSE))</f>
        <v>0</v>
      </c>
      <c r="G275" s="78"/>
      <c r="H275" s="79"/>
      <c r="I275" s="43"/>
      <c r="J275" s="43"/>
      <c r="K275" s="44"/>
      <c r="L275" s="44"/>
      <c r="M275" s="45"/>
      <c r="AE275" s="19" t="str">
        <f t="shared" si="64"/>
        <v/>
      </c>
      <c r="AF275" s="51">
        <f t="shared" si="65"/>
        <v>0</v>
      </c>
      <c r="AG275" s="19" t="str">
        <f t="shared" si="76"/>
        <v/>
      </c>
      <c r="AH275" s="30">
        <f t="shared" si="66"/>
        <v>0</v>
      </c>
      <c r="AI275" s="30">
        <f t="shared" si="67"/>
        <v>0</v>
      </c>
      <c r="AJ275" s="20">
        <f t="shared" si="68"/>
        <v>0</v>
      </c>
      <c r="AK275" s="19" t="e">
        <f t="shared" si="69"/>
        <v>#N/A</v>
      </c>
      <c r="AL275" s="19" t="e">
        <f t="shared" si="70"/>
        <v>#N/A</v>
      </c>
      <c r="AM275" s="19" t="e">
        <f t="shared" si="71"/>
        <v>#N/A</v>
      </c>
      <c r="AN275" s="19" t="e">
        <f t="shared" si="72"/>
        <v>#N/A</v>
      </c>
      <c r="AO275" s="19" t="e">
        <f t="shared" si="73"/>
        <v>#N/A</v>
      </c>
      <c r="AP275" s="19" t="e">
        <f t="shared" si="74"/>
        <v>#N/A</v>
      </c>
      <c r="AQ275" s="19" t="e">
        <f t="shared" si="75"/>
        <v>#N/A</v>
      </c>
      <c r="AR275" s="55">
        <f t="shared" si="77"/>
        <v>0</v>
      </c>
      <c r="BA275" t="s">
        <v>535</v>
      </c>
      <c r="BB275" t="s">
        <v>536</v>
      </c>
      <c r="BC275" t="s">
        <v>535</v>
      </c>
      <c r="BD275" s="19"/>
    </row>
    <row r="276" spans="2:56" x14ac:dyDescent="0.2">
      <c r="B276" s="19">
        <f>IF(F276=0,0,IF(ISERROR(VLOOKUP(C276,C$15:C275,1,FALSE)),1,0))+B275</f>
        <v>0</v>
      </c>
      <c r="C276" s="19" t="str">
        <f t="shared" si="78"/>
        <v>__</v>
      </c>
      <c r="D276" s="41">
        <v>261</v>
      </c>
      <c r="E276" s="42"/>
      <c r="F276" s="41">
        <f>IF(ISERROR(VLOOKUP(G276,seged!$B$2:$C$330,2,FALSE)),0,VLOOKUP(G276,seged!$B$2:$C$330,2,FALSE))</f>
        <v>0</v>
      </c>
      <c r="G276" s="78"/>
      <c r="H276" s="79"/>
      <c r="I276" s="43"/>
      <c r="J276" s="43"/>
      <c r="K276" s="44"/>
      <c r="L276" s="44"/>
      <c r="M276" s="45"/>
      <c r="AE276" s="19" t="str">
        <f t="shared" si="64"/>
        <v/>
      </c>
      <c r="AF276" s="51">
        <f t="shared" si="65"/>
        <v>0</v>
      </c>
      <c r="AG276" s="19" t="str">
        <f t="shared" si="76"/>
        <v/>
      </c>
      <c r="AH276" s="30">
        <f t="shared" si="66"/>
        <v>0</v>
      </c>
      <c r="AI276" s="30">
        <f t="shared" si="67"/>
        <v>0</v>
      </c>
      <c r="AJ276" s="20">
        <f t="shared" si="68"/>
        <v>0</v>
      </c>
      <c r="AK276" s="19" t="e">
        <f t="shared" si="69"/>
        <v>#N/A</v>
      </c>
      <c r="AL276" s="19" t="e">
        <f t="shared" si="70"/>
        <v>#N/A</v>
      </c>
      <c r="AM276" s="19" t="e">
        <f t="shared" si="71"/>
        <v>#N/A</v>
      </c>
      <c r="AN276" s="19" t="e">
        <f t="shared" si="72"/>
        <v>#N/A</v>
      </c>
      <c r="AO276" s="19" t="e">
        <f t="shared" si="73"/>
        <v>#N/A</v>
      </c>
      <c r="AP276" s="19" t="e">
        <f t="shared" si="74"/>
        <v>#N/A</v>
      </c>
      <c r="AQ276" s="19" t="e">
        <f t="shared" si="75"/>
        <v>#N/A</v>
      </c>
      <c r="AR276" s="55">
        <f t="shared" si="77"/>
        <v>0</v>
      </c>
      <c r="BA276" t="s">
        <v>537</v>
      </c>
      <c r="BB276" t="s">
        <v>538</v>
      </c>
      <c r="BC276" t="s">
        <v>537</v>
      </c>
      <c r="BD276" s="19"/>
    </row>
    <row r="277" spans="2:56" x14ac:dyDescent="0.2">
      <c r="B277" s="19">
        <f>IF(F277=0,0,IF(ISERROR(VLOOKUP(C277,C$15:C276,1,FALSE)),1,0))+B276</f>
        <v>0</v>
      </c>
      <c r="C277" s="19" t="str">
        <f t="shared" si="78"/>
        <v>__</v>
      </c>
      <c r="D277" s="41">
        <v>262</v>
      </c>
      <c r="E277" s="42"/>
      <c r="F277" s="41">
        <f>IF(ISERROR(VLOOKUP(G277,seged!$B$2:$C$330,2,FALSE)),0,VLOOKUP(G277,seged!$B$2:$C$330,2,FALSE))</f>
        <v>0</v>
      </c>
      <c r="G277" s="78"/>
      <c r="H277" s="79"/>
      <c r="I277" s="43"/>
      <c r="J277" s="43"/>
      <c r="K277" s="44"/>
      <c r="L277" s="44"/>
      <c r="M277" s="45"/>
      <c r="AE277" s="19" t="str">
        <f t="shared" si="64"/>
        <v/>
      </c>
      <c r="AF277" s="51">
        <f t="shared" si="65"/>
        <v>0</v>
      </c>
      <c r="AG277" s="19" t="str">
        <f t="shared" si="76"/>
        <v/>
      </c>
      <c r="AH277" s="30">
        <f t="shared" si="66"/>
        <v>0</v>
      </c>
      <c r="AI277" s="30">
        <f t="shared" si="67"/>
        <v>0</v>
      </c>
      <c r="AJ277" s="20">
        <f t="shared" si="68"/>
        <v>0</v>
      </c>
      <c r="AK277" s="19" t="e">
        <f t="shared" si="69"/>
        <v>#N/A</v>
      </c>
      <c r="AL277" s="19" t="e">
        <f t="shared" si="70"/>
        <v>#N/A</v>
      </c>
      <c r="AM277" s="19" t="e">
        <f t="shared" si="71"/>
        <v>#N/A</v>
      </c>
      <c r="AN277" s="19" t="e">
        <f t="shared" si="72"/>
        <v>#N/A</v>
      </c>
      <c r="AO277" s="19" t="e">
        <f t="shared" si="73"/>
        <v>#N/A</v>
      </c>
      <c r="AP277" s="19" t="e">
        <f t="shared" si="74"/>
        <v>#N/A</v>
      </c>
      <c r="AQ277" s="19" t="e">
        <f t="shared" si="75"/>
        <v>#N/A</v>
      </c>
      <c r="AR277" s="55">
        <f t="shared" si="77"/>
        <v>0</v>
      </c>
      <c r="BA277" t="s">
        <v>539</v>
      </c>
      <c r="BB277" t="s">
        <v>540</v>
      </c>
      <c r="BC277" t="s">
        <v>539</v>
      </c>
      <c r="BD277" s="19"/>
    </row>
    <row r="278" spans="2:56" x14ac:dyDescent="0.2">
      <c r="B278" s="19">
        <f>IF(F278=0,0,IF(ISERROR(VLOOKUP(C278,C$15:C277,1,FALSE)),1,0))+B277</f>
        <v>0</v>
      </c>
      <c r="C278" s="19" t="str">
        <f t="shared" si="78"/>
        <v>__</v>
      </c>
      <c r="D278" s="41">
        <v>263</v>
      </c>
      <c r="E278" s="42"/>
      <c r="F278" s="41">
        <f>IF(ISERROR(VLOOKUP(G278,seged!$B$2:$C$330,2,FALSE)),0,VLOOKUP(G278,seged!$B$2:$C$330,2,FALSE))</f>
        <v>0</v>
      </c>
      <c r="G278" s="78"/>
      <c r="H278" s="79"/>
      <c r="I278" s="43"/>
      <c r="J278" s="43"/>
      <c r="K278" s="44"/>
      <c r="L278" s="44"/>
      <c r="M278" s="45"/>
      <c r="AE278" s="19" t="str">
        <f t="shared" si="64"/>
        <v/>
      </c>
      <c r="AF278" s="51">
        <f t="shared" si="65"/>
        <v>0</v>
      </c>
      <c r="AG278" s="19" t="str">
        <f t="shared" si="76"/>
        <v/>
      </c>
      <c r="AH278" s="30">
        <f t="shared" si="66"/>
        <v>0</v>
      </c>
      <c r="AI278" s="30">
        <f t="shared" si="67"/>
        <v>0</v>
      </c>
      <c r="AJ278" s="20">
        <f t="shared" si="68"/>
        <v>0</v>
      </c>
      <c r="AK278" s="19" t="e">
        <f t="shared" si="69"/>
        <v>#N/A</v>
      </c>
      <c r="AL278" s="19" t="e">
        <f t="shared" si="70"/>
        <v>#N/A</v>
      </c>
      <c r="AM278" s="19" t="e">
        <f t="shared" si="71"/>
        <v>#N/A</v>
      </c>
      <c r="AN278" s="19" t="e">
        <f t="shared" si="72"/>
        <v>#N/A</v>
      </c>
      <c r="AO278" s="19" t="e">
        <f t="shared" si="73"/>
        <v>#N/A</v>
      </c>
      <c r="AP278" s="19" t="e">
        <f t="shared" si="74"/>
        <v>#N/A</v>
      </c>
      <c r="AQ278" s="19" t="e">
        <f t="shared" si="75"/>
        <v>#N/A</v>
      </c>
      <c r="AR278" s="55">
        <f t="shared" si="77"/>
        <v>0</v>
      </c>
      <c r="BA278" t="s">
        <v>541</v>
      </c>
      <c r="BB278" t="s">
        <v>542</v>
      </c>
      <c r="BC278" t="s">
        <v>541</v>
      </c>
      <c r="BD278" s="19"/>
    </row>
    <row r="279" spans="2:56" x14ac:dyDescent="0.2">
      <c r="B279" s="19">
        <f>IF(F279=0,0,IF(ISERROR(VLOOKUP(C279,C$15:C278,1,FALSE)),1,0))+B278</f>
        <v>0</v>
      </c>
      <c r="C279" s="19" t="str">
        <f t="shared" si="78"/>
        <v>__</v>
      </c>
      <c r="D279" s="41">
        <v>264</v>
      </c>
      <c r="E279" s="42"/>
      <c r="F279" s="41">
        <f>IF(ISERROR(VLOOKUP(G279,seged!$B$2:$C$330,2,FALSE)),0,VLOOKUP(G279,seged!$B$2:$C$330,2,FALSE))</f>
        <v>0</v>
      </c>
      <c r="G279" s="78"/>
      <c r="H279" s="79"/>
      <c r="I279" s="43"/>
      <c r="J279" s="43"/>
      <c r="K279" s="44"/>
      <c r="L279" s="44"/>
      <c r="M279" s="45"/>
      <c r="AE279" s="19" t="str">
        <f t="shared" si="64"/>
        <v/>
      </c>
      <c r="AF279" s="51">
        <f t="shared" si="65"/>
        <v>0</v>
      </c>
      <c r="AG279" s="19" t="str">
        <f t="shared" si="76"/>
        <v/>
      </c>
      <c r="AH279" s="30">
        <f t="shared" si="66"/>
        <v>0</v>
      </c>
      <c r="AI279" s="30">
        <f t="shared" si="67"/>
        <v>0</v>
      </c>
      <c r="AJ279" s="20">
        <f t="shared" si="68"/>
        <v>0</v>
      </c>
      <c r="AK279" s="19" t="e">
        <f t="shared" si="69"/>
        <v>#N/A</v>
      </c>
      <c r="AL279" s="19" t="e">
        <f t="shared" si="70"/>
        <v>#N/A</v>
      </c>
      <c r="AM279" s="19" t="e">
        <f t="shared" si="71"/>
        <v>#N/A</v>
      </c>
      <c r="AN279" s="19" t="e">
        <f t="shared" si="72"/>
        <v>#N/A</v>
      </c>
      <c r="AO279" s="19" t="e">
        <f t="shared" si="73"/>
        <v>#N/A</v>
      </c>
      <c r="AP279" s="19" t="e">
        <f t="shared" si="74"/>
        <v>#N/A</v>
      </c>
      <c r="AQ279" s="19" t="e">
        <f t="shared" si="75"/>
        <v>#N/A</v>
      </c>
      <c r="AR279" s="55">
        <f t="shared" si="77"/>
        <v>0</v>
      </c>
      <c r="BA279" t="s">
        <v>543</v>
      </c>
      <c r="BB279" t="s">
        <v>544</v>
      </c>
      <c r="BC279" t="s">
        <v>543</v>
      </c>
      <c r="BD279" s="19"/>
    </row>
    <row r="280" spans="2:56" x14ac:dyDescent="0.2">
      <c r="B280" s="19">
        <f>IF(F280=0,0,IF(ISERROR(VLOOKUP(C280,C$15:C279,1,FALSE)),1,0))+B279</f>
        <v>0</v>
      </c>
      <c r="C280" s="19" t="str">
        <f t="shared" si="78"/>
        <v>__</v>
      </c>
      <c r="D280" s="41">
        <v>265</v>
      </c>
      <c r="E280" s="42"/>
      <c r="F280" s="41">
        <f>IF(ISERROR(VLOOKUP(G280,seged!$B$2:$C$330,2,FALSE)),0,VLOOKUP(G280,seged!$B$2:$C$330,2,FALSE))</f>
        <v>0</v>
      </c>
      <c r="G280" s="78"/>
      <c r="H280" s="79"/>
      <c r="I280" s="43"/>
      <c r="J280" s="43"/>
      <c r="K280" s="44"/>
      <c r="L280" s="44"/>
      <c r="M280" s="45"/>
      <c r="AE280" s="19" t="str">
        <f t="shared" si="64"/>
        <v/>
      </c>
      <c r="AF280" s="51">
        <f t="shared" si="65"/>
        <v>0</v>
      </c>
      <c r="AG280" s="19" t="str">
        <f t="shared" si="76"/>
        <v/>
      </c>
      <c r="AH280" s="30">
        <f t="shared" si="66"/>
        <v>0</v>
      </c>
      <c r="AI280" s="30">
        <f t="shared" si="67"/>
        <v>0</v>
      </c>
      <c r="AJ280" s="20">
        <f t="shared" si="68"/>
        <v>0</v>
      </c>
      <c r="AK280" s="19" t="e">
        <f t="shared" si="69"/>
        <v>#N/A</v>
      </c>
      <c r="AL280" s="19" t="e">
        <f t="shared" si="70"/>
        <v>#N/A</v>
      </c>
      <c r="AM280" s="19" t="e">
        <f t="shared" si="71"/>
        <v>#N/A</v>
      </c>
      <c r="AN280" s="19" t="e">
        <f t="shared" si="72"/>
        <v>#N/A</v>
      </c>
      <c r="AO280" s="19" t="e">
        <f t="shared" si="73"/>
        <v>#N/A</v>
      </c>
      <c r="AP280" s="19" t="e">
        <f t="shared" si="74"/>
        <v>#N/A</v>
      </c>
      <c r="AQ280" s="19" t="e">
        <f t="shared" si="75"/>
        <v>#N/A</v>
      </c>
      <c r="AR280" s="55">
        <f t="shared" si="77"/>
        <v>0</v>
      </c>
      <c r="BA280" t="s">
        <v>545</v>
      </c>
      <c r="BB280" t="s">
        <v>546</v>
      </c>
      <c r="BC280" t="s">
        <v>545</v>
      </c>
      <c r="BD280" s="19"/>
    </row>
    <row r="281" spans="2:56" x14ac:dyDescent="0.2">
      <c r="B281" s="19">
        <f>IF(F281=0,0,IF(ISERROR(VLOOKUP(C281,C$15:C280,1,FALSE)),1,0))+B280</f>
        <v>0</v>
      </c>
      <c r="C281" s="19" t="str">
        <f t="shared" si="78"/>
        <v>__</v>
      </c>
      <c r="D281" s="41">
        <v>266</v>
      </c>
      <c r="E281" s="42"/>
      <c r="F281" s="41">
        <f>IF(ISERROR(VLOOKUP(G281,seged!$B$2:$C$330,2,FALSE)),0,VLOOKUP(G281,seged!$B$2:$C$330,2,FALSE))</f>
        <v>0</v>
      </c>
      <c r="G281" s="78"/>
      <c r="H281" s="79"/>
      <c r="I281" s="43"/>
      <c r="J281" s="43"/>
      <c r="K281" s="44"/>
      <c r="L281" s="44"/>
      <c r="M281" s="45"/>
      <c r="AE281" s="19" t="str">
        <f t="shared" si="64"/>
        <v/>
      </c>
      <c r="AF281" s="51">
        <f t="shared" si="65"/>
        <v>0</v>
      </c>
      <c r="AG281" s="19" t="str">
        <f t="shared" si="76"/>
        <v/>
      </c>
      <c r="AH281" s="30">
        <f t="shared" si="66"/>
        <v>0</v>
      </c>
      <c r="AI281" s="30">
        <f t="shared" si="67"/>
        <v>0</v>
      </c>
      <c r="AJ281" s="20">
        <f t="shared" si="68"/>
        <v>0</v>
      </c>
      <c r="AK281" s="19" t="e">
        <f t="shared" si="69"/>
        <v>#N/A</v>
      </c>
      <c r="AL281" s="19" t="e">
        <f t="shared" si="70"/>
        <v>#N/A</v>
      </c>
      <c r="AM281" s="19" t="e">
        <f t="shared" si="71"/>
        <v>#N/A</v>
      </c>
      <c r="AN281" s="19" t="e">
        <f t="shared" si="72"/>
        <v>#N/A</v>
      </c>
      <c r="AO281" s="19" t="e">
        <f t="shared" si="73"/>
        <v>#N/A</v>
      </c>
      <c r="AP281" s="19" t="e">
        <f t="shared" si="74"/>
        <v>#N/A</v>
      </c>
      <c r="AQ281" s="19" t="e">
        <f t="shared" si="75"/>
        <v>#N/A</v>
      </c>
      <c r="AR281" s="55">
        <f t="shared" si="77"/>
        <v>0</v>
      </c>
      <c r="BA281" t="s">
        <v>547</v>
      </c>
      <c r="BB281" t="s">
        <v>548</v>
      </c>
      <c r="BC281" t="s">
        <v>547</v>
      </c>
      <c r="BD281" s="19"/>
    </row>
    <row r="282" spans="2:56" x14ac:dyDescent="0.2">
      <c r="B282" s="19">
        <f>IF(F282=0,0,IF(ISERROR(VLOOKUP(C282,C$15:C281,1,FALSE)),1,0))+B281</f>
        <v>0</v>
      </c>
      <c r="C282" s="19" t="str">
        <f t="shared" si="78"/>
        <v>__</v>
      </c>
      <c r="D282" s="41">
        <v>267</v>
      </c>
      <c r="E282" s="42"/>
      <c r="F282" s="41">
        <f>IF(ISERROR(VLOOKUP(G282,seged!$B$2:$C$330,2,FALSE)),0,VLOOKUP(G282,seged!$B$2:$C$330,2,FALSE))</f>
        <v>0</v>
      </c>
      <c r="G282" s="78"/>
      <c r="H282" s="79"/>
      <c r="I282" s="43"/>
      <c r="J282" s="43"/>
      <c r="K282" s="44"/>
      <c r="L282" s="44"/>
      <c r="M282" s="45"/>
      <c r="AE282" s="19" t="str">
        <f t="shared" si="64"/>
        <v/>
      </c>
      <c r="AF282" s="51">
        <f t="shared" si="65"/>
        <v>0</v>
      </c>
      <c r="AG282" s="19" t="str">
        <f t="shared" si="76"/>
        <v/>
      </c>
      <c r="AH282" s="30">
        <f t="shared" si="66"/>
        <v>0</v>
      </c>
      <c r="AI282" s="30">
        <f t="shared" si="67"/>
        <v>0</v>
      </c>
      <c r="AJ282" s="20">
        <f t="shared" si="68"/>
        <v>0</v>
      </c>
      <c r="AK282" s="19" t="e">
        <f t="shared" si="69"/>
        <v>#N/A</v>
      </c>
      <c r="AL282" s="19" t="e">
        <f t="shared" si="70"/>
        <v>#N/A</v>
      </c>
      <c r="AM282" s="19" t="e">
        <f t="shared" si="71"/>
        <v>#N/A</v>
      </c>
      <c r="AN282" s="19" t="e">
        <f t="shared" si="72"/>
        <v>#N/A</v>
      </c>
      <c r="AO282" s="19" t="e">
        <f t="shared" si="73"/>
        <v>#N/A</v>
      </c>
      <c r="AP282" s="19" t="e">
        <f t="shared" si="74"/>
        <v>#N/A</v>
      </c>
      <c r="AQ282" s="19" t="e">
        <f t="shared" si="75"/>
        <v>#N/A</v>
      </c>
      <c r="AR282" s="55">
        <f t="shared" si="77"/>
        <v>0</v>
      </c>
      <c r="BA282" t="s">
        <v>549</v>
      </c>
      <c r="BB282" t="s">
        <v>550</v>
      </c>
      <c r="BC282" t="s">
        <v>549</v>
      </c>
      <c r="BD282" s="19"/>
    </row>
    <row r="283" spans="2:56" x14ac:dyDescent="0.2">
      <c r="B283" s="19">
        <f>IF(F283=0,0,IF(ISERROR(VLOOKUP(C283,C$15:C282,1,FALSE)),1,0))+B282</f>
        <v>0</v>
      </c>
      <c r="C283" s="19" t="str">
        <f t="shared" si="78"/>
        <v>__</v>
      </c>
      <c r="D283" s="41">
        <v>268</v>
      </c>
      <c r="E283" s="42"/>
      <c r="F283" s="41">
        <f>IF(ISERROR(VLOOKUP(G283,seged!$B$2:$C$330,2,FALSE)),0,VLOOKUP(G283,seged!$B$2:$C$330,2,FALSE))</f>
        <v>0</v>
      </c>
      <c r="G283" s="78"/>
      <c r="H283" s="79"/>
      <c r="I283" s="43"/>
      <c r="J283" s="43"/>
      <c r="K283" s="44"/>
      <c r="L283" s="44"/>
      <c r="M283" s="45"/>
      <c r="AE283" s="19" t="str">
        <f t="shared" si="64"/>
        <v/>
      </c>
      <c r="AF283" s="51">
        <f t="shared" si="65"/>
        <v>0</v>
      </c>
      <c r="AG283" s="19" t="str">
        <f t="shared" si="76"/>
        <v/>
      </c>
      <c r="AH283" s="30">
        <f t="shared" si="66"/>
        <v>0</v>
      </c>
      <c r="AI283" s="30">
        <f t="shared" si="67"/>
        <v>0</v>
      </c>
      <c r="AJ283" s="20">
        <f t="shared" si="68"/>
        <v>0</v>
      </c>
      <c r="AK283" s="19" t="e">
        <f t="shared" si="69"/>
        <v>#N/A</v>
      </c>
      <c r="AL283" s="19" t="e">
        <f t="shared" si="70"/>
        <v>#N/A</v>
      </c>
      <c r="AM283" s="19" t="e">
        <f t="shared" si="71"/>
        <v>#N/A</v>
      </c>
      <c r="AN283" s="19" t="e">
        <f t="shared" si="72"/>
        <v>#N/A</v>
      </c>
      <c r="AO283" s="19" t="e">
        <f t="shared" si="73"/>
        <v>#N/A</v>
      </c>
      <c r="AP283" s="19" t="e">
        <f t="shared" si="74"/>
        <v>#N/A</v>
      </c>
      <c r="AQ283" s="19" t="e">
        <f t="shared" si="75"/>
        <v>#N/A</v>
      </c>
      <c r="AR283" s="55">
        <f t="shared" si="77"/>
        <v>0</v>
      </c>
      <c r="BA283" t="s">
        <v>993</v>
      </c>
      <c r="BB283" t="s">
        <v>994</v>
      </c>
      <c r="BC283" t="s">
        <v>993</v>
      </c>
      <c r="BD283" s="19"/>
    </row>
    <row r="284" spans="2:56" x14ac:dyDescent="0.2">
      <c r="B284" s="19">
        <f>IF(F284=0,0,IF(ISERROR(VLOOKUP(C284,C$15:C283,1,FALSE)),1,0))+B283</f>
        <v>0</v>
      </c>
      <c r="C284" s="19" t="str">
        <f t="shared" si="78"/>
        <v>__</v>
      </c>
      <c r="D284" s="41">
        <v>269</v>
      </c>
      <c r="E284" s="42"/>
      <c r="F284" s="41">
        <f>IF(ISERROR(VLOOKUP(G284,seged!$B$2:$C$330,2,FALSE)),0,VLOOKUP(G284,seged!$B$2:$C$330,2,FALSE))</f>
        <v>0</v>
      </c>
      <c r="G284" s="78"/>
      <c r="H284" s="79"/>
      <c r="I284" s="43"/>
      <c r="J284" s="43"/>
      <c r="K284" s="44"/>
      <c r="L284" s="44"/>
      <c r="M284" s="45"/>
      <c r="AE284" s="19" t="str">
        <f t="shared" si="64"/>
        <v/>
      </c>
      <c r="AF284" s="51">
        <f t="shared" si="65"/>
        <v>0</v>
      </c>
      <c r="AG284" s="19" t="str">
        <f t="shared" si="76"/>
        <v/>
      </c>
      <c r="AH284" s="30">
        <f t="shared" si="66"/>
        <v>0</v>
      </c>
      <c r="AI284" s="30">
        <f t="shared" si="67"/>
        <v>0</v>
      </c>
      <c r="AJ284" s="20">
        <f t="shared" si="68"/>
        <v>0</v>
      </c>
      <c r="AK284" s="19" t="e">
        <f t="shared" si="69"/>
        <v>#N/A</v>
      </c>
      <c r="AL284" s="19" t="e">
        <f t="shared" si="70"/>
        <v>#N/A</v>
      </c>
      <c r="AM284" s="19" t="e">
        <f t="shared" si="71"/>
        <v>#N/A</v>
      </c>
      <c r="AN284" s="19" t="e">
        <f t="shared" si="72"/>
        <v>#N/A</v>
      </c>
      <c r="AO284" s="19" t="e">
        <f t="shared" si="73"/>
        <v>#N/A</v>
      </c>
      <c r="AP284" s="19" t="e">
        <f t="shared" si="74"/>
        <v>#N/A</v>
      </c>
      <c r="AQ284" s="19" t="e">
        <f t="shared" si="75"/>
        <v>#N/A</v>
      </c>
      <c r="AR284" s="55">
        <f t="shared" si="77"/>
        <v>0</v>
      </c>
      <c r="BA284" t="s">
        <v>995</v>
      </c>
      <c r="BB284" t="s">
        <v>994</v>
      </c>
      <c r="BC284" t="s">
        <v>995</v>
      </c>
      <c r="BD284" s="19"/>
    </row>
    <row r="285" spans="2:56" x14ac:dyDescent="0.2">
      <c r="B285" s="19">
        <f>IF(F285=0,0,IF(ISERROR(VLOOKUP(C285,C$15:C284,1,FALSE)),1,0))+B284</f>
        <v>0</v>
      </c>
      <c r="C285" s="19" t="str">
        <f t="shared" si="78"/>
        <v>__</v>
      </c>
      <c r="D285" s="41">
        <v>270</v>
      </c>
      <c r="E285" s="42"/>
      <c r="F285" s="41">
        <f>IF(ISERROR(VLOOKUP(G285,seged!$B$2:$C$330,2,FALSE)),0,VLOOKUP(G285,seged!$B$2:$C$330,2,FALSE))</f>
        <v>0</v>
      </c>
      <c r="G285" s="78"/>
      <c r="H285" s="79"/>
      <c r="I285" s="43"/>
      <c r="J285" s="43"/>
      <c r="K285" s="44"/>
      <c r="L285" s="44"/>
      <c r="M285" s="45"/>
      <c r="AE285" s="19" t="str">
        <f t="shared" si="64"/>
        <v/>
      </c>
      <c r="AF285" s="51">
        <f t="shared" si="65"/>
        <v>0</v>
      </c>
      <c r="AG285" s="19" t="str">
        <f t="shared" si="76"/>
        <v/>
      </c>
      <c r="AH285" s="30">
        <f t="shared" si="66"/>
        <v>0</v>
      </c>
      <c r="AI285" s="30">
        <f t="shared" si="67"/>
        <v>0</v>
      </c>
      <c r="AJ285" s="20">
        <f t="shared" si="68"/>
        <v>0</v>
      </c>
      <c r="AK285" s="19" t="e">
        <f t="shared" si="69"/>
        <v>#N/A</v>
      </c>
      <c r="AL285" s="19" t="e">
        <f t="shared" si="70"/>
        <v>#N/A</v>
      </c>
      <c r="AM285" s="19" t="e">
        <f t="shared" si="71"/>
        <v>#N/A</v>
      </c>
      <c r="AN285" s="19" t="e">
        <f t="shared" si="72"/>
        <v>#N/A</v>
      </c>
      <c r="AO285" s="19" t="e">
        <f t="shared" si="73"/>
        <v>#N/A</v>
      </c>
      <c r="AP285" s="19" t="e">
        <f t="shared" si="74"/>
        <v>#N/A</v>
      </c>
      <c r="AQ285" s="19" t="e">
        <f t="shared" si="75"/>
        <v>#N/A</v>
      </c>
      <c r="AR285" s="55">
        <f t="shared" si="77"/>
        <v>0</v>
      </c>
      <c r="BA285" t="s">
        <v>551</v>
      </c>
      <c r="BB285" t="s">
        <v>552</v>
      </c>
      <c r="BC285" t="s">
        <v>551</v>
      </c>
      <c r="BD285" s="19"/>
    </row>
    <row r="286" spans="2:56" x14ac:dyDescent="0.2">
      <c r="B286" s="19">
        <f>IF(F286=0,0,IF(ISERROR(VLOOKUP(C286,C$15:C285,1,FALSE)),1,0))+B285</f>
        <v>0</v>
      </c>
      <c r="C286" s="19" t="str">
        <f t="shared" si="78"/>
        <v>__</v>
      </c>
      <c r="D286" s="41">
        <v>271</v>
      </c>
      <c r="E286" s="42"/>
      <c r="F286" s="41">
        <f>IF(ISERROR(VLOOKUP(G286,seged!$B$2:$C$330,2,FALSE)),0,VLOOKUP(G286,seged!$B$2:$C$330,2,FALSE))</f>
        <v>0</v>
      </c>
      <c r="G286" s="78"/>
      <c r="H286" s="79"/>
      <c r="I286" s="43"/>
      <c r="J286" s="43"/>
      <c r="K286" s="44"/>
      <c r="L286" s="44"/>
      <c r="M286" s="45"/>
      <c r="AE286" s="19" t="str">
        <f t="shared" si="64"/>
        <v/>
      </c>
      <c r="AF286" s="51">
        <f t="shared" si="65"/>
        <v>0</v>
      </c>
      <c r="AG286" s="19" t="str">
        <f t="shared" si="76"/>
        <v/>
      </c>
      <c r="AH286" s="30">
        <f t="shared" si="66"/>
        <v>0</v>
      </c>
      <c r="AI286" s="30">
        <f t="shared" si="67"/>
        <v>0</v>
      </c>
      <c r="AJ286" s="20">
        <f t="shared" si="68"/>
        <v>0</v>
      </c>
      <c r="AK286" s="19" t="e">
        <f t="shared" si="69"/>
        <v>#N/A</v>
      </c>
      <c r="AL286" s="19" t="e">
        <f t="shared" si="70"/>
        <v>#N/A</v>
      </c>
      <c r="AM286" s="19" t="e">
        <f t="shared" si="71"/>
        <v>#N/A</v>
      </c>
      <c r="AN286" s="19" t="e">
        <f t="shared" si="72"/>
        <v>#N/A</v>
      </c>
      <c r="AO286" s="19" t="e">
        <f t="shared" si="73"/>
        <v>#N/A</v>
      </c>
      <c r="AP286" s="19" t="e">
        <f t="shared" si="74"/>
        <v>#N/A</v>
      </c>
      <c r="AQ286" s="19" t="e">
        <f t="shared" si="75"/>
        <v>#N/A</v>
      </c>
      <c r="AR286" s="55">
        <f t="shared" si="77"/>
        <v>0</v>
      </c>
      <c r="BA286" t="s">
        <v>553</v>
      </c>
      <c r="BB286" t="s">
        <v>554</v>
      </c>
      <c r="BC286" t="s">
        <v>553</v>
      </c>
      <c r="BD286" s="19"/>
    </row>
    <row r="287" spans="2:56" x14ac:dyDescent="0.2">
      <c r="B287" s="19">
        <f>IF(F287=0,0,IF(ISERROR(VLOOKUP(C287,C$15:C286,1,FALSE)),1,0))+B286</f>
        <v>0</v>
      </c>
      <c r="C287" s="19" t="str">
        <f t="shared" si="78"/>
        <v>__</v>
      </c>
      <c r="D287" s="41">
        <v>272</v>
      </c>
      <c r="E287" s="42"/>
      <c r="F287" s="41">
        <f>IF(ISERROR(VLOOKUP(G287,seged!$B$2:$C$330,2,FALSE)),0,VLOOKUP(G287,seged!$B$2:$C$330,2,FALSE))</f>
        <v>0</v>
      </c>
      <c r="G287" s="78"/>
      <c r="H287" s="79"/>
      <c r="I287" s="43"/>
      <c r="J287" s="43"/>
      <c r="K287" s="44"/>
      <c r="L287" s="44"/>
      <c r="M287" s="45"/>
      <c r="AE287" s="19" t="str">
        <f t="shared" si="64"/>
        <v/>
      </c>
      <c r="AF287" s="51">
        <f t="shared" si="65"/>
        <v>0</v>
      </c>
      <c r="AG287" s="19" t="str">
        <f t="shared" si="76"/>
        <v/>
      </c>
      <c r="AH287" s="30">
        <f t="shared" si="66"/>
        <v>0</v>
      </c>
      <c r="AI287" s="30">
        <f t="shared" si="67"/>
        <v>0</v>
      </c>
      <c r="AJ287" s="20">
        <f t="shared" si="68"/>
        <v>0</v>
      </c>
      <c r="AK287" s="19" t="e">
        <f t="shared" si="69"/>
        <v>#N/A</v>
      </c>
      <c r="AL287" s="19" t="e">
        <f t="shared" si="70"/>
        <v>#N/A</v>
      </c>
      <c r="AM287" s="19" t="e">
        <f t="shared" si="71"/>
        <v>#N/A</v>
      </c>
      <c r="AN287" s="19" t="e">
        <f t="shared" si="72"/>
        <v>#N/A</v>
      </c>
      <c r="AO287" s="19" t="e">
        <f t="shared" si="73"/>
        <v>#N/A</v>
      </c>
      <c r="AP287" s="19" t="e">
        <f t="shared" si="74"/>
        <v>#N/A</v>
      </c>
      <c r="AQ287" s="19" t="e">
        <f t="shared" si="75"/>
        <v>#N/A</v>
      </c>
      <c r="AR287" s="55">
        <f t="shared" si="77"/>
        <v>0</v>
      </c>
      <c r="BA287" t="s">
        <v>555</v>
      </c>
      <c r="BB287" t="s">
        <v>556</v>
      </c>
      <c r="BC287" t="s">
        <v>555</v>
      </c>
      <c r="BD287" s="19"/>
    </row>
    <row r="288" spans="2:56" x14ac:dyDescent="0.2">
      <c r="B288" s="19">
        <f>IF(F288=0,0,IF(ISERROR(VLOOKUP(C288,C$15:C287,1,FALSE)),1,0))+B287</f>
        <v>0</v>
      </c>
      <c r="C288" s="19" t="str">
        <f t="shared" si="78"/>
        <v>__</v>
      </c>
      <c r="D288" s="41">
        <v>273</v>
      </c>
      <c r="E288" s="42"/>
      <c r="F288" s="41">
        <f>IF(ISERROR(VLOOKUP(G288,seged!$B$2:$C$330,2,FALSE)),0,VLOOKUP(G288,seged!$B$2:$C$330,2,FALSE))</f>
        <v>0</v>
      </c>
      <c r="G288" s="78"/>
      <c r="H288" s="79"/>
      <c r="I288" s="43"/>
      <c r="J288" s="43"/>
      <c r="K288" s="44"/>
      <c r="L288" s="44"/>
      <c r="M288" s="45"/>
      <c r="AE288" s="19" t="str">
        <f t="shared" si="64"/>
        <v/>
      </c>
      <c r="AF288" s="51">
        <f t="shared" si="65"/>
        <v>0</v>
      </c>
      <c r="AG288" s="19" t="str">
        <f t="shared" si="76"/>
        <v/>
      </c>
      <c r="AH288" s="30">
        <f t="shared" si="66"/>
        <v>0</v>
      </c>
      <c r="AI288" s="30">
        <f t="shared" si="67"/>
        <v>0</v>
      </c>
      <c r="AJ288" s="20">
        <f t="shared" si="68"/>
        <v>0</v>
      </c>
      <c r="AK288" s="19" t="e">
        <f t="shared" si="69"/>
        <v>#N/A</v>
      </c>
      <c r="AL288" s="19" t="e">
        <f t="shared" si="70"/>
        <v>#N/A</v>
      </c>
      <c r="AM288" s="19" t="e">
        <f t="shared" si="71"/>
        <v>#N/A</v>
      </c>
      <c r="AN288" s="19" t="e">
        <f t="shared" si="72"/>
        <v>#N/A</v>
      </c>
      <c r="AO288" s="19" t="e">
        <f t="shared" si="73"/>
        <v>#N/A</v>
      </c>
      <c r="AP288" s="19" t="e">
        <f t="shared" si="74"/>
        <v>#N/A</v>
      </c>
      <c r="AQ288" s="19" t="e">
        <f t="shared" si="75"/>
        <v>#N/A</v>
      </c>
      <c r="AR288" s="55">
        <f t="shared" si="77"/>
        <v>0</v>
      </c>
      <c r="BA288" t="s">
        <v>557</v>
      </c>
      <c r="BB288" t="s">
        <v>558</v>
      </c>
      <c r="BC288" t="s">
        <v>557</v>
      </c>
      <c r="BD288" s="19"/>
    </row>
    <row r="289" spans="2:56" x14ac:dyDescent="0.2">
      <c r="B289" s="19">
        <f>IF(F289=0,0,IF(ISERROR(VLOOKUP(C289,C$15:C288,1,FALSE)),1,0))+B288</f>
        <v>0</v>
      </c>
      <c r="C289" s="19" t="str">
        <f t="shared" si="78"/>
        <v>__</v>
      </c>
      <c r="D289" s="41">
        <v>274</v>
      </c>
      <c r="E289" s="42"/>
      <c r="F289" s="41">
        <f>IF(ISERROR(VLOOKUP(G289,seged!$B$2:$C$330,2,FALSE)),0,VLOOKUP(G289,seged!$B$2:$C$330,2,FALSE))</f>
        <v>0</v>
      </c>
      <c r="G289" s="78"/>
      <c r="H289" s="79"/>
      <c r="I289" s="43"/>
      <c r="J289" s="43"/>
      <c r="K289" s="44"/>
      <c r="L289" s="44"/>
      <c r="M289" s="45"/>
      <c r="AE289" s="19" t="str">
        <f t="shared" si="64"/>
        <v/>
      </c>
      <c r="AF289" s="51">
        <f t="shared" si="65"/>
        <v>0</v>
      </c>
      <c r="AG289" s="19" t="str">
        <f t="shared" si="76"/>
        <v/>
      </c>
      <c r="AH289" s="30">
        <f t="shared" si="66"/>
        <v>0</v>
      </c>
      <c r="AI289" s="30">
        <f t="shared" si="67"/>
        <v>0</v>
      </c>
      <c r="AJ289" s="20">
        <f t="shared" si="68"/>
        <v>0</v>
      </c>
      <c r="AK289" s="19" t="e">
        <f t="shared" si="69"/>
        <v>#N/A</v>
      </c>
      <c r="AL289" s="19" t="e">
        <f t="shared" si="70"/>
        <v>#N/A</v>
      </c>
      <c r="AM289" s="19" t="e">
        <f t="shared" si="71"/>
        <v>#N/A</v>
      </c>
      <c r="AN289" s="19" t="e">
        <f t="shared" si="72"/>
        <v>#N/A</v>
      </c>
      <c r="AO289" s="19" t="e">
        <f t="shared" si="73"/>
        <v>#N/A</v>
      </c>
      <c r="AP289" s="19" t="e">
        <f t="shared" si="74"/>
        <v>#N/A</v>
      </c>
      <c r="AQ289" s="19" t="e">
        <f t="shared" si="75"/>
        <v>#N/A</v>
      </c>
      <c r="AR289" s="55">
        <f t="shared" si="77"/>
        <v>0</v>
      </c>
      <c r="BA289" t="s">
        <v>559</v>
      </c>
      <c r="BB289" t="s">
        <v>560</v>
      </c>
      <c r="BC289" t="s">
        <v>559</v>
      </c>
      <c r="BD289" s="19"/>
    </row>
    <row r="290" spans="2:56" x14ac:dyDescent="0.2">
      <c r="B290" s="19">
        <f>IF(F290=0,0,IF(ISERROR(VLOOKUP(C290,C$15:C289,1,FALSE)),1,0))+B289</f>
        <v>0</v>
      </c>
      <c r="C290" s="19" t="str">
        <f t="shared" si="78"/>
        <v>__</v>
      </c>
      <c r="D290" s="41">
        <v>275</v>
      </c>
      <c r="E290" s="42"/>
      <c r="F290" s="41">
        <f>IF(ISERROR(VLOOKUP(G290,seged!$B$2:$C$330,2,FALSE)),0,VLOOKUP(G290,seged!$B$2:$C$330,2,FALSE))</f>
        <v>0</v>
      </c>
      <c r="G290" s="78"/>
      <c r="H290" s="79"/>
      <c r="I290" s="43"/>
      <c r="J290" s="43"/>
      <c r="K290" s="44"/>
      <c r="L290" s="44"/>
      <c r="M290" s="45"/>
      <c r="AE290" s="19" t="str">
        <f t="shared" si="64"/>
        <v/>
      </c>
      <c r="AF290" s="51">
        <f t="shared" si="65"/>
        <v>0</v>
      </c>
      <c r="AG290" s="19" t="str">
        <f t="shared" si="76"/>
        <v/>
      </c>
      <c r="AH290" s="30">
        <f t="shared" si="66"/>
        <v>0</v>
      </c>
      <c r="AI290" s="30">
        <f t="shared" si="67"/>
        <v>0</v>
      </c>
      <c r="AJ290" s="20">
        <f t="shared" si="68"/>
        <v>0</v>
      </c>
      <c r="AK290" s="19" t="e">
        <f t="shared" si="69"/>
        <v>#N/A</v>
      </c>
      <c r="AL290" s="19" t="e">
        <f t="shared" si="70"/>
        <v>#N/A</v>
      </c>
      <c r="AM290" s="19" t="e">
        <f t="shared" si="71"/>
        <v>#N/A</v>
      </c>
      <c r="AN290" s="19" t="e">
        <f t="shared" si="72"/>
        <v>#N/A</v>
      </c>
      <c r="AO290" s="19" t="e">
        <f t="shared" si="73"/>
        <v>#N/A</v>
      </c>
      <c r="AP290" s="19" t="e">
        <f t="shared" si="74"/>
        <v>#N/A</v>
      </c>
      <c r="AQ290" s="19" t="e">
        <f t="shared" si="75"/>
        <v>#N/A</v>
      </c>
      <c r="AR290" s="55">
        <f t="shared" si="77"/>
        <v>0</v>
      </c>
      <c r="BA290" t="s">
        <v>561</v>
      </c>
      <c r="BB290" t="s">
        <v>562</v>
      </c>
      <c r="BC290" t="s">
        <v>561</v>
      </c>
      <c r="BD290" s="19"/>
    </row>
    <row r="291" spans="2:56" x14ac:dyDescent="0.2">
      <c r="B291" s="19">
        <f>IF(F291=0,0,IF(ISERROR(VLOOKUP(C291,C$15:C290,1,FALSE)),1,0))+B290</f>
        <v>0</v>
      </c>
      <c r="C291" s="19" t="str">
        <f t="shared" si="78"/>
        <v>__</v>
      </c>
      <c r="D291" s="41">
        <v>276</v>
      </c>
      <c r="E291" s="42"/>
      <c r="F291" s="41">
        <f>IF(ISERROR(VLOOKUP(G291,seged!$B$2:$C$330,2,FALSE)),0,VLOOKUP(G291,seged!$B$2:$C$330,2,FALSE))</f>
        <v>0</v>
      </c>
      <c r="G291" s="78"/>
      <c r="H291" s="79"/>
      <c r="I291" s="43"/>
      <c r="J291" s="43"/>
      <c r="K291" s="44"/>
      <c r="L291" s="44"/>
      <c r="M291" s="45"/>
      <c r="AE291" s="19" t="str">
        <f t="shared" si="64"/>
        <v/>
      </c>
      <c r="AF291" s="51">
        <f t="shared" si="65"/>
        <v>0</v>
      </c>
      <c r="AG291" s="19" t="str">
        <f t="shared" si="76"/>
        <v/>
      </c>
      <c r="AH291" s="30">
        <f t="shared" si="66"/>
        <v>0</v>
      </c>
      <c r="AI291" s="30">
        <f t="shared" si="67"/>
        <v>0</v>
      </c>
      <c r="AJ291" s="20">
        <f t="shared" si="68"/>
        <v>0</v>
      </c>
      <c r="AK291" s="19" t="e">
        <f t="shared" si="69"/>
        <v>#N/A</v>
      </c>
      <c r="AL291" s="19" t="e">
        <f t="shared" si="70"/>
        <v>#N/A</v>
      </c>
      <c r="AM291" s="19" t="e">
        <f t="shared" si="71"/>
        <v>#N/A</v>
      </c>
      <c r="AN291" s="19" t="e">
        <f t="shared" si="72"/>
        <v>#N/A</v>
      </c>
      <c r="AO291" s="19" t="e">
        <f t="shared" si="73"/>
        <v>#N/A</v>
      </c>
      <c r="AP291" s="19" t="e">
        <f t="shared" si="74"/>
        <v>#N/A</v>
      </c>
      <c r="AQ291" s="19" t="e">
        <f t="shared" si="75"/>
        <v>#N/A</v>
      </c>
      <c r="AR291" s="55">
        <f t="shared" si="77"/>
        <v>0</v>
      </c>
      <c r="BA291" t="s">
        <v>563</v>
      </c>
      <c r="BB291" t="s">
        <v>564</v>
      </c>
      <c r="BC291" t="s">
        <v>563</v>
      </c>
      <c r="BD291" s="19"/>
    </row>
    <row r="292" spans="2:56" x14ac:dyDescent="0.2">
      <c r="B292" s="19">
        <f>IF(F292=0,0,IF(ISERROR(VLOOKUP(C292,C$15:C291,1,FALSE)),1,0))+B291</f>
        <v>0</v>
      </c>
      <c r="C292" s="19" t="str">
        <f t="shared" si="78"/>
        <v>__</v>
      </c>
      <c r="D292" s="41">
        <v>277</v>
      </c>
      <c r="E292" s="42"/>
      <c r="F292" s="41">
        <f>IF(ISERROR(VLOOKUP(G292,seged!$B$2:$C$330,2,FALSE)),0,VLOOKUP(G292,seged!$B$2:$C$330,2,FALSE))</f>
        <v>0</v>
      </c>
      <c r="G292" s="78"/>
      <c r="H292" s="79"/>
      <c r="I292" s="43"/>
      <c r="J292" s="43"/>
      <c r="K292" s="44"/>
      <c r="L292" s="44"/>
      <c r="M292" s="45"/>
      <c r="AE292" s="19" t="str">
        <f t="shared" si="64"/>
        <v/>
      </c>
      <c r="AF292" s="51">
        <f t="shared" si="65"/>
        <v>0</v>
      </c>
      <c r="AG292" s="19" t="str">
        <f t="shared" si="76"/>
        <v/>
      </c>
      <c r="AH292" s="30">
        <f t="shared" si="66"/>
        <v>0</v>
      </c>
      <c r="AI292" s="30">
        <f t="shared" si="67"/>
        <v>0</v>
      </c>
      <c r="AJ292" s="20">
        <f t="shared" si="68"/>
        <v>0</v>
      </c>
      <c r="AK292" s="19" t="e">
        <f t="shared" si="69"/>
        <v>#N/A</v>
      </c>
      <c r="AL292" s="19" t="e">
        <f t="shared" si="70"/>
        <v>#N/A</v>
      </c>
      <c r="AM292" s="19" t="e">
        <f t="shared" si="71"/>
        <v>#N/A</v>
      </c>
      <c r="AN292" s="19" t="e">
        <f t="shared" si="72"/>
        <v>#N/A</v>
      </c>
      <c r="AO292" s="19" t="e">
        <f t="shared" si="73"/>
        <v>#N/A</v>
      </c>
      <c r="AP292" s="19" t="e">
        <f t="shared" si="74"/>
        <v>#N/A</v>
      </c>
      <c r="AQ292" s="19" t="e">
        <f t="shared" si="75"/>
        <v>#N/A</v>
      </c>
      <c r="AR292" s="55">
        <f t="shared" si="77"/>
        <v>0</v>
      </c>
      <c r="BA292" t="s">
        <v>565</v>
      </c>
      <c r="BB292" t="s">
        <v>566</v>
      </c>
      <c r="BC292" t="s">
        <v>565</v>
      </c>
      <c r="BD292" s="19"/>
    </row>
    <row r="293" spans="2:56" x14ac:dyDescent="0.2">
      <c r="B293" s="19">
        <f>IF(F293=0,0,IF(ISERROR(VLOOKUP(C293,C$15:C292,1,FALSE)),1,0))+B292</f>
        <v>0</v>
      </c>
      <c r="C293" s="19" t="str">
        <f t="shared" si="78"/>
        <v>__</v>
      </c>
      <c r="D293" s="41">
        <v>278</v>
      </c>
      <c r="E293" s="42"/>
      <c r="F293" s="41">
        <f>IF(ISERROR(VLOOKUP(G293,seged!$B$2:$C$330,2,FALSE)),0,VLOOKUP(G293,seged!$B$2:$C$330,2,FALSE))</f>
        <v>0</v>
      </c>
      <c r="G293" s="78"/>
      <c r="H293" s="79"/>
      <c r="I293" s="43"/>
      <c r="J293" s="43"/>
      <c r="K293" s="44"/>
      <c r="L293" s="44"/>
      <c r="M293" s="45"/>
      <c r="AE293" s="19" t="str">
        <f t="shared" si="64"/>
        <v/>
      </c>
      <c r="AF293" s="51">
        <f t="shared" si="65"/>
        <v>0</v>
      </c>
      <c r="AG293" s="19" t="str">
        <f t="shared" si="76"/>
        <v/>
      </c>
      <c r="AH293" s="30">
        <f t="shared" si="66"/>
        <v>0</v>
      </c>
      <c r="AI293" s="30">
        <f t="shared" si="67"/>
        <v>0</v>
      </c>
      <c r="AJ293" s="20">
        <f t="shared" si="68"/>
        <v>0</v>
      </c>
      <c r="AK293" s="19" t="e">
        <f t="shared" si="69"/>
        <v>#N/A</v>
      </c>
      <c r="AL293" s="19" t="e">
        <f t="shared" si="70"/>
        <v>#N/A</v>
      </c>
      <c r="AM293" s="19" t="e">
        <f t="shared" si="71"/>
        <v>#N/A</v>
      </c>
      <c r="AN293" s="19" t="e">
        <f t="shared" si="72"/>
        <v>#N/A</v>
      </c>
      <c r="AO293" s="19" t="e">
        <f t="shared" si="73"/>
        <v>#N/A</v>
      </c>
      <c r="AP293" s="19" t="e">
        <f t="shared" si="74"/>
        <v>#N/A</v>
      </c>
      <c r="AQ293" s="19" t="e">
        <f t="shared" si="75"/>
        <v>#N/A</v>
      </c>
      <c r="AR293" s="55">
        <f t="shared" si="77"/>
        <v>0</v>
      </c>
      <c r="BA293" t="s">
        <v>567</v>
      </c>
      <c r="BB293" t="s">
        <v>568</v>
      </c>
      <c r="BC293" t="s">
        <v>567</v>
      </c>
      <c r="BD293" s="19"/>
    </row>
    <row r="294" spans="2:56" x14ac:dyDescent="0.2">
      <c r="B294" s="19">
        <f>IF(F294=0,0,IF(ISERROR(VLOOKUP(C294,C$15:C293,1,FALSE)),1,0))+B293</f>
        <v>0</v>
      </c>
      <c r="C294" s="19" t="str">
        <f t="shared" si="78"/>
        <v>__</v>
      </c>
      <c r="D294" s="41">
        <v>279</v>
      </c>
      <c r="E294" s="42"/>
      <c r="F294" s="41">
        <f>IF(ISERROR(VLOOKUP(G294,seged!$B$2:$C$330,2,FALSE)),0,VLOOKUP(G294,seged!$B$2:$C$330,2,FALSE))</f>
        <v>0</v>
      </c>
      <c r="G294" s="78"/>
      <c r="H294" s="79"/>
      <c r="I294" s="43"/>
      <c r="J294" s="43"/>
      <c r="K294" s="44"/>
      <c r="L294" s="44"/>
      <c r="M294" s="45"/>
      <c r="AE294" s="19" t="str">
        <f t="shared" si="64"/>
        <v/>
      </c>
      <c r="AF294" s="51">
        <f t="shared" si="65"/>
        <v>0</v>
      </c>
      <c r="AG294" s="19" t="str">
        <f t="shared" si="76"/>
        <v/>
      </c>
      <c r="AH294" s="30">
        <f t="shared" si="66"/>
        <v>0</v>
      </c>
      <c r="AI294" s="30">
        <f t="shared" si="67"/>
        <v>0</v>
      </c>
      <c r="AJ294" s="20">
        <f t="shared" si="68"/>
        <v>0</v>
      </c>
      <c r="AK294" s="19" t="e">
        <f t="shared" si="69"/>
        <v>#N/A</v>
      </c>
      <c r="AL294" s="19" t="e">
        <f t="shared" si="70"/>
        <v>#N/A</v>
      </c>
      <c r="AM294" s="19" t="e">
        <f t="shared" si="71"/>
        <v>#N/A</v>
      </c>
      <c r="AN294" s="19" t="e">
        <f t="shared" si="72"/>
        <v>#N/A</v>
      </c>
      <c r="AO294" s="19" t="e">
        <f t="shared" si="73"/>
        <v>#N/A</v>
      </c>
      <c r="AP294" s="19" t="e">
        <f t="shared" si="74"/>
        <v>#N/A</v>
      </c>
      <c r="AQ294" s="19" t="e">
        <f t="shared" si="75"/>
        <v>#N/A</v>
      </c>
      <c r="AR294" s="55">
        <f t="shared" si="77"/>
        <v>0</v>
      </c>
      <c r="BA294" t="s">
        <v>569</v>
      </c>
      <c r="BB294" t="s">
        <v>570</v>
      </c>
      <c r="BC294" t="s">
        <v>569</v>
      </c>
      <c r="BD294" s="19"/>
    </row>
    <row r="295" spans="2:56" x14ac:dyDescent="0.2">
      <c r="B295" s="19">
        <f>IF(F295=0,0,IF(ISERROR(VLOOKUP(C295,C$15:C294,1,FALSE)),1,0))+B294</f>
        <v>0</v>
      </c>
      <c r="C295" s="19" t="str">
        <f t="shared" si="78"/>
        <v>__</v>
      </c>
      <c r="D295" s="41">
        <v>280</v>
      </c>
      <c r="E295" s="42"/>
      <c r="F295" s="41">
        <f>IF(ISERROR(VLOOKUP(G295,seged!$B$2:$C$330,2,FALSE)),0,VLOOKUP(G295,seged!$B$2:$C$330,2,FALSE))</f>
        <v>0</v>
      </c>
      <c r="G295" s="78"/>
      <c r="H295" s="79"/>
      <c r="I295" s="43"/>
      <c r="J295" s="43"/>
      <c r="K295" s="44"/>
      <c r="L295" s="44"/>
      <c r="M295" s="45"/>
      <c r="AE295" s="19" t="str">
        <f t="shared" si="64"/>
        <v/>
      </c>
      <c r="AF295" s="51">
        <f t="shared" si="65"/>
        <v>0</v>
      </c>
      <c r="AG295" s="19" t="str">
        <f t="shared" si="76"/>
        <v/>
      </c>
      <c r="AH295" s="30">
        <f t="shared" si="66"/>
        <v>0</v>
      </c>
      <c r="AI295" s="30">
        <f t="shared" si="67"/>
        <v>0</v>
      </c>
      <c r="AJ295" s="20">
        <f t="shared" si="68"/>
        <v>0</v>
      </c>
      <c r="AK295" s="19" t="e">
        <f t="shared" si="69"/>
        <v>#N/A</v>
      </c>
      <c r="AL295" s="19" t="e">
        <f t="shared" si="70"/>
        <v>#N/A</v>
      </c>
      <c r="AM295" s="19" t="e">
        <f t="shared" si="71"/>
        <v>#N/A</v>
      </c>
      <c r="AN295" s="19" t="e">
        <f t="shared" si="72"/>
        <v>#N/A</v>
      </c>
      <c r="AO295" s="19" t="e">
        <f t="shared" si="73"/>
        <v>#N/A</v>
      </c>
      <c r="AP295" s="19" t="e">
        <f t="shared" si="74"/>
        <v>#N/A</v>
      </c>
      <c r="AQ295" s="19" t="e">
        <f t="shared" si="75"/>
        <v>#N/A</v>
      </c>
      <c r="AR295" s="55">
        <f t="shared" si="77"/>
        <v>0</v>
      </c>
      <c r="BA295" t="s">
        <v>571</v>
      </c>
      <c r="BB295" t="s">
        <v>572</v>
      </c>
      <c r="BC295" t="s">
        <v>571</v>
      </c>
      <c r="BD295" s="19"/>
    </row>
    <row r="296" spans="2:56" x14ac:dyDescent="0.2">
      <c r="B296" s="19">
        <f>IF(F296=0,0,IF(ISERROR(VLOOKUP(C296,C$15:C295,1,FALSE)),1,0))+B295</f>
        <v>0</v>
      </c>
      <c r="C296" s="19" t="str">
        <f t="shared" si="78"/>
        <v>__</v>
      </c>
      <c r="D296" s="41">
        <v>281</v>
      </c>
      <c r="E296" s="42"/>
      <c r="F296" s="41">
        <f>IF(ISERROR(VLOOKUP(G296,seged!$B$2:$C$330,2,FALSE)),0,VLOOKUP(G296,seged!$B$2:$C$330,2,FALSE))</f>
        <v>0</v>
      </c>
      <c r="G296" s="78"/>
      <c r="H296" s="79"/>
      <c r="I296" s="43"/>
      <c r="J296" s="43"/>
      <c r="K296" s="44"/>
      <c r="L296" s="44"/>
      <c r="M296" s="45"/>
      <c r="AE296" s="19" t="str">
        <f t="shared" si="64"/>
        <v/>
      </c>
      <c r="AF296" s="51">
        <f t="shared" si="65"/>
        <v>0</v>
      </c>
      <c r="AG296" s="19" t="str">
        <f t="shared" si="76"/>
        <v/>
      </c>
      <c r="AH296" s="30">
        <f t="shared" si="66"/>
        <v>0</v>
      </c>
      <c r="AI296" s="30">
        <f t="shared" si="67"/>
        <v>0</v>
      </c>
      <c r="AJ296" s="20">
        <f t="shared" si="68"/>
        <v>0</v>
      </c>
      <c r="AK296" s="19" t="e">
        <f t="shared" si="69"/>
        <v>#N/A</v>
      </c>
      <c r="AL296" s="19" t="e">
        <f t="shared" si="70"/>
        <v>#N/A</v>
      </c>
      <c r="AM296" s="19" t="e">
        <f t="shared" si="71"/>
        <v>#N/A</v>
      </c>
      <c r="AN296" s="19" t="e">
        <f t="shared" si="72"/>
        <v>#N/A</v>
      </c>
      <c r="AO296" s="19" t="e">
        <f t="shared" si="73"/>
        <v>#N/A</v>
      </c>
      <c r="AP296" s="19" t="e">
        <f t="shared" si="74"/>
        <v>#N/A</v>
      </c>
      <c r="AQ296" s="19" t="e">
        <f t="shared" si="75"/>
        <v>#N/A</v>
      </c>
      <c r="AR296" s="55">
        <f t="shared" si="77"/>
        <v>0</v>
      </c>
      <c r="BA296" t="s">
        <v>573</v>
      </c>
      <c r="BB296" t="s">
        <v>574</v>
      </c>
      <c r="BC296" t="s">
        <v>573</v>
      </c>
      <c r="BD296" s="19"/>
    </row>
    <row r="297" spans="2:56" x14ac:dyDescent="0.2">
      <c r="B297" s="19">
        <f>IF(F297=0,0,IF(ISERROR(VLOOKUP(C297,C$15:C296,1,FALSE)),1,0))+B296</f>
        <v>0</v>
      </c>
      <c r="C297" s="19" t="str">
        <f t="shared" si="78"/>
        <v>__</v>
      </c>
      <c r="D297" s="41">
        <v>282</v>
      </c>
      <c r="E297" s="42"/>
      <c r="F297" s="41">
        <f>IF(ISERROR(VLOOKUP(G297,seged!$B$2:$C$330,2,FALSE)),0,VLOOKUP(G297,seged!$B$2:$C$330,2,FALSE))</f>
        <v>0</v>
      </c>
      <c r="G297" s="78"/>
      <c r="H297" s="79"/>
      <c r="I297" s="43"/>
      <c r="J297" s="43"/>
      <c r="K297" s="44"/>
      <c r="L297" s="44"/>
      <c r="M297" s="45"/>
      <c r="AE297" s="19" t="str">
        <f t="shared" si="64"/>
        <v/>
      </c>
      <c r="AF297" s="51">
        <f t="shared" si="65"/>
        <v>0</v>
      </c>
      <c r="AG297" s="19" t="str">
        <f t="shared" si="76"/>
        <v/>
      </c>
      <c r="AH297" s="30">
        <f t="shared" si="66"/>
        <v>0</v>
      </c>
      <c r="AI297" s="30">
        <f t="shared" si="67"/>
        <v>0</v>
      </c>
      <c r="AJ297" s="20">
        <f t="shared" si="68"/>
        <v>0</v>
      </c>
      <c r="AK297" s="19" t="e">
        <f t="shared" si="69"/>
        <v>#N/A</v>
      </c>
      <c r="AL297" s="19" t="e">
        <f t="shared" si="70"/>
        <v>#N/A</v>
      </c>
      <c r="AM297" s="19" t="e">
        <f t="shared" si="71"/>
        <v>#N/A</v>
      </c>
      <c r="AN297" s="19" t="e">
        <f t="shared" si="72"/>
        <v>#N/A</v>
      </c>
      <c r="AO297" s="19" t="e">
        <f t="shared" si="73"/>
        <v>#N/A</v>
      </c>
      <c r="AP297" s="19" t="e">
        <f t="shared" si="74"/>
        <v>#N/A</v>
      </c>
      <c r="AQ297" s="19" t="e">
        <f t="shared" si="75"/>
        <v>#N/A</v>
      </c>
      <c r="AR297" s="55">
        <f t="shared" si="77"/>
        <v>0</v>
      </c>
      <c r="BA297" t="s">
        <v>575</v>
      </c>
      <c r="BB297" t="s">
        <v>576</v>
      </c>
      <c r="BC297" t="s">
        <v>575</v>
      </c>
      <c r="BD297" s="19"/>
    </row>
    <row r="298" spans="2:56" x14ac:dyDescent="0.2">
      <c r="B298" s="19">
        <f>IF(F298=0,0,IF(ISERROR(VLOOKUP(C298,C$15:C297,1,FALSE)),1,0))+B297</f>
        <v>0</v>
      </c>
      <c r="C298" s="19" t="str">
        <f t="shared" si="78"/>
        <v>__</v>
      </c>
      <c r="D298" s="41">
        <v>283</v>
      </c>
      <c r="E298" s="42"/>
      <c r="F298" s="41">
        <f>IF(ISERROR(VLOOKUP(G298,seged!$B$2:$C$330,2,FALSE)),0,VLOOKUP(G298,seged!$B$2:$C$330,2,FALSE))</f>
        <v>0</v>
      </c>
      <c r="G298" s="78"/>
      <c r="H298" s="79"/>
      <c r="I298" s="43"/>
      <c r="J298" s="43"/>
      <c r="K298" s="44"/>
      <c r="L298" s="44"/>
      <c r="M298" s="45"/>
      <c r="AE298" s="19" t="str">
        <f t="shared" si="64"/>
        <v/>
      </c>
      <c r="AF298" s="51">
        <f t="shared" si="65"/>
        <v>0</v>
      </c>
      <c r="AG298" s="19" t="str">
        <f t="shared" si="76"/>
        <v/>
      </c>
      <c r="AH298" s="30">
        <f t="shared" si="66"/>
        <v>0</v>
      </c>
      <c r="AI298" s="30">
        <f t="shared" si="67"/>
        <v>0</v>
      </c>
      <c r="AJ298" s="20">
        <f t="shared" si="68"/>
        <v>0</v>
      </c>
      <c r="AK298" s="19" t="e">
        <f t="shared" si="69"/>
        <v>#N/A</v>
      </c>
      <c r="AL298" s="19" t="e">
        <f t="shared" si="70"/>
        <v>#N/A</v>
      </c>
      <c r="AM298" s="19" t="e">
        <f t="shared" si="71"/>
        <v>#N/A</v>
      </c>
      <c r="AN298" s="19" t="e">
        <f t="shared" si="72"/>
        <v>#N/A</v>
      </c>
      <c r="AO298" s="19" t="e">
        <f t="shared" si="73"/>
        <v>#N/A</v>
      </c>
      <c r="AP298" s="19" t="e">
        <f t="shared" si="74"/>
        <v>#N/A</v>
      </c>
      <c r="AQ298" s="19" t="e">
        <f t="shared" si="75"/>
        <v>#N/A</v>
      </c>
      <c r="AR298" s="55">
        <f t="shared" si="77"/>
        <v>0</v>
      </c>
      <c r="BA298" t="s">
        <v>577</v>
      </c>
      <c r="BB298" t="s">
        <v>578</v>
      </c>
      <c r="BC298" t="s">
        <v>577</v>
      </c>
      <c r="BD298" s="19"/>
    </row>
    <row r="299" spans="2:56" x14ac:dyDescent="0.2">
      <c r="B299" s="19">
        <f>IF(F299=0,0,IF(ISERROR(VLOOKUP(C299,C$15:C298,1,FALSE)),1,0))+B298</f>
        <v>0</v>
      </c>
      <c r="C299" s="19" t="str">
        <f t="shared" si="78"/>
        <v>__</v>
      </c>
      <c r="D299" s="41">
        <v>284</v>
      </c>
      <c r="E299" s="42"/>
      <c r="F299" s="41">
        <f>IF(ISERROR(VLOOKUP(G299,seged!$B$2:$C$330,2,FALSE)),0,VLOOKUP(G299,seged!$B$2:$C$330,2,FALSE))</f>
        <v>0</v>
      </c>
      <c r="G299" s="78"/>
      <c r="H299" s="79"/>
      <c r="I299" s="43"/>
      <c r="J299" s="43"/>
      <c r="K299" s="44"/>
      <c r="L299" s="44"/>
      <c r="M299" s="45"/>
      <c r="AE299" s="19" t="str">
        <f t="shared" si="64"/>
        <v/>
      </c>
      <c r="AF299" s="51">
        <f t="shared" si="65"/>
        <v>0</v>
      </c>
      <c r="AG299" s="19" t="str">
        <f t="shared" si="76"/>
        <v/>
      </c>
      <c r="AH299" s="30">
        <f t="shared" si="66"/>
        <v>0</v>
      </c>
      <c r="AI299" s="30">
        <f t="shared" si="67"/>
        <v>0</v>
      </c>
      <c r="AJ299" s="20">
        <f t="shared" si="68"/>
        <v>0</v>
      </c>
      <c r="AK299" s="19" t="e">
        <f t="shared" si="69"/>
        <v>#N/A</v>
      </c>
      <c r="AL299" s="19" t="e">
        <f t="shared" si="70"/>
        <v>#N/A</v>
      </c>
      <c r="AM299" s="19" t="e">
        <f t="shared" si="71"/>
        <v>#N/A</v>
      </c>
      <c r="AN299" s="19" t="e">
        <f t="shared" si="72"/>
        <v>#N/A</v>
      </c>
      <c r="AO299" s="19" t="e">
        <f t="shared" si="73"/>
        <v>#N/A</v>
      </c>
      <c r="AP299" s="19" t="e">
        <f t="shared" si="74"/>
        <v>#N/A</v>
      </c>
      <c r="AQ299" s="19" t="e">
        <f t="shared" si="75"/>
        <v>#N/A</v>
      </c>
      <c r="AR299" s="55">
        <f t="shared" si="77"/>
        <v>0</v>
      </c>
      <c r="BA299" t="s">
        <v>579</v>
      </c>
      <c r="BB299" t="s">
        <v>580</v>
      </c>
      <c r="BC299" t="s">
        <v>579</v>
      </c>
      <c r="BD299" s="19"/>
    </row>
    <row r="300" spans="2:56" x14ac:dyDescent="0.2">
      <c r="B300" s="19">
        <f>IF(F300=0,0,IF(ISERROR(VLOOKUP(C300,C$15:C299,1,FALSE)),1,0))+B299</f>
        <v>0</v>
      </c>
      <c r="C300" s="19" t="str">
        <f t="shared" si="78"/>
        <v>__</v>
      </c>
      <c r="D300" s="41">
        <v>285</v>
      </c>
      <c r="E300" s="42"/>
      <c r="F300" s="41">
        <f>IF(ISERROR(VLOOKUP(G300,seged!$B$2:$C$330,2,FALSE)),0,VLOOKUP(G300,seged!$B$2:$C$330,2,FALSE))</f>
        <v>0</v>
      </c>
      <c r="G300" s="78"/>
      <c r="H300" s="79"/>
      <c r="I300" s="43"/>
      <c r="J300" s="43"/>
      <c r="K300" s="44"/>
      <c r="L300" s="44"/>
      <c r="M300" s="45"/>
      <c r="AE300" s="19" t="str">
        <f t="shared" si="64"/>
        <v/>
      </c>
      <c r="AF300" s="51">
        <f t="shared" si="65"/>
        <v>0</v>
      </c>
      <c r="AG300" s="19" t="str">
        <f t="shared" si="76"/>
        <v/>
      </c>
      <c r="AH300" s="30">
        <f t="shared" si="66"/>
        <v>0</v>
      </c>
      <c r="AI300" s="30">
        <f t="shared" si="67"/>
        <v>0</v>
      </c>
      <c r="AJ300" s="20">
        <f t="shared" si="68"/>
        <v>0</v>
      </c>
      <c r="AK300" s="19" t="e">
        <f t="shared" si="69"/>
        <v>#N/A</v>
      </c>
      <c r="AL300" s="19" t="e">
        <f t="shared" si="70"/>
        <v>#N/A</v>
      </c>
      <c r="AM300" s="19" t="e">
        <f t="shared" si="71"/>
        <v>#N/A</v>
      </c>
      <c r="AN300" s="19" t="e">
        <f t="shared" si="72"/>
        <v>#N/A</v>
      </c>
      <c r="AO300" s="19" t="e">
        <f t="shared" si="73"/>
        <v>#N/A</v>
      </c>
      <c r="AP300" s="19" t="e">
        <f t="shared" si="74"/>
        <v>#N/A</v>
      </c>
      <c r="AQ300" s="19" t="e">
        <f t="shared" si="75"/>
        <v>#N/A</v>
      </c>
      <c r="AR300" s="55">
        <f t="shared" si="77"/>
        <v>0</v>
      </c>
      <c r="BA300" t="s">
        <v>581</v>
      </c>
      <c r="BB300" t="s">
        <v>582</v>
      </c>
      <c r="BC300" t="s">
        <v>581</v>
      </c>
      <c r="BD300" s="19"/>
    </row>
    <row r="301" spans="2:56" x14ac:dyDescent="0.2">
      <c r="B301" s="19">
        <f>IF(F301=0,0,IF(ISERROR(VLOOKUP(C301,C$15:C300,1,FALSE)),1,0))+B300</f>
        <v>0</v>
      </c>
      <c r="C301" s="19" t="str">
        <f t="shared" si="78"/>
        <v>__</v>
      </c>
      <c r="D301" s="41">
        <v>286</v>
      </c>
      <c r="E301" s="42"/>
      <c r="F301" s="41">
        <f>IF(ISERROR(VLOOKUP(G301,seged!$B$2:$C$330,2,FALSE)),0,VLOOKUP(G301,seged!$B$2:$C$330,2,FALSE))</f>
        <v>0</v>
      </c>
      <c r="G301" s="78"/>
      <c r="H301" s="79"/>
      <c r="I301" s="43"/>
      <c r="J301" s="43"/>
      <c r="K301" s="44"/>
      <c r="L301" s="44"/>
      <c r="M301" s="45"/>
      <c r="AE301" s="19" t="str">
        <f t="shared" si="64"/>
        <v/>
      </c>
      <c r="AF301" s="51">
        <f t="shared" si="65"/>
        <v>0</v>
      </c>
      <c r="AG301" s="19" t="str">
        <f t="shared" si="76"/>
        <v/>
      </c>
      <c r="AH301" s="30">
        <f t="shared" si="66"/>
        <v>0</v>
      </c>
      <c r="AI301" s="30">
        <f t="shared" si="67"/>
        <v>0</v>
      </c>
      <c r="AJ301" s="20">
        <f t="shared" si="68"/>
        <v>0</v>
      </c>
      <c r="AK301" s="19" t="e">
        <f t="shared" si="69"/>
        <v>#N/A</v>
      </c>
      <c r="AL301" s="19" t="e">
        <f t="shared" si="70"/>
        <v>#N/A</v>
      </c>
      <c r="AM301" s="19" t="e">
        <f t="shared" si="71"/>
        <v>#N/A</v>
      </c>
      <c r="AN301" s="19" t="e">
        <f t="shared" si="72"/>
        <v>#N/A</v>
      </c>
      <c r="AO301" s="19" t="e">
        <f t="shared" si="73"/>
        <v>#N/A</v>
      </c>
      <c r="AP301" s="19" t="e">
        <f t="shared" si="74"/>
        <v>#N/A</v>
      </c>
      <c r="AQ301" s="19" t="e">
        <f t="shared" si="75"/>
        <v>#N/A</v>
      </c>
      <c r="AR301" s="55">
        <f t="shared" si="77"/>
        <v>0</v>
      </c>
      <c r="BA301" t="s">
        <v>583</v>
      </c>
      <c r="BB301" t="s">
        <v>584</v>
      </c>
      <c r="BC301" t="s">
        <v>583</v>
      </c>
      <c r="BD301" s="19"/>
    </row>
    <row r="302" spans="2:56" x14ac:dyDescent="0.2">
      <c r="B302" s="19">
        <f>IF(F302=0,0,IF(ISERROR(VLOOKUP(C302,C$15:C301,1,FALSE)),1,0))+B301</f>
        <v>0</v>
      </c>
      <c r="C302" s="19" t="str">
        <f t="shared" si="78"/>
        <v>__</v>
      </c>
      <c r="D302" s="41">
        <v>287</v>
      </c>
      <c r="E302" s="42"/>
      <c r="F302" s="41">
        <f>IF(ISERROR(VLOOKUP(G302,seged!$B$2:$C$330,2,FALSE)),0,VLOOKUP(G302,seged!$B$2:$C$330,2,FALSE))</f>
        <v>0</v>
      </c>
      <c r="G302" s="78"/>
      <c r="H302" s="79"/>
      <c r="I302" s="43"/>
      <c r="J302" s="43"/>
      <c r="K302" s="44"/>
      <c r="L302" s="44"/>
      <c r="M302" s="45"/>
      <c r="AE302" s="19" t="str">
        <f t="shared" si="64"/>
        <v/>
      </c>
      <c r="AF302" s="51">
        <f t="shared" si="65"/>
        <v>0</v>
      </c>
      <c r="AG302" s="19" t="str">
        <f t="shared" si="76"/>
        <v/>
      </c>
      <c r="AH302" s="30">
        <f t="shared" si="66"/>
        <v>0</v>
      </c>
      <c r="AI302" s="30">
        <f t="shared" si="67"/>
        <v>0</v>
      </c>
      <c r="AJ302" s="20">
        <f t="shared" si="68"/>
        <v>0</v>
      </c>
      <c r="AK302" s="19" t="e">
        <f t="shared" si="69"/>
        <v>#N/A</v>
      </c>
      <c r="AL302" s="19" t="e">
        <f t="shared" si="70"/>
        <v>#N/A</v>
      </c>
      <c r="AM302" s="19" t="e">
        <f t="shared" si="71"/>
        <v>#N/A</v>
      </c>
      <c r="AN302" s="19" t="e">
        <f t="shared" si="72"/>
        <v>#N/A</v>
      </c>
      <c r="AO302" s="19" t="e">
        <f t="shared" si="73"/>
        <v>#N/A</v>
      </c>
      <c r="AP302" s="19" t="e">
        <f t="shared" si="74"/>
        <v>#N/A</v>
      </c>
      <c r="AQ302" s="19" t="e">
        <f t="shared" si="75"/>
        <v>#N/A</v>
      </c>
      <c r="AR302" s="55">
        <f t="shared" si="77"/>
        <v>0</v>
      </c>
      <c r="BA302" t="s">
        <v>585</v>
      </c>
      <c r="BB302" t="s">
        <v>586</v>
      </c>
      <c r="BC302" t="s">
        <v>585</v>
      </c>
      <c r="BD302" s="19"/>
    </row>
    <row r="303" spans="2:56" x14ac:dyDescent="0.2">
      <c r="B303" s="19">
        <f>IF(F303=0,0,IF(ISERROR(VLOOKUP(C303,C$15:C302,1,FALSE)),1,0))+B302</f>
        <v>0</v>
      </c>
      <c r="C303" s="19" t="str">
        <f t="shared" si="78"/>
        <v>__</v>
      </c>
      <c r="D303" s="41">
        <v>288</v>
      </c>
      <c r="E303" s="42"/>
      <c r="F303" s="41">
        <f>IF(ISERROR(VLOOKUP(G303,seged!$B$2:$C$330,2,FALSE)),0,VLOOKUP(G303,seged!$B$2:$C$330,2,FALSE))</f>
        <v>0</v>
      </c>
      <c r="G303" s="78"/>
      <c r="H303" s="79"/>
      <c r="I303" s="43"/>
      <c r="J303" s="43"/>
      <c r="K303" s="44"/>
      <c r="L303" s="44"/>
      <c r="M303" s="45"/>
      <c r="AE303" s="19" t="str">
        <f t="shared" si="64"/>
        <v/>
      </c>
      <c r="AF303" s="51">
        <f t="shared" si="65"/>
        <v>0</v>
      </c>
      <c r="AG303" s="19" t="str">
        <f t="shared" si="76"/>
        <v/>
      </c>
      <c r="AH303" s="30">
        <f t="shared" si="66"/>
        <v>0</v>
      </c>
      <c r="AI303" s="30">
        <f t="shared" si="67"/>
        <v>0</v>
      </c>
      <c r="AJ303" s="20">
        <f t="shared" si="68"/>
        <v>0</v>
      </c>
      <c r="AK303" s="19" t="e">
        <f t="shared" si="69"/>
        <v>#N/A</v>
      </c>
      <c r="AL303" s="19" t="e">
        <f t="shared" si="70"/>
        <v>#N/A</v>
      </c>
      <c r="AM303" s="19" t="e">
        <f t="shared" si="71"/>
        <v>#N/A</v>
      </c>
      <c r="AN303" s="19" t="e">
        <f t="shared" si="72"/>
        <v>#N/A</v>
      </c>
      <c r="AO303" s="19" t="e">
        <f t="shared" si="73"/>
        <v>#N/A</v>
      </c>
      <c r="AP303" s="19" t="e">
        <f t="shared" si="74"/>
        <v>#N/A</v>
      </c>
      <c r="AQ303" s="19" t="e">
        <f t="shared" si="75"/>
        <v>#N/A</v>
      </c>
      <c r="AR303" s="55">
        <f t="shared" si="77"/>
        <v>0</v>
      </c>
      <c r="BA303" t="s">
        <v>587</v>
      </c>
      <c r="BB303" t="s">
        <v>588</v>
      </c>
      <c r="BC303" t="s">
        <v>587</v>
      </c>
      <c r="BD303" s="19"/>
    </row>
    <row r="304" spans="2:56" x14ac:dyDescent="0.2">
      <c r="B304" s="19">
        <f>IF(F304=0,0,IF(ISERROR(VLOOKUP(C304,C$15:C303,1,FALSE)),1,0))+B303</f>
        <v>0</v>
      </c>
      <c r="C304" s="19" t="str">
        <f t="shared" si="78"/>
        <v>__</v>
      </c>
      <c r="D304" s="41">
        <v>289</v>
      </c>
      <c r="E304" s="42"/>
      <c r="F304" s="41">
        <f>IF(ISERROR(VLOOKUP(G304,seged!$B$2:$C$330,2,FALSE)),0,VLOOKUP(G304,seged!$B$2:$C$330,2,FALSE))</f>
        <v>0</v>
      </c>
      <c r="G304" s="78"/>
      <c r="H304" s="79"/>
      <c r="I304" s="43"/>
      <c r="J304" s="43"/>
      <c r="K304" s="44"/>
      <c r="L304" s="44"/>
      <c r="M304" s="45"/>
      <c r="AE304" s="19" t="str">
        <f t="shared" si="64"/>
        <v/>
      </c>
      <c r="AF304" s="51">
        <f t="shared" si="65"/>
        <v>0</v>
      </c>
      <c r="AG304" s="19" t="str">
        <f t="shared" si="76"/>
        <v/>
      </c>
      <c r="AH304" s="30">
        <f t="shared" si="66"/>
        <v>0</v>
      </c>
      <c r="AI304" s="30">
        <f t="shared" si="67"/>
        <v>0</v>
      </c>
      <c r="AJ304" s="20">
        <f t="shared" si="68"/>
        <v>0</v>
      </c>
      <c r="AK304" s="19" t="e">
        <f t="shared" si="69"/>
        <v>#N/A</v>
      </c>
      <c r="AL304" s="19" t="e">
        <f t="shared" si="70"/>
        <v>#N/A</v>
      </c>
      <c r="AM304" s="19" t="e">
        <f t="shared" si="71"/>
        <v>#N/A</v>
      </c>
      <c r="AN304" s="19" t="e">
        <f t="shared" si="72"/>
        <v>#N/A</v>
      </c>
      <c r="AO304" s="19" t="e">
        <f t="shared" si="73"/>
        <v>#N/A</v>
      </c>
      <c r="AP304" s="19" t="e">
        <f t="shared" si="74"/>
        <v>#N/A</v>
      </c>
      <c r="AQ304" s="19" t="e">
        <f t="shared" si="75"/>
        <v>#N/A</v>
      </c>
      <c r="AR304" s="55">
        <f t="shared" si="77"/>
        <v>0</v>
      </c>
      <c r="BA304" t="s">
        <v>589</v>
      </c>
      <c r="BB304" t="s">
        <v>590</v>
      </c>
      <c r="BC304" t="s">
        <v>589</v>
      </c>
      <c r="BD304" s="19"/>
    </row>
    <row r="305" spans="2:56" x14ac:dyDescent="0.2">
      <c r="B305" s="19">
        <f>IF(F305=0,0,IF(ISERROR(VLOOKUP(C305,C$15:C304,1,FALSE)),1,0))+B304</f>
        <v>0</v>
      </c>
      <c r="C305" s="19" t="str">
        <f t="shared" si="78"/>
        <v>__</v>
      </c>
      <c r="D305" s="41">
        <v>290</v>
      </c>
      <c r="E305" s="42"/>
      <c r="F305" s="41">
        <f>IF(ISERROR(VLOOKUP(G305,seged!$B$2:$C$330,2,FALSE)),0,VLOOKUP(G305,seged!$B$2:$C$330,2,FALSE))</f>
        <v>0</v>
      </c>
      <c r="G305" s="78"/>
      <c r="H305" s="79"/>
      <c r="I305" s="43"/>
      <c r="J305" s="43"/>
      <c r="K305" s="44"/>
      <c r="L305" s="44"/>
      <c r="M305" s="45"/>
      <c r="AE305" s="19" t="str">
        <f t="shared" si="64"/>
        <v/>
      </c>
      <c r="AF305" s="51">
        <f t="shared" si="65"/>
        <v>0</v>
      </c>
      <c r="AG305" s="19" t="str">
        <f t="shared" si="76"/>
        <v/>
      </c>
      <c r="AH305" s="30">
        <f t="shared" si="66"/>
        <v>0</v>
      </c>
      <c r="AI305" s="30">
        <f t="shared" si="67"/>
        <v>0</v>
      </c>
      <c r="AJ305" s="20">
        <f t="shared" si="68"/>
        <v>0</v>
      </c>
      <c r="AK305" s="19" t="e">
        <f t="shared" si="69"/>
        <v>#N/A</v>
      </c>
      <c r="AL305" s="19" t="e">
        <f t="shared" si="70"/>
        <v>#N/A</v>
      </c>
      <c r="AM305" s="19" t="e">
        <f t="shared" si="71"/>
        <v>#N/A</v>
      </c>
      <c r="AN305" s="19" t="e">
        <f t="shared" si="72"/>
        <v>#N/A</v>
      </c>
      <c r="AO305" s="19" t="e">
        <f t="shared" si="73"/>
        <v>#N/A</v>
      </c>
      <c r="AP305" s="19" t="e">
        <f t="shared" si="74"/>
        <v>#N/A</v>
      </c>
      <c r="AQ305" s="19" t="e">
        <f t="shared" si="75"/>
        <v>#N/A</v>
      </c>
      <c r="AR305" s="55">
        <f t="shared" si="77"/>
        <v>0</v>
      </c>
      <c r="BA305" t="s">
        <v>591</v>
      </c>
      <c r="BB305" t="s">
        <v>592</v>
      </c>
      <c r="BC305" t="s">
        <v>591</v>
      </c>
      <c r="BD305" s="19"/>
    </row>
    <row r="306" spans="2:56" x14ac:dyDescent="0.2">
      <c r="B306" s="19">
        <f>IF(F306=0,0,IF(ISERROR(VLOOKUP(C306,C$15:C305,1,FALSE)),1,0))+B305</f>
        <v>0</v>
      </c>
      <c r="C306" s="19" t="str">
        <f t="shared" si="78"/>
        <v>__</v>
      </c>
      <c r="D306" s="41">
        <v>291</v>
      </c>
      <c r="E306" s="42"/>
      <c r="F306" s="41">
        <f>IF(ISERROR(VLOOKUP(G306,seged!$B$2:$C$330,2,FALSE)),0,VLOOKUP(G306,seged!$B$2:$C$330,2,FALSE))</f>
        <v>0</v>
      </c>
      <c r="G306" s="78"/>
      <c r="H306" s="79"/>
      <c r="I306" s="43"/>
      <c r="J306" s="43"/>
      <c r="K306" s="44"/>
      <c r="L306" s="44"/>
      <c r="M306" s="45"/>
      <c r="AE306" s="19" t="str">
        <f t="shared" si="64"/>
        <v/>
      </c>
      <c r="AF306" s="51">
        <f t="shared" si="65"/>
        <v>0</v>
      </c>
      <c r="AG306" s="19" t="str">
        <f t="shared" si="76"/>
        <v/>
      </c>
      <c r="AH306" s="30">
        <f t="shared" si="66"/>
        <v>0</v>
      </c>
      <c r="AI306" s="30">
        <f t="shared" si="67"/>
        <v>0</v>
      </c>
      <c r="AJ306" s="20">
        <f t="shared" si="68"/>
        <v>0</v>
      </c>
      <c r="AK306" s="19" t="e">
        <f t="shared" si="69"/>
        <v>#N/A</v>
      </c>
      <c r="AL306" s="19" t="e">
        <f t="shared" si="70"/>
        <v>#N/A</v>
      </c>
      <c r="AM306" s="19" t="e">
        <f t="shared" si="71"/>
        <v>#N/A</v>
      </c>
      <c r="AN306" s="19" t="e">
        <f t="shared" si="72"/>
        <v>#N/A</v>
      </c>
      <c r="AO306" s="19" t="e">
        <f t="shared" si="73"/>
        <v>#N/A</v>
      </c>
      <c r="AP306" s="19" t="e">
        <f t="shared" si="74"/>
        <v>#N/A</v>
      </c>
      <c r="AQ306" s="19" t="e">
        <f t="shared" si="75"/>
        <v>#N/A</v>
      </c>
      <c r="AR306" s="55">
        <f t="shared" si="77"/>
        <v>0</v>
      </c>
      <c r="BA306" t="s">
        <v>593</v>
      </c>
      <c r="BB306" t="s">
        <v>594</v>
      </c>
      <c r="BC306" t="s">
        <v>593</v>
      </c>
      <c r="BD306" s="19"/>
    </row>
    <row r="307" spans="2:56" x14ac:dyDescent="0.2">
      <c r="B307" s="19">
        <f>IF(F307=0,0,IF(ISERROR(VLOOKUP(C307,C$15:C306,1,FALSE)),1,0))+B306</f>
        <v>0</v>
      </c>
      <c r="C307" s="19" t="str">
        <f t="shared" si="78"/>
        <v>__</v>
      </c>
      <c r="D307" s="41">
        <v>292</v>
      </c>
      <c r="E307" s="42"/>
      <c r="F307" s="41">
        <f>IF(ISERROR(VLOOKUP(G307,seged!$B$2:$C$330,2,FALSE)),0,VLOOKUP(G307,seged!$B$2:$C$330,2,FALSE))</f>
        <v>0</v>
      </c>
      <c r="G307" s="78"/>
      <c r="H307" s="79"/>
      <c r="I307" s="43"/>
      <c r="J307" s="43"/>
      <c r="K307" s="44"/>
      <c r="L307" s="44"/>
      <c r="M307" s="45"/>
      <c r="AE307" s="19" t="str">
        <f t="shared" si="64"/>
        <v/>
      </c>
      <c r="AF307" s="51">
        <f t="shared" si="65"/>
        <v>0</v>
      </c>
      <c r="AG307" s="19" t="str">
        <f t="shared" si="76"/>
        <v/>
      </c>
      <c r="AH307" s="30">
        <f t="shared" si="66"/>
        <v>0</v>
      </c>
      <c r="AI307" s="30">
        <f t="shared" si="67"/>
        <v>0</v>
      </c>
      <c r="AJ307" s="20">
        <f t="shared" si="68"/>
        <v>0</v>
      </c>
      <c r="AK307" s="19" t="e">
        <f t="shared" si="69"/>
        <v>#N/A</v>
      </c>
      <c r="AL307" s="19" t="e">
        <f t="shared" si="70"/>
        <v>#N/A</v>
      </c>
      <c r="AM307" s="19" t="e">
        <f t="shared" si="71"/>
        <v>#N/A</v>
      </c>
      <c r="AN307" s="19" t="e">
        <f t="shared" si="72"/>
        <v>#N/A</v>
      </c>
      <c r="AO307" s="19" t="e">
        <f t="shared" si="73"/>
        <v>#N/A</v>
      </c>
      <c r="AP307" s="19" t="e">
        <f t="shared" si="74"/>
        <v>#N/A</v>
      </c>
      <c r="AQ307" s="19" t="e">
        <f t="shared" si="75"/>
        <v>#N/A</v>
      </c>
      <c r="AR307" s="55">
        <f t="shared" si="77"/>
        <v>0</v>
      </c>
      <c r="BA307" t="s">
        <v>593</v>
      </c>
      <c r="BB307" t="s">
        <v>595</v>
      </c>
      <c r="BC307" t="s">
        <v>593</v>
      </c>
      <c r="BD307" s="19"/>
    </row>
    <row r="308" spans="2:56" x14ac:dyDescent="0.2">
      <c r="B308" s="19">
        <f>IF(F308=0,0,IF(ISERROR(VLOOKUP(C308,C$15:C307,1,FALSE)),1,0))+B307</f>
        <v>0</v>
      </c>
      <c r="C308" s="19" t="str">
        <f t="shared" si="78"/>
        <v>__</v>
      </c>
      <c r="D308" s="41">
        <v>293</v>
      </c>
      <c r="E308" s="42"/>
      <c r="F308" s="41">
        <f>IF(ISERROR(VLOOKUP(G308,seged!$B$2:$C$330,2,FALSE)),0,VLOOKUP(G308,seged!$B$2:$C$330,2,FALSE))</f>
        <v>0</v>
      </c>
      <c r="G308" s="78"/>
      <c r="H308" s="79"/>
      <c r="I308" s="43"/>
      <c r="J308" s="43"/>
      <c r="K308" s="44"/>
      <c r="L308" s="44"/>
      <c r="M308" s="45"/>
      <c r="AE308" s="19" t="str">
        <f t="shared" si="64"/>
        <v/>
      </c>
      <c r="AF308" s="51">
        <f t="shared" si="65"/>
        <v>0</v>
      </c>
      <c r="AG308" s="19" t="str">
        <f t="shared" si="76"/>
        <v/>
      </c>
      <c r="AH308" s="30">
        <f t="shared" si="66"/>
        <v>0</v>
      </c>
      <c r="AI308" s="30">
        <f t="shared" si="67"/>
        <v>0</v>
      </c>
      <c r="AJ308" s="20">
        <f t="shared" si="68"/>
        <v>0</v>
      </c>
      <c r="AK308" s="19" t="e">
        <f t="shared" si="69"/>
        <v>#N/A</v>
      </c>
      <c r="AL308" s="19" t="e">
        <f t="shared" si="70"/>
        <v>#N/A</v>
      </c>
      <c r="AM308" s="19" t="e">
        <f t="shared" si="71"/>
        <v>#N/A</v>
      </c>
      <c r="AN308" s="19" t="e">
        <f t="shared" si="72"/>
        <v>#N/A</v>
      </c>
      <c r="AO308" s="19" t="e">
        <f t="shared" si="73"/>
        <v>#N/A</v>
      </c>
      <c r="AP308" s="19" t="e">
        <f t="shared" si="74"/>
        <v>#N/A</v>
      </c>
      <c r="AQ308" s="19" t="e">
        <f t="shared" si="75"/>
        <v>#N/A</v>
      </c>
      <c r="AR308" s="55">
        <f t="shared" si="77"/>
        <v>0</v>
      </c>
      <c r="BA308" t="s">
        <v>593</v>
      </c>
      <c r="BB308" t="s">
        <v>596</v>
      </c>
      <c r="BC308" t="s">
        <v>593</v>
      </c>
      <c r="BD308" s="19"/>
    </row>
    <row r="309" spans="2:56" x14ac:dyDescent="0.2">
      <c r="B309" s="19">
        <f>IF(F309=0,0,IF(ISERROR(VLOOKUP(C309,C$15:C308,1,FALSE)),1,0))+B308</f>
        <v>0</v>
      </c>
      <c r="C309" s="19" t="str">
        <f t="shared" si="78"/>
        <v>__</v>
      </c>
      <c r="D309" s="41">
        <v>294</v>
      </c>
      <c r="E309" s="42"/>
      <c r="F309" s="41">
        <f>IF(ISERROR(VLOOKUP(G309,seged!$B$2:$C$330,2,FALSE)),0,VLOOKUP(G309,seged!$B$2:$C$330,2,FALSE))</f>
        <v>0</v>
      </c>
      <c r="G309" s="78"/>
      <c r="H309" s="79"/>
      <c r="I309" s="43"/>
      <c r="J309" s="43"/>
      <c r="K309" s="44"/>
      <c r="L309" s="44"/>
      <c r="M309" s="45"/>
      <c r="AE309" s="19" t="str">
        <f t="shared" si="64"/>
        <v/>
      </c>
      <c r="AF309" s="51">
        <f t="shared" si="65"/>
        <v>0</v>
      </c>
      <c r="AG309" s="19" t="str">
        <f t="shared" si="76"/>
        <v/>
      </c>
      <c r="AH309" s="30">
        <f t="shared" si="66"/>
        <v>0</v>
      </c>
      <c r="AI309" s="30">
        <f t="shared" si="67"/>
        <v>0</v>
      </c>
      <c r="AJ309" s="20">
        <f t="shared" si="68"/>
        <v>0</v>
      </c>
      <c r="AK309" s="19" t="e">
        <f t="shared" si="69"/>
        <v>#N/A</v>
      </c>
      <c r="AL309" s="19" t="e">
        <f t="shared" si="70"/>
        <v>#N/A</v>
      </c>
      <c r="AM309" s="19" t="e">
        <f t="shared" si="71"/>
        <v>#N/A</v>
      </c>
      <c r="AN309" s="19" t="e">
        <f t="shared" si="72"/>
        <v>#N/A</v>
      </c>
      <c r="AO309" s="19" t="e">
        <f t="shared" si="73"/>
        <v>#N/A</v>
      </c>
      <c r="AP309" s="19" t="e">
        <f t="shared" si="74"/>
        <v>#N/A</v>
      </c>
      <c r="AQ309" s="19" t="e">
        <f t="shared" si="75"/>
        <v>#N/A</v>
      </c>
      <c r="AR309" s="55">
        <f t="shared" si="77"/>
        <v>0</v>
      </c>
      <c r="BA309" t="s">
        <v>597</v>
      </c>
      <c r="BB309" t="s">
        <v>598</v>
      </c>
      <c r="BC309" t="s">
        <v>597</v>
      </c>
      <c r="BD309" s="19"/>
    </row>
    <row r="310" spans="2:56" x14ac:dyDescent="0.2">
      <c r="B310" s="19">
        <f>IF(F310=0,0,IF(ISERROR(VLOOKUP(C310,C$15:C309,1,FALSE)),1,0))+B309</f>
        <v>0</v>
      </c>
      <c r="C310" s="19" t="str">
        <f t="shared" si="78"/>
        <v>__</v>
      </c>
      <c r="D310" s="41">
        <v>295</v>
      </c>
      <c r="E310" s="42"/>
      <c r="F310" s="41">
        <f>IF(ISERROR(VLOOKUP(G310,seged!$B$2:$C$330,2,FALSE)),0,VLOOKUP(G310,seged!$B$2:$C$330,2,FALSE))</f>
        <v>0</v>
      </c>
      <c r="G310" s="78"/>
      <c r="H310" s="79"/>
      <c r="I310" s="43"/>
      <c r="J310" s="43"/>
      <c r="K310" s="44"/>
      <c r="L310" s="44"/>
      <c r="M310" s="45"/>
      <c r="AE310" s="19" t="str">
        <f t="shared" si="64"/>
        <v/>
      </c>
      <c r="AF310" s="51">
        <f t="shared" si="65"/>
        <v>0</v>
      </c>
      <c r="AG310" s="19" t="str">
        <f t="shared" si="76"/>
        <v/>
      </c>
      <c r="AH310" s="30">
        <f t="shared" si="66"/>
        <v>0</v>
      </c>
      <c r="AI310" s="30">
        <f t="shared" si="67"/>
        <v>0</v>
      </c>
      <c r="AJ310" s="20">
        <f t="shared" si="68"/>
        <v>0</v>
      </c>
      <c r="AK310" s="19" t="e">
        <f t="shared" si="69"/>
        <v>#N/A</v>
      </c>
      <c r="AL310" s="19" t="e">
        <f t="shared" si="70"/>
        <v>#N/A</v>
      </c>
      <c r="AM310" s="19" t="e">
        <f t="shared" si="71"/>
        <v>#N/A</v>
      </c>
      <c r="AN310" s="19" t="e">
        <f t="shared" si="72"/>
        <v>#N/A</v>
      </c>
      <c r="AO310" s="19" t="e">
        <f t="shared" si="73"/>
        <v>#N/A</v>
      </c>
      <c r="AP310" s="19" t="e">
        <f t="shared" si="74"/>
        <v>#N/A</v>
      </c>
      <c r="AQ310" s="19" t="e">
        <f t="shared" si="75"/>
        <v>#N/A</v>
      </c>
      <c r="AR310" s="55">
        <f t="shared" si="77"/>
        <v>0</v>
      </c>
      <c r="BA310" t="s">
        <v>599</v>
      </c>
      <c r="BB310" t="s">
        <v>600</v>
      </c>
      <c r="BC310" t="s">
        <v>599</v>
      </c>
      <c r="BD310" s="19"/>
    </row>
    <row r="311" spans="2:56" x14ac:dyDescent="0.2">
      <c r="B311" s="19">
        <f>IF(F311=0,0,IF(ISERROR(VLOOKUP(C311,C$15:C310,1,FALSE)),1,0))+B310</f>
        <v>0</v>
      </c>
      <c r="C311" s="19" t="str">
        <f t="shared" si="78"/>
        <v>__</v>
      </c>
      <c r="D311" s="41">
        <v>296</v>
      </c>
      <c r="E311" s="42"/>
      <c r="F311" s="41">
        <f>IF(ISERROR(VLOOKUP(G311,seged!$B$2:$C$330,2,FALSE)),0,VLOOKUP(G311,seged!$B$2:$C$330,2,FALSE))</f>
        <v>0</v>
      </c>
      <c r="G311" s="78"/>
      <c r="H311" s="79"/>
      <c r="I311" s="43"/>
      <c r="J311" s="43"/>
      <c r="K311" s="44"/>
      <c r="L311" s="44"/>
      <c r="M311" s="45"/>
      <c r="AE311" s="19" t="str">
        <f t="shared" si="64"/>
        <v/>
      </c>
      <c r="AF311" s="51">
        <f t="shared" si="65"/>
        <v>0</v>
      </c>
      <c r="AG311" s="19" t="str">
        <f t="shared" si="76"/>
        <v/>
      </c>
      <c r="AH311" s="30">
        <f t="shared" si="66"/>
        <v>0</v>
      </c>
      <c r="AI311" s="30">
        <f t="shared" si="67"/>
        <v>0</v>
      </c>
      <c r="AJ311" s="20">
        <f t="shared" si="68"/>
        <v>0</v>
      </c>
      <c r="AK311" s="19" t="e">
        <f t="shared" si="69"/>
        <v>#N/A</v>
      </c>
      <c r="AL311" s="19" t="e">
        <f t="shared" si="70"/>
        <v>#N/A</v>
      </c>
      <c r="AM311" s="19" t="e">
        <f t="shared" si="71"/>
        <v>#N/A</v>
      </c>
      <c r="AN311" s="19" t="e">
        <f t="shared" si="72"/>
        <v>#N/A</v>
      </c>
      <c r="AO311" s="19" t="e">
        <f t="shared" si="73"/>
        <v>#N/A</v>
      </c>
      <c r="AP311" s="19" t="e">
        <f t="shared" si="74"/>
        <v>#N/A</v>
      </c>
      <c r="AQ311" s="19" t="e">
        <f t="shared" si="75"/>
        <v>#N/A</v>
      </c>
      <c r="AR311" s="55">
        <f t="shared" si="77"/>
        <v>0</v>
      </c>
      <c r="BA311" t="s">
        <v>603</v>
      </c>
      <c r="BB311" t="s">
        <v>604</v>
      </c>
      <c r="BC311" t="s">
        <v>603</v>
      </c>
      <c r="BD311" s="19"/>
    </row>
    <row r="312" spans="2:56" x14ac:dyDescent="0.2">
      <c r="B312" s="19">
        <f>IF(F312=0,0,IF(ISERROR(VLOOKUP(C312,C$15:C311,1,FALSE)),1,0))+B311</f>
        <v>0</v>
      </c>
      <c r="C312" s="19" t="str">
        <f t="shared" si="78"/>
        <v>__</v>
      </c>
      <c r="D312" s="41">
        <v>297</v>
      </c>
      <c r="E312" s="42"/>
      <c r="F312" s="41">
        <f>IF(ISERROR(VLOOKUP(G312,seged!$B$2:$C$330,2,FALSE)),0,VLOOKUP(G312,seged!$B$2:$C$330,2,FALSE))</f>
        <v>0</v>
      </c>
      <c r="G312" s="78"/>
      <c r="H312" s="79"/>
      <c r="I312" s="43"/>
      <c r="J312" s="43"/>
      <c r="K312" s="44"/>
      <c r="L312" s="44"/>
      <c r="M312" s="45"/>
      <c r="AE312" s="19" t="str">
        <f t="shared" si="64"/>
        <v/>
      </c>
      <c r="AF312" s="51">
        <f t="shared" si="65"/>
        <v>0</v>
      </c>
      <c r="AG312" s="19" t="str">
        <f t="shared" si="76"/>
        <v/>
      </c>
      <c r="AH312" s="30">
        <f t="shared" si="66"/>
        <v>0</v>
      </c>
      <c r="AI312" s="30">
        <f t="shared" si="67"/>
        <v>0</v>
      </c>
      <c r="AJ312" s="20">
        <f t="shared" si="68"/>
        <v>0</v>
      </c>
      <c r="AK312" s="19" t="e">
        <f t="shared" si="69"/>
        <v>#N/A</v>
      </c>
      <c r="AL312" s="19" t="e">
        <f t="shared" si="70"/>
        <v>#N/A</v>
      </c>
      <c r="AM312" s="19" t="e">
        <f t="shared" si="71"/>
        <v>#N/A</v>
      </c>
      <c r="AN312" s="19" t="e">
        <f t="shared" si="72"/>
        <v>#N/A</v>
      </c>
      <c r="AO312" s="19" t="e">
        <f t="shared" si="73"/>
        <v>#N/A</v>
      </c>
      <c r="AP312" s="19" t="e">
        <f t="shared" si="74"/>
        <v>#N/A</v>
      </c>
      <c r="AQ312" s="19" t="e">
        <f t="shared" si="75"/>
        <v>#N/A</v>
      </c>
      <c r="AR312" s="55">
        <f t="shared" si="77"/>
        <v>0</v>
      </c>
      <c r="BA312" t="s">
        <v>601</v>
      </c>
      <c r="BB312" t="s">
        <v>602</v>
      </c>
      <c r="BC312" t="s">
        <v>601</v>
      </c>
      <c r="BD312" s="19"/>
    </row>
    <row r="313" spans="2:56" x14ac:dyDescent="0.2">
      <c r="B313" s="19">
        <f>IF(F313=0,0,IF(ISERROR(VLOOKUP(C313,C$15:C312,1,FALSE)),1,0))+B312</f>
        <v>0</v>
      </c>
      <c r="C313" s="19" t="str">
        <f t="shared" si="78"/>
        <v>__</v>
      </c>
      <c r="D313" s="41">
        <v>298</v>
      </c>
      <c r="E313" s="42"/>
      <c r="F313" s="41">
        <f>IF(ISERROR(VLOOKUP(G313,seged!$B$2:$C$330,2,FALSE)),0,VLOOKUP(G313,seged!$B$2:$C$330,2,FALSE))</f>
        <v>0</v>
      </c>
      <c r="G313" s="78"/>
      <c r="H313" s="79"/>
      <c r="I313" s="43"/>
      <c r="J313" s="43"/>
      <c r="K313" s="44"/>
      <c r="L313" s="44"/>
      <c r="M313" s="45"/>
      <c r="AE313" s="19" t="str">
        <f t="shared" si="64"/>
        <v/>
      </c>
      <c r="AF313" s="51">
        <f t="shared" si="65"/>
        <v>0</v>
      </c>
      <c r="AG313" s="19" t="str">
        <f t="shared" si="76"/>
        <v/>
      </c>
      <c r="AH313" s="30">
        <f t="shared" si="66"/>
        <v>0</v>
      </c>
      <c r="AI313" s="30">
        <f t="shared" si="67"/>
        <v>0</v>
      </c>
      <c r="AJ313" s="20">
        <f t="shared" si="68"/>
        <v>0</v>
      </c>
      <c r="AK313" s="19" t="e">
        <f t="shared" si="69"/>
        <v>#N/A</v>
      </c>
      <c r="AL313" s="19" t="e">
        <f t="shared" si="70"/>
        <v>#N/A</v>
      </c>
      <c r="AM313" s="19" t="e">
        <f t="shared" si="71"/>
        <v>#N/A</v>
      </c>
      <c r="AN313" s="19" t="e">
        <f t="shared" si="72"/>
        <v>#N/A</v>
      </c>
      <c r="AO313" s="19" t="e">
        <f t="shared" si="73"/>
        <v>#N/A</v>
      </c>
      <c r="AP313" s="19" t="e">
        <f t="shared" si="74"/>
        <v>#N/A</v>
      </c>
      <c r="AQ313" s="19" t="e">
        <f t="shared" si="75"/>
        <v>#N/A</v>
      </c>
      <c r="AR313" s="55">
        <f t="shared" si="77"/>
        <v>0</v>
      </c>
      <c r="BA313" t="s">
        <v>605</v>
      </c>
      <c r="BB313" t="s">
        <v>606</v>
      </c>
      <c r="BC313" t="s">
        <v>605</v>
      </c>
      <c r="BD313" s="19"/>
    </row>
    <row r="314" spans="2:56" x14ac:dyDescent="0.2">
      <c r="B314" s="19">
        <f>IF(F314=0,0,IF(ISERROR(VLOOKUP(C314,C$15:C313,1,FALSE)),1,0))+B313</f>
        <v>0</v>
      </c>
      <c r="C314" s="19" t="str">
        <f t="shared" si="78"/>
        <v>__</v>
      </c>
      <c r="D314" s="41">
        <v>299</v>
      </c>
      <c r="E314" s="42"/>
      <c r="F314" s="41">
        <f>IF(ISERROR(VLOOKUP(G314,seged!$B$2:$C$330,2,FALSE)),0,VLOOKUP(G314,seged!$B$2:$C$330,2,FALSE))</f>
        <v>0</v>
      </c>
      <c r="G314" s="78"/>
      <c r="H314" s="79"/>
      <c r="I314" s="43"/>
      <c r="J314" s="43"/>
      <c r="K314" s="44"/>
      <c r="L314" s="44"/>
      <c r="M314" s="45"/>
      <c r="AE314" s="19" t="str">
        <f t="shared" si="64"/>
        <v/>
      </c>
      <c r="AF314" s="51">
        <f t="shared" si="65"/>
        <v>0</v>
      </c>
      <c r="AG314" s="19" t="str">
        <f t="shared" si="76"/>
        <v/>
      </c>
      <c r="AH314" s="30">
        <f t="shared" si="66"/>
        <v>0</v>
      </c>
      <c r="AI314" s="30">
        <f t="shared" si="67"/>
        <v>0</v>
      </c>
      <c r="AJ314" s="20">
        <f t="shared" si="68"/>
        <v>0</v>
      </c>
      <c r="AK314" s="19" t="e">
        <f t="shared" si="69"/>
        <v>#N/A</v>
      </c>
      <c r="AL314" s="19" t="e">
        <f t="shared" si="70"/>
        <v>#N/A</v>
      </c>
      <c r="AM314" s="19" t="e">
        <f t="shared" si="71"/>
        <v>#N/A</v>
      </c>
      <c r="AN314" s="19" t="e">
        <f t="shared" si="72"/>
        <v>#N/A</v>
      </c>
      <c r="AO314" s="19" t="e">
        <f t="shared" si="73"/>
        <v>#N/A</v>
      </c>
      <c r="AP314" s="19" t="e">
        <f t="shared" si="74"/>
        <v>#N/A</v>
      </c>
      <c r="AQ314" s="19" t="e">
        <f t="shared" si="75"/>
        <v>#N/A</v>
      </c>
      <c r="AR314" s="55">
        <f t="shared" si="77"/>
        <v>0</v>
      </c>
      <c r="BA314" t="s">
        <v>607</v>
      </c>
      <c r="BB314" t="s">
        <v>608</v>
      </c>
      <c r="BC314" t="s">
        <v>607</v>
      </c>
      <c r="BD314" s="19"/>
    </row>
    <row r="315" spans="2:56" x14ac:dyDescent="0.2">
      <c r="B315" s="19">
        <f>IF(F315=0,0,IF(ISERROR(VLOOKUP(C315,C$15:C314,1,FALSE)),1,0))+B314</f>
        <v>0</v>
      </c>
      <c r="C315" s="19" t="str">
        <f t="shared" si="78"/>
        <v>__</v>
      </c>
      <c r="D315" s="41">
        <v>300</v>
      </c>
      <c r="E315" s="42"/>
      <c r="F315" s="41">
        <f>IF(ISERROR(VLOOKUP(G315,seged!$B$2:$C$330,2,FALSE)),0,VLOOKUP(G315,seged!$B$2:$C$330,2,FALSE))</f>
        <v>0</v>
      </c>
      <c r="G315" s="78"/>
      <c r="H315" s="79"/>
      <c r="I315" s="43"/>
      <c r="J315" s="43"/>
      <c r="K315" s="44"/>
      <c r="L315" s="44"/>
      <c r="M315" s="45"/>
      <c r="AE315" s="19" t="str">
        <f t="shared" si="64"/>
        <v/>
      </c>
      <c r="AF315" s="51">
        <f t="shared" si="65"/>
        <v>0</v>
      </c>
      <c r="AG315" s="19" t="str">
        <f t="shared" si="76"/>
        <v/>
      </c>
      <c r="AH315" s="30">
        <f t="shared" si="66"/>
        <v>0</v>
      </c>
      <c r="AI315" s="30">
        <f t="shared" si="67"/>
        <v>0</v>
      </c>
      <c r="AJ315" s="20">
        <f t="shared" si="68"/>
        <v>0</v>
      </c>
      <c r="AK315" s="19" t="e">
        <f t="shared" si="69"/>
        <v>#N/A</v>
      </c>
      <c r="AL315" s="19" t="e">
        <f t="shared" si="70"/>
        <v>#N/A</v>
      </c>
      <c r="AM315" s="19" t="e">
        <f t="shared" si="71"/>
        <v>#N/A</v>
      </c>
      <c r="AN315" s="19" t="e">
        <f t="shared" si="72"/>
        <v>#N/A</v>
      </c>
      <c r="AO315" s="19" t="e">
        <f t="shared" si="73"/>
        <v>#N/A</v>
      </c>
      <c r="AP315" s="19" t="e">
        <f t="shared" si="74"/>
        <v>#N/A</v>
      </c>
      <c r="AQ315" s="19" t="e">
        <f t="shared" si="75"/>
        <v>#N/A</v>
      </c>
      <c r="AR315" s="55">
        <f t="shared" si="77"/>
        <v>0</v>
      </c>
      <c r="BA315" t="s">
        <v>609</v>
      </c>
      <c r="BB315" t="s">
        <v>610</v>
      </c>
      <c r="BC315" t="s">
        <v>609</v>
      </c>
      <c r="BD315" s="19"/>
    </row>
    <row r="316" spans="2:56" x14ac:dyDescent="0.2">
      <c r="B316" s="19">
        <f>IF(F316=0,0,IF(ISERROR(VLOOKUP(C316,C$15:C315,1,FALSE)),1,0))+B315</f>
        <v>0</v>
      </c>
      <c r="C316" s="19" t="str">
        <f t="shared" si="78"/>
        <v>__</v>
      </c>
      <c r="D316" s="41">
        <v>301</v>
      </c>
      <c r="E316" s="42"/>
      <c r="F316" s="41">
        <f>IF(ISERROR(VLOOKUP(G316,seged!$B$2:$C$330,2,FALSE)),0,VLOOKUP(G316,seged!$B$2:$C$330,2,FALSE))</f>
        <v>0</v>
      </c>
      <c r="G316" s="78"/>
      <c r="H316" s="79"/>
      <c r="I316" s="43"/>
      <c r="J316" s="43"/>
      <c r="K316" s="44"/>
      <c r="L316" s="44"/>
      <c r="M316" s="45"/>
      <c r="AE316" s="19" t="str">
        <f t="shared" si="64"/>
        <v/>
      </c>
      <c r="AF316" s="51">
        <f t="shared" si="65"/>
        <v>0</v>
      </c>
      <c r="AG316" s="19" t="str">
        <f t="shared" si="76"/>
        <v/>
      </c>
      <c r="AH316" s="30">
        <f t="shared" si="66"/>
        <v>0</v>
      </c>
      <c r="AI316" s="30">
        <f t="shared" si="67"/>
        <v>0</v>
      </c>
      <c r="AJ316" s="20">
        <f t="shared" si="68"/>
        <v>0</v>
      </c>
      <c r="AK316" s="19" t="e">
        <f t="shared" si="69"/>
        <v>#N/A</v>
      </c>
      <c r="AL316" s="19" t="e">
        <f t="shared" si="70"/>
        <v>#N/A</v>
      </c>
      <c r="AM316" s="19" t="e">
        <f t="shared" si="71"/>
        <v>#N/A</v>
      </c>
      <c r="AN316" s="19" t="e">
        <f t="shared" si="72"/>
        <v>#N/A</v>
      </c>
      <c r="AO316" s="19" t="e">
        <f t="shared" si="73"/>
        <v>#N/A</v>
      </c>
      <c r="AP316" s="19" t="e">
        <f t="shared" si="74"/>
        <v>#N/A</v>
      </c>
      <c r="AQ316" s="19" t="e">
        <f t="shared" si="75"/>
        <v>#N/A</v>
      </c>
      <c r="AR316" s="55">
        <f t="shared" si="77"/>
        <v>0</v>
      </c>
      <c r="BA316" t="s">
        <v>611</v>
      </c>
      <c r="BB316" t="s">
        <v>612</v>
      </c>
      <c r="BC316" t="s">
        <v>611</v>
      </c>
      <c r="BD316" s="19"/>
    </row>
    <row r="317" spans="2:56" x14ac:dyDescent="0.2">
      <c r="B317" s="19">
        <f>IF(F317=0,0,IF(ISERROR(VLOOKUP(C317,C$15:C316,1,FALSE)),1,0))+B316</f>
        <v>0</v>
      </c>
      <c r="C317" s="19" t="str">
        <f t="shared" si="78"/>
        <v>__</v>
      </c>
      <c r="D317" s="41">
        <v>302</v>
      </c>
      <c r="E317" s="42"/>
      <c r="F317" s="41">
        <f>IF(ISERROR(VLOOKUP(G317,seged!$B$2:$C$330,2,FALSE)),0,VLOOKUP(G317,seged!$B$2:$C$330,2,FALSE))</f>
        <v>0</v>
      </c>
      <c r="G317" s="78"/>
      <c r="H317" s="79"/>
      <c r="I317" s="43"/>
      <c r="J317" s="43"/>
      <c r="K317" s="44"/>
      <c r="L317" s="44"/>
      <c r="M317" s="45"/>
      <c r="AE317" s="19" t="str">
        <f t="shared" si="64"/>
        <v/>
      </c>
      <c r="AF317" s="51">
        <f t="shared" si="65"/>
        <v>0</v>
      </c>
      <c r="AG317" s="19" t="str">
        <f t="shared" si="76"/>
        <v/>
      </c>
      <c r="AH317" s="30">
        <f t="shared" si="66"/>
        <v>0</v>
      </c>
      <c r="AI317" s="30">
        <f t="shared" si="67"/>
        <v>0</v>
      </c>
      <c r="AJ317" s="20">
        <f t="shared" si="68"/>
        <v>0</v>
      </c>
      <c r="AK317" s="19" t="e">
        <f t="shared" si="69"/>
        <v>#N/A</v>
      </c>
      <c r="AL317" s="19" t="e">
        <f t="shared" si="70"/>
        <v>#N/A</v>
      </c>
      <c r="AM317" s="19" t="e">
        <f t="shared" si="71"/>
        <v>#N/A</v>
      </c>
      <c r="AN317" s="19" t="e">
        <f t="shared" si="72"/>
        <v>#N/A</v>
      </c>
      <c r="AO317" s="19" t="e">
        <f t="shared" si="73"/>
        <v>#N/A</v>
      </c>
      <c r="AP317" s="19" t="e">
        <f t="shared" si="74"/>
        <v>#N/A</v>
      </c>
      <c r="AQ317" s="19" t="e">
        <f t="shared" si="75"/>
        <v>#N/A</v>
      </c>
      <c r="AR317" s="55">
        <f t="shared" si="77"/>
        <v>0</v>
      </c>
      <c r="BA317" t="s">
        <v>613</v>
      </c>
      <c r="BB317" t="s">
        <v>614</v>
      </c>
      <c r="BC317" t="s">
        <v>613</v>
      </c>
      <c r="BD317" s="19"/>
    </row>
    <row r="318" spans="2:56" x14ac:dyDescent="0.2">
      <c r="B318" s="19">
        <f>IF(F318=0,0,IF(ISERROR(VLOOKUP(C318,C$15:C317,1,FALSE)),1,0))+B317</f>
        <v>0</v>
      </c>
      <c r="C318" s="19" t="str">
        <f t="shared" si="78"/>
        <v>__</v>
      </c>
      <c r="D318" s="41">
        <v>303</v>
      </c>
      <c r="E318" s="42"/>
      <c r="F318" s="41">
        <f>IF(ISERROR(VLOOKUP(G318,seged!$B$2:$C$330,2,FALSE)),0,VLOOKUP(G318,seged!$B$2:$C$330,2,FALSE))</f>
        <v>0</v>
      </c>
      <c r="G318" s="78"/>
      <c r="H318" s="79"/>
      <c r="I318" s="43"/>
      <c r="J318" s="43"/>
      <c r="K318" s="44"/>
      <c r="L318" s="44"/>
      <c r="M318" s="45"/>
      <c r="AE318" s="19" t="str">
        <f t="shared" si="64"/>
        <v/>
      </c>
      <c r="AF318" s="51">
        <f t="shared" si="65"/>
        <v>0</v>
      </c>
      <c r="AG318" s="19" t="str">
        <f t="shared" si="76"/>
        <v/>
      </c>
      <c r="AH318" s="30">
        <f t="shared" si="66"/>
        <v>0</v>
      </c>
      <c r="AI318" s="30">
        <f t="shared" si="67"/>
        <v>0</v>
      </c>
      <c r="AJ318" s="20">
        <f t="shared" si="68"/>
        <v>0</v>
      </c>
      <c r="AK318" s="19" t="e">
        <f t="shared" si="69"/>
        <v>#N/A</v>
      </c>
      <c r="AL318" s="19" t="e">
        <f t="shared" si="70"/>
        <v>#N/A</v>
      </c>
      <c r="AM318" s="19" t="e">
        <f t="shared" si="71"/>
        <v>#N/A</v>
      </c>
      <c r="AN318" s="19" t="e">
        <f t="shared" si="72"/>
        <v>#N/A</v>
      </c>
      <c r="AO318" s="19" t="e">
        <f t="shared" si="73"/>
        <v>#N/A</v>
      </c>
      <c r="AP318" s="19" t="e">
        <f t="shared" si="74"/>
        <v>#N/A</v>
      </c>
      <c r="AQ318" s="19" t="e">
        <f t="shared" si="75"/>
        <v>#N/A</v>
      </c>
      <c r="AR318" s="55">
        <f t="shared" si="77"/>
        <v>0</v>
      </c>
      <c r="BA318" t="s">
        <v>615</v>
      </c>
      <c r="BB318" t="s">
        <v>616</v>
      </c>
      <c r="BC318" t="s">
        <v>615</v>
      </c>
      <c r="BD318" s="19"/>
    </row>
    <row r="319" spans="2:56" x14ac:dyDescent="0.2">
      <c r="B319" s="19">
        <f>IF(F319=0,0,IF(ISERROR(VLOOKUP(C319,C$15:C318,1,FALSE)),1,0))+B318</f>
        <v>0</v>
      </c>
      <c r="C319" s="19" t="str">
        <f t="shared" si="78"/>
        <v>__</v>
      </c>
      <c r="D319" s="41">
        <v>304</v>
      </c>
      <c r="E319" s="42"/>
      <c r="F319" s="41">
        <f>IF(ISERROR(VLOOKUP(G319,seged!$B$2:$C$330,2,FALSE)),0,VLOOKUP(G319,seged!$B$2:$C$330,2,FALSE))</f>
        <v>0</v>
      </c>
      <c r="G319" s="78"/>
      <c r="H319" s="79"/>
      <c r="I319" s="43"/>
      <c r="J319" s="43"/>
      <c r="K319" s="44"/>
      <c r="L319" s="44"/>
      <c r="M319" s="45"/>
      <c r="AE319" s="19" t="str">
        <f t="shared" si="64"/>
        <v/>
      </c>
      <c r="AF319" s="51">
        <f t="shared" si="65"/>
        <v>0</v>
      </c>
      <c r="AG319" s="19" t="str">
        <f t="shared" si="76"/>
        <v/>
      </c>
      <c r="AH319" s="30">
        <f t="shared" si="66"/>
        <v>0</v>
      </c>
      <c r="AI319" s="30">
        <f t="shared" si="67"/>
        <v>0</v>
      </c>
      <c r="AJ319" s="20">
        <f t="shared" si="68"/>
        <v>0</v>
      </c>
      <c r="AK319" s="19" t="e">
        <f t="shared" si="69"/>
        <v>#N/A</v>
      </c>
      <c r="AL319" s="19" t="e">
        <f t="shared" si="70"/>
        <v>#N/A</v>
      </c>
      <c r="AM319" s="19" t="e">
        <f t="shared" si="71"/>
        <v>#N/A</v>
      </c>
      <c r="AN319" s="19" t="e">
        <f t="shared" si="72"/>
        <v>#N/A</v>
      </c>
      <c r="AO319" s="19" t="e">
        <f t="shared" si="73"/>
        <v>#N/A</v>
      </c>
      <c r="AP319" s="19" t="e">
        <f t="shared" si="74"/>
        <v>#N/A</v>
      </c>
      <c r="AQ319" s="19" t="e">
        <f t="shared" si="75"/>
        <v>#N/A</v>
      </c>
      <c r="AR319" s="55">
        <f t="shared" si="77"/>
        <v>0</v>
      </c>
      <c r="BA319" t="s">
        <v>617</v>
      </c>
      <c r="BB319" t="s">
        <v>618</v>
      </c>
      <c r="BC319" t="s">
        <v>617</v>
      </c>
      <c r="BD319" s="19"/>
    </row>
    <row r="320" spans="2:56" x14ac:dyDescent="0.2">
      <c r="B320" s="19">
        <f>IF(F320=0,0,IF(ISERROR(VLOOKUP(C320,C$15:C319,1,FALSE)),1,0))+B319</f>
        <v>0</v>
      </c>
      <c r="C320" s="19" t="str">
        <f t="shared" si="78"/>
        <v>__</v>
      </c>
      <c r="D320" s="41">
        <v>305</v>
      </c>
      <c r="E320" s="42"/>
      <c r="F320" s="41">
        <f>IF(ISERROR(VLOOKUP(G320,seged!$B$2:$C$330,2,FALSE)),0,VLOOKUP(G320,seged!$B$2:$C$330,2,FALSE))</f>
        <v>0</v>
      </c>
      <c r="G320" s="78"/>
      <c r="H320" s="79"/>
      <c r="I320" s="43"/>
      <c r="J320" s="43"/>
      <c r="K320" s="44"/>
      <c r="L320" s="44"/>
      <c r="M320" s="45"/>
      <c r="AE320" s="19" t="str">
        <f t="shared" si="64"/>
        <v/>
      </c>
      <c r="AF320" s="51">
        <f t="shared" si="65"/>
        <v>0</v>
      </c>
      <c r="AG320" s="19" t="str">
        <f t="shared" si="76"/>
        <v/>
      </c>
      <c r="AH320" s="30">
        <f t="shared" si="66"/>
        <v>0</v>
      </c>
      <c r="AI320" s="30">
        <f t="shared" si="67"/>
        <v>0</v>
      </c>
      <c r="AJ320" s="20">
        <f t="shared" si="68"/>
        <v>0</v>
      </c>
      <c r="AK320" s="19" t="e">
        <f t="shared" si="69"/>
        <v>#N/A</v>
      </c>
      <c r="AL320" s="19" t="e">
        <f t="shared" si="70"/>
        <v>#N/A</v>
      </c>
      <c r="AM320" s="19" t="e">
        <f t="shared" si="71"/>
        <v>#N/A</v>
      </c>
      <c r="AN320" s="19" t="e">
        <f t="shared" si="72"/>
        <v>#N/A</v>
      </c>
      <c r="AO320" s="19" t="e">
        <f t="shared" si="73"/>
        <v>#N/A</v>
      </c>
      <c r="AP320" s="19" t="e">
        <f t="shared" si="74"/>
        <v>#N/A</v>
      </c>
      <c r="AQ320" s="19" t="e">
        <f t="shared" si="75"/>
        <v>#N/A</v>
      </c>
      <c r="AR320" s="55">
        <f t="shared" si="77"/>
        <v>0</v>
      </c>
      <c r="BA320" t="s">
        <v>619</v>
      </c>
      <c r="BB320" t="s">
        <v>620</v>
      </c>
      <c r="BC320" t="s">
        <v>619</v>
      </c>
      <c r="BD320" s="19"/>
    </row>
    <row r="321" spans="2:56" x14ac:dyDescent="0.2">
      <c r="B321" s="19">
        <f>IF(F321=0,0,IF(ISERROR(VLOOKUP(C321,C$15:C320,1,FALSE)),1,0))+B320</f>
        <v>0</v>
      </c>
      <c r="C321" s="19" t="str">
        <f t="shared" si="78"/>
        <v>__</v>
      </c>
      <c r="D321" s="41">
        <v>306</v>
      </c>
      <c r="E321" s="42"/>
      <c r="F321" s="41">
        <f>IF(ISERROR(VLOOKUP(G321,seged!$B$2:$C$330,2,FALSE)),0,VLOOKUP(G321,seged!$B$2:$C$330,2,FALSE))</f>
        <v>0</v>
      </c>
      <c r="G321" s="78"/>
      <c r="H321" s="79"/>
      <c r="I321" s="43"/>
      <c r="J321" s="43"/>
      <c r="K321" s="44"/>
      <c r="L321" s="44"/>
      <c r="M321" s="45"/>
      <c r="AE321" s="19" t="str">
        <f t="shared" si="64"/>
        <v/>
      </c>
      <c r="AF321" s="51">
        <f t="shared" si="65"/>
        <v>0</v>
      </c>
      <c r="AG321" s="19" t="str">
        <f t="shared" si="76"/>
        <v/>
      </c>
      <c r="AH321" s="30">
        <f t="shared" si="66"/>
        <v>0</v>
      </c>
      <c r="AI321" s="30">
        <f t="shared" si="67"/>
        <v>0</v>
      </c>
      <c r="AJ321" s="20">
        <f t="shared" si="68"/>
        <v>0</v>
      </c>
      <c r="AK321" s="19" t="e">
        <f t="shared" si="69"/>
        <v>#N/A</v>
      </c>
      <c r="AL321" s="19" t="e">
        <f t="shared" si="70"/>
        <v>#N/A</v>
      </c>
      <c r="AM321" s="19" t="e">
        <f t="shared" si="71"/>
        <v>#N/A</v>
      </c>
      <c r="AN321" s="19" t="e">
        <f t="shared" si="72"/>
        <v>#N/A</v>
      </c>
      <c r="AO321" s="19" t="e">
        <f t="shared" si="73"/>
        <v>#N/A</v>
      </c>
      <c r="AP321" s="19" t="e">
        <f t="shared" si="74"/>
        <v>#N/A</v>
      </c>
      <c r="AQ321" s="19" t="e">
        <f t="shared" si="75"/>
        <v>#N/A</v>
      </c>
      <c r="AR321" s="55">
        <f t="shared" si="77"/>
        <v>0</v>
      </c>
      <c r="BA321" t="s">
        <v>621</v>
      </c>
      <c r="BB321" t="s">
        <v>622</v>
      </c>
      <c r="BC321" t="s">
        <v>621</v>
      </c>
      <c r="BD321" s="19"/>
    </row>
    <row r="322" spans="2:56" x14ac:dyDescent="0.2">
      <c r="B322" s="19">
        <f>IF(F322=0,0,IF(ISERROR(VLOOKUP(C322,C$15:C321,1,FALSE)),1,0))+B321</f>
        <v>0</v>
      </c>
      <c r="C322" s="19" t="str">
        <f t="shared" si="78"/>
        <v>__</v>
      </c>
      <c r="D322" s="41">
        <v>307</v>
      </c>
      <c r="E322" s="42"/>
      <c r="F322" s="41">
        <f>IF(ISERROR(VLOOKUP(G322,seged!$B$2:$C$330,2,FALSE)),0,VLOOKUP(G322,seged!$B$2:$C$330,2,FALSE))</f>
        <v>0</v>
      </c>
      <c r="G322" s="78"/>
      <c r="H322" s="79"/>
      <c r="I322" s="43"/>
      <c r="J322" s="43"/>
      <c r="K322" s="44"/>
      <c r="L322" s="44"/>
      <c r="M322" s="45"/>
      <c r="BA322" t="s">
        <v>623</v>
      </c>
      <c r="BB322" t="s">
        <v>624</v>
      </c>
      <c r="BC322" t="s">
        <v>623</v>
      </c>
      <c r="BD322" s="19"/>
    </row>
    <row r="323" spans="2:56" x14ac:dyDescent="0.2">
      <c r="B323" s="19">
        <f>IF(F323=0,0,IF(ISERROR(VLOOKUP(C323,C$15:C322,1,FALSE)),1,0))+B322</f>
        <v>0</v>
      </c>
      <c r="C323" s="19" t="str">
        <f t="shared" si="78"/>
        <v>__</v>
      </c>
      <c r="D323" s="41">
        <v>308</v>
      </c>
      <c r="E323" s="42"/>
      <c r="F323" s="41">
        <f>IF(ISERROR(VLOOKUP(G323,seged!$B$2:$C$330,2,FALSE)),0,VLOOKUP(G323,seged!$B$2:$C$330,2,FALSE))</f>
        <v>0</v>
      </c>
      <c r="G323" s="78"/>
      <c r="H323" s="79"/>
      <c r="I323" s="43"/>
      <c r="J323" s="43"/>
      <c r="K323" s="44"/>
      <c r="L323" s="44"/>
      <c r="M323" s="45"/>
      <c r="BA323" t="s">
        <v>625</v>
      </c>
      <c r="BB323" t="s">
        <v>626</v>
      </c>
      <c r="BC323" t="s">
        <v>625</v>
      </c>
      <c r="BD323" s="19"/>
    </row>
    <row r="324" spans="2:56" x14ac:dyDescent="0.2">
      <c r="B324" s="19">
        <f>IF(F324=0,0,IF(ISERROR(VLOOKUP(C324,C$15:C323,1,FALSE)),1,0))+B323</f>
        <v>0</v>
      </c>
      <c r="C324" s="19" t="str">
        <f t="shared" si="78"/>
        <v>__</v>
      </c>
      <c r="D324" s="41">
        <v>309</v>
      </c>
      <c r="E324" s="42"/>
      <c r="F324" s="41">
        <f>IF(ISERROR(VLOOKUP(G324,seged!$B$2:$C$330,2,FALSE)),0,VLOOKUP(G324,seged!$B$2:$C$330,2,FALSE))</f>
        <v>0</v>
      </c>
      <c r="G324" s="78"/>
      <c r="H324" s="79"/>
      <c r="I324" s="43"/>
      <c r="J324" s="43"/>
      <c r="K324" s="44"/>
      <c r="L324" s="44"/>
      <c r="M324" s="45"/>
      <c r="BA324" t="s">
        <v>919</v>
      </c>
      <c r="BB324" t="s">
        <v>996</v>
      </c>
      <c r="BC324" t="s">
        <v>919</v>
      </c>
      <c r="BD324" s="19"/>
    </row>
    <row r="325" spans="2:56" x14ac:dyDescent="0.2">
      <c r="B325" s="19">
        <f>IF(F325=0,0,IF(ISERROR(VLOOKUP(C325,C$15:C324,1,FALSE)),1,0))+B324</f>
        <v>0</v>
      </c>
      <c r="C325" s="19" t="str">
        <f t="shared" si="78"/>
        <v>__</v>
      </c>
      <c r="D325" s="41">
        <v>310</v>
      </c>
      <c r="E325" s="42"/>
      <c r="F325" s="41">
        <f>IF(ISERROR(VLOOKUP(G325,seged!$B$2:$C$330,2,FALSE)),0,VLOOKUP(G325,seged!$B$2:$C$330,2,FALSE))</f>
        <v>0</v>
      </c>
      <c r="G325" s="78"/>
      <c r="H325" s="79"/>
      <c r="I325" s="43"/>
      <c r="J325" s="43"/>
      <c r="K325" s="44"/>
      <c r="L325" s="44"/>
      <c r="M325" s="45"/>
      <c r="BA325" t="s">
        <v>627</v>
      </c>
      <c r="BB325" t="s">
        <v>628</v>
      </c>
      <c r="BC325" t="s">
        <v>627</v>
      </c>
      <c r="BD325" s="19"/>
    </row>
    <row r="326" spans="2:56" x14ac:dyDescent="0.2">
      <c r="B326" s="19">
        <f>IF(F326=0,0,IF(ISERROR(VLOOKUP(C326,C$15:C325,1,FALSE)),1,0))+B325</f>
        <v>0</v>
      </c>
      <c r="C326" s="19" t="str">
        <f t="shared" si="78"/>
        <v>__</v>
      </c>
      <c r="D326" s="41">
        <v>311</v>
      </c>
      <c r="E326" s="42"/>
      <c r="F326" s="41">
        <f>IF(ISERROR(VLOOKUP(G326,seged!$B$2:$C$330,2,FALSE)),0,VLOOKUP(G326,seged!$B$2:$C$330,2,FALSE))</f>
        <v>0</v>
      </c>
      <c r="G326" s="78"/>
      <c r="H326" s="79"/>
      <c r="I326" s="43"/>
      <c r="J326" s="43"/>
      <c r="K326" s="44"/>
      <c r="L326" s="44"/>
      <c r="M326" s="45"/>
      <c r="BA326" t="s">
        <v>629</v>
      </c>
      <c r="BB326" t="s">
        <v>630</v>
      </c>
      <c r="BC326" t="s">
        <v>629</v>
      </c>
      <c r="BD326" s="19"/>
    </row>
    <row r="327" spans="2:56" x14ac:dyDescent="0.2">
      <c r="B327" s="19">
        <f>IF(F327=0,0,IF(ISERROR(VLOOKUP(C327,C$15:C326,1,FALSE)),1,0))+B326</f>
        <v>0</v>
      </c>
      <c r="C327" s="19" t="str">
        <f t="shared" si="78"/>
        <v>__</v>
      </c>
      <c r="D327" s="41">
        <v>312</v>
      </c>
      <c r="E327" s="42"/>
      <c r="F327" s="41">
        <f>IF(ISERROR(VLOOKUP(G327,seged!$B$2:$C$330,2,FALSE)),0,VLOOKUP(G327,seged!$B$2:$C$330,2,FALSE))</f>
        <v>0</v>
      </c>
      <c r="G327" s="78"/>
      <c r="H327" s="79"/>
      <c r="I327" s="43"/>
      <c r="J327" s="43"/>
      <c r="K327" s="44"/>
      <c r="L327" s="44"/>
      <c r="M327" s="45"/>
      <c r="BA327" t="s">
        <v>631</v>
      </c>
      <c r="BB327" t="s">
        <v>632</v>
      </c>
      <c r="BC327" t="s">
        <v>631</v>
      </c>
      <c r="BD327" s="19"/>
    </row>
    <row r="328" spans="2:56" x14ac:dyDescent="0.2">
      <c r="B328" s="19">
        <f>IF(F328=0,0,IF(ISERROR(VLOOKUP(C328,C$15:C327,1,FALSE)),1,0))+B327</f>
        <v>0</v>
      </c>
      <c r="C328" s="19" t="str">
        <f t="shared" si="78"/>
        <v>__</v>
      </c>
      <c r="D328" s="41">
        <v>313</v>
      </c>
      <c r="E328" s="42"/>
      <c r="F328" s="41">
        <f>IF(ISERROR(VLOOKUP(G328,seged!$B$2:$C$330,2,FALSE)),0,VLOOKUP(G328,seged!$B$2:$C$330,2,FALSE))</f>
        <v>0</v>
      </c>
      <c r="G328" s="78"/>
      <c r="H328" s="79"/>
      <c r="I328" s="43"/>
      <c r="J328" s="43"/>
      <c r="K328" s="44"/>
      <c r="L328" s="44"/>
      <c r="M328" s="45"/>
      <c r="BA328" t="s">
        <v>633</v>
      </c>
      <c r="BB328" t="s">
        <v>634</v>
      </c>
      <c r="BC328" t="s">
        <v>633</v>
      </c>
      <c r="BD328" s="19"/>
    </row>
    <row r="329" spans="2:56" x14ac:dyDescent="0.2">
      <c r="B329" s="19">
        <f>IF(F329=0,0,IF(ISERROR(VLOOKUP(C329,C$15:C328,1,FALSE)),1,0))+B328</f>
        <v>0</v>
      </c>
      <c r="C329" s="19" t="str">
        <f t="shared" si="78"/>
        <v>__</v>
      </c>
      <c r="D329" s="41">
        <v>314</v>
      </c>
      <c r="E329" s="42"/>
      <c r="F329" s="41">
        <f>IF(ISERROR(VLOOKUP(G329,seged!$B$2:$C$330,2,FALSE)),0,VLOOKUP(G329,seged!$B$2:$C$330,2,FALSE))</f>
        <v>0</v>
      </c>
      <c r="G329" s="78"/>
      <c r="H329" s="79"/>
      <c r="I329" s="43"/>
      <c r="J329" s="43"/>
      <c r="K329" s="44"/>
      <c r="L329" s="44"/>
      <c r="M329" s="45"/>
      <c r="BA329" t="s">
        <v>635</v>
      </c>
      <c r="BB329" t="s">
        <v>636</v>
      </c>
      <c r="BC329" t="s">
        <v>635</v>
      </c>
      <c r="BD329" s="19"/>
    </row>
    <row r="330" spans="2:56" x14ac:dyDescent="0.2">
      <c r="B330" s="19">
        <f>IF(F330=0,0,IF(ISERROR(VLOOKUP(C330,C$15:C329,1,FALSE)),1,0))+B329</f>
        <v>0</v>
      </c>
      <c r="C330" s="19" t="str">
        <f t="shared" si="78"/>
        <v>__</v>
      </c>
      <c r="D330" s="41">
        <v>315</v>
      </c>
      <c r="E330" s="42"/>
      <c r="F330" s="41">
        <f>IF(ISERROR(VLOOKUP(G330,seged!$B$2:$C$330,2,FALSE)),0,VLOOKUP(G330,seged!$B$2:$C$330,2,FALSE))</f>
        <v>0</v>
      </c>
      <c r="G330" s="78"/>
      <c r="H330" s="79"/>
      <c r="I330" s="43"/>
      <c r="J330" s="43"/>
      <c r="K330" s="44"/>
      <c r="L330" s="44"/>
      <c r="M330" s="45"/>
      <c r="BA330" t="s">
        <v>637</v>
      </c>
      <c r="BB330" t="s">
        <v>638</v>
      </c>
      <c r="BC330" t="s">
        <v>637</v>
      </c>
      <c r="BD330" s="19"/>
    </row>
    <row r="331" spans="2:56" x14ac:dyDescent="0.2">
      <c r="B331" s="19">
        <f>IF(F331=0,0,IF(ISERROR(VLOOKUP(C331,C$15:C330,1,FALSE)),1,0))+B330</f>
        <v>0</v>
      </c>
      <c r="C331" s="19" t="str">
        <f t="shared" si="78"/>
        <v>__</v>
      </c>
      <c r="D331" s="41">
        <v>316</v>
      </c>
      <c r="E331" s="42"/>
      <c r="F331" s="41">
        <f>IF(ISERROR(VLOOKUP(G331,seged!$B$2:$C$330,2,FALSE)),0,VLOOKUP(G331,seged!$B$2:$C$330,2,FALSE))</f>
        <v>0</v>
      </c>
      <c r="G331" s="78"/>
      <c r="H331" s="79"/>
      <c r="I331" s="43"/>
      <c r="J331" s="43"/>
      <c r="K331" s="44"/>
      <c r="L331" s="44"/>
      <c r="M331" s="45"/>
      <c r="BA331" t="s">
        <v>639</v>
      </c>
      <c r="BB331" t="s">
        <v>640</v>
      </c>
      <c r="BC331" t="s">
        <v>639</v>
      </c>
    </row>
    <row r="332" spans="2:56" x14ac:dyDescent="0.2">
      <c r="B332" s="19">
        <f>IF(F332=0,0,IF(ISERROR(VLOOKUP(C332,C$15:C331,1,FALSE)),1,0))+B331</f>
        <v>0</v>
      </c>
      <c r="C332" s="19" t="str">
        <f t="shared" si="78"/>
        <v>__</v>
      </c>
      <c r="D332" s="41">
        <v>317</v>
      </c>
      <c r="E332" s="42"/>
      <c r="F332" s="41">
        <f>IF(ISERROR(VLOOKUP(G332,seged!$B$2:$C$330,2,FALSE)),0,VLOOKUP(G332,seged!$B$2:$C$330,2,FALSE))</f>
        <v>0</v>
      </c>
      <c r="G332" s="78"/>
      <c r="H332" s="79"/>
      <c r="I332" s="43"/>
      <c r="J332" s="43"/>
      <c r="K332" s="44"/>
      <c r="L332" s="44"/>
      <c r="M332" s="45"/>
      <c r="BA332" t="s">
        <v>641</v>
      </c>
      <c r="BB332" t="s">
        <v>642</v>
      </c>
      <c r="BC332" t="s">
        <v>641</v>
      </c>
    </row>
    <row r="333" spans="2:56" x14ac:dyDescent="0.2">
      <c r="B333" s="19">
        <f>IF(F333=0,0,IF(ISERROR(VLOOKUP(C333,C$15:C332,1,FALSE)),1,0))+B332</f>
        <v>0</v>
      </c>
      <c r="C333" s="19" t="str">
        <f t="shared" si="78"/>
        <v>__</v>
      </c>
      <c r="D333" s="41">
        <v>318</v>
      </c>
      <c r="E333" s="42"/>
      <c r="F333" s="41">
        <f>IF(ISERROR(VLOOKUP(G333,seged!$B$2:$C$330,2,FALSE)),0,VLOOKUP(G333,seged!$B$2:$C$330,2,FALSE))</f>
        <v>0</v>
      </c>
      <c r="G333" s="78"/>
      <c r="H333" s="79"/>
      <c r="I333" s="43"/>
      <c r="J333" s="43"/>
      <c r="K333" s="44"/>
      <c r="L333" s="44"/>
      <c r="M333" s="45"/>
      <c r="BA333" t="s">
        <v>643</v>
      </c>
      <c r="BB333" t="s">
        <v>644</v>
      </c>
      <c r="BC333" t="s">
        <v>643</v>
      </c>
    </row>
    <row r="334" spans="2:56" x14ac:dyDescent="0.2">
      <c r="B334" s="19">
        <f>IF(F334=0,0,IF(ISERROR(VLOOKUP(C334,C$15:C333,1,FALSE)),1,0))+B333</f>
        <v>0</v>
      </c>
      <c r="C334" s="19" t="str">
        <f t="shared" si="78"/>
        <v>__</v>
      </c>
      <c r="D334" s="41">
        <v>319</v>
      </c>
      <c r="E334" s="42"/>
      <c r="F334" s="41">
        <f>IF(ISERROR(VLOOKUP(G334,seged!$B$2:$C$330,2,FALSE)),0,VLOOKUP(G334,seged!$B$2:$C$330,2,FALSE))</f>
        <v>0</v>
      </c>
      <c r="G334" s="78"/>
      <c r="H334" s="79"/>
      <c r="I334" s="43"/>
      <c r="J334" s="43"/>
      <c r="K334" s="44"/>
      <c r="L334" s="44"/>
      <c r="M334" s="45"/>
      <c r="BA334" t="s">
        <v>645</v>
      </c>
      <c r="BB334" t="s">
        <v>646</v>
      </c>
      <c r="BC334" t="s">
        <v>645</v>
      </c>
    </row>
    <row r="335" spans="2:56" x14ac:dyDescent="0.2">
      <c r="B335" s="19">
        <f>IF(F335=0,0,IF(ISERROR(VLOOKUP(C335,C$15:C334,1,FALSE)),1,0))+B334</f>
        <v>0</v>
      </c>
      <c r="C335" s="19" t="str">
        <f t="shared" si="78"/>
        <v>__</v>
      </c>
      <c r="D335" s="41">
        <v>320</v>
      </c>
      <c r="E335" s="42"/>
      <c r="F335" s="41">
        <f>IF(ISERROR(VLOOKUP(G335,seged!$B$2:$C$330,2,FALSE)),0,VLOOKUP(G335,seged!$B$2:$C$330,2,FALSE))</f>
        <v>0</v>
      </c>
      <c r="G335" s="78"/>
      <c r="H335" s="79"/>
      <c r="I335" s="43"/>
      <c r="J335" s="43"/>
      <c r="K335" s="44"/>
      <c r="L335" s="44"/>
      <c r="M335" s="45"/>
      <c r="BA335" t="s">
        <v>647</v>
      </c>
      <c r="BB335" t="s">
        <v>648</v>
      </c>
      <c r="BC335" t="s">
        <v>647</v>
      </c>
    </row>
    <row r="336" spans="2:56" x14ac:dyDescent="0.2">
      <c r="BA336" t="s">
        <v>649</v>
      </c>
      <c r="BB336" t="s">
        <v>650</v>
      </c>
      <c r="BC336" t="s">
        <v>649</v>
      </c>
    </row>
    <row r="337" spans="53:55" x14ac:dyDescent="0.2">
      <c r="BA337" t="s">
        <v>651</v>
      </c>
      <c r="BB337" t="s">
        <v>652</v>
      </c>
      <c r="BC337" t="s">
        <v>651</v>
      </c>
    </row>
    <row r="338" spans="53:55" x14ac:dyDescent="0.2">
      <c r="BA338" t="s">
        <v>653</v>
      </c>
      <c r="BB338" t="s">
        <v>654</v>
      </c>
      <c r="BC338" t="s">
        <v>653</v>
      </c>
    </row>
    <row r="339" spans="53:55" x14ac:dyDescent="0.2">
      <c r="BA339" t="s">
        <v>655</v>
      </c>
      <c r="BB339" t="s">
        <v>656</v>
      </c>
      <c r="BC339" t="s">
        <v>655</v>
      </c>
    </row>
    <row r="340" spans="53:55" x14ac:dyDescent="0.2">
      <c r="BA340" t="s">
        <v>657</v>
      </c>
      <c r="BB340" t="s">
        <v>658</v>
      </c>
      <c r="BC340" t="s">
        <v>657</v>
      </c>
    </row>
    <row r="341" spans="53:55" x14ac:dyDescent="0.2">
      <c r="BA341" t="s">
        <v>659</v>
      </c>
      <c r="BB341" t="s">
        <v>660</v>
      </c>
      <c r="BC341" t="s">
        <v>659</v>
      </c>
    </row>
    <row r="342" spans="53:55" x14ac:dyDescent="0.2">
      <c r="BA342" t="s">
        <v>661</v>
      </c>
      <c r="BB342" t="s">
        <v>662</v>
      </c>
      <c r="BC342" t="s">
        <v>661</v>
      </c>
    </row>
    <row r="343" spans="53:55" x14ac:dyDescent="0.2">
      <c r="BA343" t="s">
        <v>663</v>
      </c>
      <c r="BB343" t="s">
        <v>664</v>
      </c>
      <c r="BC343" t="s">
        <v>663</v>
      </c>
    </row>
    <row r="344" spans="53:55" x14ac:dyDescent="0.2">
      <c r="BA344" t="s">
        <v>665</v>
      </c>
      <c r="BB344" t="s">
        <v>666</v>
      </c>
      <c r="BC344" t="s">
        <v>665</v>
      </c>
    </row>
    <row r="345" spans="53:55" x14ac:dyDescent="0.2">
      <c r="BA345" t="s">
        <v>667</v>
      </c>
      <c r="BB345" t="s">
        <v>668</v>
      </c>
      <c r="BC345" t="s">
        <v>667</v>
      </c>
    </row>
    <row r="346" spans="53:55" x14ac:dyDescent="0.2">
      <c r="BA346" t="s">
        <v>669</v>
      </c>
      <c r="BB346" t="s">
        <v>670</v>
      </c>
      <c r="BC346" t="s">
        <v>669</v>
      </c>
    </row>
    <row r="347" spans="53:55" x14ac:dyDescent="0.2">
      <c r="BA347" t="s">
        <v>671</v>
      </c>
      <c r="BB347" t="s">
        <v>672</v>
      </c>
      <c r="BC347" t="s">
        <v>671</v>
      </c>
    </row>
    <row r="348" spans="53:55" x14ac:dyDescent="0.2">
      <c r="BA348" t="s">
        <v>673</v>
      </c>
      <c r="BB348" t="s">
        <v>674</v>
      </c>
      <c r="BC348" t="s">
        <v>673</v>
      </c>
    </row>
    <row r="349" spans="53:55" x14ac:dyDescent="0.2">
      <c r="BA349" t="s">
        <v>675</v>
      </c>
      <c r="BB349" t="s">
        <v>676</v>
      </c>
      <c r="BC349" t="s">
        <v>675</v>
      </c>
    </row>
    <row r="350" spans="53:55" x14ac:dyDescent="0.2">
      <c r="BA350" t="s">
        <v>677</v>
      </c>
      <c r="BB350" t="s">
        <v>678</v>
      </c>
      <c r="BC350" t="s">
        <v>677</v>
      </c>
    </row>
    <row r="351" spans="53:55" x14ac:dyDescent="0.2">
      <c r="BA351" t="s">
        <v>679</v>
      </c>
      <c r="BB351" t="s">
        <v>680</v>
      </c>
      <c r="BC351" t="s">
        <v>679</v>
      </c>
    </row>
    <row r="352" spans="53:55" x14ac:dyDescent="0.2">
      <c r="BA352" t="s">
        <v>681</v>
      </c>
      <c r="BB352" t="s">
        <v>682</v>
      </c>
      <c r="BC352" t="s">
        <v>681</v>
      </c>
    </row>
    <row r="353" spans="53:55" x14ac:dyDescent="0.2">
      <c r="BA353" t="s">
        <v>683</v>
      </c>
      <c r="BB353" t="s">
        <v>684</v>
      </c>
      <c r="BC353" t="s">
        <v>683</v>
      </c>
    </row>
    <row r="354" spans="53:55" x14ac:dyDescent="0.2">
      <c r="BA354" t="s">
        <v>685</v>
      </c>
      <c r="BB354" t="s">
        <v>686</v>
      </c>
      <c r="BC354" t="s">
        <v>685</v>
      </c>
    </row>
    <row r="355" spans="53:55" x14ac:dyDescent="0.2">
      <c r="BA355" t="s">
        <v>687</v>
      </c>
      <c r="BB355" t="s">
        <v>688</v>
      </c>
      <c r="BC355" t="s">
        <v>687</v>
      </c>
    </row>
    <row r="356" spans="53:55" x14ac:dyDescent="0.2">
      <c r="BA356" t="s">
        <v>689</v>
      </c>
      <c r="BB356" t="s">
        <v>690</v>
      </c>
      <c r="BC356" t="s">
        <v>689</v>
      </c>
    </row>
    <row r="357" spans="53:55" x14ac:dyDescent="0.2">
      <c r="BA357" t="s">
        <v>691</v>
      </c>
      <c r="BB357" t="s">
        <v>692</v>
      </c>
      <c r="BC357" t="s">
        <v>691</v>
      </c>
    </row>
    <row r="358" spans="53:55" x14ac:dyDescent="0.2">
      <c r="BA358" t="s">
        <v>693</v>
      </c>
      <c r="BB358" t="s">
        <v>694</v>
      </c>
      <c r="BC358" t="s">
        <v>693</v>
      </c>
    </row>
    <row r="359" spans="53:55" x14ac:dyDescent="0.2">
      <c r="BA359" t="s">
        <v>695</v>
      </c>
      <c r="BB359" t="s">
        <v>696</v>
      </c>
      <c r="BC359" t="s">
        <v>695</v>
      </c>
    </row>
    <row r="360" spans="53:55" x14ac:dyDescent="0.2">
      <c r="BA360" t="s">
        <v>697</v>
      </c>
      <c r="BB360" t="s">
        <v>698</v>
      </c>
      <c r="BC360" t="s">
        <v>697</v>
      </c>
    </row>
    <row r="361" spans="53:55" x14ac:dyDescent="0.2">
      <c r="BA361" t="s">
        <v>699</v>
      </c>
      <c r="BB361" t="s">
        <v>700</v>
      </c>
      <c r="BC361" t="s">
        <v>699</v>
      </c>
    </row>
    <row r="362" spans="53:55" x14ac:dyDescent="0.2">
      <c r="BA362" t="s">
        <v>701</v>
      </c>
      <c r="BB362" t="s">
        <v>702</v>
      </c>
      <c r="BC362" t="s">
        <v>701</v>
      </c>
    </row>
    <row r="363" spans="53:55" x14ac:dyDescent="0.2">
      <c r="BA363" t="s">
        <v>703</v>
      </c>
      <c r="BB363" t="s">
        <v>704</v>
      </c>
      <c r="BC363" t="s">
        <v>703</v>
      </c>
    </row>
    <row r="364" spans="53:55" x14ac:dyDescent="0.2">
      <c r="BA364" t="s">
        <v>705</v>
      </c>
      <c r="BB364" t="s">
        <v>706</v>
      </c>
      <c r="BC364" t="s">
        <v>705</v>
      </c>
    </row>
    <row r="365" spans="53:55" x14ac:dyDescent="0.2">
      <c r="BA365" t="s">
        <v>707</v>
      </c>
      <c r="BB365" t="s">
        <v>708</v>
      </c>
      <c r="BC365" t="s">
        <v>707</v>
      </c>
    </row>
    <row r="366" spans="53:55" x14ac:dyDescent="0.2">
      <c r="BA366" t="s">
        <v>709</v>
      </c>
      <c r="BB366" t="s">
        <v>710</v>
      </c>
      <c r="BC366" t="s">
        <v>709</v>
      </c>
    </row>
    <row r="367" spans="53:55" x14ac:dyDescent="0.2">
      <c r="BA367" t="s">
        <v>711</v>
      </c>
      <c r="BB367" t="s">
        <v>712</v>
      </c>
      <c r="BC367" t="s">
        <v>711</v>
      </c>
    </row>
    <row r="368" spans="53:55" x14ac:dyDescent="0.2">
      <c r="BA368" t="s">
        <v>713</v>
      </c>
      <c r="BB368" t="s">
        <v>714</v>
      </c>
      <c r="BC368" t="s">
        <v>713</v>
      </c>
    </row>
    <row r="369" spans="53:55" x14ac:dyDescent="0.2">
      <c r="BA369" t="s">
        <v>715</v>
      </c>
      <c r="BB369" t="s">
        <v>716</v>
      </c>
      <c r="BC369" t="s">
        <v>715</v>
      </c>
    </row>
    <row r="370" spans="53:55" x14ac:dyDescent="0.2">
      <c r="BA370" t="s">
        <v>717</v>
      </c>
      <c r="BB370" t="s">
        <v>718</v>
      </c>
      <c r="BC370" t="s">
        <v>717</v>
      </c>
    </row>
    <row r="371" spans="53:55" x14ac:dyDescent="0.2">
      <c r="BA371" t="s">
        <v>719</v>
      </c>
      <c r="BB371" t="s">
        <v>720</v>
      </c>
      <c r="BC371" t="s">
        <v>719</v>
      </c>
    </row>
    <row r="372" spans="53:55" x14ac:dyDescent="0.2">
      <c r="BA372" t="s">
        <v>721</v>
      </c>
      <c r="BB372" t="s">
        <v>722</v>
      </c>
      <c r="BC372" t="s">
        <v>721</v>
      </c>
    </row>
    <row r="373" spans="53:55" x14ac:dyDescent="0.2">
      <c r="BA373" t="s">
        <v>723</v>
      </c>
      <c r="BB373" t="s">
        <v>724</v>
      </c>
      <c r="BC373" t="s">
        <v>723</v>
      </c>
    </row>
    <row r="374" spans="53:55" x14ac:dyDescent="0.2">
      <c r="BA374" t="s">
        <v>725</v>
      </c>
      <c r="BB374" t="s">
        <v>726</v>
      </c>
      <c r="BC374" t="s">
        <v>725</v>
      </c>
    </row>
    <row r="375" spans="53:55" x14ac:dyDescent="0.2">
      <c r="BA375" t="s">
        <v>727</v>
      </c>
      <c r="BB375" t="s">
        <v>728</v>
      </c>
      <c r="BC375" t="s">
        <v>727</v>
      </c>
    </row>
    <row r="376" spans="53:55" x14ac:dyDescent="0.2">
      <c r="BA376" t="s">
        <v>729</v>
      </c>
      <c r="BB376" t="s">
        <v>730</v>
      </c>
      <c r="BC376" t="s">
        <v>729</v>
      </c>
    </row>
    <row r="377" spans="53:55" x14ac:dyDescent="0.2">
      <c r="BA377" t="s">
        <v>731</v>
      </c>
      <c r="BB377" t="s">
        <v>732</v>
      </c>
      <c r="BC377" t="s">
        <v>731</v>
      </c>
    </row>
    <row r="378" spans="53:55" x14ac:dyDescent="0.2">
      <c r="BA378" t="s">
        <v>733</v>
      </c>
      <c r="BB378" t="s">
        <v>734</v>
      </c>
      <c r="BC378" t="s">
        <v>733</v>
      </c>
    </row>
    <row r="379" spans="53:55" x14ac:dyDescent="0.2">
      <c r="BA379" t="s">
        <v>735</v>
      </c>
      <c r="BB379" t="s">
        <v>736</v>
      </c>
      <c r="BC379" t="s">
        <v>735</v>
      </c>
    </row>
    <row r="380" spans="53:55" x14ac:dyDescent="0.2">
      <c r="BA380" t="s">
        <v>737</v>
      </c>
      <c r="BB380" t="s">
        <v>738</v>
      </c>
      <c r="BC380" t="s">
        <v>737</v>
      </c>
    </row>
    <row r="381" spans="53:55" x14ac:dyDescent="0.2">
      <c r="BA381" t="s">
        <v>739</v>
      </c>
      <c r="BB381" t="s">
        <v>740</v>
      </c>
      <c r="BC381" t="s">
        <v>739</v>
      </c>
    </row>
    <row r="382" spans="53:55" x14ac:dyDescent="0.2">
      <c r="BA382" t="s">
        <v>741</v>
      </c>
      <c r="BB382" t="s">
        <v>742</v>
      </c>
      <c r="BC382" t="s">
        <v>741</v>
      </c>
    </row>
    <row r="383" spans="53:55" x14ac:dyDescent="0.2">
      <c r="BA383" t="s">
        <v>743</v>
      </c>
      <c r="BB383" t="s">
        <v>744</v>
      </c>
      <c r="BC383" t="s">
        <v>743</v>
      </c>
    </row>
    <row r="384" spans="53:55" x14ac:dyDescent="0.2">
      <c r="BA384" t="s">
        <v>745</v>
      </c>
      <c r="BB384" t="s">
        <v>746</v>
      </c>
      <c r="BC384" t="s">
        <v>745</v>
      </c>
    </row>
    <row r="385" spans="53:55" x14ac:dyDescent="0.2">
      <c r="BA385" t="s">
        <v>747</v>
      </c>
      <c r="BB385" t="s">
        <v>748</v>
      </c>
      <c r="BC385" t="s">
        <v>747</v>
      </c>
    </row>
    <row r="386" spans="53:55" x14ac:dyDescent="0.2">
      <c r="BA386" t="s">
        <v>749</v>
      </c>
      <c r="BB386" t="s">
        <v>750</v>
      </c>
      <c r="BC386" t="s">
        <v>749</v>
      </c>
    </row>
    <row r="387" spans="53:55" x14ac:dyDescent="0.2">
      <c r="BA387" t="s">
        <v>751</v>
      </c>
      <c r="BB387" t="s">
        <v>752</v>
      </c>
      <c r="BC387" t="s">
        <v>751</v>
      </c>
    </row>
    <row r="388" spans="53:55" x14ac:dyDescent="0.2">
      <c r="BA388" t="s">
        <v>753</v>
      </c>
      <c r="BB388" t="s">
        <v>754</v>
      </c>
      <c r="BC388" t="s">
        <v>753</v>
      </c>
    </row>
    <row r="389" spans="53:55" x14ac:dyDescent="0.2">
      <c r="BA389" t="s">
        <v>755</v>
      </c>
      <c r="BB389" t="s">
        <v>756</v>
      </c>
      <c r="BC389" t="s">
        <v>755</v>
      </c>
    </row>
    <row r="390" spans="53:55" x14ac:dyDescent="0.2">
      <c r="BA390" t="s">
        <v>757</v>
      </c>
      <c r="BB390" t="s">
        <v>758</v>
      </c>
      <c r="BC390" t="s">
        <v>757</v>
      </c>
    </row>
    <row r="391" spans="53:55" x14ac:dyDescent="0.2">
      <c r="BA391" t="s">
        <v>759</v>
      </c>
      <c r="BB391" t="s">
        <v>760</v>
      </c>
      <c r="BC391" t="s">
        <v>759</v>
      </c>
    </row>
    <row r="392" spans="53:55" x14ac:dyDescent="0.2">
      <c r="BA392" t="s">
        <v>761</v>
      </c>
      <c r="BB392" t="s">
        <v>762</v>
      </c>
      <c r="BC392" t="s">
        <v>761</v>
      </c>
    </row>
    <row r="393" spans="53:55" x14ac:dyDescent="0.2">
      <c r="BA393" t="s">
        <v>763</v>
      </c>
      <c r="BB393" t="s">
        <v>764</v>
      </c>
      <c r="BC393" t="s">
        <v>763</v>
      </c>
    </row>
    <row r="394" spans="53:55" x14ac:dyDescent="0.2">
      <c r="BA394" t="s">
        <v>765</v>
      </c>
      <c r="BB394" t="s">
        <v>766</v>
      </c>
      <c r="BC394" t="s">
        <v>765</v>
      </c>
    </row>
    <row r="395" spans="53:55" x14ac:dyDescent="0.2">
      <c r="BA395" t="s">
        <v>767</v>
      </c>
      <c r="BB395" t="s">
        <v>768</v>
      </c>
      <c r="BC395" t="s">
        <v>767</v>
      </c>
    </row>
    <row r="396" spans="53:55" x14ac:dyDescent="0.2">
      <c r="BA396" t="s">
        <v>769</v>
      </c>
      <c r="BB396" t="s">
        <v>770</v>
      </c>
      <c r="BC396" t="s">
        <v>769</v>
      </c>
    </row>
    <row r="397" spans="53:55" x14ac:dyDescent="0.2">
      <c r="BA397" t="s">
        <v>771</v>
      </c>
      <c r="BB397" t="s">
        <v>772</v>
      </c>
      <c r="BC397" t="s">
        <v>771</v>
      </c>
    </row>
    <row r="398" spans="53:55" x14ac:dyDescent="0.2">
      <c r="BA398" t="s">
        <v>773</v>
      </c>
      <c r="BB398" t="s">
        <v>774</v>
      </c>
      <c r="BC398" t="s">
        <v>773</v>
      </c>
    </row>
    <row r="399" spans="53:55" x14ac:dyDescent="0.2">
      <c r="BA399" t="s">
        <v>775</v>
      </c>
      <c r="BB399" t="s">
        <v>776</v>
      </c>
      <c r="BC399" t="s">
        <v>775</v>
      </c>
    </row>
    <row r="400" spans="53:55" x14ac:dyDescent="0.2">
      <c r="BA400" t="s">
        <v>777</v>
      </c>
      <c r="BB400" t="s">
        <v>778</v>
      </c>
      <c r="BC400" t="s">
        <v>777</v>
      </c>
    </row>
    <row r="401" spans="53:55" x14ac:dyDescent="0.2">
      <c r="BA401" t="s">
        <v>779</v>
      </c>
      <c r="BB401" t="s">
        <v>780</v>
      </c>
      <c r="BC401" t="s">
        <v>779</v>
      </c>
    </row>
    <row r="402" spans="53:55" x14ac:dyDescent="0.2">
      <c r="BA402" t="s">
        <v>781</v>
      </c>
      <c r="BB402" t="s">
        <v>782</v>
      </c>
      <c r="BC402" t="s">
        <v>781</v>
      </c>
    </row>
    <row r="403" spans="53:55" x14ac:dyDescent="0.2">
      <c r="BA403" t="s">
        <v>783</v>
      </c>
      <c r="BB403" t="s">
        <v>784</v>
      </c>
      <c r="BC403" t="s">
        <v>783</v>
      </c>
    </row>
    <row r="404" spans="53:55" x14ac:dyDescent="0.2">
      <c r="BA404" t="s">
        <v>785</v>
      </c>
      <c r="BB404" t="s">
        <v>786</v>
      </c>
      <c r="BC404" t="s">
        <v>785</v>
      </c>
    </row>
    <row r="405" spans="53:55" x14ac:dyDescent="0.2">
      <c r="BA405" t="s">
        <v>787</v>
      </c>
      <c r="BB405" t="s">
        <v>788</v>
      </c>
      <c r="BC405" t="s">
        <v>787</v>
      </c>
    </row>
    <row r="406" spans="53:55" x14ac:dyDescent="0.2">
      <c r="BA406" t="s">
        <v>789</v>
      </c>
      <c r="BB406" t="s">
        <v>790</v>
      </c>
      <c r="BC406" t="s">
        <v>789</v>
      </c>
    </row>
    <row r="407" spans="53:55" x14ac:dyDescent="0.2">
      <c r="BA407" t="s">
        <v>791</v>
      </c>
      <c r="BB407" t="s">
        <v>792</v>
      </c>
      <c r="BC407" t="s">
        <v>791</v>
      </c>
    </row>
    <row r="408" spans="53:55" x14ac:dyDescent="0.2">
      <c r="BA408" t="s">
        <v>793</v>
      </c>
      <c r="BB408" t="s">
        <v>794</v>
      </c>
      <c r="BC408" t="s">
        <v>793</v>
      </c>
    </row>
    <row r="409" spans="53:55" x14ac:dyDescent="0.2">
      <c r="BA409" t="s">
        <v>795</v>
      </c>
      <c r="BB409" t="s">
        <v>796</v>
      </c>
      <c r="BC409" t="s">
        <v>795</v>
      </c>
    </row>
    <row r="410" spans="53:55" x14ac:dyDescent="0.2">
      <c r="BA410" t="s">
        <v>797</v>
      </c>
      <c r="BB410" t="s">
        <v>798</v>
      </c>
      <c r="BC410" t="s">
        <v>797</v>
      </c>
    </row>
    <row r="411" spans="53:55" x14ac:dyDescent="0.2">
      <c r="BA411" t="s">
        <v>799</v>
      </c>
      <c r="BB411" t="s">
        <v>800</v>
      </c>
      <c r="BC411" t="s">
        <v>799</v>
      </c>
    </row>
    <row r="412" spans="53:55" x14ac:dyDescent="0.2">
      <c r="BA412" t="s">
        <v>801</v>
      </c>
      <c r="BB412" t="s">
        <v>802</v>
      </c>
      <c r="BC412" t="s">
        <v>801</v>
      </c>
    </row>
    <row r="413" spans="53:55" x14ac:dyDescent="0.2">
      <c r="BA413" t="s">
        <v>803</v>
      </c>
      <c r="BB413" t="s">
        <v>804</v>
      </c>
      <c r="BC413" t="s">
        <v>803</v>
      </c>
    </row>
    <row r="414" spans="53:55" x14ac:dyDescent="0.2">
      <c r="BA414" t="s">
        <v>805</v>
      </c>
      <c r="BB414" t="s">
        <v>806</v>
      </c>
      <c r="BC414" t="s">
        <v>805</v>
      </c>
    </row>
    <row r="415" spans="53:55" x14ac:dyDescent="0.2">
      <c r="BA415" t="s">
        <v>807</v>
      </c>
      <c r="BB415" t="s">
        <v>808</v>
      </c>
      <c r="BC415" t="s">
        <v>807</v>
      </c>
    </row>
    <row r="416" spans="53:55" x14ac:dyDescent="0.2">
      <c r="BA416" t="s">
        <v>809</v>
      </c>
      <c r="BB416" t="s">
        <v>810</v>
      </c>
      <c r="BC416" t="s">
        <v>809</v>
      </c>
    </row>
    <row r="417" spans="53:55" x14ac:dyDescent="0.2">
      <c r="BA417" t="s">
        <v>811</v>
      </c>
      <c r="BB417" t="s">
        <v>812</v>
      </c>
      <c r="BC417" t="s">
        <v>811</v>
      </c>
    </row>
    <row r="418" spans="53:55" x14ac:dyDescent="0.2">
      <c r="BA418" t="s">
        <v>813</v>
      </c>
      <c r="BB418" t="s">
        <v>814</v>
      </c>
      <c r="BC418" t="s">
        <v>813</v>
      </c>
    </row>
    <row r="419" spans="53:55" x14ac:dyDescent="0.2">
      <c r="BA419" t="s">
        <v>815</v>
      </c>
      <c r="BB419" t="s">
        <v>816</v>
      </c>
      <c r="BC419" t="s">
        <v>815</v>
      </c>
    </row>
    <row r="420" spans="53:55" x14ac:dyDescent="0.2">
      <c r="BA420" t="s">
        <v>817</v>
      </c>
      <c r="BB420" t="s">
        <v>818</v>
      </c>
      <c r="BC420" t="s">
        <v>817</v>
      </c>
    </row>
    <row r="421" spans="53:55" x14ac:dyDescent="0.2">
      <c r="BA421" t="s">
        <v>819</v>
      </c>
      <c r="BB421" t="s">
        <v>820</v>
      </c>
      <c r="BC421" t="s">
        <v>819</v>
      </c>
    </row>
    <row r="422" spans="53:55" x14ac:dyDescent="0.2">
      <c r="BA422" t="s">
        <v>821</v>
      </c>
      <c r="BB422" t="s">
        <v>822</v>
      </c>
      <c r="BC422" t="s">
        <v>821</v>
      </c>
    </row>
    <row r="423" spans="53:55" x14ac:dyDescent="0.2">
      <c r="BA423" t="s">
        <v>823</v>
      </c>
      <c r="BB423" t="s">
        <v>824</v>
      </c>
      <c r="BC423" t="s">
        <v>823</v>
      </c>
    </row>
    <row r="424" spans="53:55" x14ac:dyDescent="0.2">
      <c r="BA424" t="s">
        <v>825</v>
      </c>
      <c r="BB424" t="s">
        <v>826</v>
      </c>
      <c r="BC424" t="s">
        <v>825</v>
      </c>
    </row>
    <row r="425" spans="53:55" x14ac:dyDescent="0.2">
      <c r="BA425" t="s">
        <v>827</v>
      </c>
      <c r="BB425" t="s">
        <v>828</v>
      </c>
      <c r="BC425" t="s">
        <v>827</v>
      </c>
    </row>
    <row r="426" spans="53:55" x14ac:dyDescent="0.2">
      <c r="BA426" t="s">
        <v>829</v>
      </c>
      <c r="BB426" t="s">
        <v>830</v>
      </c>
      <c r="BC426" t="s">
        <v>829</v>
      </c>
    </row>
    <row r="427" spans="53:55" x14ac:dyDescent="0.2">
      <c r="BA427" t="s">
        <v>831</v>
      </c>
      <c r="BB427" t="s">
        <v>832</v>
      </c>
      <c r="BC427" t="s">
        <v>831</v>
      </c>
    </row>
    <row r="428" spans="53:55" x14ac:dyDescent="0.2">
      <c r="BA428" t="s">
        <v>833</v>
      </c>
      <c r="BB428" t="s">
        <v>834</v>
      </c>
      <c r="BC428" t="s">
        <v>833</v>
      </c>
    </row>
    <row r="429" spans="53:55" x14ac:dyDescent="0.2">
      <c r="BA429" t="s">
        <v>835</v>
      </c>
      <c r="BB429" t="s">
        <v>836</v>
      </c>
      <c r="BC429" t="s">
        <v>835</v>
      </c>
    </row>
    <row r="430" spans="53:55" x14ac:dyDescent="0.2">
      <c r="BA430" t="s">
        <v>837</v>
      </c>
      <c r="BB430" t="s">
        <v>838</v>
      </c>
      <c r="BC430" t="s">
        <v>837</v>
      </c>
    </row>
    <row r="431" spans="53:55" x14ac:dyDescent="0.2">
      <c r="BA431" t="s">
        <v>839</v>
      </c>
      <c r="BB431" t="s">
        <v>840</v>
      </c>
      <c r="BC431" t="s">
        <v>839</v>
      </c>
    </row>
    <row r="432" spans="53:55" x14ac:dyDescent="0.2">
      <c r="BA432" t="s">
        <v>841</v>
      </c>
      <c r="BB432" t="s">
        <v>842</v>
      </c>
      <c r="BC432" t="s">
        <v>841</v>
      </c>
    </row>
    <row r="433" spans="53:55" x14ac:dyDescent="0.2">
      <c r="BA433" t="s">
        <v>843</v>
      </c>
      <c r="BB433" t="s">
        <v>844</v>
      </c>
      <c r="BC433" t="s">
        <v>843</v>
      </c>
    </row>
    <row r="434" spans="53:55" x14ac:dyDescent="0.2">
      <c r="BA434" t="s">
        <v>845</v>
      </c>
      <c r="BB434" t="s">
        <v>846</v>
      </c>
      <c r="BC434" t="s">
        <v>845</v>
      </c>
    </row>
    <row r="435" spans="53:55" x14ac:dyDescent="0.2">
      <c r="BA435" t="s">
        <v>847</v>
      </c>
      <c r="BB435" t="s">
        <v>848</v>
      </c>
      <c r="BC435" t="s">
        <v>847</v>
      </c>
    </row>
    <row r="436" spans="53:55" x14ac:dyDescent="0.2">
      <c r="BA436" t="s">
        <v>849</v>
      </c>
      <c r="BB436" t="s">
        <v>850</v>
      </c>
      <c r="BC436" t="s">
        <v>849</v>
      </c>
    </row>
    <row r="437" spans="53:55" x14ac:dyDescent="0.2">
      <c r="BA437" t="s">
        <v>851</v>
      </c>
      <c r="BB437" t="s">
        <v>852</v>
      </c>
      <c r="BC437" t="s">
        <v>851</v>
      </c>
    </row>
    <row r="438" spans="53:55" x14ac:dyDescent="0.2">
      <c r="BA438" t="s">
        <v>853</v>
      </c>
      <c r="BB438" t="s">
        <v>854</v>
      </c>
      <c r="BC438" t="s">
        <v>853</v>
      </c>
    </row>
    <row r="439" spans="53:55" x14ac:dyDescent="0.2">
      <c r="BA439" t="s">
        <v>855</v>
      </c>
      <c r="BB439" t="s">
        <v>856</v>
      </c>
      <c r="BC439" t="s">
        <v>855</v>
      </c>
    </row>
    <row r="440" spans="53:55" x14ac:dyDescent="0.2">
      <c r="BA440" t="s">
        <v>857</v>
      </c>
      <c r="BB440" t="s">
        <v>858</v>
      </c>
      <c r="BC440" t="s">
        <v>857</v>
      </c>
    </row>
    <row r="441" spans="53:55" x14ac:dyDescent="0.2">
      <c r="BA441" t="s">
        <v>859</v>
      </c>
      <c r="BB441" t="s">
        <v>860</v>
      </c>
      <c r="BC441" t="s">
        <v>859</v>
      </c>
    </row>
    <row r="442" spans="53:55" x14ac:dyDescent="0.2">
      <c r="BA442" t="s">
        <v>861</v>
      </c>
      <c r="BB442" t="s">
        <v>862</v>
      </c>
      <c r="BC442" t="s">
        <v>861</v>
      </c>
    </row>
    <row r="443" spans="53:55" x14ac:dyDescent="0.2">
      <c r="BA443" t="s">
        <v>863</v>
      </c>
      <c r="BB443" t="s">
        <v>864</v>
      </c>
      <c r="BC443" t="s">
        <v>863</v>
      </c>
    </row>
    <row r="444" spans="53:55" x14ac:dyDescent="0.2">
      <c r="BA444" t="s">
        <v>865</v>
      </c>
      <c r="BB444" t="s">
        <v>866</v>
      </c>
      <c r="BC444" t="s">
        <v>865</v>
      </c>
    </row>
    <row r="445" spans="53:55" x14ac:dyDescent="0.2">
      <c r="BA445" t="s">
        <v>867</v>
      </c>
      <c r="BB445" t="s">
        <v>868</v>
      </c>
      <c r="BC445" t="s">
        <v>867</v>
      </c>
    </row>
    <row r="446" spans="53:55" x14ac:dyDescent="0.2">
      <c r="BA446" t="s">
        <v>869</v>
      </c>
      <c r="BB446" t="s">
        <v>870</v>
      </c>
      <c r="BC446" t="s">
        <v>869</v>
      </c>
    </row>
    <row r="447" spans="53:55" x14ac:dyDescent="0.2">
      <c r="BA447" t="s">
        <v>871</v>
      </c>
      <c r="BB447" t="s">
        <v>872</v>
      </c>
      <c r="BC447" t="s">
        <v>871</v>
      </c>
    </row>
    <row r="448" spans="53:55" x14ac:dyDescent="0.2">
      <c r="BA448" t="s">
        <v>873</v>
      </c>
      <c r="BB448" t="s">
        <v>874</v>
      </c>
      <c r="BC448" t="s">
        <v>873</v>
      </c>
    </row>
    <row r="449" spans="53:55" x14ac:dyDescent="0.2">
      <c r="BA449" t="s">
        <v>875</v>
      </c>
      <c r="BB449" t="s">
        <v>876</v>
      </c>
      <c r="BC449" t="s">
        <v>875</v>
      </c>
    </row>
    <row r="450" spans="53:55" x14ac:dyDescent="0.2">
      <c r="BA450" t="s">
        <v>877</v>
      </c>
      <c r="BB450" t="s">
        <v>878</v>
      </c>
      <c r="BC450" t="s">
        <v>877</v>
      </c>
    </row>
    <row r="451" spans="53:55" x14ac:dyDescent="0.2">
      <c r="BA451" t="s">
        <v>879</v>
      </c>
      <c r="BB451" t="s">
        <v>880</v>
      </c>
      <c r="BC451" t="s">
        <v>879</v>
      </c>
    </row>
    <row r="452" spans="53:55" x14ac:dyDescent="0.2">
      <c r="BA452" t="s">
        <v>881</v>
      </c>
      <c r="BB452" t="s">
        <v>882</v>
      </c>
      <c r="BC452" t="s">
        <v>881</v>
      </c>
    </row>
    <row r="453" spans="53:55" x14ac:dyDescent="0.2">
      <c r="BA453" t="s">
        <v>883</v>
      </c>
      <c r="BB453" t="s">
        <v>884</v>
      </c>
      <c r="BC453" t="s">
        <v>883</v>
      </c>
    </row>
    <row r="454" spans="53:55" x14ac:dyDescent="0.2">
      <c r="BA454" t="s">
        <v>885</v>
      </c>
      <c r="BB454" t="s">
        <v>886</v>
      </c>
      <c r="BC454" t="s">
        <v>885</v>
      </c>
    </row>
    <row r="455" spans="53:55" x14ac:dyDescent="0.2">
      <c r="BA455" t="s">
        <v>887</v>
      </c>
      <c r="BB455" t="s">
        <v>888</v>
      </c>
      <c r="BC455" t="s">
        <v>887</v>
      </c>
    </row>
    <row r="456" spans="53:55" x14ac:dyDescent="0.2">
      <c r="BA456" t="s">
        <v>889</v>
      </c>
      <c r="BB456" t="s">
        <v>890</v>
      </c>
      <c r="BC456" t="s">
        <v>889</v>
      </c>
    </row>
    <row r="457" spans="53:55" x14ac:dyDescent="0.2">
      <c r="BA457" t="s">
        <v>891</v>
      </c>
      <c r="BB457" t="s">
        <v>892</v>
      </c>
      <c r="BC457" t="s">
        <v>891</v>
      </c>
    </row>
    <row r="458" spans="53:55" x14ac:dyDescent="0.2">
      <c r="BA458" t="s">
        <v>893</v>
      </c>
      <c r="BB458" t="s">
        <v>894</v>
      </c>
      <c r="BC458" t="s">
        <v>893</v>
      </c>
    </row>
    <row r="459" spans="53:55" x14ac:dyDescent="0.2">
      <c r="BA459" t="s">
        <v>895</v>
      </c>
      <c r="BB459" t="s">
        <v>896</v>
      </c>
      <c r="BC459" t="s">
        <v>895</v>
      </c>
    </row>
    <row r="460" spans="53:55" x14ac:dyDescent="0.2">
      <c r="BA460" t="s">
        <v>897</v>
      </c>
      <c r="BB460" t="s">
        <v>898</v>
      </c>
      <c r="BC460" t="s">
        <v>897</v>
      </c>
    </row>
    <row r="461" spans="53:55" x14ac:dyDescent="0.2">
      <c r="BA461" t="s">
        <v>899</v>
      </c>
      <c r="BB461" t="s">
        <v>900</v>
      </c>
      <c r="BC461" t="s">
        <v>899</v>
      </c>
    </row>
    <row r="462" spans="53:55" x14ac:dyDescent="0.2">
      <c r="BA462" t="s">
        <v>901</v>
      </c>
      <c r="BB462" t="s">
        <v>902</v>
      </c>
      <c r="BC462" t="s">
        <v>901</v>
      </c>
    </row>
    <row r="463" spans="53:55" x14ac:dyDescent="0.2">
      <c r="BA463" t="s">
        <v>903</v>
      </c>
      <c r="BB463" t="s">
        <v>904</v>
      </c>
      <c r="BC463" t="s">
        <v>903</v>
      </c>
    </row>
    <row r="464" spans="53:55" x14ac:dyDescent="0.2">
      <c r="BA464" t="s">
        <v>905</v>
      </c>
      <c r="BB464" t="s">
        <v>906</v>
      </c>
      <c r="BC464" t="s">
        <v>905</v>
      </c>
    </row>
    <row r="465" spans="53:55" x14ac:dyDescent="0.2">
      <c r="BA465" t="s">
        <v>907</v>
      </c>
      <c r="BB465" t="s">
        <v>908</v>
      </c>
      <c r="BC465" t="s">
        <v>907</v>
      </c>
    </row>
    <row r="466" spans="53:55" x14ac:dyDescent="0.2">
      <c r="BA466" t="s">
        <v>909</v>
      </c>
      <c r="BB466" t="s">
        <v>910</v>
      </c>
      <c r="BC466" t="s">
        <v>909</v>
      </c>
    </row>
    <row r="467" spans="53:55" x14ac:dyDescent="0.2">
      <c r="BA467" t="s">
        <v>911</v>
      </c>
      <c r="BB467" t="s">
        <v>912</v>
      </c>
      <c r="BC467" t="s">
        <v>911</v>
      </c>
    </row>
  </sheetData>
  <autoFilter ref="D15:M335" xr:uid="{00000000-0009-0000-0000-000001000000}">
    <filterColumn colId="3" showButton="0"/>
  </autoFilter>
  <mergeCells count="343">
    <mergeCell ref="AB14:AB15"/>
    <mergeCell ref="G3:K3"/>
    <mergeCell ref="G4:K4"/>
    <mergeCell ref="G6:K6"/>
    <mergeCell ref="G8:K8"/>
    <mergeCell ref="G9:K9"/>
    <mergeCell ref="G10:K10"/>
    <mergeCell ref="G11:K11"/>
    <mergeCell ref="V14:V15"/>
    <mergeCell ref="W14:W15"/>
    <mergeCell ref="X14:X15"/>
    <mergeCell ref="Y14:Y15"/>
    <mergeCell ref="Z14:Z15"/>
    <mergeCell ref="AA14:AA15"/>
    <mergeCell ref="S13:AB13"/>
    <mergeCell ref="G12:K12"/>
    <mergeCell ref="G333:H333"/>
    <mergeCell ref="G334:H334"/>
    <mergeCell ref="G335:H335"/>
    <mergeCell ref="S14:S15"/>
    <mergeCell ref="T14:T15"/>
    <mergeCell ref="U14:U15"/>
    <mergeCell ref="G327:H327"/>
    <mergeCell ref="G328:H328"/>
    <mergeCell ref="G329:H329"/>
    <mergeCell ref="G330:H330"/>
    <mergeCell ref="G331:H331"/>
    <mergeCell ref="G332:H332"/>
    <mergeCell ref="G321:H321"/>
    <mergeCell ref="G322:H322"/>
    <mergeCell ref="G323:H323"/>
    <mergeCell ref="G324:H324"/>
    <mergeCell ref="G325:H325"/>
    <mergeCell ref="G326:H326"/>
    <mergeCell ref="G315:H315"/>
    <mergeCell ref="G316:H316"/>
    <mergeCell ref="G317:H317"/>
    <mergeCell ref="G318:H318"/>
    <mergeCell ref="G319:H319"/>
    <mergeCell ref="G320:H320"/>
    <mergeCell ref="G309:H309"/>
    <mergeCell ref="G310:H310"/>
    <mergeCell ref="G311:H311"/>
    <mergeCell ref="G312:H312"/>
    <mergeCell ref="G313:H313"/>
    <mergeCell ref="G314:H314"/>
    <mergeCell ref="G303:H303"/>
    <mergeCell ref="G304:H304"/>
    <mergeCell ref="G305:H305"/>
    <mergeCell ref="G306:H306"/>
    <mergeCell ref="G307:H307"/>
    <mergeCell ref="G308:H308"/>
    <mergeCell ref="G297:H297"/>
    <mergeCell ref="G298:H298"/>
    <mergeCell ref="G299:H299"/>
    <mergeCell ref="G300:H300"/>
    <mergeCell ref="G301:H301"/>
    <mergeCell ref="G302:H302"/>
    <mergeCell ref="G291:H291"/>
    <mergeCell ref="G292:H292"/>
    <mergeCell ref="G293:H293"/>
    <mergeCell ref="G294:H294"/>
    <mergeCell ref="G295:H295"/>
    <mergeCell ref="G296:H296"/>
    <mergeCell ref="G285:H285"/>
    <mergeCell ref="G286:H286"/>
    <mergeCell ref="G287:H287"/>
    <mergeCell ref="G288:H288"/>
    <mergeCell ref="G289:H289"/>
    <mergeCell ref="G290:H290"/>
    <mergeCell ref="G279:H279"/>
    <mergeCell ref="G280:H280"/>
    <mergeCell ref="G281:H281"/>
    <mergeCell ref="G282:H282"/>
    <mergeCell ref="G283:H283"/>
    <mergeCell ref="G284:H284"/>
    <mergeCell ref="G273:H273"/>
    <mergeCell ref="G274:H274"/>
    <mergeCell ref="G275:H275"/>
    <mergeCell ref="G276:H276"/>
    <mergeCell ref="G277:H277"/>
    <mergeCell ref="G278:H278"/>
    <mergeCell ref="G267:H267"/>
    <mergeCell ref="G268:H268"/>
    <mergeCell ref="G269:H269"/>
    <mergeCell ref="G270:H270"/>
    <mergeCell ref="G271:H271"/>
    <mergeCell ref="G272:H272"/>
    <mergeCell ref="G261:H261"/>
    <mergeCell ref="G262:H262"/>
    <mergeCell ref="G263:H263"/>
    <mergeCell ref="G264:H264"/>
    <mergeCell ref="G265:H265"/>
    <mergeCell ref="G266:H266"/>
    <mergeCell ref="G255:H255"/>
    <mergeCell ref="G256:H256"/>
    <mergeCell ref="G257:H257"/>
    <mergeCell ref="G258:H258"/>
    <mergeCell ref="G259:H259"/>
    <mergeCell ref="G260:H260"/>
    <mergeCell ref="G249:H249"/>
    <mergeCell ref="G250:H250"/>
    <mergeCell ref="G251:H251"/>
    <mergeCell ref="G252:H252"/>
    <mergeCell ref="G253:H253"/>
    <mergeCell ref="G254:H254"/>
    <mergeCell ref="G243:H243"/>
    <mergeCell ref="G244:H244"/>
    <mergeCell ref="G245:H245"/>
    <mergeCell ref="G246:H246"/>
    <mergeCell ref="G247:H247"/>
    <mergeCell ref="G248:H248"/>
    <mergeCell ref="G237:H237"/>
    <mergeCell ref="G238:H238"/>
    <mergeCell ref="G239:H239"/>
    <mergeCell ref="G240:H240"/>
    <mergeCell ref="G241:H241"/>
    <mergeCell ref="G242:H242"/>
    <mergeCell ref="G231:H231"/>
    <mergeCell ref="G232:H232"/>
    <mergeCell ref="G233:H233"/>
    <mergeCell ref="G234:H234"/>
    <mergeCell ref="G235:H235"/>
    <mergeCell ref="G236:H236"/>
    <mergeCell ref="G225:H225"/>
    <mergeCell ref="G226:H226"/>
    <mergeCell ref="G227:H227"/>
    <mergeCell ref="G228:H228"/>
    <mergeCell ref="G229:H229"/>
    <mergeCell ref="G230:H230"/>
    <mergeCell ref="G219:H219"/>
    <mergeCell ref="G220:H220"/>
    <mergeCell ref="G221:H221"/>
    <mergeCell ref="G222:H222"/>
    <mergeCell ref="G223:H223"/>
    <mergeCell ref="G224:H224"/>
    <mergeCell ref="G213:H213"/>
    <mergeCell ref="G214:H214"/>
    <mergeCell ref="G215:H215"/>
    <mergeCell ref="G216:H216"/>
    <mergeCell ref="G217:H217"/>
    <mergeCell ref="G218:H218"/>
    <mergeCell ref="G207:H207"/>
    <mergeCell ref="G208:H208"/>
    <mergeCell ref="G209:H209"/>
    <mergeCell ref="G210:H210"/>
    <mergeCell ref="G211:H211"/>
    <mergeCell ref="G212:H212"/>
    <mergeCell ref="G201:H201"/>
    <mergeCell ref="G202:H202"/>
    <mergeCell ref="G203:H203"/>
    <mergeCell ref="G204:H204"/>
    <mergeCell ref="G205:H205"/>
    <mergeCell ref="G206:H206"/>
    <mergeCell ref="G195:H195"/>
    <mergeCell ref="G196:H196"/>
    <mergeCell ref="G197:H197"/>
    <mergeCell ref="G198:H198"/>
    <mergeCell ref="G199:H199"/>
    <mergeCell ref="G200:H200"/>
    <mergeCell ref="G189:H189"/>
    <mergeCell ref="G190:H190"/>
    <mergeCell ref="G191:H191"/>
    <mergeCell ref="G192:H192"/>
    <mergeCell ref="G193:H193"/>
    <mergeCell ref="G194:H194"/>
    <mergeCell ref="G183:H183"/>
    <mergeCell ref="G184:H184"/>
    <mergeCell ref="G185:H185"/>
    <mergeCell ref="G186:H186"/>
    <mergeCell ref="G187:H187"/>
    <mergeCell ref="G188:H188"/>
    <mergeCell ref="G177:H177"/>
    <mergeCell ref="G178:H178"/>
    <mergeCell ref="G179:H179"/>
    <mergeCell ref="G180:H180"/>
    <mergeCell ref="G181:H181"/>
    <mergeCell ref="G182:H182"/>
    <mergeCell ref="G171:H171"/>
    <mergeCell ref="G172:H172"/>
    <mergeCell ref="G173:H173"/>
    <mergeCell ref="G174:H174"/>
    <mergeCell ref="G175:H175"/>
    <mergeCell ref="G176:H176"/>
    <mergeCell ref="G165:H165"/>
    <mergeCell ref="G166:H166"/>
    <mergeCell ref="G167:H167"/>
    <mergeCell ref="G168:H168"/>
    <mergeCell ref="G169:H169"/>
    <mergeCell ref="G170:H170"/>
    <mergeCell ref="G159:H159"/>
    <mergeCell ref="G160:H160"/>
    <mergeCell ref="G161:H161"/>
    <mergeCell ref="G162:H162"/>
    <mergeCell ref="G163:H163"/>
    <mergeCell ref="G164:H164"/>
    <mergeCell ref="G153:H153"/>
    <mergeCell ref="G154:H154"/>
    <mergeCell ref="G155:H155"/>
    <mergeCell ref="G156:H156"/>
    <mergeCell ref="G157:H157"/>
    <mergeCell ref="G158:H158"/>
    <mergeCell ref="G147:H147"/>
    <mergeCell ref="G148:H148"/>
    <mergeCell ref="G149:H149"/>
    <mergeCell ref="G150:H150"/>
    <mergeCell ref="G151:H151"/>
    <mergeCell ref="G152:H152"/>
    <mergeCell ref="G141:H141"/>
    <mergeCell ref="G142:H142"/>
    <mergeCell ref="G143:H143"/>
    <mergeCell ref="G144:H144"/>
    <mergeCell ref="G145:H145"/>
    <mergeCell ref="G146:H146"/>
    <mergeCell ref="G135:H135"/>
    <mergeCell ref="G136:H136"/>
    <mergeCell ref="G137:H137"/>
    <mergeCell ref="G138:H138"/>
    <mergeCell ref="G139:H139"/>
    <mergeCell ref="G140:H140"/>
    <mergeCell ref="G129:H129"/>
    <mergeCell ref="G130:H130"/>
    <mergeCell ref="G131:H131"/>
    <mergeCell ref="G132:H132"/>
    <mergeCell ref="G133:H133"/>
    <mergeCell ref="G134:H134"/>
    <mergeCell ref="G123:H123"/>
    <mergeCell ref="G124:H124"/>
    <mergeCell ref="G125:H125"/>
    <mergeCell ref="G126:H126"/>
    <mergeCell ref="G127:H127"/>
    <mergeCell ref="G128:H128"/>
    <mergeCell ref="G117:H117"/>
    <mergeCell ref="G118:H118"/>
    <mergeCell ref="G119:H119"/>
    <mergeCell ref="G120:H120"/>
    <mergeCell ref="G121:H121"/>
    <mergeCell ref="G122:H122"/>
    <mergeCell ref="G111:H111"/>
    <mergeCell ref="G112:H112"/>
    <mergeCell ref="G113:H113"/>
    <mergeCell ref="G114:H114"/>
    <mergeCell ref="G115:H115"/>
    <mergeCell ref="G116:H116"/>
    <mergeCell ref="G105:H105"/>
    <mergeCell ref="G106:H106"/>
    <mergeCell ref="G107:H107"/>
    <mergeCell ref="G108:H108"/>
    <mergeCell ref="G109:H109"/>
    <mergeCell ref="G110:H110"/>
    <mergeCell ref="G99:H99"/>
    <mergeCell ref="G100:H100"/>
    <mergeCell ref="G101:H101"/>
    <mergeCell ref="G102:H102"/>
    <mergeCell ref="G103:H103"/>
    <mergeCell ref="G104:H104"/>
    <mergeCell ref="G93:H93"/>
    <mergeCell ref="G94:H94"/>
    <mergeCell ref="G95:H95"/>
    <mergeCell ref="G96:H96"/>
    <mergeCell ref="G97:H97"/>
    <mergeCell ref="G98:H98"/>
    <mergeCell ref="G87:H87"/>
    <mergeCell ref="G88:H88"/>
    <mergeCell ref="G89:H89"/>
    <mergeCell ref="G90:H90"/>
    <mergeCell ref="G91:H91"/>
    <mergeCell ref="G92:H92"/>
    <mergeCell ref="G81:H81"/>
    <mergeCell ref="G82:H82"/>
    <mergeCell ref="G83:H83"/>
    <mergeCell ref="G84:H84"/>
    <mergeCell ref="G85:H85"/>
    <mergeCell ref="G86:H86"/>
    <mergeCell ref="G75:H75"/>
    <mergeCell ref="G76:H76"/>
    <mergeCell ref="G77:H77"/>
    <mergeCell ref="G78:H78"/>
    <mergeCell ref="G79:H79"/>
    <mergeCell ref="G80:H80"/>
    <mergeCell ref="G69:H69"/>
    <mergeCell ref="G70:H70"/>
    <mergeCell ref="G71:H71"/>
    <mergeCell ref="G72:H72"/>
    <mergeCell ref="G73:H73"/>
    <mergeCell ref="G74:H74"/>
    <mergeCell ref="G63:H63"/>
    <mergeCell ref="G64:H64"/>
    <mergeCell ref="G65:H65"/>
    <mergeCell ref="G66:H66"/>
    <mergeCell ref="G67:H67"/>
    <mergeCell ref="G68:H68"/>
    <mergeCell ref="G57:H57"/>
    <mergeCell ref="G58:H58"/>
    <mergeCell ref="G59:H59"/>
    <mergeCell ref="G60:H60"/>
    <mergeCell ref="G61:H61"/>
    <mergeCell ref="G62:H62"/>
    <mergeCell ref="G51:H51"/>
    <mergeCell ref="G52:H52"/>
    <mergeCell ref="G53:H53"/>
    <mergeCell ref="G54:H54"/>
    <mergeCell ref="G55:H55"/>
    <mergeCell ref="G56:H56"/>
    <mergeCell ref="G45:H45"/>
    <mergeCell ref="G46:H46"/>
    <mergeCell ref="G47:H47"/>
    <mergeCell ref="G48:H48"/>
    <mergeCell ref="G49:H49"/>
    <mergeCell ref="G50:H50"/>
    <mergeCell ref="G39:H39"/>
    <mergeCell ref="G40:H40"/>
    <mergeCell ref="G41:H41"/>
    <mergeCell ref="G42:H42"/>
    <mergeCell ref="G43:H43"/>
    <mergeCell ref="G44:H44"/>
    <mergeCell ref="G33:H33"/>
    <mergeCell ref="G34:H34"/>
    <mergeCell ref="G35:H35"/>
    <mergeCell ref="G36:H36"/>
    <mergeCell ref="G37:H37"/>
    <mergeCell ref="G38:H38"/>
    <mergeCell ref="G27:H27"/>
    <mergeCell ref="G28:H28"/>
    <mergeCell ref="G29:H29"/>
    <mergeCell ref="G30:H30"/>
    <mergeCell ref="G31:H31"/>
    <mergeCell ref="G32:H32"/>
    <mergeCell ref="D1:L1"/>
    <mergeCell ref="G21:H21"/>
    <mergeCell ref="G22:H22"/>
    <mergeCell ref="G23:H23"/>
    <mergeCell ref="G24:H24"/>
    <mergeCell ref="G25:H25"/>
    <mergeCell ref="G26:H26"/>
    <mergeCell ref="G15:H15"/>
    <mergeCell ref="G16:H16"/>
    <mergeCell ref="G17:H17"/>
    <mergeCell ref="G18:H18"/>
    <mergeCell ref="G19:H19"/>
    <mergeCell ref="G20:H20"/>
    <mergeCell ref="H5:K5"/>
    <mergeCell ref="H7:K7"/>
  </mergeCells>
  <dataValidations count="4">
    <dataValidation type="list" allowBlank="1" showDropDown="1" showInputMessage="1" showErrorMessage="1" error="x-elni kell" sqref="S16:AB30" xr:uid="{00000000-0002-0000-0100-000000000000}">
      <formula1>"x"</formula1>
    </dataValidation>
    <dataValidation type="textLength" operator="equal" allowBlank="1" showInputMessage="1" showErrorMessage="1" errorTitle="Hibás ügyfél-azonosító" error="Az ügyfél-azonosító 10 számjegyű" prompt="10 számjegy" sqref="G4" xr:uid="{00000000-0002-0000-0100-000001000000}">
      <formula1>10</formula1>
    </dataValidation>
    <dataValidation type="textLength" allowBlank="1" showInputMessage="1" showErrorMessage="1" errorTitle="Blokk azonosító" error="max. 8 karakter_x000a_(WXY0AJ17)" sqref="I16:I335" xr:uid="{00000000-0002-0000-0100-000002000000}">
      <formula1>8</formula1>
      <formula2>8</formula2>
    </dataValidation>
    <dataValidation type="list" allowBlank="1" showInputMessage="1" sqref="G16:H335" xr:uid="{00000000-0002-0000-0100-000003000000}">
      <formula1>Kulturliste</formula1>
    </dataValidation>
  </dataValidations>
  <pageMargins left="0.39370078740157483" right="0.39370078740157483" top="0.11811023622047245" bottom="0.74803149606299213" header="0.11811023622047245" footer="0.11811023622047245"/>
  <pageSetup paperSize="9" scale="99" orientation="portrait" blackAndWhite="1" useFirstPageNumber="1" r:id="rId1"/>
  <headerFooter>
    <oddFooter>&amp;R&amp;P. oldal</oddFooter>
  </headerFooter>
  <rowBreaks count="4" manualBreakCount="4">
    <brk id="79" min="3" max="12" man="1"/>
    <brk id="143" min="3" max="12" man="1"/>
    <brk id="207" min="3" max="12" man="1"/>
    <brk id="271" min="3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unka6">
    <tabColor rgb="FFFF0000"/>
  </sheetPr>
  <dimension ref="A1:AJ12023"/>
  <sheetViews>
    <sheetView showGridLines="0" showZeros="0" zoomScale="130" zoomScaleNormal="130" workbookViewId="0">
      <selection activeCell="L2" sqref="L2"/>
    </sheetView>
  </sheetViews>
  <sheetFormatPr defaultColWidth="9.33203125" defaultRowHeight="11.25" x14ac:dyDescent="0.2"/>
  <cols>
    <col min="1" max="1" width="63" style="13" customWidth="1"/>
    <col min="2" max="7" width="9.1640625" hidden="1" customWidth="1"/>
    <col min="8" max="8" width="11" hidden="1" customWidth="1"/>
    <col min="9" max="9" width="2.83203125" hidden="1" customWidth="1"/>
    <col min="10" max="10" width="29.5" hidden="1" customWidth="1"/>
    <col min="11" max="11" width="4" style="23" bestFit="1" customWidth="1"/>
    <col min="12" max="12" width="10.1640625" style="23" customWidth="1"/>
    <col min="13" max="13" width="4.5" style="23" customWidth="1"/>
    <col min="14" max="14" width="21" style="23" bestFit="1" customWidth="1"/>
    <col min="15" max="15" width="13.1640625" style="23" bestFit="1" customWidth="1"/>
    <col min="16" max="16" width="5.5" style="23" bestFit="1" customWidth="1"/>
    <col min="17" max="17" width="10.5" style="76" bestFit="1" customWidth="1"/>
    <col min="18" max="18" width="3.1640625" style="23" customWidth="1"/>
    <col min="19" max="19" width="2.83203125" style="23" customWidth="1"/>
    <col min="20" max="20" width="17.83203125" style="23" customWidth="1"/>
    <col min="21" max="21" width="7.83203125" style="23" customWidth="1"/>
    <col min="22" max="22" width="10.83203125" style="76" customWidth="1"/>
    <col min="23" max="30" width="9.33203125" hidden="1" customWidth="1"/>
    <col min="31" max="32" width="10.5" hidden="1" customWidth="1"/>
    <col min="33" max="33" width="9.33203125" hidden="1" customWidth="1"/>
  </cols>
  <sheetData>
    <row r="1" spans="1:36" ht="10.35" customHeight="1" x14ac:dyDescent="0.2">
      <c r="A1" s="12" t="s">
        <v>998</v>
      </c>
      <c r="H1" s="1" t="s">
        <v>0</v>
      </c>
      <c r="K1" s="60"/>
      <c r="L1" s="101" t="s">
        <v>4</v>
      </c>
      <c r="M1" s="102"/>
      <c r="N1" s="61" t="s">
        <v>983</v>
      </c>
      <c r="O1" s="61" t="s">
        <v>982</v>
      </c>
      <c r="P1" s="61" t="s">
        <v>6</v>
      </c>
      <c r="Q1" s="62" t="s">
        <v>984</v>
      </c>
      <c r="R1" s="63"/>
      <c r="S1" s="64" t="s">
        <v>2</v>
      </c>
      <c r="T1" s="65"/>
      <c r="U1" s="65"/>
      <c r="V1" s="66" t="e">
        <f ca="1">SUM(V4:V43)</f>
        <v>#VALUE!</v>
      </c>
      <c r="X1" s="2" t="s">
        <v>1</v>
      </c>
      <c r="Y1" s="3"/>
      <c r="Z1" s="3"/>
      <c r="AA1" s="3"/>
      <c r="AB1" s="3"/>
      <c r="AC1" s="3"/>
      <c r="AD1" s="4" t="e">
        <f ca="1">SUM(Q2:Q321)</f>
        <v>#VALUE!</v>
      </c>
      <c r="AJ1" s="8">
        <f ca="1">COUNT(P:P)+1</f>
        <v>4</v>
      </c>
    </row>
    <row r="2" spans="1:36" x14ac:dyDescent="0.2">
      <c r="A2" s="13" t="s">
        <v>999</v>
      </c>
      <c r="B2">
        <f t="shared" ref="B2:B65" ca="1" si="0">IF(AND(LEFT(A2,6)="Blokk:",RIGHT(A2,10)&lt;&gt;"módosított",LEFT(A3,11)="Táblaadatok",H2&gt;0),B1+1,B1)</f>
        <v>0</v>
      </c>
      <c r="C2" t="str">
        <f t="shared" ref="C2:C65" ca="1" si="1">IF(B2=B1+1,MID(A2,8,8),"")</f>
        <v/>
      </c>
      <c r="D2" t="str">
        <f t="shared" ref="D2:D65" ca="1" si="2">IF(B2=B1+1,IF(ISERROR(FIND("Állapot",A2)),RIGHT(A2,LEN(A2)-23)*1,MID(A2,24,FIND("Állapot",A2)-24)*1),"")</f>
        <v/>
      </c>
      <c r="E2" t="str">
        <f t="shared" ref="E2:E65" ca="1" si="3">IF(B2=B1+1,VLOOKUP(MID(A3,40,5),AE:AF,2,0),"")</f>
        <v/>
      </c>
      <c r="F2" t="str">
        <f t="shared" ref="F2:F65" ca="1" si="4">IF(B2=B1+1,RIGHT(A3,LEN(A3)-45),"")</f>
        <v/>
      </c>
      <c r="G2" t="str">
        <f t="shared" ref="G2:G37" ca="1" si="5">IF(B2=B1+1,MID(A4,29,FIND("Kockázatkezelés",A4)-30)*1,"")</f>
        <v/>
      </c>
      <c r="H2" s="1" t="str">
        <f ca="1">IF(ISERROR(RIGHT(INDIRECT("A"&amp;MATCH("2 Ügyfél-azonosítási információ",A:A,0)+1),10)),"",RIGHT(INDIRECT("A"&amp;MATCH("2 Ügyfél-azonosítási információ",A:A,0)+1),10))</f>
        <v/>
      </c>
      <c r="I2">
        <f ca="1">IF(N2=0,0,IF(COUNTIF($J$1:J1,J2)&gt;0,I1,I1+1))</f>
        <v>1</v>
      </c>
      <c r="J2" t="str">
        <f ca="1">N2</f>
        <v>KAL01</v>
      </c>
      <c r="K2" s="67">
        <v>1</v>
      </c>
      <c r="L2" s="68" t="str">
        <f ca="1">IF(ISERROR(VLOOKUP(N2,seged!$A$2:$B$458,2,FALSE)),IF(ISERROR(VLOOKUP($K2,$B:$G,Y$2,FALSE)),"",VLOOKUP($K2,$B:$G,Y$2,FALSE)),VLOOKUP(N2,seged!$A$2:$B$458,2,FALSE))</f>
        <v>Őszi búza</v>
      </c>
      <c r="M2" s="69"/>
      <c r="N2" s="67" t="str">
        <f t="shared" ref="N2:N65" ca="1" si="6">IF(ISERROR(VLOOKUP($K2,$B:$G,AA$2,FALSE)),"",VLOOKUP($K2,$B:$G,AA$2,FALSE))</f>
        <v>KAL01</v>
      </c>
      <c r="O2" s="70" t="str">
        <f t="shared" ref="O2:O65" ca="1" si="7">IF(ISERROR(VLOOKUP($K2,$B:$G,AB$2,FALSE)),"",VLOOKUP($K2,$B:$G,AB$2,FALSE))</f>
        <v>H53TD320</v>
      </c>
      <c r="P2" s="70">
        <f t="shared" ref="P2:P65" ca="1" si="8">IF(ISERROR(VLOOKUP($K2,$B:$G,AC$2,FALSE)),"",VLOOKUP($K2,$B:$G,AC$2,FALSE))</f>
        <v>1</v>
      </c>
      <c r="Q2" s="71" t="e">
        <f t="shared" ref="Q2:Q65" ca="1" si="9">IF(L2=0,"",(ROUND(IF(ISERROR(VLOOKUP($K2,$B:$G,AD$2,FALSE)),"terület?",VLOOKUP($K2,$B:$G,AD$2,FALSE)),2)))</f>
        <v>#VALUE!</v>
      </c>
      <c r="R2" s="72"/>
      <c r="S2" s="73" t="s">
        <v>3</v>
      </c>
      <c r="T2" s="73"/>
      <c r="U2" s="73"/>
      <c r="V2" s="74"/>
      <c r="X2" s="5"/>
      <c r="Y2" s="6">
        <v>5</v>
      </c>
      <c r="Z2" s="6"/>
      <c r="AA2" s="6">
        <v>4</v>
      </c>
      <c r="AB2" s="6">
        <v>2</v>
      </c>
      <c r="AC2" s="6">
        <v>3</v>
      </c>
      <c r="AD2" s="6">
        <v>6</v>
      </c>
    </row>
    <row r="3" spans="1:36" x14ac:dyDescent="0.2">
      <c r="A3" s="13" t="s">
        <v>1000</v>
      </c>
      <c r="B3">
        <f t="shared" ca="1" si="0"/>
        <v>0</v>
      </c>
      <c r="C3" t="str">
        <f t="shared" ca="1" si="1"/>
        <v/>
      </c>
      <c r="D3" t="str">
        <f t="shared" ca="1" si="2"/>
        <v/>
      </c>
      <c r="E3" t="str">
        <f t="shared" ca="1" si="3"/>
        <v/>
      </c>
      <c r="F3" t="str">
        <f t="shared" ca="1" si="4"/>
        <v/>
      </c>
      <c r="G3" t="str">
        <f t="shared" ca="1" si="5"/>
        <v/>
      </c>
      <c r="H3" s="7"/>
      <c r="I3">
        <f ca="1">IF(N3=0,0,IF(COUNTIF($J$1:J2,J3)&gt;0,I2,I2+1))</f>
        <v>2</v>
      </c>
      <c r="J3" t="str">
        <f ca="1">N3</f>
        <v>KAL21</v>
      </c>
      <c r="K3" s="67">
        <v>2</v>
      </c>
      <c r="L3" s="99" t="str">
        <f ca="1">IF(ISERROR(VLOOKUP(N3,seged!$A$2:$B$458,2,FALSE)),IF(ISERROR(VLOOKUP($K3,$B:$G,Y$2,FALSE)),0,VLOOKUP($K3,$B:$G,Y$2,FALSE)),VLOOKUP(N3,seged!$A$2:$B$458,2,FALSE))</f>
        <v>Kukorica</v>
      </c>
      <c r="M3" s="100"/>
      <c r="N3" s="67" t="str">
        <f t="shared" ca="1" si="6"/>
        <v>KAL21</v>
      </c>
      <c r="O3" s="70" t="str">
        <f t="shared" ca="1" si="7"/>
        <v>H53TD320</v>
      </c>
      <c r="P3" s="70">
        <f t="shared" ca="1" si="8"/>
        <v>2</v>
      </c>
      <c r="Q3" s="71" t="e">
        <f t="shared" ca="1" si="9"/>
        <v>#VALUE!</v>
      </c>
      <c r="R3" s="72"/>
      <c r="S3" s="60"/>
      <c r="T3" s="61" t="s">
        <v>4</v>
      </c>
      <c r="U3" s="61" t="s">
        <v>5</v>
      </c>
      <c r="V3" s="62" t="s">
        <v>7</v>
      </c>
      <c r="AE3" t="s">
        <v>5</v>
      </c>
      <c r="AF3" t="s">
        <v>914</v>
      </c>
    </row>
    <row r="4" spans="1:36" x14ac:dyDescent="0.2">
      <c r="A4" s="13">
        <v>3369367775</v>
      </c>
      <c r="B4">
        <f t="shared" ca="1" si="0"/>
        <v>0</v>
      </c>
      <c r="C4" t="str">
        <f t="shared" ca="1" si="1"/>
        <v/>
      </c>
      <c r="D4" t="str">
        <f t="shared" ca="1" si="2"/>
        <v/>
      </c>
      <c r="E4" t="str">
        <f t="shared" ca="1" si="3"/>
        <v/>
      </c>
      <c r="F4" t="str">
        <f t="shared" ca="1" si="4"/>
        <v/>
      </c>
      <c r="G4" t="str">
        <f t="shared" ca="1" si="5"/>
        <v/>
      </c>
      <c r="H4">
        <f t="shared" ref="H4:H67" si="10">IF(ISNA(VLOOKUP(MID(A5,40,5),AE:AF,2,0)),0,1)</f>
        <v>0</v>
      </c>
      <c r="I4">
        <f ca="1">IF(N4=0,0,IF(COUNTIF($J$1:J3,J4)&gt;0,I3,I3+1))</f>
        <v>3</v>
      </c>
      <c r="J4" t="str">
        <f t="shared" ref="J4:J67" ca="1" si="11">N4</f>
        <v>KAL17</v>
      </c>
      <c r="K4" s="67">
        <v>3</v>
      </c>
      <c r="L4" s="99" t="str">
        <f ca="1">IF(ISERROR(VLOOKUP(N4,seged!$A$2:$B$458,2,FALSE)),IF(ISERROR(VLOOKUP($K4,$B:$G,Y$2,FALSE)),0,VLOOKUP($K4,$B:$G,Y$2,FALSE)),VLOOKUP(N4,seged!$A$2:$B$458,2,FALSE))</f>
        <v>Őszi árpa</v>
      </c>
      <c r="M4" s="100"/>
      <c r="N4" s="67" t="str">
        <f t="shared" ca="1" si="6"/>
        <v>KAL17</v>
      </c>
      <c r="O4" s="70" t="str">
        <f t="shared" ca="1" si="7"/>
        <v>H53TD320</v>
      </c>
      <c r="P4" s="70">
        <f t="shared" ca="1" si="8"/>
        <v>3</v>
      </c>
      <c r="Q4" s="71" t="e">
        <f t="shared" ca="1" si="9"/>
        <v>#VALUE!</v>
      </c>
      <c r="S4" s="67">
        <v>1</v>
      </c>
      <c r="T4" s="67" t="str">
        <f t="shared" ref="T4:T43" ca="1" si="12">IF(ISERROR(VLOOKUP($S4,$I$2:$Q$323,1,FALSE)),"",VLOOKUP($S4,$I$2:$Q$323,4,FALSE))</f>
        <v>Őszi búza</v>
      </c>
      <c r="U4" s="67" t="str">
        <f t="shared" ref="U4:U43" ca="1" si="13">IF(ISERROR(VLOOKUP($S4,$I$2:$Q$323,1,FALSE)),"",VLOOKUP($S4,$I$2:$Q$323,6,FALSE))</f>
        <v>KAL01</v>
      </c>
      <c r="V4" s="75" t="e">
        <f t="shared" ref="V4:V43" ca="1" si="14">SUMIF($J$2:$J$323,U4,$Q$2:$Q$321)</f>
        <v>#VALUE!</v>
      </c>
      <c r="AE4" t="s">
        <v>9</v>
      </c>
      <c r="AF4" t="s">
        <v>9</v>
      </c>
    </row>
    <row r="5" spans="1:36" x14ac:dyDescent="0.2">
      <c r="A5" s="13" t="s">
        <v>1001</v>
      </c>
      <c r="B5">
        <f t="shared" ca="1" si="0"/>
        <v>0</v>
      </c>
      <c r="C5" t="str">
        <f t="shared" ca="1" si="1"/>
        <v/>
      </c>
      <c r="D5" t="str">
        <f t="shared" ca="1" si="2"/>
        <v/>
      </c>
      <c r="E5" t="str">
        <f t="shared" ca="1" si="3"/>
        <v/>
      </c>
      <c r="F5" t="str">
        <f t="shared" ca="1" si="4"/>
        <v/>
      </c>
      <c r="G5" t="str">
        <f t="shared" ca="1" si="5"/>
        <v/>
      </c>
      <c r="H5">
        <f t="shared" si="10"/>
        <v>0</v>
      </c>
      <c r="I5">
        <f ca="1">IF(N5=0,0,IF(COUNTIF($J$1:J4,J5)&gt;0,I4,I4+1))</f>
        <v>3</v>
      </c>
      <c r="J5" t="str">
        <f t="shared" ca="1" si="11"/>
        <v/>
      </c>
      <c r="K5" s="67">
        <v>4</v>
      </c>
      <c r="L5" s="99">
        <f ca="1">IF(ISERROR(VLOOKUP(N5,seged!$A$2:$B$458,2,FALSE)),IF(ISERROR(VLOOKUP($K5,$B:$G,Y$2,FALSE)),0,VLOOKUP($K5,$B:$G,Y$2,FALSE)),VLOOKUP(N5,seged!$A$2:$B$458,2,FALSE))</f>
        <v>0</v>
      </c>
      <c r="M5" s="100"/>
      <c r="N5" s="67" t="str">
        <f t="shared" ca="1" si="6"/>
        <v/>
      </c>
      <c r="O5" s="70" t="str">
        <f t="shared" ca="1" si="7"/>
        <v/>
      </c>
      <c r="P5" s="70" t="str">
        <f t="shared" ca="1" si="8"/>
        <v/>
      </c>
      <c r="Q5" s="71" t="str">
        <f t="shared" ca="1" si="9"/>
        <v/>
      </c>
      <c r="S5" s="67">
        <v>2</v>
      </c>
      <c r="T5" s="67" t="str">
        <f t="shared" ca="1" si="12"/>
        <v>Kukorica</v>
      </c>
      <c r="U5" s="67" t="str">
        <f t="shared" ca="1" si="13"/>
        <v>KAL21</v>
      </c>
      <c r="V5" s="75" t="e">
        <f t="shared" ca="1" si="14"/>
        <v>#VALUE!</v>
      </c>
      <c r="AE5" t="s">
        <v>11</v>
      </c>
      <c r="AF5" t="s">
        <v>11</v>
      </c>
    </row>
    <row r="6" spans="1:36" x14ac:dyDescent="0.2">
      <c r="A6" s="14" t="s">
        <v>1002</v>
      </c>
      <c r="B6">
        <f t="shared" ca="1" si="0"/>
        <v>0</v>
      </c>
      <c r="C6" t="str">
        <f t="shared" ca="1" si="1"/>
        <v/>
      </c>
      <c r="D6" t="str">
        <f t="shared" ca="1" si="2"/>
        <v/>
      </c>
      <c r="E6" t="str">
        <f t="shared" ca="1" si="3"/>
        <v/>
      </c>
      <c r="F6" t="str">
        <f t="shared" ca="1" si="4"/>
        <v/>
      </c>
      <c r="G6" t="str">
        <f t="shared" ca="1" si="5"/>
        <v/>
      </c>
      <c r="H6">
        <f t="shared" si="10"/>
        <v>0</v>
      </c>
      <c r="I6">
        <f ca="1">IF(N6=0,0,IF(COUNTIF($J$1:J5,J6)&gt;0,I5,I5+1))</f>
        <v>3</v>
      </c>
      <c r="J6" t="str">
        <f t="shared" ca="1" si="11"/>
        <v/>
      </c>
      <c r="K6" s="67">
        <v>5</v>
      </c>
      <c r="L6" s="99">
        <f ca="1">IF(ISERROR(VLOOKUP(N6,seged!$A$2:$B$458,2,FALSE)),IF(ISERROR(VLOOKUP($K6,$B:$G,Y$2,FALSE)),0,VLOOKUP($K6,$B:$G,Y$2,FALSE)),VLOOKUP(N6,seged!$A$2:$B$458,2,FALSE))</f>
        <v>0</v>
      </c>
      <c r="M6" s="100"/>
      <c r="N6" s="67" t="str">
        <f t="shared" ca="1" si="6"/>
        <v/>
      </c>
      <c r="O6" s="70" t="str">
        <f t="shared" ca="1" si="7"/>
        <v/>
      </c>
      <c r="P6" s="70" t="str">
        <f t="shared" ca="1" si="8"/>
        <v/>
      </c>
      <c r="Q6" s="71" t="str">
        <f t="shared" ca="1" si="9"/>
        <v/>
      </c>
      <c r="S6" s="67">
        <v>3</v>
      </c>
      <c r="T6" s="67" t="str">
        <f t="shared" ca="1" si="12"/>
        <v>Őszi árpa</v>
      </c>
      <c r="U6" s="67" t="str">
        <f t="shared" ca="1" si="13"/>
        <v>KAL17</v>
      </c>
      <c r="V6" s="75" t="e">
        <f t="shared" ca="1" si="14"/>
        <v>#VALUE!</v>
      </c>
      <c r="AE6" t="s">
        <v>13</v>
      </c>
      <c r="AF6" t="s">
        <v>13</v>
      </c>
    </row>
    <row r="7" spans="1:36" x14ac:dyDescent="0.2">
      <c r="A7" s="13" t="s">
        <v>1003</v>
      </c>
      <c r="B7">
        <f t="shared" ca="1" si="0"/>
        <v>0</v>
      </c>
      <c r="C7" t="str">
        <f t="shared" ca="1" si="1"/>
        <v/>
      </c>
      <c r="D7" t="str">
        <f t="shared" ca="1" si="2"/>
        <v/>
      </c>
      <c r="E7" t="str">
        <f t="shared" ca="1" si="3"/>
        <v/>
      </c>
      <c r="F7" t="str">
        <f t="shared" ca="1" si="4"/>
        <v/>
      </c>
      <c r="G7" t="str">
        <f t="shared" ca="1" si="5"/>
        <v/>
      </c>
      <c r="H7">
        <f t="shared" si="10"/>
        <v>0</v>
      </c>
      <c r="I7">
        <f ca="1">IF(N7=0,0,IF(COUNTIF($J$1:J6,J7)&gt;0,I6,I6+1))</f>
        <v>3</v>
      </c>
      <c r="J7" t="str">
        <f t="shared" ca="1" si="11"/>
        <v/>
      </c>
      <c r="K7" s="67">
        <v>6</v>
      </c>
      <c r="L7" s="99">
        <f ca="1">IF(ISERROR(VLOOKUP(N7,seged!$A$2:$B$458,2,FALSE)),IF(ISERROR(VLOOKUP($K7,$B:$G,Y$2,FALSE)),0,VLOOKUP($K7,$B:$G,Y$2,FALSE)),VLOOKUP(N7,seged!$A$2:$B$458,2,FALSE))</f>
        <v>0</v>
      </c>
      <c r="M7" s="100"/>
      <c r="N7" s="67" t="str">
        <f t="shared" ca="1" si="6"/>
        <v/>
      </c>
      <c r="O7" s="70" t="str">
        <f t="shared" ca="1" si="7"/>
        <v/>
      </c>
      <c r="P7" s="70" t="str">
        <f t="shared" ca="1" si="8"/>
        <v/>
      </c>
      <c r="Q7" s="71" t="str">
        <f t="shared" ca="1" si="9"/>
        <v/>
      </c>
      <c r="S7" s="67">
        <v>4</v>
      </c>
      <c r="T7" s="67" t="str">
        <f t="shared" ca="1" si="12"/>
        <v/>
      </c>
      <c r="U7" s="67" t="str">
        <f t="shared" ca="1" si="13"/>
        <v/>
      </c>
      <c r="V7" s="75">
        <f t="shared" ca="1" si="14"/>
        <v>0</v>
      </c>
      <c r="AE7" t="s">
        <v>15</v>
      </c>
      <c r="AF7" t="s">
        <v>15</v>
      </c>
    </row>
    <row r="8" spans="1:36" x14ac:dyDescent="0.2">
      <c r="A8" s="13" t="s">
        <v>1004</v>
      </c>
      <c r="B8">
        <f t="shared" ca="1" si="0"/>
        <v>0</v>
      </c>
      <c r="C8" t="str">
        <f t="shared" ca="1" si="1"/>
        <v/>
      </c>
      <c r="D8" t="str">
        <f t="shared" ca="1" si="2"/>
        <v/>
      </c>
      <c r="E8" t="str">
        <f t="shared" ca="1" si="3"/>
        <v/>
      </c>
      <c r="F8" t="str">
        <f t="shared" ca="1" si="4"/>
        <v/>
      </c>
      <c r="G8" t="str">
        <f t="shared" ca="1" si="5"/>
        <v/>
      </c>
      <c r="H8">
        <f t="shared" si="10"/>
        <v>0</v>
      </c>
      <c r="I8">
        <f ca="1">IF(N8=0,0,IF(COUNTIF($J$1:J7,J8)&gt;0,I7,I7+1))</f>
        <v>3</v>
      </c>
      <c r="J8" t="str">
        <f t="shared" ca="1" si="11"/>
        <v/>
      </c>
      <c r="K8" s="67">
        <v>7</v>
      </c>
      <c r="L8" s="99">
        <f ca="1">IF(ISERROR(VLOOKUP(N8,seged!$A$2:$B$458,2,FALSE)),IF(ISERROR(VLOOKUP($K8,$B:$G,Y$2,FALSE)),0,VLOOKUP($K8,$B:$G,Y$2,FALSE)),VLOOKUP(N8,seged!$A$2:$B$458,2,FALSE))</f>
        <v>0</v>
      </c>
      <c r="M8" s="100"/>
      <c r="N8" s="67" t="str">
        <f t="shared" ca="1" si="6"/>
        <v/>
      </c>
      <c r="O8" s="70" t="str">
        <f t="shared" ca="1" si="7"/>
        <v/>
      </c>
      <c r="P8" s="70" t="str">
        <f t="shared" ca="1" si="8"/>
        <v/>
      </c>
      <c r="Q8" s="71" t="str">
        <f t="shared" ca="1" si="9"/>
        <v/>
      </c>
      <c r="S8" s="67">
        <v>5</v>
      </c>
      <c r="T8" s="67" t="str">
        <f t="shared" ca="1" si="12"/>
        <v/>
      </c>
      <c r="U8" s="67" t="str">
        <f t="shared" ca="1" si="13"/>
        <v/>
      </c>
      <c r="V8" s="75">
        <f t="shared" ca="1" si="14"/>
        <v>0</v>
      </c>
      <c r="AE8" t="s">
        <v>17</v>
      </c>
      <c r="AF8" t="s">
        <v>17</v>
      </c>
    </row>
    <row r="9" spans="1:36" x14ac:dyDescent="0.2">
      <c r="A9" s="13" t="s">
        <v>1005</v>
      </c>
      <c r="B9">
        <f t="shared" ca="1" si="0"/>
        <v>0</v>
      </c>
      <c r="C9" t="str">
        <f t="shared" ca="1" si="1"/>
        <v/>
      </c>
      <c r="D9" t="str">
        <f t="shared" ca="1" si="2"/>
        <v/>
      </c>
      <c r="E9" t="str">
        <f t="shared" ca="1" si="3"/>
        <v/>
      </c>
      <c r="F9" t="str">
        <f t="shared" ca="1" si="4"/>
        <v/>
      </c>
      <c r="G9" t="str">
        <f t="shared" ca="1" si="5"/>
        <v/>
      </c>
      <c r="H9">
        <f t="shared" si="10"/>
        <v>0</v>
      </c>
      <c r="I9">
        <f ca="1">IF(N9=0,0,IF(COUNTIF($J$1:J8,J9)&gt;0,I8,I8+1))</f>
        <v>3</v>
      </c>
      <c r="J9" t="str">
        <f t="shared" ca="1" si="11"/>
        <v/>
      </c>
      <c r="K9" s="67">
        <v>8</v>
      </c>
      <c r="L9" s="99">
        <f ca="1">IF(ISERROR(VLOOKUP(N9,seged!$A$2:$B$458,2,FALSE)),IF(ISERROR(VLOOKUP($K9,$B:$G,Y$2,FALSE)),0,VLOOKUP($K9,$B:$G,Y$2,FALSE)),VLOOKUP(N9,seged!$A$2:$B$458,2,FALSE))</f>
        <v>0</v>
      </c>
      <c r="M9" s="100"/>
      <c r="N9" s="67" t="str">
        <f t="shared" ca="1" si="6"/>
        <v/>
      </c>
      <c r="O9" s="70" t="str">
        <f t="shared" ca="1" si="7"/>
        <v/>
      </c>
      <c r="P9" s="70" t="str">
        <f t="shared" ca="1" si="8"/>
        <v/>
      </c>
      <c r="Q9" s="71" t="str">
        <f t="shared" ca="1" si="9"/>
        <v/>
      </c>
      <c r="S9" s="67">
        <v>6</v>
      </c>
      <c r="T9" s="67" t="str">
        <f t="shared" ca="1" si="12"/>
        <v/>
      </c>
      <c r="U9" s="67" t="str">
        <f t="shared" ca="1" si="13"/>
        <v/>
      </c>
      <c r="V9" s="75">
        <f t="shared" ca="1" si="14"/>
        <v>0</v>
      </c>
      <c r="AE9" t="s">
        <v>19</v>
      </c>
      <c r="AF9" t="s">
        <v>19</v>
      </c>
    </row>
    <row r="10" spans="1:36" x14ac:dyDescent="0.2">
      <c r="A10" s="13" t="s">
        <v>1006</v>
      </c>
      <c r="B10">
        <f t="shared" ca="1" si="0"/>
        <v>0</v>
      </c>
      <c r="C10" t="str">
        <f t="shared" ca="1" si="1"/>
        <v/>
      </c>
      <c r="D10" t="str">
        <f t="shared" ca="1" si="2"/>
        <v/>
      </c>
      <c r="E10" t="str">
        <f t="shared" ca="1" si="3"/>
        <v/>
      </c>
      <c r="F10" t="str">
        <f t="shared" ca="1" si="4"/>
        <v/>
      </c>
      <c r="G10" t="str">
        <f t="shared" ca="1" si="5"/>
        <v/>
      </c>
      <c r="H10">
        <f t="shared" si="10"/>
        <v>0</v>
      </c>
      <c r="I10">
        <f ca="1">IF(N10=0,0,IF(COUNTIF($J$1:J9,J10)&gt;0,I9,I9+1))</f>
        <v>3</v>
      </c>
      <c r="J10" t="str">
        <f t="shared" ca="1" si="11"/>
        <v/>
      </c>
      <c r="K10" s="67">
        <v>9</v>
      </c>
      <c r="L10" s="99">
        <f ca="1">IF(ISERROR(VLOOKUP(N10,seged!$A$2:$B$458,2,FALSE)),IF(ISERROR(VLOOKUP($K10,$B:$G,Y$2,FALSE)),0,VLOOKUP($K10,$B:$G,Y$2,FALSE)),VLOOKUP(N10,seged!$A$2:$B$458,2,FALSE))</f>
        <v>0</v>
      </c>
      <c r="M10" s="100"/>
      <c r="N10" s="67" t="str">
        <f t="shared" ca="1" si="6"/>
        <v/>
      </c>
      <c r="O10" s="70" t="str">
        <f t="shared" ca="1" si="7"/>
        <v/>
      </c>
      <c r="P10" s="70" t="str">
        <f t="shared" ca="1" si="8"/>
        <v/>
      </c>
      <c r="Q10" s="71" t="str">
        <f t="shared" ca="1" si="9"/>
        <v/>
      </c>
      <c r="S10" s="67">
        <v>7</v>
      </c>
      <c r="T10" s="67" t="str">
        <f t="shared" ca="1" si="12"/>
        <v/>
      </c>
      <c r="U10" s="67" t="str">
        <f t="shared" ca="1" si="13"/>
        <v/>
      </c>
      <c r="V10" s="75">
        <f t="shared" ca="1" si="14"/>
        <v>0</v>
      </c>
      <c r="AE10" t="s">
        <v>21</v>
      </c>
      <c r="AF10" t="s">
        <v>21</v>
      </c>
    </row>
    <row r="11" spans="1:36" x14ac:dyDescent="0.2">
      <c r="A11" s="13" t="s">
        <v>1007</v>
      </c>
      <c r="B11">
        <f t="shared" ca="1" si="0"/>
        <v>0</v>
      </c>
      <c r="C11" t="str">
        <f t="shared" ca="1" si="1"/>
        <v/>
      </c>
      <c r="D11" t="str">
        <f t="shared" ca="1" si="2"/>
        <v/>
      </c>
      <c r="E11" t="str">
        <f t="shared" ca="1" si="3"/>
        <v/>
      </c>
      <c r="F11" t="str">
        <f t="shared" ca="1" si="4"/>
        <v/>
      </c>
      <c r="G11" t="str">
        <f t="shared" ca="1" si="5"/>
        <v/>
      </c>
      <c r="H11">
        <f t="shared" si="10"/>
        <v>0</v>
      </c>
      <c r="I11">
        <f ca="1">IF(N11=0,0,IF(COUNTIF($J$1:J10,J11)&gt;0,I10,I10+1))</f>
        <v>3</v>
      </c>
      <c r="J11" t="str">
        <f t="shared" ca="1" si="11"/>
        <v/>
      </c>
      <c r="K11" s="67">
        <v>10</v>
      </c>
      <c r="L11" s="99">
        <f ca="1">IF(ISERROR(VLOOKUP(N11,seged!$A$2:$B$458,2,FALSE)),IF(ISERROR(VLOOKUP($K11,$B:$G,Y$2,FALSE)),0,VLOOKUP($K11,$B:$G,Y$2,FALSE)),VLOOKUP(N11,seged!$A$2:$B$458,2,FALSE))</f>
        <v>0</v>
      </c>
      <c r="M11" s="100"/>
      <c r="N11" s="67" t="str">
        <f t="shared" ca="1" si="6"/>
        <v/>
      </c>
      <c r="O11" s="70" t="str">
        <f t="shared" ca="1" si="7"/>
        <v/>
      </c>
      <c r="P11" s="70" t="str">
        <f t="shared" ca="1" si="8"/>
        <v/>
      </c>
      <c r="Q11" s="71" t="str">
        <f t="shared" ca="1" si="9"/>
        <v/>
      </c>
      <c r="S11" s="67">
        <v>8</v>
      </c>
      <c r="T11" s="67" t="str">
        <f t="shared" ca="1" si="12"/>
        <v/>
      </c>
      <c r="U11" s="67" t="str">
        <f t="shared" ca="1" si="13"/>
        <v/>
      </c>
      <c r="V11" s="75">
        <f t="shared" ca="1" si="14"/>
        <v>0</v>
      </c>
      <c r="AE11" t="s">
        <v>23</v>
      </c>
      <c r="AF11" t="s">
        <v>23</v>
      </c>
    </row>
    <row r="12" spans="1:36" x14ac:dyDescent="0.2">
      <c r="A12" s="14" t="s">
        <v>1008</v>
      </c>
      <c r="B12">
        <f t="shared" ca="1" si="0"/>
        <v>0</v>
      </c>
      <c r="C12" t="str">
        <f t="shared" ca="1" si="1"/>
        <v/>
      </c>
      <c r="D12" t="str">
        <f t="shared" ca="1" si="2"/>
        <v/>
      </c>
      <c r="E12" t="str">
        <f t="shared" ca="1" si="3"/>
        <v/>
      </c>
      <c r="F12" t="str">
        <f t="shared" ca="1" si="4"/>
        <v/>
      </c>
      <c r="G12" t="str">
        <f t="shared" ca="1" si="5"/>
        <v/>
      </c>
      <c r="H12">
        <f t="shared" si="10"/>
        <v>0</v>
      </c>
      <c r="I12">
        <f ca="1">IF(N12=0,0,IF(COUNTIF($J$1:J11,J12)&gt;0,I11,I11+1))</f>
        <v>3</v>
      </c>
      <c r="J12" t="str">
        <f t="shared" ca="1" si="11"/>
        <v/>
      </c>
      <c r="K12" s="67">
        <v>11</v>
      </c>
      <c r="L12" s="99">
        <f ca="1">IF(ISERROR(VLOOKUP(N12,seged!$A$2:$B$458,2,FALSE)),IF(ISERROR(VLOOKUP($K12,$B:$G,Y$2,FALSE)),0,VLOOKUP($K12,$B:$G,Y$2,FALSE)),VLOOKUP(N12,seged!$A$2:$B$458,2,FALSE))</f>
        <v>0</v>
      </c>
      <c r="M12" s="100"/>
      <c r="N12" s="67" t="str">
        <f t="shared" ca="1" si="6"/>
        <v/>
      </c>
      <c r="O12" s="70" t="str">
        <f t="shared" ca="1" si="7"/>
        <v/>
      </c>
      <c r="P12" s="70" t="str">
        <f t="shared" ca="1" si="8"/>
        <v/>
      </c>
      <c r="Q12" s="71" t="str">
        <f t="shared" ca="1" si="9"/>
        <v/>
      </c>
      <c r="S12" s="67">
        <v>9</v>
      </c>
      <c r="T12" s="67" t="str">
        <f t="shared" ca="1" si="12"/>
        <v/>
      </c>
      <c r="U12" s="67" t="str">
        <f t="shared" ca="1" si="13"/>
        <v/>
      </c>
      <c r="V12" s="75">
        <f t="shared" ca="1" si="14"/>
        <v>0</v>
      </c>
      <c r="AE12" t="s">
        <v>24</v>
      </c>
      <c r="AF12" t="s">
        <v>24</v>
      </c>
    </row>
    <row r="13" spans="1:36" x14ac:dyDescent="0.2">
      <c r="A13" s="13" t="s">
        <v>1009</v>
      </c>
      <c r="B13">
        <f t="shared" ca="1" si="0"/>
        <v>0</v>
      </c>
      <c r="C13" t="str">
        <f t="shared" ca="1" si="1"/>
        <v/>
      </c>
      <c r="D13" t="str">
        <f t="shared" ca="1" si="2"/>
        <v/>
      </c>
      <c r="E13" t="str">
        <f t="shared" ca="1" si="3"/>
        <v/>
      </c>
      <c r="F13" t="str">
        <f t="shared" ca="1" si="4"/>
        <v/>
      </c>
      <c r="G13" t="str">
        <f t="shared" ca="1" si="5"/>
        <v/>
      </c>
      <c r="H13">
        <f t="shared" si="10"/>
        <v>0</v>
      </c>
      <c r="I13">
        <f ca="1">IF(N13=0,0,IF(COUNTIF($J$1:J12,J13)&gt;0,I12,I12+1))</f>
        <v>3</v>
      </c>
      <c r="J13" t="str">
        <f t="shared" ca="1" si="11"/>
        <v/>
      </c>
      <c r="K13" s="67">
        <v>12</v>
      </c>
      <c r="L13" s="99">
        <f ca="1">IF(ISERROR(VLOOKUP(N13,seged!$A$2:$B$458,2,FALSE)),IF(ISERROR(VLOOKUP($K13,$B:$G,Y$2,FALSE)),0,VLOOKUP($K13,$B:$G,Y$2,FALSE)),VLOOKUP(N13,seged!$A$2:$B$458,2,FALSE))</f>
        <v>0</v>
      </c>
      <c r="M13" s="100"/>
      <c r="N13" s="67" t="str">
        <f t="shared" ca="1" si="6"/>
        <v/>
      </c>
      <c r="O13" s="70" t="str">
        <f t="shared" ca="1" si="7"/>
        <v/>
      </c>
      <c r="P13" s="70" t="str">
        <f t="shared" ca="1" si="8"/>
        <v/>
      </c>
      <c r="Q13" s="71" t="str">
        <f t="shared" ca="1" si="9"/>
        <v/>
      </c>
      <c r="S13" s="67">
        <v>10</v>
      </c>
      <c r="T13" s="67" t="str">
        <f t="shared" ca="1" si="12"/>
        <v/>
      </c>
      <c r="U13" s="67" t="str">
        <f t="shared" ca="1" si="13"/>
        <v/>
      </c>
      <c r="V13" s="75">
        <f t="shared" ca="1" si="14"/>
        <v>0</v>
      </c>
      <c r="AE13" t="s">
        <v>26</v>
      </c>
      <c r="AF13" t="s">
        <v>26</v>
      </c>
    </row>
    <row r="14" spans="1:36" x14ac:dyDescent="0.2">
      <c r="A14" s="14" t="s">
        <v>1010</v>
      </c>
      <c r="B14">
        <f t="shared" ca="1" si="0"/>
        <v>0</v>
      </c>
      <c r="C14" t="str">
        <f t="shared" ca="1" si="1"/>
        <v/>
      </c>
      <c r="D14" t="str">
        <f t="shared" ca="1" si="2"/>
        <v/>
      </c>
      <c r="E14" t="str">
        <f t="shared" ca="1" si="3"/>
        <v/>
      </c>
      <c r="F14" t="str">
        <f t="shared" ca="1" si="4"/>
        <v/>
      </c>
      <c r="G14" t="str">
        <f t="shared" ca="1" si="5"/>
        <v/>
      </c>
      <c r="H14">
        <f t="shared" si="10"/>
        <v>0</v>
      </c>
      <c r="I14">
        <f ca="1">IF(N14=0,0,IF(COUNTIF($J$1:J13,J14)&gt;0,I13,I13+1))</f>
        <v>3</v>
      </c>
      <c r="J14" t="str">
        <f t="shared" ca="1" si="11"/>
        <v/>
      </c>
      <c r="K14" s="67">
        <v>13</v>
      </c>
      <c r="L14" s="99">
        <f ca="1">IF(ISERROR(VLOOKUP(N14,seged!$A$2:$B$458,2,FALSE)),IF(ISERROR(VLOOKUP($K14,$B:$G,Y$2,FALSE)),0,VLOOKUP($K14,$B:$G,Y$2,FALSE)),VLOOKUP(N14,seged!$A$2:$B$458,2,FALSE))</f>
        <v>0</v>
      </c>
      <c r="M14" s="100"/>
      <c r="N14" s="67" t="str">
        <f t="shared" ca="1" si="6"/>
        <v/>
      </c>
      <c r="O14" s="70" t="str">
        <f t="shared" ca="1" si="7"/>
        <v/>
      </c>
      <c r="P14" s="70" t="str">
        <f t="shared" ca="1" si="8"/>
        <v/>
      </c>
      <c r="Q14" s="71" t="str">
        <f t="shared" ca="1" si="9"/>
        <v/>
      </c>
      <c r="S14" s="67">
        <v>11</v>
      </c>
      <c r="T14" s="67" t="str">
        <f t="shared" ca="1" si="12"/>
        <v/>
      </c>
      <c r="U14" s="67" t="str">
        <f t="shared" ca="1" si="13"/>
        <v/>
      </c>
      <c r="V14" s="75">
        <f t="shared" ca="1" si="14"/>
        <v>0</v>
      </c>
      <c r="AE14" t="s">
        <v>28</v>
      </c>
      <c r="AF14" t="s">
        <v>28</v>
      </c>
    </row>
    <row r="15" spans="1:36" x14ac:dyDescent="0.2">
      <c r="A15" s="13" t="s">
        <v>1011</v>
      </c>
      <c r="B15">
        <f t="shared" ca="1" si="0"/>
        <v>0</v>
      </c>
      <c r="C15" t="str">
        <f t="shared" ca="1" si="1"/>
        <v/>
      </c>
      <c r="D15" t="str">
        <f t="shared" ca="1" si="2"/>
        <v/>
      </c>
      <c r="E15" t="str">
        <f t="shared" ca="1" si="3"/>
        <v/>
      </c>
      <c r="F15" t="str">
        <f t="shared" ca="1" si="4"/>
        <v/>
      </c>
      <c r="G15" t="str">
        <f t="shared" ca="1" si="5"/>
        <v/>
      </c>
      <c r="H15">
        <f t="shared" si="10"/>
        <v>0</v>
      </c>
      <c r="I15">
        <f ca="1">IF(N15=0,0,IF(COUNTIF($J$1:J14,J15)&gt;0,I14,I14+1))</f>
        <v>3</v>
      </c>
      <c r="J15" t="str">
        <f t="shared" ca="1" si="11"/>
        <v/>
      </c>
      <c r="K15" s="67">
        <v>14</v>
      </c>
      <c r="L15" s="99">
        <f ca="1">IF(ISERROR(VLOOKUP(N15,seged!$A$2:$B$458,2,FALSE)),IF(ISERROR(VLOOKUP($K15,$B:$G,Y$2,FALSE)),0,VLOOKUP($K15,$B:$G,Y$2,FALSE)),VLOOKUP(N15,seged!$A$2:$B$458,2,FALSE))</f>
        <v>0</v>
      </c>
      <c r="M15" s="100"/>
      <c r="N15" s="67" t="str">
        <f t="shared" ca="1" si="6"/>
        <v/>
      </c>
      <c r="O15" s="70" t="str">
        <f t="shared" ca="1" si="7"/>
        <v/>
      </c>
      <c r="P15" s="70" t="str">
        <f t="shared" ca="1" si="8"/>
        <v/>
      </c>
      <c r="Q15" s="71" t="str">
        <f t="shared" ca="1" si="9"/>
        <v/>
      </c>
      <c r="S15" s="67">
        <v>12</v>
      </c>
      <c r="T15" s="67" t="str">
        <f t="shared" ca="1" si="12"/>
        <v/>
      </c>
      <c r="U15" s="67" t="str">
        <f t="shared" ca="1" si="13"/>
        <v/>
      </c>
      <c r="V15" s="75">
        <f t="shared" ca="1" si="14"/>
        <v>0</v>
      </c>
      <c r="AE15" t="s">
        <v>30</v>
      </c>
      <c r="AF15" t="s">
        <v>30</v>
      </c>
    </row>
    <row r="16" spans="1:36" x14ac:dyDescent="0.2">
      <c r="A16" s="13" t="s">
        <v>1012</v>
      </c>
      <c r="B16">
        <f t="shared" ca="1" si="0"/>
        <v>0</v>
      </c>
      <c r="C16" t="str">
        <f t="shared" ca="1" si="1"/>
        <v/>
      </c>
      <c r="D16" t="str">
        <f t="shared" ca="1" si="2"/>
        <v/>
      </c>
      <c r="E16" t="str">
        <f t="shared" ca="1" si="3"/>
        <v/>
      </c>
      <c r="F16" t="str">
        <f t="shared" ca="1" si="4"/>
        <v/>
      </c>
      <c r="G16" t="str">
        <f t="shared" ca="1" si="5"/>
        <v/>
      </c>
      <c r="H16">
        <f t="shared" si="10"/>
        <v>0</v>
      </c>
      <c r="I16">
        <f ca="1">IF(N16=0,0,IF(COUNTIF($J$1:J15,J16)&gt;0,I15,I15+1))</f>
        <v>3</v>
      </c>
      <c r="J16" t="str">
        <f t="shared" ca="1" si="11"/>
        <v/>
      </c>
      <c r="K16" s="67">
        <v>15</v>
      </c>
      <c r="L16" s="99">
        <f ca="1">IF(ISERROR(VLOOKUP(N16,seged!$A$2:$B$458,2,FALSE)),IF(ISERROR(VLOOKUP($K16,$B:$G,Y$2,FALSE)),0,VLOOKUP($K16,$B:$G,Y$2,FALSE)),VLOOKUP(N16,seged!$A$2:$B$458,2,FALSE))</f>
        <v>0</v>
      </c>
      <c r="M16" s="100"/>
      <c r="N16" s="67" t="str">
        <f t="shared" ca="1" si="6"/>
        <v/>
      </c>
      <c r="O16" s="70" t="str">
        <f t="shared" ca="1" si="7"/>
        <v/>
      </c>
      <c r="P16" s="70" t="str">
        <f t="shared" ca="1" si="8"/>
        <v/>
      </c>
      <c r="Q16" s="71" t="str">
        <f t="shared" ca="1" si="9"/>
        <v/>
      </c>
      <c r="S16" s="67">
        <v>13</v>
      </c>
      <c r="T16" s="67" t="str">
        <f t="shared" ca="1" si="12"/>
        <v/>
      </c>
      <c r="U16" s="67" t="str">
        <f t="shared" ca="1" si="13"/>
        <v/>
      </c>
      <c r="V16" s="75">
        <f t="shared" ca="1" si="14"/>
        <v>0</v>
      </c>
      <c r="AE16" t="s">
        <v>32</v>
      </c>
      <c r="AF16" t="s">
        <v>32</v>
      </c>
    </row>
    <row r="17" spans="1:32" x14ac:dyDescent="0.2">
      <c r="A17" s="13" t="s">
        <v>1013</v>
      </c>
      <c r="B17">
        <f t="shared" ca="1" si="0"/>
        <v>0</v>
      </c>
      <c r="C17" t="str">
        <f t="shared" ca="1" si="1"/>
        <v/>
      </c>
      <c r="D17" t="str">
        <f t="shared" ca="1" si="2"/>
        <v/>
      </c>
      <c r="E17" t="str">
        <f t="shared" ca="1" si="3"/>
        <v/>
      </c>
      <c r="F17" t="str">
        <f t="shared" ca="1" si="4"/>
        <v/>
      </c>
      <c r="G17" t="str">
        <f t="shared" ca="1" si="5"/>
        <v/>
      </c>
      <c r="H17">
        <f t="shared" si="10"/>
        <v>0</v>
      </c>
      <c r="I17">
        <f ca="1">IF(N17=0,0,IF(COUNTIF($J$1:J16,J17)&gt;0,I16,I16+1))</f>
        <v>3</v>
      </c>
      <c r="J17" t="str">
        <f t="shared" ca="1" si="11"/>
        <v/>
      </c>
      <c r="K17" s="67">
        <v>16</v>
      </c>
      <c r="L17" s="99">
        <f ca="1">IF(ISERROR(VLOOKUP(N17,seged!$A$2:$B$458,2,FALSE)),IF(ISERROR(VLOOKUP($K17,$B:$G,Y$2,FALSE)),0,VLOOKUP($K17,$B:$G,Y$2,FALSE)),VLOOKUP(N17,seged!$A$2:$B$458,2,FALSE))</f>
        <v>0</v>
      </c>
      <c r="M17" s="100"/>
      <c r="N17" s="67" t="str">
        <f t="shared" ca="1" si="6"/>
        <v/>
      </c>
      <c r="O17" s="70" t="str">
        <f t="shared" ca="1" si="7"/>
        <v/>
      </c>
      <c r="P17" s="70" t="str">
        <f t="shared" ca="1" si="8"/>
        <v/>
      </c>
      <c r="Q17" s="71" t="str">
        <f t="shared" ca="1" si="9"/>
        <v/>
      </c>
      <c r="S17" s="67">
        <v>14</v>
      </c>
      <c r="T17" s="67" t="str">
        <f t="shared" ca="1" si="12"/>
        <v/>
      </c>
      <c r="U17" s="67" t="str">
        <f t="shared" ca="1" si="13"/>
        <v/>
      </c>
      <c r="V17" s="75">
        <f t="shared" ca="1" si="14"/>
        <v>0</v>
      </c>
      <c r="AE17" t="s">
        <v>34</v>
      </c>
      <c r="AF17" t="s">
        <v>34</v>
      </c>
    </row>
    <row r="18" spans="1:32" x14ac:dyDescent="0.2">
      <c r="A18" s="14" t="s">
        <v>1014</v>
      </c>
      <c r="B18">
        <f t="shared" ca="1" si="0"/>
        <v>0</v>
      </c>
      <c r="C18" t="str">
        <f t="shared" ca="1" si="1"/>
        <v/>
      </c>
      <c r="D18" t="str">
        <f t="shared" ca="1" si="2"/>
        <v/>
      </c>
      <c r="E18" t="str">
        <f t="shared" ca="1" si="3"/>
        <v/>
      </c>
      <c r="F18" t="str">
        <f t="shared" ca="1" si="4"/>
        <v/>
      </c>
      <c r="G18" t="str">
        <f t="shared" ca="1" si="5"/>
        <v/>
      </c>
      <c r="H18">
        <f t="shared" si="10"/>
        <v>0</v>
      </c>
      <c r="I18">
        <f ca="1">IF(N18=0,0,IF(COUNTIF($J$1:J17,J18)&gt;0,I17,I17+1))</f>
        <v>3</v>
      </c>
      <c r="J18" t="str">
        <f t="shared" ca="1" si="11"/>
        <v/>
      </c>
      <c r="K18" s="67">
        <v>17</v>
      </c>
      <c r="L18" s="99">
        <f ca="1">IF(ISERROR(VLOOKUP(N18,seged!$A$2:$B$458,2,FALSE)),IF(ISERROR(VLOOKUP($K18,$B:$G,Y$2,FALSE)),0,VLOOKUP($K18,$B:$G,Y$2,FALSE)),VLOOKUP(N18,seged!$A$2:$B$458,2,FALSE))</f>
        <v>0</v>
      </c>
      <c r="M18" s="100"/>
      <c r="N18" s="67" t="str">
        <f t="shared" ca="1" si="6"/>
        <v/>
      </c>
      <c r="O18" s="70" t="str">
        <f t="shared" ca="1" si="7"/>
        <v/>
      </c>
      <c r="P18" s="70" t="str">
        <f t="shared" ca="1" si="8"/>
        <v/>
      </c>
      <c r="Q18" s="71" t="str">
        <f t="shared" ca="1" si="9"/>
        <v/>
      </c>
      <c r="S18" s="67">
        <v>15</v>
      </c>
      <c r="T18" s="67" t="str">
        <f t="shared" ca="1" si="12"/>
        <v/>
      </c>
      <c r="U18" s="67" t="str">
        <f t="shared" ca="1" si="13"/>
        <v/>
      </c>
      <c r="V18" s="75">
        <f t="shared" ca="1" si="14"/>
        <v>0</v>
      </c>
      <c r="AE18" t="s">
        <v>36</v>
      </c>
      <c r="AF18" t="s">
        <v>36</v>
      </c>
    </row>
    <row r="19" spans="1:32" x14ac:dyDescent="0.2">
      <c r="A19" s="13" t="s">
        <v>1015</v>
      </c>
      <c r="B19">
        <f t="shared" ca="1" si="0"/>
        <v>0</v>
      </c>
      <c r="C19" t="str">
        <f t="shared" ca="1" si="1"/>
        <v/>
      </c>
      <c r="D19" t="str">
        <f t="shared" ca="1" si="2"/>
        <v/>
      </c>
      <c r="E19" t="str">
        <f t="shared" ca="1" si="3"/>
        <v/>
      </c>
      <c r="F19" t="str">
        <f t="shared" ca="1" si="4"/>
        <v/>
      </c>
      <c r="G19" t="str">
        <f t="shared" ca="1" si="5"/>
        <v/>
      </c>
      <c r="H19">
        <f t="shared" si="10"/>
        <v>0</v>
      </c>
      <c r="I19">
        <f ca="1">IF(N19=0,0,IF(COUNTIF($J$1:J18,J19)&gt;0,I18,I18+1))</f>
        <v>3</v>
      </c>
      <c r="J19" t="str">
        <f t="shared" ca="1" si="11"/>
        <v/>
      </c>
      <c r="K19" s="67">
        <v>18</v>
      </c>
      <c r="L19" s="99">
        <f ca="1">IF(ISERROR(VLOOKUP(N19,seged!$A$2:$B$458,2,FALSE)),IF(ISERROR(VLOOKUP($K19,$B:$G,Y$2,FALSE)),0,VLOOKUP($K19,$B:$G,Y$2,FALSE)),VLOOKUP(N19,seged!$A$2:$B$458,2,FALSE))</f>
        <v>0</v>
      </c>
      <c r="M19" s="100"/>
      <c r="N19" s="67" t="str">
        <f t="shared" ca="1" si="6"/>
        <v/>
      </c>
      <c r="O19" s="70" t="str">
        <f t="shared" ca="1" si="7"/>
        <v/>
      </c>
      <c r="P19" s="70" t="str">
        <f t="shared" ca="1" si="8"/>
        <v/>
      </c>
      <c r="Q19" s="71" t="str">
        <f t="shared" ca="1" si="9"/>
        <v/>
      </c>
      <c r="S19" s="67">
        <v>16</v>
      </c>
      <c r="T19" s="67" t="str">
        <f t="shared" ca="1" si="12"/>
        <v/>
      </c>
      <c r="U19" s="67" t="str">
        <f t="shared" ca="1" si="13"/>
        <v/>
      </c>
      <c r="V19" s="75">
        <f t="shared" ca="1" si="14"/>
        <v>0</v>
      </c>
      <c r="AE19" t="s">
        <v>38</v>
      </c>
      <c r="AF19" t="s">
        <v>38</v>
      </c>
    </row>
    <row r="20" spans="1:32" x14ac:dyDescent="0.2">
      <c r="A20" s="13" t="s">
        <v>1016</v>
      </c>
      <c r="B20">
        <f t="shared" ca="1" si="0"/>
        <v>0</v>
      </c>
      <c r="C20" t="str">
        <f t="shared" ca="1" si="1"/>
        <v/>
      </c>
      <c r="D20" t="str">
        <f t="shared" ca="1" si="2"/>
        <v/>
      </c>
      <c r="E20" t="str">
        <f t="shared" ca="1" si="3"/>
        <v/>
      </c>
      <c r="F20" t="str">
        <f t="shared" ca="1" si="4"/>
        <v/>
      </c>
      <c r="G20" t="str">
        <f t="shared" ca="1" si="5"/>
        <v/>
      </c>
      <c r="H20">
        <f t="shared" si="10"/>
        <v>0</v>
      </c>
      <c r="I20">
        <f ca="1">IF(N20=0,0,IF(COUNTIF($J$1:J19,J20)&gt;0,I19,I19+1))</f>
        <v>3</v>
      </c>
      <c r="J20" t="str">
        <f t="shared" ca="1" si="11"/>
        <v/>
      </c>
      <c r="K20" s="67">
        <v>19</v>
      </c>
      <c r="L20" s="99">
        <f ca="1">IF(ISERROR(VLOOKUP(N20,seged!$A$2:$B$458,2,FALSE)),IF(ISERROR(VLOOKUP($K20,$B:$G,Y$2,FALSE)),0,VLOOKUP($K20,$B:$G,Y$2,FALSE)),VLOOKUP(N20,seged!$A$2:$B$458,2,FALSE))</f>
        <v>0</v>
      </c>
      <c r="M20" s="100"/>
      <c r="N20" s="67" t="str">
        <f t="shared" ca="1" si="6"/>
        <v/>
      </c>
      <c r="O20" s="70" t="str">
        <f t="shared" ca="1" si="7"/>
        <v/>
      </c>
      <c r="P20" s="70" t="str">
        <f t="shared" ca="1" si="8"/>
        <v/>
      </c>
      <c r="Q20" s="71" t="str">
        <f t="shared" ca="1" si="9"/>
        <v/>
      </c>
      <c r="S20" s="67">
        <v>17</v>
      </c>
      <c r="T20" s="67" t="str">
        <f t="shared" ca="1" si="12"/>
        <v/>
      </c>
      <c r="U20" s="67" t="str">
        <f t="shared" ca="1" si="13"/>
        <v/>
      </c>
      <c r="V20" s="75">
        <f t="shared" ca="1" si="14"/>
        <v>0</v>
      </c>
      <c r="AE20" t="s">
        <v>40</v>
      </c>
      <c r="AF20" t="s">
        <v>40</v>
      </c>
    </row>
    <row r="21" spans="1:32" x14ac:dyDescent="0.2">
      <c r="A21" s="13" t="s">
        <v>1017</v>
      </c>
      <c r="B21">
        <f t="shared" ca="1" si="0"/>
        <v>0</v>
      </c>
      <c r="C21" t="str">
        <f t="shared" ca="1" si="1"/>
        <v/>
      </c>
      <c r="D21" t="str">
        <f t="shared" ca="1" si="2"/>
        <v/>
      </c>
      <c r="E21" t="str">
        <f t="shared" ca="1" si="3"/>
        <v/>
      </c>
      <c r="F21" t="str">
        <f t="shared" ca="1" si="4"/>
        <v/>
      </c>
      <c r="G21" t="str">
        <f t="shared" ca="1" si="5"/>
        <v/>
      </c>
      <c r="H21">
        <f t="shared" si="10"/>
        <v>0</v>
      </c>
      <c r="I21">
        <f ca="1">IF(N21=0,0,IF(COUNTIF($J$1:J20,J21)&gt;0,I20,I20+1))</f>
        <v>3</v>
      </c>
      <c r="J21" t="str">
        <f t="shared" ca="1" si="11"/>
        <v/>
      </c>
      <c r="K21" s="67">
        <v>20</v>
      </c>
      <c r="L21" s="99">
        <f ca="1">IF(ISERROR(VLOOKUP(N21,seged!$A$2:$B$458,2,FALSE)),IF(ISERROR(VLOOKUP($K21,$B:$G,Y$2,FALSE)),0,VLOOKUP($K21,$B:$G,Y$2,FALSE)),VLOOKUP(N21,seged!$A$2:$B$458,2,FALSE))</f>
        <v>0</v>
      </c>
      <c r="M21" s="100"/>
      <c r="N21" s="67" t="str">
        <f t="shared" ca="1" si="6"/>
        <v/>
      </c>
      <c r="O21" s="70" t="str">
        <f t="shared" ca="1" si="7"/>
        <v/>
      </c>
      <c r="P21" s="70" t="str">
        <f t="shared" ca="1" si="8"/>
        <v/>
      </c>
      <c r="Q21" s="71" t="str">
        <f t="shared" ca="1" si="9"/>
        <v/>
      </c>
      <c r="S21" s="67">
        <v>18</v>
      </c>
      <c r="T21" s="67" t="str">
        <f t="shared" ca="1" si="12"/>
        <v/>
      </c>
      <c r="U21" s="67" t="str">
        <f t="shared" ca="1" si="13"/>
        <v/>
      </c>
      <c r="V21" s="75">
        <f t="shared" ca="1" si="14"/>
        <v>0</v>
      </c>
      <c r="AE21" t="s">
        <v>42</v>
      </c>
      <c r="AF21" t="s">
        <v>42</v>
      </c>
    </row>
    <row r="22" spans="1:32" x14ac:dyDescent="0.2">
      <c r="A22" s="13" t="s">
        <v>1018</v>
      </c>
      <c r="B22">
        <f t="shared" ca="1" si="0"/>
        <v>0</v>
      </c>
      <c r="C22" t="str">
        <f t="shared" ca="1" si="1"/>
        <v/>
      </c>
      <c r="D22" t="str">
        <f t="shared" ca="1" si="2"/>
        <v/>
      </c>
      <c r="E22" t="str">
        <f t="shared" ca="1" si="3"/>
        <v/>
      </c>
      <c r="F22" t="str">
        <f t="shared" ca="1" si="4"/>
        <v/>
      </c>
      <c r="G22" t="str">
        <f t="shared" ca="1" si="5"/>
        <v/>
      </c>
      <c r="H22">
        <f t="shared" si="10"/>
        <v>0</v>
      </c>
      <c r="I22">
        <f ca="1">IF(N22=0,0,IF(COUNTIF($J$1:J21,J22)&gt;0,I21,I21+1))</f>
        <v>3</v>
      </c>
      <c r="J22" t="str">
        <f t="shared" ca="1" si="11"/>
        <v/>
      </c>
      <c r="K22" s="67">
        <v>21</v>
      </c>
      <c r="L22" s="99">
        <f ca="1">IF(ISERROR(VLOOKUP(N22,seged!$A$2:$B$458,2,FALSE)),IF(ISERROR(VLOOKUP($K22,$B:$G,Y$2,FALSE)),0,VLOOKUP($K22,$B:$G,Y$2,FALSE)),VLOOKUP(N22,seged!$A$2:$B$458,2,FALSE))</f>
        <v>0</v>
      </c>
      <c r="M22" s="100"/>
      <c r="N22" s="67" t="str">
        <f t="shared" ca="1" si="6"/>
        <v/>
      </c>
      <c r="O22" s="70" t="str">
        <f t="shared" ca="1" si="7"/>
        <v/>
      </c>
      <c r="P22" s="70" t="str">
        <f t="shared" ca="1" si="8"/>
        <v/>
      </c>
      <c r="Q22" s="71" t="str">
        <f t="shared" ca="1" si="9"/>
        <v/>
      </c>
      <c r="S22" s="67">
        <v>19</v>
      </c>
      <c r="T22" s="67" t="str">
        <f t="shared" ca="1" si="12"/>
        <v/>
      </c>
      <c r="U22" s="67" t="str">
        <f t="shared" ca="1" si="13"/>
        <v/>
      </c>
      <c r="V22" s="75">
        <f t="shared" ca="1" si="14"/>
        <v>0</v>
      </c>
      <c r="AE22" t="s">
        <v>44</v>
      </c>
      <c r="AF22" t="s">
        <v>44</v>
      </c>
    </row>
    <row r="23" spans="1:32" x14ac:dyDescent="0.2">
      <c r="A23" s="13" t="s">
        <v>1019</v>
      </c>
      <c r="B23">
        <f t="shared" ca="1" si="0"/>
        <v>0</v>
      </c>
      <c r="C23" t="str">
        <f t="shared" ca="1" si="1"/>
        <v/>
      </c>
      <c r="D23" t="str">
        <f t="shared" ca="1" si="2"/>
        <v/>
      </c>
      <c r="E23" t="str">
        <f t="shared" ca="1" si="3"/>
        <v/>
      </c>
      <c r="F23" t="str">
        <f t="shared" ca="1" si="4"/>
        <v/>
      </c>
      <c r="G23" t="str">
        <f t="shared" ca="1" si="5"/>
        <v/>
      </c>
      <c r="H23">
        <f t="shared" si="10"/>
        <v>0</v>
      </c>
      <c r="I23">
        <f ca="1">IF(N23=0,0,IF(COUNTIF($J$1:J22,J23)&gt;0,I22,I22+1))</f>
        <v>3</v>
      </c>
      <c r="J23" t="str">
        <f t="shared" ca="1" si="11"/>
        <v/>
      </c>
      <c r="K23" s="67">
        <v>22</v>
      </c>
      <c r="L23" s="99">
        <f ca="1">IF(ISERROR(VLOOKUP(N23,seged!$A$2:$B$458,2,FALSE)),IF(ISERROR(VLOOKUP($K23,$B:$G,Y$2,FALSE)),0,VLOOKUP($K23,$B:$G,Y$2,FALSE)),VLOOKUP(N23,seged!$A$2:$B$458,2,FALSE))</f>
        <v>0</v>
      </c>
      <c r="M23" s="100"/>
      <c r="N23" s="67" t="str">
        <f t="shared" ca="1" si="6"/>
        <v/>
      </c>
      <c r="O23" s="70" t="str">
        <f t="shared" ca="1" si="7"/>
        <v/>
      </c>
      <c r="P23" s="70" t="str">
        <f t="shared" ca="1" si="8"/>
        <v/>
      </c>
      <c r="Q23" s="71" t="str">
        <f t="shared" ca="1" si="9"/>
        <v/>
      </c>
      <c r="S23" s="67">
        <v>20</v>
      </c>
      <c r="T23" s="67" t="str">
        <f t="shared" ca="1" si="12"/>
        <v/>
      </c>
      <c r="U23" s="67" t="str">
        <f t="shared" ca="1" si="13"/>
        <v/>
      </c>
      <c r="V23" s="75">
        <f t="shared" ca="1" si="14"/>
        <v>0</v>
      </c>
      <c r="AE23" t="s">
        <v>46</v>
      </c>
      <c r="AF23" t="s">
        <v>46</v>
      </c>
    </row>
    <row r="24" spans="1:32" x14ac:dyDescent="0.2">
      <c r="A24" s="13" t="s">
        <v>1020</v>
      </c>
      <c r="B24">
        <f t="shared" ca="1" si="0"/>
        <v>0</v>
      </c>
      <c r="C24" t="str">
        <f t="shared" ca="1" si="1"/>
        <v/>
      </c>
      <c r="D24" t="str">
        <f t="shared" ca="1" si="2"/>
        <v/>
      </c>
      <c r="E24" t="str">
        <f t="shared" ca="1" si="3"/>
        <v/>
      </c>
      <c r="F24" t="str">
        <f t="shared" ca="1" si="4"/>
        <v/>
      </c>
      <c r="G24" t="str">
        <f t="shared" ca="1" si="5"/>
        <v/>
      </c>
      <c r="H24">
        <f t="shared" si="10"/>
        <v>0</v>
      </c>
      <c r="I24">
        <f ca="1">IF(N24=0,0,IF(COUNTIF($J$1:J23,J24)&gt;0,I23,I23+1))</f>
        <v>3</v>
      </c>
      <c r="J24" t="str">
        <f t="shared" ca="1" si="11"/>
        <v/>
      </c>
      <c r="K24" s="67">
        <v>23</v>
      </c>
      <c r="L24" s="99">
        <f ca="1">IF(ISERROR(VLOOKUP(N24,seged!$A$2:$B$458,2,FALSE)),IF(ISERROR(VLOOKUP($K24,$B:$G,Y$2,FALSE)),0,VLOOKUP($K24,$B:$G,Y$2,FALSE)),VLOOKUP(N24,seged!$A$2:$B$458,2,FALSE))</f>
        <v>0</v>
      </c>
      <c r="M24" s="100"/>
      <c r="N24" s="67" t="str">
        <f t="shared" ca="1" si="6"/>
        <v/>
      </c>
      <c r="O24" s="70" t="str">
        <f t="shared" ca="1" si="7"/>
        <v/>
      </c>
      <c r="P24" s="70" t="str">
        <f t="shared" ca="1" si="8"/>
        <v/>
      </c>
      <c r="Q24" s="71" t="str">
        <f t="shared" ca="1" si="9"/>
        <v/>
      </c>
      <c r="S24" s="67">
        <v>21</v>
      </c>
      <c r="T24" s="67" t="str">
        <f t="shared" ca="1" si="12"/>
        <v/>
      </c>
      <c r="U24" s="67" t="str">
        <f t="shared" ca="1" si="13"/>
        <v/>
      </c>
      <c r="V24" s="75">
        <f t="shared" ca="1" si="14"/>
        <v>0</v>
      </c>
      <c r="AE24" t="s">
        <v>48</v>
      </c>
      <c r="AF24" t="s">
        <v>48</v>
      </c>
    </row>
    <row r="25" spans="1:32" x14ac:dyDescent="0.2">
      <c r="A25" s="13" t="s">
        <v>1021</v>
      </c>
      <c r="B25">
        <f t="shared" ca="1" si="0"/>
        <v>0</v>
      </c>
      <c r="C25" t="str">
        <f t="shared" ca="1" si="1"/>
        <v/>
      </c>
      <c r="D25" t="str">
        <f t="shared" ca="1" si="2"/>
        <v/>
      </c>
      <c r="E25" t="str">
        <f t="shared" ca="1" si="3"/>
        <v/>
      </c>
      <c r="F25" t="str">
        <f t="shared" ca="1" si="4"/>
        <v/>
      </c>
      <c r="G25" t="str">
        <f t="shared" ca="1" si="5"/>
        <v/>
      </c>
      <c r="H25">
        <f t="shared" si="10"/>
        <v>0</v>
      </c>
      <c r="I25">
        <f ca="1">IF(N25=0,0,IF(COUNTIF($J$1:J24,J25)&gt;0,I24,I24+1))</f>
        <v>3</v>
      </c>
      <c r="J25" t="str">
        <f t="shared" ca="1" si="11"/>
        <v/>
      </c>
      <c r="K25" s="67">
        <v>24</v>
      </c>
      <c r="L25" s="99">
        <f ca="1">IF(ISERROR(VLOOKUP(N25,seged!$A$2:$B$458,2,FALSE)),IF(ISERROR(VLOOKUP($K25,$B:$G,Y$2,FALSE)),0,VLOOKUP($K25,$B:$G,Y$2,FALSE)),VLOOKUP(N25,seged!$A$2:$B$458,2,FALSE))</f>
        <v>0</v>
      </c>
      <c r="M25" s="100"/>
      <c r="N25" s="67" t="str">
        <f t="shared" ca="1" si="6"/>
        <v/>
      </c>
      <c r="O25" s="70" t="str">
        <f t="shared" ca="1" si="7"/>
        <v/>
      </c>
      <c r="P25" s="70" t="str">
        <f t="shared" ca="1" si="8"/>
        <v/>
      </c>
      <c r="Q25" s="71" t="str">
        <f t="shared" ca="1" si="9"/>
        <v/>
      </c>
      <c r="S25" s="67">
        <v>22</v>
      </c>
      <c r="T25" s="67" t="str">
        <f t="shared" ca="1" si="12"/>
        <v/>
      </c>
      <c r="U25" s="67" t="str">
        <f t="shared" ca="1" si="13"/>
        <v/>
      </c>
      <c r="V25" s="75">
        <f t="shared" ca="1" si="14"/>
        <v>0</v>
      </c>
      <c r="AE25" t="s">
        <v>50</v>
      </c>
      <c r="AF25" t="s">
        <v>50</v>
      </c>
    </row>
    <row r="26" spans="1:32" x14ac:dyDescent="0.2">
      <c r="A26" s="13" t="s">
        <v>1022</v>
      </c>
      <c r="B26">
        <f t="shared" ca="1" si="0"/>
        <v>0</v>
      </c>
      <c r="C26" t="str">
        <f t="shared" ca="1" si="1"/>
        <v/>
      </c>
      <c r="D26" t="str">
        <f t="shared" ca="1" si="2"/>
        <v/>
      </c>
      <c r="E26" t="str">
        <f t="shared" ca="1" si="3"/>
        <v/>
      </c>
      <c r="F26" t="str">
        <f t="shared" ca="1" si="4"/>
        <v/>
      </c>
      <c r="G26" t="str">
        <f t="shared" ca="1" si="5"/>
        <v/>
      </c>
      <c r="H26">
        <f t="shared" si="10"/>
        <v>0</v>
      </c>
      <c r="I26">
        <f ca="1">IF(N26=0,0,IF(COUNTIF($J$1:J25,J26)&gt;0,I25,I25+1))</f>
        <v>3</v>
      </c>
      <c r="J26" t="str">
        <f t="shared" ca="1" si="11"/>
        <v/>
      </c>
      <c r="K26" s="67">
        <v>25</v>
      </c>
      <c r="L26" s="99">
        <f ca="1">IF(ISERROR(VLOOKUP(N26,seged!$A$2:$B$458,2,FALSE)),IF(ISERROR(VLOOKUP($K26,$B:$G,Y$2,FALSE)),0,VLOOKUP($K26,$B:$G,Y$2,FALSE)),VLOOKUP(N26,seged!$A$2:$B$458,2,FALSE))</f>
        <v>0</v>
      </c>
      <c r="M26" s="100"/>
      <c r="N26" s="67" t="str">
        <f t="shared" ca="1" si="6"/>
        <v/>
      </c>
      <c r="O26" s="70" t="str">
        <f t="shared" ca="1" si="7"/>
        <v/>
      </c>
      <c r="P26" s="70" t="str">
        <f t="shared" ca="1" si="8"/>
        <v/>
      </c>
      <c r="Q26" s="71" t="str">
        <f t="shared" ca="1" si="9"/>
        <v/>
      </c>
      <c r="S26" s="67">
        <v>23</v>
      </c>
      <c r="T26" s="67" t="str">
        <f t="shared" ca="1" si="12"/>
        <v/>
      </c>
      <c r="U26" s="67" t="str">
        <f t="shared" ca="1" si="13"/>
        <v/>
      </c>
      <c r="V26" s="75">
        <f t="shared" ca="1" si="14"/>
        <v>0</v>
      </c>
      <c r="AE26" t="s">
        <v>52</v>
      </c>
      <c r="AF26" t="s">
        <v>52</v>
      </c>
    </row>
    <row r="27" spans="1:32" x14ac:dyDescent="0.2">
      <c r="A27" s="13" t="s">
        <v>1023</v>
      </c>
      <c r="B27">
        <f t="shared" ca="1" si="0"/>
        <v>0</v>
      </c>
      <c r="C27" t="str">
        <f t="shared" ca="1" si="1"/>
        <v/>
      </c>
      <c r="D27" t="str">
        <f t="shared" ca="1" si="2"/>
        <v/>
      </c>
      <c r="E27" t="str">
        <f t="shared" ca="1" si="3"/>
        <v/>
      </c>
      <c r="F27" t="str">
        <f t="shared" ca="1" si="4"/>
        <v/>
      </c>
      <c r="G27" t="str">
        <f t="shared" ca="1" si="5"/>
        <v/>
      </c>
      <c r="H27">
        <f t="shared" si="10"/>
        <v>0</v>
      </c>
      <c r="I27">
        <f ca="1">IF(N27=0,0,IF(COUNTIF($J$1:J26,J27)&gt;0,I26,I26+1))</f>
        <v>3</v>
      </c>
      <c r="J27" t="str">
        <f t="shared" ca="1" si="11"/>
        <v/>
      </c>
      <c r="K27" s="67">
        <v>26</v>
      </c>
      <c r="L27" s="99">
        <f ca="1">IF(ISERROR(VLOOKUP(N27,seged!$A$2:$B$458,2,FALSE)),IF(ISERROR(VLOOKUP($K27,$B:$G,Y$2,FALSE)),0,VLOOKUP($K27,$B:$G,Y$2,FALSE)),VLOOKUP(N27,seged!$A$2:$B$458,2,FALSE))</f>
        <v>0</v>
      </c>
      <c r="M27" s="100"/>
      <c r="N27" s="67" t="str">
        <f t="shared" ca="1" si="6"/>
        <v/>
      </c>
      <c r="O27" s="70" t="str">
        <f t="shared" ca="1" si="7"/>
        <v/>
      </c>
      <c r="P27" s="70" t="str">
        <f t="shared" ca="1" si="8"/>
        <v/>
      </c>
      <c r="Q27" s="71" t="str">
        <f t="shared" ca="1" si="9"/>
        <v/>
      </c>
      <c r="S27" s="67">
        <v>24</v>
      </c>
      <c r="T27" s="67" t="str">
        <f t="shared" ca="1" si="12"/>
        <v/>
      </c>
      <c r="U27" s="67" t="str">
        <f t="shared" ca="1" si="13"/>
        <v/>
      </c>
      <c r="V27" s="75">
        <f t="shared" ca="1" si="14"/>
        <v>0</v>
      </c>
      <c r="AE27" t="s">
        <v>54</v>
      </c>
      <c r="AF27" t="s">
        <v>54</v>
      </c>
    </row>
    <row r="28" spans="1:32" x14ac:dyDescent="0.2">
      <c r="A28" s="13" t="s">
        <v>1024</v>
      </c>
      <c r="B28">
        <f t="shared" ca="1" si="0"/>
        <v>0</v>
      </c>
      <c r="C28" t="str">
        <f t="shared" ca="1" si="1"/>
        <v/>
      </c>
      <c r="D28" t="str">
        <f t="shared" ca="1" si="2"/>
        <v/>
      </c>
      <c r="E28" t="str">
        <f t="shared" ca="1" si="3"/>
        <v/>
      </c>
      <c r="F28" t="str">
        <f t="shared" ca="1" si="4"/>
        <v/>
      </c>
      <c r="G28" t="str">
        <f t="shared" ca="1" si="5"/>
        <v/>
      </c>
      <c r="H28">
        <f t="shared" si="10"/>
        <v>0</v>
      </c>
      <c r="I28">
        <f ca="1">IF(N28=0,0,IF(COUNTIF($J$1:J27,J28)&gt;0,I27,I27+1))</f>
        <v>3</v>
      </c>
      <c r="J28" t="str">
        <f t="shared" ca="1" si="11"/>
        <v/>
      </c>
      <c r="K28" s="67">
        <v>27</v>
      </c>
      <c r="L28" s="99">
        <f ca="1">IF(ISERROR(VLOOKUP(N28,seged!$A$2:$B$458,2,FALSE)),IF(ISERROR(VLOOKUP($K28,$B:$G,Y$2,FALSE)),0,VLOOKUP($K28,$B:$G,Y$2,FALSE)),VLOOKUP(N28,seged!$A$2:$B$458,2,FALSE))</f>
        <v>0</v>
      </c>
      <c r="M28" s="100"/>
      <c r="N28" s="67" t="str">
        <f t="shared" ca="1" si="6"/>
        <v/>
      </c>
      <c r="O28" s="70" t="str">
        <f t="shared" ca="1" si="7"/>
        <v/>
      </c>
      <c r="P28" s="70" t="str">
        <f t="shared" ca="1" si="8"/>
        <v/>
      </c>
      <c r="Q28" s="71" t="str">
        <f t="shared" ca="1" si="9"/>
        <v/>
      </c>
      <c r="S28" s="67">
        <v>25</v>
      </c>
      <c r="T28" s="67" t="str">
        <f t="shared" ca="1" si="12"/>
        <v/>
      </c>
      <c r="U28" s="67" t="str">
        <f t="shared" ca="1" si="13"/>
        <v/>
      </c>
      <c r="V28" s="75">
        <f t="shared" ca="1" si="14"/>
        <v>0</v>
      </c>
      <c r="AE28" t="s">
        <v>56</v>
      </c>
      <c r="AF28" t="s">
        <v>56</v>
      </c>
    </row>
    <row r="29" spans="1:32" x14ac:dyDescent="0.2">
      <c r="A29" s="13" t="s">
        <v>1025</v>
      </c>
      <c r="B29">
        <f t="shared" ca="1" si="0"/>
        <v>0</v>
      </c>
      <c r="C29" t="str">
        <f t="shared" ca="1" si="1"/>
        <v/>
      </c>
      <c r="D29" t="str">
        <f t="shared" ca="1" si="2"/>
        <v/>
      </c>
      <c r="E29" t="str">
        <f t="shared" ca="1" si="3"/>
        <v/>
      </c>
      <c r="F29" t="str">
        <f t="shared" ca="1" si="4"/>
        <v/>
      </c>
      <c r="G29" t="str">
        <f t="shared" ca="1" si="5"/>
        <v/>
      </c>
      <c r="H29">
        <f t="shared" si="10"/>
        <v>0</v>
      </c>
      <c r="I29">
        <f ca="1">IF(N29=0,0,IF(COUNTIF($J$1:J28,J29)&gt;0,I28,I28+1))</f>
        <v>3</v>
      </c>
      <c r="J29" t="str">
        <f t="shared" ca="1" si="11"/>
        <v/>
      </c>
      <c r="K29" s="67">
        <v>28</v>
      </c>
      <c r="L29" s="99">
        <f ca="1">IF(ISERROR(VLOOKUP(N29,seged!$A$2:$B$458,2,FALSE)),IF(ISERROR(VLOOKUP($K29,$B:$G,Y$2,FALSE)),0,VLOOKUP($K29,$B:$G,Y$2,FALSE)),VLOOKUP(N29,seged!$A$2:$B$458,2,FALSE))</f>
        <v>0</v>
      </c>
      <c r="M29" s="100"/>
      <c r="N29" s="67" t="str">
        <f t="shared" ca="1" si="6"/>
        <v/>
      </c>
      <c r="O29" s="70" t="str">
        <f t="shared" ca="1" si="7"/>
        <v/>
      </c>
      <c r="P29" s="70" t="str">
        <f t="shared" ca="1" si="8"/>
        <v/>
      </c>
      <c r="Q29" s="71" t="str">
        <f t="shared" ca="1" si="9"/>
        <v/>
      </c>
      <c r="S29" s="67">
        <v>26</v>
      </c>
      <c r="T29" s="67" t="str">
        <f t="shared" ca="1" si="12"/>
        <v/>
      </c>
      <c r="U29" s="67" t="str">
        <f t="shared" ca="1" si="13"/>
        <v/>
      </c>
      <c r="V29" s="75">
        <f t="shared" ca="1" si="14"/>
        <v>0</v>
      </c>
      <c r="AE29" t="s">
        <v>58</v>
      </c>
      <c r="AF29" t="s">
        <v>58</v>
      </c>
    </row>
    <row r="30" spans="1:32" x14ac:dyDescent="0.2">
      <c r="A30" s="13" t="s">
        <v>1026</v>
      </c>
      <c r="B30">
        <f t="shared" ca="1" si="0"/>
        <v>0</v>
      </c>
      <c r="C30" t="str">
        <f t="shared" ca="1" si="1"/>
        <v/>
      </c>
      <c r="D30" t="str">
        <f t="shared" ca="1" si="2"/>
        <v/>
      </c>
      <c r="E30" t="str">
        <f t="shared" ca="1" si="3"/>
        <v/>
      </c>
      <c r="F30" t="str">
        <f t="shared" ca="1" si="4"/>
        <v/>
      </c>
      <c r="G30" t="str">
        <f t="shared" ca="1" si="5"/>
        <v/>
      </c>
      <c r="H30">
        <f t="shared" si="10"/>
        <v>0</v>
      </c>
      <c r="I30">
        <f ca="1">IF(N30=0,0,IF(COUNTIF($J$1:J29,J30)&gt;0,I29,I29+1))</f>
        <v>3</v>
      </c>
      <c r="J30" t="str">
        <f t="shared" ca="1" si="11"/>
        <v/>
      </c>
      <c r="K30" s="67">
        <v>29</v>
      </c>
      <c r="L30" s="99">
        <f ca="1">IF(ISERROR(VLOOKUP(N30,seged!$A$2:$B$458,2,FALSE)),IF(ISERROR(VLOOKUP($K30,$B:$G,Y$2,FALSE)),0,VLOOKUP($K30,$B:$G,Y$2,FALSE)),VLOOKUP(N30,seged!$A$2:$B$458,2,FALSE))</f>
        <v>0</v>
      </c>
      <c r="M30" s="100"/>
      <c r="N30" s="67" t="str">
        <f t="shared" ca="1" si="6"/>
        <v/>
      </c>
      <c r="O30" s="70" t="str">
        <f t="shared" ca="1" si="7"/>
        <v/>
      </c>
      <c r="P30" s="70" t="str">
        <f t="shared" ca="1" si="8"/>
        <v/>
      </c>
      <c r="Q30" s="71" t="str">
        <f t="shared" ca="1" si="9"/>
        <v/>
      </c>
      <c r="S30" s="67">
        <v>27</v>
      </c>
      <c r="T30" s="67" t="str">
        <f t="shared" ca="1" si="12"/>
        <v/>
      </c>
      <c r="U30" s="67" t="str">
        <f t="shared" ca="1" si="13"/>
        <v/>
      </c>
      <c r="V30" s="75">
        <f t="shared" ca="1" si="14"/>
        <v>0</v>
      </c>
      <c r="AE30" t="s">
        <v>60</v>
      </c>
      <c r="AF30" t="s">
        <v>60</v>
      </c>
    </row>
    <row r="31" spans="1:32" x14ac:dyDescent="0.2">
      <c r="A31" s="13" t="s">
        <v>1027</v>
      </c>
      <c r="B31">
        <f t="shared" ca="1" si="0"/>
        <v>0</v>
      </c>
      <c r="C31" t="str">
        <f t="shared" ca="1" si="1"/>
        <v/>
      </c>
      <c r="D31" t="str">
        <f t="shared" ca="1" si="2"/>
        <v/>
      </c>
      <c r="E31" t="str">
        <f t="shared" ca="1" si="3"/>
        <v/>
      </c>
      <c r="F31" t="str">
        <f t="shared" ca="1" si="4"/>
        <v/>
      </c>
      <c r="G31" t="str">
        <f t="shared" ca="1" si="5"/>
        <v/>
      </c>
      <c r="H31">
        <f t="shared" si="10"/>
        <v>0</v>
      </c>
      <c r="I31">
        <f ca="1">IF(N31=0,0,IF(COUNTIF($J$1:J30,J31)&gt;0,I30,I30+1))</f>
        <v>3</v>
      </c>
      <c r="J31" t="str">
        <f t="shared" ca="1" si="11"/>
        <v/>
      </c>
      <c r="K31" s="67">
        <v>30</v>
      </c>
      <c r="L31" s="99">
        <f ca="1">IF(ISERROR(VLOOKUP(N31,seged!$A$2:$B$458,2,FALSE)),IF(ISERROR(VLOOKUP($K31,$B:$G,Y$2,FALSE)),0,VLOOKUP($K31,$B:$G,Y$2,FALSE)),VLOOKUP(N31,seged!$A$2:$B$458,2,FALSE))</f>
        <v>0</v>
      </c>
      <c r="M31" s="100"/>
      <c r="N31" s="67" t="str">
        <f t="shared" ca="1" si="6"/>
        <v/>
      </c>
      <c r="O31" s="70" t="str">
        <f t="shared" ca="1" si="7"/>
        <v/>
      </c>
      <c r="P31" s="70" t="str">
        <f t="shared" ca="1" si="8"/>
        <v/>
      </c>
      <c r="Q31" s="71" t="str">
        <f t="shared" ca="1" si="9"/>
        <v/>
      </c>
      <c r="S31" s="67">
        <v>28</v>
      </c>
      <c r="T31" s="67" t="str">
        <f t="shared" ca="1" si="12"/>
        <v/>
      </c>
      <c r="U31" s="67" t="str">
        <f t="shared" ca="1" si="13"/>
        <v/>
      </c>
      <c r="V31" s="75">
        <f t="shared" ca="1" si="14"/>
        <v>0</v>
      </c>
      <c r="AE31" t="s">
        <v>62</v>
      </c>
      <c r="AF31" t="s">
        <v>62</v>
      </c>
    </row>
    <row r="32" spans="1:32" x14ac:dyDescent="0.2">
      <c r="A32" s="13" t="s">
        <v>1028</v>
      </c>
      <c r="B32">
        <f t="shared" ca="1" si="0"/>
        <v>0</v>
      </c>
      <c r="C32" t="str">
        <f t="shared" ca="1" si="1"/>
        <v/>
      </c>
      <c r="D32" t="str">
        <f t="shared" ca="1" si="2"/>
        <v/>
      </c>
      <c r="E32" t="str">
        <f t="shared" ca="1" si="3"/>
        <v/>
      </c>
      <c r="F32" t="str">
        <f t="shared" ca="1" si="4"/>
        <v/>
      </c>
      <c r="G32" t="str">
        <f t="shared" ca="1" si="5"/>
        <v/>
      </c>
      <c r="H32">
        <f t="shared" si="10"/>
        <v>0</v>
      </c>
      <c r="I32">
        <f ca="1">IF(N32=0,0,IF(COUNTIF($J$1:J31,J32)&gt;0,I31,I31+1))</f>
        <v>3</v>
      </c>
      <c r="J32" t="str">
        <f t="shared" ca="1" si="11"/>
        <v/>
      </c>
      <c r="K32" s="67">
        <v>31</v>
      </c>
      <c r="L32" s="99">
        <f ca="1">IF(ISERROR(VLOOKUP(N32,seged!$A$2:$B$458,2,FALSE)),IF(ISERROR(VLOOKUP($K32,$B:$G,Y$2,FALSE)),0,VLOOKUP($K32,$B:$G,Y$2,FALSE)),VLOOKUP(N32,seged!$A$2:$B$458,2,FALSE))</f>
        <v>0</v>
      </c>
      <c r="M32" s="100"/>
      <c r="N32" s="67" t="str">
        <f t="shared" ca="1" si="6"/>
        <v/>
      </c>
      <c r="O32" s="70" t="str">
        <f t="shared" ca="1" si="7"/>
        <v/>
      </c>
      <c r="P32" s="70" t="str">
        <f t="shared" ca="1" si="8"/>
        <v/>
      </c>
      <c r="Q32" s="71" t="str">
        <f t="shared" ca="1" si="9"/>
        <v/>
      </c>
      <c r="S32" s="67">
        <v>29</v>
      </c>
      <c r="T32" s="67" t="str">
        <f t="shared" ca="1" si="12"/>
        <v/>
      </c>
      <c r="U32" s="67" t="str">
        <f t="shared" ca="1" si="13"/>
        <v/>
      </c>
      <c r="V32" s="75">
        <f t="shared" ca="1" si="14"/>
        <v>0</v>
      </c>
      <c r="AE32" t="s">
        <v>68</v>
      </c>
      <c r="AF32" t="s">
        <v>68</v>
      </c>
    </row>
    <row r="33" spans="1:32" x14ac:dyDescent="0.2">
      <c r="A33" s="13" t="s">
        <v>1029</v>
      </c>
      <c r="B33">
        <f t="shared" ca="1" si="0"/>
        <v>0</v>
      </c>
      <c r="C33" t="str">
        <f t="shared" ca="1" si="1"/>
        <v/>
      </c>
      <c r="D33" t="str">
        <f t="shared" ca="1" si="2"/>
        <v/>
      </c>
      <c r="E33" t="str">
        <f t="shared" ca="1" si="3"/>
        <v/>
      </c>
      <c r="F33" t="str">
        <f t="shared" ca="1" si="4"/>
        <v/>
      </c>
      <c r="G33" t="str">
        <f t="shared" ca="1" si="5"/>
        <v/>
      </c>
      <c r="H33">
        <f t="shared" si="10"/>
        <v>0</v>
      </c>
      <c r="I33">
        <f ca="1">IF(N33=0,0,IF(COUNTIF($J$1:J32,J33)&gt;0,I32,I32+1))</f>
        <v>3</v>
      </c>
      <c r="J33" t="str">
        <f t="shared" ca="1" si="11"/>
        <v/>
      </c>
      <c r="K33" s="67">
        <v>32</v>
      </c>
      <c r="L33" s="99">
        <f ca="1">IF(ISERROR(VLOOKUP(N33,seged!$A$2:$B$458,2,FALSE)),IF(ISERROR(VLOOKUP($K33,$B:$G,Y$2,FALSE)),0,VLOOKUP($K33,$B:$G,Y$2,FALSE)),VLOOKUP(N33,seged!$A$2:$B$458,2,FALSE))</f>
        <v>0</v>
      </c>
      <c r="M33" s="100"/>
      <c r="N33" s="67" t="str">
        <f t="shared" ca="1" si="6"/>
        <v/>
      </c>
      <c r="O33" s="70" t="str">
        <f t="shared" ca="1" si="7"/>
        <v/>
      </c>
      <c r="P33" s="70" t="str">
        <f t="shared" ca="1" si="8"/>
        <v/>
      </c>
      <c r="Q33" s="71" t="str">
        <f t="shared" ca="1" si="9"/>
        <v/>
      </c>
      <c r="S33" s="67">
        <v>30</v>
      </c>
      <c r="T33" s="67" t="str">
        <f t="shared" ca="1" si="12"/>
        <v/>
      </c>
      <c r="U33" s="67" t="str">
        <f t="shared" ca="1" si="13"/>
        <v/>
      </c>
      <c r="V33" s="75">
        <f t="shared" ca="1" si="14"/>
        <v>0</v>
      </c>
      <c r="AE33" t="s">
        <v>70</v>
      </c>
      <c r="AF33" t="s">
        <v>70</v>
      </c>
    </row>
    <row r="34" spans="1:32" x14ac:dyDescent="0.2">
      <c r="A34" s="13" t="s">
        <v>1030</v>
      </c>
      <c r="B34">
        <f t="shared" ca="1" si="0"/>
        <v>0</v>
      </c>
      <c r="C34" t="str">
        <f t="shared" ca="1" si="1"/>
        <v/>
      </c>
      <c r="D34" t="str">
        <f t="shared" ca="1" si="2"/>
        <v/>
      </c>
      <c r="E34" t="str">
        <f t="shared" ca="1" si="3"/>
        <v/>
      </c>
      <c r="F34" t="str">
        <f t="shared" ca="1" si="4"/>
        <v/>
      </c>
      <c r="G34" t="str">
        <f t="shared" ca="1" si="5"/>
        <v/>
      </c>
      <c r="H34">
        <f t="shared" si="10"/>
        <v>0</v>
      </c>
      <c r="I34">
        <f ca="1">IF(N34=0,0,IF(COUNTIF($J$1:J33,J34)&gt;0,I33,I33+1))</f>
        <v>3</v>
      </c>
      <c r="J34" t="str">
        <f t="shared" ca="1" si="11"/>
        <v/>
      </c>
      <c r="K34" s="67">
        <v>33</v>
      </c>
      <c r="L34" s="99">
        <f ca="1">IF(ISERROR(VLOOKUP(N34,seged!$A$2:$B$458,2,FALSE)),IF(ISERROR(VLOOKUP($K34,$B:$G,Y$2,FALSE)),0,VLOOKUP($K34,$B:$G,Y$2,FALSE)),VLOOKUP(N34,seged!$A$2:$B$458,2,FALSE))</f>
        <v>0</v>
      </c>
      <c r="M34" s="100"/>
      <c r="N34" s="67" t="str">
        <f t="shared" ca="1" si="6"/>
        <v/>
      </c>
      <c r="O34" s="70" t="str">
        <f t="shared" ca="1" si="7"/>
        <v/>
      </c>
      <c r="P34" s="70" t="str">
        <f t="shared" ca="1" si="8"/>
        <v/>
      </c>
      <c r="Q34" s="71" t="str">
        <f t="shared" ca="1" si="9"/>
        <v/>
      </c>
      <c r="S34" s="67">
        <v>31</v>
      </c>
      <c r="T34" s="67" t="str">
        <f t="shared" ca="1" si="12"/>
        <v/>
      </c>
      <c r="U34" s="67" t="str">
        <f t="shared" ca="1" si="13"/>
        <v/>
      </c>
      <c r="V34" s="75">
        <f t="shared" ca="1" si="14"/>
        <v>0</v>
      </c>
      <c r="AE34" t="s">
        <v>72</v>
      </c>
      <c r="AF34" t="s">
        <v>72</v>
      </c>
    </row>
    <row r="35" spans="1:32" x14ac:dyDescent="0.2">
      <c r="A35" s="13" t="s">
        <v>1031</v>
      </c>
      <c r="B35">
        <f t="shared" ca="1" si="0"/>
        <v>0</v>
      </c>
      <c r="C35" t="str">
        <f t="shared" ca="1" si="1"/>
        <v/>
      </c>
      <c r="D35" t="str">
        <f t="shared" ca="1" si="2"/>
        <v/>
      </c>
      <c r="E35" t="str">
        <f t="shared" ca="1" si="3"/>
        <v/>
      </c>
      <c r="F35" t="str">
        <f t="shared" ca="1" si="4"/>
        <v/>
      </c>
      <c r="G35" t="str">
        <f t="shared" ca="1" si="5"/>
        <v/>
      </c>
      <c r="H35">
        <f t="shared" si="10"/>
        <v>0</v>
      </c>
      <c r="I35">
        <f ca="1">IF(N35=0,0,IF(COUNTIF($J$1:J34,J35)&gt;0,I34,I34+1))</f>
        <v>3</v>
      </c>
      <c r="J35" t="str">
        <f t="shared" ca="1" si="11"/>
        <v/>
      </c>
      <c r="K35" s="67">
        <v>34</v>
      </c>
      <c r="L35" s="99">
        <f ca="1">IF(ISERROR(VLOOKUP(N35,seged!$A$2:$B$458,2,FALSE)),IF(ISERROR(VLOOKUP($K35,$B:$G,Y$2,FALSE)),0,VLOOKUP($K35,$B:$G,Y$2,FALSE)),VLOOKUP(N35,seged!$A$2:$B$458,2,FALSE))</f>
        <v>0</v>
      </c>
      <c r="M35" s="100"/>
      <c r="N35" s="67" t="str">
        <f t="shared" ca="1" si="6"/>
        <v/>
      </c>
      <c r="O35" s="70" t="str">
        <f t="shared" ca="1" si="7"/>
        <v/>
      </c>
      <c r="P35" s="70" t="str">
        <f t="shared" ca="1" si="8"/>
        <v/>
      </c>
      <c r="Q35" s="71" t="str">
        <f t="shared" ca="1" si="9"/>
        <v/>
      </c>
      <c r="S35" s="67">
        <v>32</v>
      </c>
      <c r="T35" s="67" t="str">
        <f t="shared" ca="1" si="12"/>
        <v/>
      </c>
      <c r="U35" s="67" t="str">
        <f t="shared" ca="1" si="13"/>
        <v/>
      </c>
      <c r="V35" s="75">
        <f t="shared" ca="1" si="14"/>
        <v>0</v>
      </c>
      <c r="AE35" t="s">
        <v>74</v>
      </c>
      <c r="AF35" t="s">
        <v>74</v>
      </c>
    </row>
    <row r="36" spans="1:32" x14ac:dyDescent="0.2">
      <c r="A36" s="13" t="s">
        <v>1032</v>
      </c>
      <c r="B36">
        <f t="shared" ca="1" si="0"/>
        <v>1</v>
      </c>
      <c r="C36" t="str">
        <f t="shared" ca="1" si="1"/>
        <v>H53TD320</v>
      </c>
      <c r="D36">
        <f t="shared" ca="1" si="2"/>
        <v>1</v>
      </c>
      <c r="E36" t="str">
        <f t="shared" ca="1" si="3"/>
        <v>KAL01</v>
      </c>
      <c r="F36" t="str">
        <f t="shared" ca="1" si="4"/>
        <v>Oszi búza</v>
      </c>
      <c r="G36" t="e">
        <f t="shared" ca="1" si="5"/>
        <v>#VALUE!</v>
      </c>
      <c r="H36">
        <f t="shared" si="10"/>
        <v>1</v>
      </c>
      <c r="I36">
        <f ca="1">IF(N36=0,0,IF(COUNTIF($J$1:J35,J36)&gt;0,I35,I35+1))</f>
        <v>3</v>
      </c>
      <c r="J36" t="str">
        <f t="shared" ca="1" si="11"/>
        <v/>
      </c>
      <c r="K36" s="67">
        <v>35</v>
      </c>
      <c r="L36" s="99">
        <f ca="1">IF(ISERROR(VLOOKUP(N36,seged!$A$2:$B$458,2,FALSE)),IF(ISERROR(VLOOKUP($K36,$B:$G,Y$2,FALSE)),0,VLOOKUP($K36,$B:$G,Y$2,FALSE)),VLOOKUP(N36,seged!$A$2:$B$458,2,FALSE))</f>
        <v>0</v>
      </c>
      <c r="M36" s="100"/>
      <c r="N36" s="67" t="str">
        <f t="shared" ca="1" si="6"/>
        <v/>
      </c>
      <c r="O36" s="70" t="str">
        <f t="shared" ca="1" si="7"/>
        <v/>
      </c>
      <c r="P36" s="70" t="str">
        <f t="shared" ca="1" si="8"/>
        <v/>
      </c>
      <c r="Q36" s="71" t="str">
        <f t="shared" ca="1" si="9"/>
        <v/>
      </c>
      <c r="S36" s="67">
        <v>33</v>
      </c>
      <c r="T36" s="67" t="str">
        <f t="shared" ca="1" si="12"/>
        <v/>
      </c>
      <c r="U36" s="67" t="str">
        <f t="shared" ca="1" si="13"/>
        <v/>
      </c>
      <c r="V36" s="75">
        <f t="shared" ca="1" si="14"/>
        <v>0</v>
      </c>
      <c r="AE36" t="s">
        <v>76</v>
      </c>
      <c r="AF36" t="s">
        <v>76</v>
      </c>
    </row>
    <row r="37" spans="1:32" x14ac:dyDescent="0.2">
      <c r="A37" s="13" t="s">
        <v>1033</v>
      </c>
      <c r="B37">
        <f t="shared" ca="1" si="0"/>
        <v>1</v>
      </c>
      <c r="C37" t="str">
        <f t="shared" ca="1" si="1"/>
        <v/>
      </c>
      <c r="D37" t="str">
        <f t="shared" ca="1" si="2"/>
        <v/>
      </c>
      <c r="E37" t="str">
        <f t="shared" ca="1" si="3"/>
        <v/>
      </c>
      <c r="F37" t="str">
        <f t="shared" ca="1" si="4"/>
        <v/>
      </c>
      <c r="G37" t="str">
        <f t="shared" ca="1" si="5"/>
        <v/>
      </c>
      <c r="H37">
        <f t="shared" si="10"/>
        <v>0</v>
      </c>
      <c r="I37">
        <f ca="1">IF(N37=0,0,IF(COUNTIF($J$1:J36,J37)&gt;0,I36,I36+1))</f>
        <v>3</v>
      </c>
      <c r="J37" t="str">
        <f t="shared" ca="1" si="11"/>
        <v/>
      </c>
      <c r="K37" s="67">
        <v>36</v>
      </c>
      <c r="L37" s="99">
        <f ca="1">IF(ISERROR(VLOOKUP(N37,seged!$A$2:$B$458,2,FALSE)),IF(ISERROR(VLOOKUP($K37,$B:$G,Y$2,FALSE)),0,VLOOKUP($K37,$B:$G,Y$2,FALSE)),VLOOKUP(N37,seged!$A$2:$B$458,2,FALSE))</f>
        <v>0</v>
      </c>
      <c r="M37" s="100"/>
      <c r="N37" s="67" t="str">
        <f t="shared" ca="1" si="6"/>
        <v/>
      </c>
      <c r="O37" s="70" t="str">
        <f t="shared" ca="1" si="7"/>
        <v/>
      </c>
      <c r="P37" s="70" t="str">
        <f t="shared" ca="1" si="8"/>
        <v/>
      </c>
      <c r="Q37" s="71" t="str">
        <f t="shared" ca="1" si="9"/>
        <v/>
      </c>
      <c r="S37" s="67">
        <v>34</v>
      </c>
      <c r="T37" s="67" t="str">
        <f t="shared" ca="1" si="12"/>
        <v/>
      </c>
      <c r="U37" s="67" t="str">
        <f t="shared" ca="1" si="13"/>
        <v/>
      </c>
      <c r="V37" s="75">
        <f t="shared" ca="1" si="14"/>
        <v>0</v>
      </c>
      <c r="AE37" t="s">
        <v>78</v>
      </c>
      <c r="AF37" t="s">
        <v>78</v>
      </c>
    </row>
    <row r="38" spans="1:32" x14ac:dyDescent="0.2">
      <c r="A38" s="13" t="s">
        <v>1034</v>
      </c>
      <c r="B38">
        <f t="shared" ca="1" si="0"/>
        <v>1</v>
      </c>
      <c r="C38" t="str">
        <f ca="1">IF(B38=B37+1,MID(A38,8,8),"")</f>
        <v/>
      </c>
      <c r="D38" t="str">
        <f t="shared" ca="1" si="2"/>
        <v/>
      </c>
      <c r="E38" t="str">
        <f t="shared" ca="1" si="3"/>
        <v/>
      </c>
      <c r="F38" t="str">
        <f t="shared" ca="1" si="4"/>
        <v/>
      </c>
      <c r="G38" t="str">
        <f t="shared" ref="G38:G46" ca="1" si="15">IF(B38=B37+1,MID(A40,29,FIND("Kockázatkezelés",A40)-30)*1,"")</f>
        <v/>
      </c>
      <c r="H38">
        <f t="shared" si="10"/>
        <v>0</v>
      </c>
      <c r="I38">
        <f ca="1">IF(N38=0,0,IF(COUNTIF($J$1:J37,J38)&gt;0,I37,I37+1))</f>
        <v>3</v>
      </c>
      <c r="J38" t="str">
        <f t="shared" ca="1" si="11"/>
        <v/>
      </c>
      <c r="K38" s="67">
        <v>37</v>
      </c>
      <c r="L38" s="99">
        <f ca="1">IF(ISERROR(VLOOKUP(N38,seged!$A$2:$B$458,2,FALSE)),IF(ISERROR(VLOOKUP($K38,$B:$G,Y$2,FALSE)),0,VLOOKUP($K38,$B:$G,Y$2,FALSE)),VLOOKUP(N38,seged!$A$2:$B$458,2,FALSE))</f>
        <v>0</v>
      </c>
      <c r="M38" s="100"/>
      <c r="N38" s="67" t="str">
        <f t="shared" ca="1" si="6"/>
        <v/>
      </c>
      <c r="O38" s="70" t="str">
        <f t="shared" ca="1" si="7"/>
        <v/>
      </c>
      <c r="P38" s="70" t="str">
        <f t="shared" ca="1" si="8"/>
        <v/>
      </c>
      <c r="Q38" s="71" t="str">
        <f t="shared" ca="1" si="9"/>
        <v/>
      </c>
      <c r="S38" s="67">
        <v>35</v>
      </c>
      <c r="T38" s="67" t="str">
        <f t="shared" ca="1" si="12"/>
        <v/>
      </c>
      <c r="U38" s="67" t="str">
        <f t="shared" ca="1" si="13"/>
        <v/>
      </c>
      <c r="V38" s="75">
        <f t="shared" ca="1" si="14"/>
        <v>0</v>
      </c>
      <c r="AE38" t="s">
        <v>80</v>
      </c>
      <c r="AF38" t="s">
        <v>80</v>
      </c>
    </row>
    <row r="39" spans="1:32" x14ac:dyDescent="0.2">
      <c r="A39" s="13" t="s">
        <v>1035</v>
      </c>
      <c r="B39">
        <f t="shared" ca="1" si="0"/>
        <v>1</v>
      </c>
      <c r="C39" t="str">
        <f t="shared" ca="1" si="1"/>
        <v/>
      </c>
      <c r="D39" t="str">
        <f t="shared" ca="1" si="2"/>
        <v/>
      </c>
      <c r="E39" t="str">
        <f t="shared" ca="1" si="3"/>
        <v/>
      </c>
      <c r="F39" t="str">
        <f t="shared" ca="1" si="4"/>
        <v/>
      </c>
      <c r="G39" t="str">
        <f t="shared" ca="1" si="15"/>
        <v/>
      </c>
      <c r="H39">
        <f t="shared" si="10"/>
        <v>0</v>
      </c>
      <c r="I39">
        <f ca="1">IF(N39=0,0,IF(COUNTIF($J$1:J38,J39)&gt;0,I38,I38+1))</f>
        <v>3</v>
      </c>
      <c r="J39" t="str">
        <f t="shared" ca="1" si="11"/>
        <v/>
      </c>
      <c r="K39" s="67">
        <v>38</v>
      </c>
      <c r="L39" s="99">
        <f ca="1">IF(ISERROR(VLOOKUP(N39,seged!$A$2:$B$458,2,FALSE)),IF(ISERROR(VLOOKUP($K39,$B:$G,Y$2,FALSE)),0,VLOOKUP($K39,$B:$G,Y$2,FALSE)),VLOOKUP(N39,seged!$A$2:$B$458,2,FALSE))</f>
        <v>0</v>
      </c>
      <c r="M39" s="100"/>
      <c r="N39" s="67" t="str">
        <f t="shared" ca="1" si="6"/>
        <v/>
      </c>
      <c r="O39" s="70" t="str">
        <f t="shared" ca="1" si="7"/>
        <v/>
      </c>
      <c r="P39" s="70" t="str">
        <f t="shared" ca="1" si="8"/>
        <v/>
      </c>
      <c r="Q39" s="71" t="str">
        <f t="shared" ca="1" si="9"/>
        <v/>
      </c>
      <c r="S39" s="67">
        <v>36</v>
      </c>
      <c r="T39" s="67" t="str">
        <f t="shared" ca="1" si="12"/>
        <v/>
      </c>
      <c r="U39" s="67" t="str">
        <f t="shared" ca="1" si="13"/>
        <v/>
      </c>
      <c r="V39" s="75">
        <f t="shared" ca="1" si="14"/>
        <v>0</v>
      </c>
      <c r="AE39" t="s">
        <v>90</v>
      </c>
      <c r="AF39" t="s">
        <v>90</v>
      </c>
    </row>
    <row r="40" spans="1:32" x14ac:dyDescent="0.2">
      <c r="A40" s="13" t="s">
        <v>1036</v>
      </c>
      <c r="B40">
        <f t="shared" ca="1" si="0"/>
        <v>2</v>
      </c>
      <c r="C40" t="str">
        <f t="shared" ca="1" si="1"/>
        <v>H53TD320</v>
      </c>
      <c r="D40">
        <f t="shared" ca="1" si="2"/>
        <v>2</v>
      </c>
      <c r="E40" t="str">
        <f t="shared" ca="1" si="3"/>
        <v>KAL21</v>
      </c>
      <c r="F40" t="str">
        <f t="shared" ca="1" si="4"/>
        <v>Kukorica</v>
      </c>
      <c r="G40" t="e">
        <f t="shared" ca="1" si="15"/>
        <v>#VALUE!</v>
      </c>
      <c r="H40">
        <f t="shared" si="10"/>
        <v>1</v>
      </c>
      <c r="I40">
        <f ca="1">IF(N40=0,0,IF(COUNTIF($J$1:J39,J40)&gt;0,I39,I39+1))</f>
        <v>3</v>
      </c>
      <c r="J40" t="str">
        <f t="shared" ca="1" si="11"/>
        <v/>
      </c>
      <c r="K40" s="67">
        <v>39</v>
      </c>
      <c r="L40" s="99">
        <f ca="1">IF(ISERROR(VLOOKUP(N40,seged!$A$2:$B$458,2,FALSE)),IF(ISERROR(VLOOKUP($K40,$B:$G,Y$2,FALSE)),0,VLOOKUP($K40,$B:$G,Y$2,FALSE)),VLOOKUP(N40,seged!$A$2:$B$458,2,FALSE))</f>
        <v>0</v>
      </c>
      <c r="M40" s="100"/>
      <c r="N40" s="67" t="str">
        <f t="shared" ca="1" si="6"/>
        <v/>
      </c>
      <c r="O40" s="70" t="str">
        <f t="shared" ca="1" si="7"/>
        <v/>
      </c>
      <c r="P40" s="70" t="str">
        <f t="shared" ca="1" si="8"/>
        <v/>
      </c>
      <c r="Q40" s="71" t="str">
        <f t="shared" ca="1" si="9"/>
        <v/>
      </c>
      <c r="S40" s="67">
        <v>37</v>
      </c>
      <c r="T40" s="67" t="str">
        <f t="shared" ca="1" si="12"/>
        <v/>
      </c>
      <c r="U40" s="67" t="str">
        <f t="shared" ca="1" si="13"/>
        <v/>
      </c>
      <c r="V40" s="75">
        <f t="shared" ca="1" si="14"/>
        <v>0</v>
      </c>
      <c r="AE40" t="s">
        <v>92</v>
      </c>
      <c r="AF40" t="s">
        <v>915</v>
      </c>
    </row>
    <row r="41" spans="1:32" x14ac:dyDescent="0.2">
      <c r="A41" s="13" t="s">
        <v>1037</v>
      </c>
      <c r="B41">
        <f t="shared" ca="1" si="0"/>
        <v>2</v>
      </c>
      <c r="C41" t="str">
        <f t="shared" ca="1" si="1"/>
        <v/>
      </c>
      <c r="D41" t="str">
        <f t="shared" ca="1" si="2"/>
        <v/>
      </c>
      <c r="E41" t="str">
        <f t="shared" ca="1" si="3"/>
        <v/>
      </c>
      <c r="F41" t="str">
        <f t="shared" ca="1" si="4"/>
        <v/>
      </c>
      <c r="G41" t="str">
        <f t="shared" ca="1" si="15"/>
        <v/>
      </c>
      <c r="H41">
        <f t="shared" si="10"/>
        <v>0</v>
      </c>
      <c r="I41">
        <f ca="1">IF(N41=0,0,IF(COUNTIF($J$1:J40,J41)&gt;0,I40,I40+1))</f>
        <v>3</v>
      </c>
      <c r="J41" t="str">
        <f t="shared" ca="1" si="11"/>
        <v/>
      </c>
      <c r="K41" s="67">
        <v>40</v>
      </c>
      <c r="L41" s="99">
        <f ca="1">IF(ISERROR(VLOOKUP(N41,seged!$A$2:$B$458,2,FALSE)),IF(ISERROR(VLOOKUP($K41,$B:$G,Y$2,FALSE)),0,VLOOKUP($K41,$B:$G,Y$2,FALSE)),VLOOKUP(N41,seged!$A$2:$B$458,2,FALSE))</f>
        <v>0</v>
      </c>
      <c r="M41" s="100"/>
      <c r="N41" s="67" t="str">
        <f t="shared" ca="1" si="6"/>
        <v/>
      </c>
      <c r="O41" s="70" t="str">
        <f t="shared" ca="1" si="7"/>
        <v/>
      </c>
      <c r="P41" s="70" t="str">
        <f t="shared" ca="1" si="8"/>
        <v/>
      </c>
      <c r="Q41" s="71" t="str">
        <f t="shared" ca="1" si="9"/>
        <v/>
      </c>
      <c r="S41" s="67">
        <v>38</v>
      </c>
      <c r="T41" s="67" t="str">
        <f t="shared" ca="1" si="12"/>
        <v/>
      </c>
      <c r="U41" s="67" t="str">
        <f t="shared" ca="1" si="13"/>
        <v/>
      </c>
      <c r="V41" s="75">
        <f t="shared" ca="1" si="14"/>
        <v>0</v>
      </c>
      <c r="AE41" t="s">
        <v>92</v>
      </c>
      <c r="AF41" t="s">
        <v>916</v>
      </c>
    </row>
    <row r="42" spans="1:32" x14ac:dyDescent="0.2">
      <c r="A42" s="13" t="s">
        <v>1038</v>
      </c>
      <c r="B42">
        <f t="shared" ca="1" si="0"/>
        <v>2</v>
      </c>
      <c r="C42" t="str">
        <f t="shared" ca="1" si="1"/>
        <v/>
      </c>
      <c r="D42" t="str">
        <f t="shared" ca="1" si="2"/>
        <v/>
      </c>
      <c r="E42" t="str">
        <f t="shared" ca="1" si="3"/>
        <v/>
      </c>
      <c r="F42" t="str">
        <f t="shared" ca="1" si="4"/>
        <v/>
      </c>
      <c r="G42" t="str">
        <f t="shared" ca="1" si="15"/>
        <v/>
      </c>
      <c r="H42">
        <f t="shared" si="10"/>
        <v>0</v>
      </c>
      <c r="I42">
        <f ca="1">IF(N42=0,0,IF(COUNTIF($J$1:J41,J42)&gt;0,I41,I41+1))</f>
        <v>3</v>
      </c>
      <c r="J42" t="str">
        <f t="shared" ca="1" si="11"/>
        <v/>
      </c>
      <c r="K42" s="67">
        <v>41</v>
      </c>
      <c r="L42" s="99">
        <f ca="1">IF(ISERROR(VLOOKUP(N42,seged!$A$2:$B$458,2,FALSE)),IF(ISERROR(VLOOKUP($K42,$B:$G,Y$2,FALSE)),0,VLOOKUP($K42,$B:$G,Y$2,FALSE)),VLOOKUP(N42,seged!$A$2:$B$458,2,FALSE))</f>
        <v>0</v>
      </c>
      <c r="M42" s="100"/>
      <c r="N42" s="67" t="str">
        <f t="shared" ca="1" si="6"/>
        <v/>
      </c>
      <c r="O42" s="70" t="str">
        <f t="shared" ca="1" si="7"/>
        <v/>
      </c>
      <c r="P42" s="70" t="str">
        <f t="shared" ca="1" si="8"/>
        <v/>
      </c>
      <c r="Q42" s="71" t="str">
        <f t="shared" ca="1" si="9"/>
        <v/>
      </c>
      <c r="S42" s="67">
        <v>39</v>
      </c>
      <c r="T42" s="67" t="str">
        <f t="shared" ca="1" si="12"/>
        <v/>
      </c>
      <c r="U42" s="67" t="str">
        <f t="shared" ca="1" si="13"/>
        <v/>
      </c>
      <c r="V42" s="75">
        <f t="shared" ca="1" si="14"/>
        <v>0</v>
      </c>
      <c r="AE42" t="s">
        <v>92</v>
      </c>
      <c r="AF42" t="s">
        <v>917</v>
      </c>
    </row>
    <row r="43" spans="1:32" x14ac:dyDescent="0.2">
      <c r="A43" s="13" t="s">
        <v>1035</v>
      </c>
      <c r="B43">
        <f t="shared" ca="1" si="0"/>
        <v>2</v>
      </c>
      <c r="C43" t="str">
        <f t="shared" ca="1" si="1"/>
        <v/>
      </c>
      <c r="D43" t="str">
        <f t="shared" ca="1" si="2"/>
        <v/>
      </c>
      <c r="E43" t="str">
        <f t="shared" ca="1" si="3"/>
        <v/>
      </c>
      <c r="F43" t="str">
        <f t="shared" ca="1" si="4"/>
        <v/>
      </c>
      <c r="G43" t="str">
        <f t="shared" ca="1" si="15"/>
        <v/>
      </c>
      <c r="H43">
        <f t="shared" si="10"/>
        <v>0</v>
      </c>
      <c r="I43">
        <f ca="1">IF(N43=0,0,IF(COUNTIF($J$1:J42,J43)&gt;0,I42,I42+1))</f>
        <v>3</v>
      </c>
      <c r="J43" t="str">
        <f t="shared" ca="1" si="11"/>
        <v/>
      </c>
      <c r="K43" s="67">
        <v>42</v>
      </c>
      <c r="L43" s="99">
        <f ca="1">IF(ISERROR(VLOOKUP(N43,seged!$A$2:$B$458,2,FALSE)),IF(ISERROR(VLOOKUP($K43,$B:$G,Y$2,FALSE)),0,VLOOKUP($K43,$B:$G,Y$2,FALSE)),VLOOKUP(N43,seged!$A$2:$B$458,2,FALSE))</f>
        <v>0</v>
      </c>
      <c r="M43" s="100"/>
      <c r="N43" s="67" t="str">
        <f t="shared" ca="1" si="6"/>
        <v/>
      </c>
      <c r="O43" s="70" t="str">
        <f t="shared" ca="1" si="7"/>
        <v/>
      </c>
      <c r="P43" s="70" t="str">
        <f t="shared" ca="1" si="8"/>
        <v/>
      </c>
      <c r="Q43" s="71" t="str">
        <f t="shared" ca="1" si="9"/>
        <v/>
      </c>
      <c r="S43" s="67">
        <v>40</v>
      </c>
      <c r="T43" s="67" t="str">
        <f t="shared" ca="1" si="12"/>
        <v/>
      </c>
      <c r="U43" s="67" t="str">
        <f t="shared" ca="1" si="13"/>
        <v/>
      </c>
      <c r="V43" s="75">
        <f t="shared" ca="1" si="14"/>
        <v>0</v>
      </c>
      <c r="AE43" t="s">
        <v>96</v>
      </c>
      <c r="AF43" t="s">
        <v>96</v>
      </c>
    </row>
    <row r="44" spans="1:32" x14ac:dyDescent="0.2">
      <c r="A44" s="13" t="s">
        <v>1039</v>
      </c>
      <c r="B44">
        <f t="shared" ca="1" si="0"/>
        <v>3</v>
      </c>
      <c r="C44" t="str">
        <f t="shared" ca="1" si="1"/>
        <v>H53TD320</v>
      </c>
      <c r="D44">
        <f t="shared" ca="1" si="2"/>
        <v>3</v>
      </c>
      <c r="E44" t="str">
        <f t="shared" ca="1" si="3"/>
        <v>KAL17</v>
      </c>
      <c r="F44" t="str">
        <f t="shared" ca="1" si="4"/>
        <v>Oszi árpa</v>
      </c>
      <c r="G44" t="e">
        <f t="shared" ca="1" si="15"/>
        <v>#VALUE!</v>
      </c>
      <c r="H44">
        <f t="shared" si="10"/>
        <v>1</v>
      </c>
      <c r="I44">
        <f ca="1">IF(N44=0,0,IF(COUNTIF($J$1:J43,J44)&gt;0,I43,I43+1))</f>
        <v>3</v>
      </c>
      <c r="J44" t="str">
        <f t="shared" ca="1" si="11"/>
        <v/>
      </c>
      <c r="K44" s="67">
        <v>43</v>
      </c>
      <c r="L44" s="99">
        <f ca="1">IF(ISERROR(VLOOKUP(N44,seged!$A$2:$B$458,2,FALSE)),IF(ISERROR(VLOOKUP($K44,$B:$G,Y$2,FALSE)),0,VLOOKUP($K44,$B:$G,Y$2,FALSE)),VLOOKUP(N44,seged!$A$2:$B$458,2,FALSE))</f>
        <v>0</v>
      </c>
      <c r="M44" s="100"/>
      <c r="N44" s="67" t="str">
        <f t="shared" ca="1" si="6"/>
        <v/>
      </c>
      <c r="O44" s="70" t="str">
        <f t="shared" ca="1" si="7"/>
        <v/>
      </c>
      <c r="P44" s="70" t="str">
        <f t="shared" ca="1" si="8"/>
        <v/>
      </c>
      <c r="Q44" s="71" t="str">
        <f t="shared" ca="1" si="9"/>
        <v/>
      </c>
      <c r="AE44" t="s">
        <v>98</v>
      </c>
      <c r="AF44" t="s">
        <v>98</v>
      </c>
    </row>
    <row r="45" spans="1:32" x14ac:dyDescent="0.2">
      <c r="A45" s="13" t="s">
        <v>1040</v>
      </c>
      <c r="B45">
        <f t="shared" ca="1" si="0"/>
        <v>3</v>
      </c>
      <c r="C45" t="str">
        <f t="shared" ca="1" si="1"/>
        <v/>
      </c>
      <c r="D45" t="str">
        <f t="shared" ca="1" si="2"/>
        <v/>
      </c>
      <c r="E45" t="str">
        <f t="shared" ca="1" si="3"/>
        <v/>
      </c>
      <c r="F45" t="str">
        <f t="shared" ca="1" si="4"/>
        <v/>
      </c>
      <c r="G45" t="str">
        <f t="shared" ca="1" si="15"/>
        <v/>
      </c>
      <c r="H45">
        <f t="shared" si="10"/>
        <v>0</v>
      </c>
      <c r="I45">
        <f ca="1">IF(N45=0,0,IF(COUNTIF($J$1:J44,J45)&gt;0,I44,I44+1))</f>
        <v>3</v>
      </c>
      <c r="J45" t="str">
        <f t="shared" ca="1" si="11"/>
        <v/>
      </c>
      <c r="K45" s="67">
        <v>44</v>
      </c>
      <c r="L45" s="99">
        <f ca="1">IF(ISERROR(VLOOKUP(N45,seged!$A$2:$B$458,2,FALSE)),IF(ISERROR(VLOOKUP($K45,$B:$G,Y$2,FALSE)),0,VLOOKUP($K45,$B:$G,Y$2,FALSE)),VLOOKUP(N45,seged!$A$2:$B$458,2,FALSE))</f>
        <v>0</v>
      </c>
      <c r="M45" s="100"/>
      <c r="N45" s="67" t="str">
        <f t="shared" ca="1" si="6"/>
        <v/>
      </c>
      <c r="O45" s="70" t="str">
        <f t="shared" ca="1" si="7"/>
        <v/>
      </c>
      <c r="P45" s="70" t="str">
        <f t="shared" ca="1" si="8"/>
        <v/>
      </c>
      <c r="Q45" s="71" t="str">
        <f t="shared" ca="1" si="9"/>
        <v/>
      </c>
      <c r="AE45" t="s">
        <v>100</v>
      </c>
      <c r="AF45" t="s">
        <v>100</v>
      </c>
    </row>
    <row r="46" spans="1:32" x14ac:dyDescent="0.2">
      <c r="A46" s="13" t="s">
        <v>1041</v>
      </c>
      <c r="B46">
        <f t="shared" ca="1" si="0"/>
        <v>3</v>
      </c>
      <c r="C46" t="str">
        <f t="shared" ca="1" si="1"/>
        <v/>
      </c>
      <c r="D46" t="str">
        <f t="shared" ca="1" si="2"/>
        <v/>
      </c>
      <c r="E46" t="str">
        <f t="shared" ca="1" si="3"/>
        <v/>
      </c>
      <c r="F46" t="str">
        <f t="shared" ca="1" si="4"/>
        <v/>
      </c>
      <c r="G46" t="str">
        <f t="shared" ca="1" si="15"/>
        <v/>
      </c>
      <c r="H46">
        <f t="shared" si="10"/>
        <v>0</v>
      </c>
      <c r="I46">
        <f ca="1">IF(N46=0,0,IF(COUNTIF($J$1:J45,J46)&gt;0,I45,I45+1))</f>
        <v>3</v>
      </c>
      <c r="J46" t="str">
        <f t="shared" ca="1" si="11"/>
        <v/>
      </c>
      <c r="K46" s="67">
        <v>45</v>
      </c>
      <c r="L46" s="99">
        <f ca="1">IF(ISERROR(VLOOKUP(N46,seged!$A$2:$B$458,2,FALSE)),IF(ISERROR(VLOOKUP($K46,$B:$G,Y$2,FALSE)),0,VLOOKUP($K46,$B:$G,Y$2,FALSE)),VLOOKUP(N46,seged!$A$2:$B$458,2,FALSE))</f>
        <v>0</v>
      </c>
      <c r="M46" s="100"/>
      <c r="N46" s="67" t="str">
        <f t="shared" ca="1" si="6"/>
        <v/>
      </c>
      <c r="O46" s="70" t="str">
        <f t="shared" ca="1" si="7"/>
        <v/>
      </c>
      <c r="P46" s="70" t="str">
        <f t="shared" ca="1" si="8"/>
        <v/>
      </c>
      <c r="Q46" s="71" t="str">
        <f t="shared" ca="1" si="9"/>
        <v/>
      </c>
      <c r="AE46" t="s">
        <v>102</v>
      </c>
      <c r="AF46" t="s">
        <v>102</v>
      </c>
    </row>
    <row r="47" spans="1:32" x14ac:dyDescent="0.2">
      <c r="A47" s="13" t="s">
        <v>1035</v>
      </c>
      <c r="B47">
        <f t="shared" ca="1" si="0"/>
        <v>3</v>
      </c>
      <c r="C47" t="str">
        <f t="shared" ca="1" si="1"/>
        <v/>
      </c>
      <c r="D47" t="str">
        <f t="shared" ca="1" si="2"/>
        <v/>
      </c>
      <c r="E47" t="str">
        <f t="shared" ca="1" si="3"/>
        <v/>
      </c>
      <c r="F47" t="str">
        <f t="shared" ca="1" si="4"/>
        <v/>
      </c>
      <c r="G47" t="str">
        <f ca="1">IF(B47=B46+1,MID(A49,29,FIND("Kockázatkezelés",A49)-30)*1,"")</f>
        <v/>
      </c>
      <c r="H47">
        <f t="shared" si="10"/>
        <v>0</v>
      </c>
      <c r="I47">
        <f ca="1">IF(N47=0,0,IF(COUNTIF($J$1:J46,J47)&gt;0,I46,I46+1))</f>
        <v>3</v>
      </c>
      <c r="J47" t="str">
        <f t="shared" ca="1" si="11"/>
        <v/>
      </c>
      <c r="K47" s="67">
        <v>46</v>
      </c>
      <c r="L47" s="99">
        <f ca="1">IF(ISERROR(VLOOKUP(N47,seged!$A$2:$B$458,2,FALSE)),IF(ISERROR(VLOOKUP($K47,$B:$G,Y$2,FALSE)),0,VLOOKUP($K47,$B:$G,Y$2,FALSE)),VLOOKUP(N47,seged!$A$2:$B$458,2,FALSE))</f>
        <v>0</v>
      </c>
      <c r="M47" s="100"/>
      <c r="N47" s="67" t="str">
        <f t="shared" ca="1" si="6"/>
        <v/>
      </c>
      <c r="O47" s="70" t="str">
        <f t="shared" ca="1" si="7"/>
        <v/>
      </c>
      <c r="P47" s="70" t="str">
        <f t="shared" ca="1" si="8"/>
        <v/>
      </c>
      <c r="Q47" s="71" t="str">
        <f t="shared" ca="1" si="9"/>
        <v/>
      </c>
      <c r="AE47" t="s">
        <v>104</v>
      </c>
      <c r="AF47" t="s">
        <v>104</v>
      </c>
    </row>
    <row r="48" spans="1:32" x14ac:dyDescent="0.2">
      <c r="A48" s="13" t="s">
        <v>1042</v>
      </c>
      <c r="B48">
        <f t="shared" ca="1" si="0"/>
        <v>3</v>
      </c>
      <c r="C48" t="str">
        <f t="shared" ca="1" si="1"/>
        <v/>
      </c>
      <c r="D48" t="str">
        <f t="shared" ca="1" si="2"/>
        <v/>
      </c>
      <c r="E48" t="str">
        <f t="shared" ca="1" si="3"/>
        <v/>
      </c>
      <c r="F48" t="str">
        <f t="shared" ca="1" si="4"/>
        <v/>
      </c>
      <c r="G48" t="str">
        <f t="shared" ref="G48:G111" ca="1" si="16">IF(B48=B47+1,MID(A50,29,FIND("Kockázatkezelés",A50)-30)*1,"")</f>
        <v/>
      </c>
      <c r="H48">
        <f t="shared" si="10"/>
        <v>0</v>
      </c>
      <c r="I48">
        <f ca="1">IF(N48=0,0,IF(COUNTIF($J$1:J47,J48)&gt;0,I47,I47+1))</f>
        <v>3</v>
      </c>
      <c r="J48" t="str">
        <f t="shared" ca="1" si="11"/>
        <v/>
      </c>
      <c r="K48" s="67">
        <v>47</v>
      </c>
      <c r="L48" s="99">
        <f ca="1">IF(ISERROR(VLOOKUP(N48,seged!$A$2:$B$458,2,FALSE)),IF(ISERROR(VLOOKUP($K48,$B:$G,Y$2,FALSE)),0,VLOOKUP($K48,$B:$G,Y$2,FALSE)),VLOOKUP(N48,seged!$A$2:$B$458,2,FALSE))</f>
        <v>0</v>
      </c>
      <c r="M48" s="100"/>
      <c r="N48" s="67" t="str">
        <f t="shared" ca="1" si="6"/>
        <v/>
      </c>
      <c r="O48" s="70" t="str">
        <f t="shared" ca="1" si="7"/>
        <v/>
      </c>
      <c r="P48" s="70" t="str">
        <f t="shared" ca="1" si="8"/>
        <v/>
      </c>
      <c r="Q48" s="71" t="str">
        <f t="shared" ca="1" si="9"/>
        <v/>
      </c>
      <c r="AE48" t="s">
        <v>106</v>
      </c>
      <c r="AF48" t="s">
        <v>106</v>
      </c>
    </row>
    <row r="49" spans="1:32" x14ac:dyDescent="0.2">
      <c r="A49" s="13" t="s">
        <v>1043</v>
      </c>
      <c r="B49">
        <f t="shared" ca="1" si="0"/>
        <v>3</v>
      </c>
      <c r="C49" t="str">
        <f t="shared" ca="1" si="1"/>
        <v/>
      </c>
      <c r="D49" t="str">
        <f t="shared" ca="1" si="2"/>
        <v/>
      </c>
      <c r="E49" t="str">
        <f t="shared" ca="1" si="3"/>
        <v/>
      </c>
      <c r="F49" t="str">
        <f t="shared" ca="1" si="4"/>
        <v/>
      </c>
      <c r="G49" t="str">
        <f t="shared" ca="1" si="16"/>
        <v/>
      </c>
      <c r="H49">
        <f t="shared" si="10"/>
        <v>0</v>
      </c>
      <c r="I49">
        <f ca="1">IF(N49=0,0,IF(COUNTIF($J$1:J48,J49)&gt;0,I48,I48+1))</f>
        <v>3</v>
      </c>
      <c r="J49" t="str">
        <f t="shared" ca="1" si="11"/>
        <v/>
      </c>
      <c r="K49" s="67">
        <v>48</v>
      </c>
      <c r="L49" s="99">
        <f ca="1">IF(ISERROR(VLOOKUP(N49,seged!$A$2:$B$458,2,FALSE)),IF(ISERROR(VLOOKUP($K49,$B:$G,Y$2,FALSE)),0,VLOOKUP($K49,$B:$G,Y$2,FALSE)),VLOOKUP(N49,seged!$A$2:$B$458,2,FALSE))</f>
        <v>0</v>
      </c>
      <c r="M49" s="100"/>
      <c r="N49" s="67" t="str">
        <f t="shared" ca="1" si="6"/>
        <v/>
      </c>
      <c r="O49" s="70" t="str">
        <f t="shared" ca="1" si="7"/>
        <v/>
      </c>
      <c r="P49" s="70" t="str">
        <f t="shared" ca="1" si="8"/>
        <v/>
      </c>
      <c r="Q49" s="71" t="str">
        <f t="shared" ca="1" si="9"/>
        <v/>
      </c>
      <c r="AE49" t="s">
        <v>108</v>
      </c>
      <c r="AF49" t="s">
        <v>108</v>
      </c>
    </row>
    <row r="50" spans="1:32" x14ac:dyDescent="0.2">
      <c r="A50" s="13" t="s">
        <v>1044</v>
      </c>
      <c r="B50">
        <f t="shared" ca="1" si="0"/>
        <v>3</v>
      </c>
      <c r="C50" t="str">
        <f t="shared" ca="1" si="1"/>
        <v/>
      </c>
      <c r="D50" t="str">
        <f t="shared" ca="1" si="2"/>
        <v/>
      </c>
      <c r="E50" t="str">
        <f t="shared" ca="1" si="3"/>
        <v/>
      </c>
      <c r="F50" t="str">
        <f t="shared" ca="1" si="4"/>
        <v/>
      </c>
      <c r="G50" t="str">
        <f t="shared" ca="1" si="16"/>
        <v/>
      </c>
      <c r="H50">
        <f t="shared" si="10"/>
        <v>0</v>
      </c>
      <c r="I50">
        <f ca="1">IF(N50=0,0,IF(COUNTIF($J$1:J49,J50)&gt;0,I49,I49+1))</f>
        <v>3</v>
      </c>
      <c r="J50" t="str">
        <f t="shared" ca="1" si="11"/>
        <v/>
      </c>
      <c r="K50" s="67">
        <v>49</v>
      </c>
      <c r="L50" s="99">
        <f ca="1">IF(ISERROR(VLOOKUP(N50,seged!$A$2:$B$458,2,FALSE)),IF(ISERROR(VLOOKUP($K50,$B:$G,Y$2,FALSE)),0,VLOOKUP($K50,$B:$G,Y$2,FALSE)),VLOOKUP(N50,seged!$A$2:$B$458,2,FALSE))</f>
        <v>0</v>
      </c>
      <c r="M50" s="100"/>
      <c r="N50" s="67" t="str">
        <f t="shared" ca="1" si="6"/>
        <v/>
      </c>
      <c r="O50" s="70" t="str">
        <f t="shared" ca="1" si="7"/>
        <v/>
      </c>
      <c r="P50" s="70" t="str">
        <f t="shared" ca="1" si="8"/>
        <v/>
      </c>
      <c r="Q50" s="71" t="str">
        <f t="shared" ca="1" si="9"/>
        <v/>
      </c>
      <c r="AE50" t="s">
        <v>110</v>
      </c>
      <c r="AF50" t="s">
        <v>110</v>
      </c>
    </row>
    <row r="51" spans="1:32" x14ac:dyDescent="0.2">
      <c r="A51" s="13" t="s">
        <v>1045</v>
      </c>
      <c r="B51">
        <f t="shared" ca="1" si="0"/>
        <v>3</v>
      </c>
      <c r="C51" t="str">
        <f t="shared" ca="1" si="1"/>
        <v/>
      </c>
      <c r="D51" t="str">
        <f t="shared" ca="1" si="2"/>
        <v/>
      </c>
      <c r="E51" t="str">
        <f t="shared" ca="1" si="3"/>
        <v/>
      </c>
      <c r="F51" t="str">
        <f t="shared" ca="1" si="4"/>
        <v/>
      </c>
      <c r="G51" t="str">
        <f t="shared" ca="1" si="16"/>
        <v/>
      </c>
      <c r="H51">
        <f t="shared" si="10"/>
        <v>0</v>
      </c>
      <c r="I51">
        <f ca="1">IF(N51=0,0,IF(COUNTIF($J$1:J50,J51)&gt;0,I50,I50+1))</f>
        <v>3</v>
      </c>
      <c r="J51" t="str">
        <f t="shared" ca="1" si="11"/>
        <v/>
      </c>
      <c r="K51" s="67">
        <v>50</v>
      </c>
      <c r="L51" s="99">
        <f ca="1">IF(ISERROR(VLOOKUP(N51,seged!$A$2:$B$458,2,FALSE)),IF(ISERROR(VLOOKUP($K51,$B:$G,Y$2,FALSE)),0,VLOOKUP($K51,$B:$G,Y$2,FALSE)),VLOOKUP(N51,seged!$A$2:$B$458,2,FALSE))</f>
        <v>0</v>
      </c>
      <c r="M51" s="100"/>
      <c r="N51" s="67" t="str">
        <f t="shared" ca="1" si="6"/>
        <v/>
      </c>
      <c r="O51" s="70" t="str">
        <f t="shared" ca="1" si="7"/>
        <v/>
      </c>
      <c r="P51" s="70" t="str">
        <f t="shared" ca="1" si="8"/>
        <v/>
      </c>
      <c r="Q51" s="71" t="str">
        <f t="shared" ca="1" si="9"/>
        <v/>
      </c>
      <c r="AE51" t="s">
        <v>82</v>
      </c>
      <c r="AF51" t="s">
        <v>82</v>
      </c>
    </row>
    <row r="52" spans="1:32" x14ac:dyDescent="0.2">
      <c r="A52" s="13" t="s">
        <v>1046</v>
      </c>
      <c r="B52">
        <f t="shared" ca="1" si="0"/>
        <v>3</v>
      </c>
      <c r="C52" t="str">
        <f t="shared" ca="1" si="1"/>
        <v/>
      </c>
      <c r="D52" t="str">
        <f t="shared" ca="1" si="2"/>
        <v/>
      </c>
      <c r="E52" t="str">
        <f t="shared" ca="1" si="3"/>
        <v/>
      </c>
      <c r="F52" t="str">
        <f t="shared" ca="1" si="4"/>
        <v/>
      </c>
      <c r="G52" t="str">
        <f t="shared" ca="1" si="16"/>
        <v/>
      </c>
      <c r="H52">
        <f t="shared" si="10"/>
        <v>0</v>
      </c>
      <c r="I52">
        <f ca="1">IF(N52=0,0,IF(COUNTIF($J$1:J51,J52)&gt;0,I51,I51+1))</f>
        <v>3</v>
      </c>
      <c r="J52" t="str">
        <f t="shared" ca="1" si="11"/>
        <v/>
      </c>
      <c r="K52" s="67">
        <v>51</v>
      </c>
      <c r="L52" s="99">
        <f ca="1">IF(ISERROR(VLOOKUP(N52,seged!$A$2:$B$458,2,FALSE)),IF(ISERROR(VLOOKUP($K52,$B:$G,Y$2,FALSE)),0,VLOOKUP($K52,$B:$G,Y$2,FALSE)),VLOOKUP(N52,seged!$A$2:$B$458,2,FALSE))</f>
        <v>0</v>
      </c>
      <c r="M52" s="100"/>
      <c r="N52" s="67" t="str">
        <f t="shared" ca="1" si="6"/>
        <v/>
      </c>
      <c r="O52" s="70" t="str">
        <f t="shared" ca="1" si="7"/>
        <v/>
      </c>
      <c r="P52" s="70" t="str">
        <f t="shared" ca="1" si="8"/>
        <v/>
      </c>
      <c r="Q52" s="71" t="str">
        <f t="shared" ca="1" si="9"/>
        <v/>
      </c>
      <c r="AE52" t="s">
        <v>84</v>
      </c>
      <c r="AF52" t="s">
        <v>84</v>
      </c>
    </row>
    <row r="53" spans="1:32" x14ac:dyDescent="0.2">
      <c r="A53" s="13" t="s">
        <v>1047</v>
      </c>
      <c r="B53">
        <f t="shared" ca="1" si="0"/>
        <v>3</v>
      </c>
      <c r="C53" t="str">
        <f t="shared" ca="1" si="1"/>
        <v/>
      </c>
      <c r="D53" t="str">
        <f t="shared" ca="1" si="2"/>
        <v/>
      </c>
      <c r="E53" t="str">
        <f t="shared" ca="1" si="3"/>
        <v/>
      </c>
      <c r="F53" t="str">
        <f t="shared" ca="1" si="4"/>
        <v/>
      </c>
      <c r="G53" t="str">
        <f t="shared" ca="1" si="16"/>
        <v/>
      </c>
      <c r="H53">
        <f t="shared" si="10"/>
        <v>0</v>
      </c>
      <c r="I53">
        <f ca="1">IF(N53=0,0,IF(COUNTIF($J$1:J52,J53)&gt;0,I52,I52+1))</f>
        <v>3</v>
      </c>
      <c r="J53" t="str">
        <f t="shared" ca="1" si="11"/>
        <v/>
      </c>
      <c r="K53" s="67">
        <v>52</v>
      </c>
      <c r="L53" s="99">
        <f ca="1">IF(ISERROR(VLOOKUP(N53,seged!$A$2:$B$458,2,FALSE)),IF(ISERROR(VLOOKUP($K53,$B:$G,Y$2,FALSE)),0,VLOOKUP($K53,$B:$G,Y$2,FALSE)),VLOOKUP(N53,seged!$A$2:$B$458,2,FALSE))</f>
        <v>0</v>
      </c>
      <c r="M53" s="100"/>
      <c r="N53" s="67" t="str">
        <f t="shared" ca="1" si="6"/>
        <v/>
      </c>
      <c r="O53" s="70" t="str">
        <f t="shared" ca="1" si="7"/>
        <v/>
      </c>
      <c r="P53" s="70" t="str">
        <f t="shared" ca="1" si="8"/>
        <v/>
      </c>
      <c r="Q53" s="71" t="str">
        <f t="shared" ca="1" si="9"/>
        <v/>
      </c>
      <c r="AE53" t="s">
        <v>86</v>
      </c>
      <c r="AF53" t="s">
        <v>86</v>
      </c>
    </row>
    <row r="54" spans="1:32" x14ac:dyDescent="0.2">
      <c r="A54" s="13" t="s">
        <v>1048</v>
      </c>
      <c r="B54">
        <f t="shared" ca="1" si="0"/>
        <v>3</v>
      </c>
      <c r="C54" t="str">
        <f t="shared" ca="1" si="1"/>
        <v/>
      </c>
      <c r="D54" t="str">
        <f t="shared" ca="1" si="2"/>
        <v/>
      </c>
      <c r="E54" t="str">
        <f t="shared" ca="1" si="3"/>
        <v/>
      </c>
      <c r="F54" t="str">
        <f t="shared" ca="1" si="4"/>
        <v/>
      </c>
      <c r="G54" t="str">
        <f t="shared" ca="1" si="16"/>
        <v/>
      </c>
      <c r="H54">
        <f t="shared" si="10"/>
        <v>0</v>
      </c>
      <c r="I54">
        <f ca="1">IF(N54=0,0,IF(COUNTIF($J$1:J53,J54)&gt;0,I53,I53+1))</f>
        <v>3</v>
      </c>
      <c r="J54" t="str">
        <f t="shared" ca="1" si="11"/>
        <v/>
      </c>
      <c r="K54" s="67">
        <v>53</v>
      </c>
      <c r="L54" s="99">
        <f ca="1">IF(ISERROR(VLOOKUP(N54,seged!$A$2:$B$458,2,FALSE)),IF(ISERROR(VLOOKUP($K54,$B:$G,Y$2,FALSE)),0,VLOOKUP($K54,$B:$G,Y$2,FALSE)),VLOOKUP(N54,seged!$A$2:$B$458,2,FALSE))</f>
        <v>0</v>
      </c>
      <c r="M54" s="100"/>
      <c r="N54" s="67" t="str">
        <f t="shared" ca="1" si="6"/>
        <v/>
      </c>
      <c r="O54" s="70" t="str">
        <f t="shared" ca="1" si="7"/>
        <v/>
      </c>
      <c r="P54" s="70" t="str">
        <f t="shared" ca="1" si="8"/>
        <v/>
      </c>
      <c r="Q54" s="71" t="str">
        <f t="shared" ca="1" si="9"/>
        <v/>
      </c>
      <c r="AE54" t="s">
        <v>88</v>
      </c>
      <c r="AF54" t="s">
        <v>88</v>
      </c>
    </row>
    <row r="55" spans="1:32" x14ac:dyDescent="0.2">
      <c r="A55" s="13" t="s">
        <v>1049</v>
      </c>
      <c r="B55">
        <f t="shared" ca="1" si="0"/>
        <v>3</v>
      </c>
      <c r="C55" t="str">
        <f t="shared" ca="1" si="1"/>
        <v/>
      </c>
      <c r="D55" t="str">
        <f t="shared" ca="1" si="2"/>
        <v/>
      </c>
      <c r="E55" t="str">
        <f t="shared" ca="1" si="3"/>
        <v/>
      </c>
      <c r="F55" t="str">
        <f t="shared" ca="1" si="4"/>
        <v/>
      </c>
      <c r="G55" t="str">
        <f t="shared" ca="1" si="16"/>
        <v/>
      </c>
      <c r="H55">
        <f t="shared" si="10"/>
        <v>0</v>
      </c>
      <c r="I55">
        <f ca="1">IF(N55=0,0,IF(COUNTIF($J$1:J54,J55)&gt;0,I54,I54+1))</f>
        <v>3</v>
      </c>
      <c r="J55" t="str">
        <f t="shared" ca="1" si="11"/>
        <v/>
      </c>
      <c r="K55" s="67">
        <v>54</v>
      </c>
      <c r="L55" s="99">
        <f ca="1">IF(ISERROR(VLOOKUP(N55,seged!$A$2:$B$458,2,FALSE)),IF(ISERROR(VLOOKUP($K55,$B:$G,Y$2,FALSE)),0,VLOOKUP($K55,$B:$G,Y$2,FALSE)),VLOOKUP(N55,seged!$A$2:$B$458,2,FALSE))</f>
        <v>0</v>
      </c>
      <c r="M55" s="100"/>
      <c r="N55" s="67" t="str">
        <f t="shared" ca="1" si="6"/>
        <v/>
      </c>
      <c r="O55" s="70" t="str">
        <f t="shared" ca="1" si="7"/>
        <v/>
      </c>
      <c r="P55" s="70" t="str">
        <f t="shared" ca="1" si="8"/>
        <v/>
      </c>
      <c r="Q55" s="71" t="str">
        <f t="shared" ca="1" si="9"/>
        <v/>
      </c>
      <c r="AE55" t="s">
        <v>112</v>
      </c>
      <c r="AF55" t="s">
        <v>112</v>
      </c>
    </row>
    <row r="56" spans="1:32" x14ac:dyDescent="0.2">
      <c r="A56" s="13" t="s">
        <v>1050</v>
      </c>
      <c r="B56">
        <f t="shared" ca="1" si="0"/>
        <v>3</v>
      </c>
      <c r="C56" t="str">
        <f t="shared" ca="1" si="1"/>
        <v/>
      </c>
      <c r="D56" t="str">
        <f t="shared" ca="1" si="2"/>
        <v/>
      </c>
      <c r="E56" t="str">
        <f t="shared" ca="1" si="3"/>
        <v/>
      </c>
      <c r="F56" t="str">
        <f t="shared" ca="1" si="4"/>
        <v/>
      </c>
      <c r="G56" t="str">
        <f t="shared" ca="1" si="16"/>
        <v/>
      </c>
      <c r="H56">
        <f t="shared" si="10"/>
        <v>0</v>
      </c>
      <c r="I56">
        <f ca="1">IF(N56=0,0,IF(COUNTIF($J$1:J55,J56)&gt;0,I55,I55+1))</f>
        <v>3</v>
      </c>
      <c r="J56" t="str">
        <f t="shared" ca="1" si="11"/>
        <v/>
      </c>
      <c r="K56" s="67">
        <v>55</v>
      </c>
      <c r="L56" s="99">
        <f ca="1">IF(ISERROR(VLOOKUP(N56,seged!$A$2:$B$458,2,FALSE)),IF(ISERROR(VLOOKUP($K56,$B:$G,Y$2,FALSE)),0,VLOOKUP($K56,$B:$G,Y$2,FALSE)),VLOOKUP(N56,seged!$A$2:$B$458,2,FALSE))</f>
        <v>0</v>
      </c>
      <c r="M56" s="100"/>
      <c r="N56" s="67" t="str">
        <f t="shared" ca="1" si="6"/>
        <v/>
      </c>
      <c r="O56" s="70" t="str">
        <f t="shared" ca="1" si="7"/>
        <v/>
      </c>
      <c r="P56" s="70" t="str">
        <f t="shared" ca="1" si="8"/>
        <v/>
      </c>
      <c r="Q56" s="71" t="str">
        <f t="shared" ca="1" si="9"/>
        <v/>
      </c>
      <c r="AE56" t="s">
        <v>114</v>
      </c>
      <c r="AF56" t="s">
        <v>114</v>
      </c>
    </row>
    <row r="57" spans="1:32" x14ac:dyDescent="0.2">
      <c r="A57" s="13" t="s">
        <v>1051</v>
      </c>
      <c r="B57">
        <f t="shared" ca="1" si="0"/>
        <v>3</v>
      </c>
      <c r="C57" t="str">
        <f t="shared" ca="1" si="1"/>
        <v/>
      </c>
      <c r="D57" t="str">
        <f t="shared" ca="1" si="2"/>
        <v/>
      </c>
      <c r="E57" t="str">
        <f t="shared" ca="1" si="3"/>
        <v/>
      </c>
      <c r="F57" t="str">
        <f t="shared" ca="1" si="4"/>
        <v/>
      </c>
      <c r="G57" t="str">
        <f t="shared" ca="1" si="16"/>
        <v/>
      </c>
      <c r="H57">
        <f t="shared" si="10"/>
        <v>0</v>
      </c>
      <c r="I57">
        <f ca="1">IF(N57=0,0,IF(COUNTIF($J$1:J56,J57)&gt;0,I56,I56+1))</f>
        <v>3</v>
      </c>
      <c r="J57" t="str">
        <f t="shared" ca="1" si="11"/>
        <v/>
      </c>
      <c r="K57" s="67">
        <v>56</v>
      </c>
      <c r="L57" s="99">
        <f ca="1">IF(ISERROR(VLOOKUP(N57,seged!$A$2:$B$458,2,FALSE)),IF(ISERROR(VLOOKUP($K57,$B:$G,Y$2,FALSE)),0,VLOOKUP($K57,$B:$G,Y$2,FALSE)),VLOOKUP(N57,seged!$A$2:$B$458,2,FALSE))</f>
        <v>0</v>
      </c>
      <c r="M57" s="100"/>
      <c r="N57" s="67" t="str">
        <f t="shared" ca="1" si="6"/>
        <v/>
      </c>
      <c r="O57" s="70" t="str">
        <f t="shared" ca="1" si="7"/>
        <v/>
      </c>
      <c r="P57" s="70" t="str">
        <f t="shared" ca="1" si="8"/>
        <v/>
      </c>
      <c r="Q57" s="71" t="str">
        <f t="shared" ca="1" si="9"/>
        <v/>
      </c>
      <c r="AE57" t="s">
        <v>116</v>
      </c>
      <c r="AF57" t="s">
        <v>116</v>
      </c>
    </row>
    <row r="58" spans="1:32" x14ac:dyDescent="0.2">
      <c r="A58" s="13" t="s">
        <v>1052</v>
      </c>
      <c r="B58">
        <f t="shared" ca="1" si="0"/>
        <v>3</v>
      </c>
      <c r="C58" t="str">
        <f t="shared" ca="1" si="1"/>
        <v/>
      </c>
      <c r="D58" t="str">
        <f t="shared" ca="1" si="2"/>
        <v/>
      </c>
      <c r="E58" t="str">
        <f t="shared" ca="1" si="3"/>
        <v/>
      </c>
      <c r="F58" t="str">
        <f t="shared" ca="1" si="4"/>
        <v/>
      </c>
      <c r="G58" t="str">
        <f t="shared" ca="1" si="16"/>
        <v/>
      </c>
      <c r="H58">
        <f t="shared" si="10"/>
        <v>0</v>
      </c>
      <c r="I58">
        <f ca="1">IF(N58=0,0,IF(COUNTIF($J$1:J57,J58)&gt;0,I57,I57+1))</f>
        <v>3</v>
      </c>
      <c r="J58" t="str">
        <f t="shared" ca="1" si="11"/>
        <v/>
      </c>
      <c r="K58" s="67">
        <v>57</v>
      </c>
      <c r="L58" s="99">
        <f ca="1">IF(ISERROR(VLOOKUP(N58,seged!$A$2:$B$458,2,FALSE)),IF(ISERROR(VLOOKUP($K58,$B:$G,Y$2,FALSE)),0,VLOOKUP($K58,$B:$G,Y$2,FALSE)),VLOOKUP(N58,seged!$A$2:$B$458,2,FALSE))</f>
        <v>0</v>
      </c>
      <c r="M58" s="100"/>
      <c r="N58" s="67" t="str">
        <f t="shared" ca="1" si="6"/>
        <v/>
      </c>
      <c r="O58" s="70" t="str">
        <f t="shared" ca="1" si="7"/>
        <v/>
      </c>
      <c r="P58" s="70" t="str">
        <f t="shared" ca="1" si="8"/>
        <v/>
      </c>
      <c r="Q58" s="71" t="str">
        <f t="shared" ca="1" si="9"/>
        <v/>
      </c>
      <c r="AE58" t="s">
        <v>118</v>
      </c>
      <c r="AF58" t="s">
        <v>118</v>
      </c>
    </row>
    <row r="59" spans="1:32" x14ac:dyDescent="0.2">
      <c r="A59" s="13" t="s">
        <v>1053</v>
      </c>
      <c r="B59">
        <f t="shared" ca="1" si="0"/>
        <v>3</v>
      </c>
      <c r="C59" t="str">
        <f t="shared" ca="1" si="1"/>
        <v/>
      </c>
      <c r="D59" t="str">
        <f t="shared" ca="1" si="2"/>
        <v/>
      </c>
      <c r="E59" t="str">
        <f t="shared" ca="1" si="3"/>
        <v/>
      </c>
      <c r="F59" t="str">
        <f t="shared" ca="1" si="4"/>
        <v/>
      </c>
      <c r="G59" t="str">
        <f t="shared" ca="1" si="16"/>
        <v/>
      </c>
      <c r="H59">
        <f t="shared" si="10"/>
        <v>0</v>
      </c>
      <c r="I59">
        <f ca="1">IF(N59=0,0,IF(COUNTIF($J$1:J58,J59)&gt;0,I58,I58+1))</f>
        <v>3</v>
      </c>
      <c r="J59" t="str">
        <f t="shared" ca="1" si="11"/>
        <v/>
      </c>
      <c r="K59" s="67">
        <v>58</v>
      </c>
      <c r="L59" s="99">
        <f ca="1">IF(ISERROR(VLOOKUP(N59,seged!$A$2:$B$458,2,FALSE)),IF(ISERROR(VLOOKUP($K59,$B:$G,Y$2,FALSE)),0,VLOOKUP($K59,$B:$G,Y$2,FALSE)),VLOOKUP(N59,seged!$A$2:$B$458,2,FALSE))</f>
        <v>0</v>
      </c>
      <c r="M59" s="100"/>
      <c r="N59" s="67" t="str">
        <f t="shared" ca="1" si="6"/>
        <v/>
      </c>
      <c r="O59" s="70" t="str">
        <f t="shared" ca="1" si="7"/>
        <v/>
      </c>
      <c r="P59" s="70" t="str">
        <f t="shared" ca="1" si="8"/>
        <v/>
      </c>
      <c r="Q59" s="71" t="str">
        <f t="shared" ca="1" si="9"/>
        <v/>
      </c>
      <c r="AE59" t="s">
        <v>120</v>
      </c>
      <c r="AF59" t="s">
        <v>120</v>
      </c>
    </row>
    <row r="60" spans="1:32" x14ac:dyDescent="0.2">
      <c r="A60" s="13" t="s">
        <v>1054</v>
      </c>
      <c r="B60">
        <f t="shared" ca="1" si="0"/>
        <v>3</v>
      </c>
      <c r="C60" t="str">
        <f t="shared" ca="1" si="1"/>
        <v/>
      </c>
      <c r="D60" t="str">
        <f t="shared" ca="1" si="2"/>
        <v/>
      </c>
      <c r="E60" t="str">
        <f t="shared" ca="1" si="3"/>
        <v/>
      </c>
      <c r="F60" t="str">
        <f t="shared" ca="1" si="4"/>
        <v/>
      </c>
      <c r="G60" t="str">
        <f t="shared" ca="1" si="16"/>
        <v/>
      </c>
      <c r="H60">
        <f t="shared" si="10"/>
        <v>0</v>
      </c>
      <c r="I60">
        <f ca="1">IF(N60=0,0,IF(COUNTIF($J$1:J59,J60)&gt;0,I59,I59+1))</f>
        <v>3</v>
      </c>
      <c r="J60" t="str">
        <f t="shared" ca="1" si="11"/>
        <v/>
      </c>
      <c r="K60" s="67">
        <v>59</v>
      </c>
      <c r="L60" s="99">
        <f ca="1">IF(ISERROR(VLOOKUP(N60,seged!$A$2:$B$458,2,FALSE)),IF(ISERROR(VLOOKUP($K60,$B:$G,Y$2,FALSE)),0,VLOOKUP($K60,$B:$G,Y$2,FALSE)),VLOOKUP(N60,seged!$A$2:$B$458,2,FALSE))</f>
        <v>0</v>
      </c>
      <c r="M60" s="100"/>
      <c r="N60" s="67" t="str">
        <f t="shared" ca="1" si="6"/>
        <v/>
      </c>
      <c r="O60" s="70" t="str">
        <f t="shared" ca="1" si="7"/>
        <v/>
      </c>
      <c r="P60" s="70" t="str">
        <f t="shared" ca="1" si="8"/>
        <v/>
      </c>
      <c r="Q60" s="71" t="str">
        <f t="shared" ca="1" si="9"/>
        <v/>
      </c>
      <c r="AE60" t="s">
        <v>122</v>
      </c>
      <c r="AF60" t="s">
        <v>122</v>
      </c>
    </row>
    <row r="61" spans="1:32" x14ac:dyDescent="0.2">
      <c r="A61" s="13" t="s">
        <v>1055</v>
      </c>
      <c r="B61">
        <f t="shared" ca="1" si="0"/>
        <v>3</v>
      </c>
      <c r="C61" t="str">
        <f t="shared" ca="1" si="1"/>
        <v/>
      </c>
      <c r="D61" t="str">
        <f t="shared" ca="1" si="2"/>
        <v/>
      </c>
      <c r="E61" t="str">
        <f t="shared" ca="1" si="3"/>
        <v/>
      </c>
      <c r="F61" t="str">
        <f t="shared" ca="1" si="4"/>
        <v/>
      </c>
      <c r="G61" t="str">
        <f t="shared" ca="1" si="16"/>
        <v/>
      </c>
      <c r="H61">
        <f t="shared" si="10"/>
        <v>0</v>
      </c>
      <c r="I61">
        <f ca="1">IF(N61=0,0,IF(COUNTIF($J$1:J60,J61)&gt;0,I60,I60+1))</f>
        <v>3</v>
      </c>
      <c r="J61" t="str">
        <f t="shared" ca="1" si="11"/>
        <v/>
      </c>
      <c r="K61" s="67">
        <v>60</v>
      </c>
      <c r="L61" s="99">
        <f ca="1">IF(ISERROR(VLOOKUP(N61,seged!$A$2:$B$458,2,FALSE)),IF(ISERROR(VLOOKUP($K61,$B:$G,Y$2,FALSE)),0,VLOOKUP($K61,$B:$G,Y$2,FALSE)),VLOOKUP(N61,seged!$A$2:$B$458,2,FALSE))</f>
        <v>0</v>
      </c>
      <c r="M61" s="100"/>
      <c r="N61" s="67" t="str">
        <f t="shared" ca="1" si="6"/>
        <v/>
      </c>
      <c r="O61" s="70" t="str">
        <f t="shared" ca="1" si="7"/>
        <v/>
      </c>
      <c r="P61" s="70" t="str">
        <f t="shared" ca="1" si="8"/>
        <v/>
      </c>
      <c r="Q61" s="71" t="str">
        <f t="shared" ca="1" si="9"/>
        <v/>
      </c>
      <c r="AE61" t="s">
        <v>122</v>
      </c>
      <c r="AF61" t="s">
        <v>122</v>
      </c>
    </row>
    <row r="62" spans="1:32" x14ac:dyDescent="0.2">
      <c r="A62" s="13" t="s">
        <v>1056</v>
      </c>
      <c r="B62">
        <f t="shared" ca="1" si="0"/>
        <v>3</v>
      </c>
      <c r="C62" t="str">
        <f t="shared" ca="1" si="1"/>
        <v/>
      </c>
      <c r="D62" t="str">
        <f t="shared" ca="1" si="2"/>
        <v/>
      </c>
      <c r="E62" t="str">
        <f t="shared" ca="1" si="3"/>
        <v/>
      </c>
      <c r="F62" t="str">
        <f t="shared" ca="1" si="4"/>
        <v/>
      </c>
      <c r="G62" t="str">
        <f t="shared" ca="1" si="16"/>
        <v/>
      </c>
      <c r="H62">
        <f t="shared" si="10"/>
        <v>0</v>
      </c>
      <c r="I62">
        <f ca="1">IF(N62=0,0,IF(COUNTIF($J$1:J61,J62)&gt;0,I61,I61+1))</f>
        <v>3</v>
      </c>
      <c r="J62" t="str">
        <f t="shared" ca="1" si="11"/>
        <v/>
      </c>
      <c r="K62" s="67">
        <v>61</v>
      </c>
      <c r="L62" s="99">
        <f ca="1">IF(ISERROR(VLOOKUP(N62,seged!$A$2:$B$458,2,FALSE)),IF(ISERROR(VLOOKUP($K62,$B:$G,Y$2,FALSE)),0,VLOOKUP($K62,$B:$G,Y$2,FALSE)),VLOOKUP(N62,seged!$A$2:$B$458,2,FALSE))</f>
        <v>0</v>
      </c>
      <c r="M62" s="100"/>
      <c r="N62" s="67" t="str">
        <f t="shared" ca="1" si="6"/>
        <v/>
      </c>
      <c r="O62" s="70" t="str">
        <f t="shared" ca="1" si="7"/>
        <v/>
      </c>
      <c r="P62" s="70" t="str">
        <f t="shared" ca="1" si="8"/>
        <v/>
      </c>
      <c r="Q62" s="71" t="str">
        <f t="shared" ca="1" si="9"/>
        <v/>
      </c>
      <c r="AE62" t="s">
        <v>125</v>
      </c>
      <c r="AF62" t="s">
        <v>125</v>
      </c>
    </row>
    <row r="63" spans="1:32" x14ac:dyDescent="0.2">
      <c r="A63" s="13" t="s">
        <v>1057</v>
      </c>
      <c r="B63">
        <f t="shared" ca="1" si="0"/>
        <v>3</v>
      </c>
      <c r="C63" t="str">
        <f t="shared" ca="1" si="1"/>
        <v/>
      </c>
      <c r="D63" t="str">
        <f t="shared" ca="1" si="2"/>
        <v/>
      </c>
      <c r="E63" t="str">
        <f t="shared" ca="1" si="3"/>
        <v/>
      </c>
      <c r="F63" t="str">
        <f t="shared" ca="1" si="4"/>
        <v/>
      </c>
      <c r="G63" t="str">
        <f t="shared" ca="1" si="16"/>
        <v/>
      </c>
      <c r="H63">
        <f t="shared" si="10"/>
        <v>0</v>
      </c>
      <c r="I63">
        <f ca="1">IF(N63=0,0,IF(COUNTIF($J$1:J62,J63)&gt;0,I62,I62+1))</f>
        <v>3</v>
      </c>
      <c r="J63" t="str">
        <f t="shared" ca="1" si="11"/>
        <v/>
      </c>
      <c r="K63" s="67">
        <v>62</v>
      </c>
      <c r="L63" s="99">
        <f ca="1">IF(ISERROR(VLOOKUP(N63,seged!$A$2:$B$458,2,FALSE)),IF(ISERROR(VLOOKUP($K63,$B:$G,Y$2,FALSE)),0,VLOOKUP($K63,$B:$G,Y$2,FALSE)),VLOOKUP(N63,seged!$A$2:$B$458,2,FALSE))</f>
        <v>0</v>
      </c>
      <c r="M63" s="100"/>
      <c r="N63" s="67" t="str">
        <f t="shared" ca="1" si="6"/>
        <v/>
      </c>
      <c r="O63" s="70" t="str">
        <f t="shared" ca="1" si="7"/>
        <v/>
      </c>
      <c r="P63" s="70" t="str">
        <f t="shared" ca="1" si="8"/>
        <v/>
      </c>
      <c r="Q63" s="71" t="str">
        <f t="shared" ca="1" si="9"/>
        <v/>
      </c>
      <c r="AE63" t="s">
        <v>127</v>
      </c>
      <c r="AF63" t="s">
        <v>127</v>
      </c>
    </row>
    <row r="64" spans="1:32" x14ac:dyDescent="0.2">
      <c r="A64" s="13" t="s">
        <v>1058</v>
      </c>
      <c r="B64">
        <f t="shared" ca="1" si="0"/>
        <v>3</v>
      </c>
      <c r="C64" t="str">
        <f t="shared" ca="1" si="1"/>
        <v/>
      </c>
      <c r="D64" t="str">
        <f t="shared" ca="1" si="2"/>
        <v/>
      </c>
      <c r="E64" t="str">
        <f t="shared" ca="1" si="3"/>
        <v/>
      </c>
      <c r="F64" t="str">
        <f t="shared" ca="1" si="4"/>
        <v/>
      </c>
      <c r="G64" t="str">
        <f t="shared" ca="1" si="16"/>
        <v/>
      </c>
      <c r="H64">
        <f t="shared" si="10"/>
        <v>0</v>
      </c>
      <c r="I64">
        <f ca="1">IF(N64=0,0,IF(COUNTIF($J$1:J63,J64)&gt;0,I63,I63+1))</f>
        <v>3</v>
      </c>
      <c r="J64" t="str">
        <f t="shared" ca="1" si="11"/>
        <v/>
      </c>
      <c r="K64" s="67">
        <v>63</v>
      </c>
      <c r="L64" s="99">
        <f ca="1">IF(ISERROR(VLOOKUP(N64,seged!$A$2:$B$458,2,FALSE)),IF(ISERROR(VLOOKUP($K64,$B:$G,Y$2,FALSE)),0,VLOOKUP($K64,$B:$G,Y$2,FALSE)),VLOOKUP(N64,seged!$A$2:$B$458,2,FALSE))</f>
        <v>0</v>
      </c>
      <c r="M64" s="100"/>
      <c r="N64" s="67" t="str">
        <f t="shared" ca="1" si="6"/>
        <v/>
      </c>
      <c r="O64" s="70" t="str">
        <f t="shared" ca="1" si="7"/>
        <v/>
      </c>
      <c r="P64" s="70" t="str">
        <f t="shared" ca="1" si="8"/>
        <v/>
      </c>
      <c r="Q64" s="71" t="str">
        <f t="shared" ca="1" si="9"/>
        <v/>
      </c>
      <c r="AE64" t="s">
        <v>129</v>
      </c>
      <c r="AF64" t="s">
        <v>129</v>
      </c>
    </row>
    <row r="65" spans="1:32" x14ac:dyDescent="0.2">
      <c r="A65" s="13" t="s">
        <v>1059</v>
      </c>
      <c r="B65">
        <f t="shared" ca="1" si="0"/>
        <v>3</v>
      </c>
      <c r="C65" t="str">
        <f t="shared" ca="1" si="1"/>
        <v/>
      </c>
      <c r="D65" t="str">
        <f t="shared" ca="1" si="2"/>
        <v/>
      </c>
      <c r="E65" t="str">
        <f t="shared" ca="1" si="3"/>
        <v/>
      </c>
      <c r="F65" t="str">
        <f t="shared" ca="1" si="4"/>
        <v/>
      </c>
      <c r="G65" t="str">
        <f t="shared" ca="1" si="16"/>
        <v/>
      </c>
      <c r="H65">
        <f t="shared" si="10"/>
        <v>0</v>
      </c>
      <c r="I65">
        <f ca="1">IF(N65=0,0,IF(COUNTIF($J$1:J64,J65)&gt;0,I64,I64+1))</f>
        <v>3</v>
      </c>
      <c r="J65" t="str">
        <f t="shared" ca="1" si="11"/>
        <v/>
      </c>
      <c r="K65" s="67">
        <v>64</v>
      </c>
      <c r="L65" s="99">
        <f ca="1">IF(ISERROR(VLOOKUP(N65,seged!$A$2:$B$458,2,FALSE)),IF(ISERROR(VLOOKUP($K65,$B:$G,Y$2,FALSE)),0,VLOOKUP($K65,$B:$G,Y$2,FALSE)),VLOOKUP(N65,seged!$A$2:$B$458,2,FALSE))</f>
        <v>0</v>
      </c>
      <c r="M65" s="100"/>
      <c r="N65" s="67" t="str">
        <f t="shared" ca="1" si="6"/>
        <v/>
      </c>
      <c r="O65" s="70" t="str">
        <f t="shared" ca="1" si="7"/>
        <v/>
      </c>
      <c r="P65" s="70" t="str">
        <f t="shared" ca="1" si="8"/>
        <v/>
      </c>
      <c r="Q65" s="71" t="str">
        <f t="shared" ca="1" si="9"/>
        <v/>
      </c>
      <c r="AE65" t="s">
        <v>131</v>
      </c>
      <c r="AF65" t="s">
        <v>131</v>
      </c>
    </row>
    <row r="66" spans="1:32" x14ac:dyDescent="0.2">
      <c r="A66" s="13" t="s">
        <v>1060</v>
      </c>
      <c r="B66">
        <f t="shared" ref="B66:B129" ca="1" si="17">IF(AND(LEFT(A66,6)="Blokk:",RIGHT(A66,10)&lt;&gt;"módosított",LEFT(A67,11)="Táblaadatok",H66&gt;0),B65+1,B65)</f>
        <v>3</v>
      </c>
      <c r="C66" t="str">
        <f t="shared" ref="C66:C129" ca="1" si="18">IF(B66=B65+1,MID(A66,8,8),"")</f>
        <v/>
      </c>
      <c r="D66" t="str">
        <f t="shared" ref="D66:D129" ca="1" si="19">IF(B66=B65+1,IF(ISERROR(FIND("Állapot",A66)),RIGHT(A66,LEN(A66)-23)*1,MID(A66,24,FIND("Állapot",A66)-24)*1),"")</f>
        <v/>
      </c>
      <c r="E66" t="str">
        <f t="shared" ref="E66:E129" ca="1" si="20">IF(B66=B65+1,VLOOKUP(MID(A67,40,5),AE:AF,2,0),"")</f>
        <v/>
      </c>
      <c r="F66" t="str">
        <f t="shared" ref="F66:F129" ca="1" si="21">IF(B66=B65+1,RIGHT(A67,LEN(A67)-45),"")</f>
        <v/>
      </c>
      <c r="G66" t="str">
        <f t="shared" ca="1" si="16"/>
        <v/>
      </c>
      <c r="H66">
        <f t="shared" si="10"/>
        <v>0</v>
      </c>
      <c r="I66">
        <f ca="1">IF(N66=0,0,IF(COUNTIF($J$1:J65,J66)&gt;0,I65,I65+1))</f>
        <v>3</v>
      </c>
      <c r="J66" t="str">
        <f t="shared" ca="1" si="11"/>
        <v/>
      </c>
      <c r="K66" s="67">
        <v>65</v>
      </c>
      <c r="L66" s="99">
        <f ca="1">IF(ISERROR(VLOOKUP(N66,seged!$A$2:$B$458,2,FALSE)),IF(ISERROR(VLOOKUP($K66,$B:$G,Y$2,FALSE)),0,VLOOKUP($K66,$B:$G,Y$2,FALSE)),VLOOKUP(N66,seged!$A$2:$B$458,2,FALSE))</f>
        <v>0</v>
      </c>
      <c r="M66" s="100"/>
      <c r="N66" s="67" t="str">
        <f t="shared" ref="N66:N129" ca="1" si="22">IF(ISERROR(VLOOKUP($K66,$B:$G,AA$2,FALSE)),"",VLOOKUP($K66,$B:$G,AA$2,FALSE))</f>
        <v/>
      </c>
      <c r="O66" s="70" t="str">
        <f t="shared" ref="O66:O129" ca="1" si="23">IF(ISERROR(VLOOKUP($K66,$B:$G,AB$2,FALSE)),"",VLOOKUP($K66,$B:$G,AB$2,FALSE))</f>
        <v/>
      </c>
      <c r="P66" s="70" t="str">
        <f t="shared" ref="P66:P129" ca="1" si="24">IF(ISERROR(VLOOKUP($K66,$B:$G,AC$2,FALSE)),"",VLOOKUP($K66,$B:$G,AC$2,FALSE))</f>
        <v/>
      </c>
      <c r="Q66" s="71" t="str">
        <f t="shared" ref="Q66:Q129" ca="1" si="25">IF(L66=0,"",(ROUND(IF(ISERROR(VLOOKUP($K66,$B:$G,AD$2,FALSE)),"terület?",VLOOKUP($K66,$B:$G,AD$2,FALSE)),2)))</f>
        <v/>
      </c>
      <c r="AE66" t="s">
        <v>133</v>
      </c>
      <c r="AF66" t="s">
        <v>133</v>
      </c>
    </row>
    <row r="67" spans="1:32" x14ac:dyDescent="0.2">
      <c r="A67" s="13" t="s">
        <v>1061</v>
      </c>
      <c r="B67">
        <f t="shared" ca="1" si="17"/>
        <v>3</v>
      </c>
      <c r="C67" t="str">
        <f t="shared" ca="1" si="18"/>
        <v/>
      </c>
      <c r="D67" t="str">
        <f t="shared" ca="1" si="19"/>
        <v/>
      </c>
      <c r="E67" t="str">
        <f t="shared" ca="1" si="20"/>
        <v/>
      </c>
      <c r="F67" t="str">
        <f t="shared" ca="1" si="21"/>
        <v/>
      </c>
      <c r="G67" t="str">
        <f t="shared" ca="1" si="16"/>
        <v/>
      </c>
      <c r="H67">
        <f t="shared" si="10"/>
        <v>0</v>
      </c>
      <c r="I67">
        <f ca="1">IF(N67=0,0,IF(COUNTIF($J$1:J66,J67)&gt;0,I66,I66+1))</f>
        <v>3</v>
      </c>
      <c r="J67" t="str">
        <f t="shared" ca="1" si="11"/>
        <v/>
      </c>
      <c r="K67" s="67">
        <v>66</v>
      </c>
      <c r="L67" s="99">
        <f ca="1">IF(ISERROR(VLOOKUP(N67,seged!$A$2:$B$458,2,FALSE)),IF(ISERROR(VLOOKUP($K67,$B:$G,Y$2,FALSE)),0,VLOOKUP($K67,$B:$G,Y$2,FALSE)),VLOOKUP(N67,seged!$A$2:$B$458,2,FALSE))</f>
        <v>0</v>
      </c>
      <c r="M67" s="100"/>
      <c r="N67" s="67" t="str">
        <f t="shared" ca="1" si="22"/>
        <v/>
      </c>
      <c r="O67" s="70" t="str">
        <f t="shared" ca="1" si="23"/>
        <v/>
      </c>
      <c r="P67" s="70" t="str">
        <f t="shared" ca="1" si="24"/>
        <v/>
      </c>
      <c r="Q67" s="71" t="str">
        <f t="shared" ca="1" si="25"/>
        <v/>
      </c>
      <c r="AE67" t="s">
        <v>135</v>
      </c>
      <c r="AF67" t="s">
        <v>135</v>
      </c>
    </row>
    <row r="68" spans="1:32" x14ac:dyDescent="0.2">
      <c r="A68" s="13" t="s">
        <v>1062</v>
      </c>
      <c r="B68">
        <f t="shared" ca="1" si="17"/>
        <v>3</v>
      </c>
      <c r="C68" t="str">
        <f t="shared" ca="1" si="18"/>
        <v/>
      </c>
      <c r="D68" t="str">
        <f t="shared" ca="1" si="19"/>
        <v/>
      </c>
      <c r="E68" t="str">
        <f t="shared" ca="1" si="20"/>
        <v/>
      </c>
      <c r="F68" t="str">
        <f t="shared" ca="1" si="21"/>
        <v/>
      </c>
      <c r="G68" t="str">
        <f t="shared" ca="1" si="16"/>
        <v/>
      </c>
      <c r="H68">
        <f t="shared" ref="H68:H131" si="26">IF(ISNA(VLOOKUP(MID(A69,40,5),AE:AF,2,0)),0,1)</f>
        <v>0</v>
      </c>
      <c r="I68">
        <f ca="1">IF(N68=0,0,IF(COUNTIF($J$1:J67,J68)&gt;0,I67,I67+1))</f>
        <v>3</v>
      </c>
      <c r="J68" t="str">
        <f t="shared" ref="J68:J131" ca="1" si="27">N68</f>
        <v/>
      </c>
      <c r="K68" s="67">
        <v>67</v>
      </c>
      <c r="L68" s="99">
        <f ca="1">IF(ISERROR(VLOOKUP(N68,seged!$A$2:$B$458,2,FALSE)),IF(ISERROR(VLOOKUP($K68,$B:$G,Y$2,FALSE)),0,VLOOKUP($K68,$B:$G,Y$2,FALSE)),VLOOKUP(N68,seged!$A$2:$B$458,2,FALSE))</f>
        <v>0</v>
      </c>
      <c r="M68" s="100"/>
      <c r="N68" s="67" t="str">
        <f t="shared" ca="1" si="22"/>
        <v/>
      </c>
      <c r="O68" s="70" t="str">
        <f t="shared" ca="1" si="23"/>
        <v/>
      </c>
      <c r="P68" s="70" t="str">
        <f t="shared" ca="1" si="24"/>
        <v/>
      </c>
      <c r="Q68" s="71" t="str">
        <f t="shared" ca="1" si="25"/>
        <v/>
      </c>
      <c r="AE68" t="s">
        <v>137</v>
      </c>
      <c r="AF68" t="s">
        <v>137</v>
      </c>
    </row>
    <row r="69" spans="1:32" x14ac:dyDescent="0.2">
      <c r="A69" s="13" t="s">
        <v>1063</v>
      </c>
      <c r="B69">
        <f t="shared" ca="1" si="17"/>
        <v>3</v>
      </c>
      <c r="C69" t="str">
        <f t="shared" ca="1" si="18"/>
        <v/>
      </c>
      <c r="D69" t="str">
        <f t="shared" ca="1" si="19"/>
        <v/>
      </c>
      <c r="E69" t="str">
        <f t="shared" ca="1" si="20"/>
        <v/>
      </c>
      <c r="F69" t="str">
        <f t="shared" ca="1" si="21"/>
        <v/>
      </c>
      <c r="G69" t="str">
        <f t="shared" ca="1" si="16"/>
        <v/>
      </c>
      <c r="H69">
        <f t="shared" si="26"/>
        <v>0</v>
      </c>
      <c r="I69">
        <f ca="1">IF(N69=0,0,IF(COUNTIF($J$1:J68,J69)&gt;0,I68,I68+1))</f>
        <v>3</v>
      </c>
      <c r="J69" t="str">
        <f t="shared" ca="1" si="27"/>
        <v/>
      </c>
      <c r="K69" s="67">
        <v>68</v>
      </c>
      <c r="L69" s="99">
        <f ca="1">IF(ISERROR(VLOOKUP(N69,seged!$A$2:$B$458,2,FALSE)),IF(ISERROR(VLOOKUP($K69,$B:$G,Y$2,FALSE)),0,VLOOKUP($K69,$B:$G,Y$2,FALSE)),VLOOKUP(N69,seged!$A$2:$B$458,2,FALSE))</f>
        <v>0</v>
      </c>
      <c r="M69" s="100"/>
      <c r="N69" s="67" t="str">
        <f t="shared" ca="1" si="22"/>
        <v/>
      </c>
      <c r="O69" s="70" t="str">
        <f t="shared" ca="1" si="23"/>
        <v/>
      </c>
      <c r="P69" s="70" t="str">
        <f t="shared" ca="1" si="24"/>
        <v/>
      </c>
      <c r="Q69" s="71" t="str">
        <f t="shared" ca="1" si="25"/>
        <v/>
      </c>
      <c r="AE69" t="s">
        <v>141</v>
      </c>
      <c r="AF69" t="s">
        <v>141</v>
      </c>
    </row>
    <row r="70" spans="1:32" x14ac:dyDescent="0.2">
      <c r="A70" s="13" t="s">
        <v>1064</v>
      </c>
      <c r="B70">
        <f t="shared" ca="1" si="17"/>
        <v>3</v>
      </c>
      <c r="C70" t="str">
        <f t="shared" ca="1" si="18"/>
        <v/>
      </c>
      <c r="D70" t="str">
        <f t="shared" ca="1" si="19"/>
        <v/>
      </c>
      <c r="E70" t="str">
        <f t="shared" ca="1" si="20"/>
        <v/>
      </c>
      <c r="F70" t="str">
        <f t="shared" ca="1" si="21"/>
        <v/>
      </c>
      <c r="G70" t="str">
        <f t="shared" ca="1" si="16"/>
        <v/>
      </c>
      <c r="H70">
        <f t="shared" si="26"/>
        <v>0</v>
      </c>
      <c r="I70">
        <f ca="1">IF(N70=0,0,IF(COUNTIF($J$1:J69,J70)&gt;0,I69,I69+1))</f>
        <v>3</v>
      </c>
      <c r="J70" t="str">
        <f t="shared" ca="1" si="27"/>
        <v/>
      </c>
      <c r="K70" s="67">
        <v>69</v>
      </c>
      <c r="L70" s="99">
        <f ca="1">IF(ISERROR(VLOOKUP(N70,seged!$A$2:$B$458,2,FALSE)),IF(ISERROR(VLOOKUP($K70,$B:$G,Y$2,FALSE)),0,VLOOKUP($K70,$B:$G,Y$2,FALSE)),VLOOKUP(N70,seged!$A$2:$B$458,2,FALSE))</f>
        <v>0</v>
      </c>
      <c r="M70" s="100"/>
      <c r="N70" s="67" t="str">
        <f t="shared" ca="1" si="22"/>
        <v/>
      </c>
      <c r="O70" s="70" t="str">
        <f t="shared" ca="1" si="23"/>
        <v/>
      </c>
      <c r="P70" s="70" t="str">
        <f t="shared" ca="1" si="24"/>
        <v/>
      </c>
      <c r="Q70" s="71" t="str">
        <f t="shared" ca="1" si="25"/>
        <v/>
      </c>
      <c r="AE70" t="s">
        <v>143</v>
      </c>
      <c r="AF70" t="s">
        <v>143</v>
      </c>
    </row>
    <row r="71" spans="1:32" x14ac:dyDescent="0.2">
      <c r="A71" s="13" t="s">
        <v>1065</v>
      </c>
      <c r="B71">
        <f t="shared" ca="1" si="17"/>
        <v>3</v>
      </c>
      <c r="C71" t="str">
        <f t="shared" ca="1" si="18"/>
        <v/>
      </c>
      <c r="D71" t="str">
        <f t="shared" ca="1" si="19"/>
        <v/>
      </c>
      <c r="E71" t="str">
        <f t="shared" ca="1" si="20"/>
        <v/>
      </c>
      <c r="F71" t="str">
        <f t="shared" ca="1" si="21"/>
        <v/>
      </c>
      <c r="G71" t="str">
        <f t="shared" ca="1" si="16"/>
        <v/>
      </c>
      <c r="H71">
        <f t="shared" si="26"/>
        <v>0</v>
      </c>
      <c r="I71">
        <f ca="1">IF(N71=0,0,IF(COUNTIF($J$1:J70,J71)&gt;0,I70,I70+1))</f>
        <v>3</v>
      </c>
      <c r="J71" t="str">
        <f t="shared" ca="1" si="27"/>
        <v/>
      </c>
      <c r="K71" s="67">
        <v>70</v>
      </c>
      <c r="L71" s="99">
        <f ca="1">IF(ISERROR(VLOOKUP(N71,seged!$A$2:$B$458,2,FALSE)),IF(ISERROR(VLOOKUP($K71,$B:$G,Y$2,FALSE)),0,VLOOKUP($K71,$B:$G,Y$2,FALSE)),VLOOKUP(N71,seged!$A$2:$B$458,2,FALSE))</f>
        <v>0</v>
      </c>
      <c r="M71" s="100"/>
      <c r="N71" s="67" t="str">
        <f t="shared" ca="1" si="22"/>
        <v/>
      </c>
      <c r="O71" s="70" t="str">
        <f t="shared" ca="1" si="23"/>
        <v/>
      </c>
      <c r="P71" s="70" t="str">
        <f t="shared" ca="1" si="24"/>
        <v/>
      </c>
      <c r="Q71" s="71" t="str">
        <f t="shared" ca="1" si="25"/>
        <v/>
      </c>
      <c r="AE71" t="s">
        <v>145</v>
      </c>
      <c r="AF71" t="s">
        <v>145</v>
      </c>
    </row>
    <row r="72" spans="1:32" x14ac:dyDescent="0.2">
      <c r="A72" s="13" t="s">
        <v>1066</v>
      </c>
      <c r="B72">
        <f t="shared" ca="1" si="17"/>
        <v>3</v>
      </c>
      <c r="C72" t="str">
        <f t="shared" ca="1" si="18"/>
        <v/>
      </c>
      <c r="D72" t="str">
        <f t="shared" ca="1" si="19"/>
        <v/>
      </c>
      <c r="E72" t="str">
        <f t="shared" ca="1" si="20"/>
        <v/>
      </c>
      <c r="F72" t="str">
        <f t="shared" ca="1" si="21"/>
        <v/>
      </c>
      <c r="G72" t="str">
        <f t="shared" ca="1" si="16"/>
        <v/>
      </c>
      <c r="H72">
        <f t="shared" si="26"/>
        <v>0</v>
      </c>
      <c r="I72">
        <f ca="1">IF(N72=0,0,IF(COUNTIF($J$1:J71,J72)&gt;0,I71,I71+1))</f>
        <v>3</v>
      </c>
      <c r="J72" t="str">
        <f t="shared" ca="1" si="27"/>
        <v/>
      </c>
      <c r="K72" s="67">
        <v>71</v>
      </c>
      <c r="L72" s="99">
        <f ca="1">IF(ISERROR(VLOOKUP(N72,seged!$A$2:$B$458,2,FALSE)),IF(ISERROR(VLOOKUP($K72,$B:$G,Y$2,FALSE)),0,VLOOKUP($K72,$B:$G,Y$2,FALSE)),VLOOKUP(N72,seged!$A$2:$B$458,2,FALSE))</f>
        <v>0</v>
      </c>
      <c r="M72" s="100"/>
      <c r="N72" s="67" t="str">
        <f t="shared" ca="1" si="22"/>
        <v/>
      </c>
      <c r="O72" s="70" t="str">
        <f t="shared" ca="1" si="23"/>
        <v/>
      </c>
      <c r="P72" s="70" t="str">
        <f t="shared" ca="1" si="24"/>
        <v/>
      </c>
      <c r="Q72" s="71" t="str">
        <f t="shared" ca="1" si="25"/>
        <v/>
      </c>
      <c r="AE72" t="s">
        <v>147</v>
      </c>
      <c r="AF72" t="s">
        <v>147</v>
      </c>
    </row>
    <row r="73" spans="1:32" x14ac:dyDescent="0.2">
      <c r="A73" s="13" t="s">
        <v>1067</v>
      </c>
      <c r="B73">
        <f t="shared" ca="1" si="17"/>
        <v>3</v>
      </c>
      <c r="C73" t="str">
        <f t="shared" ca="1" si="18"/>
        <v/>
      </c>
      <c r="D73" t="str">
        <f t="shared" ca="1" si="19"/>
        <v/>
      </c>
      <c r="E73" t="str">
        <f t="shared" ca="1" si="20"/>
        <v/>
      </c>
      <c r="F73" t="str">
        <f t="shared" ca="1" si="21"/>
        <v/>
      </c>
      <c r="G73" t="str">
        <f t="shared" ca="1" si="16"/>
        <v/>
      </c>
      <c r="H73">
        <f t="shared" si="26"/>
        <v>0</v>
      </c>
      <c r="I73">
        <f ca="1">IF(N73=0,0,IF(COUNTIF($J$1:J72,J73)&gt;0,I72,I72+1))</f>
        <v>3</v>
      </c>
      <c r="J73" t="str">
        <f t="shared" ca="1" si="27"/>
        <v/>
      </c>
      <c r="K73" s="67">
        <v>72</v>
      </c>
      <c r="L73" s="99">
        <f ca="1">IF(ISERROR(VLOOKUP(N73,seged!$A$2:$B$458,2,FALSE)),IF(ISERROR(VLOOKUP($K73,$B:$G,Y$2,FALSE)),0,VLOOKUP($K73,$B:$G,Y$2,FALSE)),VLOOKUP(N73,seged!$A$2:$B$458,2,FALSE))</f>
        <v>0</v>
      </c>
      <c r="M73" s="100"/>
      <c r="N73" s="67" t="str">
        <f t="shared" ca="1" si="22"/>
        <v/>
      </c>
      <c r="O73" s="70" t="str">
        <f t="shared" ca="1" si="23"/>
        <v/>
      </c>
      <c r="P73" s="70" t="str">
        <f t="shared" ca="1" si="24"/>
        <v/>
      </c>
      <c r="Q73" s="71" t="str">
        <f t="shared" ca="1" si="25"/>
        <v/>
      </c>
      <c r="AE73" t="s">
        <v>149</v>
      </c>
      <c r="AF73" t="s">
        <v>149</v>
      </c>
    </row>
    <row r="74" spans="1:32" x14ac:dyDescent="0.2">
      <c r="A74" s="13" t="s">
        <v>1068</v>
      </c>
      <c r="B74">
        <f t="shared" ca="1" si="17"/>
        <v>3</v>
      </c>
      <c r="C74" t="str">
        <f t="shared" ca="1" si="18"/>
        <v/>
      </c>
      <c r="D74" t="str">
        <f t="shared" ca="1" si="19"/>
        <v/>
      </c>
      <c r="E74" t="str">
        <f t="shared" ca="1" si="20"/>
        <v/>
      </c>
      <c r="F74" t="str">
        <f t="shared" ca="1" si="21"/>
        <v/>
      </c>
      <c r="G74" t="str">
        <f t="shared" ca="1" si="16"/>
        <v/>
      </c>
      <c r="H74">
        <f t="shared" si="26"/>
        <v>0</v>
      </c>
      <c r="I74">
        <f ca="1">IF(N74=0,0,IF(COUNTIF($J$1:J73,J74)&gt;0,I73,I73+1))</f>
        <v>3</v>
      </c>
      <c r="J74" t="str">
        <f t="shared" ca="1" si="27"/>
        <v/>
      </c>
      <c r="K74" s="67">
        <v>73</v>
      </c>
      <c r="L74" s="99">
        <f ca="1">IF(ISERROR(VLOOKUP(N74,seged!$A$2:$B$458,2,FALSE)),IF(ISERROR(VLOOKUP($K74,$B:$G,Y$2,FALSE)),0,VLOOKUP($K74,$B:$G,Y$2,FALSE)),VLOOKUP(N74,seged!$A$2:$B$458,2,FALSE))</f>
        <v>0</v>
      </c>
      <c r="M74" s="100"/>
      <c r="N74" s="67" t="str">
        <f t="shared" ca="1" si="22"/>
        <v/>
      </c>
      <c r="O74" s="70" t="str">
        <f t="shared" ca="1" si="23"/>
        <v/>
      </c>
      <c r="P74" s="70" t="str">
        <f t="shared" ca="1" si="24"/>
        <v/>
      </c>
      <c r="Q74" s="71" t="str">
        <f t="shared" ca="1" si="25"/>
        <v/>
      </c>
      <c r="AE74" t="s">
        <v>151</v>
      </c>
      <c r="AF74" t="s">
        <v>151</v>
      </c>
    </row>
    <row r="75" spans="1:32" x14ac:dyDescent="0.2">
      <c r="A75" s="13" t="s">
        <v>1069</v>
      </c>
      <c r="B75">
        <f t="shared" ca="1" si="17"/>
        <v>3</v>
      </c>
      <c r="C75" t="str">
        <f t="shared" ca="1" si="18"/>
        <v/>
      </c>
      <c r="D75" t="str">
        <f t="shared" ca="1" si="19"/>
        <v/>
      </c>
      <c r="E75" t="str">
        <f t="shared" ca="1" si="20"/>
        <v/>
      </c>
      <c r="F75" t="str">
        <f t="shared" ca="1" si="21"/>
        <v/>
      </c>
      <c r="G75" t="str">
        <f t="shared" ca="1" si="16"/>
        <v/>
      </c>
      <c r="H75">
        <f t="shared" si="26"/>
        <v>0</v>
      </c>
      <c r="I75">
        <f ca="1">IF(N75=0,0,IF(COUNTIF($J$1:J74,J75)&gt;0,I74,I74+1))</f>
        <v>3</v>
      </c>
      <c r="J75" t="str">
        <f t="shared" ca="1" si="27"/>
        <v/>
      </c>
      <c r="K75" s="67">
        <v>74</v>
      </c>
      <c r="L75" s="99">
        <f ca="1">IF(ISERROR(VLOOKUP(N75,seged!$A$2:$B$458,2,FALSE)),IF(ISERROR(VLOOKUP($K75,$B:$G,Y$2,FALSE)),0,VLOOKUP($K75,$B:$G,Y$2,FALSE)),VLOOKUP(N75,seged!$A$2:$B$458,2,FALSE))</f>
        <v>0</v>
      </c>
      <c r="M75" s="100"/>
      <c r="N75" s="67" t="str">
        <f t="shared" ca="1" si="22"/>
        <v/>
      </c>
      <c r="O75" s="70" t="str">
        <f t="shared" ca="1" si="23"/>
        <v/>
      </c>
      <c r="P75" s="70" t="str">
        <f t="shared" ca="1" si="24"/>
        <v/>
      </c>
      <c r="Q75" s="71" t="str">
        <f t="shared" ca="1" si="25"/>
        <v/>
      </c>
      <c r="AE75" t="s">
        <v>153</v>
      </c>
      <c r="AF75" t="s">
        <v>153</v>
      </c>
    </row>
    <row r="76" spans="1:32" x14ac:dyDescent="0.2">
      <c r="A76" s="13" t="s">
        <v>1070</v>
      </c>
      <c r="B76">
        <f t="shared" ca="1" si="17"/>
        <v>3</v>
      </c>
      <c r="C76" t="str">
        <f t="shared" ca="1" si="18"/>
        <v/>
      </c>
      <c r="D76" t="str">
        <f t="shared" ca="1" si="19"/>
        <v/>
      </c>
      <c r="E76" t="str">
        <f t="shared" ca="1" si="20"/>
        <v/>
      </c>
      <c r="F76" t="str">
        <f t="shared" ca="1" si="21"/>
        <v/>
      </c>
      <c r="G76" t="str">
        <f t="shared" ca="1" si="16"/>
        <v/>
      </c>
      <c r="H76">
        <f t="shared" si="26"/>
        <v>0</v>
      </c>
      <c r="I76">
        <f ca="1">IF(N76=0,0,IF(COUNTIF($J$1:J75,J76)&gt;0,I75,I75+1))</f>
        <v>3</v>
      </c>
      <c r="J76" t="str">
        <f t="shared" ca="1" si="27"/>
        <v/>
      </c>
      <c r="K76" s="67">
        <v>75</v>
      </c>
      <c r="L76" s="99">
        <f ca="1">IF(ISERROR(VLOOKUP(N76,seged!$A$2:$B$458,2,FALSE)),IF(ISERROR(VLOOKUP($K76,$B:$G,Y$2,FALSE)),0,VLOOKUP($K76,$B:$G,Y$2,FALSE)),VLOOKUP(N76,seged!$A$2:$B$458,2,FALSE))</f>
        <v>0</v>
      </c>
      <c r="M76" s="100"/>
      <c r="N76" s="67" t="str">
        <f t="shared" ca="1" si="22"/>
        <v/>
      </c>
      <c r="O76" s="70" t="str">
        <f t="shared" ca="1" si="23"/>
        <v/>
      </c>
      <c r="P76" s="70" t="str">
        <f t="shared" ca="1" si="24"/>
        <v/>
      </c>
      <c r="Q76" s="71" t="str">
        <f t="shared" ca="1" si="25"/>
        <v/>
      </c>
      <c r="AE76" t="s">
        <v>155</v>
      </c>
      <c r="AF76" t="s">
        <v>155</v>
      </c>
    </row>
    <row r="77" spans="1:32" x14ac:dyDescent="0.2">
      <c r="A77" s="13" t="s">
        <v>1071</v>
      </c>
      <c r="B77">
        <f t="shared" ca="1" si="17"/>
        <v>3</v>
      </c>
      <c r="C77" t="str">
        <f t="shared" ca="1" si="18"/>
        <v/>
      </c>
      <c r="D77" t="str">
        <f t="shared" ca="1" si="19"/>
        <v/>
      </c>
      <c r="E77" t="str">
        <f t="shared" ca="1" si="20"/>
        <v/>
      </c>
      <c r="F77" t="str">
        <f t="shared" ca="1" si="21"/>
        <v/>
      </c>
      <c r="G77" t="str">
        <f t="shared" ca="1" si="16"/>
        <v/>
      </c>
      <c r="H77">
        <f t="shared" si="26"/>
        <v>0</v>
      </c>
      <c r="I77">
        <f ca="1">IF(N77=0,0,IF(COUNTIF($J$1:J76,J77)&gt;0,I76,I76+1))</f>
        <v>3</v>
      </c>
      <c r="J77" t="str">
        <f t="shared" ca="1" si="27"/>
        <v/>
      </c>
      <c r="K77" s="67">
        <v>76</v>
      </c>
      <c r="L77" s="99">
        <f ca="1">IF(ISERROR(VLOOKUP(N77,seged!$A$2:$B$458,2,FALSE)),IF(ISERROR(VLOOKUP($K77,$B:$G,Y$2,FALSE)),0,VLOOKUP($K77,$B:$G,Y$2,FALSE)),VLOOKUP(N77,seged!$A$2:$B$458,2,FALSE))</f>
        <v>0</v>
      </c>
      <c r="M77" s="100"/>
      <c r="N77" s="67" t="str">
        <f t="shared" ca="1" si="22"/>
        <v/>
      </c>
      <c r="O77" s="70" t="str">
        <f t="shared" ca="1" si="23"/>
        <v/>
      </c>
      <c r="P77" s="70" t="str">
        <f t="shared" ca="1" si="24"/>
        <v/>
      </c>
      <c r="Q77" s="71" t="str">
        <f t="shared" ca="1" si="25"/>
        <v/>
      </c>
      <c r="AE77" t="s">
        <v>157</v>
      </c>
      <c r="AF77" t="s">
        <v>157</v>
      </c>
    </row>
    <row r="78" spans="1:32" x14ac:dyDescent="0.2">
      <c r="A78" s="13" t="s">
        <v>1072</v>
      </c>
      <c r="B78">
        <f t="shared" ca="1" si="17"/>
        <v>3</v>
      </c>
      <c r="C78" t="str">
        <f t="shared" ca="1" si="18"/>
        <v/>
      </c>
      <c r="D78" t="str">
        <f t="shared" ca="1" si="19"/>
        <v/>
      </c>
      <c r="E78" t="str">
        <f t="shared" ca="1" si="20"/>
        <v/>
      </c>
      <c r="F78" t="str">
        <f t="shared" ca="1" si="21"/>
        <v/>
      </c>
      <c r="G78" t="str">
        <f t="shared" ca="1" si="16"/>
        <v/>
      </c>
      <c r="H78">
        <f t="shared" si="26"/>
        <v>0</v>
      </c>
      <c r="I78">
        <f ca="1">IF(N78=0,0,IF(COUNTIF($J$1:J77,J78)&gt;0,I77,I77+1))</f>
        <v>3</v>
      </c>
      <c r="J78" t="str">
        <f t="shared" ca="1" si="27"/>
        <v/>
      </c>
      <c r="K78" s="67">
        <v>77</v>
      </c>
      <c r="L78" s="99">
        <f ca="1">IF(ISERROR(VLOOKUP(N78,seged!$A$2:$B$458,2,FALSE)),IF(ISERROR(VLOOKUP($K78,$B:$G,Y$2,FALSE)),0,VLOOKUP($K78,$B:$G,Y$2,FALSE)),VLOOKUP(N78,seged!$A$2:$B$458,2,FALSE))</f>
        <v>0</v>
      </c>
      <c r="M78" s="100"/>
      <c r="N78" s="67" t="str">
        <f t="shared" ca="1" si="22"/>
        <v/>
      </c>
      <c r="O78" s="70" t="str">
        <f t="shared" ca="1" si="23"/>
        <v/>
      </c>
      <c r="P78" s="70" t="str">
        <f t="shared" ca="1" si="24"/>
        <v/>
      </c>
      <c r="Q78" s="71" t="str">
        <f t="shared" ca="1" si="25"/>
        <v/>
      </c>
      <c r="AE78" t="s">
        <v>159</v>
      </c>
      <c r="AF78" t="s">
        <v>159</v>
      </c>
    </row>
    <row r="79" spans="1:32" x14ac:dyDescent="0.2">
      <c r="A79" s="13" t="s">
        <v>1073</v>
      </c>
      <c r="B79">
        <f t="shared" ca="1" si="17"/>
        <v>3</v>
      </c>
      <c r="C79" t="str">
        <f t="shared" ca="1" si="18"/>
        <v/>
      </c>
      <c r="D79" t="str">
        <f t="shared" ca="1" si="19"/>
        <v/>
      </c>
      <c r="E79" t="str">
        <f t="shared" ca="1" si="20"/>
        <v/>
      </c>
      <c r="F79" t="str">
        <f t="shared" ca="1" si="21"/>
        <v/>
      </c>
      <c r="G79" t="str">
        <f t="shared" ca="1" si="16"/>
        <v/>
      </c>
      <c r="H79">
        <f t="shared" si="26"/>
        <v>0</v>
      </c>
      <c r="I79">
        <f ca="1">IF(N79=0,0,IF(COUNTIF($J$1:J78,J79)&gt;0,I78,I78+1))</f>
        <v>3</v>
      </c>
      <c r="J79" t="str">
        <f t="shared" ca="1" si="27"/>
        <v/>
      </c>
      <c r="K79" s="67">
        <v>78</v>
      </c>
      <c r="L79" s="99">
        <f ca="1">IF(ISERROR(VLOOKUP(N79,seged!$A$2:$B$458,2,FALSE)),IF(ISERROR(VLOOKUP($K79,$B:$G,Y$2,FALSE)),0,VLOOKUP($K79,$B:$G,Y$2,FALSE)),VLOOKUP(N79,seged!$A$2:$B$458,2,FALSE))</f>
        <v>0</v>
      </c>
      <c r="M79" s="100"/>
      <c r="N79" s="67" t="str">
        <f t="shared" ca="1" si="22"/>
        <v/>
      </c>
      <c r="O79" s="70" t="str">
        <f t="shared" ca="1" si="23"/>
        <v/>
      </c>
      <c r="P79" s="70" t="str">
        <f t="shared" ca="1" si="24"/>
        <v/>
      </c>
      <c r="Q79" s="71" t="str">
        <f t="shared" ca="1" si="25"/>
        <v/>
      </c>
      <c r="AE79" t="s">
        <v>918</v>
      </c>
      <c r="AF79" t="s">
        <v>918</v>
      </c>
    </row>
    <row r="80" spans="1:32" x14ac:dyDescent="0.2">
      <c r="A80" s="13" t="s">
        <v>1074</v>
      </c>
      <c r="B80">
        <f t="shared" ca="1" si="17"/>
        <v>3</v>
      </c>
      <c r="C80" t="str">
        <f t="shared" ca="1" si="18"/>
        <v/>
      </c>
      <c r="D80" t="str">
        <f t="shared" ca="1" si="19"/>
        <v/>
      </c>
      <c r="E80" t="str">
        <f t="shared" ca="1" si="20"/>
        <v/>
      </c>
      <c r="F80" t="str">
        <f t="shared" ca="1" si="21"/>
        <v/>
      </c>
      <c r="G80" t="str">
        <f t="shared" ca="1" si="16"/>
        <v/>
      </c>
      <c r="H80">
        <f t="shared" si="26"/>
        <v>0</v>
      </c>
      <c r="I80">
        <f ca="1">IF(N80=0,0,IF(COUNTIF($J$1:J79,J80)&gt;0,I79,I79+1))</f>
        <v>3</v>
      </c>
      <c r="J80" t="str">
        <f t="shared" ca="1" si="27"/>
        <v/>
      </c>
      <c r="K80" s="67">
        <v>79</v>
      </c>
      <c r="L80" s="99">
        <f ca="1">IF(ISERROR(VLOOKUP(N80,seged!$A$2:$B$458,2,FALSE)),IF(ISERROR(VLOOKUP($K80,$B:$G,Y$2,FALSE)),0,VLOOKUP($K80,$B:$G,Y$2,FALSE)),VLOOKUP(N80,seged!$A$2:$B$458,2,FALSE))</f>
        <v>0</v>
      </c>
      <c r="M80" s="100"/>
      <c r="N80" s="67" t="str">
        <f t="shared" ca="1" si="22"/>
        <v/>
      </c>
      <c r="O80" s="70" t="str">
        <f t="shared" ca="1" si="23"/>
        <v/>
      </c>
      <c r="P80" s="70" t="str">
        <f t="shared" ca="1" si="24"/>
        <v/>
      </c>
      <c r="Q80" s="71" t="str">
        <f t="shared" ca="1" si="25"/>
        <v/>
      </c>
      <c r="AE80" t="s">
        <v>161</v>
      </c>
      <c r="AF80" t="s">
        <v>161</v>
      </c>
    </row>
    <row r="81" spans="1:32" x14ac:dyDescent="0.2">
      <c r="A81" s="13" t="s">
        <v>1075</v>
      </c>
      <c r="B81">
        <f t="shared" ca="1" si="17"/>
        <v>3</v>
      </c>
      <c r="C81" t="str">
        <f t="shared" ca="1" si="18"/>
        <v/>
      </c>
      <c r="D81" t="str">
        <f t="shared" ca="1" si="19"/>
        <v/>
      </c>
      <c r="E81" t="str">
        <f t="shared" ca="1" si="20"/>
        <v/>
      </c>
      <c r="F81" t="str">
        <f t="shared" ca="1" si="21"/>
        <v/>
      </c>
      <c r="G81" t="str">
        <f t="shared" ca="1" si="16"/>
        <v/>
      </c>
      <c r="H81">
        <f t="shared" si="26"/>
        <v>0</v>
      </c>
      <c r="I81">
        <f ca="1">IF(N81=0,0,IF(COUNTIF($J$1:J80,J81)&gt;0,I80,I80+1))</f>
        <v>3</v>
      </c>
      <c r="J81" t="str">
        <f t="shared" ca="1" si="27"/>
        <v/>
      </c>
      <c r="K81" s="67">
        <v>80</v>
      </c>
      <c r="L81" s="99">
        <f ca="1">IF(ISERROR(VLOOKUP(N81,seged!$A$2:$B$458,2,FALSE)),IF(ISERROR(VLOOKUP($K81,$B:$G,Y$2,FALSE)),0,VLOOKUP($K81,$B:$G,Y$2,FALSE)),VLOOKUP(N81,seged!$A$2:$B$458,2,FALSE))</f>
        <v>0</v>
      </c>
      <c r="M81" s="100"/>
      <c r="N81" s="67" t="str">
        <f t="shared" ca="1" si="22"/>
        <v/>
      </c>
      <c r="O81" s="70" t="str">
        <f t="shared" ca="1" si="23"/>
        <v/>
      </c>
      <c r="P81" s="70" t="str">
        <f t="shared" ca="1" si="24"/>
        <v/>
      </c>
      <c r="Q81" s="71" t="str">
        <f t="shared" ca="1" si="25"/>
        <v/>
      </c>
      <c r="AE81" t="s">
        <v>163</v>
      </c>
      <c r="AF81" t="s">
        <v>163</v>
      </c>
    </row>
    <row r="82" spans="1:32" x14ac:dyDescent="0.2">
      <c r="A82" s="13" t="s">
        <v>1076</v>
      </c>
      <c r="B82">
        <f t="shared" ca="1" si="17"/>
        <v>3</v>
      </c>
      <c r="C82" t="str">
        <f t="shared" ca="1" si="18"/>
        <v/>
      </c>
      <c r="D82" t="str">
        <f t="shared" ca="1" si="19"/>
        <v/>
      </c>
      <c r="E82" t="str">
        <f t="shared" ca="1" si="20"/>
        <v/>
      </c>
      <c r="F82" t="str">
        <f t="shared" ca="1" si="21"/>
        <v/>
      </c>
      <c r="G82" t="str">
        <f t="shared" ca="1" si="16"/>
        <v/>
      </c>
      <c r="H82">
        <f t="shared" si="26"/>
        <v>0</v>
      </c>
      <c r="I82">
        <f ca="1">IF(N82=0,0,IF(COUNTIF($J$1:J81,J82)&gt;0,I81,I81+1))</f>
        <v>3</v>
      </c>
      <c r="J82" t="str">
        <f t="shared" ca="1" si="27"/>
        <v/>
      </c>
      <c r="K82" s="67">
        <v>81</v>
      </c>
      <c r="L82" s="99">
        <f ca="1">IF(ISERROR(VLOOKUP(N82,seged!$A$2:$B$458,2,FALSE)),IF(ISERROR(VLOOKUP($K82,$B:$G,Y$2,FALSE)),0,VLOOKUP($K82,$B:$G,Y$2,FALSE)),VLOOKUP(N82,seged!$A$2:$B$458,2,FALSE))</f>
        <v>0</v>
      </c>
      <c r="M82" s="100"/>
      <c r="N82" s="67" t="str">
        <f t="shared" ca="1" si="22"/>
        <v/>
      </c>
      <c r="O82" s="70" t="str">
        <f t="shared" ca="1" si="23"/>
        <v/>
      </c>
      <c r="P82" s="70" t="str">
        <f t="shared" ca="1" si="24"/>
        <v/>
      </c>
      <c r="Q82" s="71" t="str">
        <f t="shared" ca="1" si="25"/>
        <v/>
      </c>
      <c r="AE82" t="s">
        <v>919</v>
      </c>
      <c r="AF82" t="s">
        <v>919</v>
      </c>
    </row>
    <row r="83" spans="1:32" x14ac:dyDescent="0.2">
      <c r="A83" s="13" t="s">
        <v>1077</v>
      </c>
      <c r="B83">
        <f t="shared" ca="1" si="17"/>
        <v>3</v>
      </c>
      <c r="C83" t="str">
        <f t="shared" ca="1" si="18"/>
        <v/>
      </c>
      <c r="D83" t="str">
        <f t="shared" ca="1" si="19"/>
        <v/>
      </c>
      <c r="E83" t="str">
        <f t="shared" ca="1" si="20"/>
        <v/>
      </c>
      <c r="F83" t="str">
        <f t="shared" ca="1" si="21"/>
        <v/>
      </c>
      <c r="G83" t="str">
        <f t="shared" ca="1" si="16"/>
        <v/>
      </c>
      <c r="H83">
        <f t="shared" si="26"/>
        <v>0</v>
      </c>
      <c r="I83">
        <f ca="1">IF(N83=0,0,IF(COUNTIF($J$1:J82,J83)&gt;0,I82,I82+1))</f>
        <v>3</v>
      </c>
      <c r="J83" t="str">
        <f t="shared" ca="1" si="27"/>
        <v/>
      </c>
      <c r="K83" s="67">
        <v>82</v>
      </c>
      <c r="L83" s="99">
        <f ca="1">IF(ISERROR(VLOOKUP(N83,seged!$A$2:$B$458,2,FALSE)),IF(ISERROR(VLOOKUP($K83,$B:$G,Y$2,FALSE)),0,VLOOKUP($K83,$B:$G,Y$2,FALSE)),VLOOKUP(N83,seged!$A$2:$B$458,2,FALSE))</f>
        <v>0</v>
      </c>
      <c r="M83" s="100"/>
      <c r="N83" s="67" t="str">
        <f t="shared" ca="1" si="22"/>
        <v/>
      </c>
      <c r="O83" s="70" t="str">
        <f t="shared" ca="1" si="23"/>
        <v/>
      </c>
      <c r="P83" s="70" t="str">
        <f t="shared" ca="1" si="24"/>
        <v/>
      </c>
      <c r="Q83" s="71" t="str">
        <f t="shared" ca="1" si="25"/>
        <v/>
      </c>
      <c r="AE83" t="s">
        <v>167</v>
      </c>
      <c r="AF83" t="s">
        <v>167</v>
      </c>
    </row>
    <row r="84" spans="1:32" x14ac:dyDescent="0.2">
      <c r="A84" s="13" t="s">
        <v>1078</v>
      </c>
      <c r="B84">
        <f t="shared" ca="1" si="17"/>
        <v>3</v>
      </c>
      <c r="C84" t="str">
        <f t="shared" ca="1" si="18"/>
        <v/>
      </c>
      <c r="D84" t="str">
        <f t="shared" ca="1" si="19"/>
        <v/>
      </c>
      <c r="E84" t="str">
        <f t="shared" ca="1" si="20"/>
        <v/>
      </c>
      <c r="F84" t="str">
        <f t="shared" ca="1" si="21"/>
        <v/>
      </c>
      <c r="G84" t="str">
        <f t="shared" ca="1" si="16"/>
        <v/>
      </c>
      <c r="H84">
        <f t="shared" si="26"/>
        <v>0</v>
      </c>
      <c r="I84">
        <f ca="1">IF(N84=0,0,IF(COUNTIF($J$1:J83,J84)&gt;0,I83,I83+1))</f>
        <v>3</v>
      </c>
      <c r="J84" t="str">
        <f t="shared" ca="1" si="27"/>
        <v/>
      </c>
      <c r="K84" s="67">
        <v>83</v>
      </c>
      <c r="L84" s="99">
        <f ca="1">IF(ISERROR(VLOOKUP(N84,seged!$A$2:$B$458,2,FALSE)),IF(ISERROR(VLOOKUP($K84,$B:$G,Y$2,FALSE)),0,VLOOKUP($K84,$B:$G,Y$2,FALSE)),VLOOKUP(N84,seged!$A$2:$B$458,2,FALSE))</f>
        <v>0</v>
      </c>
      <c r="M84" s="100"/>
      <c r="N84" s="67" t="str">
        <f t="shared" ca="1" si="22"/>
        <v/>
      </c>
      <c r="O84" s="70" t="str">
        <f t="shared" ca="1" si="23"/>
        <v/>
      </c>
      <c r="P84" s="70" t="str">
        <f t="shared" ca="1" si="24"/>
        <v/>
      </c>
      <c r="Q84" s="71" t="str">
        <f t="shared" ca="1" si="25"/>
        <v/>
      </c>
      <c r="AE84" t="s">
        <v>169</v>
      </c>
      <c r="AF84" t="s">
        <v>169</v>
      </c>
    </row>
    <row r="85" spans="1:32" x14ac:dyDescent="0.2">
      <c r="A85" s="13" t="s">
        <v>1079</v>
      </c>
      <c r="B85">
        <f t="shared" ca="1" si="17"/>
        <v>3</v>
      </c>
      <c r="C85" t="str">
        <f t="shared" ca="1" si="18"/>
        <v/>
      </c>
      <c r="D85" t="str">
        <f t="shared" ca="1" si="19"/>
        <v/>
      </c>
      <c r="E85" t="str">
        <f t="shared" ca="1" si="20"/>
        <v/>
      </c>
      <c r="F85" t="str">
        <f t="shared" ca="1" si="21"/>
        <v/>
      </c>
      <c r="G85" t="str">
        <f t="shared" ca="1" si="16"/>
        <v/>
      </c>
      <c r="H85">
        <f t="shared" si="26"/>
        <v>0</v>
      </c>
      <c r="I85">
        <f ca="1">IF(N85=0,0,IF(COUNTIF($J$1:J84,J85)&gt;0,I84,I84+1))</f>
        <v>3</v>
      </c>
      <c r="J85" t="str">
        <f t="shared" ca="1" si="27"/>
        <v/>
      </c>
      <c r="K85" s="67">
        <v>84</v>
      </c>
      <c r="L85" s="99">
        <f ca="1">IF(ISERROR(VLOOKUP(N85,seged!$A$2:$B$458,2,FALSE)),IF(ISERROR(VLOOKUP($K85,$B:$G,Y$2,FALSE)),0,VLOOKUP($K85,$B:$G,Y$2,FALSE)),VLOOKUP(N85,seged!$A$2:$B$458,2,FALSE))</f>
        <v>0</v>
      </c>
      <c r="M85" s="100"/>
      <c r="N85" s="67" t="str">
        <f t="shared" ca="1" si="22"/>
        <v/>
      </c>
      <c r="O85" s="70" t="str">
        <f t="shared" ca="1" si="23"/>
        <v/>
      </c>
      <c r="P85" s="70" t="str">
        <f t="shared" ca="1" si="24"/>
        <v/>
      </c>
      <c r="Q85" s="71" t="str">
        <f t="shared" ca="1" si="25"/>
        <v/>
      </c>
      <c r="AE85" t="s">
        <v>171</v>
      </c>
      <c r="AF85" t="s">
        <v>171</v>
      </c>
    </row>
    <row r="86" spans="1:32" x14ac:dyDescent="0.2">
      <c r="A86" s="13" t="s">
        <v>1080</v>
      </c>
      <c r="B86">
        <f t="shared" ca="1" si="17"/>
        <v>3</v>
      </c>
      <c r="C86" t="str">
        <f t="shared" ca="1" si="18"/>
        <v/>
      </c>
      <c r="D86" t="str">
        <f t="shared" ca="1" si="19"/>
        <v/>
      </c>
      <c r="E86" t="str">
        <f t="shared" ca="1" si="20"/>
        <v/>
      </c>
      <c r="F86" t="str">
        <f t="shared" ca="1" si="21"/>
        <v/>
      </c>
      <c r="G86" t="str">
        <f t="shared" ca="1" si="16"/>
        <v/>
      </c>
      <c r="H86">
        <f t="shared" si="26"/>
        <v>0</v>
      </c>
      <c r="I86">
        <f ca="1">IF(N86=0,0,IF(COUNTIF($J$1:J85,J86)&gt;0,I85,I85+1))</f>
        <v>3</v>
      </c>
      <c r="J86" t="str">
        <f t="shared" ca="1" si="27"/>
        <v/>
      </c>
      <c r="K86" s="67">
        <v>85</v>
      </c>
      <c r="L86" s="99">
        <f ca="1">IF(ISERROR(VLOOKUP(N86,seged!$A$2:$B$458,2,FALSE)),IF(ISERROR(VLOOKUP($K86,$B:$G,Y$2,FALSE)),0,VLOOKUP($K86,$B:$G,Y$2,FALSE)),VLOOKUP(N86,seged!$A$2:$B$458,2,FALSE))</f>
        <v>0</v>
      </c>
      <c r="M86" s="100"/>
      <c r="N86" s="67" t="str">
        <f t="shared" ca="1" si="22"/>
        <v/>
      </c>
      <c r="O86" s="70" t="str">
        <f t="shared" ca="1" si="23"/>
        <v/>
      </c>
      <c r="P86" s="70" t="str">
        <f t="shared" ca="1" si="24"/>
        <v/>
      </c>
      <c r="Q86" s="71" t="str">
        <f t="shared" ca="1" si="25"/>
        <v/>
      </c>
      <c r="AE86" t="s">
        <v>173</v>
      </c>
      <c r="AF86" t="s">
        <v>173</v>
      </c>
    </row>
    <row r="87" spans="1:32" x14ac:dyDescent="0.2">
      <c r="A87" s="13" t="s">
        <v>1081</v>
      </c>
      <c r="B87">
        <f t="shared" ca="1" si="17"/>
        <v>3</v>
      </c>
      <c r="C87" t="str">
        <f t="shared" ca="1" si="18"/>
        <v/>
      </c>
      <c r="D87" t="str">
        <f t="shared" ca="1" si="19"/>
        <v/>
      </c>
      <c r="E87" t="str">
        <f t="shared" ca="1" si="20"/>
        <v/>
      </c>
      <c r="F87" t="str">
        <f t="shared" ca="1" si="21"/>
        <v/>
      </c>
      <c r="G87" t="str">
        <f t="shared" ca="1" si="16"/>
        <v/>
      </c>
      <c r="H87">
        <f t="shared" si="26"/>
        <v>0</v>
      </c>
      <c r="I87">
        <f ca="1">IF(N87=0,0,IF(COUNTIF($J$1:J86,J87)&gt;0,I86,I86+1))</f>
        <v>3</v>
      </c>
      <c r="J87" t="str">
        <f t="shared" ca="1" si="27"/>
        <v/>
      </c>
      <c r="K87" s="67">
        <v>86</v>
      </c>
      <c r="L87" s="99">
        <f ca="1">IF(ISERROR(VLOOKUP(N87,seged!$A$2:$B$458,2,FALSE)),IF(ISERROR(VLOOKUP($K87,$B:$G,Y$2,FALSE)),0,VLOOKUP($K87,$B:$G,Y$2,FALSE)),VLOOKUP(N87,seged!$A$2:$B$458,2,FALSE))</f>
        <v>0</v>
      </c>
      <c r="M87" s="100"/>
      <c r="N87" s="67" t="str">
        <f t="shared" ca="1" si="22"/>
        <v/>
      </c>
      <c r="O87" s="70" t="str">
        <f t="shared" ca="1" si="23"/>
        <v/>
      </c>
      <c r="P87" s="70" t="str">
        <f t="shared" ca="1" si="24"/>
        <v/>
      </c>
      <c r="Q87" s="71" t="str">
        <f t="shared" ca="1" si="25"/>
        <v/>
      </c>
      <c r="AE87" t="s">
        <v>175</v>
      </c>
      <c r="AF87" t="s">
        <v>175</v>
      </c>
    </row>
    <row r="88" spans="1:32" x14ac:dyDescent="0.2">
      <c r="A88" s="13" t="s">
        <v>1082</v>
      </c>
      <c r="B88">
        <f t="shared" ca="1" si="17"/>
        <v>3</v>
      </c>
      <c r="C88" t="str">
        <f t="shared" ca="1" si="18"/>
        <v/>
      </c>
      <c r="D88" t="str">
        <f t="shared" ca="1" si="19"/>
        <v/>
      </c>
      <c r="E88" t="str">
        <f t="shared" ca="1" si="20"/>
        <v/>
      </c>
      <c r="F88" t="str">
        <f t="shared" ca="1" si="21"/>
        <v/>
      </c>
      <c r="G88" t="str">
        <f t="shared" ca="1" si="16"/>
        <v/>
      </c>
      <c r="H88">
        <f t="shared" si="26"/>
        <v>0</v>
      </c>
      <c r="I88">
        <f ca="1">IF(N88=0,0,IF(COUNTIF($J$1:J87,J88)&gt;0,I87,I87+1))</f>
        <v>3</v>
      </c>
      <c r="J88" t="str">
        <f t="shared" ca="1" si="27"/>
        <v/>
      </c>
      <c r="K88" s="67">
        <v>87</v>
      </c>
      <c r="L88" s="99">
        <f ca="1">IF(ISERROR(VLOOKUP(N88,seged!$A$2:$B$458,2,FALSE)),IF(ISERROR(VLOOKUP($K88,$B:$G,Y$2,FALSE)),0,VLOOKUP($K88,$B:$G,Y$2,FALSE)),VLOOKUP(N88,seged!$A$2:$B$458,2,FALSE))</f>
        <v>0</v>
      </c>
      <c r="M88" s="100"/>
      <c r="N88" s="67" t="str">
        <f t="shared" ca="1" si="22"/>
        <v/>
      </c>
      <c r="O88" s="70" t="str">
        <f t="shared" ca="1" si="23"/>
        <v/>
      </c>
      <c r="P88" s="70" t="str">
        <f t="shared" ca="1" si="24"/>
        <v/>
      </c>
      <c r="Q88" s="71" t="str">
        <f t="shared" ca="1" si="25"/>
        <v/>
      </c>
      <c r="AE88" t="s">
        <v>177</v>
      </c>
      <c r="AF88" t="s">
        <v>177</v>
      </c>
    </row>
    <row r="89" spans="1:32" x14ac:dyDescent="0.2">
      <c r="A89" s="13" t="s">
        <v>1083</v>
      </c>
      <c r="B89">
        <f t="shared" ca="1" si="17"/>
        <v>3</v>
      </c>
      <c r="C89" t="str">
        <f t="shared" ca="1" si="18"/>
        <v/>
      </c>
      <c r="D89" t="str">
        <f t="shared" ca="1" si="19"/>
        <v/>
      </c>
      <c r="E89" t="str">
        <f t="shared" ca="1" si="20"/>
        <v/>
      </c>
      <c r="F89" t="str">
        <f t="shared" ca="1" si="21"/>
        <v/>
      </c>
      <c r="G89" t="str">
        <f t="shared" ca="1" si="16"/>
        <v/>
      </c>
      <c r="H89">
        <f t="shared" si="26"/>
        <v>0</v>
      </c>
      <c r="I89">
        <f ca="1">IF(N89=0,0,IF(COUNTIF($J$1:J88,J89)&gt;0,I88,I88+1))</f>
        <v>3</v>
      </c>
      <c r="J89" t="str">
        <f t="shared" ca="1" si="27"/>
        <v/>
      </c>
      <c r="K89" s="67">
        <v>88</v>
      </c>
      <c r="L89" s="99">
        <f ca="1">IF(ISERROR(VLOOKUP(N89,seged!$A$2:$B$458,2,FALSE)),IF(ISERROR(VLOOKUP($K89,$B:$G,Y$2,FALSE)),0,VLOOKUP($K89,$B:$G,Y$2,FALSE)),VLOOKUP(N89,seged!$A$2:$B$458,2,FALSE))</f>
        <v>0</v>
      </c>
      <c r="M89" s="100"/>
      <c r="N89" s="67" t="str">
        <f t="shared" ca="1" si="22"/>
        <v/>
      </c>
      <c r="O89" s="70" t="str">
        <f t="shared" ca="1" si="23"/>
        <v/>
      </c>
      <c r="P89" s="70" t="str">
        <f t="shared" ca="1" si="24"/>
        <v/>
      </c>
      <c r="Q89" s="71" t="str">
        <f t="shared" ca="1" si="25"/>
        <v/>
      </c>
      <c r="AE89" t="s">
        <v>181</v>
      </c>
      <c r="AF89" t="s">
        <v>181</v>
      </c>
    </row>
    <row r="90" spans="1:32" x14ac:dyDescent="0.2">
      <c r="A90" s="13" t="s">
        <v>1084</v>
      </c>
      <c r="B90">
        <f t="shared" ca="1" si="17"/>
        <v>3</v>
      </c>
      <c r="C90" t="str">
        <f t="shared" ca="1" si="18"/>
        <v/>
      </c>
      <c r="D90" t="str">
        <f t="shared" ca="1" si="19"/>
        <v/>
      </c>
      <c r="E90" t="str">
        <f t="shared" ca="1" si="20"/>
        <v/>
      </c>
      <c r="F90" t="str">
        <f t="shared" ca="1" si="21"/>
        <v/>
      </c>
      <c r="G90" t="str">
        <f t="shared" ca="1" si="16"/>
        <v/>
      </c>
      <c r="H90">
        <f t="shared" si="26"/>
        <v>0</v>
      </c>
      <c r="I90">
        <f ca="1">IF(N90=0,0,IF(COUNTIF($J$1:J89,J90)&gt;0,I89,I89+1))</f>
        <v>3</v>
      </c>
      <c r="J90" t="str">
        <f t="shared" ca="1" si="27"/>
        <v/>
      </c>
      <c r="K90" s="67">
        <v>89</v>
      </c>
      <c r="L90" s="99">
        <f ca="1">IF(ISERROR(VLOOKUP(N90,seged!$A$2:$B$458,2,FALSE)),IF(ISERROR(VLOOKUP($K90,$B:$G,Y$2,FALSE)),0,VLOOKUP($K90,$B:$G,Y$2,FALSE)),VLOOKUP(N90,seged!$A$2:$B$458,2,FALSE))</f>
        <v>0</v>
      </c>
      <c r="M90" s="100"/>
      <c r="N90" s="67" t="str">
        <f t="shared" ca="1" si="22"/>
        <v/>
      </c>
      <c r="O90" s="70" t="str">
        <f t="shared" ca="1" si="23"/>
        <v/>
      </c>
      <c r="P90" s="70" t="str">
        <f t="shared" ca="1" si="24"/>
        <v/>
      </c>
      <c r="Q90" s="71" t="str">
        <f t="shared" ca="1" si="25"/>
        <v/>
      </c>
      <c r="AE90" t="s">
        <v>183</v>
      </c>
      <c r="AF90" t="s">
        <v>183</v>
      </c>
    </row>
    <row r="91" spans="1:32" x14ac:dyDescent="0.2">
      <c r="A91" s="13" t="s">
        <v>1085</v>
      </c>
      <c r="B91">
        <f t="shared" ca="1" si="17"/>
        <v>3</v>
      </c>
      <c r="C91" t="str">
        <f t="shared" ca="1" si="18"/>
        <v/>
      </c>
      <c r="D91" t="str">
        <f t="shared" ca="1" si="19"/>
        <v/>
      </c>
      <c r="E91" t="str">
        <f t="shared" ca="1" si="20"/>
        <v/>
      </c>
      <c r="F91" t="str">
        <f t="shared" ca="1" si="21"/>
        <v/>
      </c>
      <c r="G91" t="str">
        <f t="shared" ca="1" si="16"/>
        <v/>
      </c>
      <c r="H91">
        <f t="shared" si="26"/>
        <v>0</v>
      </c>
      <c r="I91">
        <f ca="1">IF(N91=0,0,IF(COUNTIF($J$1:J90,J91)&gt;0,I90,I90+1))</f>
        <v>3</v>
      </c>
      <c r="J91" t="str">
        <f t="shared" ca="1" si="27"/>
        <v/>
      </c>
      <c r="K91" s="67">
        <v>90</v>
      </c>
      <c r="L91" s="99">
        <f ca="1">IF(ISERROR(VLOOKUP(N91,seged!$A$2:$B$458,2,FALSE)),IF(ISERROR(VLOOKUP($K91,$B:$G,Y$2,FALSE)),0,VLOOKUP($K91,$B:$G,Y$2,FALSE)),VLOOKUP(N91,seged!$A$2:$B$458,2,FALSE))</f>
        <v>0</v>
      </c>
      <c r="M91" s="100"/>
      <c r="N91" s="67" t="str">
        <f t="shared" ca="1" si="22"/>
        <v/>
      </c>
      <c r="O91" s="70" t="str">
        <f t="shared" ca="1" si="23"/>
        <v/>
      </c>
      <c r="P91" s="70" t="str">
        <f t="shared" ca="1" si="24"/>
        <v/>
      </c>
      <c r="Q91" s="71" t="str">
        <f t="shared" ca="1" si="25"/>
        <v/>
      </c>
      <c r="AE91" t="s">
        <v>185</v>
      </c>
      <c r="AF91" t="s">
        <v>185</v>
      </c>
    </row>
    <row r="92" spans="1:32" x14ac:dyDescent="0.2">
      <c r="A92" s="13" t="s">
        <v>1086</v>
      </c>
      <c r="B92">
        <f t="shared" ca="1" si="17"/>
        <v>3</v>
      </c>
      <c r="C92" t="str">
        <f t="shared" ca="1" si="18"/>
        <v/>
      </c>
      <c r="D92" t="str">
        <f t="shared" ca="1" si="19"/>
        <v/>
      </c>
      <c r="E92" t="str">
        <f t="shared" ca="1" si="20"/>
        <v/>
      </c>
      <c r="F92" t="str">
        <f t="shared" ca="1" si="21"/>
        <v/>
      </c>
      <c r="G92" t="str">
        <f t="shared" ca="1" si="16"/>
        <v/>
      </c>
      <c r="H92">
        <f t="shared" si="26"/>
        <v>0</v>
      </c>
      <c r="I92">
        <f ca="1">IF(N92=0,0,IF(COUNTIF($J$1:J91,J92)&gt;0,I91,I91+1))</f>
        <v>3</v>
      </c>
      <c r="J92" t="str">
        <f t="shared" ca="1" si="27"/>
        <v/>
      </c>
      <c r="K92" s="67">
        <v>91</v>
      </c>
      <c r="L92" s="99">
        <f ca="1">IF(ISERROR(VLOOKUP(N92,seged!$A$2:$B$458,2,FALSE)),IF(ISERROR(VLOOKUP($K92,$B:$G,Y$2,FALSE)),0,VLOOKUP($K92,$B:$G,Y$2,FALSE)),VLOOKUP(N92,seged!$A$2:$B$458,2,FALSE))</f>
        <v>0</v>
      </c>
      <c r="M92" s="100"/>
      <c r="N92" s="67" t="str">
        <f t="shared" ca="1" si="22"/>
        <v/>
      </c>
      <c r="O92" s="70" t="str">
        <f t="shared" ca="1" si="23"/>
        <v/>
      </c>
      <c r="P92" s="70" t="str">
        <f t="shared" ca="1" si="24"/>
        <v/>
      </c>
      <c r="Q92" s="71" t="str">
        <f t="shared" ca="1" si="25"/>
        <v/>
      </c>
      <c r="AE92" t="s">
        <v>179</v>
      </c>
      <c r="AF92" t="s">
        <v>179</v>
      </c>
    </row>
    <row r="93" spans="1:32" x14ac:dyDescent="0.2">
      <c r="A93" s="13" t="s">
        <v>1087</v>
      </c>
      <c r="B93">
        <f t="shared" ca="1" si="17"/>
        <v>3</v>
      </c>
      <c r="C93" t="str">
        <f t="shared" ca="1" si="18"/>
        <v/>
      </c>
      <c r="D93" t="str">
        <f t="shared" ca="1" si="19"/>
        <v/>
      </c>
      <c r="E93" t="str">
        <f t="shared" ca="1" si="20"/>
        <v/>
      </c>
      <c r="F93" t="str">
        <f t="shared" ca="1" si="21"/>
        <v/>
      </c>
      <c r="G93" t="str">
        <f t="shared" ca="1" si="16"/>
        <v/>
      </c>
      <c r="H93">
        <f t="shared" si="26"/>
        <v>0</v>
      </c>
      <c r="I93">
        <f ca="1">IF(N93=0,0,IF(COUNTIF($J$1:J92,J93)&gt;0,I92,I92+1))</f>
        <v>3</v>
      </c>
      <c r="J93" t="str">
        <f t="shared" ca="1" si="27"/>
        <v/>
      </c>
      <c r="K93" s="67">
        <v>92</v>
      </c>
      <c r="L93" s="99">
        <f ca="1">IF(ISERROR(VLOOKUP(N93,seged!$A$2:$B$458,2,FALSE)),IF(ISERROR(VLOOKUP($K93,$B:$G,Y$2,FALSE)),0,VLOOKUP($K93,$B:$G,Y$2,FALSE)),VLOOKUP(N93,seged!$A$2:$B$458,2,FALSE))</f>
        <v>0</v>
      </c>
      <c r="M93" s="100"/>
      <c r="N93" s="67" t="str">
        <f t="shared" ca="1" si="22"/>
        <v/>
      </c>
      <c r="O93" s="70" t="str">
        <f t="shared" ca="1" si="23"/>
        <v/>
      </c>
      <c r="P93" s="70" t="str">
        <f t="shared" ca="1" si="24"/>
        <v/>
      </c>
      <c r="Q93" s="71" t="str">
        <f t="shared" ca="1" si="25"/>
        <v/>
      </c>
      <c r="AE93" t="s">
        <v>187</v>
      </c>
      <c r="AF93" t="s">
        <v>187</v>
      </c>
    </row>
    <row r="94" spans="1:32" x14ac:dyDescent="0.2">
      <c r="A94" s="13" t="s">
        <v>1088</v>
      </c>
      <c r="B94">
        <f t="shared" ca="1" si="17"/>
        <v>3</v>
      </c>
      <c r="C94" t="str">
        <f t="shared" ca="1" si="18"/>
        <v/>
      </c>
      <c r="D94" t="str">
        <f t="shared" ca="1" si="19"/>
        <v/>
      </c>
      <c r="E94" t="str">
        <f t="shared" ca="1" si="20"/>
        <v/>
      </c>
      <c r="F94" t="str">
        <f t="shared" ca="1" si="21"/>
        <v/>
      </c>
      <c r="G94" t="str">
        <f t="shared" ca="1" si="16"/>
        <v/>
      </c>
      <c r="H94">
        <f t="shared" si="26"/>
        <v>0</v>
      </c>
      <c r="I94">
        <f ca="1">IF(N94=0,0,IF(COUNTIF($J$1:J93,J94)&gt;0,I93,I93+1))</f>
        <v>3</v>
      </c>
      <c r="J94" t="str">
        <f t="shared" ca="1" si="27"/>
        <v/>
      </c>
      <c r="K94" s="67">
        <v>93</v>
      </c>
      <c r="L94" s="99">
        <f ca="1">IF(ISERROR(VLOOKUP(N94,seged!$A$2:$B$458,2,FALSE)),IF(ISERROR(VLOOKUP($K94,$B:$G,Y$2,FALSE)),0,VLOOKUP($K94,$B:$G,Y$2,FALSE)),VLOOKUP(N94,seged!$A$2:$B$458,2,FALSE))</f>
        <v>0</v>
      </c>
      <c r="M94" s="100"/>
      <c r="N94" s="67" t="str">
        <f t="shared" ca="1" si="22"/>
        <v/>
      </c>
      <c r="O94" s="70" t="str">
        <f t="shared" ca="1" si="23"/>
        <v/>
      </c>
      <c r="P94" s="70" t="str">
        <f t="shared" ca="1" si="24"/>
        <v/>
      </c>
      <c r="Q94" s="71" t="str">
        <f t="shared" ca="1" si="25"/>
        <v/>
      </c>
      <c r="AE94" t="s">
        <v>189</v>
      </c>
      <c r="AF94" t="s">
        <v>189</v>
      </c>
    </row>
    <row r="95" spans="1:32" x14ac:dyDescent="0.2">
      <c r="A95" s="13" t="s">
        <v>1089</v>
      </c>
      <c r="B95">
        <f t="shared" ca="1" si="17"/>
        <v>3</v>
      </c>
      <c r="C95" t="str">
        <f t="shared" ca="1" si="18"/>
        <v/>
      </c>
      <c r="D95" t="str">
        <f t="shared" ca="1" si="19"/>
        <v/>
      </c>
      <c r="E95" t="str">
        <f t="shared" ca="1" si="20"/>
        <v/>
      </c>
      <c r="F95" t="str">
        <f t="shared" ca="1" si="21"/>
        <v/>
      </c>
      <c r="G95" t="str">
        <f t="shared" ca="1" si="16"/>
        <v/>
      </c>
      <c r="H95">
        <f t="shared" si="26"/>
        <v>0</v>
      </c>
      <c r="I95">
        <f ca="1">IF(N95=0,0,IF(COUNTIF($J$1:J94,J95)&gt;0,I94,I94+1))</f>
        <v>3</v>
      </c>
      <c r="J95" t="str">
        <f t="shared" ca="1" si="27"/>
        <v/>
      </c>
      <c r="K95" s="67">
        <v>94</v>
      </c>
      <c r="L95" s="99">
        <f ca="1">IF(ISERROR(VLOOKUP(N95,seged!$A$2:$B$458,2,FALSE)),IF(ISERROR(VLOOKUP($K95,$B:$G,Y$2,FALSE)),0,VLOOKUP($K95,$B:$G,Y$2,FALSE)),VLOOKUP(N95,seged!$A$2:$B$458,2,FALSE))</f>
        <v>0</v>
      </c>
      <c r="M95" s="100"/>
      <c r="N95" s="67" t="str">
        <f t="shared" ca="1" si="22"/>
        <v/>
      </c>
      <c r="O95" s="70" t="str">
        <f t="shared" ca="1" si="23"/>
        <v/>
      </c>
      <c r="P95" s="70" t="str">
        <f t="shared" ca="1" si="24"/>
        <v/>
      </c>
      <c r="Q95" s="71" t="str">
        <f t="shared" ca="1" si="25"/>
        <v/>
      </c>
      <c r="AE95" t="s">
        <v>191</v>
      </c>
      <c r="AF95" t="s">
        <v>191</v>
      </c>
    </row>
    <row r="96" spans="1:32" x14ac:dyDescent="0.2">
      <c r="A96" s="13" t="s">
        <v>1090</v>
      </c>
      <c r="B96">
        <f t="shared" ca="1" si="17"/>
        <v>3</v>
      </c>
      <c r="C96" t="str">
        <f t="shared" ca="1" si="18"/>
        <v/>
      </c>
      <c r="D96" t="str">
        <f t="shared" ca="1" si="19"/>
        <v/>
      </c>
      <c r="E96" t="str">
        <f t="shared" ca="1" si="20"/>
        <v/>
      </c>
      <c r="F96" t="str">
        <f t="shared" ca="1" si="21"/>
        <v/>
      </c>
      <c r="G96" t="str">
        <f t="shared" ca="1" si="16"/>
        <v/>
      </c>
      <c r="H96">
        <f t="shared" si="26"/>
        <v>0</v>
      </c>
      <c r="I96">
        <f ca="1">IF(N96=0,0,IF(COUNTIF($J$1:J95,J96)&gt;0,I95,I95+1))</f>
        <v>3</v>
      </c>
      <c r="J96" t="str">
        <f t="shared" ca="1" si="27"/>
        <v/>
      </c>
      <c r="K96" s="67">
        <v>95</v>
      </c>
      <c r="L96" s="99">
        <f ca="1">IF(ISERROR(VLOOKUP(N96,seged!$A$2:$B$458,2,FALSE)),IF(ISERROR(VLOOKUP($K96,$B:$G,Y$2,FALSE)),0,VLOOKUP($K96,$B:$G,Y$2,FALSE)),VLOOKUP(N96,seged!$A$2:$B$458,2,FALSE))</f>
        <v>0</v>
      </c>
      <c r="M96" s="100"/>
      <c r="N96" s="67" t="str">
        <f t="shared" ca="1" si="22"/>
        <v/>
      </c>
      <c r="O96" s="70" t="str">
        <f t="shared" ca="1" si="23"/>
        <v/>
      </c>
      <c r="P96" s="70" t="str">
        <f t="shared" ca="1" si="24"/>
        <v/>
      </c>
      <c r="Q96" s="71" t="str">
        <f t="shared" ca="1" si="25"/>
        <v/>
      </c>
      <c r="AE96" t="s">
        <v>193</v>
      </c>
      <c r="AF96" t="s">
        <v>193</v>
      </c>
    </row>
    <row r="97" spans="1:32" x14ac:dyDescent="0.2">
      <c r="A97" s="13" t="s">
        <v>1091</v>
      </c>
      <c r="B97">
        <f t="shared" ca="1" si="17"/>
        <v>3</v>
      </c>
      <c r="C97" t="str">
        <f t="shared" ca="1" si="18"/>
        <v/>
      </c>
      <c r="D97" t="str">
        <f t="shared" ca="1" si="19"/>
        <v/>
      </c>
      <c r="E97" t="str">
        <f t="shared" ca="1" si="20"/>
        <v/>
      </c>
      <c r="F97" t="str">
        <f t="shared" ca="1" si="21"/>
        <v/>
      </c>
      <c r="G97" t="str">
        <f t="shared" ca="1" si="16"/>
        <v/>
      </c>
      <c r="H97">
        <f t="shared" si="26"/>
        <v>0</v>
      </c>
      <c r="I97">
        <f ca="1">IF(N97=0,0,IF(COUNTIF($J$1:J96,J97)&gt;0,I96,I96+1))</f>
        <v>3</v>
      </c>
      <c r="J97" t="str">
        <f t="shared" ca="1" si="27"/>
        <v/>
      </c>
      <c r="K97" s="67">
        <v>96</v>
      </c>
      <c r="L97" s="99">
        <f ca="1">IF(ISERROR(VLOOKUP(N97,seged!$A$2:$B$458,2,FALSE)),IF(ISERROR(VLOOKUP($K97,$B:$G,Y$2,FALSE)),0,VLOOKUP($K97,$B:$G,Y$2,FALSE)),VLOOKUP(N97,seged!$A$2:$B$458,2,FALSE))</f>
        <v>0</v>
      </c>
      <c r="M97" s="100"/>
      <c r="N97" s="67" t="str">
        <f t="shared" ca="1" si="22"/>
        <v/>
      </c>
      <c r="O97" s="70" t="str">
        <f t="shared" ca="1" si="23"/>
        <v/>
      </c>
      <c r="P97" s="70" t="str">
        <f t="shared" ca="1" si="24"/>
        <v/>
      </c>
      <c r="Q97" s="71" t="str">
        <f t="shared" ca="1" si="25"/>
        <v/>
      </c>
      <c r="AE97" t="s">
        <v>195</v>
      </c>
      <c r="AF97" t="s">
        <v>195</v>
      </c>
    </row>
    <row r="98" spans="1:32" x14ac:dyDescent="0.2">
      <c r="A98" s="13" t="s">
        <v>1092</v>
      </c>
      <c r="B98">
        <f t="shared" ca="1" si="17"/>
        <v>3</v>
      </c>
      <c r="C98" t="str">
        <f t="shared" ca="1" si="18"/>
        <v/>
      </c>
      <c r="D98" t="str">
        <f t="shared" ca="1" si="19"/>
        <v/>
      </c>
      <c r="E98" t="str">
        <f t="shared" ca="1" si="20"/>
        <v/>
      </c>
      <c r="F98" t="str">
        <f t="shared" ca="1" si="21"/>
        <v/>
      </c>
      <c r="G98" t="str">
        <f t="shared" ca="1" si="16"/>
        <v/>
      </c>
      <c r="H98">
        <f t="shared" si="26"/>
        <v>0</v>
      </c>
      <c r="I98">
        <f ca="1">IF(N98=0,0,IF(COUNTIF($J$1:J97,J98)&gt;0,I97,I97+1))</f>
        <v>3</v>
      </c>
      <c r="J98" t="str">
        <f t="shared" ca="1" si="27"/>
        <v/>
      </c>
      <c r="K98" s="67">
        <v>97</v>
      </c>
      <c r="L98" s="99">
        <f ca="1">IF(ISERROR(VLOOKUP(N98,seged!$A$2:$B$458,2,FALSE)),IF(ISERROR(VLOOKUP($K98,$B:$G,Y$2,FALSE)),0,VLOOKUP($K98,$B:$G,Y$2,FALSE)),VLOOKUP(N98,seged!$A$2:$B$458,2,FALSE))</f>
        <v>0</v>
      </c>
      <c r="M98" s="100"/>
      <c r="N98" s="67" t="str">
        <f t="shared" ca="1" si="22"/>
        <v/>
      </c>
      <c r="O98" s="70" t="str">
        <f t="shared" ca="1" si="23"/>
        <v/>
      </c>
      <c r="P98" s="70" t="str">
        <f t="shared" ca="1" si="24"/>
        <v/>
      </c>
      <c r="Q98" s="71" t="str">
        <f t="shared" ca="1" si="25"/>
        <v/>
      </c>
      <c r="AE98" t="s">
        <v>197</v>
      </c>
      <c r="AF98" t="s">
        <v>197</v>
      </c>
    </row>
    <row r="99" spans="1:32" x14ac:dyDescent="0.2">
      <c r="A99" s="13" t="s">
        <v>1093</v>
      </c>
      <c r="B99">
        <f t="shared" ca="1" si="17"/>
        <v>3</v>
      </c>
      <c r="C99" t="str">
        <f t="shared" ca="1" si="18"/>
        <v/>
      </c>
      <c r="D99" t="str">
        <f t="shared" ca="1" si="19"/>
        <v/>
      </c>
      <c r="E99" t="str">
        <f t="shared" ca="1" si="20"/>
        <v/>
      </c>
      <c r="F99" t="str">
        <f t="shared" ca="1" si="21"/>
        <v/>
      </c>
      <c r="G99" t="str">
        <f t="shared" ca="1" si="16"/>
        <v/>
      </c>
      <c r="H99">
        <f t="shared" si="26"/>
        <v>0</v>
      </c>
      <c r="I99">
        <f ca="1">IF(N99=0,0,IF(COUNTIF($J$1:J98,J99)&gt;0,I98,I98+1))</f>
        <v>3</v>
      </c>
      <c r="J99" t="str">
        <f t="shared" ca="1" si="27"/>
        <v/>
      </c>
      <c r="K99" s="67">
        <v>98</v>
      </c>
      <c r="L99" s="99">
        <f ca="1">IF(ISERROR(VLOOKUP(N99,seged!$A$2:$B$458,2,FALSE)),IF(ISERROR(VLOOKUP($K99,$B:$G,Y$2,FALSE)),0,VLOOKUP($K99,$B:$G,Y$2,FALSE)),VLOOKUP(N99,seged!$A$2:$B$458,2,FALSE))</f>
        <v>0</v>
      </c>
      <c r="M99" s="100"/>
      <c r="N99" s="67" t="str">
        <f t="shared" ca="1" si="22"/>
        <v/>
      </c>
      <c r="O99" s="70" t="str">
        <f t="shared" ca="1" si="23"/>
        <v/>
      </c>
      <c r="P99" s="70" t="str">
        <f t="shared" ca="1" si="24"/>
        <v/>
      </c>
      <c r="Q99" s="71" t="str">
        <f t="shared" ca="1" si="25"/>
        <v/>
      </c>
      <c r="AE99" t="s">
        <v>199</v>
      </c>
      <c r="AF99" t="s">
        <v>199</v>
      </c>
    </row>
    <row r="100" spans="1:32" x14ac:dyDescent="0.2">
      <c r="A100" s="13" t="s">
        <v>1094</v>
      </c>
      <c r="B100">
        <f t="shared" ca="1" si="17"/>
        <v>3</v>
      </c>
      <c r="C100" t="str">
        <f t="shared" ca="1" si="18"/>
        <v/>
      </c>
      <c r="D100" t="str">
        <f t="shared" ca="1" si="19"/>
        <v/>
      </c>
      <c r="E100" t="str">
        <f t="shared" ca="1" si="20"/>
        <v/>
      </c>
      <c r="F100" t="str">
        <f t="shared" ca="1" si="21"/>
        <v/>
      </c>
      <c r="G100" t="str">
        <f t="shared" ca="1" si="16"/>
        <v/>
      </c>
      <c r="H100">
        <f t="shared" si="26"/>
        <v>0</v>
      </c>
      <c r="I100">
        <f ca="1">IF(N100=0,0,IF(COUNTIF($J$1:J99,J100)&gt;0,I99,I99+1))</f>
        <v>3</v>
      </c>
      <c r="J100" t="str">
        <f t="shared" ca="1" si="27"/>
        <v/>
      </c>
      <c r="K100" s="67">
        <v>99</v>
      </c>
      <c r="L100" s="99">
        <f ca="1">IF(ISERROR(VLOOKUP(N100,seged!$A$2:$B$458,2,FALSE)),IF(ISERROR(VLOOKUP($K100,$B:$G,Y$2,FALSE)),0,VLOOKUP($K100,$B:$G,Y$2,FALSE)),VLOOKUP(N100,seged!$A$2:$B$458,2,FALSE))</f>
        <v>0</v>
      </c>
      <c r="M100" s="100"/>
      <c r="N100" s="67" t="str">
        <f t="shared" ca="1" si="22"/>
        <v/>
      </c>
      <c r="O100" s="70" t="str">
        <f t="shared" ca="1" si="23"/>
        <v/>
      </c>
      <c r="P100" s="70" t="str">
        <f t="shared" ca="1" si="24"/>
        <v/>
      </c>
      <c r="Q100" s="71" t="str">
        <f t="shared" ca="1" si="25"/>
        <v/>
      </c>
      <c r="AE100" t="s">
        <v>201</v>
      </c>
      <c r="AF100" t="s">
        <v>201</v>
      </c>
    </row>
    <row r="101" spans="1:32" x14ac:dyDescent="0.2">
      <c r="A101" s="13" t="s">
        <v>1095</v>
      </c>
      <c r="B101">
        <f t="shared" ca="1" si="17"/>
        <v>3</v>
      </c>
      <c r="C101" t="str">
        <f t="shared" ca="1" si="18"/>
        <v/>
      </c>
      <c r="D101" t="str">
        <f t="shared" ca="1" si="19"/>
        <v/>
      </c>
      <c r="E101" t="str">
        <f t="shared" ca="1" si="20"/>
        <v/>
      </c>
      <c r="F101" t="str">
        <f t="shared" ca="1" si="21"/>
        <v/>
      </c>
      <c r="G101" t="str">
        <f t="shared" ca="1" si="16"/>
        <v/>
      </c>
      <c r="H101">
        <f t="shared" si="26"/>
        <v>0</v>
      </c>
      <c r="I101">
        <f ca="1">IF(N101=0,0,IF(COUNTIF($J$1:J100,J101)&gt;0,I100,I100+1))</f>
        <v>3</v>
      </c>
      <c r="J101" t="str">
        <f t="shared" ca="1" si="27"/>
        <v/>
      </c>
      <c r="K101" s="67">
        <v>100</v>
      </c>
      <c r="L101" s="99">
        <f ca="1">IF(ISERROR(VLOOKUP(N101,seged!$A$2:$B$458,2,FALSE)),IF(ISERROR(VLOOKUP($K101,$B:$G,Y$2,FALSE)),0,VLOOKUP($K101,$B:$G,Y$2,FALSE)),VLOOKUP(N101,seged!$A$2:$B$458,2,FALSE))</f>
        <v>0</v>
      </c>
      <c r="M101" s="100"/>
      <c r="N101" s="67" t="str">
        <f t="shared" ca="1" si="22"/>
        <v/>
      </c>
      <c r="O101" s="70" t="str">
        <f t="shared" ca="1" si="23"/>
        <v/>
      </c>
      <c r="P101" s="70" t="str">
        <f t="shared" ca="1" si="24"/>
        <v/>
      </c>
      <c r="Q101" s="71" t="str">
        <f t="shared" ca="1" si="25"/>
        <v/>
      </c>
      <c r="AE101" t="s">
        <v>920</v>
      </c>
      <c r="AF101" t="s">
        <v>920</v>
      </c>
    </row>
    <row r="102" spans="1:32" x14ac:dyDescent="0.2">
      <c r="A102" s="13" t="s">
        <v>1096</v>
      </c>
      <c r="B102">
        <f t="shared" ca="1" si="17"/>
        <v>3</v>
      </c>
      <c r="C102" t="str">
        <f t="shared" ca="1" si="18"/>
        <v/>
      </c>
      <c r="D102" t="str">
        <f t="shared" ca="1" si="19"/>
        <v/>
      </c>
      <c r="E102" t="str">
        <f t="shared" ca="1" si="20"/>
        <v/>
      </c>
      <c r="F102" t="str">
        <f t="shared" ca="1" si="21"/>
        <v/>
      </c>
      <c r="G102" t="str">
        <f t="shared" ca="1" si="16"/>
        <v/>
      </c>
      <c r="H102">
        <f t="shared" si="26"/>
        <v>0</v>
      </c>
      <c r="I102">
        <f ca="1">IF(N102=0,0,IF(COUNTIF($J$1:J101,J102)&gt;0,I101,I101+1))</f>
        <v>3</v>
      </c>
      <c r="J102" t="str">
        <f t="shared" ca="1" si="27"/>
        <v/>
      </c>
      <c r="K102" s="67">
        <v>101</v>
      </c>
      <c r="L102" s="99">
        <f ca="1">IF(ISERROR(VLOOKUP(N102,seged!$A$2:$B$458,2,FALSE)),IF(ISERROR(VLOOKUP($K102,$B:$G,Y$2,FALSE)),0,VLOOKUP($K102,$B:$G,Y$2,FALSE)),VLOOKUP(N102,seged!$A$2:$B$458,2,FALSE))</f>
        <v>0</v>
      </c>
      <c r="M102" s="100"/>
      <c r="N102" s="67" t="str">
        <f t="shared" ca="1" si="22"/>
        <v/>
      </c>
      <c r="O102" s="70" t="str">
        <f t="shared" ca="1" si="23"/>
        <v/>
      </c>
      <c r="P102" s="70" t="str">
        <f t="shared" ca="1" si="24"/>
        <v/>
      </c>
      <c r="Q102" s="71" t="str">
        <f t="shared" ca="1" si="25"/>
        <v/>
      </c>
      <c r="AE102" t="s">
        <v>203</v>
      </c>
      <c r="AF102" t="s">
        <v>203</v>
      </c>
    </row>
    <row r="103" spans="1:32" x14ac:dyDescent="0.2">
      <c r="A103" s="13" t="s">
        <v>1097</v>
      </c>
      <c r="B103">
        <f t="shared" ca="1" si="17"/>
        <v>3</v>
      </c>
      <c r="C103" t="str">
        <f t="shared" ca="1" si="18"/>
        <v/>
      </c>
      <c r="D103" t="str">
        <f t="shared" ca="1" si="19"/>
        <v/>
      </c>
      <c r="E103" t="str">
        <f t="shared" ca="1" si="20"/>
        <v/>
      </c>
      <c r="F103" t="str">
        <f t="shared" ca="1" si="21"/>
        <v/>
      </c>
      <c r="G103" t="str">
        <f t="shared" ca="1" si="16"/>
        <v/>
      </c>
      <c r="H103">
        <f t="shared" si="26"/>
        <v>0</v>
      </c>
      <c r="I103">
        <f ca="1">IF(N103=0,0,IF(COUNTIF($J$1:J102,J103)&gt;0,I102,I102+1))</f>
        <v>3</v>
      </c>
      <c r="J103" t="str">
        <f t="shared" ca="1" si="27"/>
        <v/>
      </c>
      <c r="K103" s="67">
        <v>102</v>
      </c>
      <c r="L103" s="99">
        <f ca="1">IF(ISERROR(VLOOKUP(N103,seged!$A$2:$B$458,2,FALSE)),IF(ISERROR(VLOOKUP($K103,$B:$G,Y$2,FALSE)),0,VLOOKUP($K103,$B:$G,Y$2,FALSE)),VLOOKUP(N103,seged!$A$2:$B$458,2,FALSE))</f>
        <v>0</v>
      </c>
      <c r="M103" s="100"/>
      <c r="N103" s="67" t="str">
        <f t="shared" ca="1" si="22"/>
        <v/>
      </c>
      <c r="O103" s="70" t="str">
        <f t="shared" ca="1" si="23"/>
        <v/>
      </c>
      <c r="P103" s="70" t="str">
        <f t="shared" ca="1" si="24"/>
        <v/>
      </c>
      <c r="Q103" s="71" t="str">
        <f t="shared" ca="1" si="25"/>
        <v/>
      </c>
      <c r="AE103" t="s">
        <v>921</v>
      </c>
      <c r="AF103" t="s">
        <v>921</v>
      </c>
    </row>
    <row r="104" spans="1:32" x14ac:dyDescent="0.2">
      <c r="A104" s="13" t="s">
        <v>1098</v>
      </c>
      <c r="B104">
        <f t="shared" ca="1" si="17"/>
        <v>3</v>
      </c>
      <c r="C104" t="str">
        <f t="shared" ca="1" si="18"/>
        <v/>
      </c>
      <c r="D104" t="str">
        <f t="shared" ca="1" si="19"/>
        <v/>
      </c>
      <c r="E104" t="str">
        <f t="shared" ca="1" si="20"/>
        <v/>
      </c>
      <c r="F104" t="str">
        <f t="shared" ca="1" si="21"/>
        <v/>
      </c>
      <c r="G104" t="str">
        <f t="shared" ca="1" si="16"/>
        <v/>
      </c>
      <c r="H104">
        <f t="shared" si="26"/>
        <v>0</v>
      </c>
      <c r="I104">
        <f ca="1">IF(N104=0,0,IF(COUNTIF($J$1:J103,J104)&gt;0,I103,I103+1))</f>
        <v>3</v>
      </c>
      <c r="J104" t="str">
        <f t="shared" ca="1" si="27"/>
        <v/>
      </c>
      <c r="K104" s="67">
        <v>103</v>
      </c>
      <c r="L104" s="99">
        <f ca="1">IF(ISERROR(VLOOKUP(N104,seged!$A$2:$B$458,2,FALSE)),IF(ISERROR(VLOOKUP($K104,$B:$G,Y$2,FALSE)),0,VLOOKUP($K104,$B:$G,Y$2,FALSE)),VLOOKUP(N104,seged!$A$2:$B$458,2,FALSE))</f>
        <v>0</v>
      </c>
      <c r="M104" s="100"/>
      <c r="N104" s="67" t="str">
        <f t="shared" ca="1" si="22"/>
        <v/>
      </c>
      <c r="O104" s="70" t="str">
        <f t="shared" ca="1" si="23"/>
        <v/>
      </c>
      <c r="P104" s="70" t="str">
        <f t="shared" ca="1" si="24"/>
        <v/>
      </c>
      <c r="Q104" s="71" t="str">
        <f t="shared" ca="1" si="25"/>
        <v/>
      </c>
      <c r="AE104" t="s">
        <v>205</v>
      </c>
      <c r="AF104" t="s">
        <v>205</v>
      </c>
    </row>
    <row r="105" spans="1:32" x14ac:dyDescent="0.2">
      <c r="A105" s="13" t="s">
        <v>1099</v>
      </c>
      <c r="B105">
        <f t="shared" ca="1" si="17"/>
        <v>3</v>
      </c>
      <c r="C105" t="str">
        <f t="shared" ca="1" si="18"/>
        <v/>
      </c>
      <c r="D105" t="str">
        <f t="shared" ca="1" si="19"/>
        <v/>
      </c>
      <c r="E105" t="str">
        <f t="shared" ca="1" si="20"/>
        <v/>
      </c>
      <c r="F105" t="str">
        <f t="shared" ca="1" si="21"/>
        <v/>
      </c>
      <c r="G105" t="str">
        <f t="shared" ca="1" si="16"/>
        <v/>
      </c>
      <c r="H105">
        <f t="shared" si="26"/>
        <v>0</v>
      </c>
      <c r="I105">
        <f ca="1">IF(N105=0,0,IF(COUNTIF($J$1:J104,J105)&gt;0,I104,I104+1))</f>
        <v>3</v>
      </c>
      <c r="J105" t="str">
        <f t="shared" ca="1" si="27"/>
        <v/>
      </c>
      <c r="K105" s="67">
        <v>104</v>
      </c>
      <c r="L105" s="99">
        <f ca="1">IF(ISERROR(VLOOKUP(N105,seged!$A$2:$B$458,2,FALSE)),IF(ISERROR(VLOOKUP($K105,$B:$G,Y$2,FALSE)),0,VLOOKUP($K105,$B:$G,Y$2,FALSE)),VLOOKUP(N105,seged!$A$2:$B$458,2,FALSE))</f>
        <v>0</v>
      </c>
      <c r="M105" s="100"/>
      <c r="N105" s="67" t="str">
        <f t="shared" ca="1" si="22"/>
        <v/>
      </c>
      <c r="O105" s="70" t="str">
        <f t="shared" ca="1" si="23"/>
        <v/>
      </c>
      <c r="P105" s="70" t="str">
        <f t="shared" ca="1" si="24"/>
        <v/>
      </c>
      <c r="Q105" s="71" t="str">
        <f t="shared" ca="1" si="25"/>
        <v/>
      </c>
      <c r="AE105" t="s">
        <v>207</v>
      </c>
      <c r="AF105" t="s">
        <v>207</v>
      </c>
    </row>
    <row r="106" spans="1:32" x14ac:dyDescent="0.2">
      <c r="A106" s="13" t="s">
        <v>1100</v>
      </c>
      <c r="B106">
        <f t="shared" ca="1" si="17"/>
        <v>3</v>
      </c>
      <c r="C106" t="str">
        <f t="shared" ca="1" si="18"/>
        <v/>
      </c>
      <c r="D106" t="str">
        <f t="shared" ca="1" si="19"/>
        <v/>
      </c>
      <c r="E106" t="str">
        <f t="shared" ca="1" si="20"/>
        <v/>
      </c>
      <c r="F106" t="str">
        <f t="shared" ca="1" si="21"/>
        <v/>
      </c>
      <c r="G106" t="str">
        <f t="shared" ca="1" si="16"/>
        <v/>
      </c>
      <c r="H106">
        <f t="shared" si="26"/>
        <v>0</v>
      </c>
      <c r="I106">
        <f ca="1">IF(N106=0,0,IF(COUNTIF($J$1:J105,J106)&gt;0,I105,I105+1))</f>
        <v>3</v>
      </c>
      <c r="J106" t="str">
        <f t="shared" ca="1" si="27"/>
        <v/>
      </c>
      <c r="K106" s="67">
        <v>105</v>
      </c>
      <c r="L106" s="99">
        <f ca="1">IF(ISERROR(VLOOKUP(N106,seged!$A$2:$B$458,2,FALSE)),IF(ISERROR(VLOOKUP($K106,$B:$G,Y$2,FALSE)),0,VLOOKUP($K106,$B:$G,Y$2,FALSE)),VLOOKUP(N106,seged!$A$2:$B$458,2,FALSE))</f>
        <v>0</v>
      </c>
      <c r="M106" s="100"/>
      <c r="N106" s="67" t="str">
        <f t="shared" ca="1" si="22"/>
        <v/>
      </c>
      <c r="O106" s="70" t="str">
        <f t="shared" ca="1" si="23"/>
        <v/>
      </c>
      <c r="P106" s="70" t="str">
        <f t="shared" ca="1" si="24"/>
        <v/>
      </c>
      <c r="Q106" s="71" t="str">
        <f t="shared" ca="1" si="25"/>
        <v/>
      </c>
      <c r="AE106" t="s">
        <v>209</v>
      </c>
      <c r="AF106" t="s">
        <v>209</v>
      </c>
    </row>
    <row r="107" spans="1:32" x14ac:dyDescent="0.2">
      <c r="A107" s="13" t="s">
        <v>1101</v>
      </c>
      <c r="B107">
        <f t="shared" ca="1" si="17"/>
        <v>3</v>
      </c>
      <c r="C107" t="str">
        <f t="shared" ca="1" si="18"/>
        <v/>
      </c>
      <c r="D107" t="str">
        <f t="shared" ca="1" si="19"/>
        <v/>
      </c>
      <c r="E107" t="str">
        <f t="shared" ca="1" si="20"/>
        <v/>
      </c>
      <c r="F107" t="str">
        <f t="shared" ca="1" si="21"/>
        <v/>
      </c>
      <c r="G107" t="str">
        <f t="shared" ca="1" si="16"/>
        <v/>
      </c>
      <c r="H107">
        <f t="shared" si="26"/>
        <v>0</v>
      </c>
      <c r="I107">
        <f ca="1">IF(N107=0,0,IF(COUNTIF($J$1:J106,J107)&gt;0,I106,I106+1))</f>
        <v>3</v>
      </c>
      <c r="J107" t="str">
        <f t="shared" ca="1" si="27"/>
        <v/>
      </c>
      <c r="K107" s="67">
        <v>106</v>
      </c>
      <c r="L107" s="99">
        <f ca="1">IF(ISERROR(VLOOKUP(N107,seged!$A$2:$B$458,2,FALSE)),IF(ISERROR(VLOOKUP($K107,$B:$G,Y$2,FALSE)),0,VLOOKUP($K107,$B:$G,Y$2,FALSE)),VLOOKUP(N107,seged!$A$2:$B$458,2,FALSE))</f>
        <v>0</v>
      </c>
      <c r="M107" s="100"/>
      <c r="N107" s="67" t="str">
        <f t="shared" ca="1" si="22"/>
        <v/>
      </c>
      <c r="O107" s="70" t="str">
        <f t="shared" ca="1" si="23"/>
        <v/>
      </c>
      <c r="P107" s="70" t="str">
        <f t="shared" ca="1" si="24"/>
        <v/>
      </c>
      <c r="Q107" s="71" t="str">
        <f t="shared" ca="1" si="25"/>
        <v/>
      </c>
      <c r="AE107" t="s">
        <v>211</v>
      </c>
      <c r="AF107" t="s">
        <v>211</v>
      </c>
    </row>
    <row r="108" spans="1:32" x14ac:dyDescent="0.2">
      <c r="A108" s="13" t="s">
        <v>1102</v>
      </c>
      <c r="B108">
        <f t="shared" ca="1" si="17"/>
        <v>3</v>
      </c>
      <c r="C108" t="str">
        <f t="shared" ca="1" si="18"/>
        <v/>
      </c>
      <c r="D108" t="str">
        <f t="shared" ca="1" si="19"/>
        <v/>
      </c>
      <c r="E108" t="str">
        <f t="shared" ca="1" si="20"/>
        <v/>
      </c>
      <c r="F108" t="str">
        <f t="shared" ca="1" si="21"/>
        <v/>
      </c>
      <c r="G108" t="str">
        <f t="shared" ca="1" si="16"/>
        <v/>
      </c>
      <c r="H108">
        <f t="shared" si="26"/>
        <v>0</v>
      </c>
      <c r="I108">
        <f ca="1">IF(N108=0,0,IF(COUNTIF($J$1:J107,J108)&gt;0,I107,I107+1))</f>
        <v>3</v>
      </c>
      <c r="J108" t="str">
        <f t="shared" ca="1" si="27"/>
        <v/>
      </c>
      <c r="K108" s="67">
        <v>107</v>
      </c>
      <c r="L108" s="99">
        <f ca="1">IF(ISERROR(VLOOKUP(N108,seged!$A$2:$B$458,2,FALSE)),IF(ISERROR(VLOOKUP($K108,$B:$G,Y$2,FALSE)),0,VLOOKUP($K108,$B:$G,Y$2,FALSE)),VLOOKUP(N108,seged!$A$2:$B$458,2,FALSE))</f>
        <v>0</v>
      </c>
      <c r="M108" s="100"/>
      <c r="N108" s="67" t="str">
        <f t="shared" ca="1" si="22"/>
        <v/>
      </c>
      <c r="O108" s="70" t="str">
        <f t="shared" ca="1" si="23"/>
        <v/>
      </c>
      <c r="P108" s="70" t="str">
        <f t="shared" ca="1" si="24"/>
        <v/>
      </c>
      <c r="Q108" s="71" t="str">
        <f t="shared" ca="1" si="25"/>
        <v/>
      </c>
      <c r="AE108" t="s">
        <v>922</v>
      </c>
      <c r="AF108" t="s">
        <v>922</v>
      </c>
    </row>
    <row r="109" spans="1:32" x14ac:dyDescent="0.2">
      <c r="A109" s="13" t="s">
        <v>1103</v>
      </c>
      <c r="B109">
        <f t="shared" ca="1" si="17"/>
        <v>3</v>
      </c>
      <c r="C109" t="str">
        <f t="shared" ca="1" si="18"/>
        <v/>
      </c>
      <c r="D109" t="str">
        <f t="shared" ca="1" si="19"/>
        <v/>
      </c>
      <c r="E109" t="str">
        <f t="shared" ca="1" si="20"/>
        <v/>
      </c>
      <c r="F109" t="str">
        <f t="shared" ca="1" si="21"/>
        <v/>
      </c>
      <c r="G109" t="str">
        <f t="shared" ca="1" si="16"/>
        <v/>
      </c>
      <c r="H109">
        <f t="shared" si="26"/>
        <v>0</v>
      </c>
      <c r="I109">
        <f ca="1">IF(N109=0,0,IF(COUNTIF($J$1:J108,J109)&gt;0,I108,I108+1))</f>
        <v>3</v>
      </c>
      <c r="J109" t="str">
        <f t="shared" ca="1" si="27"/>
        <v/>
      </c>
      <c r="K109" s="67">
        <v>108</v>
      </c>
      <c r="L109" s="99">
        <f ca="1">IF(ISERROR(VLOOKUP(N109,seged!$A$2:$B$458,2,FALSE)),IF(ISERROR(VLOOKUP($K109,$B:$G,Y$2,FALSE)),0,VLOOKUP($K109,$B:$G,Y$2,FALSE)),VLOOKUP(N109,seged!$A$2:$B$458,2,FALSE))</f>
        <v>0</v>
      </c>
      <c r="M109" s="100"/>
      <c r="N109" s="67" t="str">
        <f t="shared" ca="1" si="22"/>
        <v/>
      </c>
      <c r="O109" s="70" t="str">
        <f t="shared" ca="1" si="23"/>
        <v/>
      </c>
      <c r="P109" s="70" t="str">
        <f t="shared" ca="1" si="24"/>
        <v/>
      </c>
      <c r="Q109" s="71" t="str">
        <f t="shared" ca="1" si="25"/>
        <v/>
      </c>
      <c r="AE109" t="s">
        <v>923</v>
      </c>
      <c r="AF109" t="s">
        <v>923</v>
      </c>
    </row>
    <row r="110" spans="1:32" x14ac:dyDescent="0.2">
      <c r="A110" s="13" t="s">
        <v>1104</v>
      </c>
      <c r="B110">
        <f t="shared" ca="1" si="17"/>
        <v>3</v>
      </c>
      <c r="C110" t="str">
        <f t="shared" ca="1" si="18"/>
        <v/>
      </c>
      <c r="D110" t="str">
        <f t="shared" ca="1" si="19"/>
        <v/>
      </c>
      <c r="E110" t="str">
        <f t="shared" ca="1" si="20"/>
        <v/>
      </c>
      <c r="F110" t="str">
        <f t="shared" ca="1" si="21"/>
        <v/>
      </c>
      <c r="G110" t="str">
        <f t="shared" ca="1" si="16"/>
        <v/>
      </c>
      <c r="H110">
        <f t="shared" si="26"/>
        <v>0</v>
      </c>
      <c r="I110">
        <f ca="1">IF(N110=0,0,IF(COUNTIF($J$1:J109,J110)&gt;0,I109,I109+1))</f>
        <v>3</v>
      </c>
      <c r="J110" t="str">
        <f t="shared" ca="1" si="27"/>
        <v/>
      </c>
      <c r="K110" s="67">
        <v>109</v>
      </c>
      <c r="L110" s="99">
        <f ca="1">IF(ISERROR(VLOOKUP(N110,seged!$A$2:$B$458,2,FALSE)),IF(ISERROR(VLOOKUP($K110,$B:$G,Y$2,FALSE)),0,VLOOKUP($K110,$B:$G,Y$2,FALSE)),VLOOKUP(N110,seged!$A$2:$B$458,2,FALSE))</f>
        <v>0</v>
      </c>
      <c r="M110" s="100"/>
      <c r="N110" s="67" t="str">
        <f t="shared" ca="1" si="22"/>
        <v/>
      </c>
      <c r="O110" s="70" t="str">
        <f t="shared" ca="1" si="23"/>
        <v/>
      </c>
      <c r="P110" s="70" t="str">
        <f t="shared" ca="1" si="24"/>
        <v/>
      </c>
      <c r="Q110" s="71" t="str">
        <f t="shared" ca="1" si="25"/>
        <v/>
      </c>
      <c r="AE110" t="s">
        <v>924</v>
      </c>
      <c r="AF110" t="s">
        <v>924</v>
      </c>
    </row>
    <row r="111" spans="1:32" x14ac:dyDescent="0.2">
      <c r="A111" s="13" t="s">
        <v>1105</v>
      </c>
      <c r="B111">
        <f t="shared" ca="1" si="17"/>
        <v>3</v>
      </c>
      <c r="C111" t="str">
        <f t="shared" ca="1" si="18"/>
        <v/>
      </c>
      <c r="D111" t="str">
        <f t="shared" ca="1" si="19"/>
        <v/>
      </c>
      <c r="E111" t="str">
        <f t="shared" ca="1" si="20"/>
        <v/>
      </c>
      <c r="F111" t="str">
        <f t="shared" ca="1" si="21"/>
        <v/>
      </c>
      <c r="G111" t="str">
        <f t="shared" ca="1" si="16"/>
        <v/>
      </c>
      <c r="H111">
        <f t="shared" si="26"/>
        <v>0</v>
      </c>
      <c r="I111">
        <f ca="1">IF(N111=0,0,IF(COUNTIF($J$1:J110,J111)&gt;0,I110,I110+1))</f>
        <v>3</v>
      </c>
      <c r="J111" t="str">
        <f t="shared" ca="1" si="27"/>
        <v/>
      </c>
      <c r="K111" s="67">
        <v>110</v>
      </c>
      <c r="L111" s="99">
        <f ca="1">IF(ISERROR(VLOOKUP(N111,seged!$A$2:$B$458,2,FALSE)),IF(ISERROR(VLOOKUP($K111,$B:$G,Y$2,FALSE)),0,VLOOKUP($K111,$B:$G,Y$2,FALSE)),VLOOKUP(N111,seged!$A$2:$B$458,2,FALSE))</f>
        <v>0</v>
      </c>
      <c r="M111" s="100"/>
      <c r="N111" s="67" t="str">
        <f t="shared" ca="1" si="22"/>
        <v/>
      </c>
      <c r="O111" s="70" t="str">
        <f t="shared" ca="1" si="23"/>
        <v/>
      </c>
      <c r="P111" s="70" t="str">
        <f t="shared" ca="1" si="24"/>
        <v/>
      </c>
      <c r="Q111" s="71" t="str">
        <f t="shared" ca="1" si="25"/>
        <v/>
      </c>
      <c r="AE111" t="s">
        <v>213</v>
      </c>
      <c r="AF111" t="s">
        <v>213</v>
      </c>
    </row>
    <row r="112" spans="1:32" x14ac:dyDescent="0.2">
      <c r="A112" s="13" t="s">
        <v>1106</v>
      </c>
      <c r="B112">
        <f t="shared" ca="1" si="17"/>
        <v>3</v>
      </c>
      <c r="C112" t="str">
        <f t="shared" ca="1" si="18"/>
        <v/>
      </c>
      <c r="D112" t="str">
        <f t="shared" ca="1" si="19"/>
        <v/>
      </c>
      <c r="E112" t="str">
        <f t="shared" ca="1" si="20"/>
        <v/>
      </c>
      <c r="F112" t="str">
        <f t="shared" ca="1" si="21"/>
        <v/>
      </c>
      <c r="G112" t="str">
        <f t="shared" ref="G112:G175" ca="1" si="28">IF(B112=B111+1,MID(A114,29,FIND("Kockázatkezelés",A114)-30)*1,"")</f>
        <v/>
      </c>
      <c r="H112">
        <f t="shared" si="26"/>
        <v>0</v>
      </c>
      <c r="I112">
        <f ca="1">IF(N112=0,0,IF(COUNTIF($J$1:J111,J112)&gt;0,I111,I111+1))</f>
        <v>3</v>
      </c>
      <c r="J112" t="str">
        <f t="shared" ca="1" si="27"/>
        <v/>
      </c>
      <c r="K112" s="67">
        <v>111</v>
      </c>
      <c r="L112" s="99">
        <f ca="1">IF(ISERROR(VLOOKUP(N112,seged!$A$2:$B$458,2,FALSE)),IF(ISERROR(VLOOKUP($K112,$B:$G,Y$2,FALSE)),0,VLOOKUP($K112,$B:$G,Y$2,FALSE)),VLOOKUP(N112,seged!$A$2:$B$458,2,FALSE))</f>
        <v>0</v>
      </c>
      <c r="M112" s="100"/>
      <c r="N112" s="67" t="str">
        <f t="shared" ca="1" si="22"/>
        <v/>
      </c>
      <c r="O112" s="70" t="str">
        <f t="shared" ca="1" si="23"/>
        <v/>
      </c>
      <c r="P112" s="70" t="str">
        <f t="shared" ca="1" si="24"/>
        <v/>
      </c>
      <c r="Q112" s="71" t="str">
        <f t="shared" ca="1" si="25"/>
        <v/>
      </c>
      <c r="AE112" t="s">
        <v>215</v>
      </c>
      <c r="AF112" t="s">
        <v>215</v>
      </c>
    </row>
    <row r="113" spans="1:32" x14ac:dyDescent="0.2">
      <c r="A113" s="13" t="s">
        <v>1107</v>
      </c>
      <c r="B113">
        <f t="shared" ca="1" si="17"/>
        <v>3</v>
      </c>
      <c r="C113" t="str">
        <f t="shared" ca="1" si="18"/>
        <v/>
      </c>
      <c r="D113" t="str">
        <f t="shared" ca="1" si="19"/>
        <v/>
      </c>
      <c r="E113" t="str">
        <f t="shared" ca="1" si="20"/>
        <v/>
      </c>
      <c r="F113" t="str">
        <f t="shared" ca="1" si="21"/>
        <v/>
      </c>
      <c r="G113" t="str">
        <f t="shared" ca="1" si="28"/>
        <v/>
      </c>
      <c r="H113">
        <f t="shared" si="26"/>
        <v>0</v>
      </c>
      <c r="I113">
        <f ca="1">IF(N113=0,0,IF(COUNTIF($J$1:J112,J113)&gt;0,I112,I112+1))</f>
        <v>3</v>
      </c>
      <c r="J113" t="str">
        <f t="shared" ca="1" si="27"/>
        <v/>
      </c>
      <c r="K113" s="67">
        <v>112</v>
      </c>
      <c r="L113" s="99">
        <f ca="1">IF(ISERROR(VLOOKUP(N113,seged!$A$2:$B$458,2,FALSE)),IF(ISERROR(VLOOKUP($K113,$B:$G,Y$2,FALSE)),0,VLOOKUP($K113,$B:$G,Y$2,FALSE)),VLOOKUP(N113,seged!$A$2:$B$458,2,FALSE))</f>
        <v>0</v>
      </c>
      <c r="M113" s="100"/>
      <c r="N113" s="67" t="str">
        <f t="shared" ca="1" si="22"/>
        <v/>
      </c>
      <c r="O113" s="70" t="str">
        <f t="shared" ca="1" si="23"/>
        <v/>
      </c>
      <c r="P113" s="70" t="str">
        <f t="shared" ca="1" si="24"/>
        <v/>
      </c>
      <c r="Q113" s="71" t="str">
        <f t="shared" ca="1" si="25"/>
        <v/>
      </c>
      <c r="AE113" t="s">
        <v>217</v>
      </c>
      <c r="AF113" t="s">
        <v>217</v>
      </c>
    </row>
    <row r="114" spans="1:32" x14ac:dyDescent="0.2">
      <c r="A114" s="13" t="s">
        <v>1108</v>
      </c>
      <c r="B114">
        <f t="shared" ca="1" si="17"/>
        <v>3</v>
      </c>
      <c r="C114" t="str">
        <f t="shared" ca="1" si="18"/>
        <v/>
      </c>
      <c r="D114" t="str">
        <f t="shared" ca="1" si="19"/>
        <v/>
      </c>
      <c r="E114" t="str">
        <f t="shared" ca="1" si="20"/>
        <v/>
      </c>
      <c r="F114" t="str">
        <f t="shared" ca="1" si="21"/>
        <v/>
      </c>
      <c r="G114" t="str">
        <f t="shared" ca="1" si="28"/>
        <v/>
      </c>
      <c r="H114">
        <f t="shared" si="26"/>
        <v>0</v>
      </c>
      <c r="I114">
        <f ca="1">IF(N114=0,0,IF(COUNTIF($J$1:J113,J114)&gt;0,I113,I113+1))</f>
        <v>3</v>
      </c>
      <c r="J114" t="str">
        <f t="shared" ca="1" si="27"/>
        <v/>
      </c>
      <c r="K114" s="67">
        <v>113</v>
      </c>
      <c r="L114" s="99">
        <f ca="1">IF(ISERROR(VLOOKUP(N114,seged!$A$2:$B$458,2,FALSE)),IF(ISERROR(VLOOKUP($K114,$B:$G,Y$2,FALSE)),0,VLOOKUP($K114,$B:$G,Y$2,FALSE)),VLOOKUP(N114,seged!$A$2:$B$458,2,FALSE))</f>
        <v>0</v>
      </c>
      <c r="M114" s="100"/>
      <c r="N114" s="67" t="str">
        <f t="shared" ca="1" si="22"/>
        <v/>
      </c>
      <c r="O114" s="70" t="str">
        <f t="shared" ca="1" si="23"/>
        <v/>
      </c>
      <c r="P114" s="70" t="str">
        <f t="shared" ca="1" si="24"/>
        <v/>
      </c>
      <c r="Q114" s="71" t="str">
        <f t="shared" ca="1" si="25"/>
        <v/>
      </c>
      <c r="AE114" t="s">
        <v>219</v>
      </c>
      <c r="AF114" t="s">
        <v>219</v>
      </c>
    </row>
    <row r="115" spans="1:32" x14ac:dyDescent="0.2">
      <c r="A115" s="13" t="s">
        <v>1109</v>
      </c>
      <c r="B115">
        <f t="shared" ca="1" si="17"/>
        <v>3</v>
      </c>
      <c r="C115" t="str">
        <f t="shared" ca="1" si="18"/>
        <v/>
      </c>
      <c r="D115" t="str">
        <f t="shared" ca="1" si="19"/>
        <v/>
      </c>
      <c r="E115" t="str">
        <f t="shared" ca="1" si="20"/>
        <v/>
      </c>
      <c r="F115" t="str">
        <f t="shared" ca="1" si="21"/>
        <v/>
      </c>
      <c r="G115" t="str">
        <f t="shared" ca="1" si="28"/>
        <v/>
      </c>
      <c r="H115">
        <f t="shared" si="26"/>
        <v>0</v>
      </c>
      <c r="I115">
        <f ca="1">IF(N115=0,0,IF(COUNTIF($J$1:J114,J115)&gt;0,I114,I114+1))</f>
        <v>3</v>
      </c>
      <c r="J115" t="str">
        <f t="shared" ca="1" si="27"/>
        <v/>
      </c>
      <c r="K115" s="67">
        <v>114</v>
      </c>
      <c r="L115" s="99">
        <f ca="1">IF(ISERROR(VLOOKUP(N115,seged!$A$2:$B$458,2,FALSE)),IF(ISERROR(VLOOKUP($K115,$B:$G,Y$2,FALSE)),0,VLOOKUP($K115,$B:$G,Y$2,FALSE)),VLOOKUP(N115,seged!$A$2:$B$458,2,FALSE))</f>
        <v>0</v>
      </c>
      <c r="M115" s="100"/>
      <c r="N115" s="67" t="str">
        <f t="shared" ca="1" si="22"/>
        <v/>
      </c>
      <c r="O115" s="70" t="str">
        <f t="shared" ca="1" si="23"/>
        <v/>
      </c>
      <c r="P115" s="70" t="str">
        <f t="shared" ca="1" si="24"/>
        <v/>
      </c>
      <c r="Q115" s="71" t="str">
        <f t="shared" ca="1" si="25"/>
        <v/>
      </c>
      <c r="AE115" t="s">
        <v>221</v>
      </c>
      <c r="AF115" t="s">
        <v>221</v>
      </c>
    </row>
    <row r="116" spans="1:32" x14ac:dyDescent="0.2">
      <c r="A116" s="13" t="s">
        <v>1110</v>
      </c>
      <c r="B116">
        <f t="shared" ca="1" si="17"/>
        <v>3</v>
      </c>
      <c r="C116" t="str">
        <f t="shared" ca="1" si="18"/>
        <v/>
      </c>
      <c r="D116" t="str">
        <f t="shared" ca="1" si="19"/>
        <v/>
      </c>
      <c r="E116" t="str">
        <f t="shared" ca="1" si="20"/>
        <v/>
      </c>
      <c r="F116" t="str">
        <f t="shared" ca="1" si="21"/>
        <v/>
      </c>
      <c r="G116" t="str">
        <f t="shared" ca="1" si="28"/>
        <v/>
      </c>
      <c r="H116">
        <f t="shared" si="26"/>
        <v>0</v>
      </c>
      <c r="I116">
        <f ca="1">IF(N116=0,0,IF(COUNTIF($J$1:J115,J116)&gt;0,I115,I115+1))</f>
        <v>3</v>
      </c>
      <c r="J116" t="str">
        <f t="shared" ca="1" si="27"/>
        <v/>
      </c>
      <c r="K116" s="67">
        <v>115</v>
      </c>
      <c r="L116" s="99">
        <f ca="1">IF(ISERROR(VLOOKUP(N116,seged!$A$2:$B$458,2,FALSE)),IF(ISERROR(VLOOKUP($K116,$B:$G,Y$2,FALSE)),0,VLOOKUP($K116,$B:$G,Y$2,FALSE)),VLOOKUP(N116,seged!$A$2:$B$458,2,FALSE))</f>
        <v>0</v>
      </c>
      <c r="M116" s="100"/>
      <c r="N116" s="67" t="str">
        <f t="shared" ca="1" si="22"/>
        <v/>
      </c>
      <c r="O116" s="70" t="str">
        <f t="shared" ca="1" si="23"/>
        <v/>
      </c>
      <c r="P116" s="70" t="str">
        <f t="shared" ca="1" si="24"/>
        <v/>
      </c>
      <c r="Q116" s="71" t="str">
        <f t="shared" ca="1" si="25"/>
        <v/>
      </c>
      <c r="AE116" t="s">
        <v>223</v>
      </c>
      <c r="AF116" t="s">
        <v>223</v>
      </c>
    </row>
    <row r="117" spans="1:32" x14ac:dyDescent="0.2">
      <c r="A117" s="13" t="s">
        <v>1111</v>
      </c>
      <c r="B117">
        <f t="shared" ca="1" si="17"/>
        <v>3</v>
      </c>
      <c r="C117" t="str">
        <f t="shared" ca="1" si="18"/>
        <v/>
      </c>
      <c r="D117" t="str">
        <f t="shared" ca="1" si="19"/>
        <v/>
      </c>
      <c r="E117" t="str">
        <f t="shared" ca="1" si="20"/>
        <v/>
      </c>
      <c r="F117" t="str">
        <f t="shared" ca="1" si="21"/>
        <v/>
      </c>
      <c r="G117" t="str">
        <f t="shared" ca="1" si="28"/>
        <v/>
      </c>
      <c r="H117">
        <f t="shared" si="26"/>
        <v>0</v>
      </c>
      <c r="I117">
        <f ca="1">IF(N117=0,0,IF(COUNTIF($J$1:J116,J117)&gt;0,I116,I116+1))</f>
        <v>3</v>
      </c>
      <c r="J117" t="str">
        <f t="shared" ca="1" si="27"/>
        <v/>
      </c>
      <c r="K117" s="67">
        <v>116</v>
      </c>
      <c r="L117" s="99">
        <f ca="1">IF(ISERROR(VLOOKUP(N117,seged!$A$2:$B$458,2,FALSE)),IF(ISERROR(VLOOKUP($K117,$B:$G,Y$2,FALSE)),0,VLOOKUP($K117,$B:$G,Y$2,FALSE)),VLOOKUP(N117,seged!$A$2:$B$458,2,FALSE))</f>
        <v>0</v>
      </c>
      <c r="M117" s="100"/>
      <c r="N117" s="67" t="str">
        <f t="shared" ca="1" si="22"/>
        <v/>
      </c>
      <c r="O117" s="70" t="str">
        <f t="shared" ca="1" si="23"/>
        <v/>
      </c>
      <c r="P117" s="70" t="str">
        <f t="shared" ca="1" si="24"/>
        <v/>
      </c>
      <c r="Q117" s="71" t="str">
        <f t="shared" ca="1" si="25"/>
        <v/>
      </c>
      <c r="AE117" t="s">
        <v>225</v>
      </c>
      <c r="AF117" t="s">
        <v>225</v>
      </c>
    </row>
    <row r="118" spans="1:32" x14ac:dyDescent="0.2">
      <c r="A118" s="13" t="s">
        <v>1112</v>
      </c>
      <c r="B118">
        <f t="shared" ca="1" si="17"/>
        <v>3</v>
      </c>
      <c r="C118" t="str">
        <f t="shared" ca="1" si="18"/>
        <v/>
      </c>
      <c r="D118" t="str">
        <f t="shared" ca="1" si="19"/>
        <v/>
      </c>
      <c r="E118" t="str">
        <f t="shared" ca="1" si="20"/>
        <v/>
      </c>
      <c r="F118" t="str">
        <f t="shared" ca="1" si="21"/>
        <v/>
      </c>
      <c r="G118" t="str">
        <f t="shared" ca="1" si="28"/>
        <v/>
      </c>
      <c r="H118">
        <f t="shared" si="26"/>
        <v>0</v>
      </c>
      <c r="I118">
        <f ca="1">IF(N118=0,0,IF(COUNTIF($J$1:J117,J118)&gt;0,I117,I117+1))</f>
        <v>3</v>
      </c>
      <c r="J118" t="str">
        <f t="shared" ca="1" si="27"/>
        <v/>
      </c>
      <c r="K118" s="67">
        <v>117</v>
      </c>
      <c r="L118" s="99">
        <f ca="1">IF(ISERROR(VLOOKUP(N118,seged!$A$2:$B$458,2,FALSE)),IF(ISERROR(VLOOKUP($K118,$B:$G,Y$2,FALSE)),0,VLOOKUP($K118,$B:$G,Y$2,FALSE)),VLOOKUP(N118,seged!$A$2:$B$458,2,FALSE))</f>
        <v>0</v>
      </c>
      <c r="M118" s="100"/>
      <c r="N118" s="67" t="str">
        <f t="shared" ca="1" si="22"/>
        <v/>
      </c>
      <c r="O118" s="70" t="str">
        <f t="shared" ca="1" si="23"/>
        <v/>
      </c>
      <c r="P118" s="70" t="str">
        <f t="shared" ca="1" si="24"/>
        <v/>
      </c>
      <c r="Q118" s="71" t="str">
        <f t="shared" ca="1" si="25"/>
        <v/>
      </c>
      <c r="AE118" t="s">
        <v>227</v>
      </c>
      <c r="AF118" t="s">
        <v>227</v>
      </c>
    </row>
    <row r="119" spans="1:32" x14ac:dyDescent="0.2">
      <c r="A119" s="13" t="s">
        <v>1113</v>
      </c>
      <c r="B119">
        <f t="shared" ca="1" si="17"/>
        <v>3</v>
      </c>
      <c r="C119" t="str">
        <f t="shared" ca="1" si="18"/>
        <v/>
      </c>
      <c r="D119" t="str">
        <f t="shared" ca="1" si="19"/>
        <v/>
      </c>
      <c r="E119" t="str">
        <f t="shared" ca="1" si="20"/>
        <v/>
      </c>
      <c r="F119" t="str">
        <f t="shared" ca="1" si="21"/>
        <v/>
      </c>
      <c r="G119" t="str">
        <f t="shared" ca="1" si="28"/>
        <v/>
      </c>
      <c r="H119">
        <f t="shared" si="26"/>
        <v>0</v>
      </c>
      <c r="I119">
        <f ca="1">IF(N119=0,0,IF(COUNTIF($J$1:J118,J119)&gt;0,I118,I118+1))</f>
        <v>3</v>
      </c>
      <c r="J119" t="str">
        <f t="shared" ca="1" si="27"/>
        <v/>
      </c>
      <c r="K119" s="67">
        <v>118</v>
      </c>
      <c r="L119" s="99">
        <f ca="1">IF(ISERROR(VLOOKUP(N119,seged!$A$2:$B$458,2,FALSE)),IF(ISERROR(VLOOKUP($K119,$B:$G,Y$2,FALSE)),0,VLOOKUP($K119,$B:$G,Y$2,FALSE)),VLOOKUP(N119,seged!$A$2:$B$458,2,FALSE))</f>
        <v>0</v>
      </c>
      <c r="M119" s="100"/>
      <c r="N119" s="67" t="str">
        <f t="shared" ca="1" si="22"/>
        <v/>
      </c>
      <c r="O119" s="70" t="str">
        <f t="shared" ca="1" si="23"/>
        <v/>
      </c>
      <c r="P119" s="70" t="str">
        <f t="shared" ca="1" si="24"/>
        <v/>
      </c>
      <c r="Q119" s="71" t="str">
        <f t="shared" ca="1" si="25"/>
        <v/>
      </c>
      <c r="AE119" t="s">
        <v>229</v>
      </c>
      <c r="AF119" t="s">
        <v>229</v>
      </c>
    </row>
    <row r="120" spans="1:32" x14ac:dyDescent="0.2">
      <c r="A120" s="13" t="s">
        <v>1114</v>
      </c>
      <c r="B120">
        <f t="shared" ca="1" si="17"/>
        <v>3</v>
      </c>
      <c r="C120" t="str">
        <f t="shared" ca="1" si="18"/>
        <v/>
      </c>
      <c r="D120" t="str">
        <f t="shared" ca="1" si="19"/>
        <v/>
      </c>
      <c r="E120" t="str">
        <f t="shared" ca="1" si="20"/>
        <v/>
      </c>
      <c r="F120" t="str">
        <f t="shared" ca="1" si="21"/>
        <v/>
      </c>
      <c r="G120" t="str">
        <f t="shared" ca="1" si="28"/>
        <v/>
      </c>
      <c r="H120">
        <f t="shared" si="26"/>
        <v>0</v>
      </c>
      <c r="I120">
        <f ca="1">IF(N120=0,0,IF(COUNTIF($J$1:J119,J120)&gt;0,I119,I119+1))</f>
        <v>3</v>
      </c>
      <c r="J120" t="str">
        <f t="shared" ca="1" si="27"/>
        <v/>
      </c>
      <c r="K120" s="67">
        <v>119</v>
      </c>
      <c r="L120" s="99">
        <f ca="1">IF(ISERROR(VLOOKUP(N120,seged!$A$2:$B$458,2,FALSE)),IF(ISERROR(VLOOKUP($K120,$B:$G,Y$2,FALSE)),0,VLOOKUP($K120,$B:$G,Y$2,FALSE)),VLOOKUP(N120,seged!$A$2:$B$458,2,FALSE))</f>
        <v>0</v>
      </c>
      <c r="M120" s="100"/>
      <c r="N120" s="67" t="str">
        <f t="shared" ca="1" si="22"/>
        <v/>
      </c>
      <c r="O120" s="70" t="str">
        <f t="shared" ca="1" si="23"/>
        <v/>
      </c>
      <c r="P120" s="70" t="str">
        <f t="shared" ca="1" si="24"/>
        <v/>
      </c>
      <c r="Q120" s="71" t="str">
        <f t="shared" ca="1" si="25"/>
        <v/>
      </c>
      <c r="AE120" t="s">
        <v>231</v>
      </c>
      <c r="AF120" t="s">
        <v>231</v>
      </c>
    </row>
    <row r="121" spans="1:32" x14ac:dyDescent="0.2">
      <c r="A121" s="13" t="s">
        <v>1115</v>
      </c>
      <c r="B121">
        <f t="shared" ca="1" si="17"/>
        <v>3</v>
      </c>
      <c r="C121" t="str">
        <f t="shared" ca="1" si="18"/>
        <v/>
      </c>
      <c r="D121" t="str">
        <f t="shared" ca="1" si="19"/>
        <v/>
      </c>
      <c r="E121" t="str">
        <f t="shared" ca="1" si="20"/>
        <v/>
      </c>
      <c r="F121" t="str">
        <f t="shared" ca="1" si="21"/>
        <v/>
      </c>
      <c r="G121" t="str">
        <f t="shared" ca="1" si="28"/>
        <v/>
      </c>
      <c r="H121">
        <f t="shared" si="26"/>
        <v>0</v>
      </c>
      <c r="I121">
        <f ca="1">IF(N121=0,0,IF(COUNTIF($J$1:J120,J121)&gt;0,I120,I120+1))</f>
        <v>3</v>
      </c>
      <c r="J121" t="str">
        <f t="shared" ca="1" si="27"/>
        <v/>
      </c>
      <c r="K121" s="67">
        <v>120</v>
      </c>
      <c r="L121" s="99">
        <f ca="1">IF(ISERROR(VLOOKUP(N121,seged!$A$2:$B$458,2,FALSE)),IF(ISERROR(VLOOKUP($K121,$B:$G,Y$2,FALSE)),0,VLOOKUP($K121,$B:$G,Y$2,FALSE)),VLOOKUP(N121,seged!$A$2:$B$458,2,FALSE))</f>
        <v>0</v>
      </c>
      <c r="M121" s="100"/>
      <c r="N121" s="67" t="str">
        <f t="shared" ca="1" si="22"/>
        <v/>
      </c>
      <c r="O121" s="70" t="str">
        <f t="shared" ca="1" si="23"/>
        <v/>
      </c>
      <c r="P121" s="70" t="str">
        <f t="shared" ca="1" si="24"/>
        <v/>
      </c>
      <c r="Q121" s="71" t="str">
        <f t="shared" ca="1" si="25"/>
        <v/>
      </c>
      <c r="AE121" t="s">
        <v>233</v>
      </c>
      <c r="AF121" t="s">
        <v>233</v>
      </c>
    </row>
    <row r="122" spans="1:32" x14ac:dyDescent="0.2">
      <c r="A122" s="13" t="s">
        <v>1116</v>
      </c>
      <c r="B122">
        <f t="shared" ca="1" si="17"/>
        <v>3</v>
      </c>
      <c r="C122" t="str">
        <f t="shared" ca="1" si="18"/>
        <v/>
      </c>
      <c r="D122" t="str">
        <f t="shared" ca="1" si="19"/>
        <v/>
      </c>
      <c r="E122" t="str">
        <f t="shared" ca="1" si="20"/>
        <v/>
      </c>
      <c r="F122" t="str">
        <f t="shared" ca="1" si="21"/>
        <v/>
      </c>
      <c r="G122" t="str">
        <f t="shared" ca="1" si="28"/>
        <v/>
      </c>
      <c r="H122">
        <f t="shared" si="26"/>
        <v>0</v>
      </c>
      <c r="I122">
        <f ca="1">IF(N122=0,0,IF(COUNTIF($J$1:J121,J122)&gt;0,I121,I121+1))</f>
        <v>3</v>
      </c>
      <c r="J122" t="str">
        <f t="shared" ca="1" si="27"/>
        <v/>
      </c>
      <c r="K122" s="67">
        <v>121</v>
      </c>
      <c r="L122" s="99">
        <f ca="1">IF(ISERROR(VLOOKUP(N122,seged!$A$2:$B$458,2,FALSE)),IF(ISERROR(VLOOKUP($K122,$B:$G,Y$2,FALSE)),0,VLOOKUP($K122,$B:$G,Y$2,FALSE)),VLOOKUP(N122,seged!$A$2:$B$458,2,FALSE))</f>
        <v>0</v>
      </c>
      <c r="M122" s="100"/>
      <c r="N122" s="67" t="str">
        <f t="shared" ca="1" si="22"/>
        <v/>
      </c>
      <c r="O122" s="70" t="str">
        <f t="shared" ca="1" si="23"/>
        <v/>
      </c>
      <c r="P122" s="70" t="str">
        <f t="shared" ca="1" si="24"/>
        <v/>
      </c>
      <c r="Q122" s="71" t="str">
        <f t="shared" ca="1" si="25"/>
        <v/>
      </c>
      <c r="AE122" t="s">
        <v>235</v>
      </c>
      <c r="AF122" t="s">
        <v>235</v>
      </c>
    </row>
    <row r="123" spans="1:32" x14ac:dyDescent="0.2">
      <c r="A123" s="13" t="s">
        <v>1117</v>
      </c>
      <c r="B123">
        <f t="shared" ca="1" si="17"/>
        <v>3</v>
      </c>
      <c r="C123" t="str">
        <f t="shared" ca="1" si="18"/>
        <v/>
      </c>
      <c r="D123" t="str">
        <f t="shared" ca="1" si="19"/>
        <v/>
      </c>
      <c r="E123" t="str">
        <f t="shared" ca="1" si="20"/>
        <v/>
      </c>
      <c r="F123" t="str">
        <f t="shared" ca="1" si="21"/>
        <v/>
      </c>
      <c r="G123" t="str">
        <f t="shared" ca="1" si="28"/>
        <v/>
      </c>
      <c r="H123">
        <f t="shared" si="26"/>
        <v>0</v>
      </c>
      <c r="I123">
        <f ca="1">IF(N123=0,0,IF(COUNTIF($J$1:J122,J123)&gt;0,I122,I122+1))</f>
        <v>3</v>
      </c>
      <c r="J123" t="str">
        <f t="shared" ca="1" si="27"/>
        <v/>
      </c>
      <c r="K123" s="67">
        <v>122</v>
      </c>
      <c r="L123" s="99">
        <f ca="1">IF(ISERROR(VLOOKUP(N123,seged!$A$2:$B$458,2,FALSE)),IF(ISERROR(VLOOKUP($K123,$B:$G,Y$2,FALSE)),0,VLOOKUP($K123,$B:$G,Y$2,FALSE)),VLOOKUP(N123,seged!$A$2:$B$458,2,FALSE))</f>
        <v>0</v>
      </c>
      <c r="M123" s="100"/>
      <c r="N123" s="67" t="str">
        <f t="shared" ca="1" si="22"/>
        <v/>
      </c>
      <c r="O123" s="70" t="str">
        <f t="shared" ca="1" si="23"/>
        <v/>
      </c>
      <c r="P123" s="70" t="str">
        <f t="shared" ca="1" si="24"/>
        <v/>
      </c>
      <c r="Q123" s="71" t="str">
        <f t="shared" ca="1" si="25"/>
        <v/>
      </c>
      <c r="AE123" t="s">
        <v>237</v>
      </c>
      <c r="AF123" t="s">
        <v>237</v>
      </c>
    </row>
    <row r="124" spans="1:32" x14ac:dyDescent="0.2">
      <c r="A124" s="13" t="s">
        <v>1118</v>
      </c>
      <c r="B124">
        <f t="shared" ca="1" si="17"/>
        <v>3</v>
      </c>
      <c r="C124" t="str">
        <f t="shared" ca="1" si="18"/>
        <v/>
      </c>
      <c r="D124" t="str">
        <f t="shared" ca="1" si="19"/>
        <v/>
      </c>
      <c r="E124" t="str">
        <f t="shared" ca="1" si="20"/>
        <v/>
      </c>
      <c r="F124" t="str">
        <f t="shared" ca="1" si="21"/>
        <v/>
      </c>
      <c r="G124" t="str">
        <f t="shared" ca="1" si="28"/>
        <v/>
      </c>
      <c r="H124">
        <f t="shared" si="26"/>
        <v>0</v>
      </c>
      <c r="I124">
        <f ca="1">IF(N124=0,0,IF(COUNTIF($J$1:J123,J124)&gt;0,I123,I123+1))</f>
        <v>3</v>
      </c>
      <c r="J124" t="str">
        <f t="shared" ca="1" si="27"/>
        <v/>
      </c>
      <c r="K124" s="67">
        <v>123</v>
      </c>
      <c r="L124" s="99">
        <f ca="1">IF(ISERROR(VLOOKUP(N124,seged!$A$2:$B$458,2,FALSE)),IF(ISERROR(VLOOKUP($K124,$B:$G,Y$2,FALSE)),0,VLOOKUP($K124,$B:$G,Y$2,FALSE)),VLOOKUP(N124,seged!$A$2:$B$458,2,FALSE))</f>
        <v>0</v>
      </c>
      <c r="M124" s="100"/>
      <c r="N124" s="67" t="str">
        <f t="shared" ca="1" si="22"/>
        <v/>
      </c>
      <c r="O124" s="70" t="str">
        <f t="shared" ca="1" si="23"/>
        <v/>
      </c>
      <c r="P124" s="70" t="str">
        <f t="shared" ca="1" si="24"/>
        <v/>
      </c>
      <c r="Q124" s="71" t="str">
        <f t="shared" ca="1" si="25"/>
        <v/>
      </c>
      <c r="AE124" t="s">
        <v>239</v>
      </c>
      <c r="AF124" t="s">
        <v>239</v>
      </c>
    </row>
    <row r="125" spans="1:32" x14ac:dyDescent="0.2">
      <c r="A125" s="13" t="s">
        <v>1119</v>
      </c>
      <c r="B125">
        <f t="shared" ca="1" si="17"/>
        <v>3</v>
      </c>
      <c r="C125" t="str">
        <f t="shared" ca="1" si="18"/>
        <v/>
      </c>
      <c r="D125" t="str">
        <f t="shared" ca="1" si="19"/>
        <v/>
      </c>
      <c r="E125" t="str">
        <f t="shared" ca="1" si="20"/>
        <v/>
      </c>
      <c r="F125" t="str">
        <f t="shared" ca="1" si="21"/>
        <v/>
      </c>
      <c r="G125" t="str">
        <f t="shared" ca="1" si="28"/>
        <v/>
      </c>
      <c r="H125">
        <f t="shared" si="26"/>
        <v>0</v>
      </c>
      <c r="I125">
        <f ca="1">IF(N125=0,0,IF(COUNTIF($J$1:J124,J125)&gt;0,I124,I124+1))</f>
        <v>3</v>
      </c>
      <c r="J125" t="str">
        <f t="shared" ca="1" si="27"/>
        <v/>
      </c>
      <c r="K125" s="67">
        <v>124</v>
      </c>
      <c r="L125" s="99">
        <f ca="1">IF(ISERROR(VLOOKUP(N125,seged!$A$2:$B$458,2,FALSE)),IF(ISERROR(VLOOKUP($K125,$B:$G,Y$2,FALSE)),0,VLOOKUP($K125,$B:$G,Y$2,FALSE)),VLOOKUP(N125,seged!$A$2:$B$458,2,FALSE))</f>
        <v>0</v>
      </c>
      <c r="M125" s="100"/>
      <c r="N125" s="67" t="str">
        <f t="shared" ca="1" si="22"/>
        <v/>
      </c>
      <c r="O125" s="70" t="str">
        <f t="shared" ca="1" si="23"/>
        <v/>
      </c>
      <c r="P125" s="70" t="str">
        <f t="shared" ca="1" si="24"/>
        <v/>
      </c>
      <c r="Q125" s="71" t="str">
        <f t="shared" ca="1" si="25"/>
        <v/>
      </c>
      <c r="AE125" t="s">
        <v>241</v>
      </c>
      <c r="AF125" t="s">
        <v>241</v>
      </c>
    </row>
    <row r="126" spans="1:32" x14ac:dyDescent="0.2">
      <c r="A126" s="13" t="s">
        <v>1120</v>
      </c>
      <c r="B126">
        <f t="shared" ca="1" si="17"/>
        <v>3</v>
      </c>
      <c r="C126" t="str">
        <f t="shared" ca="1" si="18"/>
        <v/>
      </c>
      <c r="D126" t="str">
        <f t="shared" ca="1" si="19"/>
        <v/>
      </c>
      <c r="E126" t="str">
        <f t="shared" ca="1" si="20"/>
        <v/>
      </c>
      <c r="F126" t="str">
        <f t="shared" ca="1" si="21"/>
        <v/>
      </c>
      <c r="G126" t="str">
        <f t="shared" ca="1" si="28"/>
        <v/>
      </c>
      <c r="H126">
        <f t="shared" si="26"/>
        <v>0</v>
      </c>
      <c r="I126">
        <f ca="1">IF(N126=0,0,IF(COUNTIF($J$1:J125,J126)&gt;0,I125,I125+1))</f>
        <v>3</v>
      </c>
      <c r="J126" t="str">
        <f t="shared" ca="1" si="27"/>
        <v/>
      </c>
      <c r="K126" s="67">
        <v>125</v>
      </c>
      <c r="L126" s="99">
        <f ca="1">IF(ISERROR(VLOOKUP(N126,seged!$A$2:$B$458,2,FALSE)),IF(ISERROR(VLOOKUP($K126,$B:$G,Y$2,FALSE)),0,VLOOKUP($K126,$B:$G,Y$2,FALSE)),VLOOKUP(N126,seged!$A$2:$B$458,2,FALSE))</f>
        <v>0</v>
      </c>
      <c r="M126" s="100"/>
      <c r="N126" s="67" t="str">
        <f t="shared" ca="1" si="22"/>
        <v/>
      </c>
      <c r="O126" s="70" t="str">
        <f t="shared" ca="1" si="23"/>
        <v/>
      </c>
      <c r="P126" s="70" t="str">
        <f t="shared" ca="1" si="24"/>
        <v/>
      </c>
      <c r="Q126" s="71" t="str">
        <f t="shared" ca="1" si="25"/>
        <v/>
      </c>
      <c r="AE126" t="s">
        <v>243</v>
      </c>
      <c r="AF126" t="s">
        <v>243</v>
      </c>
    </row>
    <row r="127" spans="1:32" x14ac:dyDescent="0.2">
      <c r="A127" s="13" t="s">
        <v>1121</v>
      </c>
      <c r="B127">
        <f t="shared" ca="1" si="17"/>
        <v>3</v>
      </c>
      <c r="C127" t="str">
        <f t="shared" ca="1" si="18"/>
        <v/>
      </c>
      <c r="D127" t="str">
        <f t="shared" ca="1" si="19"/>
        <v/>
      </c>
      <c r="E127" t="str">
        <f t="shared" ca="1" si="20"/>
        <v/>
      </c>
      <c r="F127" t="str">
        <f t="shared" ca="1" si="21"/>
        <v/>
      </c>
      <c r="G127" t="str">
        <f t="shared" ca="1" si="28"/>
        <v/>
      </c>
      <c r="H127">
        <f t="shared" si="26"/>
        <v>0</v>
      </c>
      <c r="I127">
        <f ca="1">IF(N127=0,0,IF(COUNTIF($J$1:J126,J127)&gt;0,I126,I126+1))</f>
        <v>3</v>
      </c>
      <c r="J127" t="str">
        <f t="shared" ca="1" si="27"/>
        <v/>
      </c>
      <c r="K127" s="67">
        <v>126</v>
      </c>
      <c r="L127" s="99">
        <f ca="1">IF(ISERROR(VLOOKUP(N127,seged!$A$2:$B$458,2,FALSE)),IF(ISERROR(VLOOKUP($K127,$B:$G,Y$2,FALSE)),0,VLOOKUP($K127,$B:$G,Y$2,FALSE)),VLOOKUP(N127,seged!$A$2:$B$458,2,FALSE))</f>
        <v>0</v>
      </c>
      <c r="M127" s="100"/>
      <c r="N127" s="67" t="str">
        <f t="shared" ca="1" si="22"/>
        <v/>
      </c>
      <c r="O127" s="70" t="str">
        <f t="shared" ca="1" si="23"/>
        <v/>
      </c>
      <c r="P127" s="70" t="str">
        <f t="shared" ca="1" si="24"/>
        <v/>
      </c>
      <c r="Q127" s="71" t="str">
        <f t="shared" ca="1" si="25"/>
        <v/>
      </c>
      <c r="AE127" t="s">
        <v>245</v>
      </c>
      <c r="AF127" t="s">
        <v>245</v>
      </c>
    </row>
    <row r="128" spans="1:32" x14ac:dyDescent="0.2">
      <c r="A128" s="13" t="s">
        <v>1122</v>
      </c>
      <c r="B128">
        <f t="shared" ca="1" si="17"/>
        <v>3</v>
      </c>
      <c r="C128" t="str">
        <f t="shared" ca="1" si="18"/>
        <v/>
      </c>
      <c r="D128" t="str">
        <f t="shared" ca="1" si="19"/>
        <v/>
      </c>
      <c r="E128" t="str">
        <f t="shared" ca="1" si="20"/>
        <v/>
      </c>
      <c r="F128" t="str">
        <f t="shared" ca="1" si="21"/>
        <v/>
      </c>
      <c r="G128" t="str">
        <f t="shared" ca="1" si="28"/>
        <v/>
      </c>
      <c r="H128">
        <f t="shared" si="26"/>
        <v>0</v>
      </c>
      <c r="I128">
        <f ca="1">IF(N128=0,0,IF(COUNTIF($J$1:J127,J128)&gt;0,I127,I127+1))</f>
        <v>3</v>
      </c>
      <c r="J128" t="str">
        <f t="shared" ca="1" si="27"/>
        <v/>
      </c>
      <c r="K128" s="67">
        <v>127</v>
      </c>
      <c r="L128" s="99">
        <f ca="1">IF(ISERROR(VLOOKUP(N128,seged!$A$2:$B$458,2,FALSE)),IF(ISERROR(VLOOKUP($K128,$B:$G,Y$2,FALSE)),0,VLOOKUP($K128,$B:$G,Y$2,FALSE)),VLOOKUP(N128,seged!$A$2:$B$458,2,FALSE))</f>
        <v>0</v>
      </c>
      <c r="M128" s="100"/>
      <c r="N128" s="67" t="str">
        <f t="shared" ca="1" si="22"/>
        <v/>
      </c>
      <c r="O128" s="70" t="str">
        <f t="shared" ca="1" si="23"/>
        <v/>
      </c>
      <c r="P128" s="70" t="str">
        <f t="shared" ca="1" si="24"/>
        <v/>
      </c>
      <c r="Q128" s="71" t="str">
        <f t="shared" ca="1" si="25"/>
        <v/>
      </c>
      <c r="AE128" t="s">
        <v>247</v>
      </c>
      <c r="AF128" t="s">
        <v>247</v>
      </c>
    </row>
    <row r="129" spans="1:32" x14ac:dyDescent="0.2">
      <c r="A129" s="13" t="s">
        <v>1123</v>
      </c>
      <c r="B129">
        <f t="shared" ca="1" si="17"/>
        <v>3</v>
      </c>
      <c r="C129" t="str">
        <f t="shared" ca="1" si="18"/>
        <v/>
      </c>
      <c r="D129" t="str">
        <f t="shared" ca="1" si="19"/>
        <v/>
      </c>
      <c r="E129" t="str">
        <f t="shared" ca="1" si="20"/>
        <v/>
      </c>
      <c r="F129" t="str">
        <f t="shared" ca="1" si="21"/>
        <v/>
      </c>
      <c r="G129" t="str">
        <f t="shared" ca="1" si="28"/>
        <v/>
      </c>
      <c r="H129">
        <f t="shared" si="26"/>
        <v>0</v>
      </c>
      <c r="I129">
        <f ca="1">IF(N129=0,0,IF(COUNTIF($J$1:J128,J129)&gt;0,I128,I128+1))</f>
        <v>3</v>
      </c>
      <c r="J129" t="str">
        <f t="shared" ca="1" si="27"/>
        <v/>
      </c>
      <c r="K129" s="67">
        <v>128</v>
      </c>
      <c r="L129" s="99">
        <f ca="1">IF(ISERROR(VLOOKUP(N129,seged!$A$2:$B$458,2,FALSE)),IF(ISERROR(VLOOKUP($K129,$B:$G,Y$2,FALSE)),0,VLOOKUP($K129,$B:$G,Y$2,FALSE)),VLOOKUP(N129,seged!$A$2:$B$458,2,FALSE))</f>
        <v>0</v>
      </c>
      <c r="M129" s="100"/>
      <c r="N129" s="67" t="str">
        <f t="shared" ca="1" si="22"/>
        <v/>
      </c>
      <c r="O129" s="70" t="str">
        <f t="shared" ca="1" si="23"/>
        <v/>
      </c>
      <c r="P129" s="70" t="str">
        <f t="shared" ca="1" si="24"/>
        <v/>
      </c>
      <c r="Q129" s="71" t="str">
        <f t="shared" ca="1" si="25"/>
        <v/>
      </c>
      <c r="AE129" t="s">
        <v>249</v>
      </c>
      <c r="AF129" t="s">
        <v>249</v>
      </c>
    </row>
    <row r="130" spans="1:32" x14ac:dyDescent="0.2">
      <c r="A130" s="13" t="s">
        <v>1124</v>
      </c>
      <c r="B130">
        <f t="shared" ref="B130:B193" ca="1" si="29">IF(AND(LEFT(A130,6)="Blokk:",RIGHT(A130,10)&lt;&gt;"módosított",LEFT(A131,11)="Táblaadatok",H130&gt;0),B129+1,B129)</f>
        <v>3</v>
      </c>
      <c r="C130" t="str">
        <f t="shared" ref="C130:C193" ca="1" si="30">IF(B130=B129+1,MID(A130,8,8),"")</f>
        <v/>
      </c>
      <c r="D130" t="str">
        <f t="shared" ref="D130:D193" ca="1" si="31">IF(B130=B129+1,IF(ISERROR(FIND("Állapot",A130)),RIGHT(A130,LEN(A130)-23)*1,MID(A130,24,FIND("Állapot",A130)-24)*1),"")</f>
        <v/>
      </c>
      <c r="E130" t="str">
        <f t="shared" ref="E130:E193" ca="1" si="32">IF(B130=B129+1,VLOOKUP(MID(A131,40,5),AE:AF,2,0),"")</f>
        <v/>
      </c>
      <c r="F130" t="str">
        <f t="shared" ref="F130:F193" ca="1" si="33">IF(B130=B129+1,RIGHT(A131,LEN(A131)-45),"")</f>
        <v/>
      </c>
      <c r="G130" t="str">
        <f t="shared" ca="1" si="28"/>
        <v/>
      </c>
      <c r="H130">
        <f t="shared" si="26"/>
        <v>0</v>
      </c>
      <c r="I130">
        <f ca="1">IF(N130=0,0,IF(COUNTIF($J$1:J129,J130)&gt;0,I129,I129+1))</f>
        <v>3</v>
      </c>
      <c r="J130" t="str">
        <f t="shared" ca="1" si="27"/>
        <v/>
      </c>
      <c r="K130" s="67">
        <v>129</v>
      </c>
      <c r="L130" s="99">
        <f ca="1">IF(ISERROR(VLOOKUP(N130,seged!$A$2:$B$458,2,FALSE)),IF(ISERROR(VLOOKUP($K130,$B:$G,Y$2,FALSE)),0,VLOOKUP($K130,$B:$G,Y$2,FALSE)),VLOOKUP(N130,seged!$A$2:$B$458,2,FALSE))</f>
        <v>0</v>
      </c>
      <c r="M130" s="100"/>
      <c r="N130" s="67" t="str">
        <f t="shared" ref="N130:N193" ca="1" si="34">IF(ISERROR(VLOOKUP($K130,$B:$G,AA$2,FALSE)),"",VLOOKUP($K130,$B:$G,AA$2,FALSE))</f>
        <v/>
      </c>
      <c r="O130" s="70" t="str">
        <f t="shared" ref="O130:O193" ca="1" si="35">IF(ISERROR(VLOOKUP($K130,$B:$G,AB$2,FALSE)),"",VLOOKUP($K130,$B:$G,AB$2,FALSE))</f>
        <v/>
      </c>
      <c r="P130" s="70" t="str">
        <f t="shared" ref="P130:P193" ca="1" si="36">IF(ISERROR(VLOOKUP($K130,$B:$G,AC$2,FALSE)),"",VLOOKUP($K130,$B:$G,AC$2,FALSE))</f>
        <v/>
      </c>
      <c r="Q130" s="71" t="str">
        <f t="shared" ref="Q130:Q193" ca="1" si="37">IF(L130=0,"",(ROUND(IF(ISERROR(VLOOKUP($K130,$B:$G,AD$2,FALSE)),"terület?",VLOOKUP($K130,$B:$G,AD$2,FALSE)),2)))</f>
        <v/>
      </c>
      <c r="AE130" t="s">
        <v>251</v>
      </c>
      <c r="AF130" t="s">
        <v>251</v>
      </c>
    </row>
    <row r="131" spans="1:32" x14ac:dyDescent="0.2">
      <c r="A131" s="13" t="s">
        <v>1125</v>
      </c>
      <c r="B131">
        <f t="shared" ca="1" si="29"/>
        <v>3</v>
      </c>
      <c r="C131" t="str">
        <f t="shared" ca="1" si="30"/>
        <v/>
      </c>
      <c r="D131" t="str">
        <f t="shared" ca="1" si="31"/>
        <v/>
      </c>
      <c r="E131" t="str">
        <f t="shared" ca="1" si="32"/>
        <v/>
      </c>
      <c r="F131" t="str">
        <f t="shared" ca="1" si="33"/>
        <v/>
      </c>
      <c r="G131" t="str">
        <f t="shared" ca="1" si="28"/>
        <v/>
      </c>
      <c r="H131">
        <f t="shared" si="26"/>
        <v>0</v>
      </c>
      <c r="I131">
        <f ca="1">IF(N131=0,0,IF(COUNTIF($J$1:J130,J131)&gt;0,I130,I130+1))</f>
        <v>3</v>
      </c>
      <c r="J131" t="str">
        <f t="shared" ca="1" si="27"/>
        <v/>
      </c>
      <c r="K131" s="67">
        <v>130</v>
      </c>
      <c r="L131" s="99">
        <f ca="1">IF(ISERROR(VLOOKUP(N131,seged!$A$2:$B$458,2,FALSE)),IF(ISERROR(VLOOKUP($K131,$B:$G,Y$2,FALSE)),0,VLOOKUP($K131,$B:$G,Y$2,FALSE)),VLOOKUP(N131,seged!$A$2:$B$458,2,FALSE))</f>
        <v>0</v>
      </c>
      <c r="M131" s="100"/>
      <c r="N131" s="67" t="str">
        <f t="shared" ca="1" si="34"/>
        <v/>
      </c>
      <c r="O131" s="70" t="str">
        <f t="shared" ca="1" si="35"/>
        <v/>
      </c>
      <c r="P131" s="70" t="str">
        <f t="shared" ca="1" si="36"/>
        <v/>
      </c>
      <c r="Q131" s="71" t="str">
        <f t="shared" ca="1" si="37"/>
        <v/>
      </c>
      <c r="AE131" t="s">
        <v>253</v>
      </c>
      <c r="AF131" t="s">
        <v>253</v>
      </c>
    </row>
    <row r="132" spans="1:32" x14ac:dyDescent="0.2">
      <c r="A132" s="13" t="s">
        <v>1126</v>
      </c>
      <c r="B132">
        <f t="shared" ca="1" si="29"/>
        <v>3</v>
      </c>
      <c r="C132" t="str">
        <f t="shared" ca="1" si="30"/>
        <v/>
      </c>
      <c r="D132" t="str">
        <f t="shared" ca="1" si="31"/>
        <v/>
      </c>
      <c r="E132" t="str">
        <f t="shared" ca="1" si="32"/>
        <v/>
      </c>
      <c r="F132" t="str">
        <f t="shared" ca="1" si="33"/>
        <v/>
      </c>
      <c r="G132" t="str">
        <f t="shared" ca="1" si="28"/>
        <v/>
      </c>
      <c r="H132">
        <f t="shared" ref="H132:H195" si="38">IF(ISNA(VLOOKUP(MID(A133,40,5),AE:AF,2,0)),0,1)</f>
        <v>0</v>
      </c>
      <c r="I132">
        <f ca="1">IF(N132=0,0,IF(COUNTIF($J$1:J131,J132)&gt;0,I131,I131+1))</f>
        <v>3</v>
      </c>
      <c r="J132" t="str">
        <f t="shared" ref="J132:J195" ca="1" si="39">N132</f>
        <v/>
      </c>
      <c r="K132" s="67">
        <v>131</v>
      </c>
      <c r="L132" s="99">
        <f ca="1">IF(ISERROR(VLOOKUP(N132,seged!$A$2:$B$458,2,FALSE)),IF(ISERROR(VLOOKUP($K132,$B:$G,Y$2,FALSE)),0,VLOOKUP($K132,$B:$G,Y$2,FALSE)),VLOOKUP(N132,seged!$A$2:$B$458,2,FALSE))</f>
        <v>0</v>
      </c>
      <c r="M132" s="100"/>
      <c r="N132" s="67" t="str">
        <f t="shared" ca="1" si="34"/>
        <v/>
      </c>
      <c r="O132" s="70" t="str">
        <f t="shared" ca="1" si="35"/>
        <v/>
      </c>
      <c r="P132" s="70" t="str">
        <f t="shared" ca="1" si="36"/>
        <v/>
      </c>
      <c r="Q132" s="71" t="str">
        <f t="shared" ca="1" si="37"/>
        <v/>
      </c>
      <c r="AE132" t="s">
        <v>255</v>
      </c>
      <c r="AF132" t="s">
        <v>255</v>
      </c>
    </row>
    <row r="133" spans="1:32" x14ac:dyDescent="0.2">
      <c r="A133" s="13" t="s">
        <v>1127</v>
      </c>
      <c r="B133">
        <f t="shared" ca="1" si="29"/>
        <v>3</v>
      </c>
      <c r="C133" t="str">
        <f t="shared" ca="1" si="30"/>
        <v/>
      </c>
      <c r="D133" t="str">
        <f t="shared" ca="1" si="31"/>
        <v/>
      </c>
      <c r="E133" t="str">
        <f t="shared" ca="1" si="32"/>
        <v/>
      </c>
      <c r="F133" t="str">
        <f t="shared" ca="1" si="33"/>
        <v/>
      </c>
      <c r="G133" t="str">
        <f t="shared" ca="1" si="28"/>
        <v/>
      </c>
      <c r="H133">
        <f t="shared" si="38"/>
        <v>0</v>
      </c>
      <c r="I133">
        <f ca="1">IF(N133=0,0,IF(COUNTIF($J$1:J132,J133)&gt;0,I132,I132+1))</f>
        <v>3</v>
      </c>
      <c r="J133" t="str">
        <f t="shared" ca="1" si="39"/>
        <v/>
      </c>
      <c r="K133" s="67">
        <v>132</v>
      </c>
      <c r="L133" s="99">
        <f ca="1">IF(ISERROR(VLOOKUP(N133,seged!$A$2:$B$458,2,FALSE)),IF(ISERROR(VLOOKUP($K133,$B:$G,Y$2,FALSE)),0,VLOOKUP($K133,$B:$G,Y$2,FALSE)),VLOOKUP(N133,seged!$A$2:$B$458,2,FALSE))</f>
        <v>0</v>
      </c>
      <c r="M133" s="100"/>
      <c r="N133" s="67" t="str">
        <f t="shared" ca="1" si="34"/>
        <v/>
      </c>
      <c r="O133" s="70" t="str">
        <f t="shared" ca="1" si="35"/>
        <v/>
      </c>
      <c r="P133" s="70" t="str">
        <f t="shared" ca="1" si="36"/>
        <v/>
      </c>
      <c r="Q133" s="71" t="str">
        <f t="shared" ca="1" si="37"/>
        <v/>
      </c>
      <c r="AE133" t="s">
        <v>257</v>
      </c>
      <c r="AF133" t="s">
        <v>257</v>
      </c>
    </row>
    <row r="134" spans="1:32" x14ac:dyDescent="0.2">
      <c r="A134" s="13" t="s">
        <v>1128</v>
      </c>
      <c r="B134">
        <f t="shared" ca="1" si="29"/>
        <v>3</v>
      </c>
      <c r="C134" t="str">
        <f t="shared" ca="1" si="30"/>
        <v/>
      </c>
      <c r="D134" t="str">
        <f t="shared" ca="1" si="31"/>
        <v/>
      </c>
      <c r="E134" t="str">
        <f t="shared" ca="1" si="32"/>
        <v/>
      </c>
      <c r="F134" t="str">
        <f t="shared" ca="1" si="33"/>
        <v/>
      </c>
      <c r="G134" t="str">
        <f t="shared" ca="1" si="28"/>
        <v/>
      </c>
      <c r="H134">
        <f t="shared" si="38"/>
        <v>0</v>
      </c>
      <c r="I134">
        <f ca="1">IF(N134=0,0,IF(COUNTIF($J$1:J133,J134)&gt;0,I133,I133+1))</f>
        <v>3</v>
      </c>
      <c r="J134" t="str">
        <f t="shared" ca="1" si="39"/>
        <v/>
      </c>
      <c r="K134" s="67">
        <v>133</v>
      </c>
      <c r="L134" s="99">
        <f ca="1">IF(ISERROR(VLOOKUP(N134,seged!$A$2:$B$458,2,FALSE)),IF(ISERROR(VLOOKUP($K134,$B:$G,Y$2,FALSE)),0,VLOOKUP($K134,$B:$G,Y$2,FALSE)),VLOOKUP(N134,seged!$A$2:$B$458,2,FALSE))</f>
        <v>0</v>
      </c>
      <c r="M134" s="100"/>
      <c r="N134" s="67" t="str">
        <f t="shared" ca="1" si="34"/>
        <v/>
      </c>
      <c r="O134" s="70" t="str">
        <f t="shared" ca="1" si="35"/>
        <v/>
      </c>
      <c r="P134" s="70" t="str">
        <f t="shared" ca="1" si="36"/>
        <v/>
      </c>
      <c r="Q134" s="71" t="str">
        <f t="shared" ca="1" si="37"/>
        <v/>
      </c>
      <c r="AE134" t="s">
        <v>259</v>
      </c>
      <c r="AF134" t="s">
        <v>259</v>
      </c>
    </row>
    <row r="135" spans="1:32" x14ac:dyDescent="0.2">
      <c r="A135" s="13" t="s">
        <v>1129</v>
      </c>
      <c r="B135">
        <f t="shared" ca="1" si="29"/>
        <v>3</v>
      </c>
      <c r="C135" t="str">
        <f t="shared" ca="1" si="30"/>
        <v/>
      </c>
      <c r="D135" t="str">
        <f t="shared" ca="1" si="31"/>
        <v/>
      </c>
      <c r="E135" t="str">
        <f t="shared" ca="1" si="32"/>
        <v/>
      </c>
      <c r="F135" t="str">
        <f t="shared" ca="1" si="33"/>
        <v/>
      </c>
      <c r="G135" t="str">
        <f t="shared" ca="1" si="28"/>
        <v/>
      </c>
      <c r="H135">
        <f t="shared" si="38"/>
        <v>0</v>
      </c>
      <c r="I135">
        <f ca="1">IF(N135=0,0,IF(COUNTIF($J$1:J134,J135)&gt;0,I134,I134+1))</f>
        <v>3</v>
      </c>
      <c r="J135" t="str">
        <f t="shared" ca="1" si="39"/>
        <v/>
      </c>
      <c r="K135" s="67">
        <v>134</v>
      </c>
      <c r="L135" s="99">
        <f ca="1">IF(ISERROR(VLOOKUP(N135,seged!$A$2:$B$458,2,FALSE)),IF(ISERROR(VLOOKUP($K135,$B:$G,Y$2,FALSE)),0,VLOOKUP($K135,$B:$G,Y$2,FALSE)),VLOOKUP(N135,seged!$A$2:$B$458,2,FALSE))</f>
        <v>0</v>
      </c>
      <c r="M135" s="100"/>
      <c r="N135" s="67" t="str">
        <f t="shared" ca="1" si="34"/>
        <v/>
      </c>
      <c r="O135" s="70" t="str">
        <f t="shared" ca="1" si="35"/>
        <v/>
      </c>
      <c r="P135" s="70" t="str">
        <f t="shared" ca="1" si="36"/>
        <v/>
      </c>
      <c r="Q135" s="71" t="str">
        <f t="shared" ca="1" si="37"/>
        <v/>
      </c>
      <c r="AE135" t="s">
        <v>261</v>
      </c>
      <c r="AF135" t="s">
        <v>261</v>
      </c>
    </row>
    <row r="136" spans="1:32" x14ac:dyDescent="0.2">
      <c r="A136" s="13" t="s">
        <v>1130</v>
      </c>
      <c r="B136">
        <f t="shared" ca="1" si="29"/>
        <v>3</v>
      </c>
      <c r="C136" t="str">
        <f t="shared" ca="1" si="30"/>
        <v/>
      </c>
      <c r="D136" t="str">
        <f t="shared" ca="1" si="31"/>
        <v/>
      </c>
      <c r="E136" t="str">
        <f t="shared" ca="1" si="32"/>
        <v/>
      </c>
      <c r="F136" t="str">
        <f t="shared" ca="1" si="33"/>
        <v/>
      </c>
      <c r="G136" t="str">
        <f t="shared" ca="1" si="28"/>
        <v/>
      </c>
      <c r="H136">
        <f t="shared" si="38"/>
        <v>0</v>
      </c>
      <c r="I136">
        <f ca="1">IF(N136=0,0,IF(COUNTIF($J$1:J135,J136)&gt;0,I135,I135+1))</f>
        <v>3</v>
      </c>
      <c r="J136" t="str">
        <f t="shared" ca="1" si="39"/>
        <v/>
      </c>
      <c r="K136" s="67">
        <v>135</v>
      </c>
      <c r="L136" s="99">
        <f ca="1">IF(ISERROR(VLOOKUP(N136,seged!$A$2:$B$458,2,FALSE)),IF(ISERROR(VLOOKUP($K136,$B:$G,Y$2,FALSE)),0,VLOOKUP($K136,$B:$G,Y$2,FALSE)),VLOOKUP(N136,seged!$A$2:$B$458,2,FALSE))</f>
        <v>0</v>
      </c>
      <c r="M136" s="100"/>
      <c r="N136" s="67" t="str">
        <f t="shared" ca="1" si="34"/>
        <v/>
      </c>
      <c r="O136" s="70" t="str">
        <f t="shared" ca="1" si="35"/>
        <v/>
      </c>
      <c r="P136" s="70" t="str">
        <f t="shared" ca="1" si="36"/>
        <v/>
      </c>
      <c r="Q136" s="71" t="str">
        <f t="shared" ca="1" si="37"/>
        <v/>
      </c>
      <c r="AE136" t="s">
        <v>263</v>
      </c>
      <c r="AF136" t="s">
        <v>263</v>
      </c>
    </row>
    <row r="137" spans="1:32" x14ac:dyDescent="0.2">
      <c r="A137" s="13" t="s">
        <v>1131</v>
      </c>
      <c r="B137">
        <f t="shared" ca="1" si="29"/>
        <v>3</v>
      </c>
      <c r="C137" t="str">
        <f t="shared" ca="1" si="30"/>
        <v/>
      </c>
      <c r="D137" t="str">
        <f t="shared" ca="1" si="31"/>
        <v/>
      </c>
      <c r="E137" t="str">
        <f t="shared" ca="1" si="32"/>
        <v/>
      </c>
      <c r="F137" t="str">
        <f t="shared" ca="1" si="33"/>
        <v/>
      </c>
      <c r="G137" t="str">
        <f t="shared" ca="1" si="28"/>
        <v/>
      </c>
      <c r="H137">
        <f t="shared" si="38"/>
        <v>0</v>
      </c>
      <c r="I137">
        <f ca="1">IF(N137=0,0,IF(COUNTIF($J$1:J136,J137)&gt;0,I136,I136+1))</f>
        <v>3</v>
      </c>
      <c r="J137" t="str">
        <f t="shared" ca="1" si="39"/>
        <v/>
      </c>
      <c r="K137" s="67">
        <v>136</v>
      </c>
      <c r="L137" s="99">
        <f ca="1">IF(ISERROR(VLOOKUP(N137,seged!$A$2:$B$458,2,FALSE)),IF(ISERROR(VLOOKUP($K137,$B:$G,Y$2,FALSE)),0,VLOOKUP($K137,$B:$G,Y$2,FALSE)),VLOOKUP(N137,seged!$A$2:$B$458,2,FALSE))</f>
        <v>0</v>
      </c>
      <c r="M137" s="100"/>
      <c r="N137" s="67" t="str">
        <f t="shared" ca="1" si="34"/>
        <v/>
      </c>
      <c r="O137" s="70" t="str">
        <f t="shared" ca="1" si="35"/>
        <v/>
      </c>
      <c r="P137" s="70" t="str">
        <f t="shared" ca="1" si="36"/>
        <v/>
      </c>
      <c r="Q137" s="71" t="str">
        <f t="shared" ca="1" si="37"/>
        <v/>
      </c>
      <c r="AE137" t="s">
        <v>265</v>
      </c>
      <c r="AF137" t="s">
        <v>265</v>
      </c>
    </row>
    <row r="138" spans="1:32" x14ac:dyDescent="0.2">
      <c r="A138" s="13" t="s">
        <v>1132</v>
      </c>
      <c r="B138">
        <f t="shared" ca="1" si="29"/>
        <v>3</v>
      </c>
      <c r="C138" t="str">
        <f t="shared" ca="1" si="30"/>
        <v/>
      </c>
      <c r="D138" t="str">
        <f t="shared" ca="1" si="31"/>
        <v/>
      </c>
      <c r="E138" t="str">
        <f t="shared" ca="1" si="32"/>
        <v/>
      </c>
      <c r="F138" t="str">
        <f t="shared" ca="1" si="33"/>
        <v/>
      </c>
      <c r="G138" t="str">
        <f t="shared" ca="1" si="28"/>
        <v/>
      </c>
      <c r="H138">
        <f t="shared" si="38"/>
        <v>0</v>
      </c>
      <c r="I138">
        <f ca="1">IF(N138=0,0,IF(COUNTIF($J$1:J137,J138)&gt;0,I137,I137+1))</f>
        <v>3</v>
      </c>
      <c r="J138" t="str">
        <f t="shared" ca="1" si="39"/>
        <v/>
      </c>
      <c r="K138" s="67">
        <v>137</v>
      </c>
      <c r="L138" s="99">
        <f ca="1">IF(ISERROR(VLOOKUP(N138,seged!$A$2:$B$458,2,FALSE)),IF(ISERROR(VLOOKUP($K138,$B:$G,Y$2,FALSE)),0,VLOOKUP($K138,$B:$G,Y$2,FALSE)),VLOOKUP(N138,seged!$A$2:$B$458,2,FALSE))</f>
        <v>0</v>
      </c>
      <c r="M138" s="100"/>
      <c r="N138" s="67" t="str">
        <f t="shared" ca="1" si="34"/>
        <v/>
      </c>
      <c r="O138" s="70" t="str">
        <f t="shared" ca="1" si="35"/>
        <v/>
      </c>
      <c r="P138" s="70" t="str">
        <f t="shared" ca="1" si="36"/>
        <v/>
      </c>
      <c r="Q138" s="71" t="str">
        <f t="shared" ca="1" si="37"/>
        <v/>
      </c>
      <c r="AE138" t="s">
        <v>267</v>
      </c>
      <c r="AF138" t="s">
        <v>267</v>
      </c>
    </row>
    <row r="139" spans="1:32" x14ac:dyDescent="0.2">
      <c r="A139" s="13" t="s">
        <v>1133</v>
      </c>
      <c r="B139">
        <f t="shared" ca="1" si="29"/>
        <v>3</v>
      </c>
      <c r="C139" t="str">
        <f t="shared" ca="1" si="30"/>
        <v/>
      </c>
      <c r="D139" t="str">
        <f t="shared" ca="1" si="31"/>
        <v/>
      </c>
      <c r="E139" t="str">
        <f t="shared" ca="1" si="32"/>
        <v/>
      </c>
      <c r="F139" t="str">
        <f t="shared" ca="1" si="33"/>
        <v/>
      </c>
      <c r="G139" t="str">
        <f t="shared" ca="1" si="28"/>
        <v/>
      </c>
      <c r="H139">
        <f t="shared" si="38"/>
        <v>0</v>
      </c>
      <c r="I139">
        <f ca="1">IF(N139=0,0,IF(COUNTIF($J$1:J138,J139)&gt;0,I138,I138+1))</f>
        <v>3</v>
      </c>
      <c r="J139" t="str">
        <f t="shared" ca="1" si="39"/>
        <v/>
      </c>
      <c r="K139" s="67">
        <v>138</v>
      </c>
      <c r="L139" s="99">
        <f ca="1">IF(ISERROR(VLOOKUP(N139,seged!$A$2:$B$458,2,FALSE)),IF(ISERROR(VLOOKUP($K139,$B:$G,Y$2,FALSE)),0,VLOOKUP($K139,$B:$G,Y$2,FALSE)),VLOOKUP(N139,seged!$A$2:$B$458,2,FALSE))</f>
        <v>0</v>
      </c>
      <c r="M139" s="100"/>
      <c r="N139" s="67" t="str">
        <f t="shared" ca="1" si="34"/>
        <v/>
      </c>
      <c r="O139" s="70" t="str">
        <f t="shared" ca="1" si="35"/>
        <v/>
      </c>
      <c r="P139" s="70" t="str">
        <f t="shared" ca="1" si="36"/>
        <v/>
      </c>
      <c r="Q139" s="71" t="str">
        <f t="shared" ca="1" si="37"/>
        <v/>
      </c>
      <c r="AE139" t="s">
        <v>269</v>
      </c>
      <c r="AF139" t="s">
        <v>269</v>
      </c>
    </row>
    <row r="140" spans="1:32" x14ac:dyDescent="0.2">
      <c r="A140" s="13" t="s">
        <v>1134</v>
      </c>
      <c r="B140">
        <f t="shared" ca="1" si="29"/>
        <v>3</v>
      </c>
      <c r="C140" t="str">
        <f t="shared" ca="1" si="30"/>
        <v/>
      </c>
      <c r="D140" t="str">
        <f t="shared" ca="1" si="31"/>
        <v/>
      </c>
      <c r="E140" t="str">
        <f t="shared" ca="1" si="32"/>
        <v/>
      </c>
      <c r="F140" t="str">
        <f t="shared" ca="1" si="33"/>
        <v/>
      </c>
      <c r="G140" t="str">
        <f t="shared" ca="1" si="28"/>
        <v/>
      </c>
      <c r="H140">
        <f t="shared" si="38"/>
        <v>0</v>
      </c>
      <c r="I140">
        <f ca="1">IF(N140=0,0,IF(COUNTIF($J$1:J139,J140)&gt;0,I139,I139+1))</f>
        <v>3</v>
      </c>
      <c r="J140" t="str">
        <f t="shared" ca="1" si="39"/>
        <v/>
      </c>
      <c r="K140" s="67">
        <v>139</v>
      </c>
      <c r="L140" s="99">
        <f ca="1">IF(ISERROR(VLOOKUP(N140,seged!$A$2:$B$458,2,FALSE)),IF(ISERROR(VLOOKUP($K140,$B:$G,Y$2,FALSE)),0,VLOOKUP($K140,$B:$G,Y$2,FALSE)),VLOOKUP(N140,seged!$A$2:$B$458,2,FALSE))</f>
        <v>0</v>
      </c>
      <c r="M140" s="100"/>
      <c r="N140" s="67" t="str">
        <f t="shared" ca="1" si="34"/>
        <v/>
      </c>
      <c r="O140" s="70" t="str">
        <f t="shared" ca="1" si="35"/>
        <v/>
      </c>
      <c r="P140" s="70" t="str">
        <f t="shared" ca="1" si="36"/>
        <v/>
      </c>
      <c r="Q140" s="71" t="str">
        <f t="shared" ca="1" si="37"/>
        <v/>
      </c>
      <c r="AE140" t="s">
        <v>271</v>
      </c>
      <c r="AF140" t="s">
        <v>271</v>
      </c>
    </row>
    <row r="141" spans="1:32" x14ac:dyDescent="0.2">
      <c r="A141" s="13" t="s">
        <v>1135</v>
      </c>
      <c r="B141">
        <f t="shared" ca="1" si="29"/>
        <v>3</v>
      </c>
      <c r="C141" t="str">
        <f t="shared" ca="1" si="30"/>
        <v/>
      </c>
      <c r="D141" t="str">
        <f t="shared" ca="1" si="31"/>
        <v/>
      </c>
      <c r="E141" t="str">
        <f t="shared" ca="1" si="32"/>
        <v/>
      </c>
      <c r="F141" t="str">
        <f t="shared" ca="1" si="33"/>
        <v/>
      </c>
      <c r="G141" t="str">
        <f t="shared" ca="1" si="28"/>
        <v/>
      </c>
      <c r="H141">
        <f t="shared" si="38"/>
        <v>0</v>
      </c>
      <c r="I141">
        <f ca="1">IF(N141=0,0,IF(COUNTIF($J$1:J140,J141)&gt;0,I140,I140+1))</f>
        <v>3</v>
      </c>
      <c r="J141" t="str">
        <f t="shared" ca="1" si="39"/>
        <v/>
      </c>
      <c r="K141" s="67">
        <v>140</v>
      </c>
      <c r="L141" s="99">
        <f ca="1">IF(ISERROR(VLOOKUP(N141,seged!$A$2:$B$458,2,FALSE)),IF(ISERROR(VLOOKUP($K141,$B:$G,Y$2,FALSE)),0,VLOOKUP($K141,$B:$G,Y$2,FALSE)),VLOOKUP(N141,seged!$A$2:$B$458,2,FALSE))</f>
        <v>0</v>
      </c>
      <c r="M141" s="100"/>
      <c r="N141" s="67" t="str">
        <f t="shared" ca="1" si="34"/>
        <v/>
      </c>
      <c r="O141" s="70" t="str">
        <f t="shared" ca="1" si="35"/>
        <v/>
      </c>
      <c r="P141" s="70" t="str">
        <f t="shared" ca="1" si="36"/>
        <v/>
      </c>
      <c r="Q141" s="71" t="str">
        <f t="shared" ca="1" si="37"/>
        <v/>
      </c>
      <c r="AE141" t="s">
        <v>273</v>
      </c>
      <c r="AF141" t="s">
        <v>273</v>
      </c>
    </row>
    <row r="142" spans="1:32" x14ac:dyDescent="0.2">
      <c r="A142" s="13" t="s">
        <v>1136</v>
      </c>
      <c r="B142">
        <f t="shared" ca="1" si="29"/>
        <v>3</v>
      </c>
      <c r="C142" t="str">
        <f t="shared" ca="1" si="30"/>
        <v/>
      </c>
      <c r="D142" t="str">
        <f t="shared" ca="1" si="31"/>
        <v/>
      </c>
      <c r="E142" t="str">
        <f t="shared" ca="1" si="32"/>
        <v/>
      </c>
      <c r="F142" t="str">
        <f t="shared" ca="1" si="33"/>
        <v/>
      </c>
      <c r="G142" t="str">
        <f t="shared" ca="1" si="28"/>
        <v/>
      </c>
      <c r="H142">
        <f t="shared" si="38"/>
        <v>0</v>
      </c>
      <c r="I142">
        <f ca="1">IF(N142=0,0,IF(COUNTIF($J$1:J141,J142)&gt;0,I141,I141+1))</f>
        <v>3</v>
      </c>
      <c r="J142" t="str">
        <f t="shared" ca="1" si="39"/>
        <v/>
      </c>
      <c r="K142" s="67">
        <v>141</v>
      </c>
      <c r="L142" s="99">
        <f ca="1">IF(ISERROR(VLOOKUP(N142,seged!$A$2:$B$458,2,FALSE)),IF(ISERROR(VLOOKUP($K142,$B:$G,Y$2,FALSE)),0,VLOOKUP($K142,$B:$G,Y$2,FALSE)),VLOOKUP(N142,seged!$A$2:$B$458,2,FALSE))</f>
        <v>0</v>
      </c>
      <c r="M142" s="100"/>
      <c r="N142" s="67" t="str">
        <f t="shared" ca="1" si="34"/>
        <v/>
      </c>
      <c r="O142" s="70" t="str">
        <f t="shared" ca="1" si="35"/>
        <v/>
      </c>
      <c r="P142" s="70" t="str">
        <f t="shared" ca="1" si="36"/>
        <v/>
      </c>
      <c r="Q142" s="71" t="str">
        <f t="shared" ca="1" si="37"/>
        <v/>
      </c>
      <c r="AE142" t="s">
        <v>275</v>
      </c>
      <c r="AF142" t="s">
        <v>275</v>
      </c>
    </row>
    <row r="143" spans="1:32" x14ac:dyDescent="0.2">
      <c r="A143" s="13" t="s">
        <v>1137</v>
      </c>
      <c r="B143">
        <f t="shared" ca="1" si="29"/>
        <v>3</v>
      </c>
      <c r="C143" t="str">
        <f t="shared" ca="1" si="30"/>
        <v/>
      </c>
      <c r="D143" t="str">
        <f t="shared" ca="1" si="31"/>
        <v/>
      </c>
      <c r="E143" t="str">
        <f t="shared" ca="1" si="32"/>
        <v/>
      </c>
      <c r="F143" t="str">
        <f t="shared" ca="1" si="33"/>
        <v/>
      </c>
      <c r="G143" t="str">
        <f t="shared" ca="1" si="28"/>
        <v/>
      </c>
      <c r="H143">
        <f t="shared" si="38"/>
        <v>0</v>
      </c>
      <c r="I143">
        <f ca="1">IF(N143=0,0,IF(COUNTIF($J$1:J142,J143)&gt;0,I142,I142+1))</f>
        <v>3</v>
      </c>
      <c r="J143" t="str">
        <f t="shared" ca="1" si="39"/>
        <v/>
      </c>
      <c r="K143" s="67">
        <v>142</v>
      </c>
      <c r="L143" s="99">
        <f ca="1">IF(ISERROR(VLOOKUP(N143,seged!$A$2:$B$458,2,FALSE)),IF(ISERROR(VLOOKUP($K143,$B:$G,Y$2,FALSE)),0,VLOOKUP($K143,$B:$G,Y$2,FALSE)),VLOOKUP(N143,seged!$A$2:$B$458,2,FALSE))</f>
        <v>0</v>
      </c>
      <c r="M143" s="100"/>
      <c r="N143" s="67" t="str">
        <f t="shared" ca="1" si="34"/>
        <v/>
      </c>
      <c r="O143" s="70" t="str">
        <f t="shared" ca="1" si="35"/>
        <v/>
      </c>
      <c r="P143" s="70" t="str">
        <f t="shared" ca="1" si="36"/>
        <v/>
      </c>
      <c r="Q143" s="71" t="str">
        <f t="shared" ca="1" si="37"/>
        <v/>
      </c>
      <c r="AE143" t="s">
        <v>277</v>
      </c>
      <c r="AF143" t="s">
        <v>277</v>
      </c>
    </row>
    <row r="144" spans="1:32" x14ac:dyDescent="0.2">
      <c r="A144" s="13" t="s">
        <v>1138</v>
      </c>
      <c r="B144">
        <f t="shared" ca="1" si="29"/>
        <v>3</v>
      </c>
      <c r="C144" t="str">
        <f t="shared" ca="1" si="30"/>
        <v/>
      </c>
      <c r="D144" t="str">
        <f t="shared" ca="1" si="31"/>
        <v/>
      </c>
      <c r="E144" t="str">
        <f t="shared" ca="1" si="32"/>
        <v/>
      </c>
      <c r="F144" t="str">
        <f t="shared" ca="1" si="33"/>
        <v/>
      </c>
      <c r="G144" t="str">
        <f t="shared" ca="1" si="28"/>
        <v/>
      </c>
      <c r="H144">
        <f t="shared" si="38"/>
        <v>0</v>
      </c>
      <c r="I144">
        <f ca="1">IF(N144=0,0,IF(COUNTIF($J$1:J143,J144)&gt;0,I143,I143+1))</f>
        <v>3</v>
      </c>
      <c r="J144" t="str">
        <f t="shared" ca="1" si="39"/>
        <v/>
      </c>
      <c r="K144" s="67">
        <v>143</v>
      </c>
      <c r="L144" s="99">
        <f ca="1">IF(ISERROR(VLOOKUP(N144,seged!$A$2:$B$458,2,FALSE)),IF(ISERROR(VLOOKUP($K144,$B:$G,Y$2,FALSE)),0,VLOOKUP($K144,$B:$G,Y$2,FALSE)),VLOOKUP(N144,seged!$A$2:$B$458,2,FALSE))</f>
        <v>0</v>
      </c>
      <c r="M144" s="100"/>
      <c r="N144" s="67" t="str">
        <f t="shared" ca="1" si="34"/>
        <v/>
      </c>
      <c r="O144" s="70" t="str">
        <f t="shared" ca="1" si="35"/>
        <v/>
      </c>
      <c r="P144" s="70" t="str">
        <f t="shared" ca="1" si="36"/>
        <v/>
      </c>
      <c r="Q144" s="71" t="str">
        <f t="shared" ca="1" si="37"/>
        <v/>
      </c>
      <c r="AE144" t="s">
        <v>279</v>
      </c>
      <c r="AF144" t="s">
        <v>279</v>
      </c>
    </row>
    <row r="145" spans="1:32" x14ac:dyDescent="0.2">
      <c r="A145" s="13" t="s">
        <v>1139</v>
      </c>
      <c r="B145">
        <f t="shared" ca="1" si="29"/>
        <v>3</v>
      </c>
      <c r="C145" t="str">
        <f t="shared" ca="1" si="30"/>
        <v/>
      </c>
      <c r="D145" t="str">
        <f t="shared" ca="1" si="31"/>
        <v/>
      </c>
      <c r="E145" t="str">
        <f t="shared" ca="1" si="32"/>
        <v/>
      </c>
      <c r="F145" t="str">
        <f t="shared" ca="1" si="33"/>
        <v/>
      </c>
      <c r="G145" t="str">
        <f t="shared" ca="1" si="28"/>
        <v/>
      </c>
      <c r="H145">
        <f t="shared" si="38"/>
        <v>0</v>
      </c>
      <c r="I145">
        <f ca="1">IF(N145=0,0,IF(COUNTIF($J$1:J144,J145)&gt;0,I144,I144+1))</f>
        <v>3</v>
      </c>
      <c r="J145" t="str">
        <f t="shared" ca="1" si="39"/>
        <v/>
      </c>
      <c r="K145" s="67">
        <v>144</v>
      </c>
      <c r="L145" s="99">
        <f ca="1">IF(ISERROR(VLOOKUP(N145,seged!$A$2:$B$458,2,FALSE)),IF(ISERROR(VLOOKUP($K145,$B:$G,Y$2,FALSE)),0,VLOOKUP($K145,$B:$G,Y$2,FALSE)),VLOOKUP(N145,seged!$A$2:$B$458,2,FALSE))</f>
        <v>0</v>
      </c>
      <c r="M145" s="100"/>
      <c r="N145" s="67" t="str">
        <f t="shared" ca="1" si="34"/>
        <v/>
      </c>
      <c r="O145" s="70" t="str">
        <f t="shared" ca="1" si="35"/>
        <v/>
      </c>
      <c r="P145" s="70" t="str">
        <f t="shared" ca="1" si="36"/>
        <v/>
      </c>
      <c r="Q145" s="71" t="str">
        <f t="shared" ca="1" si="37"/>
        <v/>
      </c>
      <c r="AE145" t="s">
        <v>281</v>
      </c>
      <c r="AF145" t="s">
        <v>281</v>
      </c>
    </row>
    <row r="146" spans="1:32" x14ac:dyDescent="0.2">
      <c r="A146" s="13" t="s">
        <v>1140</v>
      </c>
      <c r="B146">
        <f t="shared" ca="1" si="29"/>
        <v>3</v>
      </c>
      <c r="C146" t="str">
        <f t="shared" ca="1" si="30"/>
        <v/>
      </c>
      <c r="D146" t="str">
        <f t="shared" ca="1" si="31"/>
        <v/>
      </c>
      <c r="E146" t="str">
        <f t="shared" ca="1" si="32"/>
        <v/>
      </c>
      <c r="F146" t="str">
        <f t="shared" ca="1" si="33"/>
        <v/>
      </c>
      <c r="G146" t="str">
        <f t="shared" ca="1" si="28"/>
        <v/>
      </c>
      <c r="H146">
        <f t="shared" si="38"/>
        <v>0</v>
      </c>
      <c r="I146">
        <f ca="1">IF(N146=0,0,IF(COUNTIF($J$1:J145,J146)&gt;0,I145,I145+1))</f>
        <v>3</v>
      </c>
      <c r="J146" t="str">
        <f t="shared" ca="1" si="39"/>
        <v/>
      </c>
      <c r="K146" s="67">
        <v>145</v>
      </c>
      <c r="L146" s="99">
        <f ca="1">IF(ISERROR(VLOOKUP(N146,seged!$A$2:$B$458,2,FALSE)),IF(ISERROR(VLOOKUP($K146,$B:$G,Y$2,FALSE)),0,VLOOKUP($K146,$B:$G,Y$2,FALSE)),VLOOKUP(N146,seged!$A$2:$B$458,2,FALSE))</f>
        <v>0</v>
      </c>
      <c r="M146" s="100"/>
      <c r="N146" s="67" t="str">
        <f t="shared" ca="1" si="34"/>
        <v/>
      </c>
      <c r="O146" s="70" t="str">
        <f t="shared" ca="1" si="35"/>
        <v/>
      </c>
      <c r="P146" s="70" t="str">
        <f t="shared" ca="1" si="36"/>
        <v/>
      </c>
      <c r="Q146" s="71" t="str">
        <f t="shared" ca="1" si="37"/>
        <v/>
      </c>
      <c r="AE146" t="s">
        <v>283</v>
      </c>
      <c r="AF146" t="s">
        <v>283</v>
      </c>
    </row>
    <row r="147" spans="1:32" x14ac:dyDescent="0.2">
      <c r="A147" s="13" t="s">
        <v>1141</v>
      </c>
      <c r="B147">
        <f t="shared" ca="1" si="29"/>
        <v>3</v>
      </c>
      <c r="C147" t="str">
        <f t="shared" ca="1" si="30"/>
        <v/>
      </c>
      <c r="D147" t="str">
        <f t="shared" ca="1" si="31"/>
        <v/>
      </c>
      <c r="E147" t="str">
        <f t="shared" ca="1" si="32"/>
        <v/>
      </c>
      <c r="F147" t="str">
        <f t="shared" ca="1" si="33"/>
        <v/>
      </c>
      <c r="G147" t="str">
        <f t="shared" ca="1" si="28"/>
        <v/>
      </c>
      <c r="H147">
        <f t="shared" si="38"/>
        <v>0</v>
      </c>
      <c r="I147">
        <f ca="1">IF(N147=0,0,IF(COUNTIF($J$1:J146,J147)&gt;0,I146,I146+1))</f>
        <v>3</v>
      </c>
      <c r="J147" t="str">
        <f t="shared" ca="1" si="39"/>
        <v/>
      </c>
      <c r="K147" s="67">
        <v>146</v>
      </c>
      <c r="L147" s="99">
        <f ca="1">IF(ISERROR(VLOOKUP(N147,seged!$A$2:$B$458,2,FALSE)),IF(ISERROR(VLOOKUP($K147,$B:$G,Y$2,FALSE)),0,VLOOKUP($K147,$B:$G,Y$2,FALSE)),VLOOKUP(N147,seged!$A$2:$B$458,2,FALSE))</f>
        <v>0</v>
      </c>
      <c r="M147" s="100"/>
      <c r="N147" s="67" t="str">
        <f t="shared" ca="1" si="34"/>
        <v/>
      </c>
      <c r="O147" s="70" t="str">
        <f t="shared" ca="1" si="35"/>
        <v/>
      </c>
      <c r="P147" s="70" t="str">
        <f t="shared" ca="1" si="36"/>
        <v/>
      </c>
      <c r="Q147" s="71" t="str">
        <f t="shared" ca="1" si="37"/>
        <v/>
      </c>
      <c r="AE147" t="s">
        <v>285</v>
      </c>
      <c r="AF147" t="s">
        <v>285</v>
      </c>
    </row>
    <row r="148" spans="1:32" x14ac:dyDescent="0.2">
      <c r="A148" s="13" t="s">
        <v>1142</v>
      </c>
      <c r="B148">
        <f t="shared" ca="1" si="29"/>
        <v>3</v>
      </c>
      <c r="C148" t="str">
        <f t="shared" ca="1" si="30"/>
        <v/>
      </c>
      <c r="D148" t="str">
        <f t="shared" ca="1" si="31"/>
        <v/>
      </c>
      <c r="E148" t="str">
        <f t="shared" ca="1" si="32"/>
        <v/>
      </c>
      <c r="F148" t="str">
        <f t="shared" ca="1" si="33"/>
        <v/>
      </c>
      <c r="G148" t="str">
        <f t="shared" ca="1" si="28"/>
        <v/>
      </c>
      <c r="H148">
        <f t="shared" si="38"/>
        <v>0</v>
      </c>
      <c r="I148">
        <f ca="1">IF(N148=0,0,IF(COUNTIF($J$1:J147,J148)&gt;0,I147,I147+1))</f>
        <v>3</v>
      </c>
      <c r="J148" t="str">
        <f t="shared" ca="1" si="39"/>
        <v/>
      </c>
      <c r="K148" s="67">
        <v>147</v>
      </c>
      <c r="L148" s="99">
        <f ca="1">IF(ISERROR(VLOOKUP(N148,seged!$A$2:$B$458,2,FALSE)),IF(ISERROR(VLOOKUP($K148,$B:$G,Y$2,FALSE)),0,VLOOKUP($K148,$B:$G,Y$2,FALSE)),VLOOKUP(N148,seged!$A$2:$B$458,2,FALSE))</f>
        <v>0</v>
      </c>
      <c r="M148" s="100"/>
      <c r="N148" s="67" t="str">
        <f t="shared" ca="1" si="34"/>
        <v/>
      </c>
      <c r="O148" s="70" t="str">
        <f t="shared" ca="1" si="35"/>
        <v/>
      </c>
      <c r="P148" s="70" t="str">
        <f t="shared" ca="1" si="36"/>
        <v/>
      </c>
      <c r="Q148" s="71" t="str">
        <f t="shared" ca="1" si="37"/>
        <v/>
      </c>
      <c r="AE148" t="s">
        <v>947</v>
      </c>
      <c r="AF148" t="s">
        <v>947</v>
      </c>
    </row>
    <row r="149" spans="1:32" x14ac:dyDescent="0.2">
      <c r="A149" s="13" t="s">
        <v>1143</v>
      </c>
      <c r="B149">
        <f t="shared" ca="1" si="29"/>
        <v>3</v>
      </c>
      <c r="C149" t="str">
        <f t="shared" ca="1" si="30"/>
        <v/>
      </c>
      <c r="D149" t="str">
        <f t="shared" ca="1" si="31"/>
        <v/>
      </c>
      <c r="E149" t="str">
        <f t="shared" ca="1" si="32"/>
        <v/>
      </c>
      <c r="F149" t="str">
        <f t="shared" ca="1" si="33"/>
        <v/>
      </c>
      <c r="G149" t="str">
        <f t="shared" ca="1" si="28"/>
        <v/>
      </c>
      <c r="H149">
        <f t="shared" si="38"/>
        <v>0</v>
      </c>
      <c r="I149">
        <f ca="1">IF(N149=0,0,IF(COUNTIF($J$1:J148,J149)&gt;0,I148,I148+1))</f>
        <v>3</v>
      </c>
      <c r="J149" t="str">
        <f t="shared" ca="1" si="39"/>
        <v/>
      </c>
      <c r="K149" s="67">
        <v>148</v>
      </c>
      <c r="L149" s="99">
        <f ca="1">IF(ISERROR(VLOOKUP(N149,seged!$A$2:$B$458,2,FALSE)),IF(ISERROR(VLOOKUP($K149,$B:$G,Y$2,FALSE)),0,VLOOKUP($K149,$B:$G,Y$2,FALSE)),VLOOKUP(N149,seged!$A$2:$B$458,2,FALSE))</f>
        <v>0</v>
      </c>
      <c r="M149" s="100"/>
      <c r="N149" s="67" t="str">
        <f t="shared" ca="1" si="34"/>
        <v/>
      </c>
      <c r="O149" s="70" t="str">
        <f t="shared" ca="1" si="35"/>
        <v/>
      </c>
      <c r="P149" s="70" t="str">
        <f t="shared" ca="1" si="36"/>
        <v/>
      </c>
      <c r="Q149" s="71" t="str">
        <f t="shared" ca="1" si="37"/>
        <v/>
      </c>
      <c r="AE149" t="s">
        <v>925</v>
      </c>
      <c r="AF149" t="s">
        <v>925</v>
      </c>
    </row>
    <row r="150" spans="1:32" x14ac:dyDescent="0.2">
      <c r="A150" s="13" t="s">
        <v>1144</v>
      </c>
      <c r="B150">
        <f t="shared" ca="1" si="29"/>
        <v>3</v>
      </c>
      <c r="C150" t="str">
        <f t="shared" ca="1" si="30"/>
        <v/>
      </c>
      <c r="D150" t="str">
        <f t="shared" ca="1" si="31"/>
        <v/>
      </c>
      <c r="E150" t="str">
        <f t="shared" ca="1" si="32"/>
        <v/>
      </c>
      <c r="F150" t="str">
        <f t="shared" ca="1" si="33"/>
        <v/>
      </c>
      <c r="G150" t="str">
        <f t="shared" ca="1" si="28"/>
        <v/>
      </c>
      <c r="H150">
        <f t="shared" si="38"/>
        <v>0</v>
      </c>
      <c r="I150">
        <f ca="1">IF(N150=0,0,IF(COUNTIF($J$1:J149,J150)&gt;0,I149,I149+1))</f>
        <v>3</v>
      </c>
      <c r="J150" t="str">
        <f t="shared" ca="1" si="39"/>
        <v/>
      </c>
      <c r="K150" s="67">
        <v>149</v>
      </c>
      <c r="L150" s="99">
        <f ca="1">IF(ISERROR(VLOOKUP(N150,seged!$A$2:$B$458,2,FALSE)),IF(ISERROR(VLOOKUP($K150,$B:$G,Y$2,FALSE)),0,VLOOKUP($K150,$B:$G,Y$2,FALSE)),VLOOKUP(N150,seged!$A$2:$B$458,2,FALSE))</f>
        <v>0</v>
      </c>
      <c r="M150" s="100"/>
      <c r="N150" s="67" t="str">
        <f t="shared" ca="1" si="34"/>
        <v/>
      </c>
      <c r="O150" s="70" t="str">
        <f t="shared" ca="1" si="35"/>
        <v/>
      </c>
      <c r="P150" s="70" t="str">
        <f t="shared" ca="1" si="36"/>
        <v/>
      </c>
      <c r="Q150" s="71" t="str">
        <f t="shared" ca="1" si="37"/>
        <v/>
      </c>
      <c r="AE150" t="s">
        <v>926</v>
      </c>
      <c r="AF150" t="s">
        <v>926</v>
      </c>
    </row>
    <row r="151" spans="1:32" x14ac:dyDescent="0.2">
      <c r="A151" s="13" t="s">
        <v>1145</v>
      </c>
      <c r="B151">
        <f t="shared" ca="1" si="29"/>
        <v>3</v>
      </c>
      <c r="C151" t="str">
        <f t="shared" ca="1" si="30"/>
        <v/>
      </c>
      <c r="D151" t="str">
        <f t="shared" ca="1" si="31"/>
        <v/>
      </c>
      <c r="E151" t="str">
        <f t="shared" ca="1" si="32"/>
        <v/>
      </c>
      <c r="F151" t="str">
        <f t="shared" ca="1" si="33"/>
        <v/>
      </c>
      <c r="G151" t="str">
        <f t="shared" ca="1" si="28"/>
        <v/>
      </c>
      <c r="H151">
        <f t="shared" si="38"/>
        <v>0</v>
      </c>
      <c r="I151">
        <f ca="1">IF(N151=0,0,IF(COUNTIF($J$1:J150,J151)&gt;0,I150,I150+1))</f>
        <v>3</v>
      </c>
      <c r="J151" t="str">
        <f t="shared" ca="1" si="39"/>
        <v/>
      </c>
      <c r="K151" s="67">
        <v>150</v>
      </c>
      <c r="L151" s="99">
        <f ca="1">IF(ISERROR(VLOOKUP(N151,seged!$A$2:$B$458,2,FALSE)),IF(ISERROR(VLOOKUP($K151,$B:$G,Y$2,FALSE)),0,VLOOKUP($K151,$B:$G,Y$2,FALSE)),VLOOKUP(N151,seged!$A$2:$B$458,2,FALSE))</f>
        <v>0</v>
      </c>
      <c r="M151" s="100"/>
      <c r="N151" s="67" t="str">
        <f t="shared" ca="1" si="34"/>
        <v/>
      </c>
      <c r="O151" s="70" t="str">
        <f t="shared" ca="1" si="35"/>
        <v/>
      </c>
      <c r="P151" s="70" t="str">
        <f t="shared" ca="1" si="36"/>
        <v/>
      </c>
      <c r="Q151" s="71" t="str">
        <f t="shared" ca="1" si="37"/>
        <v/>
      </c>
      <c r="AE151" t="s">
        <v>927</v>
      </c>
      <c r="AF151" t="s">
        <v>927</v>
      </c>
    </row>
    <row r="152" spans="1:32" x14ac:dyDescent="0.2">
      <c r="A152" s="13" t="s">
        <v>1146</v>
      </c>
      <c r="B152">
        <f t="shared" ca="1" si="29"/>
        <v>3</v>
      </c>
      <c r="C152" t="str">
        <f t="shared" ca="1" si="30"/>
        <v/>
      </c>
      <c r="D152" t="str">
        <f t="shared" ca="1" si="31"/>
        <v/>
      </c>
      <c r="E152" t="str">
        <f t="shared" ca="1" si="32"/>
        <v/>
      </c>
      <c r="F152" t="str">
        <f t="shared" ca="1" si="33"/>
        <v/>
      </c>
      <c r="G152" t="str">
        <f t="shared" ca="1" si="28"/>
        <v/>
      </c>
      <c r="H152">
        <f t="shared" si="38"/>
        <v>0</v>
      </c>
      <c r="I152">
        <f ca="1">IF(N152=0,0,IF(COUNTIF($J$1:J151,J152)&gt;0,I151,I151+1))</f>
        <v>3</v>
      </c>
      <c r="J152" t="str">
        <f t="shared" ca="1" si="39"/>
        <v/>
      </c>
      <c r="K152" s="67">
        <v>151</v>
      </c>
      <c r="L152" s="99">
        <f ca="1">IF(ISERROR(VLOOKUP(N152,seged!$A$2:$B$458,2,FALSE)),IF(ISERROR(VLOOKUP($K152,$B:$G,Y$2,FALSE)),0,VLOOKUP($K152,$B:$G,Y$2,FALSE)),VLOOKUP(N152,seged!$A$2:$B$458,2,FALSE))</f>
        <v>0</v>
      </c>
      <c r="M152" s="100"/>
      <c r="N152" s="67" t="str">
        <f t="shared" ca="1" si="34"/>
        <v/>
      </c>
      <c r="O152" s="70" t="str">
        <f t="shared" ca="1" si="35"/>
        <v/>
      </c>
      <c r="P152" s="70" t="str">
        <f t="shared" ca="1" si="36"/>
        <v/>
      </c>
      <c r="Q152" s="71" t="str">
        <f t="shared" ca="1" si="37"/>
        <v/>
      </c>
      <c r="AE152" t="s">
        <v>928</v>
      </c>
      <c r="AF152" t="s">
        <v>928</v>
      </c>
    </row>
    <row r="153" spans="1:32" x14ac:dyDescent="0.2">
      <c r="A153" s="13" t="s">
        <v>1147</v>
      </c>
      <c r="B153">
        <f t="shared" ca="1" si="29"/>
        <v>3</v>
      </c>
      <c r="C153" t="str">
        <f t="shared" ca="1" si="30"/>
        <v/>
      </c>
      <c r="D153" t="str">
        <f t="shared" ca="1" si="31"/>
        <v/>
      </c>
      <c r="E153" t="str">
        <f t="shared" ca="1" si="32"/>
        <v/>
      </c>
      <c r="F153" t="str">
        <f t="shared" ca="1" si="33"/>
        <v/>
      </c>
      <c r="G153" t="str">
        <f t="shared" ca="1" si="28"/>
        <v/>
      </c>
      <c r="H153">
        <f t="shared" si="38"/>
        <v>0</v>
      </c>
      <c r="I153">
        <f ca="1">IF(N153=0,0,IF(COUNTIF($J$1:J152,J153)&gt;0,I152,I152+1))</f>
        <v>3</v>
      </c>
      <c r="J153" t="str">
        <f t="shared" ca="1" si="39"/>
        <v/>
      </c>
      <c r="K153" s="67">
        <v>152</v>
      </c>
      <c r="L153" s="99">
        <f ca="1">IF(ISERROR(VLOOKUP(N153,seged!$A$2:$B$458,2,FALSE)),IF(ISERROR(VLOOKUP($K153,$B:$G,Y$2,FALSE)),0,VLOOKUP($K153,$B:$G,Y$2,FALSE)),VLOOKUP(N153,seged!$A$2:$B$458,2,FALSE))</f>
        <v>0</v>
      </c>
      <c r="M153" s="100"/>
      <c r="N153" s="67" t="str">
        <f t="shared" ca="1" si="34"/>
        <v/>
      </c>
      <c r="O153" s="70" t="str">
        <f t="shared" ca="1" si="35"/>
        <v/>
      </c>
      <c r="P153" s="70" t="str">
        <f t="shared" ca="1" si="36"/>
        <v/>
      </c>
      <c r="Q153" s="71" t="str">
        <f t="shared" ca="1" si="37"/>
        <v/>
      </c>
      <c r="AE153" t="s">
        <v>929</v>
      </c>
      <c r="AF153" t="s">
        <v>929</v>
      </c>
    </row>
    <row r="154" spans="1:32" x14ac:dyDescent="0.2">
      <c r="A154" s="13" t="s">
        <v>1148</v>
      </c>
      <c r="B154">
        <f t="shared" ca="1" si="29"/>
        <v>3</v>
      </c>
      <c r="C154" t="str">
        <f t="shared" ca="1" si="30"/>
        <v/>
      </c>
      <c r="D154" t="str">
        <f t="shared" ca="1" si="31"/>
        <v/>
      </c>
      <c r="E154" t="str">
        <f t="shared" ca="1" si="32"/>
        <v/>
      </c>
      <c r="F154" t="str">
        <f t="shared" ca="1" si="33"/>
        <v/>
      </c>
      <c r="G154" t="str">
        <f t="shared" ca="1" si="28"/>
        <v/>
      </c>
      <c r="H154">
        <f t="shared" si="38"/>
        <v>0</v>
      </c>
      <c r="I154">
        <f ca="1">IF(N154=0,0,IF(COUNTIF($J$1:J153,J154)&gt;0,I153,I153+1))</f>
        <v>3</v>
      </c>
      <c r="J154" t="str">
        <f t="shared" ca="1" si="39"/>
        <v/>
      </c>
      <c r="K154" s="67">
        <v>153</v>
      </c>
      <c r="L154" s="99">
        <f ca="1">IF(ISERROR(VLOOKUP(N154,seged!$A$2:$B$458,2,FALSE)),IF(ISERROR(VLOOKUP($K154,$B:$G,Y$2,FALSE)),0,VLOOKUP($K154,$B:$G,Y$2,FALSE)),VLOOKUP(N154,seged!$A$2:$B$458,2,FALSE))</f>
        <v>0</v>
      </c>
      <c r="M154" s="100"/>
      <c r="N154" s="67" t="str">
        <f t="shared" ca="1" si="34"/>
        <v/>
      </c>
      <c r="O154" s="70" t="str">
        <f t="shared" ca="1" si="35"/>
        <v/>
      </c>
      <c r="P154" s="70" t="str">
        <f t="shared" ca="1" si="36"/>
        <v/>
      </c>
      <c r="Q154" s="71" t="str">
        <f t="shared" ca="1" si="37"/>
        <v/>
      </c>
      <c r="AE154" t="s">
        <v>930</v>
      </c>
      <c r="AF154" t="s">
        <v>930</v>
      </c>
    </row>
    <row r="155" spans="1:32" x14ac:dyDescent="0.2">
      <c r="A155" s="13" t="s">
        <v>1149</v>
      </c>
      <c r="B155">
        <f t="shared" ca="1" si="29"/>
        <v>3</v>
      </c>
      <c r="C155" t="str">
        <f t="shared" ca="1" si="30"/>
        <v/>
      </c>
      <c r="D155" t="str">
        <f t="shared" ca="1" si="31"/>
        <v/>
      </c>
      <c r="E155" t="str">
        <f t="shared" ca="1" si="32"/>
        <v/>
      </c>
      <c r="F155" t="str">
        <f t="shared" ca="1" si="33"/>
        <v/>
      </c>
      <c r="G155" t="str">
        <f t="shared" ca="1" si="28"/>
        <v/>
      </c>
      <c r="H155">
        <f t="shared" si="38"/>
        <v>0</v>
      </c>
      <c r="I155">
        <f ca="1">IF(N155=0,0,IF(COUNTIF($J$1:J154,J155)&gt;0,I154,I154+1))</f>
        <v>3</v>
      </c>
      <c r="J155" t="str">
        <f t="shared" ca="1" si="39"/>
        <v/>
      </c>
      <c r="K155" s="67">
        <v>154</v>
      </c>
      <c r="L155" s="99">
        <f ca="1">IF(ISERROR(VLOOKUP(N155,seged!$A$2:$B$458,2,FALSE)),IF(ISERROR(VLOOKUP($K155,$B:$G,Y$2,FALSE)),0,VLOOKUP($K155,$B:$G,Y$2,FALSE)),VLOOKUP(N155,seged!$A$2:$B$458,2,FALSE))</f>
        <v>0</v>
      </c>
      <c r="M155" s="100"/>
      <c r="N155" s="67" t="str">
        <f t="shared" ca="1" si="34"/>
        <v/>
      </c>
      <c r="O155" s="70" t="str">
        <f t="shared" ca="1" si="35"/>
        <v/>
      </c>
      <c r="P155" s="70" t="str">
        <f t="shared" ca="1" si="36"/>
        <v/>
      </c>
      <c r="Q155" s="71" t="str">
        <f t="shared" ca="1" si="37"/>
        <v/>
      </c>
      <c r="AE155" t="s">
        <v>931</v>
      </c>
      <c r="AF155" t="s">
        <v>931</v>
      </c>
    </row>
    <row r="156" spans="1:32" x14ac:dyDescent="0.2">
      <c r="A156" s="13" t="s">
        <v>1150</v>
      </c>
      <c r="B156">
        <f t="shared" ca="1" si="29"/>
        <v>3</v>
      </c>
      <c r="C156" t="str">
        <f t="shared" ca="1" si="30"/>
        <v/>
      </c>
      <c r="D156" t="str">
        <f t="shared" ca="1" si="31"/>
        <v/>
      </c>
      <c r="E156" t="str">
        <f t="shared" ca="1" si="32"/>
        <v/>
      </c>
      <c r="F156" t="str">
        <f t="shared" ca="1" si="33"/>
        <v/>
      </c>
      <c r="G156" t="str">
        <f t="shared" ca="1" si="28"/>
        <v/>
      </c>
      <c r="H156">
        <f t="shared" si="38"/>
        <v>0</v>
      </c>
      <c r="I156">
        <f ca="1">IF(N156=0,0,IF(COUNTIF($J$1:J155,J156)&gt;0,I155,I155+1))</f>
        <v>3</v>
      </c>
      <c r="J156" t="str">
        <f t="shared" ca="1" si="39"/>
        <v/>
      </c>
      <c r="K156" s="67">
        <v>155</v>
      </c>
      <c r="L156" s="99">
        <f ca="1">IF(ISERROR(VLOOKUP(N156,seged!$A$2:$B$458,2,FALSE)),IF(ISERROR(VLOOKUP($K156,$B:$G,Y$2,FALSE)),0,VLOOKUP($K156,$B:$G,Y$2,FALSE)),VLOOKUP(N156,seged!$A$2:$B$458,2,FALSE))</f>
        <v>0</v>
      </c>
      <c r="M156" s="100"/>
      <c r="N156" s="67" t="str">
        <f t="shared" ca="1" si="34"/>
        <v/>
      </c>
      <c r="O156" s="70" t="str">
        <f t="shared" ca="1" si="35"/>
        <v/>
      </c>
      <c r="P156" s="70" t="str">
        <f t="shared" ca="1" si="36"/>
        <v/>
      </c>
      <c r="Q156" s="71" t="str">
        <f t="shared" ca="1" si="37"/>
        <v/>
      </c>
      <c r="AE156" t="s">
        <v>932</v>
      </c>
      <c r="AF156" t="s">
        <v>932</v>
      </c>
    </row>
    <row r="157" spans="1:32" x14ac:dyDescent="0.2">
      <c r="A157" s="13" t="s">
        <v>1151</v>
      </c>
      <c r="B157">
        <f t="shared" ca="1" si="29"/>
        <v>3</v>
      </c>
      <c r="C157" t="str">
        <f t="shared" ca="1" si="30"/>
        <v/>
      </c>
      <c r="D157" t="str">
        <f t="shared" ca="1" si="31"/>
        <v/>
      </c>
      <c r="E157" t="str">
        <f t="shared" ca="1" si="32"/>
        <v/>
      </c>
      <c r="F157" t="str">
        <f t="shared" ca="1" si="33"/>
        <v/>
      </c>
      <c r="G157" t="str">
        <f t="shared" ca="1" si="28"/>
        <v/>
      </c>
      <c r="H157">
        <f t="shared" si="38"/>
        <v>0</v>
      </c>
      <c r="I157">
        <f ca="1">IF(N157=0,0,IF(COUNTIF($J$1:J156,J157)&gt;0,I156,I156+1))</f>
        <v>3</v>
      </c>
      <c r="J157" t="str">
        <f t="shared" ca="1" si="39"/>
        <v/>
      </c>
      <c r="K157" s="67">
        <v>156</v>
      </c>
      <c r="L157" s="99">
        <f ca="1">IF(ISERROR(VLOOKUP(N157,seged!$A$2:$B$458,2,FALSE)),IF(ISERROR(VLOOKUP($K157,$B:$G,Y$2,FALSE)),0,VLOOKUP($K157,$B:$G,Y$2,FALSE)),VLOOKUP(N157,seged!$A$2:$B$458,2,FALSE))</f>
        <v>0</v>
      </c>
      <c r="M157" s="100"/>
      <c r="N157" s="67" t="str">
        <f t="shared" ca="1" si="34"/>
        <v/>
      </c>
      <c r="O157" s="70" t="str">
        <f t="shared" ca="1" si="35"/>
        <v/>
      </c>
      <c r="P157" s="70" t="str">
        <f t="shared" ca="1" si="36"/>
        <v/>
      </c>
      <c r="Q157" s="71" t="str">
        <f t="shared" ca="1" si="37"/>
        <v/>
      </c>
      <c r="AE157" t="s">
        <v>933</v>
      </c>
      <c r="AF157" t="s">
        <v>933</v>
      </c>
    </row>
    <row r="158" spans="1:32" x14ac:dyDescent="0.2">
      <c r="A158" s="13" t="s">
        <v>1152</v>
      </c>
      <c r="B158">
        <f t="shared" ca="1" si="29"/>
        <v>3</v>
      </c>
      <c r="C158" t="str">
        <f t="shared" ca="1" si="30"/>
        <v/>
      </c>
      <c r="D158" t="str">
        <f t="shared" ca="1" si="31"/>
        <v/>
      </c>
      <c r="E158" t="str">
        <f t="shared" ca="1" si="32"/>
        <v/>
      </c>
      <c r="F158" t="str">
        <f t="shared" ca="1" si="33"/>
        <v/>
      </c>
      <c r="G158" t="str">
        <f t="shared" ca="1" si="28"/>
        <v/>
      </c>
      <c r="H158">
        <f t="shared" si="38"/>
        <v>0</v>
      </c>
      <c r="I158">
        <f ca="1">IF(N158=0,0,IF(COUNTIF($J$1:J157,J158)&gt;0,I157,I157+1))</f>
        <v>3</v>
      </c>
      <c r="J158" t="str">
        <f t="shared" ca="1" si="39"/>
        <v/>
      </c>
      <c r="K158" s="67">
        <v>157</v>
      </c>
      <c r="L158" s="99">
        <f ca="1">IF(ISERROR(VLOOKUP(N158,seged!$A$2:$B$458,2,FALSE)),IF(ISERROR(VLOOKUP($K158,$B:$G,Y$2,FALSE)),0,VLOOKUP($K158,$B:$G,Y$2,FALSE)),VLOOKUP(N158,seged!$A$2:$B$458,2,FALSE))</f>
        <v>0</v>
      </c>
      <c r="M158" s="100"/>
      <c r="N158" s="67" t="str">
        <f t="shared" ca="1" si="34"/>
        <v/>
      </c>
      <c r="O158" s="70" t="str">
        <f t="shared" ca="1" si="35"/>
        <v/>
      </c>
      <c r="P158" s="70" t="str">
        <f t="shared" ca="1" si="36"/>
        <v/>
      </c>
      <c r="Q158" s="71" t="str">
        <f t="shared" ca="1" si="37"/>
        <v/>
      </c>
      <c r="AE158" t="s">
        <v>934</v>
      </c>
      <c r="AF158" t="s">
        <v>934</v>
      </c>
    </row>
    <row r="159" spans="1:32" x14ac:dyDescent="0.2">
      <c r="A159" s="13" t="s">
        <v>1153</v>
      </c>
      <c r="B159">
        <f t="shared" ca="1" si="29"/>
        <v>3</v>
      </c>
      <c r="C159" t="str">
        <f t="shared" ca="1" si="30"/>
        <v/>
      </c>
      <c r="D159" t="str">
        <f t="shared" ca="1" si="31"/>
        <v/>
      </c>
      <c r="E159" t="str">
        <f t="shared" ca="1" si="32"/>
        <v/>
      </c>
      <c r="F159" t="str">
        <f t="shared" ca="1" si="33"/>
        <v/>
      </c>
      <c r="G159" t="str">
        <f t="shared" ca="1" si="28"/>
        <v/>
      </c>
      <c r="H159">
        <f t="shared" si="38"/>
        <v>0</v>
      </c>
      <c r="I159">
        <f ca="1">IF(N159=0,0,IF(COUNTIF($J$1:J158,J159)&gt;0,I158,I158+1))</f>
        <v>3</v>
      </c>
      <c r="J159" t="str">
        <f t="shared" ca="1" si="39"/>
        <v/>
      </c>
      <c r="K159" s="67">
        <v>158</v>
      </c>
      <c r="L159" s="99">
        <f ca="1">IF(ISERROR(VLOOKUP(N159,seged!$A$2:$B$458,2,FALSE)),IF(ISERROR(VLOOKUP($K159,$B:$G,Y$2,FALSE)),0,VLOOKUP($K159,$B:$G,Y$2,FALSE)),VLOOKUP(N159,seged!$A$2:$B$458,2,FALSE))</f>
        <v>0</v>
      </c>
      <c r="M159" s="100"/>
      <c r="N159" s="67" t="str">
        <f t="shared" ca="1" si="34"/>
        <v/>
      </c>
      <c r="O159" s="70" t="str">
        <f t="shared" ca="1" si="35"/>
        <v/>
      </c>
      <c r="P159" s="70" t="str">
        <f t="shared" ca="1" si="36"/>
        <v/>
      </c>
      <c r="Q159" s="71" t="str">
        <f t="shared" ca="1" si="37"/>
        <v/>
      </c>
      <c r="AE159" t="s">
        <v>935</v>
      </c>
      <c r="AF159" t="s">
        <v>935</v>
      </c>
    </row>
    <row r="160" spans="1:32" x14ac:dyDescent="0.2">
      <c r="A160" s="13" t="s">
        <v>1154</v>
      </c>
      <c r="B160">
        <f t="shared" ca="1" si="29"/>
        <v>3</v>
      </c>
      <c r="C160" t="str">
        <f t="shared" ca="1" si="30"/>
        <v/>
      </c>
      <c r="D160" t="str">
        <f t="shared" ca="1" si="31"/>
        <v/>
      </c>
      <c r="E160" t="str">
        <f t="shared" ca="1" si="32"/>
        <v/>
      </c>
      <c r="F160" t="str">
        <f t="shared" ca="1" si="33"/>
        <v/>
      </c>
      <c r="G160" t="str">
        <f t="shared" ca="1" si="28"/>
        <v/>
      </c>
      <c r="H160">
        <f t="shared" si="38"/>
        <v>0</v>
      </c>
      <c r="I160">
        <f ca="1">IF(N160=0,0,IF(COUNTIF($J$1:J159,J160)&gt;0,I159,I159+1))</f>
        <v>3</v>
      </c>
      <c r="J160" t="str">
        <f t="shared" ca="1" si="39"/>
        <v/>
      </c>
      <c r="K160" s="67">
        <v>159</v>
      </c>
      <c r="L160" s="99">
        <f ca="1">IF(ISERROR(VLOOKUP(N160,seged!$A$2:$B$458,2,FALSE)),IF(ISERROR(VLOOKUP($K160,$B:$G,Y$2,FALSE)),0,VLOOKUP($K160,$B:$G,Y$2,FALSE)),VLOOKUP(N160,seged!$A$2:$B$458,2,FALSE))</f>
        <v>0</v>
      </c>
      <c r="M160" s="100"/>
      <c r="N160" s="67" t="str">
        <f t="shared" ca="1" si="34"/>
        <v/>
      </c>
      <c r="O160" s="70" t="str">
        <f t="shared" ca="1" si="35"/>
        <v/>
      </c>
      <c r="P160" s="70" t="str">
        <f t="shared" ca="1" si="36"/>
        <v/>
      </c>
      <c r="Q160" s="71" t="str">
        <f t="shared" ca="1" si="37"/>
        <v/>
      </c>
      <c r="AE160" t="s">
        <v>936</v>
      </c>
      <c r="AF160" t="s">
        <v>936</v>
      </c>
    </row>
    <row r="161" spans="1:32" x14ac:dyDescent="0.2">
      <c r="A161" s="13" t="s">
        <v>1155</v>
      </c>
      <c r="B161">
        <f t="shared" ca="1" si="29"/>
        <v>3</v>
      </c>
      <c r="C161" t="str">
        <f t="shared" ca="1" si="30"/>
        <v/>
      </c>
      <c r="D161" t="str">
        <f t="shared" ca="1" si="31"/>
        <v/>
      </c>
      <c r="E161" t="str">
        <f t="shared" ca="1" si="32"/>
        <v/>
      </c>
      <c r="F161" t="str">
        <f t="shared" ca="1" si="33"/>
        <v/>
      </c>
      <c r="G161" t="str">
        <f t="shared" ca="1" si="28"/>
        <v/>
      </c>
      <c r="H161">
        <f t="shared" si="38"/>
        <v>0</v>
      </c>
      <c r="I161">
        <f ca="1">IF(N161=0,0,IF(COUNTIF($J$1:J160,J161)&gt;0,I160,I160+1))</f>
        <v>3</v>
      </c>
      <c r="J161" t="str">
        <f t="shared" ca="1" si="39"/>
        <v/>
      </c>
      <c r="K161" s="67">
        <v>160</v>
      </c>
      <c r="L161" s="99">
        <f ca="1">IF(ISERROR(VLOOKUP(N161,seged!$A$2:$B$458,2,FALSE)),IF(ISERROR(VLOOKUP($K161,$B:$G,Y$2,FALSE)),0,VLOOKUP($K161,$B:$G,Y$2,FALSE)),VLOOKUP(N161,seged!$A$2:$B$458,2,FALSE))</f>
        <v>0</v>
      </c>
      <c r="M161" s="100"/>
      <c r="N161" s="67" t="str">
        <f t="shared" ca="1" si="34"/>
        <v/>
      </c>
      <c r="O161" s="70" t="str">
        <f t="shared" ca="1" si="35"/>
        <v/>
      </c>
      <c r="P161" s="70" t="str">
        <f t="shared" ca="1" si="36"/>
        <v/>
      </c>
      <c r="Q161" s="71" t="str">
        <f t="shared" ca="1" si="37"/>
        <v/>
      </c>
      <c r="AE161" t="s">
        <v>289</v>
      </c>
      <c r="AF161" t="s">
        <v>289</v>
      </c>
    </row>
    <row r="162" spans="1:32" x14ac:dyDescent="0.2">
      <c r="A162" s="13" t="s">
        <v>1156</v>
      </c>
      <c r="B162">
        <f t="shared" ca="1" si="29"/>
        <v>3</v>
      </c>
      <c r="C162" t="str">
        <f t="shared" ca="1" si="30"/>
        <v/>
      </c>
      <c r="D162" t="str">
        <f t="shared" ca="1" si="31"/>
        <v/>
      </c>
      <c r="E162" t="str">
        <f t="shared" ca="1" si="32"/>
        <v/>
      </c>
      <c r="F162" t="str">
        <f t="shared" ca="1" si="33"/>
        <v/>
      </c>
      <c r="G162" t="str">
        <f t="shared" ca="1" si="28"/>
        <v/>
      </c>
      <c r="H162">
        <f t="shared" si="38"/>
        <v>0</v>
      </c>
      <c r="I162">
        <f ca="1">IF(N162=0,0,IF(COUNTIF($J$1:J161,J162)&gt;0,I161,I161+1))</f>
        <v>3</v>
      </c>
      <c r="J162" t="str">
        <f t="shared" ca="1" si="39"/>
        <v/>
      </c>
      <c r="K162" s="67">
        <v>161</v>
      </c>
      <c r="L162" s="99">
        <f ca="1">IF(ISERROR(VLOOKUP(N162,seged!$A$2:$B$458,2,FALSE)),IF(ISERROR(VLOOKUP($K162,$B:$G,Y$2,FALSE)),0,VLOOKUP($K162,$B:$G,Y$2,FALSE)),VLOOKUP(N162,seged!$A$2:$B$458,2,FALSE))</f>
        <v>0</v>
      </c>
      <c r="M162" s="100"/>
      <c r="N162" s="67" t="str">
        <f t="shared" ca="1" si="34"/>
        <v/>
      </c>
      <c r="O162" s="70" t="str">
        <f t="shared" ca="1" si="35"/>
        <v/>
      </c>
      <c r="P162" s="70" t="str">
        <f t="shared" ca="1" si="36"/>
        <v/>
      </c>
      <c r="Q162" s="71" t="str">
        <f t="shared" ca="1" si="37"/>
        <v/>
      </c>
      <c r="AE162" t="s">
        <v>291</v>
      </c>
      <c r="AF162" t="s">
        <v>291</v>
      </c>
    </row>
    <row r="163" spans="1:32" x14ac:dyDescent="0.2">
      <c r="A163" s="13" t="s">
        <v>1157</v>
      </c>
      <c r="B163">
        <f t="shared" ca="1" si="29"/>
        <v>3</v>
      </c>
      <c r="C163" t="str">
        <f t="shared" ca="1" si="30"/>
        <v/>
      </c>
      <c r="D163" t="str">
        <f t="shared" ca="1" si="31"/>
        <v/>
      </c>
      <c r="E163" t="str">
        <f t="shared" ca="1" si="32"/>
        <v/>
      </c>
      <c r="F163" t="str">
        <f t="shared" ca="1" si="33"/>
        <v/>
      </c>
      <c r="G163" t="str">
        <f t="shared" ca="1" si="28"/>
        <v/>
      </c>
      <c r="H163">
        <f t="shared" si="38"/>
        <v>0</v>
      </c>
      <c r="I163">
        <f ca="1">IF(N163=0,0,IF(COUNTIF($J$1:J162,J163)&gt;0,I162,I162+1))</f>
        <v>3</v>
      </c>
      <c r="J163" t="str">
        <f t="shared" ca="1" si="39"/>
        <v/>
      </c>
      <c r="K163" s="67">
        <v>162</v>
      </c>
      <c r="L163" s="99">
        <f ca="1">IF(ISERROR(VLOOKUP(N163,seged!$A$2:$B$458,2,FALSE)),IF(ISERROR(VLOOKUP($K163,$B:$G,Y$2,FALSE)),0,VLOOKUP($K163,$B:$G,Y$2,FALSE)),VLOOKUP(N163,seged!$A$2:$B$458,2,FALSE))</f>
        <v>0</v>
      </c>
      <c r="M163" s="100"/>
      <c r="N163" s="67" t="str">
        <f t="shared" ca="1" si="34"/>
        <v/>
      </c>
      <c r="O163" s="70" t="str">
        <f t="shared" ca="1" si="35"/>
        <v/>
      </c>
      <c r="P163" s="70" t="str">
        <f t="shared" ca="1" si="36"/>
        <v/>
      </c>
      <c r="Q163" s="71" t="str">
        <f t="shared" ca="1" si="37"/>
        <v/>
      </c>
      <c r="AE163" t="s">
        <v>293</v>
      </c>
      <c r="AF163" t="s">
        <v>293</v>
      </c>
    </row>
    <row r="164" spans="1:32" x14ac:dyDescent="0.2">
      <c r="A164" s="13" t="s">
        <v>1158</v>
      </c>
      <c r="B164">
        <f t="shared" ca="1" si="29"/>
        <v>3</v>
      </c>
      <c r="C164" t="str">
        <f t="shared" ca="1" si="30"/>
        <v/>
      </c>
      <c r="D164" t="str">
        <f t="shared" ca="1" si="31"/>
        <v/>
      </c>
      <c r="E164" t="str">
        <f t="shared" ca="1" si="32"/>
        <v/>
      </c>
      <c r="F164" t="str">
        <f t="shared" ca="1" si="33"/>
        <v/>
      </c>
      <c r="G164" t="str">
        <f t="shared" ca="1" si="28"/>
        <v/>
      </c>
      <c r="H164">
        <f t="shared" si="38"/>
        <v>0</v>
      </c>
      <c r="I164">
        <f ca="1">IF(N164=0,0,IF(COUNTIF($J$1:J163,J164)&gt;0,I163,I163+1))</f>
        <v>3</v>
      </c>
      <c r="J164" t="str">
        <f t="shared" ca="1" si="39"/>
        <v/>
      </c>
      <c r="K164" s="67">
        <v>163</v>
      </c>
      <c r="L164" s="99">
        <f ca="1">IF(ISERROR(VLOOKUP(N164,seged!$A$2:$B$458,2,FALSE)),IF(ISERROR(VLOOKUP($K164,$B:$G,Y$2,FALSE)),0,VLOOKUP($K164,$B:$G,Y$2,FALSE)),VLOOKUP(N164,seged!$A$2:$B$458,2,FALSE))</f>
        <v>0</v>
      </c>
      <c r="M164" s="100"/>
      <c r="N164" s="67" t="str">
        <f t="shared" ca="1" si="34"/>
        <v/>
      </c>
      <c r="O164" s="70" t="str">
        <f t="shared" ca="1" si="35"/>
        <v/>
      </c>
      <c r="P164" s="70" t="str">
        <f t="shared" ca="1" si="36"/>
        <v/>
      </c>
      <c r="Q164" s="71" t="str">
        <f t="shared" ca="1" si="37"/>
        <v/>
      </c>
      <c r="AE164" t="s">
        <v>295</v>
      </c>
      <c r="AF164" t="s">
        <v>295</v>
      </c>
    </row>
    <row r="165" spans="1:32" x14ac:dyDescent="0.2">
      <c r="A165" s="13" t="s">
        <v>1159</v>
      </c>
      <c r="B165">
        <f t="shared" ca="1" si="29"/>
        <v>3</v>
      </c>
      <c r="C165" t="str">
        <f t="shared" ca="1" si="30"/>
        <v/>
      </c>
      <c r="D165" t="str">
        <f t="shared" ca="1" si="31"/>
        <v/>
      </c>
      <c r="E165" t="str">
        <f t="shared" ca="1" si="32"/>
        <v/>
      </c>
      <c r="F165" t="str">
        <f t="shared" ca="1" si="33"/>
        <v/>
      </c>
      <c r="G165" t="str">
        <f t="shared" ca="1" si="28"/>
        <v/>
      </c>
      <c r="H165">
        <f t="shared" si="38"/>
        <v>0</v>
      </c>
      <c r="I165">
        <f ca="1">IF(N165=0,0,IF(COUNTIF($J$1:J164,J165)&gt;0,I164,I164+1))</f>
        <v>3</v>
      </c>
      <c r="J165" t="str">
        <f t="shared" ca="1" si="39"/>
        <v/>
      </c>
      <c r="K165" s="67">
        <v>164</v>
      </c>
      <c r="L165" s="99">
        <f ca="1">IF(ISERROR(VLOOKUP(N165,seged!$A$2:$B$458,2,FALSE)),IF(ISERROR(VLOOKUP($K165,$B:$G,Y$2,FALSE)),0,VLOOKUP($K165,$B:$G,Y$2,FALSE)),VLOOKUP(N165,seged!$A$2:$B$458,2,FALSE))</f>
        <v>0</v>
      </c>
      <c r="M165" s="100"/>
      <c r="N165" s="67" t="str">
        <f t="shared" ca="1" si="34"/>
        <v/>
      </c>
      <c r="O165" s="70" t="str">
        <f t="shared" ca="1" si="35"/>
        <v/>
      </c>
      <c r="P165" s="70" t="str">
        <f t="shared" ca="1" si="36"/>
        <v/>
      </c>
      <c r="Q165" s="71" t="str">
        <f t="shared" ca="1" si="37"/>
        <v/>
      </c>
      <c r="AE165" t="s">
        <v>297</v>
      </c>
      <c r="AF165" t="s">
        <v>297</v>
      </c>
    </row>
    <row r="166" spans="1:32" x14ac:dyDescent="0.2">
      <c r="A166" s="13" t="s">
        <v>1160</v>
      </c>
      <c r="B166">
        <f t="shared" ca="1" si="29"/>
        <v>3</v>
      </c>
      <c r="C166" t="str">
        <f t="shared" ca="1" si="30"/>
        <v/>
      </c>
      <c r="D166" t="str">
        <f t="shared" ca="1" si="31"/>
        <v/>
      </c>
      <c r="E166" t="str">
        <f t="shared" ca="1" si="32"/>
        <v/>
      </c>
      <c r="F166" t="str">
        <f t="shared" ca="1" si="33"/>
        <v/>
      </c>
      <c r="G166" t="str">
        <f t="shared" ca="1" si="28"/>
        <v/>
      </c>
      <c r="H166">
        <f t="shared" si="38"/>
        <v>0</v>
      </c>
      <c r="I166">
        <f ca="1">IF(N166=0,0,IF(COUNTIF($J$1:J165,J166)&gt;0,I165,I165+1))</f>
        <v>3</v>
      </c>
      <c r="J166" t="str">
        <f t="shared" ca="1" si="39"/>
        <v/>
      </c>
      <c r="K166" s="67">
        <v>165</v>
      </c>
      <c r="L166" s="99">
        <f ca="1">IF(ISERROR(VLOOKUP(N166,seged!$A$2:$B$458,2,FALSE)),IF(ISERROR(VLOOKUP($K166,$B:$G,Y$2,FALSE)),0,VLOOKUP($K166,$B:$G,Y$2,FALSE)),VLOOKUP(N166,seged!$A$2:$B$458,2,FALSE))</f>
        <v>0</v>
      </c>
      <c r="M166" s="100"/>
      <c r="N166" s="67" t="str">
        <f t="shared" ca="1" si="34"/>
        <v/>
      </c>
      <c r="O166" s="70" t="str">
        <f t="shared" ca="1" si="35"/>
        <v/>
      </c>
      <c r="P166" s="70" t="str">
        <f t="shared" ca="1" si="36"/>
        <v/>
      </c>
      <c r="Q166" s="71" t="str">
        <f t="shared" ca="1" si="37"/>
        <v/>
      </c>
      <c r="AE166" t="s">
        <v>299</v>
      </c>
      <c r="AF166" t="s">
        <v>299</v>
      </c>
    </row>
    <row r="167" spans="1:32" x14ac:dyDescent="0.2">
      <c r="A167" s="13" t="s">
        <v>1106</v>
      </c>
      <c r="B167">
        <f t="shared" ca="1" si="29"/>
        <v>3</v>
      </c>
      <c r="C167" t="str">
        <f t="shared" ca="1" si="30"/>
        <v/>
      </c>
      <c r="D167" t="str">
        <f t="shared" ca="1" si="31"/>
        <v/>
      </c>
      <c r="E167" t="str">
        <f t="shared" ca="1" si="32"/>
        <v/>
      </c>
      <c r="F167" t="str">
        <f t="shared" ca="1" si="33"/>
        <v/>
      </c>
      <c r="G167" t="str">
        <f t="shared" ca="1" si="28"/>
        <v/>
      </c>
      <c r="H167">
        <f t="shared" si="38"/>
        <v>0</v>
      </c>
      <c r="I167">
        <f ca="1">IF(N167=0,0,IF(COUNTIF($J$1:J166,J167)&gt;0,I166,I166+1))</f>
        <v>3</v>
      </c>
      <c r="J167" t="str">
        <f t="shared" ca="1" si="39"/>
        <v/>
      </c>
      <c r="K167" s="67">
        <v>166</v>
      </c>
      <c r="L167" s="99">
        <f ca="1">IF(ISERROR(VLOOKUP(N167,seged!$A$2:$B$458,2,FALSE)),IF(ISERROR(VLOOKUP($K167,$B:$G,Y$2,FALSE)),0,VLOOKUP($K167,$B:$G,Y$2,FALSE)),VLOOKUP(N167,seged!$A$2:$B$458,2,FALSE))</f>
        <v>0</v>
      </c>
      <c r="M167" s="100"/>
      <c r="N167" s="67" t="str">
        <f t="shared" ca="1" si="34"/>
        <v/>
      </c>
      <c r="O167" s="70" t="str">
        <f t="shared" ca="1" si="35"/>
        <v/>
      </c>
      <c r="P167" s="70" t="str">
        <f t="shared" ca="1" si="36"/>
        <v/>
      </c>
      <c r="Q167" s="71" t="str">
        <f t="shared" ca="1" si="37"/>
        <v/>
      </c>
      <c r="AE167" t="s">
        <v>303</v>
      </c>
      <c r="AF167" t="s">
        <v>303</v>
      </c>
    </row>
    <row r="168" spans="1:32" x14ac:dyDescent="0.2">
      <c r="A168" s="13" t="s">
        <v>1161</v>
      </c>
      <c r="B168">
        <f t="shared" ca="1" si="29"/>
        <v>3</v>
      </c>
      <c r="C168" t="str">
        <f t="shared" ca="1" si="30"/>
        <v/>
      </c>
      <c r="D168" t="str">
        <f t="shared" ca="1" si="31"/>
        <v/>
      </c>
      <c r="E168" t="str">
        <f t="shared" ca="1" si="32"/>
        <v/>
      </c>
      <c r="F168" t="str">
        <f t="shared" ca="1" si="33"/>
        <v/>
      </c>
      <c r="G168" t="str">
        <f t="shared" ca="1" si="28"/>
        <v/>
      </c>
      <c r="H168">
        <f t="shared" si="38"/>
        <v>0</v>
      </c>
      <c r="I168">
        <f ca="1">IF(N168=0,0,IF(COUNTIF($J$1:J167,J168)&gt;0,I167,I167+1))</f>
        <v>3</v>
      </c>
      <c r="J168" t="str">
        <f t="shared" ca="1" si="39"/>
        <v/>
      </c>
      <c r="K168" s="67">
        <v>167</v>
      </c>
      <c r="L168" s="99">
        <f ca="1">IF(ISERROR(VLOOKUP(N168,seged!$A$2:$B$458,2,FALSE)),IF(ISERROR(VLOOKUP($K168,$B:$G,Y$2,FALSE)),0,VLOOKUP($K168,$B:$G,Y$2,FALSE)),VLOOKUP(N168,seged!$A$2:$B$458,2,FALSE))</f>
        <v>0</v>
      </c>
      <c r="M168" s="100"/>
      <c r="N168" s="67" t="str">
        <f t="shared" ca="1" si="34"/>
        <v/>
      </c>
      <c r="O168" s="70" t="str">
        <f t="shared" ca="1" si="35"/>
        <v/>
      </c>
      <c r="P168" s="70" t="str">
        <f t="shared" ca="1" si="36"/>
        <v/>
      </c>
      <c r="Q168" s="71" t="str">
        <f t="shared" ca="1" si="37"/>
        <v/>
      </c>
      <c r="AE168" t="s">
        <v>301</v>
      </c>
      <c r="AF168" t="s">
        <v>301</v>
      </c>
    </row>
    <row r="169" spans="1:32" x14ac:dyDescent="0.2">
      <c r="A169" s="13" t="s">
        <v>1162</v>
      </c>
      <c r="B169">
        <f t="shared" ca="1" si="29"/>
        <v>3</v>
      </c>
      <c r="C169" t="str">
        <f t="shared" ca="1" si="30"/>
        <v/>
      </c>
      <c r="D169" t="str">
        <f t="shared" ca="1" si="31"/>
        <v/>
      </c>
      <c r="E169" t="str">
        <f t="shared" ca="1" si="32"/>
        <v/>
      </c>
      <c r="F169" t="str">
        <f t="shared" ca="1" si="33"/>
        <v/>
      </c>
      <c r="G169" t="str">
        <f t="shared" ca="1" si="28"/>
        <v/>
      </c>
      <c r="H169">
        <f t="shared" si="38"/>
        <v>0</v>
      </c>
      <c r="I169">
        <f ca="1">IF(N169=0,0,IF(COUNTIF($J$1:J168,J169)&gt;0,I168,I168+1))</f>
        <v>3</v>
      </c>
      <c r="J169" t="str">
        <f t="shared" ca="1" si="39"/>
        <v/>
      </c>
      <c r="K169" s="67">
        <v>168</v>
      </c>
      <c r="L169" s="99">
        <f ca="1">IF(ISERROR(VLOOKUP(N169,seged!$A$2:$B$458,2,FALSE)),IF(ISERROR(VLOOKUP($K169,$B:$G,Y$2,FALSE)),0,VLOOKUP($K169,$B:$G,Y$2,FALSE)),VLOOKUP(N169,seged!$A$2:$B$458,2,FALSE))</f>
        <v>0</v>
      </c>
      <c r="M169" s="100"/>
      <c r="N169" s="67" t="str">
        <f t="shared" ca="1" si="34"/>
        <v/>
      </c>
      <c r="O169" s="70" t="str">
        <f t="shared" ca="1" si="35"/>
        <v/>
      </c>
      <c r="P169" s="70" t="str">
        <f t="shared" ca="1" si="36"/>
        <v/>
      </c>
      <c r="Q169" s="71" t="str">
        <f t="shared" ca="1" si="37"/>
        <v/>
      </c>
      <c r="AE169" t="s">
        <v>305</v>
      </c>
      <c r="AF169" t="s">
        <v>305</v>
      </c>
    </row>
    <row r="170" spans="1:32" x14ac:dyDescent="0.2">
      <c r="A170" s="13" t="s">
        <v>1134</v>
      </c>
      <c r="B170">
        <f t="shared" ca="1" si="29"/>
        <v>3</v>
      </c>
      <c r="C170" t="str">
        <f t="shared" ca="1" si="30"/>
        <v/>
      </c>
      <c r="D170" t="str">
        <f t="shared" ca="1" si="31"/>
        <v/>
      </c>
      <c r="E170" t="str">
        <f t="shared" ca="1" si="32"/>
        <v/>
      </c>
      <c r="F170" t="str">
        <f t="shared" ca="1" si="33"/>
        <v/>
      </c>
      <c r="G170" t="str">
        <f t="shared" ca="1" si="28"/>
        <v/>
      </c>
      <c r="H170">
        <f t="shared" si="38"/>
        <v>0</v>
      </c>
      <c r="I170">
        <f ca="1">IF(N170=0,0,IF(COUNTIF($J$1:J169,J170)&gt;0,I169,I169+1))</f>
        <v>3</v>
      </c>
      <c r="J170" t="str">
        <f t="shared" ca="1" si="39"/>
        <v/>
      </c>
      <c r="K170" s="67">
        <v>169</v>
      </c>
      <c r="L170" s="99">
        <f ca="1">IF(ISERROR(VLOOKUP(N170,seged!$A$2:$B$458,2,FALSE)),IF(ISERROR(VLOOKUP($K170,$B:$G,Y$2,FALSE)),0,VLOOKUP($K170,$B:$G,Y$2,FALSE)),VLOOKUP(N170,seged!$A$2:$B$458,2,FALSE))</f>
        <v>0</v>
      </c>
      <c r="M170" s="100"/>
      <c r="N170" s="67" t="str">
        <f t="shared" ca="1" si="34"/>
        <v/>
      </c>
      <c r="O170" s="70" t="str">
        <f t="shared" ca="1" si="35"/>
        <v/>
      </c>
      <c r="P170" s="70" t="str">
        <f t="shared" ca="1" si="36"/>
        <v/>
      </c>
      <c r="Q170" s="71" t="str">
        <f t="shared" ca="1" si="37"/>
        <v/>
      </c>
      <c r="AE170" t="s">
        <v>309</v>
      </c>
      <c r="AF170" t="s">
        <v>309</v>
      </c>
    </row>
    <row r="171" spans="1:32" x14ac:dyDescent="0.2">
      <c r="A171" s="13" t="s">
        <v>1163</v>
      </c>
      <c r="B171">
        <f t="shared" ca="1" si="29"/>
        <v>3</v>
      </c>
      <c r="C171" t="str">
        <f t="shared" ca="1" si="30"/>
        <v/>
      </c>
      <c r="D171" t="str">
        <f t="shared" ca="1" si="31"/>
        <v/>
      </c>
      <c r="E171" t="str">
        <f t="shared" ca="1" si="32"/>
        <v/>
      </c>
      <c r="F171" t="str">
        <f t="shared" ca="1" si="33"/>
        <v/>
      </c>
      <c r="G171" t="str">
        <f t="shared" ca="1" si="28"/>
        <v/>
      </c>
      <c r="H171">
        <f t="shared" si="38"/>
        <v>0</v>
      </c>
      <c r="I171">
        <f ca="1">IF(N171=0,0,IF(COUNTIF($J$1:J170,J171)&gt;0,I170,I170+1))</f>
        <v>3</v>
      </c>
      <c r="J171" t="str">
        <f t="shared" ca="1" si="39"/>
        <v/>
      </c>
      <c r="K171" s="67">
        <v>170</v>
      </c>
      <c r="L171" s="99">
        <f ca="1">IF(ISERROR(VLOOKUP(N171,seged!$A$2:$B$458,2,FALSE)),IF(ISERROR(VLOOKUP($K171,$B:$G,Y$2,FALSE)),0,VLOOKUP($K171,$B:$G,Y$2,FALSE)),VLOOKUP(N171,seged!$A$2:$B$458,2,FALSE))</f>
        <v>0</v>
      </c>
      <c r="M171" s="100"/>
      <c r="N171" s="67" t="str">
        <f t="shared" ca="1" si="34"/>
        <v/>
      </c>
      <c r="O171" s="70" t="str">
        <f t="shared" ca="1" si="35"/>
        <v/>
      </c>
      <c r="P171" s="70" t="str">
        <f t="shared" ca="1" si="36"/>
        <v/>
      </c>
      <c r="Q171" s="71" t="str">
        <f t="shared" ca="1" si="37"/>
        <v/>
      </c>
      <c r="AE171" t="s">
        <v>311</v>
      </c>
      <c r="AF171" t="s">
        <v>311</v>
      </c>
    </row>
    <row r="172" spans="1:32" x14ac:dyDescent="0.2">
      <c r="A172" s="13" t="s">
        <v>1164</v>
      </c>
      <c r="B172">
        <f t="shared" ca="1" si="29"/>
        <v>3</v>
      </c>
      <c r="C172" t="str">
        <f t="shared" ca="1" si="30"/>
        <v/>
      </c>
      <c r="D172" t="str">
        <f t="shared" ca="1" si="31"/>
        <v/>
      </c>
      <c r="E172" t="str">
        <f t="shared" ca="1" si="32"/>
        <v/>
      </c>
      <c r="F172" t="str">
        <f t="shared" ca="1" si="33"/>
        <v/>
      </c>
      <c r="G172" t="str">
        <f t="shared" ca="1" si="28"/>
        <v/>
      </c>
      <c r="H172">
        <f t="shared" si="38"/>
        <v>0</v>
      </c>
      <c r="I172">
        <f ca="1">IF(N172=0,0,IF(COUNTIF($J$1:J171,J172)&gt;0,I171,I171+1))</f>
        <v>3</v>
      </c>
      <c r="J172" t="str">
        <f t="shared" ca="1" si="39"/>
        <v/>
      </c>
      <c r="K172" s="67">
        <v>171</v>
      </c>
      <c r="L172" s="99">
        <f ca="1">IF(ISERROR(VLOOKUP(N172,seged!$A$2:$B$458,2,FALSE)),IF(ISERROR(VLOOKUP($K172,$B:$G,Y$2,FALSE)),0,VLOOKUP($K172,$B:$G,Y$2,FALSE)),VLOOKUP(N172,seged!$A$2:$B$458,2,FALSE))</f>
        <v>0</v>
      </c>
      <c r="M172" s="100"/>
      <c r="N172" s="67" t="str">
        <f t="shared" ca="1" si="34"/>
        <v/>
      </c>
      <c r="O172" s="70" t="str">
        <f t="shared" ca="1" si="35"/>
        <v/>
      </c>
      <c r="P172" s="70" t="str">
        <f t="shared" ca="1" si="36"/>
        <v/>
      </c>
      <c r="Q172" s="71" t="str">
        <f t="shared" ca="1" si="37"/>
        <v/>
      </c>
      <c r="AE172" t="s">
        <v>313</v>
      </c>
      <c r="AF172" t="s">
        <v>313</v>
      </c>
    </row>
    <row r="173" spans="1:32" x14ac:dyDescent="0.2">
      <c r="A173" s="13" t="s">
        <v>1165</v>
      </c>
      <c r="B173">
        <f t="shared" ca="1" si="29"/>
        <v>3</v>
      </c>
      <c r="C173" t="str">
        <f t="shared" ca="1" si="30"/>
        <v/>
      </c>
      <c r="D173" t="str">
        <f t="shared" ca="1" si="31"/>
        <v/>
      </c>
      <c r="E173" t="str">
        <f t="shared" ca="1" si="32"/>
        <v/>
      </c>
      <c r="F173" t="str">
        <f t="shared" ca="1" si="33"/>
        <v/>
      </c>
      <c r="G173" t="str">
        <f t="shared" ca="1" si="28"/>
        <v/>
      </c>
      <c r="H173">
        <f t="shared" si="38"/>
        <v>0</v>
      </c>
      <c r="I173">
        <f ca="1">IF(N173=0,0,IF(COUNTIF($J$1:J172,J173)&gt;0,I172,I172+1))</f>
        <v>3</v>
      </c>
      <c r="J173" t="str">
        <f t="shared" ca="1" si="39"/>
        <v/>
      </c>
      <c r="K173" s="67">
        <v>172</v>
      </c>
      <c r="L173" s="99">
        <f ca="1">IF(ISERROR(VLOOKUP(N173,seged!$A$2:$B$458,2,FALSE)),IF(ISERROR(VLOOKUP($K173,$B:$G,Y$2,FALSE)),0,VLOOKUP($K173,$B:$G,Y$2,FALSE)),VLOOKUP(N173,seged!$A$2:$B$458,2,FALSE))</f>
        <v>0</v>
      </c>
      <c r="M173" s="100"/>
      <c r="N173" s="67" t="str">
        <f t="shared" ca="1" si="34"/>
        <v/>
      </c>
      <c r="O173" s="70" t="str">
        <f t="shared" ca="1" si="35"/>
        <v/>
      </c>
      <c r="P173" s="70" t="str">
        <f t="shared" ca="1" si="36"/>
        <v/>
      </c>
      <c r="Q173" s="71" t="str">
        <f t="shared" ca="1" si="37"/>
        <v/>
      </c>
      <c r="AE173" t="s">
        <v>315</v>
      </c>
      <c r="AF173" t="s">
        <v>315</v>
      </c>
    </row>
    <row r="174" spans="1:32" x14ac:dyDescent="0.2">
      <c r="A174" s="13" t="s">
        <v>1166</v>
      </c>
      <c r="B174">
        <f t="shared" ca="1" si="29"/>
        <v>3</v>
      </c>
      <c r="C174" t="str">
        <f t="shared" ca="1" si="30"/>
        <v/>
      </c>
      <c r="D174" t="str">
        <f t="shared" ca="1" si="31"/>
        <v/>
      </c>
      <c r="E174" t="str">
        <f t="shared" ca="1" si="32"/>
        <v/>
      </c>
      <c r="F174" t="str">
        <f t="shared" ca="1" si="33"/>
        <v/>
      </c>
      <c r="G174" t="str">
        <f t="shared" ca="1" si="28"/>
        <v/>
      </c>
      <c r="H174">
        <f t="shared" si="38"/>
        <v>0</v>
      </c>
      <c r="I174">
        <f ca="1">IF(N174=0,0,IF(COUNTIF($J$1:J173,J174)&gt;0,I173,I173+1))</f>
        <v>3</v>
      </c>
      <c r="J174" t="str">
        <f t="shared" ca="1" si="39"/>
        <v/>
      </c>
      <c r="K174" s="67">
        <v>173</v>
      </c>
      <c r="L174" s="99">
        <f ca="1">IF(ISERROR(VLOOKUP(N174,seged!$A$2:$B$458,2,FALSE)),IF(ISERROR(VLOOKUP($K174,$B:$G,Y$2,FALSE)),0,VLOOKUP($K174,$B:$G,Y$2,FALSE)),VLOOKUP(N174,seged!$A$2:$B$458,2,FALSE))</f>
        <v>0</v>
      </c>
      <c r="M174" s="100"/>
      <c r="N174" s="67" t="str">
        <f t="shared" ca="1" si="34"/>
        <v/>
      </c>
      <c r="O174" s="70" t="str">
        <f t="shared" ca="1" si="35"/>
        <v/>
      </c>
      <c r="P174" s="70" t="str">
        <f t="shared" ca="1" si="36"/>
        <v/>
      </c>
      <c r="Q174" s="71" t="str">
        <f t="shared" ca="1" si="37"/>
        <v/>
      </c>
      <c r="AE174" t="s">
        <v>317</v>
      </c>
      <c r="AF174" t="s">
        <v>317</v>
      </c>
    </row>
    <row r="175" spans="1:32" x14ac:dyDescent="0.2">
      <c r="A175" s="13" t="s">
        <v>1167</v>
      </c>
      <c r="B175">
        <f t="shared" ca="1" si="29"/>
        <v>3</v>
      </c>
      <c r="C175" t="str">
        <f t="shared" ca="1" si="30"/>
        <v/>
      </c>
      <c r="D175" t="str">
        <f t="shared" ca="1" si="31"/>
        <v/>
      </c>
      <c r="E175" t="str">
        <f t="shared" ca="1" si="32"/>
        <v/>
      </c>
      <c r="F175" t="str">
        <f t="shared" ca="1" si="33"/>
        <v/>
      </c>
      <c r="G175" t="str">
        <f t="shared" ca="1" si="28"/>
        <v/>
      </c>
      <c r="H175">
        <f t="shared" si="38"/>
        <v>0</v>
      </c>
      <c r="I175">
        <f ca="1">IF(N175=0,0,IF(COUNTIF($J$1:J174,J175)&gt;0,I174,I174+1))</f>
        <v>3</v>
      </c>
      <c r="J175" t="str">
        <f t="shared" ca="1" si="39"/>
        <v/>
      </c>
      <c r="K175" s="67">
        <v>174</v>
      </c>
      <c r="L175" s="99">
        <f ca="1">IF(ISERROR(VLOOKUP(N175,seged!$A$2:$B$458,2,FALSE)),IF(ISERROR(VLOOKUP($K175,$B:$G,Y$2,FALSE)),0,VLOOKUP($K175,$B:$G,Y$2,FALSE)),VLOOKUP(N175,seged!$A$2:$B$458,2,FALSE))</f>
        <v>0</v>
      </c>
      <c r="M175" s="100"/>
      <c r="N175" s="67" t="str">
        <f t="shared" ca="1" si="34"/>
        <v/>
      </c>
      <c r="O175" s="70" t="str">
        <f t="shared" ca="1" si="35"/>
        <v/>
      </c>
      <c r="P175" s="70" t="str">
        <f t="shared" ca="1" si="36"/>
        <v/>
      </c>
      <c r="Q175" s="71" t="str">
        <f t="shared" ca="1" si="37"/>
        <v/>
      </c>
      <c r="AE175" t="s">
        <v>319</v>
      </c>
      <c r="AF175" t="s">
        <v>319</v>
      </c>
    </row>
    <row r="176" spans="1:32" x14ac:dyDescent="0.2">
      <c r="A176" s="13" t="s">
        <v>1168</v>
      </c>
      <c r="B176">
        <f t="shared" ca="1" si="29"/>
        <v>3</v>
      </c>
      <c r="C176" t="str">
        <f t="shared" ca="1" si="30"/>
        <v/>
      </c>
      <c r="D176" t="str">
        <f t="shared" ca="1" si="31"/>
        <v/>
      </c>
      <c r="E176" t="str">
        <f t="shared" ca="1" si="32"/>
        <v/>
      </c>
      <c r="F176" t="str">
        <f t="shared" ca="1" si="33"/>
        <v/>
      </c>
      <c r="G176" t="str">
        <f t="shared" ref="G176:G239" ca="1" si="40">IF(B176=B175+1,MID(A178,29,FIND("Kockázatkezelés",A178)-30)*1,"")</f>
        <v/>
      </c>
      <c r="H176">
        <f t="shared" si="38"/>
        <v>0</v>
      </c>
      <c r="I176">
        <f ca="1">IF(N176=0,0,IF(COUNTIF($J$1:J175,J176)&gt;0,I175,I175+1))</f>
        <v>3</v>
      </c>
      <c r="J176" t="str">
        <f t="shared" ca="1" si="39"/>
        <v/>
      </c>
      <c r="K176" s="67">
        <v>175</v>
      </c>
      <c r="L176" s="99">
        <f ca="1">IF(ISERROR(VLOOKUP(N176,seged!$A$2:$B$458,2,FALSE)),IF(ISERROR(VLOOKUP($K176,$B:$G,Y$2,FALSE)),0,VLOOKUP($K176,$B:$G,Y$2,FALSE)),VLOOKUP(N176,seged!$A$2:$B$458,2,FALSE))</f>
        <v>0</v>
      </c>
      <c r="M176" s="100"/>
      <c r="N176" s="67" t="str">
        <f t="shared" ca="1" si="34"/>
        <v/>
      </c>
      <c r="O176" s="70" t="str">
        <f t="shared" ca="1" si="35"/>
        <v/>
      </c>
      <c r="P176" s="70" t="str">
        <f t="shared" ca="1" si="36"/>
        <v/>
      </c>
      <c r="Q176" s="71" t="str">
        <f t="shared" ca="1" si="37"/>
        <v/>
      </c>
      <c r="AE176" t="s">
        <v>321</v>
      </c>
      <c r="AF176" t="s">
        <v>321</v>
      </c>
    </row>
    <row r="177" spans="1:32" x14ac:dyDescent="0.2">
      <c r="A177" s="13" t="s">
        <v>1169</v>
      </c>
      <c r="B177">
        <f t="shared" ca="1" si="29"/>
        <v>3</v>
      </c>
      <c r="C177" t="str">
        <f t="shared" ca="1" si="30"/>
        <v/>
      </c>
      <c r="D177" t="str">
        <f t="shared" ca="1" si="31"/>
        <v/>
      </c>
      <c r="E177" t="str">
        <f t="shared" ca="1" si="32"/>
        <v/>
      </c>
      <c r="F177" t="str">
        <f t="shared" ca="1" si="33"/>
        <v/>
      </c>
      <c r="G177" t="str">
        <f t="shared" ca="1" si="40"/>
        <v/>
      </c>
      <c r="H177">
        <f t="shared" si="38"/>
        <v>0</v>
      </c>
      <c r="I177">
        <f ca="1">IF(N177=0,0,IF(COUNTIF($J$1:J176,J177)&gt;0,I176,I176+1))</f>
        <v>3</v>
      </c>
      <c r="J177" t="str">
        <f t="shared" ca="1" si="39"/>
        <v/>
      </c>
      <c r="K177" s="67">
        <v>176</v>
      </c>
      <c r="L177" s="99">
        <f ca="1">IF(ISERROR(VLOOKUP(N177,seged!$A$2:$B$458,2,FALSE)),IF(ISERROR(VLOOKUP($K177,$B:$G,Y$2,FALSE)),0,VLOOKUP($K177,$B:$G,Y$2,FALSE)),VLOOKUP(N177,seged!$A$2:$B$458,2,FALSE))</f>
        <v>0</v>
      </c>
      <c r="M177" s="100"/>
      <c r="N177" s="67" t="str">
        <f t="shared" ca="1" si="34"/>
        <v/>
      </c>
      <c r="O177" s="70" t="str">
        <f t="shared" ca="1" si="35"/>
        <v/>
      </c>
      <c r="P177" s="70" t="str">
        <f t="shared" ca="1" si="36"/>
        <v/>
      </c>
      <c r="Q177" s="71" t="str">
        <f t="shared" ca="1" si="37"/>
        <v/>
      </c>
      <c r="AE177" t="s">
        <v>323</v>
      </c>
      <c r="AF177" t="s">
        <v>323</v>
      </c>
    </row>
    <row r="178" spans="1:32" x14ac:dyDescent="0.2">
      <c r="A178" s="13" t="s">
        <v>1170</v>
      </c>
      <c r="B178">
        <f t="shared" ca="1" si="29"/>
        <v>3</v>
      </c>
      <c r="C178" t="str">
        <f t="shared" ca="1" si="30"/>
        <v/>
      </c>
      <c r="D178" t="str">
        <f t="shared" ca="1" si="31"/>
        <v/>
      </c>
      <c r="E178" t="str">
        <f t="shared" ca="1" si="32"/>
        <v/>
      </c>
      <c r="F178" t="str">
        <f t="shared" ca="1" si="33"/>
        <v/>
      </c>
      <c r="G178" t="str">
        <f t="shared" ca="1" si="40"/>
        <v/>
      </c>
      <c r="H178">
        <f t="shared" si="38"/>
        <v>0</v>
      </c>
      <c r="I178">
        <f ca="1">IF(N178=0,0,IF(COUNTIF($J$1:J177,J178)&gt;0,I177,I177+1))</f>
        <v>3</v>
      </c>
      <c r="J178" t="str">
        <f t="shared" ca="1" si="39"/>
        <v/>
      </c>
      <c r="K178" s="67">
        <v>177</v>
      </c>
      <c r="L178" s="99">
        <f ca="1">IF(ISERROR(VLOOKUP(N178,seged!$A$2:$B$458,2,FALSE)),IF(ISERROR(VLOOKUP($K178,$B:$G,Y$2,FALSE)),0,VLOOKUP($K178,$B:$G,Y$2,FALSE)),VLOOKUP(N178,seged!$A$2:$B$458,2,FALSE))</f>
        <v>0</v>
      </c>
      <c r="M178" s="100"/>
      <c r="N178" s="67" t="str">
        <f t="shared" ca="1" si="34"/>
        <v/>
      </c>
      <c r="O178" s="70" t="str">
        <f t="shared" ca="1" si="35"/>
        <v/>
      </c>
      <c r="P178" s="70" t="str">
        <f t="shared" ca="1" si="36"/>
        <v/>
      </c>
      <c r="Q178" s="71" t="str">
        <f t="shared" ca="1" si="37"/>
        <v/>
      </c>
      <c r="AE178" t="s">
        <v>325</v>
      </c>
      <c r="AF178" t="s">
        <v>325</v>
      </c>
    </row>
    <row r="179" spans="1:32" x14ac:dyDescent="0.2">
      <c r="A179" s="13" t="s">
        <v>1171</v>
      </c>
      <c r="B179">
        <f t="shared" ca="1" si="29"/>
        <v>3</v>
      </c>
      <c r="C179" t="str">
        <f t="shared" ca="1" si="30"/>
        <v/>
      </c>
      <c r="D179" t="str">
        <f t="shared" ca="1" si="31"/>
        <v/>
      </c>
      <c r="E179" t="str">
        <f t="shared" ca="1" si="32"/>
        <v/>
      </c>
      <c r="F179" t="str">
        <f t="shared" ca="1" si="33"/>
        <v/>
      </c>
      <c r="G179" t="str">
        <f t="shared" ca="1" si="40"/>
        <v/>
      </c>
      <c r="H179">
        <f t="shared" si="38"/>
        <v>0</v>
      </c>
      <c r="I179">
        <f ca="1">IF(N179=0,0,IF(COUNTIF($J$1:J178,J179)&gt;0,I178,I178+1))</f>
        <v>3</v>
      </c>
      <c r="J179" t="str">
        <f t="shared" ca="1" si="39"/>
        <v/>
      </c>
      <c r="K179" s="67">
        <v>178</v>
      </c>
      <c r="L179" s="99">
        <f ca="1">IF(ISERROR(VLOOKUP(N179,seged!$A$2:$B$458,2,FALSE)),IF(ISERROR(VLOOKUP($K179,$B:$G,Y$2,FALSE)),0,VLOOKUP($K179,$B:$G,Y$2,FALSE)),VLOOKUP(N179,seged!$A$2:$B$458,2,FALSE))</f>
        <v>0</v>
      </c>
      <c r="M179" s="100"/>
      <c r="N179" s="67" t="str">
        <f t="shared" ca="1" si="34"/>
        <v/>
      </c>
      <c r="O179" s="70" t="str">
        <f t="shared" ca="1" si="35"/>
        <v/>
      </c>
      <c r="P179" s="70" t="str">
        <f t="shared" ca="1" si="36"/>
        <v/>
      </c>
      <c r="Q179" s="71" t="str">
        <f t="shared" ca="1" si="37"/>
        <v/>
      </c>
      <c r="AE179" t="s">
        <v>327</v>
      </c>
      <c r="AF179" t="s">
        <v>327</v>
      </c>
    </row>
    <row r="180" spans="1:32" x14ac:dyDescent="0.2">
      <c r="A180" s="13" t="s">
        <v>1172</v>
      </c>
      <c r="B180">
        <f t="shared" ca="1" si="29"/>
        <v>3</v>
      </c>
      <c r="C180" t="str">
        <f t="shared" ca="1" si="30"/>
        <v/>
      </c>
      <c r="D180" t="str">
        <f t="shared" ca="1" si="31"/>
        <v/>
      </c>
      <c r="E180" t="str">
        <f t="shared" ca="1" si="32"/>
        <v/>
      </c>
      <c r="F180" t="str">
        <f t="shared" ca="1" si="33"/>
        <v/>
      </c>
      <c r="G180" t="str">
        <f t="shared" ca="1" si="40"/>
        <v/>
      </c>
      <c r="H180">
        <f t="shared" si="38"/>
        <v>0</v>
      </c>
      <c r="I180">
        <f ca="1">IF(N180=0,0,IF(COUNTIF($J$1:J179,J180)&gt;0,I179,I179+1))</f>
        <v>3</v>
      </c>
      <c r="J180" t="str">
        <f t="shared" ca="1" si="39"/>
        <v/>
      </c>
      <c r="K180" s="67">
        <v>179</v>
      </c>
      <c r="L180" s="99">
        <f ca="1">IF(ISERROR(VLOOKUP(N180,seged!$A$2:$B$458,2,FALSE)),IF(ISERROR(VLOOKUP($K180,$B:$G,Y$2,FALSE)),0,VLOOKUP($K180,$B:$G,Y$2,FALSE)),VLOOKUP(N180,seged!$A$2:$B$458,2,FALSE))</f>
        <v>0</v>
      </c>
      <c r="M180" s="100"/>
      <c r="N180" s="67" t="str">
        <f t="shared" ca="1" si="34"/>
        <v/>
      </c>
      <c r="O180" s="70" t="str">
        <f t="shared" ca="1" si="35"/>
        <v/>
      </c>
      <c r="P180" s="70" t="str">
        <f t="shared" ca="1" si="36"/>
        <v/>
      </c>
      <c r="Q180" s="71" t="str">
        <f t="shared" ca="1" si="37"/>
        <v/>
      </c>
      <c r="AE180" t="s">
        <v>329</v>
      </c>
      <c r="AF180" t="s">
        <v>329</v>
      </c>
    </row>
    <row r="181" spans="1:32" x14ac:dyDescent="0.2">
      <c r="A181" s="13" t="s">
        <v>1173</v>
      </c>
      <c r="B181">
        <f t="shared" ca="1" si="29"/>
        <v>3</v>
      </c>
      <c r="C181" t="str">
        <f t="shared" ca="1" si="30"/>
        <v/>
      </c>
      <c r="D181" t="str">
        <f t="shared" ca="1" si="31"/>
        <v/>
      </c>
      <c r="E181" t="str">
        <f t="shared" ca="1" si="32"/>
        <v/>
      </c>
      <c r="F181" t="str">
        <f t="shared" ca="1" si="33"/>
        <v/>
      </c>
      <c r="G181" t="str">
        <f t="shared" ca="1" si="40"/>
        <v/>
      </c>
      <c r="H181">
        <f t="shared" si="38"/>
        <v>0</v>
      </c>
      <c r="I181">
        <f ca="1">IF(N181=0,0,IF(COUNTIF($J$1:J180,J181)&gt;0,I180,I180+1))</f>
        <v>3</v>
      </c>
      <c r="J181" t="str">
        <f t="shared" ca="1" si="39"/>
        <v/>
      </c>
      <c r="K181" s="67">
        <v>180</v>
      </c>
      <c r="L181" s="99">
        <f ca="1">IF(ISERROR(VLOOKUP(N181,seged!$A$2:$B$458,2,FALSE)),IF(ISERROR(VLOOKUP($K181,$B:$G,Y$2,FALSE)),0,VLOOKUP($K181,$B:$G,Y$2,FALSE)),VLOOKUP(N181,seged!$A$2:$B$458,2,FALSE))</f>
        <v>0</v>
      </c>
      <c r="M181" s="100"/>
      <c r="N181" s="67" t="str">
        <f t="shared" ca="1" si="34"/>
        <v/>
      </c>
      <c r="O181" s="70" t="str">
        <f t="shared" ca="1" si="35"/>
        <v/>
      </c>
      <c r="P181" s="70" t="str">
        <f t="shared" ca="1" si="36"/>
        <v/>
      </c>
      <c r="Q181" s="71" t="str">
        <f t="shared" ca="1" si="37"/>
        <v/>
      </c>
      <c r="AE181" t="s">
        <v>331</v>
      </c>
      <c r="AF181" t="s">
        <v>331</v>
      </c>
    </row>
    <row r="182" spans="1:32" x14ac:dyDescent="0.2">
      <c r="A182" s="13" t="s">
        <v>1174</v>
      </c>
      <c r="B182">
        <f t="shared" ca="1" si="29"/>
        <v>3</v>
      </c>
      <c r="C182" t="str">
        <f t="shared" ca="1" si="30"/>
        <v/>
      </c>
      <c r="D182" t="str">
        <f t="shared" ca="1" si="31"/>
        <v/>
      </c>
      <c r="E182" t="str">
        <f t="shared" ca="1" si="32"/>
        <v/>
      </c>
      <c r="F182" t="str">
        <f t="shared" ca="1" si="33"/>
        <v/>
      </c>
      <c r="G182" t="str">
        <f t="shared" ca="1" si="40"/>
        <v/>
      </c>
      <c r="H182">
        <f t="shared" si="38"/>
        <v>0</v>
      </c>
      <c r="I182">
        <f ca="1">IF(N182=0,0,IF(COUNTIF($J$1:J181,J182)&gt;0,I181,I181+1))</f>
        <v>3</v>
      </c>
      <c r="J182" t="str">
        <f t="shared" ca="1" si="39"/>
        <v/>
      </c>
      <c r="K182" s="67">
        <v>181</v>
      </c>
      <c r="L182" s="99">
        <f ca="1">IF(ISERROR(VLOOKUP(N182,seged!$A$2:$B$458,2,FALSE)),IF(ISERROR(VLOOKUP($K182,$B:$G,Y$2,FALSE)),0,VLOOKUP($K182,$B:$G,Y$2,FALSE)),VLOOKUP(N182,seged!$A$2:$B$458,2,FALSE))</f>
        <v>0</v>
      </c>
      <c r="M182" s="100"/>
      <c r="N182" s="67" t="str">
        <f t="shared" ca="1" si="34"/>
        <v/>
      </c>
      <c r="O182" s="70" t="str">
        <f t="shared" ca="1" si="35"/>
        <v/>
      </c>
      <c r="P182" s="70" t="str">
        <f t="shared" ca="1" si="36"/>
        <v/>
      </c>
      <c r="Q182" s="71" t="str">
        <f t="shared" ca="1" si="37"/>
        <v/>
      </c>
      <c r="AE182" t="s">
        <v>333</v>
      </c>
      <c r="AF182" t="s">
        <v>333</v>
      </c>
    </row>
    <row r="183" spans="1:32" x14ac:dyDescent="0.2">
      <c r="A183" s="13" t="s">
        <v>1175</v>
      </c>
      <c r="B183">
        <f t="shared" ca="1" si="29"/>
        <v>3</v>
      </c>
      <c r="C183" t="str">
        <f t="shared" ca="1" si="30"/>
        <v/>
      </c>
      <c r="D183" t="str">
        <f t="shared" ca="1" si="31"/>
        <v/>
      </c>
      <c r="E183" t="str">
        <f t="shared" ca="1" si="32"/>
        <v/>
      </c>
      <c r="F183" t="str">
        <f t="shared" ca="1" si="33"/>
        <v/>
      </c>
      <c r="G183" t="str">
        <f t="shared" ca="1" si="40"/>
        <v/>
      </c>
      <c r="H183">
        <f t="shared" si="38"/>
        <v>0</v>
      </c>
      <c r="I183">
        <f ca="1">IF(N183=0,0,IF(COUNTIF($J$1:J182,J183)&gt;0,I182,I182+1))</f>
        <v>3</v>
      </c>
      <c r="J183" t="str">
        <f t="shared" ca="1" si="39"/>
        <v/>
      </c>
      <c r="K183" s="67">
        <v>182</v>
      </c>
      <c r="L183" s="99">
        <f ca="1">IF(ISERROR(VLOOKUP(N183,seged!$A$2:$B$458,2,FALSE)),IF(ISERROR(VLOOKUP($K183,$B:$G,Y$2,FALSE)),0,VLOOKUP($K183,$B:$G,Y$2,FALSE)),VLOOKUP(N183,seged!$A$2:$B$458,2,FALSE))</f>
        <v>0</v>
      </c>
      <c r="M183" s="100"/>
      <c r="N183" s="67" t="str">
        <f t="shared" ca="1" si="34"/>
        <v/>
      </c>
      <c r="O183" s="70" t="str">
        <f t="shared" ca="1" si="35"/>
        <v/>
      </c>
      <c r="P183" s="70" t="str">
        <f t="shared" ca="1" si="36"/>
        <v/>
      </c>
      <c r="Q183" s="71" t="str">
        <f t="shared" ca="1" si="37"/>
        <v/>
      </c>
      <c r="AE183" t="s">
        <v>335</v>
      </c>
      <c r="AF183" t="s">
        <v>335</v>
      </c>
    </row>
    <row r="184" spans="1:32" x14ac:dyDescent="0.2">
      <c r="A184" s="13" t="s">
        <v>1176</v>
      </c>
      <c r="B184">
        <f t="shared" ca="1" si="29"/>
        <v>3</v>
      </c>
      <c r="C184" t="str">
        <f t="shared" ca="1" si="30"/>
        <v/>
      </c>
      <c r="D184" t="str">
        <f t="shared" ca="1" si="31"/>
        <v/>
      </c>
      <c r="E184" t="str">
        <f t="shared" ca="1" si="32"/>
        <v/>
      </c>
      <c r="F184" t="str">
        <f t="shared" ca="1" si="33"/>
        <v/>
      </c>
      <c r="G184" t="str">
        <f t="shared" ca="1" si="40"/>
        <v/>
      </c>
      <c r="H184">
        <f t="shared" si="38"/>
        <v>0</v>
      </c>
      <c r="I184">
        <f ca="1">IF(N184=0,0,IF(COUNTIF($J$1:J183,J184)&gt;0,I183,I183+1))</f>
        <v>3</v>
      </c>
      <c r="J184" t="str">
        <f t="shared" ca="1" si="39"/>
        <v/>
      </c>
      <c r="K184" s="67">
        <v>183</v>
      </c>
      <c r="L184" s="99">
        <f ca="1">IF(ISERROR(VLOOKUP(N184,seged!$A$2:$B$458,2,FALSE)),IF(ISERROR(VLOOKUP($K184,$B:$G,Y$2,FALSE)),0,VLOOKUP($K184,$B:$G,Y$2,FALSE)),VLOOKUP(N184,seged!$A$2:$B$458,2,FALSE))</f>
        <v>0</v>
      </c>
      <c r="M184" s="100"/>
      <c r="N184" s="67" t="str">
        <f t="shared" ca="1" si="34"/>
        <v/>
      </c>
      <c r="O184" s="70" t="str">
        <f t="shared" ca="1" si="35"/>
        <v/>
      </c>
      <c r="P184" s="70" t="str">
        <f t="shared" ca="1" si="36"/>
        <v/>
      </c>
      <c r="Q184" s="71" t="str">
        <f t="shared" ca="1" si="37"/>
        <v/>
      </c>
      <c r="AE184" t="s">
        <v>337</v>
      </c>
      <c r="AF184" t="s">
        <v>337</v>
      </c>
    </row>
    <row r="185" spans="1:32" x14ac:dyDescent="0.2">
      <c r="A185" s="13" t="s">
        <v>1177</v>
      </c>
      <c r="B185">
        <f t="shared" ca="1" si="29"/>
        <v>3</v>
      </c>
      <c r="C185" t="str">
        <f t="shared" ca="1" si="30"/>
        <v/>
      </c>
      <c r="D185" t="str">
        <f t="shared" ca="1" si="31"/>
        <v/>
      </c>
      <c r="E185" t="str">
        <f t="shared" ca="1" si="32"/>
        <v/>
      </c>
      <c r="F185" t="str">
        <f t="shared" ca="1" si="33"/>
        <v/>
      </c>
      <c r="G185" t="str">
        <f t="shared" ca="1" si="40"/>
        <v/>
      </c>
      <c r="H185">
        <f t="shared" si="38"/>
        <v>0</v>
      </c>
      <c r="I185">
        <f ca="1">IF(N185=0,0,IF(COUNTIF($J$1:J184,J185)&gt;0,I184,I184+1))</f>
        <v>3</v>
      </c>
      <c r="J185" t="str">
        <f t="shared" ca="1" si="39"/>
        <v/>
      </c>
      <c r="K185" s="67">
        <v>184</v>
      </c>
      <c r="L185" s="99">
        <f ca="1">IF(ISERROR(VLOOKUP(N185,seged!$A$2:$B$458,2,FALSE)),IF(ISERROR(VLOOKUP($K185,$B:$G,Y$2,FALSE)),0,VLOOKUP($K185,$B:$G,Y$2,FALSE)),VLOOKUP(N185,seged!$A$2:$B$458,2,FALSE))</f>
        <v>0</v>
      </c>
      <c r="M185" s="100"/>
      <c r="N185" s="67" t="str">
        <f t="shared" ca="1" si="34"/>
        <v/>
      </c>
      <c r="O185" s="70" t="str">
        <f t="shared" ca="1" si="35"/>
        <v/>
      </c>
      <c r="P185" s="70" t="str">
        <f t="shared" ca="1" si="36"/>
        <v/>
      </c>
      <c r="Q185" s="71" t="str">
        <f t="shared" ca="1" si="37"/>
        <v/>
      </c>
      <c r="AE185" t="s">
        <v>339</v>
      </c>
      <c r="AF185" t="s">
        <v>339</v>
      </c>
    </row>
    <row r="186" spans="1:32" x14ac:dyDescent="0.2">
      <c r="A186" s="13" t="s">
        <v>1178</v>
      </c>
      <c r="B186">
        <f t="shared" ca="1" si="29"/>
        <v>3</v>
      </c>
      <c r="C186" t="str">
        <f t="shared" ca="1" si="30"/>
        <v/>
      </c>
      <c r="D186" t="str">
        <f t="shared" ca="1" si="31"/>
        <v/>
      </c>
      <c r="E186" t="str">
        <f t="shared" ca="1" si="32"/>
        <v/>
      </c>
      <c r="F186" t="str">
        <f t="shared" ca="1" si="33"/>
        <v/>
      </c>
      <c r="G186" t="str">
        <f t="shared" ca="1" si="40"/>
        <v/>
      </c>
      <c r="H186">
        <f t="shared" si="38"/>
        <v>0</v>
      </c>
      <c r="I186">
        <f ca="1">IF(N186=0,0,IF(COUNTIF($J$1:J185,J186)&gt;0,I185,I185+1))</f>
        <v>3</v>
      </c>
      <c r="J186" t="str">
        <f t="shared" ca="1" si="39"/>
        <v/>
      </c>
      <c r="K186" s="67">
        <v>185</v>
      </c>
      <c r="L186" s="99">
        <f ca="1">IF(ISERROR(VLOOKUP(N186,seged!$A$2:$B$458,2,FALSE)),IF(ISERROR(VLOOKUP($K186,$B:$G,Y$2,FALSE)),0,VLOOKUP($K186,$B:$G,Y$2,FALSE)),VLOOKUP(N186,seged!$A$2:$B$458,2,FALSE))</f>
        <v>0</v>
      </c>
      <c r="M186" s="100"/>
      <c r="N186" s="67" t="str">
        <f t="shared" ca="1" si="34"/>
        <v/>
      </c>
      <c r="O186" s="70" t="str">
        <f t="shared" ca="1" si="35"/>
        <v/>
      </c>
      <c r="P186" s="70" t="str">
        <f t="shared" ca="1" si="36"/>
        <v/>
      </c>
      <c r="Q186" s="71" t="str">
        <f t="shared" ca="1" si="37"/>
        <v/>
      </c>
      <c r="AE186" t="s">
        <v>341</v>
      </c>
      <c r="AF186" t="s">
        <v>341</v>
      </c>
    </row>
    <row r="187" spans="1:32" x14ac:dyDescent="0.2">
      <c r="A187" s="13" t="s">
        <v>1179</v>
      </c>
      <c r="B187">
        <f t="shared" ca="1" si="29"/>
        <v>3</v>
      </c>
      <c r="C187" t="str">
        <f t="shared" ca="1" si="30"/>
        <v/>
      </c>
      <c r="D187" t="str">
        <f t="shared" ca="1" si="31"/>
        <v/>
      </c>
      <c r="E187" t="str">
        <f t="shared" ca="1" si="32"/>
        <v/>
      </c>
      <c r="F187" t="str">
        <f t="shared" ca="1" si="33"/>
        <v/>
      </c>
      <c r="G187" t="str">
        <f t="shared" ca="1" si="40"/>
        <v/>
      </c>
      <c r="H187">
        <f t="shared" si="38"/>
        <v>0</v>
      </c>
      <c r="I187">
        <f ca="1">IF(N187=0,0,IF(COUNTIF($J$1:J186,J187)&gt;0,I186,I186+1))</f>
        <v>3</v>
      </c>
      <c r="J187" t="str">
        <f t="shared" ca="1" si="39"/>
        <v/>
      </c>
      <c r="K187" s="67">
        <v>186</v>
      </c>
      <c r="L187" s="99">
        <f ca="1">IF(ISERROR(VLOOKUP(N187,seged!$A$2:$B$458,2,FALSE)),IF(ISERROR(VLOOKUP($K187,$B:$G,Y$2,FALSE)),0,VLOOKUP($K187,$B:$G,Y$2,FALSE)),VLOOKUP(N187,seged!$A$2:$B$458,2,FALSE))</f>
        <v>0</v>
      </c>
      <c r="M187" s="100"/>
      <c r="N187" s="67" t="str">
        <f t="shared" ca="1" si="34"/>
        <v/>
      </c>
      <c r="O187" s="70" t="str">
        <f t="shared" ca="1" si="35"/>
        <v/>
      </c>
      <c r="P187" s="70" t="str">
        <f t="shared" ca="1" si="36"/>
        <v/>
      </c>
      <c r="Q187" s="71" t="str">
        <f t="shared" ca="1" si="37"/>
        <v/>
      </c>
      <c r="AE187" t="s">
        <v>343</v>
      </c>
      <c r="AF187" t="s">
        <v>343</v>
      </c>
    </row>
    <row r="188" spans="1:32" x14ac:dyDescent="0.2">
      <c r="A188" s="13" t="s">
        <v>1180</v>
      </c>
      <c r="B188">
        <f t="shared" ca="1" si="29"/>
        <v>3</v>
      </c>
      <c r="C188" t="str">
        <f t="shared" ca="1" si="30"/>
        <v/>
      </c>
      <c r="D188" t="str">
        <f t="shared" ca="1" si="31"/>
        <v/>
      </c>
      <c r="E188" t="str">
        <f t="shared" ca="1" si="32"/>
        <v/>
      </c>
      <c r="F188" t="str">
        <f t="shared" ca="1" si="33"/>
        <v/>
      </c>
      <c r="G188" t="str">
        <f t="shared" ca="1" si="40"/>
        <v/>
      </c>
      <c r="H188">
        <f t="shared" si="38"/>
        <v>0</v>
      </c>
      <c r="I188">
        <f ca="1">IF(N188=0,0,IF(COUNTIF($J$1:J187,J188)&gt;0,I187,I187+1))</f>
        <v>3</v>
      </c>
      <c r="J188" t="str">
        <f t="shared" ca="1" si="39"/>
        <v/>
      </c>
      <c r="K188" s="67">
        <v>187</v>
      </c>
      <c r="L188" s="99">
        <f ca="1">IF(ISERROR(VLOOKUP(N188,seged!$A$2:$B$458,2,FALSE)),IF(ISERROR(VLOOKUP($K188,$B:$G,Y$2,FALSE)),0,VLOOKUP($K188,$B:$G,Y$2,FALSE)),VLOOKUP(N188,seged!$A$2:$B$458,2,FALSE))</f>
        <v>0</v>
      </c>
      <c r="M188" s="100"/>
      <c r="N188" s="67" t="str">
        <f t="shared" ca="1" si="34"/>
        <v/>
      </c>
      <c r="O188" s="70" t="str">
        <f t="shared" ca="1" si="35"/>
        <v/>
      </c>
      <c r="P188" s="70" t="str">
        <f t="shared" ca="1" si="36"/>
        <v/>
      </c>
      <c r="Q188" s="71" t="str">
        <f t="shared" ca="1" si="37"/>
        <v/>
      </c>
      <c r="AE188" t="s">
        <v>345</v>
      </c>
      <c r="AF188" t="s">
        <v>345</v>
      </c>
    </row>
    <row r="189" spans="1:32" x14ac:dyDescent="0.2">
      <c r="A189" s="13" t="s">
        <v>1181</v>
      </c>
      <c r="B189">
        <f t="shared" ca="1" si="29"/>
        <v>3</v>
      </c>
      <c r="C189" t="str">
        <f t="shared" ca="1" si="30"/>
        <v/>
      </c>
      <c r="D189" t="str">
        <f t="shared" ca="1" si="31"/>
        <v/>
      </c>
      <c r="E189" t="str">
        <f t="shared" ca="1" si="32"/>
        <v/>
      </c>
      <c r="F189" t="str">
        <f t="shared" ca="1" si="33"/>
        <v/>
      </c>
      <c r="G189" t="str">
        <f t="shared" ca="1" si="40"/>
        <v/>
      </c>
      <c r="H189">
        <f t="shared" si="38"/>
        <v>0</v>
      </c>
      <c r="I189">
        <f ca="1">IF(N189=0,0,IF(COUNTIF($J$1:J188,J189)&gt;0,I188,I188+1))</f>
        <v>3</v>
      </c>
      <c r="J189" t="str">
        <f t="shared" ca="1" si="39"/>
        <v/>
      </c>
      <c r="K189" s="67">
        <v>188</v>
      </c>
      <c r="L189" s="99">
        <f ca="1">IF(ISERROR(VLOOKUP(N189,seged!$A$2:$B$458,2,FALSE)),IF(ISERROR(VLOOKUP($K189,$B:$G,Y$2,FALSE)),0,VLOOKUP($K189,$B:$G,Y$2,FALSE)),VLOOKUP(N189,seged!$A$2:$B$458,2,FALSE))</f>
        <v>0</v>
      </c>
      <c r="M189" s="100"/>
      <c r="N189" s="67" t="str">
        <f t="shared" ca="1" si="34"/>
        <v/>
      </c>
      <c r="O189" s="70" t="str">
        <f t="shared" ca="1" si="35"/>
        <v/>
      </c>
      <c r="P189" s="70" t="str">
        <f t="shared" ca="1" si="36"/>
        <v/>
      </c>
      <c r="Q189" s="71" t="str">
        <f t="shared" ca="1" si="37"/>
        <v/>
      </c>
      <c r="AE189" t="s">
        <v>347</v>
      </c>
      <c r="AF189" t="s">
        <v>347</v>
      </c>
    </row>
    <row r="190" spans="1:32" x14ac:dyDescent="0.2">
      <c r="A190" s="13" t="s">
        <v>1171</v>
      </c>
      <c r="B190">
        <f t="shared" ca="1" si="29"/>
        <v>3</v>
      </c>
      <c r="C190" t="str">
        <f t="shared" ca="1" si="30"/>
        <v/>
      </c>
      <c r="D190" t="str">
        <f t="shared" ca="1" si="31"/>
        <v/>
      </c>
      <c r="E190" t="str">
        <f t="shared" ca="1" si="32"/>
        <v/>
      </c>
      <c r="F190" t="str">
        <f t="shared" ca="1" si="33"/>
        <v/>
      </c>
      <c r="G190" t="str">
        <f t="shared" ca="1" si="40"/>
        <v/>
      </c>
      <c r="H190">
        <f t="shared" si="38"/>
        <v>0</v>
      </c>
      <c r="I190">
        <f ca="1">IF(N190=0,0,IF(COUNTIF($J$1:J189,J190)&gt;0,I189,I189+1))</f>
        <v>3</v>
      </c>
      <c r="J190" t="str">
        <f t="shared" ca="1" si="39"/>
        <v/>
      </c>
      <c r="K190" s="67">
        <v>189</v>
      </c>
      <c r="L190" s="99">
        <f ca="1">IF(ISERROR(VLOOKUP(N190,seged!$A$2:$B$458,2,FALSE)),IF(ISERROR(VLOOKUP($K190,$B:$G,Y$2,FALSE)),0,VLOOKUP($K190,$B:$G,Y$2,FALSE)),VLOOKUP(N190,seged!$A$2:$B$458,2,FALSE))</f>
        <v>0</v>
      </c>
      <c r="M190" s="100"/>
      <c r="N190" s="67" t="str">
        <f t="shared" ca="1" si="34"/>
        <v/>
      </c>
      <c r="O190" s="70" t="str">
        <f t="shared" ca="1" si="35"/>
        <v/>
      </c>
      <c r="P190" s="70" t="str">
        <f t="shared" ca="1" si="36"/>
        <v/>
      </c>
      <c r="Q190" s="71" t="str">
        <f t="shared" ca="1" si="37"/>
        <v/>
      </c>
      <c r="AE190" t="s">
        <v>349</v>
      </c>
      <c r="AF190" t="s">
        <v>349</v>
      </c>
    </row>
    <row r="191" spans="1:32" x14ac:dyDescent="0.2">
      <c r="A191" s="13" t="s">
        <v>1182</v>
      </c>
      <c r="B191">
        <f t="shared" ca="1" si="29"/>
        <v>3</v>
      </c>
      <c r="C191" t="str">
        <f t="shared" ca="1" si="30"/>
        <v/>
      </c>
      <c r="D191" t="str">
        <f t="shared" ca="1" si="31"/>
        <v/>
      </c>
      <c r="E191" t="str">
        <f t="shared" ca="1" si="32"/>
        <v/>
      </c>
      <c r="F191" t="str">
        <f t="shared" ca="1" si="33"/>
        <v/>
      </c>
      <c r="G191" t="str">
        <f t="shared" ca="1" si="40"/>
        <v/>
      </c>
      <c r="H191">
        <f t="shared" si="38"/>
        <v>0</v>
      </c>
      <c r="I191">
        <f ca="1">IF(N191=0,0,IF(COUNTIF($J$1:J190,J191)&gt;0,I190,I190+1))</f>
        <v>3</v>
      </c>
      <c r="J191" t="str">
        <f t="shared" ca="1" si="39"/>
        <v/>
      </c>
      <c r="K191" s="67">
        <v>190</v>
      </c>
      <c r="L191" s="99">
        <f ca="1">IF(ISERROR(VLOOKUP(N191,seged!$A$2:$B$458,2,FALSE)),IF(ISERROR(VLOOKUP($K191,$B:$G,Y$2,FALSE)),0,VLOOKUP($K191,$B:$G,Y$2,FALSE)),VLOOKUP(N191,seged!$A$2:$B$458,2,FALSE))</f>
        <v>0</v>
      </c>
      <c r="M191" s="100"/>
      <c r="N191" s="67" t="str">
        <f t="shared" ca="1" si="34"/>
        <v/>
      </c>
      <c r="O191" s="70" t="str">
        <f t="shared" ca="1" si="35"/>
        <v/>
      </c>
      <c r="P191" s="70" t="str">
        <f t="shared" ca="1" si="36"/>
        <v/>
      </c>
      <c r="Q191" s="71" t="str">
        <f t="shared" ca="1" si="37"/>
        <v/>
      </c>
      <c r="AE191" t="s">
        <v>351</v>
      </c>
      <c r="AF191" t="s">
        <v>351</v>
      </c>
    </row>
    <row r="192" spans="1:32" x14ac:dyDescent="0.2">
      <c r="A192" s="13" t="s">
        <v>1183</v>
      </c>
      <c r="B192">
        <f t="shared" ca="1" si="29"/>
        <v>3</v>
      </c>
      <c r="C192" t="str">
        <f t="shared" ca="1" si="30"/>
        <v/>
      </c>
      <c r="D192" t="str">
        <f t="shared" ca="1" si="31"/>
        <v/>
      </c>
      <c r="E192" t="str">
        <f t="shared" ca="1" si="32"/>
        <v/>
      </c>
      <c r="F192" t="str">
        <f t="shared" ca="1" si="33"/>
        <v/>
      </c>
      <c r="G192" t="str">
        <f t="shared" ca="1" si="40"/>
        <v/>
      </c>
      <c r="H192">
        <f t="shared" si="38"/>
        <v>0</v>
      </c>
      <c r="I192">
        <f ca="1">IF(N192=0,0,IF(COUNTIF($J$1:J191,J192)&gt;0,I191,I191+1))</f>
        <v>3</v>
      </c>
      <c r="J192" t="str">
        <f t="shared" ca="1" si="39"/>
        <v/>
      </c>
      <c r="K192" s="67">
        <v>191</v>
      </c>
      <c r="L192" s="99">
        <f ca="1">IF(ISERROR(VLOOKUP(N192,seged!$A$2:$B$458,2,FALSE)),IF(ISERROR(VLOOKUP($K192,$B:$G,Y$2,FALSE)),0,VLOOKUP($K192,$B:$G,Y$2,FALSE)),VLOOKUP(N192,seged!$A$2:$B$458,2,FALSE))</f>
        <v>0</v>
      </c>
      <c r="M192" s="100"/>
      <c r="N192" s="67" t="str">
        <f t="shared" ca="1" si="34"/>
        <v/>
      </c>
      <c r="O192" s="70" t="str">
        <f t="shared" ca="1" si="35"/>
        <v/>
      </c>
      <c r="P192" s="70" t="str">
        <f t="shared" ca="1" si="36"/>
        <v/>
      </c>
      <c r="Q192" s="71" t="str">
        <f t="shared" ca="1" si="37"/>
        <v/>
      </c>
      <c r="AE192" t="s">
        <v>353</v>
      </c>
      <c r="AF192" t="s">
        <v>353</v>
      </c>
    </row>
    <row r="193" spans="1:32" x14ac:dyDescent="0.2">
      <c r="A193" s="13" t="s">
        <v>1184</v>
      </c>
      <c r="B193">
        <f t="shared" ca="1" si="29"/>
        <v>3</v>
      </c>
      <c r="C193" t="str">
        <f t="shared" ca="1" si="30"/>
        <v/>
      </c>
      <c r="D193" t="str">
        <f t="shared" ca="1" si="31"/>
        <v/>
      </c>
      <c r="E193" t="str">
        <f t="shared" ca="1" si="32"/>
        <v/>
      </c>
      <c r="F193" t="str">
        <f t="shared" ca="1" si="33"/>
        <v/>
      </c>
      <c r="G193" t="str">
        <f t="shared" ca="1" si="40"/>
        <v/>
      </c>
      <c r="H193">
        <f t="shared" si="38"/>
        <v>0</v>
      </c>
      <c r="I193">
        <f ca="1">IF(N193=0,0,IF(COUNTIF($J$1:J192,J193)&gt;0,I192,I192+1))</f>
        <v>3</v>
      </c>
      <c r="J193" t="str">
        <f t="shared" ca="1" si="39"/>
        <v/>
      </c>
      <c r="K193" s="67">
        <v>192</v>
      </c>
      <c r="L193" s="99">
        <f ca="1">IF(ISERROR(VLOOKUP(N193,seged!$A$2:$B$458,2,FALSE)),IF(ISERROR(VLOOKUP($K193,$B:$G,Y$2,FALSE)),0,VLOOKUP($K193,$B:$G,Y$2,FALSE)),VLOOKUP(N193,seged!$A$2:$B$458,2,FALSE))</f>
        <v>0</v>
      </c>
      <c r="M193" s="100"/>
      <c r="N193" s="67" t="str">
        <f t="shared" ca="1" si="34"/>
        <v/>
      </c>
      <c r="O193" s="70" t="str">
        <f t="shared" ca="1" si="35"/>
        <v/>
      </c>
      <c r="P193" s="70" t="str">
        <f t="shared" ca="1" si="36"/>
        <v/>
      </c>
      <c r="Q193" s="71" t="str">
        <f t="shared" ca="1" si="37"/>
        <v/>
      </c>
      <c r="AE193" t="s">
        <v>355</v>
      </c>
      <c r="AF193" t="s">
        <v>355</v>
      </c>
    </row>
    <row r="194" spans="1:32" x14ac:dyDescent="0.2">
      <c r="A194" s="13" t="s">
        <v>1176</v>
      </c>
      <c r="B194">
        <f t="shared" ref="B194:B257" ca="1" si="41">IF(AND(LEFT(A194,6)="Blokk:",RIGHT(A194,10)&lt;&gt;"módosított",LEFT(A195,11)="Táblaadatok",H194&gt;0),B193+1,B193)</f>
        <v>3</v>
      </c>
      <c r="C194" t="str">
        <f t="shared" ref="C194:C257" ca="1" si="42">IF(B194=B193+1,MID(A194,8,8),"")</f>
        <v/>
      </c>
      <c r="D194" t="str">
        <f t="shared" ref="D194:D257" ca="1" si="43">IF(B194=B193+1,IF(ISERROR(FIND("Állapot",A194)),RIGHT(A194,LEN(A194)-23)*1,MID(A194,24,FIND("Állapot",A194)-24)*1),"")</f>
        <v/>
      </c>
      <c r="E194" t="str">
        <f t="shared" ref="E194:E257" ca="1" si="44">IF(B194=B193+1,VLOOKUP(MID(A195,40,5),AE:AF,2,0),"")</f>
        <v/>
      </c>
      <c r="F194" t="str">
        <f t="shared" ref="F194:F257" ca="1" si="45">IF(B194=B193+1,RIGHT(A195,LEN(A195)-45),"")</f>
        <v/>
      </c>
      <c r="G194" t="str">
        <f t="shared" ca="1" si="40"/>
        <v/>
      </c>
      <c r="H194">
        <f t="shared" si="38"/>
        <v>0</v>
      </c>
      <c r="I194">
        <f ca="1">IF(N194=0,0,IF(COUNTIF($J$1:J193,J194)&gt;0,I193,I193+1))</f>
        <v>3</v>
      </c>
      <c r="J194" t="str">
        <f t="shared" ca="1" si="39"/>
        <v/>
      </c>
      <c r="K194" s="67">
        <v>193</v>
      </c>
      <c r="L194" s="99">
        <f ca="1">IF(ISERROR(VLOOKUP(N194,seged!$A$2:$B$458,2,FALSE)),IF(ISERROR(VLOOKUP($K194,$B:$G,Y$2,FALSE)),0,VLOOKUP($K194,$B:$G,Y$2,FALSE)),VLOOKUP(N194,seged!$A$2:$B$458,2,FALSE))</f>
        <v>0</v>
      </c>
      <c r="M194" s="100"/>
      <c r="N194" s="67" t="str">
        <f t="shared" ref="N194:N257" ca="1" si="46">IF(ISERROR(VLOOKUP($K194,$B:$G,AA$2,FALSE)),"",VLOOKUP($K194,$B:$G,AA$2,FALSE))</f>
        <v/>
      </c>
      <c r="O194" s="70" t="str">
        <f t="shared" ref="O194:O257" ca="1" si="47">IF(ISERROR(VLOOKUP($K194,$B:$G,AB$2,FALSE)),"",VLOOKUP($K194,$B:$G,AB$2,FALSE))</f>
        <v/>
      </c>
      <c r="P194" s="70" t="str">
        <f t="shared" ref="P194:P257" ca="1" si="48">IF(ISERROR(VLOOKUP($K194,$B:$G,AC$2,FALSE)),"",VLOOKUP($K194,$B:$G,AC$2,FALSE))</f>
        <v/>
      </c>
      <c r="Q194" s="71" t="str">
        <f t="shared" ref="Q194:Q257" ca="1" si="49">IF(L194=0,"",(ROUND(IF(ISERROR(VLOOKUP($K194,$B:$G,AD$2,FALSE)),"terület?",VLOOKUP($K194,$B:$G,AD$2,FALSE)),2)))</f>
        <v/>
      </c>
      <c r="AE194" t="s">
        <v>357</v>
      </c>
      <c r="AF194" t="s">
        <v>357</v>
      </c>
    </row>
    <row r="195" spans="1:32" x14ac:dyDescent="0.2">
      <c r="A195" s="13" t="s">
        <v>1177</v>
      </c>
      <c r="B195">
        <f t="shared" ca="1" si="41"/>
        <v>3</v>
      </c>
      <c r="C195" t="str">
        <f t="shared" ca="1" si="42"/>
        <v/>
      </c>
      <c r="D195" t="str">
        <f t="shared" ca="1" si="43"/>
        <v/>
      </c>
      <c r="E195" t="str">
        <f t="shared" ca="1" si="44"/>
        <v/>
      </c>
      <c r="F195" t="str">
        <f t="shared" ca="1" si="45"/>
        <v/>
      </c>
      <c r="G195" t="str">
        <f t="shared" ca="1" si="40"/>
        <v/>
      </c>
      <c r="H195">
        <f t="shared" si="38"/>
        <v>0</v>
      </c>
      <c r="I195">
        <f ca="1">IF(N195=0,0,IF(COUNTIF($J$1:J194,J195)&gt;0,I194,I194+1))</f>
        <v>3</v>
      </c>
      <c r="J195" t="str">
        <f t="shared" ca="1" si="39"/>
        <v/>
      </c>
      <c r="K195" s="67">
        <v>194</v>
      </c>
      <c r="L195" s="99">
        <f ca="1">IF(ISERROR(VLOOKUP(N195,seged!$A$2:$B$458,2,FALSE)),IF(ISERROR(VLOOKUP($K195,$B:$G,Y$2,FALSE)),0,VLOOKUP($K195,$B:$G,Y$2,FALSE)),VLOOKUP(N195,seged!$A$2:$B$458,2,FALSE))</f>
        <v>0</v>
      </c>
      <c r="M195" s="100"/>
      <c r="N195" s="67" t="str">
        <f t="shared" ca="1" si="46"/>
        <v/>
      </c>
      <c r="O195" s="70" t="str">
        <f t="shared" ca="1" si="47"/>
        <v/>
      </c>
      <c r="P195" s="70" t="str">
        <f t="shared" ca="1" si="48"/>
        <v/>
      </c>
      <c r="Q195" s="71" t="str">
        <f t="shared" ca="1" si="49"/>
        <v/>
      </c>
      <c r="AE195" t="s">
        <v>359</v>
      </c>
      <c r="AF195" t="s">
        <v>359</v>
      </c>
    </row>
    <row r="196" spans="1:32" x14ac:dyDescent="0.2">
      <c r="A196" s="13" t="s">
        <v>1185</v>
      </c>
      <c r="B196">
        <f t="shared" ca="1" si="41"/>
        <v>3</v>
      </c>
      <c r="C196" t="str">
        <f t="shared" ca="1" si="42"/>
        <v/>
      </c>
      <c r="D196" t="str">
        <f t="shared" ca="1" si="43"/>
        <v/>
      </c>
      <c r="E196" t="str">
        <f t="shared" ca="1" si="44"/>
        <v/>
      </c>
      <c r="F196" t="str">
        <f t="shared" ca="1" si="45"/>
        <v/>
      </c>
      <c r="G196" t="str">
        <f t="shared" ca="1" si="40"/>
        <v/>
      </c>
      <c r="H196">
        <f t="shared" ref="H196:H259" si="50">IF(ISNA(VLOOKUP(MID(A197,40,5),AE:AF,2,0)),0,1)</f>
        <v>0</v>
      </c>
      <c r="I196">
        <f ca="1">IF(N196=0,0,IF(COUNTIF($J$1:J195,J196)&gt;0,I195,I195+1))</f>
        <v>3</v>
      </c>
      <c r="J196" t="str">
        <f t="shared" ref="J196:J259" ca="1" si="51">N196</f>
        <v/>
      </c>
      <c r="K196" s="67">
        <v>195</v>
      </c>
      <c r="L196" s="99">
        <f ca="1">IF(ISERROR(VLOOKUP(N196,seged!$A$2:$B$458,2,FALSE)),IF(ISERROR(VLOOKUP($K196,$B:$G,Y$2,FALSE)),0,VLOOKUP($K196,$B:$G,Y$2,FALSE)),VLOOKUP(N196,seged!$A$2:$B$458,2,FALSE))</f>
        <v>0</v>
      </c>
      <c r="M196" s="100"/>
      <c r="N196" s="67" t="str">
        <f t="shared" ca="1" si="46"/>
        <v/>
      </c>
      <c r="O196" s="70" t="str">
        <f t="shared" ca="1" si="47"/>
        <v/>
      </c>
      <c r="P196" s="70" t="str">
        <f t="shared" ca="1" si="48"/>
        <v/>
      </c>
      <c r="Q196" s="71" t="str">
        <f t="shared" ca="1" si="49"/>
        <v/>
      </c>
      <c r="AE196" t="s">
        <v>361</v>
      </c>
      <c r="AF196" t="s">
        <v>361</v>
      </c>
    </row>
    <row r="197" spans="1:32" x14ac:dyDescent="0.2">
      <c r="A197" s="13" t="s">
        <v>1186</v>
      </c>
      <c r="B197">
        <f t="shared" ca="1" si="41"/>
        <v>3</v>
      </c>
      <c r="C197" t="str">
        <f t="shared" ca="1" si="42"/>
        <v/>
      </c>
      <c r="D197" t="str">
        <f t="shared" ca="1" si="43"/>
        <v/>
      </c>
      <c r="E197" t="str">
        <f t="shared" ca="1" si="44"/>
        <v/>
      </c>
      <c r="F197" t="str">
        <f t="shared" ca="1" si="45"/>
        <v/>
      </c>
      <c r="G197" t="str">
        <f t="shared" ca="1" si="40"/>
        <v/>
      </c>
      <c r="H197">
        <f t="shared" si="50"/>
        <v>0</v>
      </c>
      <c r="I197">
        <f ca="1">IF(N197=0,0,IF(COUNTIF($J$1:J196,J197)&gt;0,I196,I196+1))</f>
        <v>3</v>
      </c>
      <c r="J197" t="str">
        <f t="shared" ca="1" si="51"/>
        <v/>
      </c>
      <c r="K197" s="67">
        <v>196</v>
      </c>
      <c r="L197" s="99">
        <f ca="1">IF(ISERROR(VLOOKUP(N197,seged!$A$2:$B$458,2,FALSE)),IF(ISERROR(VLOOKUP($K197,$B:$G,Y$2,FALSE)),0,VLOOKUP($K197,$B:$G,Y$2,FALSE)),VLOOKUP(N197,seged!$A$2:$B$458,2,FALSE))</f>
        <v>0</v>
      </c>
      <c r="M197" s="100"/>
      <c r="N197" s="67" t="str">
        <f t="shared" ca="1" si="46"/>
        <v/>
      </c>
      <c r="O197" s="70" t="str">
        <f t="shared" ca="1" si="47"/>
        <v/>
      </c>
      <c r="P197" s="70" t="str">
        <f t="shared" ca="1" si="48"/>
        <v/>
      </c>
      <c r="Q197" s="71" t="str">
        <f t="shared" ca="1" si="49"/>
        <v/>
      </c>
      <c r="AE197" t="s">
        <v>363</v>
      </c>
      <c r="AF197" t="s">
        <v>363</v>
      </c>
    </row>
    <row r="198" spans="1:32" x14ac:dyDescent="0.2">
      <c r="A198" s="13" t="s">
        <v>1187</v>
      </c>
      <c r="B198">
        <f t="shared" ca="1" si="41"/>
        <v>3</v>
      </c>
      <c r="C198" t="str">
        <f t="shared" ca="1" si="42"/>
        <v/>
      </c>
      <c r="D198" t="str">
        <f t="shared" ca="1" si="43"/>
        <v/>
      </c>
      <c r="E198" t="str">
        <f t="shared" ca="1" si="44"/>
        <v/>
      </c>
      <c r="F198" t="str">
        <f t="shared" ca="1" si="45"/>
        <v/>
      </c>
      <c r="G198" t="str">
        <f t="shared" ca="1" si="40"/>
        <v/>
      </c>
      <c r="H198">
        <f t="shared" si="50"/>
        <v>0</v>
      </c>
      <c r="I198">
        <f ca="1">IF(N198=0,0,IF(COUNTIF($J$1:J197,J198)&gt;0,I197,I197+1))</f>
        <v>3</v>
      </c>
      <c r="J198" t="str">
        <f t="shared" ca="1" si="51"/>
        <v/>
      </c>
      <c r="K198" s="67">
        <v>197</v>
      </c>
      <c r="L198" s="99">
        <f ca="1">IF(ISERROR(VLOOKUP(N198,seged!$A$2:$B$458,2,FALSE)),IF(ISERROR(VLOOKUP($K198,$B:$G,Y$2,FALSE)),0,VLOOKUP($K198,$B:$G,Y$2,FALSE)),VLOOKUP(N198,seged!$A$2:$B$458,2,FALSE))</f>
        <v>0</v>
      </c>
      <c r="M198" s="100"/>
      <c r="N198" s="67" t="str">
        <f t="shared" ca="1" si="46"/>
        <v/>
      </c>
      <c r="O198" s="70" t="str">
        <f t="shared" ca="1" si="47"/>
        <v/>
      </c>
      <c r="P198" s="70" t="str">
        <f t="shared" ca="1" si="48"/>
        <v/>
      </c>
      <c r="Q198" s="71" t="str">
        <f t="shared" ca="1" si="49"/>
        <v/>
      </c>
      <c r="AE198" t="s">
        <v>365</v>
      </c>
      <c r="AF198" t="s">
        <v>365</v>
      </c>
    </row>
    <row r="199" spans="1:32" x14ac:dyDescent="0.2">
      <c r="A199" s="13" t="s">
        <v>1188</v>
      </c>
      <c r="B199">
        <f t="shared" ca="1" si="41"/>
        <v>3</v>
      </c>
      <c r="C199" t="str">
        <f t="shared" ca="1" si="42"/>
        <v/>
      </c>
      <c r="D199" t="str">
        <f t="shared" ca="1" si="43"/>
        <v/>
      </c>
      <c r="E199" t="str">
        <f t="shared" ca="1" si="44"/>
        <v/>
      </c>
      <c r="F199" t="str">
        <f t="shared" ca="1" si="45"/>
        <v/>
      </c>
      <c r="G199" t="str">
        <f t="shared" ca="1" si="40"/>
        <v/>
      </c>
      <c r="H199">
        <f t="shared" si="50"/>
        <v>0</v>
      </c>
      <c r="I199">
        <f ca="1">IF(N199=0,0,IF(COUNTIF($J$1:J198,J199)&gt;0,I198,I198+1))</f>
        <v>3</v>
      </c>
      <c r="J199" t="str">
        <f t="shared" ca="1" si="51"/>
        <v/>
      </c>
      <c r="K199" s="67">
        <v>198</v>
      </c>
      <c r="L199" s="99">
        <f ca="1">IF(ISERROR(VLOOKUP(N199,seged!$A$2:$B$458,2,FALSE)),IF(ISERROR(VLOOKUP($K199,$B:$G,Y$2,FALSE)),0,VLOOKUP($K199,$B:$G,Y$2,FALSE)),VLOOKUP(N199,seged!$A$2:$B$458,2,FALSE))</f>
        <v>0</v>
      </c>
      <c r="M199" s="100"/>
      <c r="N199" s="67" t="str">
        <f t="shared" ca="1" si="46"/>
        <v/>
      </c>
      <c r="O199" s="70" t="str">
        <f t="shared" ca="1" si="47"/>
        <v/>
      </c>
      <c r="P199" s="70" t="str">
        <f t="shared" ca="1" si="48"/>
        <v/>
      </c>
      <c r="Q199" s="71" t="str">
        <f t="shared" ca="1" si="49"/>
        <v/>
      </c>
      <c r="AE199" t="s">
        <v>367</v>
      </c>
      <c r="AF199" t="s">
        <v>367</v>
      </c>
    </row>
    <row r="200" spans="1:32" x14ac:dyDescent="0.2">
      <c r="A200" s="13" t="s">
        <v>1171</v>
      </c>
      <c r="B200">
        <f t="shared" ca="1" si="41"/>
        <v>3</v>
      </c>
      <c r="C200" t="str">
        <f t="shared" ca="1" si="42"/>
        <v/>
      </c>
      <c r="D200" t="str">
        <f t="shared" ca="1" si="43"/>
        <v/>
      </c>
      <c r="E200" t="str">
        <f t="shared" ca="1" si="44"/>
        <v/>
      </c>
      <c r="F200" t="str">
        <f t="shared" ca="1" si="45"/>
        <v/>
      </c>
      <c r="G200" t="str">
        <f t="shared" ca="1" si="40"/>
        <v/>
      </c>
      <c r="H200">
        <f t="shared" si="50"/>
        <v>0</v>
      </c>
      <c r="I200">
        <f ca="1">IF(N200=0,0,IF(COUNTIF($J$1:J199,J200)&gt;0,I199,I199+1))</f>
        <v>3</v>
      </c>
      <c r="J200" t="str">
        <f t="shared" ca="1" si="51"/>
        <v/>
      </c>
      <c r="K200" s="67">
        <v>199</v>
      </c>
      <c r="L200" s="99">
        <f ca="1">IF(ISERROR(VLOOKUP(N200,seged!$A$2:$B$458,2,FALSE)),IF(ISERROR(VLOOKUP($K200,$B:$G,Y$2,FALSE)),0,VLOOKUP($K200,$B:$G,Y$2,FALSE)),VLOOKUP(N200,seged!$A$2:$B$458,2,FALSE))</f>
        <v>0</v>
      </c>
      <c r="M200" s="100"/>
      <c r="N200" s="67" t="str">
        <f t="shared" ca="1" si="46"/>
        <v/>
      </c>
      <c r="O200" s="70" t="str">
        <f t="shared" ca="1" si="47"/>
        <v/>
      </c>
      <c r="P200" s="70" t="str">
        <f t="shared" ca="1" si="48"/>
        <v/>
      </c>
      <c r="Q200" s="71" t="str">
        <f t="shared" ca="1" si="49"/>
        <v/>
      </c>
      <c r="AE200" t="s">
        <v>369</v>
      </c>
      <c r="AF200" t="s">
        <v>369</v>
      </c>
    </row>
    <row r="201" spans="1:32" x14ac:dyDescent="0.2">
      <c r="A201" s="13" t="s">
        <v>1189</v>
      </c>
      <c r="B201">
        <f t="shared" ca="1" si="41"/>
        <v>3</v>
      </c>
      <c r="C201" t="str">
        <f t="shared" ca="1" si="42"/>
        <v/>
      </c>
      <c r="D201" t="str">
        <f t="shared" ca="1" si="43"/>
        <v/>
      </c>
      <c r="E201" t="str">
        <f t="shared" ca="1" si="44"/>
        <v/>
      </c>
      <c r="F201" t="str">
        <f t="shared" ca="1" si="45"/>
        <v/>
      </c>
      <c r="G201" t="str">
        <f t="shared" ca="1" si="40"/>
        <v/>
      </c>
      <c r="H201">
        <f t="shared" si="50"/>
        <v>0</v>
      </c>
      <c r="I201">
        <f ca="1">IF(N201=0,0,IF(COUNTIF($J$1:J200,J201)&gt;0,I200,I200+1))</f>
        <v>3</v>
      </c>
      <c r="J201" t="str">
        <f t="shared" ca="1" si="51"/>
        <v/>
      </c>
      <c r="K201" s="67">
        <v>200</v>
      </c>
      <c r="L201" s="99">
        <f ca="1">IF(ISERROR(VLOOKUP(N201,seged!$A$2:$B$458,2,FALSE)),IF(ISERROR(VLOOKUP($K201,$B:$G,Y$2,FALSE)),0,VLOOKUP($K201,$B:$G,Y$2,FALSE)),VLOOKUP(N201,seged!$A$2:$B$458,2,FALSE))</f>
        <v>0</v>
      </c>
      <c r="M201" s="100"/>
      <c r="N201" s="67" t="str">
        <f t="shared" ca="1" si="46"/>
        <v/>
      </c>
      <c r="O201" s="70" t="str">
        <f t="shared" ca="1" si="47"/>
        <v/>
      </c>
      <c r="P201" s="70" t="str">
        <f t="shared" ca="1" si="48"/>
        <v/>
      </c>
      <c r="Q201" s="71" t="str">
        <f t="shared" ca="1" si="49"/>
        <v/>
      </c>
      <c r="AE201" t="s">
        <v>373</v>
      </c>
      <c r="AF201" t="s">
        <v>373</v>
      </c>
    </row>
    <row r="202" spans="1:32" x14ac:dyDescent="0.2">
      <c r="A202" s="13" t="s">
        <v>1190</v>
      </c>
      <c r="B202">
        <f t="shared" ca="1" si="41"/>
        <v>3</v>
      </c>
      <c r="C202" t="str">
        <f t="shared" ca="1" si="42"/>
        <v/>
      </c>
      <c r="D202" t="str">
        <f t="shared" ca="1" si="43"/>
        <v/>
      </c>
      <c r="E202" t="str">
        <f t="shared" ca="1" si="44"/>
        <v/>
      </c>
      <c r="F202" t="str">
        <f t="shared" ca="1" si="45"/>
        <v/>
      </c>
      <c r="G202" t="str">
        <f t="shared" ca="1" si="40"/>
        <v/>
      </c>
      <c r="H202">
        <f t="shared" si="50"/>
        <v>0</v>
      </c>
      <c r="I202">
        <f ca="1">IF(N202=0,0,IF(COUNTIF($J$1:J201,J202)&gt;0,I201,I201+1))</f>
        <v>3</v>
      </c>
      <c r="J202" t="str">
        <f t="shared" ca="1" si="51"/>
        <v/>
      </c>
      <c r="K202" s="67">
        <v>201</v>
      </c>
      <c r="L202" s="99">
        <f ca="1">IF(ISERROR(VLOOKUP(N202,seged!$A$2:$B$458,2,FALSE)),IF(ISERROR(VLOOKUP($K202,$B:$G,Y$2,FALSE)),0,VLOOKUP($K202,$B:$G,Y$2,FALSE)),VLOOKUP(N202,seged!$A$2:$B$458,2,FALSE))</f>
        <v>0</v>
      </c>
      <c r="M202" s="100"/>
      <c r="N202" s="67" t="str">
        <f t="shared" ca="1" si="46"/>
        <v/>
      </c>
      <c r="O202" s="70" t="str">
        <f t="shared" ca="1" si="47"/>
        <v/>
      </c>
      <c r="P202" s="70" t="str">
        <f t="shared" ca="1" si="48"/>
        <v/>
      </c>
      <c r="Q202" s="71" t="str">
        <f t="shared" ca="1" si="49"/>
        <v/>
      </c>
      <c r="AE202" t="s">
        <v>375</v>
      </c>
      <c r="AF202" t="s">
        <v>375</v>
      </c>
    </row>
    <row r="203" spans="1:32" x14ac:dyDescent="0.2">
      <c r="A203" s="13" t="s">
        <v>1191</v>
      </c>
      <c r="B203">
        <f t="shared" ca="1" si="41"/>
        <v>3</v>
      </c>
      <c r="C203" t="str">
        <f t="shared" ca="1" si="42"/>
        <v/>
      </c>
      <c r="D203" t="str">
        <f t="shared" ca="1" si="43"/>
        <v/>
      </c>
      <c r="E203" t="str">
        <f t="shared" ca="1" si="44"/>
        <v/>
      </c>
      <c r="F203" t="str">
        <f t="shared" ca="1" si="45"/>
        <v/>
      </c>
      <c r="G203" t="str">
        <f t="shared" ca="1" si="40"/>
        <v/>
      </c>
      <c r="H203">
        <f t="shared" si="50"/>
        <v>0</v>
      </c>
      <c r="I203">
        <f ca="1">IF(N203=0,0,IF(COUNTIF($J$1:J202,J203)&gt;0,I202,I202+1))</f>
        <v>3</v>
      </c>
      <c r="J203" t="str">
        <f t="shared" ca="1" si="51"/>
        <v/>
      </c>
      <c r="K203" s="67">
        <v>202</v>
      </c>
      <c r="L203" s="99">
        <f ca="1">IF(ISERROR(VLOOKUP(N203,seged!$A$2:$B$458,2,FALSE)),IF(ISERROR(VLOOKUP($K203,$B:$G,Y$2,FALSE)),0,VLOOKUP($K203,$B:$G,Y$2,FALSE)),VLOOKUP(N203,seged!$A$2:$B$458,2,FALSE))</f>
        <v>0</v>
      </c>
      <c r="M203" s="100"/>
      <c r="N203" s="67" t="str">
        <f t="shared" ca="1" si="46"/>
        <v/>
      </c>
      <c r="O203" s="70" t="str">
        <f t="shared" ca="1" si="47"/>
        <v/>
      </c>
      <c r="P203" s="70" t="str">
        <f t="shared" ca="1" si="48"/>
        <v/>
      </c>
      <c r="Q203" s="71" t="str">
        <f t="shared" ca="1" si="49"/>
        <v/>
      </c>
      <c r="AE203" t="s">
        <v>377</v>
      </c>
      <c r="AF203" t="s">
        <v>377</v>
      </c>
    </row>
    <row r="204" spans="1:32" x14ac:dyDescent="0.2">
      <c r="A204" s="13" t="s">
        <v>1192</v>
      </c>
      <c r="B204">
        <f t="shared" ca="1" si="41"/>
        <v>3</v>
      </c>
      <c r="C204" t="str">
        <f t="shared" ca="1" si="42"/>
        <v/>
      </c>
      <c r="D204" t="str">
        <f t="shared" ca="1" si="43"/>
        <v/>
      </c>
      <c r="E204" t="str">
        <f t="shared" ca="1" si="44"/>
        <v/>
      </c>
      <c r="F204" t="str">
        <f t="shared" ca="1" si="45"/>
        <v/>
      </c>
      <c r="G204" t="str">
        <f t="shared" ca="1" si="40"/>
        <v/>
      </c>
      <c r="H204">
        <f t="shared" si="50"/>
        <v>0</v>
      </c>
      <c r="I204">
        <f ca="1">IF(N204=0,0,IF(COUNTIF($J$1:J203,J204)&gt;0,I203,I203+1))</f>
        <v>3</v>
      </c>
      <c r="J204" t="str">
        <f t="shared" ca="1" si="51"/>
        <v/>
      </c>
      <c r="K204" s="67">
        <v>203</v>
      </c>
      <c r="L204" s="99">
        <f ca="1">IF(ISERROR(VLOOKUP(N204,seged!$A$2:$B$458,2,FALSE)),IF(ISERROR(VLOOKUP($K204,$B:$G,Y$2,FALSE)),0,VLOOKUP($K204,$B:$G,Y$2,FALSE)),VLOOKUP(N204,seged!$A$2:$B$458,2,FALSE))</f>
        <v>0</v>
      </c>
      <c r="M204" s="100"/>
      <c r="N204" s="67" t="str">
        <f t="shared" ca="1" si="46"/>
        <v/>
      </c>
      <c r="O204" s="70" t="str">
        <f t="shared" ca="1" si="47"/>
        <v/>
      </c>
      <c r="P204" s="70" t="str">
        <f t="shared" ca="1" si="48"/>
        <v/>
      </c>
      <c r="Q204" s="71" t="str">
        <f t="shared" ca="1" si="49"/>
        <v/>
      </c>
      <c r="AE204" t="s">
        <v>379</v>
      </c>
      <c r="AF204" t="s">
        <v>379</v>
      </c>
    </row>
    <row r="205" spans="1:32" x14ac:dyDescent="0.2">
      <c r="A205" s="13" t="s">
        <v>1171</v>
      </c>
      <c r="B205">
        <f t="shared" ca="1" si="41"/>
        <v>3</v>
      </c>
      <c r="C205" t="str">
        <f t="shared" ca="1" si="42"/>
        <v/>
      </c>
      <c r="D205" t="str">
        <f t="shared" ca="1" si="43"/>
        <v/>
      </c>
      <c r="E205" t="str">
        <f t="shared" ca="1" si="44"/>
        <v/>
      </c>
      <c r="F205" t="str">
        <f t="shared" ca="1" si="45"/>
        <v/>
      </c>
      <c r="G205" t="str">
        <f t="shared" ca="1" si="40"/>
        <v/>
      </c>
      <c r="H205">
        <f t="shared" si="50"/>
        <v>0</v>
      </c>
      <c r="I205">
        <f ca="1">IF(N205=0,0,IF(COUNTIF($J$1:J204,J205)&gt;0,I204,I204+1))</f>
        <v>3</v>
      </c>
      <c r="J205" t="str">
        <f t="shared" ca="1" si="51"/>
        <v/>
      </c>
      <c r="K205" s="67">
        <v>204</v>
      </c>
      <c r="L205" s="99">
        <f ca="1">IF(ISERROR(VLOOKUP(N205,seged!$A$2:$B$458,2,FALSE)),IF(ISERROR(VLOOKUP($K205,$B:$G,Y$2,FALSE)),0,VLOOKUP($K205,$B:$G,Y$2,FALSE)),VLOOKUP(N205,seged!$A$2:$B$458,2,FALSE))</f>
        <v>0</v>
      </c>
      <c r="M205" s="100"/>
      <c r="N205" s="67" t="str">
        <f t="shared" ca="1" si="46"/>
        <v/>
      </c>
      <c r="O205" s="70" t="str">
        <f t="shared" ca="1" si="47"/>
        <v/>
      </c>
      <c r="P205" s="70" t="str">
        <f t="shared" ca="1" si="48"/>
        <v/>
      </c>
      <c r="Q205" s="71" t="str">
        <f t="shared" ca="1" si="49"/>
        <v/>
      </c>
      <c r="AE205" t="s">
        <v>381</v>
      </c>
      <c r="AF205" t="s">
        <v>381</v>
      </c>
    </row>
    <row r="206" spans="1:32" x14ac:dyDescent="0.2">
      <c r="A206" s="13" t="s">
        <v>1193</v>
      </c>
      <c r="B206">
        <f t="shared" ca="1" si="41"/>
        <v>3</v>
      </c>
      <c r="C206" t="str">
        <f t="shared" ca="1" si="42"/>
        <v/>
      </c>
      <c r="D206" t="str">
        <f t="shared" ca="1" si="43"/>
        <v/>
      </c>
      <c r="E206" t="str">
        <f t="shared" ca="1" si="44"/>
        <v/>
      </c>
      <c r="F206" t="str">
        <f t="shared" ca="1" si="45"/>
        <v/>
      </c>
      <c r="G206" t="str">
        <f t="shared" ca="1" si="40"/>
        <v/>
      </c>
      <c r="H206">
        <f t="shared" si="50"/>
        <v>0</v>
      </c>
      <c r="I206">
        <f ca="1">IF(N206=0,0,IF(COUNTIF($J$1:J205,J206)&gt;0,I205,I205+1))</f>
        <v>3</v>
      </c>
      <c r="J206" t="str">
        <f t="shared" ca="1" si="51"/>
        <v/>
      </c>
      <c r="K206" s="67">
        <v>205</v>
      </c>
      <c r="L206" s="99">
        <f ca="1">IF(ISERROR(VLOOKUP(N206,seged!$A$2:$B$458,2,FALSE)),IF(ISERROR(VLOOKUP($K206,$B:$G,Y$2,FALSE)),0,VLOOKUP($K206,$B:$G,Y$2,FALSE)),VLOOKUP(N206,seged!$A$2:$B$458,2,FALSE))</f>
        <v>0</v>
      </c>
      <c r="M206" s="100"/>
      <c r="N206" s="67" t="str">
        <f t="shared" ca="1" si="46"/>
        <v/>
      </c>
      <c r="O206" s="70" t="str">
        <f t="shared" ca="1" si="47"/>
        <v/>
      </c>
      <c r="P206" s="70" t="str">
        <f t="shared" ca="1" si="48"/>
        <v/>
      </c>
      <c r="Q206" s="71" t="str">
        <f t="shared" ca="1" si="49"/>
        <v/>
      </c>
      <c r="AE206" t="s">
        <v>383</v>
      </c>
      <c r="AF206" t="s">
        <v>383</v>
      </c>
    </row>
    <row r="207" spans="1:32" x14ac:dyDescent="0.2">
      <c r="A207" s="13" t="s">
        <v>1194</v>
      </c>
      <c r="B207">
        <f t="shared" ca="1" si="41"/>
        <v>3</v>
      </c>
      <c r="C207" t="str">
        <f t="shared" ca="1" si="42"/>
        <v/>
      </c>
      <c r="D207" t="str">
        <f t="shared" ca="1" si="43"/>
        <v/>
      </c>
      <c r="E207" t="str">
        <f t="shared" ca="1" si="44"/>
        <v/>
      </c>
      <c r="F207" t="str">
        <f t="shared" ca="1" si="45"/>
        <v/>
      </c>
      <c r="G207" t="str">
        <f t="shared" ca="1" si="40"/>
        <v/>
      </c>
      <c r="H207">
        <f t="shared" si="50"/>
        <v>0</v>
      </c>
      <c r="I207">
        <f ca="1">IF(N207=0,0,IF(COUNTIF($J$1:J206,J207)&gt;0,I206,I206+1))</f>
        <v>3</v>
      </c>
      <c r="J207" t="str">
        <f t="shared" ca="1" si="51"/>
        <v/>
      </c>
      <c r="K207" s="67">
        <v>206</v>
      </c>
      <c r="L207" s="99">
        <f ca="1">IF(ISERROR(VLOOKUP(N207,seged!$A$2:$B$458,2,FALSE)),IF(ISERROR(VLOOKUP($K207,$B:$G,Y$2,FALSE)),0,VLOOKUP($K207,$B:$G,Y$2,FALSE)),VLOOKUP(N207,seged!$A$2:$B$458,2,FALSE))</f>
        <v>0</v>
      </c>
      <c r="M207" s="100"/>
      <c r="N207" s="67" t="str">
        <f t="shared" ca="1" si="46"/>
        <v/>
      </c>
      <c r="O207" s="70" t="str">
        <f t="shared" ca="1" si="47"/>
        <v/>
      </c>
      <c r="P207" s="70" t="str">
        <f t="shared" ca="1" si="48"/>
        <v/>
      </c>
      <c r="Q207" s="71" t="str">
        <f t="shared" ca="1" si="49"/>
        <v/>
      </c>
      <c r="AE207" t="s">
        <v>385</v>
      </c>
      <c r="AF207" t="s">
        <v>385</v>
      </c>
    </row>
    <row r="208" spans="1:32" x14ac:dyDescent="0.2">
      <c r="A208" s="13" t="s">
        <v>1195</v>
      </c>
      <c r="B208">
        <f t="shared" ca="1" si="41"/>
        <v>3</v>
      </c>
      <c r="C208" t="str">
        <f t="shared" ca="1" si="42"/>
        <v/>
      </c>
      <c r="D208" t="str">
        <f t="shared" ca="1" si="43"/>
        <v/>
      </c>
      <c r="E208" t="str">
        <f t="shared" ca="1" si="44"/>
        <v/>
      </c>
      <c r="F208" t="str">
        <f t="shared" ca="1" si="45"/>
        <v/>
      </c>
      <c r="G208" t="str">
        <f t="shared" ca="1" si="40"/>
        <v/>
      </c>
      <c r="H208">
        <f t="shared" si="50"/>
        <v>0</v>
      </c>
      <c r="I208">
        <f ca="1">IF(N208=0,0,IF(COUNTIF($J$1:J207,J208)&gt;0,I207,I207+1))</f>
        <v>3</v>
      </c>
      <c r="J208" t="str">
        <f t="shared" ca="1" si="51"/>
        <v/>
      </c>
      <c r="K208" s="67">
        <v>207</v>
      </c>
      <c r="L208" s="99">
        <f ca="1">IF(ISERROR(VLOOKUP(N208,seged!$A$2:$B$458,2,FALSE)),IF(ISERROR(VLOOKUP($K208,$B:$G,Y$2,FALSE)),0,VLOOKUP($K208,$B:$G,Y$2,FALSE)),VLOOKUP(N208,seged!$A$2:$B$458,2,FALSE))</f>
        <v>0</v>
      </c>
      <c r="M208" s="100"/>
      <c r="N208" s="67" t="str">
        <f t="shared" ca="1" si="46"/>
        <v/>
      </c>
      <c r="O208" s="70" t="str">
        <f t="shared" ca="1" si="47"/>
        <v/>
      </c>
      <c r="P208" s="70" t="str">
        <f t="shared" ca="1" si="48"/>
        <v/>
      </c>
      <c r="Q208" s="71" t="str">
        <f t="shared" ca="1" si="49"/>
        <v/>
      </c>
      <c r="AE208" t="s">
        <v>387</v>
      </c>
      <c r="AF208" t="s">
        <v>387</v>
      </c>
    </row>
    <row r="209" spans="1:32" x14ac:dyDescent="0.2">
      <c r="A209" s="13" t="s">
        <v>1196</v>
      </c>
      <c r="B209">
        <f t="shared" ca="1" si="41"/>
        <v>3</v>
      </c>
      <c r="C209" t="str">
        <f t="shared" ca="1" si="42"/>
        <v/>
      </c>
      <c r="D209" t="str">
        <f t="shared" ca="1" si="43"/>
        <v/>
      </c>
      <c r="E209" t="str">
        <f t="shared" ca="1" si="44"/>
        <v/>
      </c>
      <c r="F209" t="str">
        <f t="shared" ca="1" si="45"/>
        <v/>
      </c>
      <c r="G209" t="str">
        <f t="shared" ca="1" si="40"/>
        <v/>
      </c>
      <c r="H209">
        <f t="shared" si="50"/>
        <v>0</v>
      </c>
      <c r="I209">
        <f ca="1">IF(N209=0,0,IF(COUNTIF($J$1:J208,J209)&gt;0,I208,I208+1))</f>
        <v>3</v>
      </c>
      <c r="J209" t="str">
        <f t="shared" ca="1" si="51"/>
        <v/>
      </c>
      <c r="K209" s="67">
        <v>208</v>
      </c>
      <c r="L209" s="99">
        <f ca="1">IF(ISERROR(VLOOKUP(N209,seged!$A$2:$B$458,2,FALSE)),IF(ISERROR(VLOOKUP($K209,$B:$G,Y$2,FALSE)),0,VLOOKUP($K209,$B:$G,Y$2,FALSE)),VLOOKUP(N209,seged!$A$2:$B$458,2,FALSE))</f>
        <v>0</v>
      </c>
      <c r="M209" s="100"/>
      <c r="N209" s="67" t="str">
        <f t="shared" ca="1" si="46"/>
        <v/>
      </c>
      <c r="O209" s="70" t="str">
        <f t="shared" ca="1" si="47"/>
        <v/>
      </c>
      <c r="P209" s="70" t="str">
        <f t="shared" ca="1" si="48"/>
        <v/>
      </c>
      <c r="Q209" s="71" t="str">
        <f t="shared" ca="1" si="49"/>
        <v/>
      </c>
      <c r="AE209" t="s">
        <v>389</v>
      </c>
      <c r="AF209" t="s">
        <v>389</v>
      </c>
    </row>
    <row r="210" spans="1:32" x14ac:dyDescent="0.2">
      <c r="A210" s="13" t="s">
        <v>1197</v>
      </c>
      <c r="B210">
        <f t="shared" ca="1" si="41"/>
        <v>3</v>
      </c>
      <c r="C210" t="str">
        <f t="shared" ca="1" si="42"/>
        <v/>
      </c>
      <c r="D210" t="str">
        <f t="shared" ca="1" si="43"/>
        <v/>
      </c>
      <c r="E210" t="str">
        <f t="shared" ca="1" si="44"/>
        <v/>
      </c>
      <c r="F210" t="str">
        <f t="shared" ca="1" si="45"/>
        <v/>
      </c>
      <c r="G210" t="str">
        <f t="shared" ca="1" si="40"/>
        <v/>
      </c>
      <c r="H210">
        <f t="shared" si="50"/>
        <v>0</v>
      </c>
      <c r="I210">
        <f ca="1">IF(N210=0,0,IF(COUNTIF($J$1:J209,J210)&gt;0,I209,I209+1))</f>
        <v>3</v>
      </c>
      <c r="J210" t="str">
        <f t="shared" ca="1" si="51"/>
        <v/>
      </c>
      <c r="K210" s="67">
        <v>209</v>
      </c>
      <c r="L210" s="99">
        <f ca="1">IF(ISERROR(VLOOKUP(N210,seged!$A$2:$B$458,2,FALSE)),IF(ISERROR(VLOOKUP($K210,$B:$G,Y$2,FALSE)),0,VLOOKUP($K210,$B:$G,Y$2,FALSE)),VLOOKUP(N210,seged!$A$2:$B$458,2,FALSE))</f>
        <v>0</v>
      </c>
      <c r="M210" s="100"/>
      <c r="N210" s="67" t="str">
        <f t="shared" ca="1" si="46"/>
        <v/>
      </c>
      <c r="O210" s="70" t="str">
        <f t="shared" ca="1" si="47"/>
        <v/>
      </c>
      <c r="P210" s="70" t="str">
        <f t="shared" ca="1" si="48"/>
        <v/>
      </c>
      <c r="Q210" s="71" t="str">
        <f t="shared" ca="1" si="49"/>
        <v/>
      </c>
      <c r="AE210" t="s">
        <v>391</v>
      </c>
      <c r="AF210" t="s">
        <v>391</v>
      </c>
    </row>
    <row r="211" spans="1:32" x14ac:dyDescent="0.2">
      <c r="A211" s="13" t="s">
        <v>1198</v>
      </c>
      <c r="B211">
        <f t="shared" ca="1" si="41"/>
        <v>3</v>
      </c>
      <c r="C211" t="str">
        <f t="shared" ca="1" si="42"/>
        <v/>
      </c>
      <c r="D211" t="str">
        <f t="shared" ca="1" si="43"/>
        <v/>
      </c>
      <c r="E211" t="str">
        <f t="shared" ca="1" si="44"/>
        <v/>
      </c>
      <c r="F211" t="str">
        <f t="shared" ca="1" si="45"/>
        <v/>
      </c>
      <c r="G211" t="str">
        <f t="shared" ca="1" si="40"/>
        <v/>
      </c>
      <c r="H211">
        <f t="shared" si="50"/>
        <v>0</v>
      </c>
      <c r="I211">
        <f ca="1">IF(N211=0,0,IF(COUNTIF($J$1:J210,J211)&gt;0,I210,I210+1))</f>
        <v>3</v>
      </c>
      <c r="J211" t="str">
        <f t="shared" ca="1" si="51"/>
        <v/>
      </c>
      <c r="K211" s="67">
        <v>210</v>
      </c>
      <c r="L211" s="99">
        <f ca="1">IF(ISERROR(VLOOKUP(N211,seged!$A$2:$B$458,2,FALSE)),IF(ISERROR(VLOOKUP($K211,$B:$G,Y$2,FALSE)),0,VLOOKUP($K211,$B:$G,Y$2,FALSE)),VLOOKUP(N211,seged!$A$2:$B$458,2,FALSE))</f>
        <v>0</v>
      </c>
      <c r="M211" s="100"/>
      <c r="N211" s="67" t="str">
        <f t="shared" ca="1" si="46"/>
        <v/>
      </c>
      <c r="O211" s="70" t="str">
        <f t="shared" ca="1" si="47"/>
        <v/>
      </c>
      <c r="P211" s="70" t="str">
        <f t="shared" ca="1" si="48"/>
        <v/>
      </c>
      <c r="Q211" s="71" t="str">
        <f t="shared" ca="1" si="49"/>
        <v/>
      </c>
      <c r="AE211" t="s">
        <v>393</v>
      </c>
      <c r="AF211" t="s">
        <v>393</v>
      </c>
    </row>
    <row r="212" spans="1:32" x14ac:dyDescent="0.2">
      <c r="A212" s="13" t="s">
        <v>1199</v>
      </c>
      <c r="B212">
        <f t="shared" ca="1" si="41"/>
        <v>3</v>
      </c>
      <c r="C212" t="str">
        <f t="shared" ca="1" si="42"/>
        <v/>
      </c>
      <c r="D212" t="str">
        <f t="shared" ca="1" si="43"/>
        <v/>
      </c>
      <c r="E212" t="str">
        <f t="shared" ca="1" si="44"/>
        <v/>
      </c>
      <c r="F212" t="str">
        <f t="shared" ca="1" si="45"/>
        <v/>
      </c>
      <c r="G212" t="str">
        <f t="shared" ca="1" si="40"/>
        <v/>
      </c>
      <c r="H212">
        <f t="shared" si="50"/>
        <v>0</v>
      </c>
      <c r="I212">
        <f ca="1">IF(N212=0,0,IF(COUNTIF($J$1:J211,J212)&gt;0,I211,I211+1))</f>
        <v>3</v>
      </c>
      <c r="J212" t="str">
        <f t="shared" ca="1" si="51"/>
        <v/>
      </c>
      <c r="K212" s="67">
        <v>211</v>
      </c>
      <c r="L212" s="99">
        <f ca="1">IF(ISERROR(VLOOKUP(N212,seged!$A$2:$B$458,2,FALSE)),IF(ISERROR(VLOOKUP($K212,$B:$G,Y$2,FALSE)),0,VLOOKUP($K212,$B:$G,Y$2,FALSE)),VLOOKUP(N212,seged!$A$2:$B$458,2,FALSE))</f>
        <v>0</v>
      </c>
      <c r="M212" s="100"/>
      <c r="N212" s="67" t="str">
        <f t="shared" ca="1" si="46"/>
        <v/>
      </c>
      <c r="O212" s="70" t="str">
        <f t="shared" ca="1" si="47"/>
        <v/>
      </c>
      <c r="P212" s="70" t="str">
        <f t="shared" ca="1" si="48"/>
        <v/>
      </c>
      <c r="Q212" s="71" t="str">
        <f t="shared" ca="1" si="49"/>
        <v/>
      </c>
      <c r="AE212" t="s">
        <v>395</v>
      </c>
      <c r="AF212" t="s">
        <v>395</v>
      </c>
    </row>
    <row r="213" spans="1:32" x14ac:dyDescent="0.2">
      <c r="A213" s="13" t="s">
        <v>1200</v>
      </c>
      <c r="B213">
        <f t="shared" ca="1" si="41"/>
        <v>3</v>
      </c>
      <c r="C213" t="str">
        <f t="shared" ca="1" si="42"/>
        <v/>
      </c>
      <c r="D213" t="str">
        <f t="shared" ca="1" si="43"/>
        <v/>
      </c>
      <c r="E213" t="str">
        <f t="shared" ca="1" si="44"/>
        <v/>
      </c>
      <c r="F213" t="str">
        <f t="shared" ca="1" si="45"/>
        <v/>
      </c>
      <c r="G213" t="str">
        <f t="shared" ca="1" si="40"/>
        <v/>
      </c>
      <c r="H213">
        <f t="shared" si="50"/>
        <v>0</v>
      </c>
      <c r="I213">
        <f ca="1">IF(N213=0,0,IF(COUNTIF($J$1:J212,J213)&gt;0,I212,I212+1))</f>
        <v>3</v>
      </c>
      <c r="J213" t="str">
        <f t="shared" ca="1" si="51"/>
        <v/>
      </c>
      <c r="K213" s="67">
        <v>212</v>
      </c>
      <c r="L213" s="99">
        <f ca="1">IF(ISERROR(VLOOKUP(N213,seged!$A$2:$B$458,2,FALSE)),IF(ISERROR(VLOOKUP($K213,$B:$G,Y$2,FALSE)),0,VLOOKUP($K213,$B:$G,Y$2,FALSE)),VLOOKUP(N213,seged!$A$2:$B$458,2,FALSE))</f>
        <v>0</v>
      </c>
      <c r="M213" s="100"/>
      <c r="N213" s="67" t="str">
        <f t="shared" ca="1" si="46"/>
        <v/>
      </c>
      <c r="O213" s="70" t="str">
        <f t="shared" ca="1" si="47"/>
        <v/>
      </c>
      <c r="P213" s="70" t="str">
        <f t="shared" ca="1" si="48"/>
        <v/>
      </c>
      <c r="Q213" s="71" t="str">
        <f t="shared" ca="1" si="49"/>
        <v/>
      </c>
      <c r="AE213" t="s">
        <v>399</v>
      </c>
      <c r="AF213" t="s">
        <v>399</v>
      </c>
    </row>
    <row r="214" spans="1:32" x14ac:dyDescent="0.2">
      <c r="A214" s="13" t="s">
        <v>1201</v>
      </c>
      <c r="B214">
        <f t="shared" ca="1" si="41"/>
        <v>3</v>
      </c>
      <c r="C214" t="str">
        <f t="shared" ca="1" si="42"/>
        <v/>
      </c>
      <c r="D214" t="str">
        <f t="shared" ca="1" si="43"/>
        <v/>
      </c>
      <c r="E214" t="str">
        <f t="shared" ca="1" si="44"/>
        <v/>
      </c>
      <c r="F214" t="str">
        <f t="shared" ca="1" si="45"/>
        <v/>
      </c>
      <c r="G214" t="str">
        <f t="shared" ca="1" si="40"/>
        <v/>
      </c>
      <c r="H214">
        <f t="shared" si="50"/>
        <v>0</v>
      </c>
      <c r="I214">
        <f ca="1">IF(N214=0,0,IF(COUNTIF($J$1:J213,J214)&gt;0,I213,I213+1))</f>
        <v>3</v>
      </c>
      <c r="J214" t="str">
        <f t="shared" ca="1" si="51"/>
        <v/>
      </c>
      <c r="K214" s="67">
        <v>213</v>
      </c>
      <c r="L214" s="99">
        <f ca="1">IF(ISERROR(VLOOKUP(N214,seged!$A$2:$B$458,2,FALSE)),IF(ISERROR(VLOOKUP($K214,$B:$G,Y$2,FALSE)),0,VLOOKUP($K214,$B:$G,Y$2,FALSE)),VLOOKUP(N214,seged!$A$2:$B$458,2,FALSE))</f>
        <v>0</v>
      </c>
      <c r="M214" s="100"/>
      <c r="N214" s="67" t="str">
        <f t="shared" ca="1" si="46"/>
        <v/>
      </c>
      <c r="O214" s="70" t="str">
        <f t="shared" ca="1" si="47"/>
        <v/>
      </c>
      <c r="P214" s="70" t="str">
        <f t="shared" ca="1" si="48"/>
        <v/>
      </c>
      <c r="Q214" s="71" t="str">
        <f t="shared" ca="1" si="49"/>
        <v/>
      </c>
      <c r="AE214" t="s">
        <v>401</v>
      </c>
      <c r="AF214" t="s">
        <v>401</v>
      </c>
    </row>
    <row r="215" spans="1:32" x14ac:dyDescent="0.2">
      <c r="A215" s="13" t="s">
        <v>1202</v>
      </c>
      <c r="B215">
        <f t="shared" ca="1" si="41"/>
        <v>3</v>
      </c>
      <c r="C215" t="str">
        <f t="shared" ca="1" si="42"/>
        <v/>
      </c>
      <c r="D215" t="str">
        <f t="shared" ca="1" si="43"/>
        <v/>
      </c>
      <c r="E215" t="str">
        <f t="shared" ca="1" si="44"/>
        <v/>
      </c>
      <c r="F215" t="str">
        <f t="shared" ca="1" si="45"/>
        <v/>
      </c>
      <c r="G215" t="str">
        <f t="shared" ca="1" si="40"/>
        <v/>
      </c>
      <c r="H215">
        <f t="shared" si="50"/>
        <v>0</v>
      </c>
      <c r="I215">
        <f ca="1">IF(N215=0,0,IF(COUNTIF($J$1:J214,J215)&gt;0,I214,I214+1))</f>
        <v>3</v>
      </c>
      <c r="J215" t="str">
        <f t="shared" ca="1" si="51"/>
        <v/>
      </c>
      <c r="K215" s="67">
        <v>214</v>
      </c>
      <c r="L215" s="99">
        <f ca="1">IF(ISERROR(VLOOKUP(N215,seged!$A$2:$B$458,2,FALSE)),IF(ISERROR(VLOOKUP($K215,$B:$G,Y$2,FALSE)),0,VLOOKUP($K215,$B:$G,Y$2,FALSE)),VLOOKUP(N215,seged!$A$2:$B$458,2,FALSE))</f>
        <v>0</v>
      </c>
      <c r="M215" s="100"/>
      <c r="N215" s="67" t="str">
        <f t="shared" ca="1" si="46"/>
        <v/>
      </c>
      <c r="O215" s="70" t="str">
        <f t="shared" ca="1" si="47"/>
        <v/>
      </c>
      <c r="P215" s="70" t="str">
        <f t="shared" ca="1" si="48"/>
        <v/>
      </c>
      <c r="Q215" s="71" t="str">
        <f t="shared" ca="1" si="49"/>
        <v/>
      </c>
      <c r="AE215" t="s">
        <v>403</v>
      </c>
      <c r="AF215" t="s">
        <v>403</v>
      </c>
    </row>
    <row r="216" spans="1:32" x14ac:dyDescent="0.2">
      <c r="A216" s="13" t="s">
        <v>1203</v>
      </c>
      <c r="B216">
        <f t="shared" ca="1" si="41"/>
        <v>3</v>
      </c>
      <c r="C216" t="str">
        <f t="shared" ca="1" si="42"/>
        <v/>
      </c>
      <c r="D216" t="str">
        <f t="shared" ca="1" si="43"/>
        <v/>
      </c>
      <c r="E216" t="str">
        <f t="shared" ca="1" si="44"/>
        <v/>
      </c>
      <c r="F216" t="str">
        <f t="shared" ca="1" si="45"/>
        <v/>
      </c>
      <c r="G216" t="str">
        <f t="shared" ca="1" si="40"/>
        <v/>
      </c>
      <c r="H216">
        <f t="shared" si="50"/>
        <v>0</v>
      </c>
      <c r="I216">
        <f ca="1">IF(N216=0,0,IF(COUNTIF($J$1:J215,J216)&gt;0,I215,I215+1))</f>
        <v>3</v>
      </c>
      <c r="J216" t="str">
        <f t="shared" ca="1" si="51"/>
        <v/>
      </c>
      <c r="K216" s="67">
        <v>215</v>
      </c>
      <c r="L216" s="99">
        <f ca="1">IF(ISERROR(VLOOKUP(N216,seged!$A$2:$B$458,2,FALSE)),IF(ISERROR(VLOOKUP($K216,$B:$G,Y$2,FALSE)),0,VLOOKUP($K216,$B:$G,Y$2,FALSE)),VLOOKUP(N216,seged!$A$2:$B$458,2,FALSE))</f>
        <v>0</v>
      </c>
      <c r="M216" s="100"/>
      <c r="N216" s="67" t="str">
        <f t="shared" ca="1" si="46"/>
        <v/>
      </c>
      <c r="O216" s="70" t="str">
        <f t="shared" ca="1" si="47"/>
        <v/>
      </c>
      <c r="P216" s="70" t="str">
        <f t="shared" ca="1" si="48"/>
        <v/>
      </c>
      <c r="Q216" s="71" t="str">
        <f t="shared" ca="1" si="49"/>
        <v/>
      </c>
      <c r="AE216" t="s">
        <v>405</v>
      </c>
      <c r="AF216" t="s">
        <v>405</v>
      </c>
    </row>
    <row r="217" spans="1:32" x14ac:dyDescent="0.2">
      <c r="A217" s="13" t="s">
        <v>1204</v>
      </c>
      <c r="B217">
        <f t="shared" ca="1" si="41"/>
        <v>3</v>
      </c>
      <c r="C217" t="str">
        <f t="shared" ca="1" si="42"/>
        <v/>
      </c>
      <c r="D217" t="str">
        <f t="shared" ca="1" si="43"/>
        <v/>
      </c>
      <c r="E217" t="str">
        <f t="shared" ca="1" si="44"/>
        <v/>
      </c>
      <c r="F217" t="str">
        <f t="shared" ca="1" si="45"/>
        <v/>
      </c>
      <c r="G217" t="str">
        <f t="shared" ca="1" si="40"/>
        <v/>
      </c>
      <c r="H217">
        <f t="shared" si="50"/>
        <v>0</v>
      </c>
      <c r="I217">
        <f ca="1">IF(N217=0,0,IF(COUNTIF($J$1:J216,J217)&gt;0,I216,I216+1))</f>
        <v>3</v>
      </c>
      <c r="J217" t="str">
        <f t="shared" ca="1" si="51"/>
        <v/>
      </c>
      <c r="K217" s="67">
        <v>216</v>
      </c>
      <c r="L217" s="99">
        <f ca="1">IF(ISERROR(VLOOKUP(N217,seged!$A$2:$B$458,2,FALSE)),IF(ISERROR(VLOOKUP($K217,$B:$G,Y$2,FALSE)),0,VLOOKUP($K217,$B:$G,Y$2,FALSE)),VLOOKUP(N217,seged!$A$2:$B$458,2,FALSE))</f>
        <v>0</v>
      </c>
      <c r="M217" s="100"/>
      <c r="N217" s="67" t="str">
        <f t="shared" ca="1" si="46"/>
        <v/>
      </c>
      <c r="O217" s="70" t="str">
        <f t="shared" ca="1" si="47"/>
        <v/>
      </c>
      <c r="P217" s="70" t="str">
        <f t="shared" ca="1" si="48"/>
        <v/>
      </c>
      <c r="Q217" s="71" t="str">
        <f t="shared" ca="1" si="49"/>
        <v/>
      </c>
      <c r="AE217" t="s">
        <v>409</v>
      </c>
      <c r="AF217" t="s">
        <v>409</v>
      </c>
    </row>
    <row r="218" spans="1:32" x14ac:dyDescent="0.2">
      <c r="A218" s="13" t="s">
        <v>1205</v>
      </c>
      <c r="B218">
        <f t="shared" ca="1" si="41"/>
        <v>3</v>
      </c>
      <c r="C218" t="str">
        <f t="shared" ca="1" si="42"/>
        <v/>
      </c>
      <c r="D218" t="str">
        <f t="shared" ca="1" si="43"/>
        <v/>
      </c>
      <c r="E218" t="str">
        <f t="shared" ca="1" si="44"/>
        <v/>
      </c>
      <c r="F218" t="str">
        <f t="shared" ca="1" si="45"/>
        <v/>
      </c>
      <c r="G218" t="str">
        <f t="shared" ca="1" si="40"/>
        <v/>
      </c>
      <c r="H218">
        <f t="shared" si="50"/>
        <v>0</v>
      </c>
      <c r="I218">
        <f ca="1">IF(N218=0,0,IF(COUNTIF($J$1:J217,J218)&gt;0,I217,I217+1))</f>
        <v>3</v>
      </c>
      <c r="J218" t="str">
        <f t="shared" ca="1" si="51"/>
        <v/>
      </c>
      <c r="K218" s="67">
        <v>217</v>
      </c>
      <c r="L218" s="99">
        <f ca="1">IF(ISERROR(VLOOKUP(N218,seged!$A$2:$B$458,2,FALSE)),IF(ISERROR(VLOOKUP($K218,$B:$G,Y$2,FALSE)),0,VLOOKUP($K218,$B:$G,Y$2,FALSE)),VLOOKUP(N218,seged!$A$2:$B$458,2,FALSE))</f>
        <v>0</v>
      </c>
      <c r="M218" s="100"/>
      <c r="N218" s="67" t="str">
        <f t="shared" ca="1" si="46"/>
        <v/>
      </c>
      <c r="O218" s="70" t="str">
        <f t="shared" ca="1" si="47"/>
        <v/>
      </c>
      <c r="P218" s="70" t="str">
        <f t="shared" ca="1" si="48"/>
        <v/>
      </c>
      <c r="Q218" s="71" t="str">
        <f t="shared" ca="1" si="49"/>
        <v/>
      </c>
      <c r="AE218" t="s">
        <v>411</v>
      </c>
      <c r="AF218" t="s">
        <v>411</v>
      </c>
    </row>
    <row r="219" spans="1:32" x14ac:dyDescent="0.2">
      <c r="A219" s="13" t="s">
        <v>1206</v>
      </c>
      <c r="B219">
        <f t="shared" ca="1" si="41"/>
        <v>3</v>
      </c>
      <c r="C219" t="str">
        <f t="shared" ca="1" si="42"/>
        <v/>
      </c>
      <c r="D219" t="str">
        <f t="shared" ca="1" si="43"/>
        <v/>
      </c>
      <c r="E219" t="str">
        <f t="shared" ca="1" si="44"/>
        <v/>
      </c>
      <c r="F219" t="str">
        <f t="shared" ca="1" si="45"/>
        <v/>
      </c>
      <c r="G219" t="str">
        <f t="shared" ca="1" si="40"/>
        <v/>
      </c>
      <c r="H219">
        <f t="shared" si="50"/>
        <v>0</v>
      </c>
      <c r="I219">
        <f ca="1">IF(N219=0,0,IF(COUNTIF($J$1:J218,J219)&gt;0,I218,I218+1))</f>
        <v>3</v>
      </c>
      <c r="J219" t="str">
        <f t="shared" ca="1" si="51"/>
        <v/>
      </c>
      <c r="K219" s="67">
        <v>218</v>
      </c>
      <c r="L219" s="99">
        <f ca="1">IF(ISERROR(VLOOKUP(N219,seged!$A$2:$B$458,2,FALSE)),IF(ISERROR(VLOOKUP($K219,$B:$G,Y$2,FALSE)),0,VLOOKUP($K219,$B:$G,Y$2,FALSE)),VLOOKUP(N219,seged!$A$2:$B$458,2,FALSE))</f>
        <v>0</v>
      </c>
      <c r="M219" s="100"/>
      <c r="N219" s="67" t="str">
        <f t="shared" ca="1" si="46"/>
        <v/>
      </c>
      <c r="O219" s="70" t="str">
        <f t="shared" ca="1" si="47"/>
        <v/>
      </c>
      <c r="P219" s="70" t="str">
        <f t="shared" ca="1" si="48"/>
        <v/>
      </c>
      <c r="Q219" s="71" t="str">
        <f t="shared" ca="1" si="49"/>
        <v/>
      </c>
      <c r="AE219" t="s">
        <v>413</v>
      </c>
      <c r="AF219" t="s">
        <v>413</v>
      </c>
    </row>
    <row r="220" spans="1:32" x14ac:dyDescent="0.2">
      <c r="A220" s="13" t="s">
        <v>1207</v>
      </c>
      <c r="B220">
        <f t="shared" ca="1" si="41"/>
        <v>3</v>
      </c>
      <c r="C220" t="str">
        <f t="shared" ca="1" si="42"/>
        <v/>
      </c>
      <c r="D220" t="str">
        <f t="shared" ca="1" si="43"/>
        <v/>
      </c>
      <c r="E220" t="str">
        <f t="shared" ca="1" si="44"/>
        <v/>
      </c>
      <c r="F220" t="str">
        <f t="shared" ca="1" si="45"/>
        <v/>
      </c>
      <c r="G220" t="str">
        <f t="shared" ca="1" si="40"/>
        <v/>
      </c>
      <c r="H220">
        <f t="shared" si="50"/>
        <v>0</v>
      </c>
      <c r="I220">
        <f ca="1">IF(N220=0,0,IF(COUNTIF($J$1:J219,J220)&gt;0,I219,I219+1))</f>
        <v>3</v>
      </c>
      <c r="J220" t="str">
        <f t="shared" ca="1" si="51"/>
        <v/>
      </c>
      <c r="K220" s="67">
        <v>219</v>
      </c>
      <c r="L220" s="99">
        <f ca="1">IF(ISERROR(VLOOKUP(N220,seged!$A$2:$B$458,2,FALSE)),IF(ISERROR(VLOOKUP($K220,$B:$G,Y$2,FALSE)),0,VLOOKUP($K220,$B:$G,Y$2,FALSE)),VLOOKUP(N220,seged!$A$2:$B$458,2,FALSE))</f>
        <v>0</v>
      </c>
      <c r="M220" s="100"/>
      <c r="N220" s="67" t="str">
        <f t="shared" ca="1" si="46"/>
        <v/>
      </c>
      <c r="O220" s="70" t="str">
        <f t="shared" ca="1" si="47"/>
        <v/>
      </c>
      <c r="P220" s="70" t="str">
        <f t="shared" ca="1" si="48"/>
        <v/>
      </c>
      <c r="Q220" s="71" t="str">
        <f t="shared" ca="1" si="49"/>
        <v/>
      </c>
      <c r="AE220" t="s">
        <v>415</v>
      </c>
      <c r="AF220" t="s">
        <v>415</v>
      </c>
    </row>
    <row r="221" spans="1:32" x14ac:dyDescent="0.2">
      <c r="A221" s="13" t="s">
        <v>1208</v>
      </c>
      <c r="B221">
        <f t="shared" ca="1" si="41"/>
        <v>3</v>
      </c>
      <c r="C221" t="str">
        <f t="shared" ca="1" si="42"/>
        <v/>
      </c>
      <c r="D221" t="str">
        <f t="shared" ca="1" si="43"/>
        <v/>
      </c>
      <c r="E221" t="str">
        <f t="shared" ca="1" si="44"/>
        <v/>
      </c>
      <c r="F221" t="str">
        <f t="shared" ca="1" si="45"/>
        <v/>
      </c>
      <c r="G221" t="str">
        <f t="shared" ca="1" si="40"/>
        <v/>
      </c>
      <c r="H221">
        <f t="shared" si="50"/>
        <v>0</v>
      </c>
      <c r="I221">
        <f ca="1">IF(N221=0,0,IF(COUNTIF($J$1:J220,J221)&gt;0,I220,I220+1))</f>
        <v>3</v>
      </c>
      <c r="J221" t="str">
        <f t="shared" ca="1" si="51"/>
        <v/>
      </c>
      <c r="K221" s="67">
        <v>220</v>
      </c>
      <c r="L221" s="99">
        <f ca="1">IF(ISERROR(VLOOKUP(N221,seged!$A$2:$B$458,2,FALSE)),IF(ISERROR(VLOOKUP($K221,$B:$G,Y$2,FALSE)),0,VLOOKUP($K221,$B:$G,Y$2,FALSE)),VLOOKUP(N221,seged!$A$2:$B$458,2,FALSE))</f>
        <v>0</v>
      </c>
      <c r="M221" s="100"/>
      <c r="N221" s="67" t="str">
        <f t="shared" ca="1" si="46"/>
        <v/>
      </c>
      <c r="O221" s="70" t="str">
        <f t="shared" ca="1" si="47"/>
        <v/>
      </c>
      <c r="P221" s="70" t="str">
        <f t="shared" ca="1" si="48"/>
        <v/>
      </c>
      <c r="Q221" s="71" t="str">
        <f t="shared" ca="1" si="49"/>
        <v/>
      </c>
      <c r="AE221" t="s">
        <v>417</v>
      </c>
      <c r="AF221" t="s">
        <v>937</v>
      </c>
    </row>
    <row r="222" spans="1:32" x14ac:dyDescent="0.2">
      <c r="A222" s="13" t="s">
        <v>1209</v>
      </c>
      <c r="B222">
        <f t="shared" ca="1" si="41"/>
        <v>3</v>
      </c>
      <c r="C222" t="str">
        <f t="shared" ca="1" si="42"/>
        <v/>
      </c>
      <c r="D222" t="str">
        <f t="shared" ca="1" si="43"/>
        <v/>
      </c>
      <c r="E222" t="str">
        <f t="shared" ca="1" si="44"/>
        <v/>
      </c>
      <c r="F222" t="str">
        <f t="shared" ca="1" si="45"/>
        <v/>
      </c>
      <c r="G222" t="str">
        <f t="shared" ca="1" si="40"/>
        <v/>
      </c>
      <c r="H222">
        <f t="shared" si="50"/>
        <v>0</v>
      </c>
      <c r="I222">
        <f ca="1">IF(N222=0,0,IF(COUNTIF($J$1:J221,J222)&gt;0,I221,I221+1))</f>
        <v>3</v>
      </c>
      <c r="J222" t="str">
        <f t="shared" ca="1" si="51"/>
        <v/>
      </c>
      <c r="K222" s="67">
        <v>221</v>
      </c>
      <c r="L222" s="99">
        <f ca="1">IF(ISERROR(VLOOKUP(N222,seged!$A$2:$B$458,2,FALSE)),IF(ISERROR(VLOOKUP($K222,$B:$G,Y$2,FALSE)),0,VLOOKUP($K222,$B:$G,Y$2,FALSE)),VLOOKUP(N222,seged!$A$2:$B$458,2,FALSE))</f>
        <v>0</v>
      </c>
      <c r="M222" s="100"/>
      <c r="N222" s="67" t="str">
        <f t="shared" ca="1" si="46"/>
        <v/>
      </c>
      <c r="O222" s="70" t="str">
        <f t="shared" ca="1" si="47"/>
        <v/>
      </c>
      <c r="P222" s="70" t="str">
        <f t="shared" ca="1" si="48"/>
        <v/>
      </c>
      <c r="Q222" s="71" t="str">
        <f t="shared" ca="1" si="49"/>
        <v/>
      </c>
      <c r="AE222" t="s">
        <v>417</v>
      </c>
      <c r="AF222" t="s">
        <v>938</v>
      </c>
    </row>
    <row r="223" spans="1:32" x14ac:dyDescent="0.2">
      <c r="A223" s="13" t="s">
        <v>1210</v>
      </c>
      <c r="B223">
        <f t="shared" ca="1" si="41"/>
        <v>3</v>
      </c>
      <c r="C223" t="str">
        <f t="shared" ca="1" si="42"/>
        <v/>
      </c>
      <c r="D223" t="str">
        <f t="shared" ca="1" si="43"/>
        <v/>
      </c>
      <c r="E223" t="str">
        <f t="shared" ca="1" si="44"/>
        <v/>
      </c>
      <c r="F223" t="str">
        <f t="shared" ca="1" si="45"/>
        <v/>
      </c>
      <c r="G223" t="str">
        <f t="shared" ca="1" si="40"/>
        <v/>
      </c>
      <c r="H223">
        <f t="shared" si="50"/>
        <v>0</v>
      </c>
      <c r="I223">
        <f ca="1">IF(N223=0,0,IF(COUNTIF($J$1:J222,J223)&gt;0,I222,I222+1))</f>
        <v>3</v>
      </c>
      <c r="J223" t="str">
        <f t="shared" ca="1" si="51"/>
        <v/>
      </c>
      <c r="K223" s="67">
        <v>222</v>
      </c>
      <c r="L223" s="99">
        <f ca="1">IF(ISERROR(VLOOKUP(N223,seged!$A$2:$B$458,2,FALSE)),IF(ISERROR(VLOOKUP($K223,$B:$G,Y$2,FALSE)),0,VLOOKUP($K223,$B:$G,Y$2,FALSE)),VLOOKUP(N223,seged!$A$2:$B$458,2,FALSE))</f>
        <v>0</v>
      </c>
      <c r="M223" s="100"/>
      <c r="N223" s="67" t="str">
        <f t="shared" ca="1" si="46"/>
        <v/>
      </c>
      <c r="O223" s="70" t="str">
        <f t="shared" ca="1" si="47"/>
        <v/>
      </c>
      <c r="P223" s="70" t="str">
        <f t="shared" ca="1" si="48"/>
        <v/>
      </c>
      <c r="Q223" s="71" t="str">
        <f t="shared" ca="1" si="49"/>
        <v/>
      </c>
      <c r="AE223" t="s">
        <v>417</v>
      </c>
      <c r="AF223" t="s">
        <v>939</v>
      </c>
    </row>
    <row r="224" spans="1:32" x14ac:dyDescent="0.2">
      <c r="A224" s="13" t="s">
        <v>1211</v>
      </c>
      <c r="B224">
        <f t="shared" ca="1" si="41"/>
        <v>3</v>
      </c>
      <c r="C224" t="str">
        <f t="shared" ca="1" si="42"/>
        <v/>
      </c>
      <c r="D224" t="str">
        <f t="shared" ca="1" si="43"/>
        <v/>
      </c>
      <c r="E224" t="str">
        <f t="shared" ca="1" si="44"/>
        <v/>
      </c>
      <c r="F224" t="str">
        <f t="shared" ca="1" si="45"/>
        <v/>
      </c>
      <c r="G224" t="str">
        <f t="shared" ca="1" si="40"/>
        <v/>
      </c>
      <c r="H224">
        <f t="shared" si="50"/>
        <v>0</v>
      </c>
      <c r="I224">
        <f ca="1">IF(N224=0,0,IF(COUNTIF($J$1:J223,J224)&gt;0,I223,I223+1))</f>
        <v>3</v>
      </c>
      <c r="J224" t="str">
        <f t="shared" ca="1" si="51"/>
        <v/>
      </c>
      <c r="K224" s="67">
        <v>223</v>
      </c>
      <c r="L224" s="99">
        <f ca="1">IF(ISERROR(VLOOKUP(N224,seged!$A$2:$B$458,2,FALSE)),IF(ISERROR(VLOOKUP($K224,$B:$G,Y$2,FALSE)),0,VLOOKUP($K224,$B:$G,Y$2,FALSE)),VLOOKUP(N224,seged!$A$2:$B$458,2,FALSE))</f>
        <v>0</v>
      </c>
      <c r="M224" s="100"/>
      <c r="N224" s="67" t="str">
        <f t="shared" ca="1" si="46"/>
        <v/>
      </c>
      <c r="O224" s="70" t="str">
        <f t="shared" ca="1" si="47"/>
        <v/>
      </c>
      <c r="P224" s="70" t="str">
        <f t="shared" ca="1" si="48"/>
        <v/>
      </c>
      <c r="Q224" s="71" t="str">
        <f t="shared" ca="1" si="49"/>
        <v/>
      </c>
      <c r="AE224" t="s">
        <v>421</v>
      </c>
      <c r="AF224" t="s">
        <v>421</v>
      </c>
    </row>
    <row r="225" spans="1:32" x14ac:dyDescent="0.2">
      <c r="A225" s="13" t="s">
        <v>1212</v>
      </c>
      <c r="B225">
        <f t="shared" ca="1" si="41"/>
        <v>3</v>
      </c>
      <c r="C225" t="str">
        <f t="shared" ca="1" si="42"/>
        <v/>
      </c>
      <c r="D225" t="str">
        <f t="shared" ca="1" si="43"/>
        <v/>
      </c>
      <c r="E225" t="str">
        <f t="shared" ca="1" si="44"/>
        <v/>
      </c>
      <c r="F225" t="str">
        <f t="shared" ca="1" si="45"/>
        <v/>
      </c>
      <c r="G225" t="str">
        <f t="shared" ca="1" si="40"/>
        <v/>
      </c>
      <c r="H225">
        <f t="shared" si="50"/>
        <v>0</v>
      </c>
      <c r="I225">
        <f ca="1">IF(N225=0,0,IF(COUNTIF($J$1:J224,J225)&gt;0,I224,I224+1))</f>
        <v>3</v>
      </c>
      <c r="J225" t="str">
        <f t="shared" ca="1" si="51"/>
        <v/>
      </c>
      <c r="K225" s="67">
        <v>224</v>
      </c>
      <c r="L225" s="99">
        <f ca="1">IF(ISERROR(VLOOKUP(N225,seged!$A$2:$B$458,2,FALSE)),IF(ISERROR(VLOOKUP($K225,$B:$G,Y$2,FALSE)),0,VLOOKUP($K225,$B:$G,Y$2,FALSE)),VLOOKUP(N225,seged!$A$2:$B$458,2,FALSE))</f>
        <v>0</v>
      </c>
      <c r="M225" s="100"/>
      <c r="N225" s="67" t="str">
        <f t="shared" ca="1" si="46"/>
        <v/>
      </c>
      <c r="O225" s="70" t="str">
        <f t="shared" ca="1" si="47"/>
        <v/>
      </c>
      <c r="P225" s="70" t="str">
        <f t="shared" ca="1" si="48"/>
        <v/>
      </c>
      <c r="Q225" s="71" t="str">
        <f t="shared" ca="1" si="49"/>
        <v/>
      </c>
      <c r="AE225" t="s">
        <v>423</v>
      </c>
      <c r="AF225" t="s">
        <v>423</v>
      </c>
    </row>
    <row r="226" spans="1:32" x14ac:dyDescent="0.2">
      <c r="A226" s="13" t="s">
        <v>1213</v>
      </c>
      <c r="B226">
        <f t="shared" ca="1" si="41"/>
        <v>3</v>
      </c>
      <c r="C226" t="str">
        <f t="shared" ca="1" si="42"/>
        <v/>
      </c>
      <c r="D226" t="str">
        <f t="shared" ca="1" si="43"/>
        <v/>
      </c>
      <c r="E226" t="str">
        <f t="shared" ca="1" si="44"/>
        <v/>
      </c>
      <c r="F226" t="str">
        <f t="shared" ca="1" si="45"/>
        <v/>
      </c>
      <c r="G226" t="str">
        <f t="shared" ca="1" si="40"/>
        <v/>
      </c>
      <c r="H226">
        <f t="shared" si="50"/>
        <v>0</v>
      </c>
      <c r="I226">
        <f ca="1">IF(N226=0,0,IF(COUNTIF($J$1:J225,J226)&gt;0,I225,I225+1))</f>
        <v>3</v>
      </c>
      <c r="J226" t="str">
        <f t="shared" ca="1" si="51"/>
        <v/>
      </c>
      <c r="K226" s="67">
        <v>225</v>
      </c>
      <c r="L226" s="99">
        <f ca="1">IF(ISERROR(VLOOKUP(N226,seged!$A$2:$B$458,2,FALSE)),IF(ISERROR(VLOOKUP($K226,$B:$G,Y$2,FALSE)),0,VLOOKUP($K226,$B:$G,Y$2,FALSE)),VLOOKUP(N226,seged!$A$2:$B$458,2,FALSE))</f>
        <v>0</v>
      </c>
      <c r="M226" s="100"/>
      <c r="N226" s="67" t="str">
        <f t="shared" ca="1" si="46"/>
        <v/>
      </c>
      <c r="O226" s="70" t="str">
        <f t="shared" ca="1" si="47"/>
        <v/>
      </c>
      <c r="P226" s="70" t="str">
        <f t="shared" ca="1" si="48"/>
        <v/>
      </c>
      <c r="Q226" s="71" t="str">
        <f t="shared" ca="1" si="49"/>
        <v/>
      </c>
      <c r="AE226" t="s">
        <v>425</v>
      </c>
      <c r="AF226" t="s">
        <v>425</v>
      </c>
    </row>
    <row r="227" spans="1:32" x14ac:dyDescent="0.2">
      <c r="A227" s="13" t="s">
        <v>1214</v>
      </c>
      <c r="B227">
        <f t="shared" ca="1" si="41"/>
        <v>3</v>
      </c>
      <c r="C227" t="str">
        <f t="shared" ca="1" si="42"/>
        <v/>
      </c>
      <c r="D227" t="str">
        <f t="shared" ca="1" si="43"/>
        <v/>
      </c>
      <c r="E227" t="str">
        <f t="shared" ca="1" si="44"/>
        <v/>
      </c>
      <c r="F227" t="str">
        <f t="shared" ca="1" si="45"/>
        <v/>
      </c>
      <c r="G227" t="str">
        <f t="shared" ca="1" si="40"/>
        <v/>
      </c>
      <c r="H227">
        <f t="shared" si="50"/>
        <v>0</v>
      </c>
      <c r="I227">
        <f ca="1">IF(N227=0,0,IF(COUNTIF($J$1:J226,J227)&gt;0,I226,I226+1))</f>
        <v>3</v>
      </c>
      <c r="J227" t="str">
        <f t="shared" ca="1" si="51"/>
        <v/>
      </c>
      <c r="K227" s="67">
        <v>226</v>
      </c>
      <c r="L227" s="99">
        <f ca="1">IF(ISERROR(VLOOKUP(N227,seged!$A$2:$B$458,2,FALSE)),IF(ISERROR(VLOOKUP($K227,$B:$G,Y$2,FALSE)),0,VLOOKUP($K227,$B:$G,Y$2,FALSE)),VLOOKUP(N227,seged!$A$2:$B$458,2,FALSE))</f>
        <v>0</v>
      </c>
      <c r="M227" s="100"/>
      <c r="N227" s="67" t="str">
        <f t="shared" ca="1" si="46"/>
        <v/>
      </c>
      <c r="O227" s="70" t="str">
        <f t="shared" ca="1" si="47"/>
        <v/>
      </c>
      <c r="P227" s="70" t="str">
        <f t="shared" ca="1" si="48"/>
        <v/>
      </c>
      <c r="Q227" s="71" t="str">
        <f t="shared" ca="1" si="49"/>
        <v/>
      </c>
      <c r="AE227" t="s">
        <v>427</v>
      </c>
      <c r="AF227" t="s">
        <v>427</v>
      </c>
    </row>
    <row r="228" spans="1:32" x14ac:dyDescent="0.2">
      <c r="A228" s="13" t="s">
        <v>1215</v>
      </c>
      <c r="B228">
        <f t="shared" ca="1" si="41"/>
        <v>3</v>
      </c>
      <c r="C228" t="str">
        <f t="shared" ca="1" si="42"/>
        <v/>
      </c>
      <c r="D228" t="str">
        <f t="shared" ca="1" si="43"/>
        <v/>
      </c>
      <c r="E228" t="str">
        <f t="shared" ca="1" si="44"/>
        <v/>
      </c>
      <c r="F228" t="str">
        <f t="shared" ca="1" si="45"/>
        <v/>
      </c>
      <c r="G228" t="str">
        <f t="shared" ca="1" si="40"/>
        <v/>
      </c>
      <c r="H228">
        <f t="shared" si="50"/>
        <v>0</v>
      </c>
      <c r="I228">
        <f ca="1">IF(N228=0,0,IF(COUNTIF($J$1:J227,J228)&gt;0,I227,I227+1))</f>
        <v>3</v>
      </c>
      <c r="J228" t="str">
        <f t="shared" ca="1" si="51"/>
        <v/>
      </c>
      <c r="K228" s="67">
        <v>227</v>
      </c>
      <c r="L228" s="99">
        <f ca="1">IF(ISERROR(VLOOKUP(N228,seged!$A$2:$B$458,2,FALSE)),IF(ISERROR(VLOOKUP($K228,$B:$G,Y$2,FALSE)),0,VLOOKUP($K228,$B:$G,Y$2,FALSE)),VLOOKUP(N228,seged!$A$2:$B$458,2,FALSE))</f>
        <v>0</v>
      </c>
      <c r="M228" s="100"/>
      <c r="N228" s="67" t="str">
        <f t="shared" ca="1" si="46"/>
        <v/>
      </c>
      <c r="O228" s="70" t="str">
        <f t="shared" ca="1" si="47"/>
        <v/>
      </c>
      <c r="P228" s="70" t="str">
        <f t="shared" ca="1" si="48"/>
        <v/>
      </c>
      <c r="Q228" s="71" t="str">
        <f t="shared" ca="1" si="49"/>
        <v/>
      </c>
      <c r="AE228" t="s">
        <v>429</v>
      </c>
      <c r="AF228" t="s">
        <v>940</v>
      </c>
    </row>
    <row r="229" spans="1:32" x14ac:dyDescent="0.2">
      <c r="A229" s="13" t="s">
        <v>1216</v>
      </c>
      <c r="B229">
        <f t="shared" ca="1" si="41"/>
        <v>3</v>
      </c>
      <c r="C229" t="str">
        <f t="shared" ca="1" si="42"/>
        <v/>
      </c>
      <c r="D229" t="str">
        <f t="shared" ca="1" si="43"/>
        <v/>
      </c>
      <c r="E229" t="str">
        <f t="shared" ca="1" si="44"/>
        <v/>
      </c>
      <c r="F229" t="str">
        <f t="shared" ca="1" si="45"/>
        <v/>
      </c>
      <c r="G229" t="str">
        <f t="shared" ca="1" si="40"/>
        <v/>
      </c>
      <c r="H229">
        <f t="shared" si="50"/>
        <v>0</v>
      </c>
      <c r="I229">
        <f ca="1">IF(N229=0,0,IF(COUNTIF($J$1:J228,J229)&gt;0,I228,I228+1))</f>
        <v>3</v>
      </c>
      <c r="J229" t="str">
        <f t="shared" ca="1" si="51"/>
        <v/>
      </c>
      <c r="K229" s="67">
        <v>228</v>
      </c>
      <c r="L229" s="99">
        <f ca="1">IF(ISERROR(VLOOKUP(N229,seged!$A$2:$B$458,2,FALSE)),IF(ISERROR(VLOOKUP($K229,$B:$G,Y$2,FALSE)),0,VLOOKUP($K229,$B:$G,Y$2,FALSE)),VLOOKUP(N229,seged!$A$2:$B$458,2,FALSE))</f>
        <v>0</v>
      </c>
      <c r="M229" s="100"/>
      <c r="N229" s="67" t="str">
        <f t="shared" ca="1" si="46"/>
        <v/>
      </c>
      <c r="O229" s="70" t="str">
        <f t="shared" ca="1" si="47"/>
        <v/>
      </c>
      <c r="P229" s="70" t="str">
        <f t="shared" ca="1" si="48"/>
        <v/>
      </c>
      <c r="Q229" s="71" t="str">
        <f t="shared" ca="1" si="49"/>
        <v/>
      </c>
      <c r="AE229" t="s">
        <v>429</v>
      </c>
      <c r="AF229" t="s">
        <v>941</v>
      </c>
    </row>
    <row r="230" spans="1:32" x14ac:dyDescent="0.2">
      <c r="A230" s="13" t="s">
        <v>1217</v>
      </c>
      <c r="B230">
        <f t="shared" ca="1" si="41"/>
        <v>3</v>
      </c>
      <c r="C230" t="str">
        <f t="shared" ca="1" si="42"/>
        <v/>
      </c>
      <c r="D230" t="str">
        <f t="shared" ca="1" si="43"/>
        <v/>
      </c>
      <c r="E230" t="str">
        <f t="shared" ca="1" si="44"/>
        <v/>
      </c>
      <c r="F230" t="str">
        <f t="shared" ca="1" si="45"/>
        <v/>
      </c>
      <c r="G230" t="str">
        <f t="shared" ca="1" si="40"/>
        <v/>
      </c>
      <c r="H230">
        <f t="shared" si="50"/>
        <v>0</v>
      </c>
      <c r="I230">
        <f ca="1">IF(N230=0,0,IF(COUNTIF($J$1:J229,J230)&gt;0,I229,I229+1))</f>
        <v>3</v>
      </c>
      <c r="J230" t="str">
        <f t="shared" ca="1" si="51"/>
        <v/>
      </c>
      <c r="K230" s="67">
        <v>229</v>
      </c>
      <c r="L230" s="99">
        <f ca="1">IF(ISERROR(VLOOKUP(N230,seged!$A$2:$B$458,2,FALSE)),IF(ISERROR(VLOOKUP($K230,$B:$G,Y$2,FALSE)),0,VLOOKUP($K230,$B:$G,Y$2,FALSE)),VLOOKUP(N230,seged!$A$2:$B$458,2,FALSE))</f>
        <v>0</v>
      </c>
      <c r="M230" s="100"/>
      <c r="N230" s="67" t="str">
        <f t="shared" ca="1" si="46"/>
        <v/>
      </c>
      <c r="O230" s="70" t="str">
        <f t="shared" ca="1" si="47"/>
        <v/>
      </c>
      <c r="P230" s="70" t="str">
        <f t="shared" ca="1" si="48"/>
        <v/>
      </c>
      <c r="Q230" s="71" t="str">
        <f t="shared" ca="1" si="49"/>
        <v/>
      </c>
      <c r="AE230" t="s">
        <v>431</v>
      </c>
      <c r="AF230" t="s">
        <v>431</v>
      </c>
    </row>
    <row r="231" spans="1:32" x14ac:dyDescent="0.2">
      <c r="A231" s="13" t="s">
        <v>1218</v>
      </c>
      <c r="B231">
        <f t="shared" ca="1" si="41"/>
        <v>3</v>
      </c>
      <c r="C231" t="str">
        <f t="shared" ca="1" si="42"/>
        <v/>
      </c>
      <c r="D231" t="str">
        <f t="shared" ca="1" si="43"/>
        <v/>
      </c>
      <c r="E231" t="str">
        <f t="shared" ca="1" si="44"/>
        <v/>
      </c>
      <c r="F231" t="str">
        <f t="shared" ca="1" si="45"/>
        <v/>
      </c>
      <c r="G231" t="str">
        <f t="shared" ca="1" si="40"/>
        <v/>
      </c>
      <c r="H231">
        <f t="shared" si="50"/>
        <v>0</v>
      </c>
      <c r="I231">
        <f ca="1">IF(N231=0,0,IF(COUNTIF($J$1:J230,J231)&gt;0,I230,I230+1))</f>
        <v>3</v>
      </c>
      <c r="J231" t="str">
        <f t="shared" ca="1" si="51"/>
        <v/>
      </c>
      <c r="K231" s="67">
        <v>230</v>
      </c>
      <c r="L231" s="99">
        <f ca="1">IF(ISERROR(VLOOKUP(N231,seged!$A$2:$B$458,2,FALSE)),IF(ISERROR(VLOOKUP($K231,$B:$G,Y$2,FALSE)),0,VLOOKUP($K231,$B:$G,Y$2,FALSE)),VLOOKUP(N231,seged!$A$2:$B$458,2,FALSE))</f>
        <v>0</v>
      </c>
      <c r="M231" s="100"/>
      <c r="N231" s="67" t="str">
        <f t="shared" ca="1" si="46"/>
        <v/>
      </c>
      <c r="O231" s="70" t="str">
        <f t="shared" ca="1" si="47"/>
        <v/>
      </c>
      <c r="P231" s="70" t="str">
        <f t="shared" ca="1" si="48"/>
        <v/>
      </c>
      <c r="Q231" s="71" t="str">
        <f t="shared" ca="1" si="49"/>
        <v/>
      </c>
      <c r="AE231" t="s">
        <v>433</v>
      </c>
      <c r="AF231" t="s">
        <v>433</v>
      </c>
    </row>
    <row r="232" spans="1:32" x14ac:dyDescent="0.2">
      <c r="A232" s="13" t="s">
        <v>1219</v>
      </c>
      <c r="B232">
        <f t="shared" ca="1" si="41"/>
        <v>3</v>
      </c>
      <c r="C232" t="str">
        <f t="shared" ca="1" si="42"/>
        <v/>
      </c>
      <c r="D232" t="str">
        <f t="shared" ca="1" si="43"/>
        <v/>
      </c>
      <c r="E232" t="str">
        <f t="shared" ca="1" si="44"/>
        <v/>
      </c>
      <c r="F232" t="str">
        <f t="shared" ca="1" si="45"/>
        <v/>
      </c>
      <c r="G232" t="str">
        <f t="shared" ca="1" si="40"/>
        <v/>
      </c>
      <c r="H232">
        <f t="shared" si="50"/>
        <v>0</v>
      </c>
      <c r="I232">
        <f ca="1">IF(N232=0,0,IF(COUNTIF($J$1:J231,J232)&gt;0,I231,I231+1))</f>
        <v>3</v>
      </c>
      <c r="J232" t="str">
        <f t="shared" ca="1" si="51"/>
        <v/>
      </c>
      <c r="K232" s="67">
        <v>231</v>
      </c>
      <c r="L232" s="99">
        <f ca="1">IF(ISERROR(VLOOKUP(N232,seged!$A$2:$B$458,2,FALSE)),IF(ISERROR(VLOOKUP($K232,$B:$G,Y$2,FALSE)),0,VLOOKUP($K232,$B:$G,Y$2,FALSE)),VLOOKUP(N232,seged!$A$2:$B$458,2,FALSE))</f>
        <v>0</v>
      </c>
      <c r="M232" s="100"/>
      <c r="N232" s="67" t="str">
        <f t="shared" ca="1" si="46"/>
        <v/>
      </c>
      <c r="O232" s="70" t="str">
        <f t="shared" ca="1" si="47"/>
        <v/>
      </c>
      <c r="P232" s="70" t="str">
        <f t="shared" ca="1" si="48"/>
        <v/>
      </c>
      <c r="Q232" s="71" t="str">
        <f t="shared" ca="1" si="49"/>
        <v/>
      </c>
      <c r="AE232" t="s">
        <v>435</v>
      </c>
      <c r="AF232" t="s">
        <v>435</v>
      </c>
    </row>
    <row r="233" spans="1:32" x14ac:dyDescent="0.2">
      <c r="A233" s="13" t="s">
        <v>1220</v>
      </c>
      <c r="B233">
        <f t="shared" ca="1" si="41"/>
        <v>3</v>
      </c>
      <c r="C233" t="str">
        <f t="shared" ca="1" si="42"/>
        <v/>
      </c>
      <c r="D233" t="str">
        <f t="shared" ca="1" si="43"/>
        <v/>
      </c>
      <c r="E233" t="str">
        <f t="shared" ca="1" si="44"/>
        <v/>
      </c>
      <c r="F233" t="str">
        <f t="shared" ca="1" si="45"/>
        <v/>
      </c>
      <c r="G233" t="str">
        <f t="shared" ca="1" si="40"/>
        <v/>
      </c>
      <c r="H233">
        <f t="shared" si="50"/>
        <v>0</v>
      </c>
      <c r="I233">
        <f ca="1">IF(N233=0,0,IF(COUNTIF($J$1:J232,J233)&gt;0,I232,I232+1))</f>
        <v>3</v>
      </c>
      <c r="J233" t="str">
        <f t="shared" ca="1" si="51"/>
        <v/>
      </c>
      <c r="K233" s="67">
        <v>232</v>
      </c>
      <c r="L233" s="99">
        <f ca="1">IF(ISERROR(VLOOKUP(N233,seged!$A$2:$B$458,2,FALSE)),IF(ISERROR(VLOOKUP($K233,$B:$G,Y$2,FALSE)),0,VLOOKUP($K233,$B:$G,Y$2,FALSE)),VLOOKUP(N233,seged!$A$2:$B$458,2,FALSE))</f>
        <v>0</v>
      </c>
      <c r="M233" s="100"/>
      <c r="N233" s="67" t="str">
        <f t="shared" ca="1" si="46"/>
        <v/>
      </c>
      <c r="O233" s="70" t="str">
        <f t="shared" ca="1" si="47"/>
        <v/>
      </c>
      <c r="P233" s="70" t="str">
        <f t="shared" ca="1" si="48"/>
        <v/>
      </c>
      <c r="Q233" s="71" t="str">
        <f t="shared" ca="1" si="49"/>
        <v/>
      </c>
      <c r="AE233" t="s">
        <v>437</v>
      </c>
      <c r="AF233" t="s">
        <v>437</v>
      </c>
    </row>
    <row r="234" spans="1:32" x14ac:dyDescent="0.2">
      <c r="A234" s="13" t="s">
        <v>1221</v>
      </c>
      <c r="B234">
        <f t="shared" ca="1" si="41"/>
        <v>3</v>
      </c>
      <c r="C234" t="str">
        <f t="shared" ca="1" si="42"/>
        <v/>
      </c>
      <c r="D234" t="str">
        <f t="shared" ca="1" si="43"/>
        <v/>
      </c>
      <c r="E234" t="str">
        <f t="shared" ca="1" si="44"/>
        <v/>
      </c>
      <c r="F234" t="str">
        <f t="shared" ca="1" si="45"/>
        <v/>
      </c>
      <c r="G234" t="str">
        <f t="shared" ca="1" si="40"/>
        <v/>
      </c>
      <c r="H234">
        <f t="shared" si="50"/>
        <v>0</v>
      </c>
      <c r="I234">
        <f ca="1">IF(N234=0,0,IF(COUNTIF($J$1:J233,J234)&gt;0,I233,I233+1))</f>
        <v>3</v>
      </c>
      <c r="J234" t="str">
        <f t="shared" ca="1" si="51"/>
        <v/>
      </c>
      <c r="K234" s="67">
        <v>233</v>
      </c>
      <c r="L234" s="99">
        <f ca="1">IF(ISERROR(VLOOKUP(N234,seged!$A$2:$B$458,2,FALSE)),IF(ISERROR(VLOOKUP($K234,$B:$G,Y$2,FALSE)),0,VLOOKUP($K234,$B:$G,Y$2,FALSE)),VLOOKUP(N234,seged!$A$2:$B$458,2,FALSE))</f>
        <v>0</v>
      </c>
      <c r="M234" s="100"/>
      <c r="N234" s="67" t="str">
        <f t="shared" ca="1" si="46"/>
        <v/>
      </c>
      <c r="O234" s="70" t="str">
        <f t="shared" ca="1" si="47"/>
        <v/>
      </c>
      <c r="P234" s="70" t="str">
        <f t="shared" ca="1" si="48"/>
        <v/>
      </c>
      <c r="Q234" s="71" t="str">
        <f t="shared" ca="1" si="49"/>
        <v/>
      </c>
      <c r="AE234" t="s">
        <v>439</v>
      </c>
      <c r="AF234" t="s">
        <v>439</v>
      </c>
    </row>
    <row r="235" spans="1:32" x14ac:dyDescent="0.2">
      <c r="A235" s="13" t="s">
        <v>1222</v>
      </c>
      <c r="B235">
        <f t="shared" ca="1" si="41"/>
        <v>3</v>
      </c>
      <c r="C235" t="str">
        <f t="shared" ca="1" si="42"/>
        <v/>
      </c>
      <c r="D235" t="str">
        <f t="shared" ca="1" si="43"/>
        <v/>
      </c>
      <c r="E235" t="str">
        <f t="shared" ca="1" si="44"/>
        <v/>
      </c>
      <c r="F235" t="str">
        <f t="shared" ca="1" si="45"/>
        <v/>
      </c>
      <c r="G235" t="str">
        <f t="shared" ca="1" si="40"/>
        <v/>
      </c>
      <c r="H235">
        <f t="shared" si="50"/>
        <v>0</v>
      </c>
      <c r="I235">
        <f ca="1">IF(N235=0,0,IF(COUNTIF($J$1:J234,J235)&gt;0,I234,I234+1))</f>
        <v>3</v>
      </c>
      <c r="J235" t="str">
        <f t="shared" ca="1" si="51"/>
        <v/>
      </c>
      <c r="K235" s="67">
        <v>234</v>
      </c>
      <c r="L235" s="99">
        <f ca="1">IF(ISERROR(VLOOKUP(N235,seged!$A$2:$B$458,2,FALSE)),IF(ISERROR(VLOOKUP($K235,$B:$G,Y$2,FALSE)),0,VLOOKUP($K235,$B:$G,Y$2,FALSE)),VLOOKUP(N235,seged!$A$2:$B$458,2,FALSE))</f>
        <v>0</v>
      </c>
      <c r="M235" s="100"/>
      <c r="N235" s="67" t="str">
        <f t="shared" ca="1" si="46"/>
        <v/>
      </c>
      <c r="O235" s="70" t="str">
        <f t="shared" ca="1" si="47"/>
        <v/>
      </c>
      <c r="P235" s="70" t="str">
        <f t="shared" ca="1" si="48"/>
        <v/>
      </c>
      <c r="Q235" s="71" t="str">
        <f t="shared" ca="1" si="49"/>
        <v/>
      </c>
      <c r="AE235" t="s">
        <v>441</v>
      </c>
      <c r="AF235" t="s">
        <v>441</v>
      </c>
    </row>
    <row r="236" spans="1:32" x14ac:dyDescent="0.2">
      <c r="A236" s="13" t="s">
        <v>1223</v>
      </c>
      <c r="B236">
        <f t="shared" ca="1" si="41"/>
        <v>3</v>
      </c>
      <c r="C236" t="str">
        <f t="shared" ca="1" si="42"/>
        <v/>
      </c>
      <c r="D236" t="str">
        <f t="shared" ca="1" si="43"/>
        <v/>
      </c>
      <c r="E236" t="str">
        <f t="shared" ca="1" si="44"/>
        <v/>
      </c>
      <c r="F236" t="str">
        <f t="shared" ca="1" si="45"/>
        <v/>
      </c>
      <c r="G236" t="str">
        <f t="shared" ca="1" si="40"/>
        <v/>
      </c>
      <c r="H236">
        <f t="shared" si="50"/>
        <v>0</v>
      </c>
      <c r="I236">
        <f ca="1">IF(N236=0,0,IF(COUNTIF($J$1:J235,J236)&gt;0,I235,I235+1))</f>
        <v>3</v>
      </c>
      <c r="J236" t="str">
        <f t="shared" ca="1" si="51"/>
        <v/>
      </c>
      <c r="K236" s="67">
        <v>235</v>
      </c>
      <c r="L236" s="99">
        <f ca="1">IF(ISERROR(VLOOKUP(N236,seged!$A$2:$B$458,2,FALSE)),IF(ISERROR(VLOOKUP($K236,$B:$G,Y$2,FALSE)),0,VLOOKUP($K236,$B:$G,Y$2,FALSE)),VLOOKUP(N236,seged!$A$2:$B$458,2,FALSE))</f>
        <v>0</v>
      </c>
      <c r="M236" s="100"/>
      <c r="N236" s="67" t="str">
        <f t="shared" ca="1" si="46"/>
        <v/>
      </c>
      <c r="O236" s="70" t="str">
        <f t="shared" ca="1" si="47"/>
        <v/>
      </c>
      <c r="P236" s="70" t="str">
        <f t="shared" ca="1" si="48"/>
        <v/>
      </c>
      <c r="Q236" s="71" t="str">
        <f t="shared" ca="1" si="49"/>
        <v/>
      </c>
      <c r="AE236" t="s">
        <v>443</v>
      </c>
      <c r="AF236" t="s">
        <v>443</v>
      </c>
    </row>
    <row r="237" spans="1:32" x14ac:dyDescent="0.2">
      <c r="A237" s="13" t="s">
        <v>1224</v>
      </c>
      <c r="B237">
        <f t="shared" ca="1" si="41"/>
        <v>3</v>
      </c>
      <c r="C237" t="str">
        <f t="shared" ca="1" si="42"/>
        <v/>
      </c>
      <c r="D237" t="str">
        <f t="shared" ca="1" si="43"/>
        <v/>
      </c>
      <c r="E237" t="str">
        <f t="shared" ca="1" si="44"/>
        <v/>
      </c>
      <c r="F237" t="str">
        <f t="shared" ca="1" si="45"/>
        <v/>
      </c>
      <c r="G237" t="str">
        <f t="shared" ca="1" si="40"/>
        <v/>
      </c>
      <c r="H237">
        <f t="shared" si="50"/>
        <v>0</v>
      </c>
      <c r="I237">
        <f ca="1">IF(N237=0,0,IF(COUNTIF($J$1:J236,J237)&gt;0,I236,I236+1))</f>
        <v>3</v>
      </c>
      <c r="J237" t="str">
        <f t="shared" ca="1" si="51"/>
        <v/>
      </c>
      <c r="K237" s="67">
        <v>236</v>
      </c>
      <c r="L237" s="99">
        <f ca="1">IF(ISERROR(VLOOKUP(N237,seged!$A$2:$B$458,2,FALSE)),IF(ISERROR(VLOOKUP($K237,$B:$G,Y$2,FALSE)),0,VLOOKUP($K237,$B:$G,Y$2,FALSE)),VLOOKUP(N237,seged!$A$2:$B$458,2,FALSE))</f>
        <v>0</v>
      </c>
      <c r="M237" s="100"/>
      <c r="N237" s="67" t="str">
        <f t="shared" ca="1" si="46"/>
        <v/>
      </c>
      <c r="O237" s="70" t="str">
        <f t="shared" ca="1" si="47"/>
        <v/>
      </c>
      <c r="P237" s="70" t="str">
        <f t="shared" ca="1" si="48"/>
        <v/>
      </c>
      <c r="Q237" s="71" t="str">
        <f t="shared" ca="1" si="49"/>
        <v/>
      </c>
      <c r="AE237" t="s">
        <v>445</v>
      </c>
      <c r="AF237" t="s">
        <v>445</v>
      </c>
    </row>
    <row r="238" spans="1:32" x14ac:dyDescent="0.2">
      <c r="A238" s="13" t="s">
        <v>1225</v>
      </c>
      <c r="B238">
        <f t="shared" ca="1" si="41"/>
        <v>3</v>
      </c>
      <c r="C238" t="str">
        <f t="shared" ca="1" si="42"/>
        <v/>
      </c>
      <c r="D238" t="str">
        <f t="shared" ca="1" si="43"/>
        <v/>
      </c>
      <c r="E238" t="str">
        <f t="shared" ca="1" si="44"/>
        <v/>
      </c>
      <c r="F238" t="str">
        <f t="shared" ca="1" si="45"/>
        <v/>
      </c>
      <c r="G238" t="str">
        <f t="shared" ca="1" si="40"/>
        <v/>
      </c>
      <c r="H238">
        <f t="shared" si="50"/>
        <v>0</v>
      </c>
      <c r="I238">
        <f ca="1">IF(N238=0,0,IF(COUNTIF($J$1:J237,J238)&gt;0,I237,I237+1))</f>
        <v>3</v>
      </c>
      <c r="J238" t="str">
        <f t="shared" ca="1" si="51"/>
        <v/>
      </c>
      <c r="K238" s="67">
        <v>237</v>
      </c>
      <c r="L238" s="99">
        <f ca="1">IF(ISERROR(VLOOKUP(N238,seged!$A$2:$B$458,2,FALSE)),IF(ISERROR(VLOOKUP($K238,$B:$G,Y$2,FALSE)),0,VLOOKUP($K238,$B:$G,Y$2,FALSE)),VLOOKUP(N238,seged!$A$2:$B$458,2,FALSE))</f>
        <v>0</v>
      </c>
      <c r="M238" s="100"/>
      <c r="N238" s="67" t="str">
        <f t="shared" ca="1" si="46"/>
        <v/>
      </c>
      <c r="O238" s="70" t="str">
        <f t="shared" ca="1" si="47"/>
        <v/>
      </c>
      <c r="P238" s="70" t="str">
        <f t="shared" ca="1" si="48"/>
        <v/>
      </c>
      <c r="Q238" s="71" t="str">
        <f t="shared" ca="1" si="49"/>
        <v/>
      </c>
      <c r="AE238" t="s">
        <v>447</v>
      </c>
      <c r="AF238" t="s">
        <v>447</v>
      </c>
    </row>
    <row r="239" spans="1:32" x14ac:dyDescent="0.2">
      <c r="A239" s="13" t="s">
        <v>1226</v>
      </c>
      <c r="B239">
        <f t="shared" ca="1" si="41"/>
        <v>3</v>
      </c>
      <c r="C239" t="str">
        <f t="shared" ca="1" si="42"/>
        <v/>
      </c>
      <c r="D239" t="str">
        <f t="shared" ca="1" si="43"/>
        <v/>
      </c>
      <c r="E239" t="str">
        <f t="shared" ca="1" si="44"/>
        <v/>
      </c>
      <c r="F239" t="str">
        <f t="shared" ca="1" si="45"/>
        <v/>
      </c>
      <c r="G239" t="str">
        <f t="shared" ca="1" si="40"/>
        <v/>
      </c>
      <c r="H239">
        <f t="shared" si="50"/>
        <v>0</v>
      </c>
      <c r="I239">
        <f ca="1">IF(N239=0,0,IF(COUNTIF($J$1:J238,J239)&gt;0,I238,I238+1))</f>
        <v>3</v>
      </c>
      <c r="J239" t="str">
        <f t="shared" ca="1" si="51"/>
        <v/>
      </c>
      <c r="K239" s="67">
        <v>238</v>
      </c>
      <c r="L239" s="99">
        <f ca="1">IF(ISERROR(VLOOKUP(N239,seged!$A$2:$B$458,2,FALSE)),IF(ISERROR(VLOOKUP($K239,$B:$G,Y$2,FALSE)),0,VLOOKUP($K239,$B:$G,Y$2,FALSE)),VLOOKUP(N239,seged!$A$2:$B$458,2,FALSE))</f>
        <v>0</v>
      </c>
      <c r="M239" s="100"/>
      <c r="N239" s="67" t="str">
        <f t="shared" ca="1" si="46"/>
        <v/>
      </c>
      <c r="O239" s="70" t="str">
        <f t="shared" ca="1" si="47"/>
        <v/>
      </c>
      <c r="P239" s="70" t="str">
        <f t="shared" ca="1" si="48"/>
        <v/>
      </c>
      <c r="Q239" s="71" t="str">
        <f t="shared" ca="1" si="49"/>
        <v/>
      </c>
      <c r="AE239" t="s">
        <v>449</v>
      </c>
      <c r="AF239" t="s">
        <v>449</v>
      </c>
    </row>
    <row r="240" spans="1:32" x14ac:dyDescent="0.2">
      <c r="A240" s="13" t="s">
        <v>1227</v>
      </c>
      <c r="B240">
        <f t="shared" ca="1" si="41"/>
        <v>3</v>
      </c>
      <c r="C240" t="str">
        <f t="shared" ca="1" si="42"/>
        <v/>
      </c>
      <c r="D240" t="str">
        <f t="shared" ca="1" si="43"/>
        <v/>
      </c>
      <c r="E240" t="str">
        <f t="shared" ca="1" si="44"/>
        <v/>
      </c>
      <c r="F240" t="str">
        <f t="shared" ca="1" si="45"/>
        <v/>
      </c>
      <c r="G240" t="str">
        <f t="shared" ref="G240:G303" ca="1" si="52">IF(B240=B239+1,MID(A242,29,FIND("Kockázatkezelés",A242)-30)*1,"")</f>
        <v/>
      </c>
      <c r="H240">
        <f t="shared" si="50"/>
        <v>0</v>
      </c>
      <c r="I240">
        <f ca="1">IF(N240=0,0,IF(COUNTIF($J$1:J239,J240)&gt;0,I239,I239+1))</f>
        <v>3</v>
      </c>
      <c r="J240" t="str">
        <f t="shared" ca="1" si="51"/>
        <v/>
      </c>
      <c r="K240" s="67">
        <v>239</v>
      </c>
      <c r="L240" s="99">
        <f ca="1">IF(ISERROR(VLOOKUP(N240,seged!$A$2:$B$458,2,FALSE)),IF(ISERROR(VLOOKUP($K240,$B:$G,Y$2,FALSE)),0,VLOOKUP($K240,$B:$G,Y$2,FALSE)),VLOOKUP(N240,seged!$A$2:$B$458,2,FALSE))</f>
        <v>0</v>
      </c>
      <c r="M240" s="100"/>
      <c r="N240" s="67" t="str">
        <f t="shared" ca="1" si="46"/>
        <v/>
      </c>
      <c r="O240" s="70" t="str">
        <f t="shared" ca="1" si="47"/>
        <v/>
      </c>
      <c r="P240" s="70" t="str">
        <f t="shared" ca="1" si="48"/>
        <v/>
      </c>
      <c r="Q240" s="71" t="str">
        <f t="shared" ca="1" si="49"/>
        <v/>
      </c>
      <c r="AE240" t="s">
        <v>449</v>
      </c>
      <c r="AF240" t="s">
        <v>449</v>
      </c>
    </row>
    <row r="241" spans="1:32" x14ac:dyDescent="0.2">
      <c r="A241" s="13" t="s">
        <v>1228</v>
      </c>
      <c r="B241">
        <f t="shared" ca="1" si="41"/>
        <v>3</v>
      </c>
      <c r="C241" t="str">
        <f t="shared" ca="1" si="42"/>
        <v/>
      </c>
      <c r="D241" t="str">
        <f t="shared" ca="1" si="43"/>
        <v/>
      </c>
      <c r="E241" t="str">
        <f t="shared" ca="1" si="44"/>
        <v/>
      </c>
      <c r="F241" t="str">
        <f t="shared" ca="1" si="45"/>
        <v/>
      </c>
      <c r="G241" t="str">
        <f t="shared" ca="1" si="52"/>
        <v/>
      </c>
      <c r="H241">
        <f t="shared" si="50"/>
        <v>0</v>
      </c>
      <c r="I241">
        <f ca="1">IF(N241=0,0,IF(COUNTIF($J$1:J240,J241)&gt;0,I240,I240+1))</f>
        <v>3</v>
      </c>
      <c r="J241" t="str">
        <f t="shared" ca="1" si="51"/>
        <v/>
      </c>
      <c r="K241" s="67">
        <v>240</v>
      </c>
      <c r="L241" s="99">
        <f ca="1">IF(ISERROR(VLOOKUP(N241,seged!$A$2:$B$458,2,FALSE)),IF(ISERROR(VLOOKUP($K241,$B:$G,Y$2,FALSE)),0,VLOOKUP($K241,$B:$G,Y$2,FALSE)),VLOOKUP(N241,seged!$A$2:$B$458,2,FALSE))</f>
        <v>0</v>
      </c>
      <c r="M241" s="100"/>
      <c r="N241" s="67" t="str">
        <f t="shared" ca="1" si="46"/>
        <v/>
      </c>
      <c r="O241" s="70" t="str">
        <f t="shared" ca="1" si="47"/>
        <v/>
      </c>
      <c r="P241" s="70" t="str">
        <f t="shared" ca="1" si="48"/>
        <v/>
      </c>
      <c r="Q241" s="71" t="str">
        <f t="shared" ca="1" si="49"/>
        <v/>
      </c>
      <c r="AE241" t="s">
        <v>452</v>
      </c>
      <c r="AF241" t="s">
        <v>452</v>
      </c>
    </row>
    <row r="242" spans="1:32" x14ac:dyDescent="0.2">
      <c r="A242" s="13" t="s">
        <v>1229</v>
      </c>
      <c r="B242">
        <f t="shared" ca="1" si="41"/>
        <v>3</v>
      </c>
      <c r="C242" t="str">
        <f t="shared" ca="1" si="42"/>
        <v/>
      </c>
      <c r="D242" t="str">
        <f t="shared" ca="1" si="43"/>
        <v/>
      </c>
      <c r="E242" t="str">
        <f t="shared" ca="1" si="44"/>
        <v/>
      </c>
      <c r="F242" t="str">
        <f t="shared" ca="1" si="45"/>
        <v/>
      </c>
      <c r="G242" t="str">
        <f t="shared" ca="1" si="52"/>
        <v/>
      </c>
      <c r="H242">
        <f t="shared" si="50"/>
        <v>0</v>
      </c>
      <c r="I242">
        <f ca="1">IF(N242=0,0,IF(COUNTIF($J$1:J241,J242)&gt;0,I241,I241+1))</f>
        <v>3</v>
      </c>
      <c r="J242" t="str">
        <f t="shared" ca="1" si="51"/>
        <v/>
      </c>
      <c r="K242" s="67">
        <v>241</v>
      </c>
      <c r="L242" s="99">
        <f ca="1">IF(ISERROR(VLOOKUP(N242,seged!$A$2:$B$458,2,FALSE)),IF(ISERROR(VLOOKUP($K242,$B:$G,Y$2,FALSE)),0,VLOOKUP($K242,$B:$G,Y$2,FALSE)),VLOOKUP(N242,seged!$A$2:$B$458,2,FALSE))</f>
        <v>0</v>
      </c>
      <c r="M242" s="100"/>
      <c r="N242" s="67" t="str">
        <f t="shared" ca="1" si="46"/>
        <v/>
      </c>
      <c r="O242" s="70" t="str">
        <f t="shared" ca="1" si="47"/>
        <v/>
      </c>
      <c r="P242" s="70" t="str">
        <f t="shared" ca="1" si="48"/>
        <v/>
      </c>
      <c r="Q242" s="71" t="str">
        <f t="shared" ca="1" si="49"/>
        <v/>
      </c>
      <c r="AE242" t="s">
        <v>454</v>
      </c>
      <c r="AF242" t="s">
        <v>454</v>
      </c>
    </row>
    <row r="243" spans="1:32" x14ac:dyDescent="0.2">
      <c r="A243" s="13" t="s">
        <v>1230</v>
      </c>
      <c r="B243">
        <f t="shared" ca="1" si="41"/>
        <v>3</v>
      </c>
      <c r="C243" t="str">
        <f t="shared" ca="1" si="42"/>
        <v/>
      </c>
      <c r="D243" t="str">
        <f t="shared" ca="1" si="43"/>
        <v/>
      </c>
      <c r="E243" t="str">
        <f t="shared" ca="1" si="44"/>
        <v/>
      </c>
      <c r="F243" t="str">
        <f t="shared" ca="1" si="45"/>
        <v/>
      </c>
      <c r="G243" t="str">
        <f t="shared" ca="1" si="52"/>
        <v/>
      </c>
      <c r="H243">
        <f t="shared" si="50"/>
        <v>0</v>
      </c>
      <c r="I243">
        <f ca="1">IF(N243=0,0,IF(COUNTIF($J$1:J242,J243)&gt;0,I242,I242+1))</f>
        <v>3</v>
      </c>
      <c r="J243" t="str">
        <f t="shared" ca="1" si="51"/>
        <v/>
      </c>
      <c r="K243" s="67">
        <v>242</v>
      </c>
      <c r="L243" s="99">
        <f ca="1">IF(ISERROR(VLOOKUP(N243,seged!$A$2:$B$458,2,FALSE)),IF(ISERROR(VLOOKUP($K243,$B:$G,Y$2,FALSE)),0,VLOOKUP($K243,$B:$G,Y$2,FALSE)),VLOOKUP(N243,seged!$A$2:$B$458,2,FALSE))</f>
        <v>0</v>
      </c>
      <c r="M243" s="100"/>
      <c r="N243" s="67" t="str">
        <f t="shared" ca="1" si="46"/>
        <v/>
      </c>
      <c r="O243" s="70" t="str">
        <f t="shared" ca="1" si="47"/>
        <v/>
      </c>
      <c r="P243" s="70" t="str">
        <f t="shared" ca="1" si="48"/>
        <v/>
      </c>
      <c r="Q243" s="71" t="str">
        <f t="shared" ca="1" si="49"/>
        <v/>
      </c>
      <c r="AE243" t="s">
        <v>456</v>
      </c>
      <c r="AF243" t="s">
        <v>456</v>
      </c>
    </row>
    <row r="244" spans="1:32" x14ac:dyDescent="0.2">
      <c r="A244" s="13" t="s">
        <v>1231</v>
      </c>
      <c r="B244">
        <f t="shared" ca="1" si="41"/>
        <v>3</v>
      </c>
      <c r="C244" t="str">
        <f t="shared" ca="1" si="42"/>
        <v/>
      </c>
      <c r="D244" t="str">
        <f t="shared" ca="1" si="43"/>
        <v/>
      </c>
      <c r="E244" t="str">
        <f t="shared" ca="1" si="44"/>
        <v/>
      </c>
      <c r="F244" t="str">
        <f t="shared" ca="1" si="45"/>
        <v/>
      </c>
      <c r="G244" t="str">
        <f t="shared" ca="1" si="52"/>
        <v/>
      </c>
      <c r="H244">
        <f t="shared" si="50"/>
        <v>0</v>
      </c>
      <c r="I244">
        <f ca="1">IF(N244=0,0,IF(COUNTIF($J$1:J243,J244)&gt;0,I243,I243+1))</f>
        <v>3</v>
      </c>
      <c r="J244" t="str">
        <f t="shared" ca="1" si="51"/>
        <v/>
      </c>
      <c r="K244" s="67">
        <v>243</v>
      </c>
      <c r="L244" s="99">
        <f ca="1">IF(ISERROR(VLOOKUP(N244,seged!$A$2:$B$458,2,FALSE)),IF(ISERROR(VLOOKUP($K244,$B:$G,Y$2,FALSE)),0,VLOOKUP($K244,$B:$G,Y$2,FALSE)),VLOOKUP(N244,seged!$A$2:$B$458,2,FALSE))</f>
        <v>0</v>
      </c>
      <c r="M244" s="100"/>
      <c r="N244" s="67" t="str">
        <f t="shared" ca="1" si="46"/>
        <v/>
      </c>
      <c r="O244" s="70" t="str">
        <f t="shared" ca="1" si="47"/>
        <v/>
      </c>
      <c r="P244" s="70" t="str">
        <f t="shared" ca="1" si="48"/>
        <v/>
      </c>
      <c r="Q244" s="71" t="str">
        <f t="shared" ca="1" si="49"/>
        <v/>
      </c>
      <c r="AE244" t="s">
        <v>458</v>
      </c>
      <c r="AF244" t="s">
        <v>458</v>
      </c>
    </row>
    <row r="245" spans="1:32" x14ac:dyDescent="0.2">
      <c r="A245" s="13" t="s">
        <v>1232</v>
      </c>
      <c r="B245">
        <f t="shared" ca="1" si="41"/>
        <v>3</v>
      </c>
      <c r="C245" t="str">
        <f t="shared" ca="1" si="42"/>
        <v/>
      </c>
      <c r="D245" t="str">
        <f t="shared" ca="1" si="43"/>
        <v/>
      </c>
      <c r="E245" t="str">
        <f t="shared" ca="1" si="44"/>
        <v/>
      </c>
      <c r="F245" t="str">
        <f t="shared" ca="1" si="45"/>
        <v/>
      </c>
      <c r="G245" t="str">
        <f t="shared" ca="1" si="52"/>
        <v/>
      </c>
      <c r="H245">
        <f t="shared" si="50"/>
        <v>0</v>
      </c>
      <c r="I245">
        <f ca="1">IF(N245=0,0,IF(COUNTIF($J$1:J244,J245)&gt;0,I244,I244+1))</f>
        <v>3</v>
      </c>
      <c r="J245" t="str">
        <f t="shared" ca="1" si="51"/>
        <v/>
      </c>
      <c r="K245" s="67">
        <v>244</v>
      </c>
      <c r="L245" s="99">
        <f ca="1">IF(ISERROR(VLOOKUP(N245,seged!$A$2:$B$458,2,FALSE)),IF(ISERROR(VLOOKUP($K245,$B:$G,Y$2,FALSE)),0,VLOOKUP($K245,$B:$G,Y$2,FALSE)),VLOOKUP(N245,seged!$A$2:$B$458,2,FALSE))</f>
        <v>0</v>
      </c>
      <c r="M245" s="100"/>
      <c r="N245" s="67" t="str">
        <f t="shared" ca="1" si="46"/>
        <v/>
      </c>
      <c r="O245" s="70" t="str">
        <f t="shared" ca="1" si="47"/>
        <v/>
      </c>
      <c r="P245" s="70" t="str">
        <f t="shared" ca="1" si="48"/>
        <v/>
      </c>
      <c r="Q245" s="71" t="str">
        <f t="shared" ca="1" si="49"/>
        <v/>
      </c>
      <c r="AE245" t="s">
        <v>460</v>
      </c>
      <c r="AF245" t="s">
        <v>460</v>
      </c>
    </row>
    <row r="246" spans="1:32" x14ac:dyDescent="0.2">
      <c r="A246" s="13" t="s">
        <v>1233</v>
      </c>
      <c r="B246">
        <f t="shared" ca="1" si="41"/>
        <v>3</v>
      </c>
      <c r="C246" t="str">
        <f t="shared" ca="1" si="42"/>
        <v/>
      </c>
      <c r="D246" t="str">
        <f t="shared" ca="1" si="43"/>
        <v/>
      </c>
      <c r="E246" t="str">
        <f t="shared" ca="1" si="44"/>
        <v/>
      </c>
      <c r="F246" t="str">
        <f t="shared" ca="1" si="45"/>
        <v/>
      </c>
      <c r="G246" t="str">
        <f t="shared" ca="1" si="52"/>
        <v/>
      </c>
      <c r="H246">
        <f t="shared" si="50"/>
        <v>0</v>
      </c>
      <c r="I246">
        <f ca="1">IF(N246=0,0,IF(COUNTIF($J$1:J245,J246)&gt;0,I245,I245+1))</f>
        <v>3</v>
      </c>
      <c r="J246" t="str">
        <f t="shared" ca="1" si="51"/>
        <v/>
      </c>
      <c r="K246" s="67">
        <v>245</v>
      </c>
      <c r="L246" s="99">
        <f ca="1">IF(ISERROR(VLOOKUP(N246,seged!$A$2:$B$458,2,FALSE)),IF(ISERROR(VLOOKUP($K246,$B:$G,Y$2,FALSE)),0,VLOOKUP($K246,$B:$G,Y$2,FALSE)),VLOOKUP(N246,seged!$A$2:$B$458,2,FALSE))</f>
        <v>0</v>
      </c>
      <c r="M246" s="100"/>
      <c r="N246" s="67" t="str">
        <f t="shared" ca="1" si="46"/>
        <v/>
      </c>
      <c r="O246" s="70" t="str">
        <f t="shared" ca="1" si="47"/>
        <v/>
      </c>
      <c r="P246" s="70" t="str">
        <f t="shared" ca="1" si="48"/>
        <v/>
      </c>
      <c r="Q246" s="71" t="str">
        <f t="shared" ca="1" si="49"/>
        <v/>
      </c>
      <c r="AE246" t="s">
        <v>462</v>
      </c>
      <c r="AF246" t="s">
        <v>462</v>
      </c>
    </row>
    <row r="247" spans="1:32" x14ac:dyDescent="0.2">
      <c r="A247" s="13" t="s">
        <v>1234</v>
      </c>
      <c r="B247">
        <f t="shared" ca="1" si="41"/>
        <v>3</v>
      </c>
      <c r="C247" t="str">
        <f t="shared" ca="1" si="42"/>
        <v/>
      </c>
      <c r="D247" t="str">
        <f t="shared" ca="1" si="43"/>
        <v/>
      </c>
      <c r="E247" t="str">
        <f t="shared" ca="1" si="44"/>
        <v/>
      </c>
      <c r="F247" t="str">
        <f t="shared" ca="1" si="45"/>
        <v/>
      </c>
      <c r="G247" t="str">
        <f t="shared" ca="1" si="52"/>
        <v/>
      </c>
      <c r="H247">
        <f t="shared" si="50"/>
        <v>0</v>
      </c>
      <c r="I247">
        <f ca="1">IF(N247=0,0,IF(COUNTIF($J$1:J246,J247)&gt;0,I246,I246+1))</f>
        <v>3</v>
      </c>
      <c r="J247" t="str">
        <f t="shared" ca="1" si="51"/>
        <v/>
      </c>
      <c r="K247" s="67">
        <v>246</v>
      </c>
      <c r="L247" s="99">
        <f ca="1">IF(ISERROR(VLOOKUP(N247,seged!$A$2:$B$458,2,FALSE)),IF(ISERROR(VLOOKUP($K247,$B:$G,Y$2,FALSE)),0,VLOOKUP($K247,$B:$G,Y$2,FALSE)),VLOOKUP(N247,seged!$A$2:$B$458,2,FALSE))</f>
        <v>0</v>
      </c>
      <c r="M247" s="100"/>
      <c r="N247" s="67" t="str">
        <f t="shared" ca="1" si="46"/>
        <v/>
      </c>
      <c r="O247" s="70" t="str">
        <f t="shared" ca="1" si="47"/>
        <v/>
      </c>
      <c r="P247" s="70" t="str">
        <f t="shared" ca="1" si="48"/>
        <v/>
      </c>
      <c r="Q247" s="71" t="str">
        <f t="shared" ca="1" si="49"/>
        <v/>
      </c>
      <c r="AE247" t="s">
        <v>464</v>
      </c>
      <c r="AF247" t="s">
        <v>464</v>
      </c>
    </row>
    <row r="248" spans="1:32" x14ac:dyDescent="0.2">
      <c r="A248" s="13" t="s">
        <v>1235</v>
      </c>
      <c r="B248">
        <f t="shared" ca="1" si="41"/>
        <v>3</v>
      </c>
      <c r="C248" t="str">
        <f t="shared" ca="1" si="42"/>
        <v/>
      </c>
      <c r="D248" t="str">
        <f t="shared" ca="1" si="43"/>
        <v/>
      </c>
      <c r="E248" t="str">
        <f t="shared" ca="1" si="44"/>
        <v/>
      </c>
      <c r="F248" t="str">
        <f t="shared" ca="1" si="45"/>
        <v/>
      </c>
      <c r="G248" t="str">
        <f t="shared" ca="1" si="52"/>
        <v/>
      </c>
      <c r="H248">
        <f t="shared" si="50"/>
        <v>0</v>
      </c>
      <c r="I248">
        <f ca="1">IF(N248=0,0,IF(COUNTIF($J$1:J247,J248)&gt;0,I247,I247+1))</f>
        <v>3</v>
      </c>
      <c r="J248" t="str">
        <f t="shared" ca="1" si="51"/>
        <v/>
      </c>
      <c r="K248" s="67">
        <v>247</v>
      </c>
      <c r="L248" s="99">
        <f ca="1">IF(ISERROR(VLOOKUP(N248,seged!$A$2:$B$458,2,FALSE)),IF(ISERROR(VLOOKUP($K248,$B:$G,Y$2,FALSE)),0,VLOOKUP($K248,$B:$G,Y$2,FALSE)),VLOOKUP(N248,seged!$A$2:$B$458,2,FALSE))</f>
        <v>0</v>
      </c>
      <c r="M248" s="100"/>
      <c r="N248" s="67" t="str">
        <f t="shared" ca="1" si="46"/>
        <v/>
      </c>
      <c r="O248" s="70" t="str">
        <f t="shared" ca="1" si="47"/>
        <v/>
      </c>
      <c r="P248" s="70" t="str">
        <f t="shared" ca="1" si="48"/>
        <v/>
      </c>
      <c r="Q248" s="71" t="str">
        <f t="shared" ca="1" si="49"/>
        <v/>
      </c>
      <c r="AE248" t="s">
        <v>466</v>
      </c>
      <c r="AF248" t="s">
        <v>466</v>
      </c>
    </row>
    <row r="249" spans="1:32" x14ac:dyDescent="0.2">
      <c r="A249" s="13" t="s">
        <v>1236</v>
      </c>
      <c r="B249">
        <f t="shared" ca="1" si="41"/>
        <v>3</v>
      </c>
      <c r="C249" t="str">
        <f t="shared" ca="1" si="42"/>
        <v/>
      </c>
      <c r="D249" t="str">
        <f t="shared" ca="1" si="43"/>
        <v/>
      </c>
      <c r="E249" t="str">
        <f t="shared" ca="1" si="44"/>
        <v/>
      </c>
      <c r="F249" t="str">
        <f t="shared" ca="1" si="45"/>
        <v/>
      </c>
      <c r="G249" t="str">
        <f t="shared" ca="1" si="52"/>
        <v/>
      </c>
      <c r="H249">
        <f t="shared" si="50"/>
        <v>0</v>
      </c>
      <c r="I249">
        <f ca="1">IF(N249=0,0,IF(COUNTIF($J$1:J248,J249)&gt;0,I248,I248+1))</f>
        <v>3</v>
      </c>
      <c r="J249" t="str">
        <f t="shared" ca="1" si="51"/>
        <v/>
      </c>
      <c r="K249" s="67">
        <v>248</v>
      </c>
      <c r="L249" s="99">
        <f ca="1">IF(ISERROR(VLOOKUP(N249,seged!$A$2:$B$458,2,FALSE)),IF(ISERROR(VLOOKUP($K249,$B:$G,Y$2,FALSE)),0,VLOOKUP($K249,$B:$G,Y$2,FALSE)),VLOOKUP(N249,seged!$A$2:$B$458,2,FALSE))</f>
        <v>0</v>
      </c>
      <c r="M249" s="100"/>
      <c r="N249" s="67" t="str">
        <f t="shared" ca="1" si="46"/>
        <v/>
      </c>
      <c r="O249" s="70" t="str">
        <f t="shared" ca="1" si="47"/>
        <v/>
      </c>
      <c r="P249" s="70" t="str">
        <f t="shared" ca="1" si="48"/>
        <v/>
      </c>
      <c r="Q249" s="71" t="str">
        <f t="shared" ca="1" si="49"/>
        <v/>
      </c>
      <c r="AE249" t="s">
        <v>468</v>
      </c>
      <c r="AF249" t="s">
        <v>468</v>
      </c>
    </row>
    <row r="250" spans="1:32" x14ac:dyDescent="0.2">
      <c r="A250" s="13" t="s">
        <v>1237</v>
      </c>
      <c r="B250">
        <f t="shared" ca="1" si="41"/>
        <v>3</v>
      </c>
      <c r="C250" t="str">
        <f t="shared" ca="1" si="42"/>
        <v/>
      </c>
      <c r="D250" t="str">
        <f t="shared" ca="1" si="43"/>
        <v/>
      </c>
      <c r="E250" t="str">
        <f t="shared" ca="1" si="44"/>
        <v/>
      </c>
      <c r="F250" t="str">
        <f t="shared" ca="1" si="45"/>
        <v/>
      </c>
      <c r="G250" t="str">
        <f t="shared" ca="1" si="52"/>
        <v/>
      </c>
      <c r="H250">
        <f t="shared" si="50"/>
        <v>0</v>
      </c>
      <c r="I250">
        <f ca="1">IF(N250=0,0,IF(COUNTIF($J$1:J249,J250)&gt;0,I249,I249+1))</f>
        <v>3</v>
      </c>
      <c r="J250" t="str">
        <f t="shared" ca="1" si="51"/>
        <v/>
      </c>
      <c r="K250" s="67">
        <v>249</v>
      </c>
      <c r="L250" s="99">
        <f ca="1">IF(ISERROR(VLOOKUP(N250,seged!$A$2:$B$458,2,FALSE)),IF(ISERROR(VLOOKUP($K250,$B:$G,Y$2,FALSE)),0,VLOOKUP($K250,$B:$G,Y$2,FALSE)),VLOOKUP(N250,seged!$A$2:$B$458,2,FALSE))</f>
        <v>0</v>
      </c>
      <c r="M250" s="100"/>
      <c r="N250" s="67" t="str">
        <f t="shared" ca="1" si="46"/>
        <v/>
      </c>
      <c r="O250" s="70" t="str">
        <f t="shared" ca="1" si="47"/>
        <v/>
      </c>
      <c r="P250" s="70" t="str">
        <f t="shared" ca="1" si="48"/>
        <v/>
      </c>
      <c r="Q250" s="71" t="str">
        <f t="shared" ca="1" si="49"/>
        <v/>
      </c>
      <c r="AE250" t="s">
        <v>470</v>
      </c>
      <c r="AF250" t="s">
        <v>470</v>
      </c>
    </row>
    <row r="251" spans="1:32" x14ac:dyDescent="0.2">
      <c r="A251" s="13" t="s">
        <v>1238</v>
      </c>
      <c r="B251">
        <f t="shared" ca="1" si="41"/>
        <v>3</v>
      </c>
      <c r="C251" t="str">
        <f t="shared" ca="1" si="42"/>
        <v/>
      </c>
      <c r="D251" t="str">
        <f t="shared" ca="1" si="43"/>
        <v/>
      </c>
      <c r="E251" t="str">
        <f t="shared" ca="1" si="44"/>
        <v/>
      </c>
      <c r="F251" t="str">
        <f t="shared" ca="1" si="45"/>
        <v/>
      </c>
      <c r="G251" t="str">
        <f t="shared" ca="1" si="52"/>
        <v/>
      </c>
      <c r="H251">
        <f t="shared" si="50"/>
        <v>0</v>
      </c>
      <c r="I251">
        <f ca="1">IF(N251=0,0,IF(COUNTIF($J$1:J250,J251)&gt;0,I250,I250+1))</f>
        <v>3</v>
      </c>
      <c r="J251" t="str">
        <f t="shared" ca="1" si="51"/>
        <v/>
      </c>
      <c r="K251" s="67">
        <v>250</v>
      </c>
      <c r="L251" s="99">
        <f ca="1">IF(ISERROR(VLOOKUP(N251,seged!$A$2:$B$458,2,FALSE)),IF(ISERROR(VLOOKUP($K251,$B:$G,Y$2,FALSE)),0,VLOOKUP($K251,$B:$G,Y$2,FALSE)),VLOOKUP(N251,seged!$A$2:$B$458,2,FALSE))</f>
        <v>0</v>
      </c>
      <c r="M251" s="100"/>
      <c r="N251" s="67" t="str">
        <f t="shared" ca="1" si="46"/>
        <v/>
      </c>
      <c r="O251" s="70" t="str">
        <f t="shared" ca="1" si="47"/>
        <v/>
      </c>
      <c r="P251" s="70" t="str">
        <f t="shared" ca="1" si="48"/>
        <v/>
      </c>
      <c r="Q251" s="71" t="str">
        <f t="shared" ca="1" si="49"/>
        <v/>
      </c>
      <c r="AE251" t="s">
        <v>474</v>
      </c>
      <c r="AF251" t="s">
        <v>474</v>
      </c>
    </row>
    <row r="252" spans="1:32" x14ac:dyDescent="0.2">
      <c r="A252" s="13" t="s">
        <v>1239</v>
      </c>
      <c r="B252">
        <f t="shared" ca="1" si="41"/>
        <v>3</v>
      </c>
      <c r="C252" t="str">
        <f t="shared" ca="1" si="42"/>
        <v/>
      </c>
      <c r="D252" t="str">
        <f t="shared" ca="1" si="43"/>
        <v/>
      </c>
      <c r="E252" t="str">
        <f t="shared" ca="1" si="44"/>
        <v/>
      </c>
      <c r="F252" t="str">
        <f t="shared" ca="1" si="45"/>
        <v/>
      </c>
      <c r="G252" t="str">
        <f t="shared" ca="1" si="52"/>
        <v/>
      </c>
      <c r="H252">
        <f t="shared" si="50"/>
        <v>0</v>
      </c>
      <c r="I252">
        <f ca="1">IF(N252=0,0,IF(COUNTIF($J$1:J251,J252)&gt;0,I251,I251+1))</f>
        <v>3</v>
      </c>
      <c r="J252" t="str">
        <f t="shared" ca="1" si="51"/>
        <v/>
      </c>
      <c r="K252" s="67">
        <v>251</v>
      </c>
      <c r="L252" s="99">
        <f ca="1">IF(ISERROR(VLOOKUP(N252,seged!$A$2:$B$458,2,FALSE)),IF(ISERROR(VLOOKUP($K252,$B:$G,Y$2,FALSE)),0,VLOOKUP($K252,$B:$G,Y$2,FALSE)),VLOOKUP(N252,seged!$A$2:$B$458,2,FALSE))</f>
        <v>0</v>
      </c>
      <c r="M252" s="100"/>
      <c r="N252" s="67" t="str">
        <f t="shared" ca="1" si="46"/>
        <v/>
      </c>
      <c r="O252" s="70" t="str">
        <f t="shared" ca="1" si="47"/>
        <v/>
      </c>
      <c r="P252" s="70" t="str">
        <f t="shared" ca="1" si="48"/>
        <v/>
      </c>
      <c r="Q252" s="71" t="str">
        <f t="shared" ca="1" si="49"/>
        <v/>
      </c>
      <c r="AE252" t="s">
        <v>476</v>
      </c>
      <c r="AF252" t="s">
        <v>476</v>
      </c>
    </row>
    <row r="253" spans="1:32" x14ac:dyDescent="0.2">
      <c r="A253" s="13" t="s">
        <v>1240</v>
      </c>
      <c r="B253">
        <f t="shared" ca="1" si="41"/>
        <v>3</v>
      </c>
      <c r="C253" t="str">
        <f t="shared" ca="1" si="42"/>
        <v/>
      </c>
      <c r="D253" t="str">
        <f t="shared" ca="1" si="43"/>
        <v/>
      </c>
      <c r="E253" t="str">
        <f t="shared" ca="1" si="44"/>
        <v/>
      </c>
      <c r="F253" t="str">
        <f t="shared" ca="1" si="45"/>
        <v/>
      </c>
      <c r="G253" t="str">
        <f t="shared" ca="1" si="52"/>
        <v/>
      </c>
      <c r="H253">
        <f t="shared" si="50"/>
        <v>0</v>
      </c>
      <c r="I253">
        <f ca="1">IF(N253=0,0,IF(COUNTIF($J$1:J252,J253)&gt;0,I252,I252+1))</f>
        <v>3</v>
      </c>
      <c r="J253" t="str">
        <f t="shared" ca="1" si="51"/>
        <v/>
      </c>
      <c r="K253" s="67">
        <v>252</v>
      </c>
      <c r="L253" s="99">
        <f ca="1">IF(ISERROR(VLOOKUP(N253,seged!$A$2:$B$458,2,FALSE)),IF(ISERROR(VLOOKUP($K253,$B:$G,Y$2,FALSE)),0,VLOOKUP($K253,$B:$G,Y$2,FALSE)),VLOOKUP(N253,seged!$A$2:$B$458,2,FALSE))</f>
        <v>0</v>
      </c>
      <c r="M253" s="100"/>
      <c r="N253" s="67" t="str">
        <f t="shared" ca="1" si="46"/>
        <v/>
      </c>
      <c r="O253" s="70" t="str">
        <f t="shared" ca="1" si="47"/>
        <v/>
      </c>
      <c r="P253" s="70" t="str">
        <f t="shared" ca="1" si="48"/>
        <v/>
      </c>
      <c r="Q253" s="71" t="str">
        <f t="shared" ca="1" si="49"/>
        <v/>
      </c>
      <c r="AE253" t="s">
        <v>478</v>
      </c>
      <c r="AF253" t="s">
        <v>478</v>
      </c>
    </row>
    <row r="254" spans="1:32" x14ac:dyDescent="0.2">
      <c r="A254" s="13" t="s">
        <v>1241</v>
      </c>
      <c r="B254">
        <f t="shared" ca="1" si="41"/>
        <v>3</v>
      </c>
      <c r="C254" t="str">
        <f t="shared" ca="1" si="42"/>
        <v/>
      </c>
      <c r="D254" t="str">
        <f t="shared" ca="1" si="43"/>
        <v/>
      </c>
      <c r="E254" t="str">
        <f t="shared" ca="1" si="44"/>
        <v/>
      </c>
      <c r="F254" t="str">
        <f t="shared" ca="1" si="45"/>
        <v/>
      </c>
      <c r="G254" t="str">
        <f t="shared" ca="1" si="52"/>
        <v/>
      </c>
      <c r="H254">
        <f t="shared" si="50"/>
        <v>0</v>
      </c>
      <c r="I254">
        <f ca="1">IF(N254=0,0,IF(COUNTIF($J$1:J253,J254)&gt;0,I253,I253+1))</f>
        <v>3</v>
      </c>
      <c r="J254" t="str">
        <f t="shared" ca="1" si="51"/>
        <v/>
      </c>
      <c r="K254" s="67">
        <v>253</v>
      </c>
      <c r="L254" s="99">
        <f ca="1">IF(ISERROR(VLOOKUP(N254,seged!$A$2:$B$458,2,FALSE)),IF(ISERROR(VLOOKUP($K254,$B:$G,Y$2,FALSE)),0,VLOOKUP($K254,$B:$G,Y$2,FALSE)),VLOOKUP(N254,seged!$A$2:$B$458,2,FALSE))</f>
        <v>0</v>
      </c>
      <c r="M254" s="100"/>
      <c r="N254" s="67" t="str">
        <f t="shared" ca="1" si="46"/>
        <v/>
      </c>
      <c r="O254" s="70" t="str">
        <f t="shared" ca="1" si="47"/>
        <v/>
      </c>
      <c r="P254" s="70" t="str">
        <f t="shared" ca="1" si="48"/>
        <v/>
      </c>
      <c r="Q254" s="71" t="str">
        <f t="shared" ca="1" si="49"/>
        <v/>
      </c>
      <c r="AE254" t="s">
        <v>480</v>
      </c>
      <c r="AF254" t="s">
        <v>942</v>
      </c>
    </row>
    <row r="255" spans="1:32" x14ac:dyDescent="0.2">
      <c r="A255" s="13" t="s">
        <v>1242</v>
      </c>
      <c r="B255">
        <f t="shared" ca="1" si="41"/>
        <v>3</v>
      </c>
      <c r="C255" t="str">
        <f t="shared" ca="1" si="42"/>
        <v/>
      </c>
      <c r="D255" t="str">
        <f t="shared" ca="1" si="43"/>
        <v/>
      </c>
      <c r="E255" t="str">
        <f t="shared" ca="1" si="44"/>
        <v/>
      </c>
      <c r="F255" t="str">
        <f t="shared" ca="1" si="45"/>
        <v/>
      </c>
      <c r="G255" t="str">
        <f t="shared" ca="1" si="52"/>
        <v/>
      </c>
      <c r="H255">
        <f t="shared" si="50"/>
        <v>0</v>
      </c>
      <c r="I255">
        <f ca="1">IF(N255=0,0,IF(COUNTIF($J$1:J254,J255)&gt;0,I254,I254+1))</f>
        <v>3</v>
      </c>
      <c r="J255" t="str">
        <f t="shared" ca="1" si="51"/>
        <v/>
      </c>
      <c r="K255" s="67">
        <v>254</v>
      </c>
      <c r="L255" s="99">
        <f ca="1">IF(ISERROR(VLOOKUP(N255,seged!$A$2:$B$458,2,FALSE)),IF(ISERROR(VLOOKUP($K255,$B:$G,Y$2,FALSE)),0,VLOOKUP($K255,$B:$G,Y$2,FALSE)),VLOOKUP(N255,seged!$A$2:$B$458,2,FALSE))</f>
        <v>0</v>
      </c>
      <c r="M255" s="100"/>
      <c r="N255" s="67" t="str">
        <f t="shared" ca="1" si="46"/>
        <v/>
      </c>
      <c r="O255" s="70" t="str">
        <f t="shared" ca="1" si="47"/>
        <v/>
      </c>
      <c r="P255" s="70" t="str">
        <f t="shared" ca="1" si="48"/>
        <v/>
      </c>
      <c r="Q255" s="71" t="str">
        <f t="shared" ca="1" si="49"/>
        <v/>
      </c>
      <c r="AE255" t="s">
        <v>480</v>
      </c>
      <c r="AF255" t="s">
        <v>943</v>
      </c>
    </row>
    <row r="256" spans="1:32" x14ac:dyDescent="0.2">
      <c r="A256" s="13" t="s">
        <v>1243</v>
      </c>
      <c r="B256">
        <f t="shared" ca="1" si="41"/>
        <v>3</v>
      </c>
      <c r="C256" t="str">
        <f t="shared" ca="1" si="42"/>
        <v/>
      </c>
      <c r="D256" t="str">
        <f t="shared" ca="1" si="43"/>
        <v/>
      </c>
      <c r="E256" t="str">
        <f t="shared" ca="1" si="44"/>
        <v/>
      </c>
      <c r="F256" t="str">
        <f t="shared" ca="1" si="45"/>
        <v/>
      </c>
      <c r="G256" t="str">
        <f t="shared" ca="1" si="52"/>
        <v/>
      </c>
      <c r="H256">
        <f t="shared" si="50"/>
        <v>0</v>
      </c>
      <c r="I256">
        <f ca="1">IF(N256=0,0,IF(COUNTIF($J$1:J255,J256)&gt;0,I255,I255+1))</f>
        <v>3</v>
      </c>
      <c r="J256" t="str">
        <f t="shared" ca="1" si="51"/>
        <v/>
      </c>
      <c r="K256" s="67">
        <v>255</v>
      </c>
      <c r="L256" s="99">
        <f ca="1">IF(ISERROR(VLOOKUP(N256,seged!$A$2:$B$458,2,FALSE)),IF(ISERROR(VLOOKUP($K256,$B:$G,Y$2,FALSE)),0,VLOOKUP($K256,$B:$G,Y$2,FALSE)),VLOOKUP(N256,seged!$A$2:$B$458,2,FALSE))</f>
        <v>0</v>
      </c>
      <c r="M256" s="100"/>
      <c r="N256" s="67" t="str">
        <f t="shared" ca="1" si="46"/>
        <v/>
      </c>
      <c r="O256" s="70" t="str">
        <f t="shared" ca="1" si="47"/>
        <v/>
      </c>
      <c r="P256" s="70" t="str">
        <f t="shared" ca="1" si="48"/>
        <v/>
      </c>
      <c r="Q256" s="71" t="str">
        <f t="shared" ca="1" si="49"/>
        <v/>
      </c>
      <c r="AE256" t="s">
        <v>483</v>
      </c>
      <c r="AF256" t="s">
        <v>483</v>
      </c>
    </row>
    <row r="257" spans="1:32" x14ac:dyDescent="0.2">
      <c r="A257" s="13" t="s">
        <v>1244</v>
      </c>
      <c r="B257">
        <f t="shared" ca="1" si="41"/>
        <v>3</v>
      </c>
      <c r="C257" t="str">
        <f t="shared" ca="1" si="42"/>
        <v/>
      </c>
      <c r="D257" t="str">
        <f t="shared" ca="1" si="43"/>
        <v/>
      </c>
      <c r="E257" t="str">
        <f t="shared" ca="1" si="44"/>
        <v/>
      </c>
      <c r="F257" t="str">
        <f t="shared" ca="1" si="45"/>
        <v/>
      </c>
      <c r="G257" t="str">
        <f t="shared" ca="1" si="52"/>
        <v/>
      </c>
      <c r="H257">
        <f t="shared" si="50"/>
        <v>0</v>
      </c>
      <c r="I257">
        <f ca="1">IF(N257=0,0,IF(COUNTIF($J$1:J256,J257)&gt;0,I256,I256+1))</f>
        <v>3</v>
      </c>
      <c r="J257" t="str">
        <f t="shared" ca="1" si="51"/>
        <v/>
      </c>
      <c r="K257" s="67">
        <v>256</v>
      </c>
      <c r="L257" s="99">
        <f ca="1">IF(ISERROR(VLOOKUP(N257,seged!$A$2:$B$458,2,FALSE)),IF(ISERROR(VLOOKUP($K257,$B:$G,Y$2,FALSE)),0,VLOOKUP($K257,$B:$G,Y$2,FALSE)),VLOOKUP(N257,seged!$A$2:$B$458,2,FALSE))</f>
        <v>0</v>
      </c>
      <c r="M257" s="100"/>
      <c r="N257" s="67" t="str">
        <f t="shared" ca="1" si="46"/>
        <v/>
      </c>
      <c r="O257" s="70" t="str">
        <f t="shared" ca="1" si="47"/>
        <v/>
      </c>
      <c r="P257" s="70" t="str">
        <f t="shared" ca="1" si="48"/>
        <v/>
      </c>
      <c r="Q257" s="71" t="str">
        <f t="shared" ca="1" si="49"/>
        <v/>
      </c>
      <c r="AE257" t="s">
        <v>485</v>
      </c>
      <c r="AF257" t="s">
        <v>485</v>
      </c>
    </row>
    <row r="258" spans="1:32" x14ac:dyDescent="0.2">
      <c r="A258" s="13" t="s">
        <v>1245</v>
      </c>
      <c r="B258">
        <f ca="1">IF(AND(LEFT(A258,6)="Blokk:",RIGHT(A258,10)&lt;&gt;"módosított",LEFT(A259,11)="Táblaadatok",H258&gt;0),B257+1,B257)</f>
        <v>3</v>
      </c>
      <c r="C258" t="str">
        <f t="shared" ref="C258:C321" ca="1" si="53">IF(B258=B257+1,MID(A258,8,8),"")</f>
        <v/>
      </c>
      <c r="D258" t="str">
        <f t="shared" ref="D258:D321" ca="1" si="54">IF(B258=B257+1,IF(ISERROR(FIND("Állapot",A258)),RIGHT(A258,LEN(A258)-23)*1,MID(A258,24,FIND("Állapot",A258)-24)*1),"")</f>
        <v/>
      </c>
      <c r="E258" t="str">
        <f t="shared" ref="E258:E321" ca="1" si="55">IF(B258=B257+1,VLOOKUP(MID(A259,40,5),AE:AF,2,0),"")</f>
        <v/>
      </c>
      <c r="F258" t="str">
        <f t="shared" ref="F258:F321" ca="1" si="56">IF(B258=B257+1,RIGHT(A259,LEN(A259)-45),"")</f>
        <v/>
      </c>
      <c r="G258" t="str">
        <f t="shared" ca="1" si="52"/>
        <v/>
      </c>
      <c r="H258">
        <f t="shared" si="50"/>
        <v>0</v>
      </c>
      <c r="I258">
        <f ca="1">IF(N258=0,0,IF(COUNTIF($J$1:J257,J258)&gt;0,I257,I257+1))</f>
        <v>3</v>
      </c>
      <c r="J258" t="str">
        <f t="shared" ca="1" si="51"/>
        <v/>
      </c>
      <c r="K258" s="67">
        <v>257</v>
      </c>
      <c r="L258" s="99">
        <f ca="1">IF(ISERROR(VLOOKUP(N258,seged!$A$2:$B$458,2,FALSE)),IF(ISERROR(VLOOKUP($K258,$B:$G,Y$2,FALSE)),0,VLOOKUP($K258,$B:$G,Y$2,FALSE)),VLOOKUP(N258,seged!$A$2:$B$458,2,FALSE))</f>
        <v>0</v>
      </c>
      <c r="M258" s="100"/>
      <c r="N258" s="67" t="str">
        <f t="shared" ref="N258:N321" ca="1" si="57">IF(ISERROR(VLOOKUP($K258,$B:$G,AA$2,FALSE)),"",VLOOKUP($K258,$B:$G,AA$2,FALSE))</f>
        <v/>
      </c>
      <c r="O258" s="70" t="str">
        <f t="shared" ref="O258:O321" ca="1" si="58">IF(ISERROR(VLOOKUP($K258,$B:$G,AB$2,FALSE)),"",VLOOKUP($K258,$B:$G,AB$2,FALSE))</f>
        <v/>
      </c>
      <c r="P258" s="70" t="str">
        <f t="shared" ref="P258:P321" ca="1" si="59">IF(ISERROR(VLOOKUP($K258,$B:$G,AC$2,FALSE)),"",VLOOKUP($K258,$B:$G,AC$2,FALSE))</f>
        <v/>
      </c>
      <c r="Q258" s="71" t="str">
        <f t="shared" ref="Q258:Q321" ca="1" si="60">IF(L258=0,"",(ROUND(IF(ISERROR(VLOOKUP($K258,$B:$G,AD$2,FALSE)),"terület?",VLOOKUP($K258,$B:$G,AD$2,FALSE)),2)))</f>
        <v/>
      </c>
      <c r="AE258" t="s">
        <v>487</v>
      </c>
      <c r="AF258" t="s">
        <v>487</v>
      </c>
    </row>
    <row r="259" spans="1:32" x14ac:dyDescent="0.2">
      <c r="A259" s="13" t="s">
        <v>1246</v>
      </c>
      <c r="B259">
        <f t="shared" ref="B259:B322" ca="1" si="61">IF(AND(LEFT(A259,6)="Blokk:",RIGHT(A259,10)&lt;&gt;"módosított",LEFT(A260,11)="Táblaadatok",H259&gt;0),B258+1,B258)</f>
        <v>3</v>
      </c>
      <c r="C259" t="str">
        <f t="shared" ca="1" si="53"/>
        <v/>
      </c>
      <c r="D259" t="str">
        <f t="shared" ca="1" si="54"/>
        <v/>
      </c>
      <c r="E259" t="str">
        <f t="shared" ca="1" si="55"/>
        <v/>
      </c>
      <c r="F259" t="str">
        <f t="shared" ca="1" si="56"/>
        <v/>
      </c>
      <c r="G259" t="str">
        <f t="shared" ca="1" si="52"/>
        <v/>
      </c>
      <c r="H259">
        <f t="shared" si="50"/>
        <v>0</v>
      </c>
      <c r="I259">
        <f ca="1">IF(N259=0,0,IF(COUNTIF($J$1:J258,J259)&gt;0,I258,I258+1))</f>
        <v>3</v>
      </c>
      <c r="J259" t="str">
        <f t="shared" ca="1" si="51"/>
        <v/>
      </c>
      <c r="K259" s="67">
        <v>258</v>
      </c>
      <c r="L259" s="99">
        <f ca="1">IF(ISERROR(VLOOKUP(N259,seged!$A$2:$B$458,2,FALSE)),IF(ISERROR(VLOOKUP($K259,$B:$G,Y$2,FALSE)),0,VLOOKUP($K259,$B:$G,Y$2,FALSE)),VLOOKUP(N259,seged!$A$2:$B$458,2,FALSE))</f>
        <v>0</v>
      </c>
      <c r="M259" s="100"/>
      <c r="N259" s="67" t="str">
        <f t="shared" ca="1" si="57"/>
        <v/>
      </c>
      <c r="O259" s="70" t="str">
        <f t="shared" ca="1" si="58"/>
        <v/>
      </c>
      <c r="P259" s="70" t="str">
        <f t="shared" ca="1" si="59"/>
        <v/>
      </c>
      <c r="Q259" s="71" t="str">
        <f t="shared" ca="1" si="60"/>
        <v/>
      </c>
      <c r="AE259" t="s">
        <v>489</v>
      </c>
      <c r="AF259" t="s">
        <v>489</v>
      </c>
    </row>
    <row r="260" spans="1:32" x14ac:dyDescent="0.2">
      <c r="A260" s="13" t="s">
        <v>1247</v>
      </c>
      <c r="B260">
        <f t="shared" ca="1" si="61"/>
        <v>3</v>
      </c>
      <c r="C260" t="str">
        <f t="shared" ca="1" si="53"/>
        <v/>
      </c>
      <c r="D260" t="str">
        <f t="shared" ca="1" si="54"/>
        <v/>
      </c>
      <c r="E260" t="str">
        <f t="shared" ca="1" si="55"/>
        <v/>
      </c>
      <c r="F260" t="str">
        <f t="shared" ca="1" si="56"/>
        <v/>
      </c>
      <c r="G260" t="str">
        <f t="shared" ca="1" si="52"/>
        <v/>
      </c>
      <c r="H260">
        <f t="shared" ref="H260:H323" si="62">IF(ISNA(VLOOKUP(MID(A261,40,5),AE:AF,2,0)),0,1)</f>
        <v>0</v>
      </c>
      <c r="I260">
        <f ca="1">IF(N260=0,0,IF(COUNTIF($J$1:J259,J260)&gt;0,I259,I259+1))</f>
        <v>3</v>
      </c>
      <c r="J260" t="str">
        <f t="shared" ref="J260:J323" ca="1" si="63">N260</f>
        <v/>
      </c>
      <c r="K260" s="67">
        <v>259</v>
      </c>
      <c r="L260" s="99">
        <f ca="1">IF(ISERROR(VLOOKUP(N260,seged!$A$2:$B$458,2,FALSE)),IF(ISERROR(VLOOKUP($K260,$B:$G,Y$2,FALSE)),0,VLOOKUP($K260,$B:$G,Y$2,FALSE)),VLOOKUP(N260,seged!$A$2:$B$458,2,FALSE))</f>
        <v>0</v>
      </c>
      <c r="M260" s="100"/>
      <c r="N260" s="67" t="str">
        <f t="shared" ca="1" si="57"/>
        <v/>
      </c>
      <c r="O260" s="70" t="str">
        <f t="shared" ca="1" si="58"/>
        <v/>
      </c>
      <c r="P260" s="70" t="str">
        <f t="shared" ca="1" si="59"/>
        <v/>
      </c>
      <c r="Q260" s="71" t="str">
        <f t="shared" ca="1" si="60"/>
        <v/>
      </c>
      <c r="AE260" t="s">
        <v>491</v>
      </c>
      <c r="AF260" t="s">
        <v>491</v>
      </c>
    </row>
    <row r="261" spans="1:32" x14ac:dyDescent="0.2">
      <c r="A261" s="13" t="s">
        <v>1248</v>
      </c>
      <c r="B261">
        <f t="shared" ca="1" si="61"/>
        <v>3</v>
      </c>
      <c r="C261" t="str">
        <f t="shared" ca="1" si="53"/>
        <v/>
      </c>
      <c r="D261" t="str">
        <f t="shared" ca="1" si="54"/>
        <v/>
      </c>
      <c r="E261" t="str">
        <f t="shared" ca="1" si="55"/>
        <v/>
      </c>
      <c r="F261" t="str">
        <f t="shared" ca="1" si="56"/>
        <v/>
      </c>
      <c r="G261" t="str">
        <f t="shared" ca="1" si="52"/>
        <v/>
      </c>
      <c r="H261">
        <f t="shared" si="62"/>
        <v>0</v>
      </c>
      <c r="I261">
        <f ca="1">IF(N261=0,0,IF(COUNTIF($J$1:J260,J261)&gt;0,I260,I260+1))</f>
        <v>3</v>
      </c>
      <c r="J261" t="str">
        <f t="shared" ca="1" si="63"/>
        <v/>
      </c>
      <c r="K261" s="67">
        <v>260</v>
      </c>
      <c r="L261" s="99">
        <f ca="1">IF(ISERROR(VLOOKUP(N261,seged!$A$2:$B$458,2,FALSE)),IF(ISERROR(VLOOKUP($K261,$B:$G,Y$2,FALSE)),0,VLOOKUP($K261,$B:$G,Y$2,FALSE)),VLOOKUP(N261,seged!$A$2:$B$458,2,FALSE))</f>
        <v>0</v>
      </c>
      <c r="M261" s="100"/>
      <c r="N261" s="67" t="str">
        <f t="shared" ca="1" si="57"/>
        <v/>
      </c>
      <c r="O261" s="70" t="str">
        <f t="shared" ca="1" si="58"/>
        <v/>
      </c>
      <c r="P261" s="70" t="str">
        <f t="shared" ca="1" si="59"/>
        <v/>
      </c>
      <c r="Q261" s="71" t="str">
        <f t="shared" ca="1" si="60"/>
        <v/>
      </c>
      <c r="AE261" t="s">
        <v>493</v>
      </c>
      <c r="AF261" t="s">
        <v>493</v>
      </c>
    </row>
    <row r="262" spans="1:32" x14ac:dyDescent="0.2">
      <c r="A262" s="13" t="s">
        <v>1249</v>
      </c>
      <c r="B262">
        <f t="shared" ca="1" si="61"/>
        <v>3</v>
      </c>
      <c r="C262" t="str">
        <f t="shared" ca="1" si="53"/>
        <v/>
      </c>
      <c r="D262" t="str">
        <f t="shared" ca="1" si="54"/>
        <v/>
      </c>
      <c r="E262" t="str">
        <f t="shared" ca="1" si="55"/>
        <v/>
      </c>
      <c r="F262" t="str">
        <f t="shared" ca="1" si="56"/>
        <v/>
      </c>
      <c r="G262" t="str">
        <f t="shared" ca="1" si="52"/>
        <v/>
      </c>
      <c r="H262">
        <f t="shared" si="62"/>
        <v>0</v>
      </c>
      <c r="I262">
        <f ca="1">IF(N262=0,0,IF(COUNTIF($J$1:J261,J262)&gt;0,I261,I261+1))</f>
        <v>3</v>
      </c>
      <c r="J262" t="str">
        <f t="shared" ca="1" si="63"/>
        <v/>
      </c>
      <c r="K262" s="67">
        <v>261</v>
      </c>
      <c r="L262" s="99">
        <f ca="1">IF(ISERROR(VLOOKUP(N262,seged!$A$2:$B$458,2,FALSE)),IF(ISERROR(VLOOKUP($K262,$B:$G,Y$2,FALSE)),0,VLOOKUP($K262,$B:$G,Y$2,FALSE)),VLOOKUP(N262,seged!$A$2:$B$458,2,FALSE))</f>
        <v>0</v>
      </c>
      <c r="M262" s="100"/>
      <c r="N262" s="67" t="str">
        <f t="shared" ca="1" si="57"/>
        <v/>
      </c>
      <c r="O262" s="70" t="str">
        <f t="shared" ca="1" si="58"/>
        <v/>
      </c>
      <c r="P262" s="70" t="str">
        <f t="shared" ca="1" si="59"/>
        <v/>
      </c>
      <c r="Q262" s="71" t="str">
        <f t="shared" ca="1" si="60"/>
        <v/>
      </c>
      <c r="AE262" t="s">
        <v>495</v>
      </c>
      <c r="AF262" t="s">
        <v>495</v>
      </c>
    </row>
    <row r="263" spans="1:32" x14ac:dyDescent="0.2">
      <c r="A263" s="13" t="s">
        <v>1233</v>
      </c>
      <c r="B263">
        <f t="shared" ca="1" si="61"/>
        <v>3</v>
      </c>
      <c r="C263" t="str">
        <f t="shared" ca="1" si="53"/>
        <v/>
      </c>
      <c r="D263" t="str">
        <f t="shared" ca="1" si="54"/>
        <v/>
      </c>
      <c r="E263" t="str">
        <f t="shared" ca="1" si="55"/>
        <v/>
      </c>
      <c r="F263" t="str">
        <f t="shared" ca="1" si="56"/>
        <v/>
      </c>
      <c r="G263" t="str">
        <f t="shared" ca="1" si="52"/>
        <v/>
      </c>
      <c r="H263">
        <f t="shared" si="62"/>
        <v>0</v>
      </c>
      <c r="I263">
        <f ca="1">IF(N263=0,0,IF(COUNTIF($J$1:J262,J263)&gt;0,I262,I262+1))</f>
        <v>3</v>
      </c>
      <c r="J263" t="str">
        <f t="shared" ca="1" si="63"/>
        <v/>
      </c>
      <c r="K263" s="67">
        <v>262</v>
      </c>
      <c r="L263" s="99">
        <f ca="1">IF(ISERROR(VLOOKUP(N263,seged!$A$2:$B$458,2,FALSE)),IF(ISERROR(VLOOKUP($K263,$B:$G,Y$2,FALSE)),0,VLOOKUP($K263,$B:$G,Y$2,FALSE)),VLOOKUP(N263,seged!$A$2:$B$458,2,FALSE))</f>
        <v>0</v>
      </c>
      <c r="M263" s="100"/>
      <c r="N263" s="67" t="str">
        <f t="shared" ca="1" si="57"/>
        <v/>
      </c>
      <c r="O263" s="70" t="str">
        <f t="shared" ca="1" si="58"/>
        <v/>
      </c>
      <c r="P263" s="70" t="str">
        <f t="shared" ca="1" si="59"/>
        <v/>
      </c>
      <c r="Q263" s="71" t="str">
        <f t="shared" ca="1" si="60"/>
        <v/>
      </c>
      <c r="AE263" t="s">
        <v>497</v>
      </c>
      <c r="AF263" t="s">
        <v>497</v>
      </c>
    </row>
    <row r="264" spans="1:32" x14ac:dyDescent="0.2">
      <c r="A264" s="13" t="s">
        <v>1250</v>
      </c>
      <c r="B264">
        <f t="shared" ca="1" si="61"/>
        <v>3</v>
      </c>
      <c r="C264" t="str">
        <f t="shared" ca="1" si="53"/>
        <v/>
      </c>
      <c r="D264" t="str">
        <f t="shared" ca="1" si="54"/>
        <v/>
      </c>
      <c r="E264" t="str">
        <f t="shared" ca="1" si="55"/>
        <v/>
      </c>
      <c r="F264" t="str">
        <f t="shared" ca="1" si="56"/>
        <v/>
      </c>
      <c r="G264" t="str">
        <f t="shared" ca="1" si="52"/>
        <v/>
      </c>
      <c r="H264">
        <f t="shared" si="62"/>
        <v>0</v>
      </c>
      <c r="I264">
        <f ca="1">IF(N264=0,0,IF(COUNTIF($J$1:J263,J264)&gt;0,I263,I263+1))</f>
        <v>3</v>
      </c>
      <c r="J264" t="str">
        <f t="shared" ca="1" si="63"/>
        <v/>
      </c>
      <c r="K264" s="67">
        <v>263</v>
      </c>
      <c r="L264" s="99">
        <f ca="1">IF(ISERROR(VLOOKUP(N264,seged!$A$2:$B$458,2,FALSE)),IF(ISERROR(VLOOKUP($K264,$B:$G,Y$2,FALSE)),0,VLOOKUP($K264,$B:$G,Y$2,FALSE)),VLOOKUP(N264,seged!$A$2:$B$458,2,FALSE))</f>
        <v>0</v>
      </c>
      <c r="M264" s="100"/>
      <c r="N264" s="67" t="str">
        <f t="shared" ca="1" si="57"/>
        <v/>
      </c>
      <c r="O264" s="70" t="str">
        <f t="shared" ca="1" si="58"/>
        <v/>
      </c>
      <c r="P264" s="70" t="str">
        <f t="shared" ca="1" si="59"/>
        <v/>
      </c>
      <c r="Q264" s="71" t="str">
        <f t="shared" ca="1" si="60"/>
        <v/>
      </c>
      <c r="AE264" t="s">
        <v>499</v>
      </c>
      <c r="AF264" t="s">
        <v>499</v>
      </c>
    </row>
    <row r="265" spans="1:32" x14ac:dyDescent="0.2">
      <c r="A265" s="13" t="s">
        <v>1251</v>
      </c>
      <c r="B265">
        <f t="shared" ca="1" si="61"/>
        <v>3</v>
      </c>
      <c r="C265" t="str">
        <f t="shared" ca="1" si="53"/>
        <v/>
      </c>
      <c r="D265" t="str">
        <f t="shared" ca="1" si="54"/>
        <v/>
      </c>
      <c r="E265" t="str">
        <f t="shared" ca="1" si="55"/>
        <v/>
      </c>
      <c r="F265" t="str">
        <f t="shared" ca="1" si="56"/>
        <v/>
      </c>
      <c r="G265" t="str">
        <f t="shared" ca="1" si="52"/>
        <v/>
      </c>
      <c r="H265">
        <f t="shared" si="62"/>
        <v>0</v>
      </c>
      <c r="I265">
        <f ca="1">IF(N265=0,0,IF(COUNTIF($J$1:J264,J265)&gt;0,I264,I264+1))</f>
        <v>3</v>
      </c>
      <c r="J265" t="str">
        <f t="shared" ca="1" si="63"/>
        <v/>
      </c>
      <c r="K265" s="67">
        <v>264</v>
      </c>
      <c r="L265" s="99">
        <f ca="1">IF(ISERROR(VLOOKUP(N265,seged!$A$2:$B$458,2,FALSE)),IF(ISERROR(VLOOKUP($K265,$B:$G,Y$2,FALSE)),0,VLOOKUP($K265,$B:$G,Y$2,FALSE)),VLOOKUP(N265,seged!$A$2:$B$458,2,FALSE))</f>
        <v>0</v>
      </c>
      <c r="M265" s="100"/>
      <c r="N265" s="67" t="str">
        <f t="shared" ca="1" si="57"/>
        <v/>
      </c>
      <c r="O265" s="70" t="str">
        <f t="shared" ca="1" si="58"/>
        <v/>
      </c>
      <c r="P265" s="70" t="str">
        <f t="shared" ca="1" si="59"/>
        <v/>
      </c>
      <c r="Q265" s="71" t="str">
        <f t="shared" ca="1" si="60"/>
        <v/>
      </c>
      <c r="AE265" t="s">
        <v>501</v>
      </c>
      <c r="AF265" t="s">
        <v>501</v>
      </c>
    </row>
    <row r="266" spans="1:32" x14ac:dyDescent="0.2">
      <c r="A266" s="13" t="s">
        <v>1252</v>
      </c>
      <c r="B266">
        <f t="shared" ca="1" si="61"/>
        <v>3</v>
      </c>
      <c r="C266" t="str">
        <f t="shared" ca="1" si="53"/>
        <v/>
      </c>
      <c r="D266" t="str">
        <f t="shared" ca="1" si="54"/>
        <v/>
      </c>
      <c r="E266" t="str">
        <f t="shared" ca="1" si="55"/>
        <v/>
      </c>
      <c r="F266" t="str">
        <f t="shared" ca="1" si="56"/>
        <v/>
      </c>
      <c r="G266" t="str">
        <f t="shared" ca="1" si="52"/>
        <v/>
      </c>
      <c r="H266">
        <f t="shared" si="62"/>
        <v>0</v>
      </c>
      <c r="I266">
        <f ca="1">IF(N266=0,0,IF(COUNTIF($J$1:J265,J266)&gt;0,I265,I265+1))</f>
        <v>3</v>
      </c>
      <c r="J266" t="str">
        <f t="shared" ca="1" si="63"/>
        <v/>
      </c>
      <c r="K266" s="67">
        <v>265</v>
      </c>
      <c r="L266" s="99">
        <f ca="1">IF(ISERROR(VLOOKUP(N266,seged!$A$2:$B$458,2,FALSE)),IF(ISERROR(VLOOKUP($K266,$B:$G,Y$2,FALSE)),0,VLOOKUP($K266,$B:$G,Y$2,FALSE)),VLOOKUP(N266,seged!$A$2:$B$458,2,FALSE))</f>
        <v>0</v>
      </c>
      <c r="M266" s="100"/>
      <c r="N266" s="67" t="str">
        <f t="shared" ca="1" si="57"/>
        <v/>
      </c>
      <c r="O266" s="70" t="str">
        <f t="shared" ca="1" si="58"/>
        <v/>
      </c>
      <c r="P266" s="70" t="str">
        <f t="shared" ca="1" si="59"/>
        <v/>
      </c>
      <c r="Q266" s="71" t="str">
        <f t="shared" ca="1" si="60"/>
        <v/>
      </c>
      <c r="AE266" t="s">
        <v>503</v>
      </c>
      <c r="AF266" t="s">
        <v>503</v>
      </c>
    </row>
    <row r="267" spans="1:32" x14ac:dyDescent="0.2">
      <c r="A267" s="13" t="s">
        <v>1253</v>
      </c>
      <c r="B267">
        <f t="shared" ca="1" si="61"/>
        <v>3</v>
      </c>
      <c r="C267" t="str">
        <f t="shared" ca="1" si="53"/>
        <v/>
      </c>
      <c r="D267" t="str">
        <f t="shared" ca="1" si="54"/>
        <v/>
      </c>
      <c r="E267" t="str">
        <f t="shared" ca="1" si="55"/>
        <v/>
      </c>
      <c r="F267" t="str">
        <f t="shared" ca="1" si="56"/>
        <v/>
      </c>
      <c r="G267" t="str">
        <f t="shared" ca="1" si="52"/>
        <v/>
      </c>
      <c r="H267">
        <f t="shared" si="62"/>
        <v>0</v>
      </c>
      <c r="I267">
        <f ca="1">IF(N267=0,0,IF(COUNTIF($J$1:J266,J267)&gt;0,I266,I266+1))</f>
        <v>3</v>
      </c>
      <c r="J267" t="str">
        <f t="shared" ca="1" si="63"/>
        <v/>
      </c>
      <c r="K267" s="67">
        <v>266</v>
      </c>
      <c r="L267" s="99">
        <f ca="1">IF(ISERROR(VLOOKUP(N267,seged!$A$2:$B$458,2,FALSE)),IF(ISERROR(VLOOKUP($K267,$B:$G,Y$2,FALSE)),0,VLOOKUP($K267,$B:$G,Y$2,FALSE)),VLOOKUP(N267,seged!$A$2:$B$458,2,FALSE))</f>
        <v>0</v>
      </c>
      <c r="M267" s="100"/>
      <c r="N267" s="67" t="str">
        <f t="shared" ca="1" si="57"/>
        <v/>
      </c>
      <c r="O267" s="70" t="str">
        <f t="shared" ca="1" si="58"/>
        <v/>
      </c>
      <c r="P267" s="70" t="str">
        <f t="shared" ca="1" si="59"/>
        <v/>
      </c>
      <c r="Q267" s="71" t="str">
        <f t="shared" ca="1" si="60"/>
        <v/>
      </c>
      <c r="AE267" t="s">
        <v>505</v>
      </c>
      <c r="AF267" t="s">
        <v>505</v>
      </c>
    </row>
    <row r="268" spans="1:32" x14ac:dyDescent="0.2">
      <c r="A268" s="13" t="s">
        <v>1254</v>
      </c>
      <c r="B268">
        <f t="shared" ca="1" si="61"/>
        <v>3</v>
      </c>
      <c r="C268" t="str">
        <f t="shared" ca="1" si="53"/>
        <v/>
      </c>
      <c r="D268" t="str">
        <f t="shared" ca="1" si="54"/>
        <v/>
      </c>
      <c r="E268" t="str">
        <f t="shared" ca="1" si="55"/>
        <v/>
      </c>
      <c r="F268" t="str">
        <f t="shared" ca="1" si="56"/>
        <v/>
      </c>
      <c r="G268" t="str">
        <f t="shared" ca="1" si="52"/>
        <v/>
      </c>
      <c r="H268">
        <f t="shared" si="62"/>
        <v>0</v>
      </c>
      <c r="I268">
        <f ca="1">IF(N268=0,0,IF(COUNTIF($J$1:J267,J268)&gt;0,I267,I267+1))</f>
        <v>3</v>
      </c>
      <c r="J268" t="str">
        <f t="shared" ca="1" si="63"/>
        <v/>
      </c>
      <c r="K268" s="67">
        <v>267</v>
      </c>
      <c r="L268" s="99">
        <f ca="1">IF(ISERROR(VLOOKUP(N268,seged!$A$2:$B$458,2,FALSE)),IF(ISERROR(VLOOKUP($K268,$B:$G,Y$2,FALSE)),0,VLOOKUP($K268,$B:$G,Y$2,FALSE)),VLOOKUP(N268,seged!$A$2:$B$458,2,FALSE))</f>
        <v>0</v>
      </c>
      <c r="M268" s="100"/>
      <c r="N268" s="67" t="str">
        <f t="shared" ca="1" si="57"/>
        <v/>
      </c>
      <c r="O268" s="70" t="str">
        <f t="shared" ca="1" si="58"/>
        <v/>
      </c>
      <c r="P268" s="70" t="str">
        <f t="shared" ca="1" si="59"/>
        <v/>
      </c>
      <c r="Q268" s="71" t="str">
        <f t="shared" ca="1" si="60"/>
        <v/>
      </c>
      <c r="AE268" t="s">
        <v>507</v>
      </c>
      <c r="AF268" t="s">
        <v>507</v>
      </c>
    </row>
    <row r="269" spans="1:32" x14ac:dyDescent="0.2">
      <c r="A269" s="13" t="s">
        <v>1255</v>
      </c>
      <c r="B269">
        <f t="shared" ca="1" si="61"/>
        <v>3</v>
      </c>
      <c r="C269" t="str">
        <f t="shared" ca="1" si="53"/>
        <v/>
      </c>
      <c r="D269" t="str">
        <f t="shared" ca="1" si="54"/>
        <v/>
      </c>
      <c r="E269" t="str">
        <f t="shared" ca="1" si="55"/>
        <v/>
      </c>
      <c r="F269" t="str">
        <f t="shared" ca="1" si="56"/>
        <v/>
      </c>
      <c r="G269" t="str">
        <f t="shared" ca="1" si="52"/>
        <v/>
      </c>
      <c r="H269">
        <f t="shared" si="62"/>
        <v>0</v>
      </c>
      <c r="I269">
        <f ca="1">IF(N269=0,0,IF(COUNTIF($J$1:J268,J269)&gt;0,I268,I268+1))</f>
        <v>3</v>
      </c>
      <c r="J269" t="str">
        <f t="shared" ca="1" si="63"/>
        <v/>
      </c>
      <c r="K269" s="67">
        <v>268</v>
      </c>
      <c r="L269" s="99">
        <f ca="1">IF(ISERROR(VLOOKUP(N269,seged!$A$2:$B$458,2,FALSE)),IF(ISERROR(VLOOKUP($K269,$B:$G,Y$2,FALSE)),0,VLOOKUP($K269,$B:$G,Y$2,FALSE)),VLOOKUP(N269,seged!$A$2:$B$458,2,FALSE))</f>
        <v>0</v>
      </c>
      <c r="M269" s="100"/>
      <c r="N269" s="67" t="str">
        <f t="shared" ca="1" si="57"/>
        <v/>
      </c>
      <c r="O269" s="70" t="str">
        <f t="shared" ca="1" si="58"/>
        <v/>
      </c>
      <c r="P269" s="70" t="str">
        <f t="shared" ca="1" si="59"/>
        <v/>
      </c>
      <c r="Q269" s="71" t="str">
        <f t="shared" ca="1" si="60"/>
        <v/>
      </c>
      <c r="AE269" t="s">
        <v>509</v>
      </c>
      <c r="AF269" t="s">
        <v>509</v>
      </c>
    </row>
    <row r="270" spans="1:32" x14ac:dyDescent="0.2">
      <c r="A270" s="13" t="s">
        <v>1256</v>
      </c>
      <c r="B270">
        <f t="shared" ca="1" si="61"/>
        <v>3</v>
      </c>
      <c r="C270" t="str">
        <f t="shared" ca="1" si="53"/>
        <v/>
      </c>
      <c r="D270" t="str">
        <f t="shared" ca="1" si="54"/>
        <v/>
      </c>
      <c r="E270" t="str">
        <f t="shared" ca="1" si="55"/>
        <v/>
      </c>
      <c r="F270" t="str">
        <f t="shared" ca="1" si="56"/>
        <v/>
      </c>
      <c r="G270" t="str">
        <f t="shared" ca="1" si="52"/>
        <v/>
      </c>
      <c r="H270">
        <f t="shared" si="62"/>
        <v>0</v>
      </c>
      <c r="I270">
        <f ca="1">IF(N270=0,0,IF(COUNTIF($J$1:J269,J270)&gt;0,I269,I269+1))</f>
        <v>3</v>
      </c>
      <c r="J270" t="str">
        <f t="shared" ca="1" si="63"/>
        <v/>
      </c>
      <c r="K270" s="67">
        <v>269</v>
      </c>
      <c r="L270" s="99">
        <f ca="1">IF(ISERROR(VLOOKUP(N270,seged!$A$2:$B$458,2,FALSE)),IF(ISERROR(VLOOKUP($K270,$B:$G,Y$2,FALSE)),0,VLOOKUP($K270,$B:$G,Y$2,FALSE)),VLOOKUP(N270,seged!$A$2:$B$458,2,FALSE))</f>
        <v>0</v>
      </c>
      <c r="M270" s="100"/>
      <c r="N270" s="67" t="str">
        <f t="shared" ca="1" si="57"/>
        <v/>
      </c>
      <c r="O270" s="70" t="str">
        <f t="shared" ca="1" si="58"/>
        <v/>
      </c>
      <c r="P270" s="70" t="str">
        <f t="shared" ca="1" si="59"/>
        <v/>
      </c>
      <c r="Q270" s="71" t="str">
        <f t="shared" ca="1" si="60"/>
        <v/>
      </c>
      <c r="AE270" t="s">
        <v>511</v>
      </c>
      <c r="AF270" t="s">
        <v>511</v>
      </c>
    </row>
    <row r="271" spans="1:32" x14ac:dyDescent="0.2">
      <c r="A271" s="13" t="s">
        <v>1257</v>
      </c>
      <c r="B271">
        <f t="shared" ca="1" si="61"/>
        <v>3</v>
      </c>
      <c r="C271" t="str">
        <f t="shared" ca="1" si="53"/>
        <v/>
      </c>
      <c r="D271" t="str">
        <f t="shared" ca="1" si="54"/>
        <v/>
      </c>
      <c r="E271" t="str">
        <f t="shared" ca="1" si="55"/>
        <v/>
      </c>
      <c r="F271" t="str">
        <f t="shared" ca="1" si="56"/>
        <v/>
      </c>
      <c r="G271" t="str">
        <f t="shared" ca="1" si="52"/>
        <v/>
      </c>
      <c r="H271">
        <f t="shared" si="62"/>
        <v>0</v>
      </c>
      <c r="I271">
        <f ca="1">IF(N271=0,0,IF(COUNTIF($J$1:J270,J271)&gt;0,I270,I270+1))</f>
        <v>3</v>
      </c>
      <c r="J271" t="str">
        <f t="shared" ca="1" si="63"/>
        <v/>
      </c>
      <c r="K271" s="67">
        <v>270</v>
      </c>
      <c r="L271" s="99">
        <f ca="1">IF(ISERROR(VLOOKUP(N271,seged!$A$2:$B$458,2,FALSE)),IF(ISERROR(VLOOKUP($K271,$B:$G,Y$2,FALSE)),0,VLOOKUP($K271,$B:$G,Y$2,FALSE)),VLOOKUP(N271,seged!$A$2:$B$458,2,FALSE))</f>
        <v>0</v>
      </c>
      <c r="M271" s="100"/>
      <c r="N271" s="67" t="str">
        <f t="shared" ca="1" si="57"/>
        <v/>
      </c>
      <c r="O271" s="70" t="str">
        <f t="shared" ca="1" si="58"/>
        <v/>
      </c>
      <c r="P271" s="70" t="str">
        <f t="shared" ca="1" si="59"/>
        <v/>
      </c>
      <c r="Q271" s="71" t="str">
        <f t="shared" ca="1" si="60"/>
        <v/>
      </c>
      <c r="AE271" t="s">
        <v>513</v>
      </c>
      <c r="AF271" t="s">
        <v>513</v>
      </c>
    </row>
    <row r="272" spans="1:32" x14ac:dyDescent="0.2">
      <c r="A272" s="13" t="s">
        <v>1258</v>
      </c>
      <c r="B272">
        <f t="shared" ca="1" si="61"/>
        <v>3</v>
      </c>
      <c r="C272" t="str">
        <f t="shared" ca="1" si="53"/>
        <v/>
      </c>
      <c r="D272" t="str">
        <f t="shared" ca="1" si="54"/>
        <v/>
      </c>
      <c r="E272" t="str">
        <f t="shared" ca="1" si="55"/>
        <v/>
      </c>
      <c r="F272" t="str">
        <f t="shared" ca="1" si="56"/>
        <v/>
      </c>
      <c r="G272" t="str">
        <f t="shared" ca="1" si="52"/>
        <v/>
      </c>
      <c r="H272">
        <f t="shared" si="62"/>
        <v>0</v>
      </c>
      <c r="I272">
        <f ca="1">IF(N272=0,0,IF(COUNTIF($J$1:J271,J272)&gt;0,I271,I271+1))</f>
        <v>3</v>
      </c>
      <c r="J272" t="str">
        <f t="shared" ca="1" si="63"/>
        <v/>
      </c>
      <c r="K272" s="67">
        <v>271</v>
      </c>
      <c r="L272" s="99">
        <f ca="1">IF(ISERROR(VLOOKUP(N272,seged!$A$2:$B$458,2,FALSE)),IF(ISERROR(VLOOKUP($K272,$B:$G,Y$2,FALSE)),0,VLOOKUP($K272,$B:$G,Y$2,FALSE)),VLOOKUP(N272,seged!$A$2:$B$458,2,FALSE))</f>
        <v>0</v>
      </c>
      <c r="M272" s="100"/>
      <c r="N272" s="67" t="str">
        <f t="shared" ca="1" si="57"/>
        <v/>
      </c>
      <c r="O272" s="70" t="str">
        <f t="shared" ca="1" si="58"/>
        <v/>
      </c>
      <c r="P272" s="70" t="str">
        <f t="shared" ca="1" si="59"/>
        <v/>
      </c>
      <c r="Q272" s="71" t="str">
        <f t="shared" ca="1" si="60"/>
        <v/>
      </c>
      <c r="AE272" t="s">
        <v>515</v>
      </c>
      <c r="AF272" t="s">
        <v>515</v>
      </c>
    </row>
    <row r="273" spans="1:32" x14ac:dyDescent="0.2">
      <c r="A273" s="13" t="s">
        <v>1259</v>
      </c>
      <c r="B273">
        <f t="shared" ca="1" si="61"/>
        <v>3</v>
      </c>
      <c r="C273" t="str">
        <f t="shared" ca="1" si="53"/>
        <v/>
      </c>
      <c r="D273" t="str">
        <f t="shared" ca="1" si="54"/>
        <v/>
      </c>
      <c r="E273" t="str">
        <f t="shared" ca="1" si="55"/>
        <v/>
      </c>
      <c r="F273" t="str">
        <f t="shared" ca="1" si="56"/>
        <v/>
      </c>
      <c r="G273" t="str">
        <f t="shared" ca="1" si="52"/>
        <v/>
      </c>
      <c r="H273">
        <f t="shared" si="62"/>
        <v>0</v>
      </c>
      <c r="I273">
        <f ca="1">IF(N273=0,0,IF(COUNTIF($J$1:J272,J273)&gt;0,I272,I272+1))</f>
        <v>3</v>
      </c>
      <c r="J273" t="str">
        <f t="shared" ca="1" si="63"/>
        <v/>
      </c>
      <c r="K273" s="67">
        <v>272</v>
      </c>
      <c r="L273" s="99">
        <f ca="1">IF(ISERROR(VLOOKUP(N273,seged!$A$2:$B$458,2,FALSE)),IF(ISERROR(VLOOKUP($K273,$B:$G,Y$2,FALSE)),0,VLOOKUP($K273,$B:$G,Y$2,FALSE)),VLOOKUP(N273,seged!$A$2:$B$458,2,FALSE))</f>
        <v>0</v>
      </c>
      <c r="M273" s="100"/>
      <c r="N273" s="67" t="str">
        <f t="shared" ca="1" si="57"/>
        <v/>
      </c>
      <c r="O273" s="70" t="str">
        <f t="shared" ca="1" si="58"/>
        <v/>
      </c>
      <c r="P273" s="70" t="str">
        <f t="shared" ca="1" si="59"/>
        <v/>
      </c>
      <c r="Q273" s="71" t="str">
        <f t="shared" ca="1" si="60"/>
        <v/>
      </c>
      <c r="AE273" t="s">
        <v>517</v>
      </c>
      <c r="AF273" t="s">
        <v>517</v>
      </c>
    </row>
    <row r="274" spans="1:32" x14ac:dyDescent="0.2">
      <c r="A274" s="13" t="s">
        <v>1260</v>
      </c>
      <c r="B274">
        <f t="shared" ca="1" si="61"/>
        <v>3</v>
      </c>
      <c r="C274" t="str">
        <f t="shared" ca="1" si="53"/>
        <v/>
      </c>
      <c r="D274" t="str">
        <f t="shared" ca="1" si="54"/>
        <v/>
      </c>
      <c r="E274" t="str">
        <f t="shared" ca="1" si="55"/>
        <v/>
      </c>
      <c r="F274" t="str">
        <f t="shared" ca="1" si="56"/>
        <v/>
      </c>
      <c r="G274" t="str">
        <f t="shared" ca="1" si="52"/>
        <v/>
      </c>
      <c r="H274">
        <f t="shared" si="62"/>
        <v>0</v>
      </c>
      <c r="I274">
        <f ca="1">IF(N274=0,0,IF(COUNTIF($J$1:J273,J274)&gt;0,I273,I273+1))</f>
        <v>3</v>
      </c>
      <c r="J274" t="str">
        <f t="shared" ca="1" si="63"/>
        <v/>
      </c>
      <c r="K274" s="67">
        <v>273</v>
      </c>
      <c r="L274" s="99">
        <f ca="1">IF(ISERROR(VLOOKUP(N274,seged!$A$2:$B$458,2,FALSE)),IF(ISERROR(VLOOKUP($K274,$B:$G,Y$2,FALSE)),0,VLOOKUP($K274,$B:$G,Y$2,FALSE)),VLOOKUP(N274,seged!$A$2:$B$458,2,FALSE))</f>
        <v>0</v>
      </c>
      <c r="M274" s="100"/>
      <c r="N274" s="67" t="str">
        <f t="shared" ca="1" si="57"/>
        <v/>
      </c>
      <c r="O274" s="70" t="str">
        <f t="shared" ca="1" si="58"/>
        <v/>
      </c>
      <c r="P274" s="70" t="str">
        <f t="shared" ca="1" si="59"/>
        <v/>
      </c>
      <c r="Q274" s="71" t="str">
        <f t="shared" ca="1" si="60"/>
        <v/>
      </c>
      <c r="AE274" t="s">
        <v>519</v>
      </c>
      <c r="AF274" t="s">
        <v>519</v>
      </c>
    </row>
    <row r="275" spans="1:32" x14ac:dyDescent="0.2">
      <c r="A275" s="13" t="s">
        <v>1261</v>
      </c>
      <c r="B275">
        <f t="shared" ca="1" si="61"/>
        <v>3</v>
      </c>
      <c r="C275" t="str">
        <f t="shared" ca="1" si="53"/>
        <v/>
      </c>
      <c r="D275" t="str">
        <f t="shared" ca="1" si="54"/>
        <v/>
      </c>
      <c r="E275" t="str">
        <f t="shared" ca="1" si="55"/>
        <v/>
      </c>
      <c r="F275" t="str">
        <f t="shared" ca="1" si="56"/>
        <v/>
      </c>
      <c r="G275" t="str">
        <f t="shared" ca="1" si="52"/>
        <v/>
      </c>
      <c r="H275">
        <f t="shared" si="62"/>
        <v>0</v>
      </c>
      <c r="I275">
        <f ca="1">IF(N275=0,0,IF(COUNTIF($J$1:J274,J275)&gt;0,I274,I274+1))</f>
        <v>3</v>
      </c>
      <c r="J275" t="str">
        <f t="shared" ca="1" si="63"/>
        <v/>
      </c>
      <c r="K275" s="67">
        <v>274</v>
      </c>
      <c r="L275" s="99">
        <f ca="1">IF(ISERROR(VLOOKUP(N275,seged!$A$2:$B$458,2,FALSE)),IF(ISERROR(VLOOKUP($K275,$B:$G,Y$2,FALSE)),0,VLOOKUP($K275,$B:$G,Y$2,FALSE)),VLOOKUP(N275,seged!$A$2:$B$458,2,FALSE))</f>
        <v>0</v>
      </c>
      <c r="M275" s="100"/>
      <c r="N275" s="67" t="str">
        <f t="shared" ca="1" si="57"/>
        <v/>
      </c>
      <c r="O275" s="70" t="str">
        <f t="shared" ca="1" si="58"/>
        <v/>
      </c>
      <c r="P275" s="70" t="str">
        <f t="shared" ca="1" si="59"/>
        <v/>
      </c>
      <c r="Q275" s="71" t="str">
        <f t="shared" ca="1" si="60"/>
        <v/>
      </c>
      <c r="AE275" t="s">
        <v>521</v>
      </c>
      <c r="AF275" t="s">
        <v>521</v>
      </c>
    </row>
    <row r="276" spans="1:32" x14ac:dyDescent="0.2">
      <c r="A276" s="13" t="s">
        <v>1262</v>
      </c>
      <c r="B276">
        <f t="shared" ca="1" si="61"/>
        <v>3</v>
      </c>
      <c r="C276" t="str">
        <f t="shared" ca="1" si="53"/>
        <v/>
      </c>
      <c r="D276" t="str">
        <f t="shared" ca="1" si="54"/>
        <v/>
      </c>
      <c r="E276" t="str">
        <f t="shared" ca="1" si="55"/>
        <v/>
      </c>
      <c r="F276" t="str">
        <f t="shared" ca="1" si="56"/>
        <v/>
      </c>
      <c r="G276" t="str">
        <f t="shared" ca="1" si="52"/>
        <v/>
      </c>
      <c r="H276">
        <f t="shared" si="62"/>
        <v>0</v>
      </c>
      <c r="I276">
        <f ca="1">IF(N276=0,0,IF(COUNTIF($J$1:J275,J276)&gt;0,I275,I275+1))</f>
        <v>3</v>
      </c>
      <c r="J276" t="str">
        <f t="shared" ca="1" si="63"/>
        <v/>
      </c>
      <c r="K276" s="67">
        <v>275</v>
      </c>
      <c r="L276" s="99">
        <f ca="1">IF(ISERROR(VLOOKUP(N276,seged!$A$2:$B$458,2,FALSE)),IF(ISERROR(VLOOKUP($K276,$B:$G,Y$2,FALSE)),0,VLOOKUP($K276,$B:$G,Y$2,FALSE)),VLOOKUP(N276,seged!$A$2:$B$458,2,FALSE))</f>
        <v>0</v>
      </c>
      <c r="M276" s="100"/>
      <c r="N276" s="67" t="str">
        <f t="shared" ca="1" si="57"/>
        <v/>
      </c>
      <c r="O276" s="70" t="str">
        <f t="shared" ca="1" si="58"/>
        <v/>
      </c>
      <c r="P276" s="70" t="str">
        <f t="shared" ca="1" si="59"/>
        <v/>
      </c>
      <c r="Q276" s="71" t="str">
        <f t="shared" ca="1" si="60"/>
        <v/>
      </c>
      <c r="AE276" t="s">
        <v>523</v>
      </c>
      <c r="AF276" t="s">
        <v>523</v>
      </c>
    </row>
    <row r="277" spans="1:32" x14ac:dyDescent="0.2">
      <c r="A277" s="13" t="s">
        <v>1263</v>
      </c>
      <c r="B277">
        <f t="shared" ca="1" si="61"/>
        <v>3</v>
      </c>
      <c r="C277" t="str">
        <f t="shared" ca="1" si="53"/>
        <v/>
      </c>
      <c r="D277" t="str">
        <f t="shared" ca="1" si="54"/>
        <v/>
      </c>
      <c r="E277" t="str">
        <f t="shared" ca="1" si="55"/>
        <v/>
      </c>
      <c r="F277" t="str">
        <f t="shared" ca="1" si="56"/>
        <v/>
      </c>
      <c r="G277" t="str">
        <f t="shared" ca="1" si="52"/>
        <v/>
      </c>
      <c r="H277">
        <f t="shared" si="62"/>
        <v>0</v>
      </c>
      <c r="I277">
        <f ca="1">IF(N277=0,0,IF(COUNTIF($J$1:J276,J277)&gt;0,I276,I276+1))</f>
        <v>3</v>
      </c>
      <c r="J277" t="str">
        <f t="shared" ca="1" si="63"/>
        <v/>
      </c>
      <c r="K277" s="67">
        <v>276</v>
      </c>
      <c r="L277" s="99">
        <f ca="1">IF(ISERROR(VLOOKUP(N277,seged!$A$2:$B$458,2,FALSE)),IF(ISERROR(VLOOKUP($K277,$B:$G,Y$2,FALSE)),0,VLOOKUP($K277,$B:$G,Y$2,FALSE)),VLOOKUP(N277,seged!$A$2:$B$458,2,FALSE))</f>
        <v>0</v>
      </c>
      <c r="M277" s="100"/>
      <c r="N277" s="67" t="str">
        <f t="shared" ca="1" si="57"/>
        <v/>
      </c>
      <c r="O277" s="70" t="str">
        <f t="shared" ca="1" si="58"/>
        <v/>
      </c>
      <c r="P277" s="70" t="str">
        <f t="shared" ca="1" si="59"/>
        <v/>
      </c>
      <c r="Q277" s="71" t="str">
        <f t="shared" ca="1" si="60"/>
        <v/>
      </c>
      <c r="AE277" t="s">
        <v>525</v>
      </c>
      <c r="AF277" t="s">
        <v>525</v>
      </c>
    </row>
    <row r="278" spans="1:32" x14ac:dyDescent="0.2">
      <c r="A278" s="13" t="s">
        <v>1264</v>
      </c>
      <c r="B278">
        <f t="shared" ca="1" si="61"/>
        <v>3</v>
      </c>
      <c r="C278" t="str">
        <f t="shared" ca="1" si="53"/>
        <v/>
      </c>
      <c r="D278" t="str">
        <f t="shared" ca="1" si="54"/>
        <v/>
      </c>
      <c r="E278" t="str">
        <f t="shared" ca="1" si="55"/>
        <v/>
      </c>
      <c r="F278" t="str">
        <f t="shared" ca="1" si="56"/>
        <v/>
      </c>
      <c r="G278" t="str">
        <f t="shared" ca="1" si="52"/>
        <v/>
      </c>
      <c r="H278">
        <f t="shared" si="62"/>
        <v>0</v>
      </c>
      <c r="I278">
        <f ca="1">IF(N278=0,0,IF(COUNTIF($J$1:J277,J278)&gt;0,I277,I277+1))</f>
        <v>3</v>
      </c>
      <c r="J278" t="str">
        <f t="shared" ca="1" si="63"/>
        <v/>
      </c>
      <c r="K278" s="67">
        <v>277</v>
      </c>
      <c r="L278" s="99">
        <f ca="1">IF(ISERROR(VLOOKUP(N278,seged!$A$2:$B$458,2,FALSE)),IF(ISERROR(VLOOKUP($K278,$B:$G,Y$2,FALSE)),0,VLOOKUP($K278,$B:$G,Y$2,FALSE)),VLOOKUP(N278,seged!$A$2:$B$458,2,FALSE))</f>
        <v>0</v>
      </c>
      <c r="M278" s="100"/>
      <c r="N278" s="67" t="str">
        <f t="shared" ca="1" si="57"/>
        <v/>
      </c>
      <c r="O278" s="70" t="str">
        <f t="shared" ca="1" si="58"/>
        <v/>
      </c>
      <c r="P278" s="70" t="str">
        <f t="shared" ca="1" si="59"/>
        <v/>
      </c>
      <c r="Q278" s="71" t="str">
        <f t="shared" ca="1" si="60"/>
        <v/>
      </c>
      <c r="AE278" t="s">
        <v>527</v>
      </c>
      <c r="AF278" t="s">
        <v>527</v>
      </c>
    </row>
    <row r="279" spans="1:32" x14ac:dyDescent="0.2">
      <c r="A279" s="13" t="s">
        <v>1265</v>
      </c>
      <c r="B279">
        <f t="shared" ca="1" si="61"/>
        <v>3</v>
      </c>
      <c r="C279" t="str">
        <f t="shared" ca="1" si="53"/>
        <v/>
      </c>
      <c r="D279" t="str">
        <f t="shared" ca="1" si="54"/>
        <v/>
      </c>
      <c r="E279" t="str">
        <f t="shared" ca="1" si="55"/>
        <v/>
      </c>
      <c r="F279" t="str">
        <f t="shared" ca="1" si="56"/>
        <v/>
      </c>
      <c r="G279" t="str">
        <f t="shared" ca="1" si="52"/>
        <v/>
      </c>
      <c r="H279">
        <f t="shared" si="62"/>
        <v>0</v>
      </c>
      <c r="I279">
        <f ca="1">IF(N279=0,0,IF(COUNTIF($J$1:J278,J279)&gt;0,I278,I278+1))</f>
        <v>3</v>
      </c>
      <c r="J279" t="str">
        <f t="shared" ca="1" si="63"/>
        <v/>
      </c>
      <c r="K279" s="67">
        <v>278</v>
      </c>
      <c r="L279" s="99">
        <f ca="1">IF(ISERROR(VLOOKUP(N279,seged!$A$2:$B$458,2,FALSE)),IF(ISERROR(VLOOKUP($K279,$B:$G,Y$2,FALSE)),0,VLOOKUP($K279,$B:$G,Y$2,FALSE)),VLOOKUP(N279,seged!$A$2:$B$458,2,FALSE))</f>
        <v>0</v>
      </c>
      <c r="M279" s="100"/>
      <c r="N279" s="67" t="str">
        <f t="shared" ca="1" si="57"/>
        <v/>
      </c>
      <c r="O279" s="70" t="str">
        <f t="shared" ca="1" si="58"/>
        <v/>
      </c>
      <c r="P279" s="70" t="str">
        <f t="shared" ca="1" si="59"/>
        <v/>
      </c>
      <c r="Q279" s="71" t="str">
        <f t="shared" ca="1" si="60"/>
        <v/>
      </c>
      <c r="AE279" t="s">
        <v>529</v>
      </c>
      <c r="AF279" t="s">
        <v>529</v>
      </c>
    </row>
    <row r="280" spans="1:32" x14ac:dyDescent="0.2">
      <c r="A280" s="13" t="s">
        <v>1266</v>
      </c>
      <c r="B280">
        <f t="shared" ca="1" si="61"/>
        <v>3</v>
      </c>
      <c r="C280" t="str">
        <f t="shared" ca="1" si="53"/>
        <v/>
      </c>
      <c r="D280" t="str">
        <f t="shared" ca="1" si="54"/>
        <v/>
      </c>
      <c r="E280" t="str">
        <f t="shared" ca="1" si="55"/>
        <v/>
      </c>
      <c r="F280" t="str">
        <f t="shared" ca="1" si="56"/>
        <v/>
      </c>
      <c r="G280" t="str">
        <f t="shared" ca="1" si="52"/>
        <v/>
      </c>
      <c r="H280">
        <f t="shared" si="62"/>
        <v>0</v>
      </c>
      <c r="I280">
        <f ca="1">IF(N280=0,0,IF(COUNTIF($J$1:J279,J280)&gt;0,I279,I279+1))</f>
        <v>3</v>
      </c>
      <c r="J280" t="str">
        <f t="shared" ca="1" si="63"/>
        <v/>
      </c>
      <c r="K280" s="67">
        <v>279</v>
      </c>
      <c r="L280" s="99">
        <f ca="1">IF(ISERROR(VLOOKUP(N280,seged!$A$2:$B$458,2,FALSE)),IF(ISERROR(VLOOKUP($K280,$B:$G,Y$2,FALSE)),0,VLOOKUP($K280,$B:$G,Y$2,FALSE)),VLOOKUP(N280,seged!$A$2:$B$458,2,FALSE))</f>
        <v>0</v>
      </c>
      <c r="M280" s="100"/>
      <c r="N280" s="67" t="str">
        <f t="shared" ca="1" si="57"/>
        <v/>
      </c>
      <c r="O280" s="70" t="str">
        <f t="shared" ca="1" si="58"/>
        <v/>
      </c>
      <c r="P280" s="70" t="str">
        <f t="shared" ca="1" si="59"/>
        <v/>
      </c>
      <c r="Q280" s="71" t="str">
        <f t="shared" ca="1" si="60"/>
        <v/>
      </c>
      <c r="AE280" t="s">
        <v>531</v>
      </c>
      <c r="AF280" t="s">
        <v>531</v>
      </c>
    </row>
    <row r="281" spans="1:32" x14ac:dyDescent="0.2">
      <c r="A281" s="13" t="s">
        <v>1267</v>
      </c>
      <c r="B281">
        <f t="shared" ca="1" si="61"/>
        <v>3</v>
      </c>
      <c r="C281" t="str">
        <f t="shared" ca="1" si="53"/>
        <v/>
      </c>
      <c r="D281" t="str">
        <f t="shared" ca="1" si="54"/>
        <v/>
      </c>
      <c r="E281" t="str">
        <f t="shared" ca="1" si="55"/>
        <v/>
      </c>
      <c r="F281" t="str">
        <f t="shared" ca="1" si="56"/>
        <v/>
      </c>
      <c r="G281" t="str">
        <f t="shared" ca="1" si="52"/>
        <v/>
      </c>
      <c r="H281">
        <f t="shared" si="62"/>
        <v>0</v>
      </c>
      <c r="I281">
        <f ca="1">IF(N281=0,0,IF(COUNTIF($J$1:J280,J281)&gt;0,I280,I280+1))</f>
        <v>3</v>
      </c>
      <c r="J281" t="str">
        <f t="shared" ca="1" si="63"/>
        <v/>
      </c>
      <c r="K281" s="67">
        <v>280</v>
      </c>
      <c r="L281" s="99">
        <f ca="1">IF(ISERROR(VLOOKUP(N281,seged!$A$2:$B$458,2,FALSE)),IF(ISERROR(VLOOKUP($K281,$B:$G,Y$2,FALSE)),0,VLOOKUP($K281,$B:$G,Y$2,FALSE)),VLOOKUP(N281,seged!$A$2:$B$458,2,FALSE))</f>
        <v>0</v>
      </c>
      <c r="M281" s="100"/>
      <c r="N281" s="67" t="str">
        <f t="shared" ca="1" si="57"/>
        <v/>
      </c>
      <c r="O281" s="70" t="str">
        <f t="shared" ca="1" si="58"/>
        <v/>
      </c>
      <c r="P281" s="70" t="str">
        <f t="shared" ca="1" si="59"/>
        <v/>
      </c>
      <c r="Q281" s="71" t="str">
        <f t="shared" ca="1" si="60"/>
        <v/>
      </c>
      <c r="AE281" t="s">
        <v>533</v>
      </c>
      <c r="AF281" t="s">
        <v>533</v>
      </c>
    </row>
    <row r="282" spans="1:32" x14ac:dyDescent="0.2">
      <c r="A282" s="13" t="s">
        <v>1268</v>
      </c>
      <c r="B282">
        <f t="shared" ca="1" si="61"/>
        <v>3</v>
      </c>
      <c r="C282" t="str">
        <f t="shared" ca="1" si="53"/>
        <v/>
      </c>
      <c r="D282" t="str">
        <f t="shared" ca="1" si="54"/>
        <v/>
      </c>
      <c r="E282" t="str">
        <f t="shared" ca="1" si="55"/>
        <v/>
      </c>
      <c r="F282" t="str">
        <f t="shared" ca="1" si="56"/>
        <v/>
      </c>
      <c r="G282" t="str">
        <f t="shared" ca="1" si="52"/>
        <v/>
      </c>
      <c r="H282">
        <f t="shared" si="62"/>
        <v>0</v>
      </c>
      <c r="I282">
        <f ca="1">IF(N282=0,0,IF(COUNTIF($J$1:J281,J282)&gt;0,I281,I281+1))</f>
        <v>3</v>
      </c>
      <c r="J282" t="str">
        <f t="shared" ca="1" si="63"/>
        <v/>
      </c>
      <c r="K282" s="67">
        <v>281</v>
      </c>
      <c r="L282" s="99">
        <f ca="1">IF(ISERROR(VLOOKUP(N282,seged!$A$2:$B$458,2,FALSE)),IF(ISERROR(VLOOKUP($K282,$B:$G,Y$2,FALSE)),0,VLOOKUP($K282,$B:$G,Y$2,FALSE)),VLOOKUP(N282,seged!$A$2:$B$458,2,FALSE))</f>
        <v>0</v>
      </c>
      <c r="M282" s="100"/>
      <c r="N282" s="67" t="str">
        <f t="shared" ca="1" si="57"/>
        <v/>
      </c>
      <c r="O282" s="70" t="str">
        <f t="shared" ca="1" si="58"/>
        <v/>
      </c>
      <c r="P282" s="70" t="str">
        <f t="shared" ca="1" si="59"/>
        <v/>
      </c>
      <c r="Q282" s="71" t="str">
        <f t="shared" ca="1" si="60"/>
        <v/>
      </c>
      <c r="AE282" t="s">
        <v>537</v>
      </c>
      <c r="AF282" t="s">
        <v>537</v>
      </c>
    </row>
    <row r="283" spans="1:32" x14ac:dyDescent="0.2">
      <c r="A283" s="13" t="s">
        <v>1269</v>
      </c>
      <c r="B283">
        <f t="shared" ca="1" si="61"/>
        <v>3</v>
      </c>
      <c r="C283" t="str">
        <f t="shared" ca="1" si="53"/>
        <v/>
      </c>
      <c r="D283" t="str">
        <f t="shared" ca="1" si="54"/>
        <v/>
      </c>
      <c r="E283" t="str">
        <f t="shared" ca="1" si="55"/>
        <v/>
      </c>
      <c r="F283" t="str">
        <f t="shared" ca="1" si="56"/>
        <v/>
      </c>
      <c r="G283" t="str">
        <f t="shared" ca="1" si="52"/>
        <v/>
      </c>
      <c r="H283">
        <f t="shared" si="62"/>
        <v>0</v>
      </c>
      <c r="I283">
        <f ca="1">IF(N283=0,0,IF(COUNTIF($J$1:J282,J283)&gt;0,I282,I282+1))</f>
        <v>3</v>
      </c>
      <c r="J283" t="str">
        <f t="shared" ca="1" si="63"/>
        <v/>
      </c>
      <c r="K283" s="67">
        <v>282</v>
      </c>
      <c r="L283" s="99">
        <f ca="1">IF(ISERROR(VLOOKUP(N283,seged!$A$2:$B$458,2,FALSE)),IF(ISERROR(VLOOKUP($K283,$B:$G,Y$2,FALSE)),0,VLOOKUP($K283,$B:$G,Y$2,FALSE)),VLOOKUP(N283,seged!$A$2:$B$458,2,FALSE))</f>
        <v>0</v>
      </c>
      <c r="M283" s="100"/>
      <c r="N283" s="67" t="str">
        <f t="shared" ca="1" si="57"/>
        <v/>
      </c>
      <c r="O283" s="70" t="str">
        <f t="shared" ca="1" si="58"/>
        <v/>
      </c>
      <c r="P283" s="70" t="str">
        <f t="shared" ca="1" si="59"/>
        <v/>
      </c>
      <c r="Q283" s="71" t="str">
        <f t="shared" ca="1" si="60"/>
        <v/>
      </c>
      <c r="AE283" t="s">
        <v>539</v>
      </c>
      <c r="AF283" t="s">
        <v>539</v>
      </c>
    </row>
    <row r="284" spans="1:32" x14ac:dyDescent="0.2">
      <c r="A284" s="13" t="s">
        <v>1270</v>
      </c>
      <c r="B284">
        <f t="shared" ca="1" si="61"/>
        <v>3</v>
      </c>
      <c r="C284" t="str">
        <f t="shared" ca="1" si="53"/>
        <v/>
      </c>
      <c r="D284" t="str">
        <f t="shared" ca="1" si="54"/>
        <v/>
      </c>
      <c r="E284" t="str">
        <f t="shared" ca="1" si="55"/>
        <v/>
      </c>
      <c r="F284" t="str">
        <f t="shared" ca="1" si="56"/>
        <v/>
      </c>
      <c r="G284" t="str">
        <f t="shared" ca="1" si="52"/>
        <v/>
      </c>
      <c r="H284">
        <f t="shared" si="62"/>
        <v>0</v>
      </c>
      <c r="I284">
        <f ca="1">IF(N284=0,0,IF(COUNTIF($J$1:J283,J284)&gt;0,I283,I283+1))</f>
        <v>3</v>
      </c>
      <c r="J284" t="str">
        <f t="shared" ca="1" si="63"/>
        <v/>
      </c>
      <c r="K284" s="67">
        <v>283</v>
      </c>
      <c r="L284" s="99">
        <f ca="1">IF(ISERROR(VLOOKUP(N284,seged!$A$2:$B$458,2,FALSE)),IF(ISERROR(VLOOKUP($K284,$B:$G,Y$2,FALSE)),0,VLOOKUP($K284,$B:$G,Y$2,FALSE)),VLOOKUP(N284,seged!$A$2:$B$458,2,FALSE))</f>
        <v>0</v>
      </c>
      <c r="M284" s="100"/>
      <c r="N284" s="67" t="str">
        <f t="shared" ca="1" si="57"/>
        <v/>
      </c>
      <c r="O284" s="70" t="str">
        <f t="shared" ca="1" si="58"/>
        <v/>
      </c>
      <c r="P284" s="70" t="str">
        <f t="shared" ca="1" si="59"/>
        <v/>
      </c>
      <c r="Q284" s="71" t="str">
        <f t="shared" ca="1" si="60"/>
        <v/>
      </c>
      <c r="AE284" t="s">
        <v>541</v>
      </c>
      <c r="AF284" t="s">
        <v>541</v>
      </c>
    </row>
    <row r="285" spans="1:32" x14ac:dyDescent="0.2">
      <c r="A285" s="13" t="s">
        <v>1271</v>
      </c>
      <c r="B285">
        <f t="shared" ca="1" si="61"/>
        <v>3</v>
      </c>
      <c r="C285" t="str">
        <f t="shared" ca="1" si="53"/>
        <v/>
      </c>
      <c r="D285" t="str">
        <f t="shared" ca="1" si="54"/>
        <v/>
      </c>
      <c r="E285" t="str">
        <f t="shared" ca="1" si="55"/>
        <v/>
      </c>
      <c r="F285" t="str">
        <f t="shared" ca="1" si="56"/>
        <v/>
      </c>
      <c r="G285" t="str">
        <f t="shared" ca="1" si="52"/>
        <v/>
      </c>
      <c r="H285">
        <f t="shared" si="62"/>
        <v>0</v>
      </c>
      <c r="I285">
        <f ca="1">IF(N285=0,0,IF(COUNTIF($J$1:J284,J285)&gt;0,I284,I284+1))</f>
        <v>3</v>
      </c>
      <c r="J285" t="str">
        <f t="shared" ca="1" si="63"/>
        <v/>
      </c>
      <c r="K285" s="67">
        <v>284</v>
      </c>
      <c r="L285" s="99">
        <f ca="1">IF(ISERROR(VLOOKUP(N285,seged!$A$2:$B$458,2,FALSE)),IF(ISERROR(VLOOKUP($K285,$B:$G,Y$2,FALSE)),0,VLOOKUP($K285,$B:$G,Y$2,FALSE)),VLOOKUP(N285,seged!$A$2:$B$458,2,FALSE))</f>
        <v>0</v>
      </c>
      <c r="M285" s="100"/>
      <c r="N285" s="67" t="str">
        <f t="shared" ca="1" si="57"/>
        <v/>
      </c>
      <c r="O285" s="70" t="str">
        <f t="shared" ca="1" si="58"/>
        <v/>
      </c>
      <c r="P285" s="70" t="str">
        <f t="shared" ca="1" si="59"/>
        <v/>
      </c>
      <c r="Q285" s="71" t="str">
        <f t="shared" ca="1" si="60"/>
        <v/>
      </c>
      <c r="AE285" t="s">
        <v>543</v>
      </c>
      <c r="AF285" t="s">
        <v>543</v>
      </c>
    </row>
    <row r="286" spans="1:32" x14ac:dyDescent="0.2">
      <c r="A286" s="13" t="s">
        <v>1272</v>
      </c>
      <c r="B286">
        <f t="shared" ca="1" si="61"/>
        <v>3</v>
      </c>
      <c r="C286" t="str">
        <f t="shared" ca="1" si="53"/>
        <v/>
      </c>
      <c r="D286" t="str">
        <f t="shared" ca="1" si="54"/>
        <v/>
      </c>
      <c r="E286" t="str">
        <f t="shared" ca="1" si="55"/>
        <v/>
      </c>
      <c r="F286" t="str">
        <f t="shared" ca="1" si="56"/>
        <v/>
      </c>
      <c r="G286" t="str">
        <f t="shared" ca="1" si="52"/>
        <v/>
      </c>
      <c r="H286">
        <f t="shared" si="62"/>
        <v>0</v>
      </c>
      <c r="I286">
        <f ca="1">IF(N286=0,0,IF(COUNTIF($J$1:J285,J286)&gt;0,I285,I285+1))</f>
        <v>3</v>
      </c>
      <c r="J286" t="str">
        <f t="shared" ca="1" si="63"/>
        <v/>
      </c>
      <c r="K286" s="67">
        <v>285</v>
      </c>
      <c r="L286" s="99">
        <f ca="1">IF(ISERROR(VLOOKUP(N286,seged!$A$2:$B$458,2,FALSE)),IF(ISERROR(VLOOKUP($K286,$B:$G,Y$2,FALSE)),0,VLOOKUP($K286,$B:$G,Y$2,FALSE)),VLOOKUP(N286,seged!$A$2:$B$458,2,FALSE))</f>
        <v>0</v>
      </c>
      <c r="M286" s="100"/>
      <c r="N286" s="67" t="str">
        <f t="shared" ca="1" si="57"/>
        <v/>
      </c>
      <c r="O286" s="70" t="str">
        <f t="shared" ca="1" si="58"/>
        <v/>
      </c>
      <c r="P286" s="70" t="str">
        <f t="shared" ca="1" si="59"/>
        <v/>
      </c>
      <c r="Q286" s="71" t="str">
        <f t="shared" ca="1" si="60"/>
        <v/>
      </c>
      <c r="AE286" t="s">
        <v>545</v>
      </c>
      <c r="AF286" t="s">
        <v>545</v>
      </c>
    </row>
    <row r="287" spans="1:32" x14ac:dyDescent="0.2">
      <c r="A287" s="13" t="s">
        <v>1273</v>
      </c>
      <c r="B287">
        <f t="shared" ca="1" si="61"/>
        <v>3</v>
      </c>
      <c r="C287" t="str">
        <f t="shared" ca="1" si="53"/>
        <v/>
      </c>
      <c r="D287" t="str">
        <f t="shared" ca="1" si="54"/>
        <v/>
      </c>
      <c r="E287" t="str">
        <f t="shared" ca="1" si="55"/>
        <v/>
      </c>
      <c r="F287" t="str">
        <f t="shared" ca="1" si="56"/>
        <v/>
      </c>
      <c r="G287" t="str">
        <f t="shared" ca="1" si="52"/>
        <v/>
      </c>
      <c r="H287">
        <f t="shared" si="62"/>
        <v>0</v>
      </c>
      <c r="I287">
        <f ca="1">IF(N287=0,0,IF(COUNTIF($J$1:J286,J287)&gt;0,I286,I286+1))</f>
        <v>3</v>
      </c>
      <c r="J287" t="str">
        <f t="shared" ca="1" si="63"/>
        <v/>
      </c>
      <c r="K287" s="67">
        <v>286</v>
      </c>
      <c r="L287" s="99">
        <f ca="1">IF(ISERROR(VLOOKUP(N287,seged!$A$2:$B$458,2,FALSE)),IF(ISERROR(VLOOKUP($K287,$B:$G,Y$2,FALSE)),0,VLOOKUP($K287,$B:$G,Y$2,FALSE)),VLOOKUP(N287,seged!$A$2:$B$458,2,FALSE))</f>
        <v>0</v>
      </c>
      <c r="M287" s="100"/>
      <c r="N287" s="67" t="str">
        <f t="shared" ca="1" si="57"/>
        <v/>
      </c>
      <c r="O287" s="70" t="str">
        <f t="shared" ca="1" si="58"/>
        <v/>
      </c>
      <c r="P287" s="70" t="str">
        <f t="shared" ca="1" si="59"/>
        <v/>
      </c>
      <c r="Q287" s="71" t="str">
        <f t="shared" ca="1" si="60"/>
        <v/>
      </c>
      <c r="AE287" t="s">
        <v>547</v>
      </c>
      <c r="AF287" t="s">
        <v>547</v>
      </c>
    </row>
    <row r="288" spans="1:32" x14ac:dyDescent="0.2">
      <c r="A288" s="13" t="s">
        <v>1274</v>
      </c>
      <c r="B288">
        <f t="shared" ca="1" si="61"/>
        <v>3</v>
      </c>
      <c r="C288" t="str">
        <f t="shared" ca="1" si="53"/>
        <v/>
      </c>
      <c r="D288" t="str">
        <f t="shared" ca="1" si="54"/>
        <v/>
      </c>
      <c r="E288" t="str">
        <f t="shared" ca="1" si="55"/>
        <v/>
      </c>
      <c r="F288" t="str">
        <f t="shared" ca="1" si="56"/>
        <v/>
      </c>
      <c r="G288" t="str">
        <f t="shared" ca="1" si="52"/>
        <v/>
      </c>
      <c r="H288">
        <f t="shared" si="62"/>
        <v>0</v>
      </c>
      <c r="I288">
        <f ca="1">IF(N288=0,0,IF(COUNTIF($J$1:J287,J288)&gt;0,I287,I287+1))</f>
        <v>3</v>
      </c>
      <c r="J288" t="str">
        <f t="shared" ca="1" si="63"/>
        <v/>
      </c>
      <c r="K288" s="67">
        <v>287</v>
      </c>
      <c r="L288" s="99">
        <f ca="1">IF(ISERROR(VLOOKUP(N288,seged!$A$2:$B$458,2,FALSE)),IF(ISERROR(VLOOKUP($K288,$B:$G,Y$2,FALSE)),0,VLOOKUP($K288,$B:$G,Y$2,FALSE)),VLOOKUP(N288,seged!$A$2:$B$458,2,FALSE))</f>
        <v>0</v>
      </c>
      <c r="M288" s="100"/>
      <c r="N288" s="67" t="str">
        <f t="shared" ca="1" si="57"/>
        <v/>
      </c>
      <c r="O288" s="70" t="str">
        <f t="shared" ca="1" si="58"/>
        <v/>
      </c>
      <c r="P288" s="70" t="str">
        <f t="shared" ca="1" si="59"/>
        <v/>
      </c>
      <c r="Q288" s="71" t="str">
        <f t="shared" ca="1" si="60"/>
        <v/>
      </c>
      <c r="AE288" t="s">
        <v>549</v>
      </c>
      <c r="AF288" t="s">
        <v>549</v>
      </c>
    </row>
    <row r="289" spans="1:32" x14ac:dyDescent="0.2">
      <c r="A289" s="13" t="s">
        <v>1275</v>
      </c>
      <c r="B289">
        <f t="shared" ca="1" si="61"/>
        <v>3</v>
      </c>
      <c r="C289" t="str">
        <f t="shared" ca="1" si="53"/>
        <v/>
      </c>
      <c r="D289" t="str">
        <f t="shared" ca="1" si="54"/>
        <v/>
      </c>
      <c r="E289" t="str">
        <f t="shared" ca="1" si="55"/>
        <v/>
      </c>
      <c r="F289" t="str">
        <f t="shared" ca="1" si="56"/>
        <v/>
      </c>
      <c r="G289" t="str">
        <f t="shared" ca="1" si="52"/>
        <v/>
      </c>
      <c r="H289">
        <f t="shared" si="62"/>
        <v>0</v>
      </c>
      <c r="I289">
        <f ca="1">IF(N289=0,0,IF(COUNTIF($J$1:J288,J289)&gt;0,I288,I288+1))</f>
        <v>3</v>
      </c>
      <c r="J289" t="str">
        <f t="shared" ca="1" si="63"/>
        <v/>
      </c>
      <c r="K289" s="67">
        <v>288</v>
      </c>
      <c r="L289" s="99">
        <f ca="1">IF(ISERROR(VLOOKUP(N289,seged!$A$2:$B$458,2,FALSE)),IF(ISERROR(VLOOKUP($K289,$B:$G,Y$2,FALSE)),0,VLOOKUP($K289,$B:$G,Y$2,FALSE)),VLOOKUP(N289,seged!$A$2:$B$458,2,FALSE))</f>
        <v>0</v>
      </c>
      <c r="M289" s="100"/>
      <c r="N289" s="67" t="str">
        <f t="shared" ca="1" si="57"/>
        <v/>
      </c>
      <c r="O289" s="70" t="str">
        <f t="shared" ca="1" si="58"/>
        <v/>
      </c>
      <c r="P289" s="70" t="str">
        <f t="shared" ca="1" si="59"/>
        <v/>
      </c>
      <c r="Q289" s="71" t="str">
        <f t="shared" ca="1" si="60"/>
        <v/>
      </c>
      <c r="AE289" t="s">
        <v>551</v>
      </c>
      <c r="AF289" t="s">
        <v>551</v>
      </c>
    </row>
    <row r="290" spans="1:32" x14ac:dyDescent="0.2">
      <c r="A290" s="13" t="s">
        <v>1276</v>
      </c>
      <c r="B290">
        <f t="shared" ca="1" si="61"/>
        <v>3</v>
      </c>
      <c r="C290" t="str">
        <f t="shared" ca="1" si="53"/>
        <v/>
      </c>
      <c r="D290" t="str">
        <f t="shared" ca="1" si="54"/>
        <v/>
      </c>
      <c r="E290" t="str">
        <f t="shared" ca="1" si="55"/>
        <v/>
      </c>
      <c r="F290" t="str">
        <f t="shared" ca="1" si="56"/>
        <v/>
      </c>
      <c r="G290" t="str">
        <f t="shared" ca="1" si="52"/>
        <v/>
      </c>
      <c r="H290">
        <f t="shared" si="62"/>
        <v>0</v>
      </c>
      <c r="I290">
        <f ca="1">IF(N290=0,0,IF(COUNTIF($J$1:J289,J290)&gt;0,I289,I289+1))</f>
        <v>3</v>
      </c>
      <c r="J290" t="str">
        <f t="shared" ca="1" si="63"/>
        <v/>
      </c>
      <c r="K290" s="67">
        <v>289</v>
      </c>
      <c r="L290" s="99">
        <f ca="1">IF(ISERROR(VLOOKUP(N290,seged!$A$2:$B$458,2,FALSE)),IF(ISERROR(VLOOKUP($K290,$B:$G,Y$2,FALSE)),0,VLOOKUP($K290,$B:$G,Y$2,FALSE)),VLOOKUP(N290,seged!$A$2:$B$458,2,FALSE))</f>
        <v>0</v>
      </c>
      <c r="M290" s="100"/>
      <c r="N290" s="67" t="str">
        <f t="shared" ca="1" si="57"/>
        <v/>
      </c>
      <c r="O290" s="70" t="str">
        <f t="shared" ca="1" si="58"/>
        <v/>
      </c>
      <c r="P290" s="70" t="str">
        <f t="shared" ca="1" si="59"/>
        <v/>
      </c>
      <c r="Q290" s="71" t="str">
        <f t="shared" ca="1" si="60"/>
        <v/>
      </c>
      <c r="AE290" t="s">
        <v>553</v>
      </c>
      <c r="AF290" t="s">
        <v>553</v>
      </c>
    </row>
    <row r="291" spans="1:32" x14ac:dyDescent="0.2">
      <c r="A291" s="13" t="s">
        <v>1277</v>
      </c>
      <c r="B291">
        <f t="shared" ca="1" si="61"/>
        <v>3</v>
      </c>
      <c r="C291" t="str">
        <f t="shared" ca="1" si="53"/>
        <v/>
      </c>
      <c r="D291" t="str">
        <f t="shared" ca="1" si="54"/>
        <v/>
      </c>
      <c r="E291" t="str">
        <f t="shared" ca="1" si="55"/>
        <v/>
      </c>
      <c r="F291" t="str">
        <f t="shared" ca="1" si="56"/>
        <v/>
      </c>
      <c r="G291" t="str">
        <f t="shared" ca="1" si="52"/>
        <v/>
      </c>
      <c r="H291">
        <f t="shared" si="62"/>
        <v>0</v>
      </c>
      <c r="I291">
        <f ca="1">IF(N291=0,0,IF(COUNTIF($J$1:J290,J291)&gt;0,I290,I290+1))</f>
        <v>3</v>
      </c>
      <c r="J291" t="str">
        <f t="shared" ca="1" si="63"/>
        <v/>
      </c>
      <c r="K291" s="67">
        <v>290</v>
      </c>
      <c r="L291" s="99">
        <f ca="1">IF(ISERROR(VLOOKUP(N291,seged!$A$2:$B$458,2,FALSE)),IF(ISERROR(VLOOKUP($K291,$B:$G,Y$2,FALSE)),0,VLOOKUP($K291,$B:$G,Y$2,FALSE)),VLOOKUP(N291,seged!$A$2:$B$458,2,FALSE))</f>
        <v>0</v>
      </c>
      <c r="M291" s="100"/>
      <c r="N291" s="67" t="str">
        <f t="shared" ca="1" si="57"/>
        <v/>
      </c>
      <c r="O291" s="70" t="str">
        <f t="shared" ca="1" si="58"/>
        <v/>
      </c>
      <c r="P291" s="70" t="str">
        <f t="shared" ca="1" si="59"/>
        <v/>
      </c>
      <c r="Q291" s="71" t="str">
        <f t="shared" ca="1" si="60"/>
        <v/>
      </c>
      <c r="AE291" t="s">
        <v>555</v>
      </c>
      <c r="AF291" t="s">
        <v>555</v>
      </c>
    </row>
    <row r="292" spans="1:32" x14ac:dyDescent="0.2">
      <c r="A292" s="13" t="s">
        <v>1278</v>
      </c>
      <c r="B292">
        <f t="shared" ca="1" si="61"/>
        <v>3</v>
      </c>
      <c r="C292" t="str">
        <f t="shared" ca="1" si="53"/>
        <v/>
      </c>
      <c r="D292" t="str">
        <f t="shared" ca="1" si="54"/>
        <v/>
      </c>
      <c r="E292" t="str">
        <f t="shared" ca="1" si="55"/>
        <v/>
      </c>
      <c r="F292" t="str">
        <f t="shared" ca="1" si="56"/>
        <v/>
      </c>
      <c r="G292" t="str">
        <f t="shared" ca="1" si="52"/>
        <v/>
      </c>
      <c r="H292">
        <f t="shared" si="62"/>
        <v>0</v>
      </c>
      <c r="I292">
        <f ca="1">IF(N292=0,0,IF(COUNTIF($J$1:J291,J292)&gt;0,I291,I291+1))</f>
        <v>3</v>
      </c>
      <c r="J292" t="str">
        <f t="shared" ca="1" si="63"/>
        <v/>
      </c>
      <c r="K292" s="67">
        <v>291</v>
      </c>
      <c r="L292" s="99">
        <f ca="1">IF(ISERROR(VLOOKUP(N292,seged!$A$2:$B$458,2,FALSE)),IF(ISERROR(VLOOKUP($K292,$B:$G,Y$2,FALSE)),0,VLOOKUP($K292,$B:$G,Y$2,FALSE)),VLOOKUP(N292,seged!$A$2:$B$458,2,FALSE))</f>
        <v>0</v>
      </c>
      <c r="M292" s="100"/>
      <c r="N292" s="67" t="str">
        <f t="shared" ca="1" si="57"/>
        <v/>
      </c>
      <c r="O292" s="70" t="str">
        <f t="shared" ca="1" si="58"/>
        <v/>
      </c>
      <c r="P292" s="70" t="str">
        <f t="shared" ca="1" si="59"/>
        <v/>
      </c>
      <c r="Q292" s="71" t="str">
        <f t="shared" ca="1" si="60"/>
        <v/>
      </c>
      <c r="AE292" t="s">
        <v>557</v>
      </c>
      <c r="AF292" t="s">
        <v>557</v>
      </c>
    </row>
    <row r="293" spans="1:32" x14ac:dyDescent="0.2">
      <c r="A293" s="13" t="s">
        <v>1279</v>
      </c>
      <c r="B293">
        <f t="shared" ca="1" si="61"/>
        <v>3</v>
      </c>
      <c r="C293" t="str">
        <f t="shared" ca="1" si="53"/>
        <v/>
      </c>
      <c r="D293" t="str">
        <f t="shared" ca="1" si="54"/>
        <v/>
      </c>
      <c r="E293" t="str">
        <f t="shared" ca="1" si="55"/>
        <v/>
      </c>
      <c r="F293" t="str">
        <f t="shared" ca="1" si="56"/>
        <v/>
      </c>
      <c r="G293" t="str">
        <f t="shared" ca="1" si="52"/>
        <v/>
      </c>
      <c r="H293">
        <f t="shared" si="62"/>
        <v>0</v>
      </c>
      <c r="I293">
        <f ca="1">IF(N293=0,0,IF(COUNTIF($J$1:J292,J293)&gt;0,I292,I292+1))</f>
        <v>3</v>
      </c>
      <c r="J293" t="str">
        <f t="shared" ca="1" si="63"/>
        <v/>
      </c>
      <c r="K293" s="67">
        <v>292</v>
      </c>
      <c r="L293" s="99">
        <f ca="1">IF(ISERROR(VLOOKUP(N293,seged!$A$2:$B$458,2,FALSE)),IF(ISERROR(VLOOKUP($K293,$B:$G,Y$2,FALSE)),0,VLOOKUP($K293,$B:$G,Y$2,FALSE)),VLOOKUP(N293,seged!$A$2:$B$458,2,FALSE))</f>
        <v>0</v>
      </c>
      <c r="M293" s="100"/>
      <c r="N293" s="67" t="str">
        <f t="shared" ca="1" si="57"/>
        <v/>
      </c>
      <c r="O293" s="70" t="str">
        <f t="shared" ca="1" si="58"/>
        <v/>
      </c>
      <c r="P293" s="70" t="str">
        <f t="shared" ca="1" si="59"/>
        <v/>
      </c>
      <c r="Q293" s="71" t="str">
        <f t="shared" ca="1" si="60"/>
        <v/>
      </c>
      <c r="AE293" t="s">
        <v>559</v>
      </c>
      <c r="AF293" t="s">
        <v>559</v>
      </c>
    </row>
    <row r="294" spans="1:32" x14ac:dyDescent="0.2">
      <c r="A294" s="13" t="s">
        <v>1134</v>
      </c>
      <c r="B294">
        <f t="shared" ca="1" si="61"/>
        <v>3</v>
      </c>
      <c r="C294" t="str">
        <f t="shared" ca="1" si="53"/>
        <v/>
      </c>
      <c r="D294" t="str">
        <f t="shared" ca="1" si="54"/>
        <v/>
      </c>
      <c r="E294" t="str">
        <f t="shared" ca="1" si="55"/>
        <v/>
      </c>
      <c r="F294" t="str">
        <f t="shared" ca="1" si="56"/>
        <v/>
      </c>
      <c r="G294" t="str">
        <f t="shared" ca="1" si="52"/>
        <v/>
      </c>
      <c r="H294">
        <f t="shared" si="62"/>
        <v>0</v>
      </c>
      <c r="I294">
        <f ca="1">IF(N294=0,0,IF(COUNTIF($J$1:J293,J294)&gt;0,I293,I293+1))</f>
        <v>3</v>
      </c>
      <c r="J294" t="str">
        <f t="shared" ca="1" si="63"/>
        <v/>
      </c>
      <c r="K294" s="67">
        <v>293</v>
      </c>
      <c r="L294" s="99">
        <f ca="1">IF(ISERROR(VLOOKUP(N294,seged!$A$2:$B$458,2,FALSE)),IF(ISERROR(VLOOKUP($K294,$B:$G,Y$2,FALSE)),0,VLOOKUP($K294,$B:$G,Y$2,FALSE)),VLOOKUP(N294,seged!$A$2:$B$458,2,FALSE))</f>
        <v>0</v>
      </c>
      <c r="M294" s="100"/>
      <c r="N294" s="67" t="str">
        <f t="shared" ca="1" si="57"/>
        <v/>
      </c>
      <c r="O294" s="70" t="str">
        <f t="shared" ca="1" si="58"/>
        <v/>
      </c>
      <c r="P294" s="70" t="str">
        <f t="shared" ca="1" si="59"/>
        <v/>
      </c>
      <c r="Q294" s="71" t="str">
        <f t="shared" ca="1" si="60"/>
        <v/>
      </c>
      <c r="AE294" t="s">
        <v>561</v>
      </c>
      <c r="AF294" t="s">
        <v>561</v>
      </c>
    </row>
    <row r="295" spans="1:32" x14ac:dyDescent="0.2">
      <c r="A295" s="13" t="s">
        <v>1280</v>
      </c>
      <c r="B295">
        <f t="shared" ca="1" si="61"/>
        <v>3</v>
      </c>
      <c r="C295" t="str">
        <f t="shared" ca="1" si="53"/>
        <v/>
      </c>
      <c r="D295" t="str">
        <f t="shared" ca="1" si="54"/>
        <v/>
      </c>
      <c r="E295" t="str">
        <f t="shared" ca="1" si="55"/>
        <v/>
      </c>
      <c r="F295" t="str">
        <f t="shared" ca="1" si="56"/>
        <v/>
      </c>
      <c r="G295" t="str">
        <f t="shared" ca="1" si="52"/>
        <v/>
      </c>
      <c r="H295">
        <f t="shared" si="62"/>
        <v>0</v>
      </c>
      <c r="I295">
        <f ca="1">IF(N295=0,0,IF(COUNTIF($J$1:J294,J295)&gt;0,I294,I294+1))</f>
        <v>3</v>
      </c>
      <c r="J295" t="str">
        <f t="shared" ca="1" si="63"/>
        <v/>
      </c>
      <c r="K295" s="67">
        <v>294</v>
      </c>
      <c r="L295" s="99">
        <f ca="1">IF(ISERROR(VLOOKUP(N295,seged!$A$2:$B$458,2,FALSE)),IF(ISERROR(VLOOKUP($K295,$B:$G,Y$2,FALSE)),0,VLOOKUP($K295,$B:$G,Y$2,FALSE)),VLOOKUP(N295,seged!$A$2:$B$458,2,FALSE))</f>
        <v>0</v>
      </c>
      <c r="M295" s="100"/>
      <c r="N295" s="67" t="str">
        <f t="shared" ca="1" si="57"/>
        <v/>
      </c>
      <c r="O295" s="70" t="str">
        <f t="shared" ca="1" si="58"/>
        <v/>
      </c>
      <c r="P295" s="70" t="str">
        <f t="shared" ca="1" si="59"/>
        <v/>
      </c>
      <c r="Q295" s="71" t="str">
        <f t="shared" ca="1" si="60"/>
        <v/>
      </c>
      <c r="AE295" t="s">
        <v>563</v>
      </c>
      <c r="AF295" t="s">
        <v>563</v>
      </c>
    </row>
    <row r="296" spans="1:32" x14ac:dyDescent="0.2">
      <c r="A296" s="13" t="s">
        <v>1281</v>
      </c>
      <c r="B296">
        <f t="shared" ca="1" si="61"/>
        <v>3</v>
      </c>
      <c r="C296" t="str">
        <f t="shared" ca="1" si="53"/>
        <v/>
      </c>
      <c r="D296" t="str">
        <f t="shared" ca="1" si="54"/>
        <v/>
      </c>
      <c r="E296" t="str">
        <f t="shared" ca="1" si="55"/>
        <v/>
      </c>
      <c r="F296" t="str">
        <f t="shared" ca="1" si="56"/>
        <v/>
      </c>
      <c r="G296" t="str">
        <f t="shared" ca="1" si="52"/>
        <v/>
      </c>
      <c r="H296">
        <f t="shared" si="62"/>
        <v>0</v>
      </c>
      <c r="I296">
        <f ca="1">IF(N296=0,0,IF(COUNTIF($J$1:J295,J296)&gt;0,I295,I295+1))</f>
        <v>3</v>
      </c>
      <c r="J296" t="str">
        <f t="shared" ca="1" si="63"/>
        <v/>
      </c>
      <c r="K296" s="67">
        <v>295</v>
      </c>
      <c r="L296" s="99">
        <f ca="1">IF(ISERROR(VLOOKUP(N296,seged!$A$2:$B$458,2,FALSE)),IF(ISERROR(VLOOKUP($K296,$B:$G,Y$2,FALSE)),0,VLOOKUP($K296,$B:$G,Y$2,FALSE)),VLOOKUP(N296,seged!$A$2:$B$458,2,FALSE))</f>
        <v>0</v>
      </c>
      <c r="M296" s="100"/>
      <c r="N296" s="67" t="str">
        <f t="shared" ca="1" si="57"/>
        <v/>
      </c>
      <c r="O296" s="70" t="str">
        <f t="shared" ca="1" si="58"/>
        <v/>
      </c>
      <c r="P296" s="70" t="str">
        <f t="shared" ca="1" si="59"/>
        <v/>
      </c>
      <c r="Q296" s="71" t="str">
        <f t="shared" ca="1" si="60"/>
        <v/>
      </c>
      <c r="AE296" t="s">
        <v>565</v>
      </c>
      <c r="AF296" t="s">
        <v>565</v>
      </c>
    </row>
    <row r="297" spans="1:32" x14ac:dyDescent="0.2">
      <c r="A297" s="13" t="s">
        <v>1282</v>
      </c>
      <c r="B297">
        <f t="shared" ca="1" si="61"/>
        <v>3</v>
      </c>
      <c r="C297" t="str">
        <f t="shared" ca="1" si="53"/>
        <v/>
      </c>
      <c r="D297" t="str">
        <f t="shared" ca="1" si="54"/>
        <v/>
      </c>
      <c r="E297" t="str">
        <f t="shared" ca="1" si="55"/>
        <v/>
      </c>
      <c r="F297" t="str">
        <f t="shared" ca="1" si="56"/>
        <v/>
      </c>
      <c r="G297" t="str">
        <f t="shared" ca="1" si="52"/>
        <v/>
      </c>
      <c r="H297">
        <f t="shared" si="62"/>
        <v>0</v>
      </c>
      <c r="I297">
        <f ca="1">IF(N297=0,0,IF(COUNTIF($J$1:J296,J297)&gt;0,I296,I296+1))</f>
        <v>3</v>
      </c>
      <c r="J297" t="str">
        <f t="shared" ca="1" si="63"/>
        <v/>
      </c>
      <c r="K297" s="67">
        <v>296</v>
      </c>
      <c r="L297" s="99">
        <f ca="1">IF(ISERROR(VLOOKUP(N297,seged!$A$2:$B$458,2,FALSE)),IF(ISERROR(VLOOKUP($K297,$B:$G,Y$2,FALSE)),0,VLOOKUP($K297,$B:$G,Y$2,FALSE)),VLOOKUP(N297,seged!$A$2:$B$458,2,FALSE))</f>
        <v>0</v>
      </c>
      <c r="M297" s="100"/>
      <c r="N297" s="67" t="str">
        <f t="shared" ca="1" si="57"/>
        <v/>
      </c>
      <c r="O297" s="70" t="str">
        <f t="shared" ca="1" si="58"/>
        <v/>
      </c>
      <c r="P297" s="70" t="str">
        <f t="shared" ca="1" si="59"/>
        <v/>
      </c>
      <c r="Q297" s="71" t="str">
        <f t="shared" ca="1" si="60"/>
        <v/>
      </c>
      <c r="AE297" t="s">
        <v>567</v>
      </c>
      <c r="AF297" t="s">
        <v>567</v>
      </c>
    </row>
    <row r="298" spans="1:32" x14ac:dyDescent="0.2">
      <c r="A298" s="13" t="s">
        <v>1283</v>
      </c>
      <c r="B298">
        <f t="shared" ca="1" si="61"/>
        <v>3</v>
      </c>
      <c r="C298" t="str">
        <f t="shared" ca="1" si="53"/>
        <v/>
      </c>
      <c r="D298" t="str">
        <f t="shared" ca="1" si="54"/>
        <v/>
      </c>
      <c r="E298" t="str">
        <f t="shared" ca="1" si="55"/>
        <v/>
      </c>
      <c r="F298" t="str">
        <f t="shared" ca="1" si="56"/>
        <v/>
      </c>
      <c r="G298" t="str">
        <f t="shared" ca="1" si="52"/>
        <v/>
      </c>
      <c r="H298">
        <f t="shared" si="62"/>
        <v>0</v>
      </c>
      <c r="I298">
        <f ca="1">IF(N298=0,0,IF(COUNTIF($J$1:J297,J298)&gt;0,I297,I297+1))</f>
        <v>3</v>
      </c>
      <c r="J298" t="str">
        <f t="shared" ca="1" si="63"/>
        <v/>
      </c>
      <c r="K298" s="67">
        <v>297</v>
      </c>
      <c r="L298" s="99">
        <f ca="1">IF(ISERROR(VLOOKUP(N298,seged!$A$2:$B$458,2,FALSE)),IF(ISERROR(VLOOKUP($K298,$B:$G,Y$2,FALSE)),0,VLOOKUP($K298,$B:$G,Y$2,FALSE)),VLOOKUP(N298,seged!$A$2:$B$458,2,FALSE))</f>
        <v>0</v>
      </c>
      <c r="M298" s="100"/>
      <c r="N298" s="67" t="str">
        <f t="shared" ca="1" si="57"/>
        <v/>
      </c>
      <c r="O298" s="70" t="str">
        <f t="shared" ca="1" si="58"/>
        <v/>
      </c>
      <c r="P298" s="70" t="str">
        <f t="shared" ca="1" si="59"/>
        <v/>
      </c>
      <c r="Q298" s="71" t="str">
        <f t="shared" ca="1" si="60"/>
        <v/>
      </c>
      <c r="AE298" t="s">
        <v>569</v>
      </c>
      <c r="AF298" t="s">
        <v>569</v>
      </c>
    </row>
    <row r="299" spans="1:32" x14ac:dyDescent="0.2">
      <c r="A299" s="13" t="s">
        <v>1284</v>
      </c>
      <c r="B299">
        <f t="shared" ca="1" si="61"/>
        <v>3</v>
      </c>
      <c r="C299" t="str">
        <f t="shared" ca="1" si="53"/>
        <v/>
      </c>
      <c r="D299" t="str">
        <f t="shared" ca="1" si="54"/>
        <v/>
      </c>
      <c r="E299" t="str">
        <f t="shared" ca="1" si="55"/>
        <v/>
      </c>
      <c r="F299" t="str">
        <f t="shared" ca="1" si="56"/>
        <v/>
      </c>
      <c r="G299" t="str">
        <f t="shared" ca="1" si="52"/>
        <v/>
      </c>
      <c r="H299">
        <f t="shared" si="62"/>
        <v>0</v>
      </c>
      <c r="I299">
        <f ca="1">IF(N299=0,0,IF(COUNTIF($J$1:J298,J299)&gt;0,I298,I298+1))</f>
        <v>3</v>
      </c>
      <c r="J299" t="str">
        <f t="shared" ca="1" si="63"/>
        <v/>
      </c>
      <c r="K299" s="67">
        <v>298</v>
      </c>
      <c r="L299" s="99">
        <f ca="1">IF(ISERROR(VLOOKUP(N299,seged!$A$2:$B$458,2,FALSE)),IF(ISERROR(VLOOKUP($K299,$B:$G,Y$2,FALSE)),0,VLOOKUP($K299,$B:$G,Y$2,FALSE)),VLOOKUP(N299,seged!$A$2:$B$458,2,FALSE))</f>
        <v>0</v>
      </c>
      <c r="M299" s="100"/>
      <c r="N299" s="67" t="str">
        <f t="shared" ca="1" si="57"/>
        <v/>
      </c>
      <c r="O299" s="70" t="str">
        <f t="shared" ca="1" si="58"/>
        <v/>
      </c>
      <c r="P299" s="70" t="str">
        <f t="shared" ca="1" si="59"/>
        <v/>
      </c>
      <c r="Q299" s="71" t="str">
        <f t="shared" ca="1" si="60"/>
        <v/>
      </c>
      <c r="AE299" t="s">
        <v>571</v>
      </c>
      <c r="AF299" t="s">
        <v>571</v>
      </c>
    </row>
    <row r="300" spans="1:32" x14ac:dyDescent="0.2">
      <c r="A300" s="13" t="s">
        <v>1285</v>
      </c>
      <c r="B300">
        <f t="shared" ca="1" si="61"/>
        <v>3</v>
      </c>
      <c r="C300" t="str">
        <f t="shared" ca="1" si="53"/>
        <v/>
      </c>
      <c r="D300" t="str">
        <f t="shared" ca="1" si="54"/>
        <v/>
      </c>
      <c r="E300" t="str">
        <f t="shared" ca="1" si="55"/>
        <v/>
      </c>
      <c r="F300" t="str">
        <f t="shared" ca="1" si="56"/>
        <v/>
      </c>
      <c r="G300" t="str">
        <f t="shared" ca="1" si="52"/>
        <v/>
      </c>
      <c r="H300">
        <f t="shared" si="62"/>
        <v>0</v>
      </c>
      <c r="I300">
        <f ca="1">IF(N300=0,0,IF(COUNTIF($J$1:J299,J300)&gt;0,I299,I299+1))</f>
        <v>3</v>
      </c>
      <c r="J300" t="str">
        <f t="shared" ca="1" si="63"/>
        <v/>
      </c>
      <c r="K300" s="67">
        <v>299</v>
      </c>
      <c r="L300" s="99">
        <f ca="1">IF(ISERROR(VLOOKUP(N300,seged!$A$2:$B$458,2,FALSE)),IF(ISERROR(VLOOKUP($K300,$B:$G,Y$2,FALSE)),0,VLOOKUP($K300,$B:$G,Y$2,FALSE)),VLOOKUP(N300,seged!$A$2:$B$458,2,FALSE))</f>
        <v>0</v>
      </c>
      <c r="M300" s="100"/>
      <c r="N300" s="67" t="str">
        <f t="shared" ca="1" si="57"/>
        <v/>
      </c>
      <c r="O300" s="70" t="str">
        <f t="shared" ca="1" si="58"/>
        <v/>
      </c>
      <c r="P300" s="70" t="str">
        <f t="shared" ca="1" si="59"/>
        <v/>
      </c>
      <c r="Q300" s="71" t="str">
        <f t="shared" ca="1" si="60"/>
        <v/>
      </c>
      <c r="AE300" t="s">
        <v>573</v>
      </c>
      <c r="AF300" t="s">
        <v>573</v>
      </c>
    </row>
    <row r="301" spans="1:32" x14ac:dyDescent="0.2">
      <c r="A301" s="13" t="s">
        <v>1286</v>
      </c>
      <c r="B301">
        <f t="shared" ca="1" si="61"/>
        <v>3</v>
      </c>
      <c r="C301" t="str">
        <f t="shared" ca="1" si="53"/>
        <v/>
      </c>
      <c r="D301" t="str">
        <f t="shared" ca="1" si="54"/>
        <v/>
      </c>
      <c r="E301" t="str">
        <f t="shared" ca="1" si="55"/>
        <v/>
      </c>
      <c r="F301" t="str">
        <f t="shared" ca="1" si="56"/>
        <v/>
      </c>
      <c r="G301" t="str">
        <f t="shared" ca="1" si="52"/>
        <v/>
      </c>
      <c r="H301">
        <f t="shared" si="62"/>
        <v>0</v>
      </c>
      <c r="I301">
        <f ca="1">IF(N301=0,0,IF(COUNTIF($J$1:J300,J301)&gt;0,I300,I300+1))</f>
        <v>3</v>
      </c>
      <c r="J301" t="str">
        <f t="shared" ca="1" si="63"/>
        <v/>
      </c>
      <c r="K301" s="67">
        <v>300</v>
      </c>
      <c r="L301" s="99">
        <f ca="1">IF(ISERROR(VLOOKUP(N301,seged!$A$2:$B$458,2,FALSE)),IF(ISERROR(VLOOKUP($K301,$B:$G,Y$2,FALSE)),0,VLOOKUP($K301,$B:$G,Y$2,FALSE)),VLOOKUP(N301,seged!$A$2:$B$458,2,FALSE))</f>
        <v>0</v>
      </c>
      <c r="M301" s="100"/>
      <c r="N301" s="67" t="str">
        <f t="shared" ca="1" si="57"/>
        <v/>
      </c>
      <c r="O301" s="70" t="str">
        <f t="shared" ca="1" si="58"/>
        <v/>
      </c>
      <c r="P301" s="70" t="str">
        <f t="shared" ca="1" si="59"/>
        <v/>
      </c>
      <c r="Q301" s="71" t="str">
        <f t="shared" ca="1" si="60"/>
        <v/>
      </c>
      <c r="AE301" t="s">
        <v>575</v>
      </c>
      <c r="AF301" t="s">
        <v>575</v>
      </c>
    </row>
    <row r="302" spans="1:32" x14ac:dyDescent="0.2">
      <c r="A302" s="13" t="s">
        <v>1287</v>
      </c>
      <c r="B302">
        <f t="shared" ca="1" si="61"/>
        <v>3</v>
      </c>
      <c r="C302" t="str">
        <f t="shared" ca="1" si="53"/>
        <v/>
      </c>
      <c r="D302" t="str">
        <f t="shared" ca="1" si="54"/>
        <v/>
      </c>
      <c r="E302" t="str">
        <f t="shared" ca="1" si="55"/>
        <v/>
      </c>
      <c r="F302" t="str">
        <f t="shared" ca="1" si="56"/>
        <v/>
      </c>
      <c r="G302" t="str">
        <f t="shared" ca="1" si="52"/>
        <v/>
      </c>
      <c r="H302">
        <f t="shared" si="62"/>
        <v>0</v>
      </c>
      <c r="I302">
        <f ca="1">IF(N302=0,0,IF(COUNTIF($J$1:J301,J302)&gt;0,I301,I301+1))</f>
        <v>3</v>
      </c>
      <c r="J302" t="str">
        <f t="shared" ca="1" si="63"/>
        <v/>
      </c>
      <c r="K302" s="67">
        <v>301</v>
      </c>
      <c r="L302" s="99">
        <f ca="1">IF(ISERROR(VLOOKUP(N302,seged!$A$2:$B$458,2,FALSE)),IF(ISERROR(VLOOKUP($K302,$B:$G,Y$2,FALSE)),0,VLOOKUP($K302,$B:$G,Y$2,FALSE)),VLOOKUP(N302,seged!$A$2:$B$458,2,FALSE))</f>
        <v>0</v>
      </c>
      <c r="M302" s="100"/>
      <c r="N302" s="67" t="str">
        <f t="shared" ca="1" si="57"/>
        <v/>
      </c>
      <c r="O302" s="70" t="str">
        <f t="shared" ca="1" si="58"/>
        <v/>
      </c>
      <c r="P302" s="70" t="str">
        <f t="shared" ca="1" si="59"/>
        <v/>
      </c>
      <c r="Q302" s="71" t="str">
        <f t="shared" ca="1" si="60"/>
        <v/>
      </c>
      <c r="AE302" t="s">
        <v>577</v>
      </c>
      <c r="AF302" t="s">
        <v>577</v>
      </c>
    </row>
    <row r="303" spans="1:32" x14ac:dyDescent="0.2">
      <c r="A303" s="13" t="s">
        <v>1288</v>
      </c>
      <c r="B303">
        <f t="shared" ca="1" si="61"/>
        <v>3</v>
      </c>
      <c r="C303" t="str">
        <f t="shared" ca="1" si="53"/>
        <v/>
      </c>
      <c r="D303" t="str">
        <f t="shared" ca="1" si="54"/>
        <v/>
      </c>
      <c r="E303" t="str">
        <f t="shared" ca="1" si="55"/>
        <v/>
      </c>
      <c r="F303" t="str">
        <f t="shared" ca="1" si="56"/>
        <v/>
      </c>
      <c r="G303" t="str">
        <f t="shared" ca="1" si="52"/>
        <v/>
      </c>
      <c r="H303">
        <f t="shared" si="62"/>
        <v>0</v>
      </c>
      <c r="I303">
        <f ca="1">IF(N303=0,0,IF(COUNTIF($J$1:J302,J303)&gt;0,I302,I302+1))</f>
        <v>3</v>
      </c>
      <c r="J303" t="str">
        <f t="shared" ca="1" si="63"/>
        <v/>
      </c>
      <c r="K303" s="67">
        <v>302</v>
      </c>
      <c r="L303" s="99">
        <f ca="1">IF(ISERROR(VLOOKUP(N303,seged!$A$2:$B$458,2,FALSE)),IF(ISERROR(VLOOKUP($K303,$B:$G,Y$2,FALSE)),0,VLOOKUP($K303,$B:$G,Y$2,FALSE)),VLOOKUP(N303,seged!$A$2:$B$458,2,FALSE))</f>
        <v>0</v>
      </c>
      <c r="M303" s="100"/>
      <c r="N303" s="67" t="str">
        <f t="shared" ca="1" si="57"/>
        <v/>
      </c>
      <c r="O303" s="70" t="str">
        <f t="shared" ca="1" si="58"/>
        <v/>
      </c>
      <c r="P303" s="70" t="str">
        <f t="shared" ca="1" si="59"/>
        <v/>
      </c>
      <c r="Q303" s="71" t="str">
        <f t="shared" ca="1" si="60"/>
        <v/>
      </c>
      <c r="AE303" t="s">
        <v>579</v>
      </c>
      <c r="AF303" t="s">
        <v>579</v>
      </c>
    </row>
    <row r="304" spans="1:32" x14ac:dyDescent="0.2">
      <c r="A304" s="13" t="s">
        <v>1289</v>
      </c>
      <c r="B304">
        <f t="shared" ca="1" si="61"/>
        <v>3</v>
      </c>
      <c r="C304" t="str">
        <f t="shared" ca="1" si="53"/>
        <v/>
      </c>
      <c r="D304" t="str">
        <f t="shared" ca="1" si="54"/>
        <v/>
      </c>
      <c r="E304" t="str">
        <f t="shared" ca="1" si="55"/>
        <v/>
      </c>
      <c r="F304" t="str">
        <f t="shared" ca="1" si="56"/>
        <v/>
      </c>
      <c r="G304" t="str">
        <f t="shared" ref="G304:G367" ca="1" si="64">IF(B304=B303+1,MID(A306,29,FIND("Kockázatkezelés",A306)-30)*1,"")</f>
        <v/>
      </c>
      <c r="H304">
        <f t="shared" si="62"/>
        <v>0</v>
      </c>
      <c r="I304">
        <f ca="1">IF(N304=0,0,IF(COUNTIF($J$1:J303,J304)&gt;0,I303,I303+1))</f>
        <v>3</v>
      </c>
      <c r="J304" t="str">
        <f t="shared" ca="1" si="63"/>
        <v/>
      </c>
      <c r="K304" s="67">
        <v>303</v>
      </c>
      <c r="L304" s="99">
        <f ca="1">IF(ISERROR(VLOOKUP(N304,seged!$A$2:$B$458,2,FALSE)),IF(ISERROR(VLOOKUP($K304,$B:$G,Y$2,FALSE)),0,VLOOKUP($K304,$B:$G,Y$2,FALSE)),VLOOKUP(N304,seged!$A$2:$B$458,2,FALSE))</f>
        <v>0</v>
      </c>
      <c r="M304" s="100"/>
      <c r="N304" s="67" t="str">
        <f t="shared" ca="1" si="57"/>
        <v/>
      </c>
      <c r="O304" s="70" t="str">
        <f t="shared" ca="1" si="58"/>
        <v/>
      </c>
      <c r="P304" s="70" t="str">
        <f t="shared" ca="1" si="59"/>
        <v/>
      </c>
      <c r="Q304" s="71" t="str">
        <f t="shared" ca="1" si="60"/>
        <v/>
      </c>
      <c r="AE304" t="s">
        <v>583</v>
      </c>
      <c r="AF304" t="s">
        <v>583</v>
      </c>
    </row>
    <row r="305" spans="1:32" x14ac:dyDescent="0.2">
      <c r="A305" s="13" t="s">
        <v>1290</v>
      </c>
      <c r="B305">
        <f t="shared" ca="1" si="61"/>
        <v>3</v>
      </c>
      <c r="C305" t="str">
        <f t="shared" ca="1" si="53"/>
        <v/>
      </c>
      <c r="D305" t="str">
        <f t="shared" ca="1" si="54"/>
        <v/>
      </c>
      <c r="E305" t="str">
        <f t="shared" ca="1" si="55"/>
        <v/>
      </c>
      <c r="F305" t="str">
        <f t="shared" ca="1" si="56"/>
        <v/>
      </c>
      <c r="G305" t="str">
        <f t="shared" ca="1" si="64"/>
        <v/>
      </c>
      <c r="H305">
        <f t="shared" si="62"/>
        <v>0</v>
      </c>
      <c r="I305">
        <f ca="1">IF(N305=0,0,IF(COUNTIF($J$1:J304,J305)&gt;0,I304,I304+1))</f>
        <v>3</v>
      </c>
      <c r="J305" t="str">
        <f t="shared" ca="1" si="63"/>
        <v/>
      </c>
      <c r="K305" s="67">
        <v>304</v>
      </c>
      <c r="L305" s="99">
        <f ca="1">IF(ISERROR(VLOOKUP(N305,seged!$A$2:$B$458,2,FALSE)),IF(ISERROR(VLOOKUP($K305,$B:$G,Y$2,FALSE)),0,VLOOKUP($K305,$B:$G,Y$2,FALSE)),VLOOKUP(N305,seged!$A$2:$B$458,2,FALSE))</f>
        <v>0</v>
      </c>
      <c r="M305" s="100"/>
      <c r="N305" s="67" t="str">
        <f t="shared" ca="1" si="57"/>
        <v/>
      </c>
      <c r="O305" s="70" t="str">
        <f t="shared" ca="1" si="58"/>
        <v/>
      </c>
      <c r="P305" s="70" t="str">
        <f t="shared" ca="1" si="59"/>
        <v/>
      </c>
      <c r="Q305" s="71" t="str">
        <f t="shared" ca="1" si="60"/>
        <v/>
      </c>
      <c r="AE305" t="s">
        <v>585</v>
      </c>
      <c r="AF305" t="s">
        <v>585</v>
      </c>
    </row>
    <row r="306" spans="1:32" x14ac:dyDescent="0.2">
      <c r="A306" s="13" t="s">
        <v>1291</v>
      </c>
      <c r="B306">
        <f t="shared" ca="1" si="61"/>
        <v>3</v>
      </c>
      <c r="C306" t="str">
        <f t="shared" ca="1" si="53"/>
        <v/>
      </c>
      <c r="D306" t="str">
        <f t="shared" ca="1" si="54"/>
        <v/>
      </c>
      <c r="E306" t="str">
        <f t="shared" ca="1" si="55"/>
        <v/>
      </c>
      <c r="F306" t="str">
        <f t="shared" ca="1" si="56"/>
        <v/>
      </c>
      <c r="G306" t="str">
        <f t="shared" ca="1" si="64"/>
        <v/>
      </c>
      <c r="H306">
        <f t="shared" si="62"/>
        <v>0</v>
      </c>
      <c r="I306">
        <f ca="1">IF(N306=0,0,IF(COUNTIF($J$1:J305,J306)&gt;0,I305,I305+1))</f>
        <v>3</v>
      </c>
      <c r="J306" t="str">
        <f t="shared" ca="1" si="63"/>
        <v/>
      </c>
      <c r="K306" s="67">
        <v>305</v>
      </c>
      <c r="L306" s="99">
        <f ca="1">IF(ISERROR(VLOOKUP(N306,seged!$A$2:$B$458,2,FALSE)),IF(ISERROR(VLOOKUP($K306,$B:$G,Y$2,FALSE)),0,VLOOKUP($K306,$B:$G,Y$2,FALSE)),VLOOKUP(N306,seged!$A$2:$B$458,2,FALSE))</f>
        <v>0</v>
      </c>
      <c r="M306" s="100"/>
      <c r="N306" s="67" t="str">
        <f t="shared" ca="1" si="57"/>
        <v/>
      </c>
      <c r="O306" s="70" t="str">
        <f t="shared" ca="1" si="58"/>
        <v/>
      </c>
      <c r="P306" s="70" t="str">
        <f t="shared" ca="1" si="59"/>
        <v/>
      </c>
      <c r="Q306" s="71" t="str">
        <f t="shared" ca="1" si="60"/>
        <v/>
      </c>
      <c r="AE306" t="s">
        <v>587</v>
      </c>
      <c r="AF306" t="s">
        <v>587</v>
      </c>
    </row>
    <row r="307" spans="1:32" x14ac:dyDescent="0.2">
      <c r="A307" s="13" t="s">
        <v>1292</v>
      </c>
      <c r="B307">
        <f t="shared" ca="1" si="61"/>
        <v>3</v>
      </c>
      <c r="C307" t="str">
        <f t="shared" ca="1" si="53"/>
        <v/>
      </c>
      <c r="D307" t="str">
        <f t="shared" ca="1" si="54"/>
        <v/>
      </c>
      <c r="E307" t="str">
        <f t="shared" ca="1" si="55"/>
        <v/>
      </c>
      <c r="F307" t="str">
        <f t="shared" ca="1" si="56"/>
        <v/>
      </c>
      <c r="G307" t="str">
        <f t="shared" ca="1" si="64"/>
        <v/>
      </c>
      <c r="H307">
        <f t="shared" si="62"/>
        <v>0</v>
      </c>
      <c r="I307">
        <f ca="1">IF(N307=0,0,IF(COUNTIF($J$1:J306,J307)&gt;0,I306,I306+1))</f>
        <v>3</v>
      </c>
      <c r="J307" t="str">
        <f t="shared" ca="1" si="63"/>
        <v/>
      </c>
      <c r="K307" s="67">
        <v>306</v>
      </c>
      <c r="L307" s="99">
        <f ca="1">IF(ISERROR(VLOOKUP(N307,seged!$A$2:$B$458,2,FALSE)),IF(ISERROR(VLOOKUP($K307,$B:$G,Y$2,FALSE)),0,VLOOKUP($K307,$B:$G,Y$2,FALSE)),VLOOKUP(N307,seged!$A$2:$B$458,2,FALSE))</f>
        <v>0</v>
      </c>
      <c r="M307" s="100"/>
      <c r="N307" s="67" t="str">
        <f t="shared" ca="1" si="57"/>
        <v/>
      </c>
      <c r="O307" s="70" t="str">
        <f t="shared" ca="1" si="58"/>
        <v/>
      </c>
      <c r="P307" s="70" t="str">
        <f t="shared" ca="1" si="59"/>
        <v/>
      </c>
      <c r="Q307" s="71" t="str">
        <f t="shared" ca="1" si="60"/>
        <v/>
      </c>
      <c r="AE307" t="s">
        <v>589</v>
      </c>
      <c r="AF307" t="s">
        <v>589</v>
      </c>
    </row>
    <row r="308" spans="1:32" x14ac:dyDescent="0.2">
      <c r="A308" s="13" t="s">
        <v>1293</v>
      </c>
      <c r="B308">
        <f t="shared" ca="1" si="61"/>
        <v>3</v>
      </c>
      <c r="C308" t="str">
        <f t="shared" ca="1" si="53"/>
        <v/>
      </c>
      <c r="D308" t="str">
        <f t="shared" ca="1" si="54"/>
        <v/>
      </c>
      <c r="E308" t="str">
        <f t="shared" ca="1" si="55"/>
        <v/>
      </c>
      <c r="F308" t="str">
        <f t="shared" ca="1" si="56"/>
        <v/>
      </c>
      <c r="G308" t="str">
        <f t="shared" ca="1" si="64"/>
        <v/>
      </c>
      <c r="H308">
        <f t="shared" si="62"/>
        <v>0</v>
      </c>
      <c r="I308">
        <f ca="1">IF(N308=0,0,IF(COUNTIF($J$1:J307,J308)&gt;0,I307,I307+1))</f>
        <v>3</v>
      </c>
      <c r="J308" t="str">
        <f t="shared" ca="1" si="63"/>
        <v/>
      </c>
      <c r="K308" s="67">
        <v>307</v>
      </c>
      <c r="L308" s="99">
        <f ca="1">IF(ISERROR(VLOOKUP(N308,seged!$A$2:$B$458,2,FALSE)),IF(ISERROR(VLOOKUP($K308,$B:$G,Y$2,FALSE)),0,VLOOKUP($K308,$B:$G,Y$2,FALSE)),VLOOKUP(N308,seged!$A$2:$B$458,2,FALSE))</f>
        <v>0</v>
      </c>
      <c r="M308" s="100"/>
      <c r="N308" s="67" t="str">
        <f t="shared" ca="1" si="57"/>
        <v/>
      </c>
      <c r="O308" s="70" t="str">
        <f t="shared" ca="1" si="58"/>
        <v/>
      </c>
      <c r="P308" s="70" t="str">
        <f t="shared" ca="1" si="59"/>
        <v/>
      </c>
      <c r="Q308" s="71" t="str">
        <f t="shared" ca="1" si="60"/>
        <v/>
      </c>
      <c r="AE308" t="s">
        <v>591</v>
      </c>
      <c r="AF308" t="s">
        <v>591</v>
      </c>
    </row>
    <row r="309" spans="1:32" x14ac:dyDescent="0.2">
      <c r="A309" s="13" t="s">
        <v>1294</v>
      </c>
      <c r="B309">
        <f t="shared" ca="1" si="61"/>
        <v>3</v>
      </c>
      <c r="C309" t="str">
        <f t="shared" ca="1" si="53"/>
        <v/>
      </c>
      <c r="D309" t="str">
        <f t="shared" ca="1" si="54"/>
        <v/>
      </c>
      <c r="E309" t="str">
        <f t="shared" ca="1" si="55"/>
        <v/>
      </c>
      <c r="F309" t="str">
        <f t="shared" ca="1" si="56"/>
        <v/>
      </c>
      <c r="G309" t="str">
        <f t="shared" ca="1" si="64"/>
        <v/>
      </c>
      <c r="H309">
        <f t="shared" si="62"/>
        <v>0</v>
      </c>
      <c r="I309">
        <f ca="1">IF(N309=0,0,IF(COUNTIF($J$1:J308,J309)&gt;0,I308,I308+1))</f>
        <v>3</v>
      </c>
      <c r="J309" t="str">
        <f t="shared" ca="1" si="63"/>
        <v/>
      </c>
      <c r="K309" s="67">
        <v>308</v>
      </c>
      <c r="L309" s="99">
        <f ca="1">IF(ISERROR(VLOOKUP(N309,seged!$A$2:$B$458,2,FALSE)),IF(ISERROR(VLOOKUP($K309,$B:$G,Y$2,FALSE)),0,VLOOKUP($K309,$B:$G,Y$2,FALSE)),VLOOKUP(N309,seged!$A$2:$B$458,2,FALSE))</f>
        <v>0</v>
      </c>
      <c r="M309" s="100"/>
      <c r="N309" s="67" t="str">
        <f t="shared" ca="1" si="57"/>
        <v/>
      </c>
      <c r="O309" s="70" t="str">
        <f t="shared" ca="1" si="58"/>
        <v/>
      </c>
      <c r="P309" s="70" t="str">
        <f t="shared" ca="1" si="59"/>
        <v/>
      </c>
      <c r="Q309" s="71" t="str">
        <f t="shared" ca="1" si="60"/>
        <v/>
      </c>
      <c r="AE309" t="s">
        <v>593</v>
      </c>
      <c r="AF309" t="s">
        <v>944</v>
      </c>
    </row>
    <row r="310" spans="1:32" x14ac:dyDescent="0.2">
      <c r="A310" s="13" t="s">
        <v>1295</v>
      </c>
      <c r="B310">
        <f t="shared" ca="1" si="61"/>
        <v>3</v>
      </c>
      <c r="C310" t="str">
        <f t="shared" ca="1" si="53"/>
        <v/>
      </c>
      <c r="D310" t="str">
        <f t="shared" ca="1" si="54"/>
        <v/>
      </c>
      <c r="E310" t="str">
        <f t="shared" ca="1" si="55"/>
        <v/>
      </c>
      <c r="F310" t="str">
        <f t="shared" ca="1" si="56"/>
        <v/>
      </c>
      <c r="G310" t="str">
        <f t="shared" ca="1" si="64"/>
        <v/>
      </c>
      <c r="H310">
        <f t="shared" si="62"/>
        <v>0</v>
      </c>
      <c r="I310">
        <f ca="1">IF(N310=0,0,IF(COUNTIF($J$1:J309,J310)&gt;0,I309,I309+1))</f>
        <v>3</v>
      </c>
      <c r="J310" t="str">
        <f t="shared" ca="1" si="63"/>
        <v/>
      </c>
      <c r="K310" s="67">
        <v>309</v>
      </c>
      <c r="L310" s="99">
        <f ca="1">IF(ISERROR(VLOOKUP(N310,seged!$A$2:$B$458,2,FALSE)),IF(ISERROR(VLOOKUP($K310,$B:$G,Y$2,FALSE)),0,VLOOKUP($K310,$B:$G,Y$2,FALSE)),VLOOKUP(N310,seged!$A$2:$B$458,2,FALSE))</f>
        <v>0</v>
      </c>
      <c r="M310" s="100"/>
      <c r="N310" s="67" t="str">
        <f t="shared" ca="1" si="57"/>
        <v/>
      </c>
      <c r="O310" s="70" t="str">
        <f t="shared" ca="1" si="58"/>
        <v/>
      </c>
      <c r="P310" s="70" t="str">
        <f t="shared" ca="1" si="59"/>
        <v/>
      </c>
      <c r="Q310" s="71" t="str">
        <f t="shared" ca="1" si="60"/>
        <v/>
      </c>
      <c r="AE310" t="s">
        <v>593</v>
      </c>
      <c r="AF310" t="s">
        <v>945</v>
      </c>
    </row>
    <row r="311" spans="1:32" x14ac:dyDescent="0.2">
      <c r="A311" s="13" t="s">
        <v>1296</v>
      </c>
      <c r="B311">
        <f t="shared" ca="1" si="61"/>
        <v>3</v>
      </c>
      <c r="C311" t="str">
        <f t="shared" ca="1" si="53"/>
        <v/>
      </c>
      <c r="D311" t="str">
        <f t="shared" ca="1" si="54"/>
        <v/>
      </c>
      <c r="E311" t="str">
        <f t="shared" ca="1" si="55"/>
        <v/>
      </c>
      <c r="F311" t="str">
        <f t="shared" ca="1" si="56"/>
        <v/>
      </c>
      <c r="G311" t="str">
        <f t="shared" ca="1" si="64"/>
        <v/>
      </c>
      <c r="H311">
        <f t="shared" si="62"/>
        <v>0</v>
      </c>
      <c r="I311">
        <f ca="1">IF(N311=0,0,IF(COUNTIF($J$1:J310,J311)&gt;0,I310,I310+1))</f>
        <v>3</v>
      </c>
      <c r="J311" t="str">
        <f t="shared" ca="1" si="63"/>
        <v/>
      </c>
      <c r="K311" s="67">
        <v>310</v>
      </c>
      <c r="L311" s="99">
        <f ca="1">IF(ISERROR(VLOOKUP(N311,seged!$A$2:$B$458,2,FALSE)),IF(ISERROR(VLOOKUP($K311,$B:$G,Y$2,FALSE)),0,VLOOKUP($K311,$B:$G,Y$2,FALSE)),VLOOKUP(N311,seged!$A$2:$B$458,2,FALSE))</f>
        <v>0</v>
      </c>
      <c r="M311" s="100"/>
      <c r="N311" s="67" t="str">
        <f t="shared" ca="1" si="57"/>
        <v/>
      </c>
      <c r="O311" s="70" t="str">
        <f t="shared" ca="1" si="58"/>
        <v/>
      </c>
      <c r="P311" s="70" t="str">
        <f t="shared" ca="1" si="59"/>
        <v/>
      </c>
      <c r="Q311" s="71" t="str">
        <f t="shared" ca="1" si="60"/>
        <v/>
      </c>
      <c r="AE311" t="s">
        <v>593</v>
      </c>
      <c r="AF311" t="s">
        <v>946</v>
      </c>
    </row>
    <row r="312" spans="1:32" x14ac:dyDescent="0.2">
      <c r="A312" s="13" t="s">
        <v>1297</v>
      </c>
      <c r="B312">
        <f t="shared" ca="1" si="61"/>
        <v>3</v>
      </c>
      <c r="C312" t="str">
        <f t="shared" ca="1" si="53"/>
        <v/>
      </c>
      <c r="D312" t="str">
        <f t="shared" ca="1" si="54"/>
        <v/>
      </c>
      <c r="E312" t="str">
        <f t="shared" ca="1" si="55"/>
        <v/>
      </c>
      <c r="F312" t="str">
        <f t="shared" ca="1" si="56"/>
        <v/>
      </c>
      <c r="G312" t="str">
        <f t="shared" ca="1" si="64"/>
        <v/>
      </c>
      <c r="H312">
        <f t="shared" si="62"/>
        <v>0</v>
      </c>
      <c r="I312">
        <f ca="1">IF(N312=0,0,IF(COUNTIF($J$1:J311,J312)&gt;0,I311,I311+1))</f>
        <v>3</v>
      </c>
      <c r="J312" t="str">
        <f t="shared" ca="1" si="63"/>
        <v/>
      </c>
      <c r="K312" s="67">
        <v>311</v>
      </c>
      <c r="L312" s="99">
        <f ca="1">IF(ISERROR(VLOOKUP(N312,seged!$A$2:$B$458,2,FALSE)),IF(ISERROR(VLOOKUP($K312,$B:$G,Y$2,FALSE)),0,VLOOKUP($K312,$B:$G,Y$2,FALSE)),VLOOKUP(N312,seged!$A$2:$B$458,2,FALSE))</f>
        <v>0</v>
      </c>
      <c r="M312" s="100"/>
      <c r="N312" s="67" t="str">
        <f t="shared" ca="1" si="57"/>
        <v/>
      </c>
      <c r="O312" s="70" t="str">
        <f t="shared" ca="1" si="58"/>
        <v/>
      </c>
      <c r="P312" s="70" t="str">
        <f t="shared" ca="1" si="59"/>
        <v/>
      </c>
      <c r="Q312" s="71" t="str">
        <f t="shared" ca="1" si="60"/>
        <v/>
      </c>
      <c r="AE312" t="s">
        <v>597</v>
      </c>
      <c r="AF312" t="s">
        <v>597</v>
      </c>
    </row>
    <row r="313" spans="1:32" x14ac:dyDescent="0.2">
      <c r="A313" s="13" t="s">
        <v>1298</v>
      </c>
      <c r="B313">
        <f t="shared" ca="1" si="61"/>
        <v>3</v>
      </c>
      <c r="C313" t="str">
        <f t="shared" ca="1" si="53"/>
        <v/>
      </c>
      <c r="D313" t="str">
        <f t="shared" ca="1" si="54"/>
        <v/>
      </c>
      <c r="E313" t="str">
        <f t="shared" ca="1" si="55"/>
        <v/>
      </c>
      <c r="F313" t="str">
        <f t="shared" ca="1" si="56"/>
        <v/>
      </c>
      <c r="G313" t="str">
        <f t="shared" ca="1" si="64"/>
        <v/>
      </c>
      <c r="H313">
        <f t="shared" si="62"/>
        <v>0</v>
      </c>
      <c r="I313">
        <f ca="1">IF(N313=0,0,IF(COUNTIF($J$1:J312,J313)&gt;0,I312,I312+1))</f>
        <v>3</v>
      </c>
      <c r="J313" t="str">
        <f t="shared" ca="1" si="63"/>
        <v/>
      </c>
      <c r="K313" s="67">
        <v>312</v>
      </c>
      <c r="L313" s="99">
        <f ca="1">IF(ISERROR(VLOOKUP(N313,seged!$A$2:$B$458,2,FALSE)),IF(ISERROR(VLOOKUP($K313,$B:$G,Y$2,FALSE)),0,VLOOKUP($K313,$B:$G,Y$2,FALSE)),VLOOKUP(N313,seged!$A$2:$B$458,2,FALSE))</f>
        <v>0</v>
      </c>
      <c r="M313" s="100"/>
      <c r="N313" s="67" t="str">
        <f t="shared" ca="1" si="57"/>
        <v/>
      </c>
      <c r="O313" s="70" t="str">
        <f t="shared" ca="1" si="58"/>
        <v/>
      </c>
      <c r="P313" s="70" t="str">
        <f t="shared" ca="1" si="59"/>
        <v/>
      </c>
      <c r="Q313" s="71" t="str">
        <f t="shared" ca="1" si="60"/>
        <v/>
      </c>
      <c r="AE313" t="s">
        <v>599</v>
      </c>
      <c r="AF313" t="s">
        <v>599</v>
      </c>
    </row>
    <row r="314" spans="1:32" x14ac:dyDescent="0.2">
      <c r="A314" s="13" t="s">
        <v>1299</v>
      </c>
      <c r="B314">
        <f t="shared" ca="1" si="61"/>
        <v>3</v>
      </c>
      <c r="C314" t="str">
        <f t="shared" ca="1" si="53"/>
        <v/>
      </c>
      <c r="D314" t="str">
        <f t="shared" ca="1" si="54"/>
        <v/>
      </c>
      <c r="E314" t="str">
        <f t="shared" ca="1" si="55"/>
        <v/>
      </c>
      <c r="F314" t="str">
        <f t="shared" ca="1" si="56"/>
        <v/>
      </c>
      <c r="G314" t="str">
        <f t="shared" ca="1" si="64"/>
        <v/>
      </c>
      <c r="H314">
        <f t="shared" si="62"/>
        <v>0</v>
      </c>
      <c r="I314">
        <f ca="1">IF(N314=0,0,IF(COUNTIF($J$1:J313,J314)&gt;0,I313,I313+1))</f>
        <v>3</v>
      </c>
      <c r="J314" t="str">
        <f t="shared" ca="1" si="63"/>
        <v/>
      </c>
      <c r="K314" s="67">
        <v>313</v>
      </c>
      <c r="L314" s="99">
        <f ca="1">IF(ISERROR(VLOOKUP(N314,seged!$A$2:$B$458,2,FALSE)),IF(ISERROR(VLOOKUP($K314,$B:$G,Y$2,FALSE)),0,VLOOKUP($K314,$B:$G,Y$2,FALSE)),VLOOKUP(N314,seged!$A$2:$B$458,2,FALSE))</f>
        <v>0</v>
      </c>
      <c r="M314" s="100"/>
      <c r="N314" s="67" t="str">
        <f t="shared" ca="1" si="57"/>
        <v/>
      </c>
      <c r="O314" s="70" t="str">
        <f t="shared" ca="1" si="58"/>
        <v/>
      </c>
      <c r="P314" s="70" t="str">
        <f t="shared" ca="1" si="59"/>
        <v/>
      </c>
      <c r="Q314" s="71" t="str">
        <f t="shared" ca="1" si="60"/>
        <v/>
      </c>
      <c r="AE314" t="s">
        <v>603</v>
      </c>
      <c r="AF314" t="s">
        <v>603</v>
      </c>
    </row>
    <row r="315" spans="1:32" x14ac:dyDescent="0.2">
      <c r="A315" s="13" t="s">
        <v>1300</v>
      </c>
      <c r="B315">
        <f t="shared" ca="1" si="61"/>
        <v>3</v>
      </c>
      <c r="C315" t="str">
        <f t="shared" ca="1" si="53"/>
        <v/>
      </c>
      <c r="D315" t="str">
        <f t="shared" ca="1" si="54"/>
        <v/>
      </c>
      <c r="E315" t="str">
        <f t="shared" ca="1" si="55"/>
        <v/>
      </c>
      <c r="F315" t="str">
        <f t="shared" ca="1" si="56"/>
        <v/>
      </c>
      <c r="G315" t="str">
        <f t="shared" ca="1" si="64"/>
        <v/>
      </c>
      <c r="H315">
        <f t="shared" si="62"/>
        <v>0</v>
      </c>
      <c r="I315">
        <f ca="1">IF(N315=0,0,IF(COUNTIF($J$1:J314,J315)&gt;0,I314,I314+1))</f>
        <v>3</v>
      </c>
      <c r="J315" t="str">
        <f t="shared" ca="1" si="63"/>
        <v/>
      </c>
      <c r="K315" s="67">
        <v>314</v>
      </c>
      <c r="L315" s="99">
        <f ca="1">IF(ISERROR(VLOOKUP(N315,seged!$A$2:$B$458,2,FALSE)),IF(ISERROR(VLOOKUP($K315,$B:$G,Y$2,FALSE)),0,VLOOKUP($K315,$B:$G,Y$2,FALSE)),VLOOKUP(N315,seged!$A$2:$B$458,2,FALSE))</f>
        <v>0</v>
      </c>
      <c r="M315" s="100"/>
      <c r="N315" s="67" t="str">
        <f t="shared" ca="1" si="57"/>
        <v/>
      </c>
      <c r="O315" s="70" t="str">
        <f t="shared" ca="1" si="58"/>
        <v/>
      </c>
      <c r="P315" s="70" t="str">
        <f t="shared" ca="1" si="59"/>
        <v/>
      </c>
      <c r="Q315" s="71" t="str">
        <f t="shared" ca="1" si="60"/>
        <v/>
      </c>
      <c r="AE315" t="s">
        <v>601</v>
      </c>
      <c r="AF315" t="s">
        <v>601</v>
      </c>
    </row>
    <row r="316" spans="1:32" x14ac:dyDescent="0.2">
      <c r="A316" s="13" t="s">
        <v>1301</v>
      </c>
      <c r="B316">
        <f t="shared" ca="1" si="61"/>
        <v>3</v>
      </c>
      <c r="C316" t="str">
        <f t="shared" ca="1" si="53"/>
        <v/>
      </c>
      <c r="D316" t="str">
        <f t="shared" ca="1" si="54"/>
        <v/>
      </c>
      <c r="E316" t="str">
        <f t="shared" ca="1" si="55"/>
        <v/>
      </c>
      <c r="F316" t="str">
        <f t="shared" ca="1" si="56"/>
        <v/>
      </c>
      <c r="G316" t="str">
        <f t="shared" ca="1" si="64"/>
        <v/>
      </c>
      <c r="H316">
        <f t="shared" si="62"/>
        <v>0</v>
      </c>
      <c r="I316">
        <f ca="1">IF(N316=0,0,IF(COUNTIF($J$1:J315,J316)&gt;0,I315,I315+1))</f>
        <v>3</v>
      </c>
      <c r="J316" t="str">
        <f t="shared" ca="1" si="63"/>
        <v/>
      </c>
      <c r="K316" s="67">
        <v>315</v>
      </c>
      <c r="L316" s="99">
        <f ca="1">IF(ISERROR(VLOOKUP(N316,seged!$A$2:$B$458,2,FALSE)),IF(ISERROR(VLOOKUP($K316,$B:$G,Y$2,FALSE)),0,VLOOKUP($K316,$B:$G,Y$2,FALSE)),VLOOKUP(N316,seged!$A$2:$B$458,2,FALSE))</f>
        <v>0</v>
      </c>
      <c r="M316" s="100"/>
      <c r="N316" s="67" t="str">
        <f t="shared" ca="1" si="57"/>
        <v/>
      </c>
      <c r="O316" s="70" t="str">
        <f t="shared" ca="1" si="58"/>
        <v/>
      </c>
      <c r="P316" s="70" t="str">
        <f t="shared" ca="1" si="59"/>
        <v/>
      </c>
      <c r="Q316" s="71" t="str">
        <f t="shared" ca="1" si="60"/>
        <v/>
      </c>
      <c r="AE316" t="s">
        <v>605</v>
      </c>
      <c r="AF316" t="s">
        <v>605</v>
      </c>
    </row>
    <row r="317" spans="1:32" x14ac:dyDescent="0.2">
      <c r="A317" s="13" t="s">
        <v>1302</v>
      </c>
      <c r="B317">
        <f t="shared" ca="1" si="61"/>
        <v>3</v>
      </c>
      <c r="C317" t="str">
        <f t="shared" ca="1" si="53"/>
        <v/>
      </c>
      <c r="D317" t="str">
        <f t="shared" ca="1" si="54"/>
        <v/>
      </c>
      <c r="E317" t="str">
        <f t="shared" ca="1" si="55"/>
        <v/>
      </c>
      <c r="F317" t="str">
        <f t="shared" ca="1" si="56"/>
        <v/>
      </c>
      <c r="G317" t="str">
        <f t="shared" ca="1" si="64"/>
        <v/>
      </c>
      <c r="H317">
        <f t="shared" si="62"/>
        <v>0</v>
      </c>
      <c r="I317">
        <f ca="1">IF(N317=0,0,IF(COUNTIF($J$1:J316,J317)&gt;0,I316,I316+1))</f>
        <v>3</v>
      </c>
      <c r="J317" t="str">
        <f t="shared" ca="1" si="63"/>
        <v/>
      </c>
      <c r="K317" s="67">
        <v>316</v>
      </c>
      <c r="L317" s="99">
        <f ca="1">IF(ISERROR(VLOOKUP(N317,seged!$A$2:$B$458,2,FALSE)),IF(ISERROR(VLOOKUP($K317,$B:$G,Y$2,FALSE)),0,VLOOKUP($K317,$B:$G,Y$2,FALSE)),VLOOKUP(N317,seged!$A$2:$B$458,2,FALSE))</f>
        <v>0</v>
      </c>
      <c r="M317" s="100"/>
      <c r="N317" s="67" t="str">
        <f t="shared" ca="1" si="57"/>
        <v/>
      </c>
      <c r="O317" s="70" t="str">
        <f t="shared" ca="1" si="58"/>
        <v/>
      </c>
      <c r="P317" s="70" t="str">
        <f t="shared" ca="1" si="59"/>
        <v/>
      </c>
      <c r="Q317" s="71" t="str">
        <f t="shared" ca="1" si="60"/>
        <v/>
      </c>
      <c r="AE317" t="s">
        <v>607</v>
      </c>
      <c r="AF317" t="s">
        <v>607</v>
      </c>
    </row>
    <row r="318" spans="1:32" x14ac:dyDescent="0.2">
      <c r="A318" s="13" t="s">
        <v>1303</v>
      </c>
      <c r="B318">
        <f t="shared" ca="1" si="61"/>
        <v>3</v>
      </c>
      <c r="C318" t="str">
        <f t="shared" ca="1" si="53"/>
        <v/>
      </c>
      <c r="D318" t="str">
        <f t="shared" ca="1" si="54"/>
        <v/>
      </c>
      <c r="E318" t="str">
        <f t="shared" ca="1" si="55"/>
        <v/>
      </c>
      <c r="F318" t="str">
        <f t="shared" ca="1" si="56"/>
        <v/>
      </c>
      <c r="G318" t="str">
        <f t="shared" ca="1" si="64"/>
        <v/>
      </c>
      <c r="H318">
        <f t="shared" si="62"/>
        <v>0</v>
      </c>
      <c r="I318">
        <f ca="1">IF(N318=0,0,IF(COUNTIF($J$1:J317,J318)&gt;0,I317,I317+1))</f>
        <v>3</v>
      </c>
      <c r="J318" t="str">
        <f t="shared" ca="1" si="63"/>
        <v/>
      </c>
      <c r="K318" s="67">
        <v>317</v>
      </c>
      <c r="L318" s="99">
        <f ca="1">IF(ISERROR(VLOOKUP(N318,seged!$A$2:$B$458,2,FALSE)),IF(ISERROR(VLOOKUP($K318,$B:$G,Y$2,FALSE)),0,VLOOKUP($K318,$B:$G,Y$2,FALSE)),VLOOKUP(N318,seged!$A$2:$B$458,2,FALSE))</f>
        <v>0</v>
      </c>
      <c r="M318" s="100"/>
      <c r="N318" s="67" t="str">
        <f t="shared" ca="1" si="57"/>
        <v/>
      </c>
      <c r="O318" s="70" t="str">
        <f t="shared" ca="1" si="58"/>
        <v/>
      </c>
      <c r="P318" s="70" t="str">
        <f t="shared" ca="1" si="59"/>
        <v/>
      </c>
      <c r="Q318" s="71" t="str">
        <f t="shared" ca="1" si="60"/>
        <v/>
      </c>
      <c r="AE318" t="s">
        <v>609</v>
      </c>
      <c r="AF318" t="s">
        <v>609</v>
      </c>
    </row>
    <row r="319" spans="1:32" x14ac:dyDescent="0.2">
      <c r="A319" s="13" t="s">
        <v>1304</v>
      </c>
      <c r="B319">
        <f t="shared" ca="1" si="61"/>
        <v>3</v>
      </c>
      <c r="C319" t="str">
        <f t="shared" ca="1" si="53"/>
        <v/>
      </c>
      <c r="D319" t="str">
        <f t="shared" ca="1" si="54"/>
        <v/>
      </c>
      <c r="E319" t="str">
        <f t="shared" ca="1" si="55"/>
        <v/>
      </c>
      <c r="F319" t="str">
        <f t="shared" ca="1" si="56"/>
        <v/>
      </c>
      <c r="G319" t="str">
        <f t="shared" ca="1" si="64"/>
        <v/>
      </c>
      <c r="H319">
        <f t="shared" si="62"/>
        <v>0</v>
      </c>
      <c r="I319">
        <f ca="1">IF(N319=0,0,IF(COUNTIF($J$1:J318,J319)&gt;0,I318,I318+1))</f>
        <v>3</v>
      </c>
      <c r="J319" t="str">
        <f t="shared" ca="1" si="63"/>
        <v/>
      </c>
      <c r="K319" s="67">
        <v>318</v>
      </c>
      <c r="L319" s="99">
        <f ca="1">IF(ISERROR(VLOOKUP(N319,seged!$A$2:$B$458,2,FALSE)),IF(ISERROR(VLOOKUP($K319,$B:$G,Y$2,FALSE)),0,VLOOKUP($K319,$B:$G,Y$2,FALSE)),VLOOKUP(N319,seged!$A$2:$B$458,2,FALSE))</f>
        <v>0</v>
      </c>
      <c r="M319" s="100"/>
      <c r="N319" s="67" t="str">
        <f t="shared" ca="1" si="57"/>
        <v/>
      </c>
      <c r="O319" s="70" t="str">
        <f t="shared" ca="1" si="58"/>
        <v/>
      </c>
      <c r="P319" s="70" t="str">
        <f t="shared" ca="1" si="59"/>
        <v/>
      </c>
      <c r="Q319" s="71" t="str">
        <f t="shared" ca="1" si="60"/>
        <v/>
      </c>
      <c r="AE319" t="s">
        <v>611</v>
      </c>
      <c r="AF319" t="s">
        <v>611</v>
      </c>
    </row>
    <row r="320" spans="1:32" x14ac:dyDescent="0.2">
      <c r="A320" s="13" t="s">
        <v>1305</v>
      </c>
      <c r="B320">
        <f t="shared" ca="1" si="61"/>
        <v>3</v>
      </c>
      <c r="C320" t="str">
        <f t="shared" ca="1" si="53"/>
        <v/>
      </c>
      <c r="D320" t="str">
        <f t="shared" ca="1" si="54"/>
        <v/>
      </c>
      <c r="E320" t="str">
        <f t="shared" ca="1" si="55"/>
        <v/>
      </c>
      <c r="F320" t="str">
        <f t="shared" ca="1" si="56"/>
        <v/>
      </c>
      <c r="G320" t="str">
        <f t="shared" ca="1" si="64"/>
        <v/>
      </c>
      <c r="H320">
        <f t="shared" si="62"/>
        <v>0</v>
      </c>
      <c r="I320">
        <f ca="1">IF(N320=0,0,IF(COUNTIF($J$1:J319,J320)&gt;0,I319,I319+1))</f>
        <v>3</v>
      </c>
      <c r="J320" t="str">
        <f t="shared" ca="1" si="63"/>
        <v/>
      </c>
      <c r="K320" s="67">
        <v>319</v>
      </c>
      <c r="L320" s="99">
        <f ca="1">IF(ISERROR(VLOOKUP(N320,seged!$A$2:$B$458,2,FALSE)),IF(ISERROR(VLOOKUP($K320,$B:$G,Y$2,FALSE)),0,VLOOKUP($K320,$B:$G,Y$2,FALSE)),VLOOKUP(N320,seged!$A$2:$B$458,2,FALSE))</f>
        <v>0</v>
      </c>
      <c r="M320" s="100"/>
      <c r="N320" s="67" t="str">
        <f t="shared" ca="1" si="57"/>
        <v/>
      </c>
      <c r="O320" s="70" t="str">
        <f t="shared" ca="1" si="58"/>
        <v/>
      </c>
      <c r="P320" s="70" t="str">
        <f t="shared" ca="1" si="59"/>
        <v/>
      </c>
      <c r="Q320" s="71" t="str">
        <f t="shared" ca="1" si="60"/>
        <v/>
      </c>
      <c r="AE320" t="s">
        <v>613</v>
      </c>
      <c r="AF320" t="s">
        <v>613</v>
      </c>
    </row>
    <row r="321" spans="1:32" x14ac:dyDescent="0.2">
      <c r="A321" s="13" t="s">
        <v>1306</v>
      </c>
      <c r="B321">
        <f t="shared" ca="1" si="61"/>
        <v>3</v>
      </c>
      <c r="C321" t="str">
        <f t="shared" ca="1" si="53"/>
        <v/>
      </c>
      <c r="D321" t="str">
        <f t="shared" ca="1" si="54"/>
        <v/>
      </c>
      <c r="E321" t="str">
        <f t="shared" ca="1" si="55"/>
        <v/>
      </c>
      <c r="F321" t="str">
        <f t="shared" ca="1" si="56"/>
        <v/>
      </c>
      <c r="G321" t="str">
        <f t="shared" ca="1" si="64"/>
        <v/>
      </c>
      <c r="H321">
        <f t="shared" si="62"/>
        <v>0</v>
      </c>
      <c r="I321">
        <f ca="1">IF(N321=0,0,IF(COUNTIF($J$1:J320,J321)&gt;0,I320,I320+1))</f>
        <v>3</v>
      </c>
      <c r="J321" t="str">
        <f t="shared" ca="1" si="63"/>
        <v/>
      </c>
      <c r="K321" s="67">
        <v>320</v>
      </c>
      <c r="L321" s="99">
        <f ca="1">IF(ISERROR(VLOOKUP(N321,seged!$A$2:$B$458,2,FALSE)),IF(ISERROR(VLOOKUP($K321,$B:$G,Y$2,FALSE)),0,VLOOKUP($K321,$B:$G,Y$2,FALSE)),VLOOKUP(N321,seged!$A$2:$B$458,2,FALSE))</f>
        <v>0</v>
      </c>
      <c r="M321" s="100"/>
      <c r="N321" s="67" t="str">
        <f t="shared" ca="1" si="57"/>
        <v/>
      </c>
      <c r="O321" s="70" t="str">
        <f t="shared" ca="1" si="58"/>
        <v/>
      </c>
      <c r="P321" s="70" t="str">
        <f t="shared" ca="1" si="59"/>
        <v/>
      </c>
      <c r="Q321" s="71" t="str">
        <f t="shared" ca="1" si="60"/>
        <v/>
      </c>
      <c r="AE321" t="s">
        <v>615</v>
      </c>
      <c r="AF321" t="s">
        <v>615</v>
      </c>
    </row>
    <row r="322" spans="1:32" x14ac:dyDescent="0.2">
      <c r="A322" s="13" t="s">
        <v>1307</v>
      </c>
      <c r="B322">
        <f t="shared" ca="1" si="61"/>
        <v>3</v>
      </c>
      <c r="C322" t="str">
        <f t="shared" ref="C322:C385" ca="1" si="65">IF(B322=B321+1,MID(A322,8,8),"")</f>
        <v/>
      </c>
      <c r="D322" t="str">
        <f t="shared" ref="D322:D385" ca="1" si="66">IF(B322=B321+1,IF(ISERROR(FIND("Állapot",A322)),RIGHT(A322,LEN(A322)-23)*1,MID(A322,24,FIND("Állapot",A322)-24)*1),"")</f>
        <v/>
      </c>
      <c r="E322" t="str">
        <f t="shared" ref="E322:E385" ca="1" si="67">IF(B322=B321+1,VLOOKUP(MID(A323,40,5),AE:AF,2,0),"")</f>
        <v/>
      </c>
      <c r="F322" t="str">
        <f t="shared" ref="F322:F385" ca="1" si="68">IF(B322=B321+1,RIGHT(A323,LEN(A323)-45),"")</f>
        <v/>
      </c>
      <c r="G322" t="str">
        <f t="shared" ca="1" si="64"/>
        <v/>
      </c>
      <c r="H322">
        <f t="shared" si="62"/>
        <v>0</v>
      </c>
      <c r="I322">
        <f ca="1">IF(N322=0,0,IF(COUNTIF($J$1:J321,J322)&gt;0,I321,I321+1))</f>
        <v>3</v>
      </c>
      <c r="J322" t="str">
        <f t="shared" ca="1" si="63"/>
        <v/>
      </c>
      <c r="N322" s="67" t="str">
        <f t="shared" ref="N322:N385" ca="1" si="69">IF(ISERROR(VLOOKUP($K322,$B:$G,AA$2,FALSE)),"",VLOOKUP($K322,$B:$G,AA$2,FALSE))</f>
        <v/>
      </c>
      <c r="O322" s="70" t="str">
        <f t="shared" ref="O322:O385" ca="1" si="70">IF(ISERROR(VLOOKUP($K322,$B:$G,AB$2,FALSE)),"",VLOOKUP($K322,$B:$G,AB$2,FALSE))</f>
        <v/>
      </c>
      <c r="P322" s="70" t="str">
        <f t="shared" ref="P322:P385" ca="1" si="71">IF(ISERROR(VLOOKUP($K322,$B:$G,AC$2,FALSE)),"",VLOOKUP($K322,$B:$G,AC$2,FALSE))</f>
        <v/>
      </c>
      <c r="Q322" s="71" t="str">
        <f t="shared" ref="Q322:Q385" si="72">IF(L322=0,"",(ROUND(IF(ISERROR(VLOOKUP($K322,$B:$G,AD$2,FALSE)),"terület?",VLOOKUP($K322,$B:$G,AD$2,FALSE)),2)))</f>
        <v/>
      </c>
      <c r="AE322" t="s">
        <v>617</v>
      </c>
      <c r="AF322" t="s">
        <v>617</v>
      </c>
    </row>
    <row r="323" spans="1:32" x14ac:dyDescent="0.2">
      <c r="A323" s="13" t="s">
        <v>1308</v>
      </c>
      <c r="B323">
        <f t="shared" ref="B323:B386" ca="1" si="73">IF(AND(LEFT(A323,6)="Blokk:",RIGHT(A323,10)&lt;&gt;"módosított",LEFT(A324,11)="Táblaadatok",H323&gt;0),B322+1,B322)</f>
        <v>3</v>
      </c>
      <c r="C323" t="str">
        <f t="shared" ca="1" si="65"/>
        <v/>
      </c>
      <c r="D323" t="str">
        <f t="shared" ca="1" si="66"/>
        <v/>
      </c>
      <c r="E323" t="str">
        <f t="shared" ca="1" si="67"/>
        <v/>
      </c>
      <c r="F323" t="str">
        <f t="shared" ca="1" si="68"/>
        <v/>
      </c>
      <c r="G323" t="str">
        <f t="shared" ca="1" si="64"/>
        <v/>
      </c>
      <c r="H323">
        <f t="shared" si="62"/>
        <v>0</v>
      </c>
      <c r="I323">
        <f ca="1">IF(N323=0,0,IF(COUNTIF($J$1:J322,J323)&gt;0,I322,I322+1))</f>
        <v>3</v>
      </c>
      <c r="J323" t="str">
        <f t="shared" ca="1" si="63"/>
        <v/>
      </c>
      <c r="N323" s="67" t="str">
        <f t="shared" ca="1" si="69"/>
        <v/>
      </c>
      <c r="O323" s="70" t="str">
        <f t="shared" ca="1" si="70"/>
        <v/>
      </c>
      <c r="P323" s="70" t="str">
        <f t="shared" ca="1" si="71"/>
        <v/>
      </c>
      <c r="Q323" s="71" t="str">
        <f t="shared" si="72"/>
        <v/>
      </c>
      <c r="AE323" t="s">
        <v>619</v>
      </c>
      <c r="AF323" t="s">
        <v>619</v>
      </c>
    </row>
    <row r="324" spans="1:32" x14ac:dyDescent="0.2">
      <c r="A324" s="13" t="s">
        <v>1309</v>
      </c>
      <c r="B324">
        <f t="shared" ca="1" si="73"/>
        <v>3</v>
      </c>
      <c r="C324" t="str">
        <f t="shared" ca="1" si="65"/>
        <v/>
      </c>
      <c r="D324" t="str">
        <f t="shared" ca="1" si="66"/>
        <v/>
      </c>
      <c r="E324" t="str">
        <f t="shared" ca="1" si="67"/>
        <v/>
      </c>
      <c r="F324" t="str">
        <f t="shared" ca="1" si="68"/>
        <v/>
      </c>
      <c r="G324" t="str">
        <f t="shared" ca="1" si="64"/>
        <v/>
      </c>
      <c r="H324">
        <f t="shared" ref="H324:H387" si="74">IF(ISNA(VLOOKUP(MID(A325,40,5),AE:AF,2,0)),0,1)</f>
        <v>0</v>
      </c>
      <c r="N324" s="67" t="str">
        <f t="shared" ca="1" si="69"/>
        <v/>
      </c>
      <c r="O324" s="70" t="str">
        <f t="shared" ca="1" si="70"/>
        <v/>
      </c>
      <c r="P324" s="70" t="str">
        <f t="shared" ca="1" si="71"/>
        <v/>
      </c>
      <c r="Q324" s="71" t="str">
        <f t="shared" si="72"/>
        <v/>
      </c>
      <c r="AE324" t="s">
        <v>621</v>
      </c>
      <c r="AF324" t="s">
        <v>621</v>
      </c>
    </row>
    <row r="325" spans="1:32" x14ac:dyDescent="0.2">
      <c r="A325" s="13" t="s">
        <v>1310</v>
      </c>
      <c r="B325">
        <f t="shared" ca="1" si="73"/>
        <v>3</v>
      </c>
      <c r="C325" t="str">
        <f t="shared" ca="1" si="65"/>
        <v/>
      </c>
      <c r="D325" t="str">
        <f t="shared" ca="1" si="66"/>
        <v/>
      </c>
      <c r="E325" t="str">
        <f t="shared" ca="1" si="67"/>
        <v/>
      </c>
      <c r="F325" t="str">
        <f t="shared" ca="1" si="68"/>
        <v/>
      </c>
      <c r="G325" t="str">
        <f t="shared" ca="1" si="64"/>
        <v/>
      </c>
      <c r="H325">
        <f t="shared" si="74"/>
        <v>0</v>
      </c>
      <c r="N325" s="67" t="str">
        <f t="shared" ca="1" si="69"/>
        <v/>
      </c>
      <c r="O325" s="70" t="str">
        <f t="shared" ca="1" si="70"/>
        <v/>
      </c>
      <c r="P325" s="70" t="str">
        <f t="shared" ca="1" si="71"/>
        <v/>
      </c>
      <c r="Q325" s="71" t="str">
        <f t="shared" si="72"/>
        <v/>
      </c>
      <c r="AE325" t="s">
        <v>623</v>
      </c>
      <c r="AF325" t="s">
        <v>623</v>
      </c>
    </row>
    <row r="326" spans="1:32" x14ac:dyDescent="0.2">
      <c r="A326" s="13" t="s">
        <v>1311</v>
      </c>
      <c r="B326">
        <f t="shared" ca="1" si="73"/>
        <v>3</v>
      </c>
      <c r="C326" t="str">
        <f t="shared" ca="1" si="65"/>
        <v/>
      </c>
      <c r="D326" t="str">
        <f t="shared" ca="1" si="66"/>
        <v/>
      </c>
      <c r="E326" t="str">
        <f t="shared" ca="1" si="67"/>
        <v/>
      </c>
      <c r="F326" t="str">
        <f t="shared" ca="1" si="68"/>
        <v/>
      </c>
      <c r="G326" t="str">
        <f t="shared" ca="1" si="64"/>
        <v/>
      </c>
      <c r="H326">
        <f t="shared" si="74"/>
        <v>0</v>
      </c>
      <c r="N326" s="67" t="str">
        <f t="shared" ca="1" si="69"/>
        <v/>
      </c>
      <c r="O326" s="70" t="str">
        <f t="shared" ca="1" si="70"/>
        <v/>
      </c>
      <c r="P326" s="70" t="str">
        <f t="shared" ca="1" si="71"/>
        <v/>
      </c>
      <c r="Q326" s="71" t="str">
        <f t="shared" si="72"/>
        <v/>
      </c>
      <c r="AE326" t="s">
        <v>625</v>
      </c>
      <c r="AF326" t="s">
        <v>625</v>
      </c>
    </row>
    <row r="327" spans="1:32" x14ac:dyDescent="0.2">
      <c r="A327" s="13" t="s">
        <v>1312</v>
      </c>
      <c r="B327">
        <f t="shared" ca="1" si="73"/>
        <v>3</v>
      </c>
      <c r="C327" t="str">
        <f t="shared" ca="1" si="65"/>
        <v/>
      </c>
      <c r="D327" t="str">
        <f t="shared" ca="1" si="66"/>
        <v/>
      </c>
      <c r="E327" t="str">
        <f t="shared" ca="1" si="67"/>
        <v/>
      </c>
      <c r="F327" t="str">
        <f t="shared" ca="1" si="68"/>
        <v/>
      </c>
      <c r="G327" t="str">
        <f t="shared" ca="1" si="64"/>
        <v/>
      </c>
      <c r="H327">
        <f t="shared" si="74"/>
        <v>0</v>
      </c>
      <c r="N327" s="67" t="str">
        <f t="shared" ca="1" si="69"/>
        <v/>
      </c>
      <c r="O327" s="70" t="str">
        <f t="shared" ca="1" si="70"/>
        <v/>
      </c>
      <c r="P327" s="70" t="str">
        <f t="shared" ca="1" si="71"/>
        <v/>
      </c>
      <c r="Q327" s="71" t="str">
        <f t="shared" si="72"/>
        <v/>
      </c>
      <c r="AE327" t="s">
        <v>631</v>
      </c>
      <c r="AF327" t="s">
        <v>631</v>
      </c>
    </row>
    <row r="328" spans="1:32" x14ac:dyDescent="0.2">
      <c r="A328" s="13" t="s">
        <v>1313</v>
      </c>
      <c r="B328">
        <f t="shared" ca="1" si="73"/>
        <v>3</v>
      </c>
      <c r="C328" t="str">
        <f t="shared" ca="1" si="65"/>
        <v/>
      </c>
      <c r="D328" t="str">
        <f t="shared" ca="1" si="66"/>
        <v/>
      </c>
      <c r="E328" t="str">
        <f t="shared" ca="1" si="67"/>
        <v/>
      </c>
      <c r="F328" t="str">
        <f t="shared" ca="1" si="68"/>
        <v/>
      </c>
      <c r="G328" t="str">
        <f t="shared" ca="1" si="64"/>
        <v/>
      </c>
      <c r="H328">
        <f t="shared" si="74"/>
        <v>0</v>
      </c>
      <c r="N328" s="67" t="str">
        <f t="shared" ca="1" si="69"/>
        <v/>
      </c>
      <c r="O328" s="70" t="str">
        <f t="shared" ca="1" si="70"/>
        <v/>
      </c>
      <c r="P328" s="70" t="str">
        <f t="shared" ca="1" si="71"/>
        <v/>
      </c>
      <c r="Q328" s="71" t="str">
        <f t="shared" si="72"/>
        <v/>
      </c>
      <c r="AE328" t="s">
        <v>633</v>
      </c>
      <c r="AF328" t="s">
        <v>633</v>
      </c>
    </row>
    <row r="329" spans="1:32" x14ac:dyDescent="0.2">
      <c r="A329" s="13" t="s">
        <v>1314</v>
      </c>
      <c r="B329">
        <f t="shared" ca="1" si="73"/>
        <v>3</v>
      </c>
      <c r="C329" t="str">
        <f t="shared" ca="1" si="65"/>
        <v/>
      </c>
      <c r="D329" t="str">
        <f t="shared" ca="1" si="66"/>
        <v/>
      </c>
      <c r="E329" t="str">
        <f t="shared" ca="1" si="67"/>
        <v/>
      </c>
      <c r="F329" t="str">
        <f t="shared" ca="1" si="68"/>
        <v/>
      </c>
      <c r="G329" t="str">
        <f t="shared" ca="1" si="64"/>
        <v/>
      </c>
      <c r="H329">
        <f t="shared" si="74"/>
        <v>0</v>
      </c>
      <c r="N329" s="67" t="str">
        <f t="shared" ca="1" si="69"/>
        <v/>
      </c>
      <c r="O329" s="70" t="str">
        <f t="shared" ca="1" si="70"/>
        <v/>
      </c>
      <c r="P329" s="70" t="str">
        <f t="shared" ca="1" si="71"/>
        <v/>
      </c>
      <c r="Q329" s="71" t="str">
        <f t="shared" si="72"/>
        <v/>
      </c>
      <c r="AE329" t="s">
        <v>635</v>
      </c>
      <c r="AF329" t="s">
        <v>635</v>
      </c>
    </row>
    <row r="330" spans="1:32" x14ac:dyDescent="0.2">
      <c r="A330" s="13" t="s">
        <v>1315</v>
      </c>
      <c r="B330">
        <f t="shared" ca="1" si="73"/>
        <v>3</v>
      </c>
      <c r="C330" t="str">
        <f t="shared" ca="1" si="65"/>
        <v/>
      </c>
      <c r="D330" t="str">
        <f t="shared" ca="1" si="66"/>
        <v/>
      </c>
      <c r="E330" t="str">
        <f t="shared" ca="1" si="67"/>
        <v/>
      </c>
      <c r="F330" t="str">
        <f t="shared" ca="1" si="68"/>
        <v/>
      </c>
      <c r="G330" t="str">
        <f t="shared" ca="1" si="64"/>
        <v/>
      </c>
      <c r="H330">
        <f t="shared" si="74"/>
        <v>0</v>
      </c>
      <c r="N330" s="67" t="str">
        <f t="shared" ca="1" si="69"/>
        <v/>
      </c>
      <c r="O330" s="70" t="str">
        <f t="shared" ca="1" si="70"/>
        <v/>
      </c>
      <c r="P330" s="70" t="str">
        <f t="shared" ca="1" si="71"/>
        <v/>
      </c>
      <c r="Q330" s="71" t="str">
        <f t="shared" si="72"/>
        <v/>
      </c>
      <c r="AE330" t="s">
        <v>637</v>
      </c>
      <c r="AF330" t="s">
        <v>637</v>
      </c>
    </row>
    <row r="331" spans="1:32" x14ac:dyDescent="0.2">
      <c r="A331" s="13" t="s">
        <v>1316</v>
      </c>
      <c r="B331">
        <f t="shared" ca="1" si="73"/>
        <v>3</v>
      </c>
      <c r="C331" t="str">
        <f t="shared" ca="1" si="65"/>
        <v/>
      </c>
      <c r="D331" t="str">
        <f t="shared" ca="1" si="66"/>
        <v/>
      </c>
      <c r="E331" t="str">
        <f t="shared" ca="1" si="67"/>
        <v/>
      </c>
      <c r="F331" t="str">
        <f t="shared" ca="1" si="68"/>
        <v/>
      </c>
      <c r="G331" t="str">
        <f t="shared" ca="1" si="64"/>
        <v/>
      </c>
      <c r="H331">
        <f t="shared" si="74"/>
        <v>0</v>
      </c>
      <c r="N331" s="67" t="str">
        <f t="shared" ca="1" si="69"/>
        <v/>
      </c>
      <c r="O331" s="70" t="str">
        <f t="shared" ca="1" si="70"/>
        <v/>
      </c>
      <c r="P331" s="70" t="str">
        <f t="shared" ca="1" si="71"/>
        <v/>
      </c>
      <c r="Q331" s="71" t="str">
        <f t="shared" si="72"/>
        <v/>
      </c>
    </row>
    <row r="332" spans="1:32" x14ac:dyDescent="0.2">
      <c r="A332" s="13" t="s">
        <v>1317</v>
      </c>
      <c r="B332">
        <f t="shared" ca="1" si="73"/>
        <v>3</v>
      </c>
      <c r="C332" t="str">
        <f t="shared" ca="1" si="65"/>
        <v/>
      </c>
      <c r="D332" t="str">
        <f t="shared" ca="1" si="66"/>
        <v/>
      </c>
      <c r="E332" t="str">
        <f t="shared" ca="1" si="67"/>
        <v/>
      </c>
      <c r="F332" t="str">
        <f t="shared" ca="1" si="68"/>
        <v/>
      </c>
      <c r="G332" t="str">
        <f t="shared" ca="1" si="64"/>
        <v/>
      </c>
      <c r="H332">
        <f t="shared" si="74"/>
        <v>0</v>
      </c>
      <c r="N332" s="67" t="str">
        <f t="shared" ca="1" si="69"/>
        <v/>
      </c>
      <c r="O332" s="70" t="str">
        <f t="shared" ca="1" si="70"/>
        <v/>
      </c>
      <c r="P332" s="70" t="str">
        <f t="shared" ca="1" si="71"/>
        <v/>
      </c>
      <c r="Q332" s="71" t="str">
        <f t="shared" si="72"/>
        <v/>
      </c>
    </row>
    <row r="333" spans="1:32" x14ac:dyDescent="0.2">
      <c r="A333" s="13" t="s">
        <v>1318</v>
      </c>
      <c r="B333">
        <f t="shared" ca="1" si="73"/>
        <v>3</v>
      </c>
      <c r="C333" t="str">
        <f t="shared" ca="1" si="65"/>
        <v/>
      </c>
      <c r="D333" t="str">
        <f t="shared" ca="1" si="66"/>
        <v/>
      </c>
      <c r="E333" t="str">
        <f t="shared" ca="1" si="67"/>
        <v/>
      </c>
      <c r="F333" t="str">
        <f t="shared" ca="1" si="68"/>
        <v/>
      </c>
      <c r="G333" t="str">
        <f t="shared" ca="1" si="64"/>
        <v/>
      </c>
      <c r="H333">
        <f t="shared" si="74"/>
        <v>0</v>
      </c>
      <c r="N333" s="67" t="str">
        <f t="shared" ca="1" si="69"/>
        <v/>
      </c>
      <c r="O333" s="70" t="str">
        <f t="shared" ca="1" si="70"/>
        <v/>
      </c>
      <c r="P333" s="70" t="str">
        <f t="shared" ca="1" si="71"/>
        <v/>
      </c>
      <c r="Q333" s="71" t="str">
        <f t="shared" si="72"/>
        <v/>
      </c>
    </row>
    <row r="334" spans="1:32" x14ac:dyDescent="0.2">
      <c r="A334" s="13" t="s">
        <v>1319</v>
      </c>
      <c r="B334">
        <f t="shared" ca="1" si="73"/>
        <v>3</v>
      </c>
      <c r="C334" t="str">
        <f t="shared" ca="1" si="65"/>
        <v/>
      </c>
      <c r="D334" t="str">
        <f t="shared" ca="1" si="66"/>
        <v/>
      </c>
      <c r="E334" t="str">
        <f t="shared" ca="1" si="67"/>
        <v/>
      </c>
      <c r="F334" t="str">
        <f t="shared" ca="1" si="68"/>
        <v/>
      </c>
      <c r="G334" t="str">
        <f t="shared" ca="1" si="64"/>
        <v/>
      </c>
      <c r="H334">
        <f t="shared" si="74"/>
        <v>0</v>
      </c>
      <c r="N334" s="67" t="str">
        <f t="shared" ca="1" si="69"/>
        <v/>
      </c>
      <c r="O334" s="70" t="str">
        <f t="shared" ca="1" si="70"/>
        <v/>
      </c>
      <c r="P334" s="70" t="str">
        <f t="shared" ca="1" si="71"/>
        <v/>
      </c>
      <c r="Q334" s="71" t="str">
        <f t="shared" si="72"/>
        <v/>
      </c>
    </row>
    <row r="335" spans="1:32" x14ac:dyDescent="0.2">
      <c r="A335" s="13" t="s">
        <v>1106</v>
      </c>
      <c r="B335">
        <f t="shared" ca="1" si="73"/>
        <v>3</v>
      </c>
      <c r="C335" t="str">
        <f t="shared" ca="1" si="65"/>
        <v/>
      </c>
      <c r="D335" t="str">
        <f t="shared" ca="1" si="66"/>
        <v/>
      </c>
      <c r="E335" t="str">
        <f t="shared" ca="1" si="67"/>
        <v/>
      </c>
      <c r="F335" t="str">
        <f t="shared" ca="1" si="68"/>
        <v/>
      </c>
      <c r="G335" t="str">
        <f t="shared" ca="1" si="64"/>
        <v/>
      </c>
      <c r="H335">
        <f t="shared" si="74"/>
        <v>0</v>
      </c>
      <c r="N335" s="67" t="str">
        <f t="shared" ca="1" si="69"/>
        <v/>
      </c>
      <c r="O335" s="70" t="str">
        <f t="shared" ca="1" si="70"/>
        <v/>
      </c>
      <c r="P335" s="70" t="str">
        <f t="shared" ca="1" si="71"/>
        <v/>
      </c>
      <c r="Q335" s="71" t="str">
        <f t="shared" si="72"/>
        <v/>
      </c>
    </row>
    <row r="336" spans="1:32" x14ac:dyDescent="0.2">
      <c r="A336" s="13" t="s">
        <v>1320</v>
      </c>
      <c r="B336">
        <f t="shared" ca="1" si="73"/>
        <v>3</v>
      </c>
      <c r="C336" t="str">
        <f t="shared" ca="1" si="65"/>
        <v/>
      </c>
      <c r="D336" t="str">
        <f t="shared" ca="1" si="66"/>
        <v/>
      </c>
      <c r="E336" t="str">
        <f t="shared" ca="1" si="67"/>
        <v/>
      </c>
      <c r="F336" t="str">
        <f t="shared" ca="1" si="68"/>
        <v/>
      </c>
      <c r="G336" t="str">
        <f t="shared" ca="1" si="64"/>
        <v/>
      </c>
      <c r="H336">
        <f t="shared" si="74"/>
        <v>0</v>
      </c>
      <c r="N336" s="67" t="str">
        <f t="shared" ca="1" si="69"/>
        <v/>
      </c>
      <c r="O336" s="70" t="str">
        <f t="shared" ca="1" si="70"/>
        <v/>
      </c>
      <c r="P336" s="70" t="str">
        <f t="shared" ca="1" si="71"/>
        <v/>
      </c>
      <c r="Q336" s="71" t="str">
        <f t="shared" si="72"/>
        <v/>
      </c>
    </row>
    <row r="337" spans="1:17" x14ac:dyDescent="0.2">
      <c r="A337" s="13" t="s">
        <v>1321</v>
      </c>
      <c r="B337">
        <f t="shared" ca="1" si="73"/>
        <v>3</v>
      </c>
      <c r="C337" t="str">
        <f t="shared" ca="1" si="65"/>
        <v/>
      </c>
      <c r="D337" t="str">
        <f t="shared" ca="1" si="66"/>
        <v/>
      </c>
      <c r="E337" t="str">
        <f t="shared" ca="1" si="67"/>
        <v/>
      </c>
      <c r="F337" t="str">
        <f t="shared" ca="1" si="68"/>
        <v/>
      </c>
      <c r="G337" t="str">
        <f t="shared" ca="1" si="64"/>
        <v/>
      </c>
      <c r="H337">
        <f t="shared" si="74"/>
        <v>0</v>
      </c>
      <c r="N337" s="67" t="str">
        <f t="shared" ca="1" si="69"/>
        <v/>
      </c>
      <c r="O337" s="70" t="str">
        <f t="shared" ca="1" si="70"/>
        <v/>
      </c>
      <c r="P337" s="70" t="str">
        <f t="shared" ca="1" si="71"/>
        <v/>
      </c>
      <c r="Q337" s="71" t="str">
        <f t="shared" si="72"/>
        <v/>
      </c>
    </row>
    <row r="338" spans="1:17" x14ac:dyDescent="0.2">
      <c r="A338" s="13" t="s">
        <v>1322</v>
      </c>
      <c r="B338">
        <f t="shared" ca="1" si="73"/>
        <v>3</v>
      </c>
      <c r="C338" t="str">
        <f t="shared" ca="1" si="65"/>
        <v/>
      </c>
      <c r="D338" t="str">
        <f t="shared" ca="1" si="66"/>
        <v/>
      </c>
      <c r="E338" t="str">
        <f t="shared" ca="1" si="67"/>
        <v/>
      </c>
      <c r="F338" t="str">
        <f t="shared" ca="1" si="68"/>
        <v/>
      </c>
      <c r="G338" t="str">
        <f t="shared" ca="1" si="64"/>
        <v/>
      </c>
      <c r="H338">
        <f t="shared" si="74"/>
        <v>0</v>
      </c>
      <c r="N338" s="67" t="str">
        <f t="shared" ca="1" si="69"/>
        <v/>
      </c>
      <c r="O338" s="70" t="str">
        <f t="shared" ca="1" si="70"/>
        <v/>
      </c>
      <c r="P338" s="70" t="str">
        <f t="shared" ca="1" si="71"/>
        <v/>
      </c>
      <c r="Q338" s="71" t="str">
        <f t="shared" si="72"/>
        <v/>
      </c>
    </row>
    <row r="339" spans="1:17" x14ac:dyDescent="0.2">
      <c r="A339" s="13" t="s">
        <v>1323</v>
      </c>
      <c r="B339">
        <f t="shared" ca="1" si="73"/>
        <v>3</v>
      </c>
      <c r="C339" t="str">
        <f t="shared" ca="1" si="65"/>
        <v/>
      </c>
      <c r="D339" t="str">
        <f t="shared" ca="1" si="66"/>
        <v/>
      </c>
      <c r="E339" t="str">
        <f t="shared" ca="1" si="67"/>
        <v/>
      </c>
      <c r="F339" t="str">
        <f t="shared" ca="1" si="68"/>
        <v/>
      </c>
      <c r="G339" t="str">
        <f t="shared" ca="1" si="64"/>
        <v/>
      </c>
      <c r="H339">
        <f t="shared" si="74"/>
        <v>0</v>
      </c>
      <c r="N339" s="67" t="str">
        <f t="shared" ca="1" si="69"/>
        <v/>
      </c>
      <c r="O339" s="70" t="str">
        <f t="shared" ca="1" si="70"/>
        <v/>
      </c>
      <c r="P339" s="70" t="str">
        <f t="shared" ca="1" si="71"/>
        <v/>
      </c>
      <c r="Q339" s="71" t="str">
        <f t="shared" si="72"/>
        <v/>
      </c>
    </row>
    <row r="340" spans="1:17" x14ac:dyDescent="0.2">
      <c r="A340" s="13" t="s">
        <v>1324</v>
      </c>
      <c r="B340">
        <f t="shared" ca="1" si="73"/>
        <v>3</v>
      </c>
      <c r="C340" t="str">
        <f t="shared" ca="1" si="65"/>
        <v/>
      </c>
      <c r="D340" t="str">
        <f t="shared" ca="1" si="66"/>
        <v/>
      </c>
      <c r="E340" t="str">
        <f t="shared" ca="1" si="67"/>
        <v/>
      </c>
      <c r="F340" t="str">
        <f t="shared" ca="1" si="68"/>
        <v/>
      </c>
      <c r="G340" t="str">
        <f t="shared" ca="1" si="64"/>
        <v/>
      </c>
      <c r="H340">
        <f t="shared" si="74"/>
        <v>0</v>
      </c>
      <c r="N340" s="67" t="str">
        <f t="shared" ca="1" si="69"/>
        <v/>
      </c>
      <c r="O340" s="70" t="str">
        <f t="shared" ca="1" si="70"/>
        <v/>
      </c>
      <c r="P340" s="70" t="str">
        <f t="shared" ca="1" si="71"/>
        <v/>
      </c>
      <c r="Q340" s="71" t="str">
        <f t="shared" si="72"/>
        <v/>
      </c>
    </row>
    <row r="341" spans="1:17" x14ac:dyDescent="0.2">
      <c r="A341" s="13" t="s">
        <v>1325</v>
      </c>
      <c r="B341">
        <f t="shared" ca="1" si="73"/>
        <v>3</v>
      </c>
      <c r="C341" t="str">
        <f t="shared" ca="1" si="65"/>
        <v/>
      </c>
      <c r="D341" t="str">
        <f t="shared" ca="1" si="66"/>
        <v/>
      </c>
      <c r="E341" t="str">
        <f t="shared" ca="1" si="67"/>
        <v/>
      </c>
      <c r="F341" t="str">
        <f t="shared" ca="1" si="68"/>
        <v/>
      </c>
      <c r="G341" t="str">
        <f t="shared" ca="1" si="64"/>
        <v/>
      </c>
      <c r="H341">
        <f t="shared" si="74"/>
        <v>0</v>
      </c>
      <c r="N341" s="67" t="str">
        <f t="shared" ca="1" si="69"/>
        <v/>
      </c>
      <c r="O341" s="70" t="str">
        <f t="shared" ca="1" si="70"/>
        <v/>
      </c>
      <c r="P341" s="70" t="str">
        <f t="shared" ca="1" si="71"/>
        <v/>
      </c>
      <c r="Q341" s="71" t="str">
        <f t="shared" si="72"/>
        <v/>
      </c>
    </row>
    <row r="342" spans="1:17" x14ac:dyDescent="0.2">
      <c r="A342" s="13" t="s">
        <v>1326</v>
      </c>
      <c r="B342">
        <f t="shared" ca="1" si="73"/>
        <v>3</v>
      </c>
      <c r="C342" t="str">
        <f t="shared" ca="1" si="65"/>
        <v/>
      </c>
      <c r="D342" t="str">
        <f t="shared" ca="1" si="66"/>
        <v/>
      </c>
      <c r="E342" t="str">
        <f t="shared" ca="1" si="67"/>
        <v/>
      </c>
      <c r="F342" t="str">
        <f t="shared" ca="1" si="68"/>
        <v/>
      </c>
      <c r="G342" t="str">
        <f t="shared" ca="1" si="64"/>
        <v/>
      </c>
      <c r="H342">
        <f t="shared" si="74"/>
        <v>0</v>
      </c>
      <c r="N342" s="67" t="str">
        <f t="shared" ca="1" si="69"/>
        <v/>
      </c>
      <c r="O342" s="70" t="str">
        <f t="shared" ca="1" si="70"/>
        <v/>
      </c>
      <c r="P342" s="70" t="str">
        <f t="shared" ca="1" si="71"/>
        <v/>
      </c>
      <c r="Q342" s="71" t="str">
        <f t="shared" si="72"/>
        <v/>
      </c>
    </row>
    <row r="343" spans="1:17" x14ac:dyDescent="0.2">
      <c r="A343" s="13" t="s">
        <v>1327</v>
      </c>
      <c r="B343">
        <f t="shared" ca="1" si="73"/>
        <v>3</v>
      </c>
      <c r="C343" t="str">
        <f t="shared" ca="1" si="65"/>
        <v/>
      </c>
      <c r="D343" t="str">
        <f t="shared" ca="1" si="66"/>
        <v/>
      </c>
      <c r="E343" t="str">
        <f t="shared" ca="1" si="67"/>
        <v/>
      </c>
      <c r="F343" t="str">
        <f t="shared" ca="1" si="68"/>
        <v/>
      </c>
      <c r="G343" t="str">
        <f t="shared" ca="1" si="64"/>
        <v/>
      </c>
      <c r="H343">
        <f t="shared" si="74"/>
        <v>0</v>
      </c>
      <c r="N343" s="67" t="str">
        <f t="shared" ca="1" si="69"/>
        <v/>
      </c>
      <c r="O343" s="70" t="str">
        <f t="shared" ca="1" si="70"/>
        <v/>
      </c>
      <c r="P343" s="70" t="str">
        <f t="shared" ca="1" si="71"/>
        <v/>
      </c>
      <c r="Q343" s="71" t="str">
        <f t="shared" si="72"/>
        <v/>
      </c>
    </row>
    <row r="344" spans="1:17" x14ac:dyDescent="0.2">
      <c r="A344" s="13" t="s">
        <v>1328</v>
      </c>
      <c r="B344">
        <f t="shared" ca="1" si="73"/>
        <v>3</v>
      </c>
      <c r="C344" t="str">
        <f t="shared" ca="1" si="65"/>
        <v/>
      </c>
      <c r="D344" t="str">
        <f t="shared" ca="1" si="66"/>
        <v/>
      </c>
      <c r="E344" t="str">
        <f t="shared" ca="1" si="67"/>
        <v/>
      </c>
      <c r="F344" t="str">
        <f t="shared" ca="1" si="68"/>
        <v/>
      </c>
      <c r="G344" t="str">
        <f t="shared" ca="1" si="64"/>
        <v/>
      </c>
      <c r="H344">
        <f t="shared" si="74"/>
        <v>0</v>
      </c>
      <c r="N344" s="67" t="str">
        <f t="shared" ca="1" si="69"/>
        <v/>
      </c>
      <c r="O344" s="70" t="str">
        <f t="shared" ca="1" si="70"/>
        <v/>
      </c>
      <c r="P344" s="70" t="str">
        <f t="shared" ca="1" si="71"/>
        <v/>
      </c>
      <c r="Q344" s="71" t="str">
        <f t="shared" si="72"/>
        <v/>
      </c>
    </row>
    <row r="345" spans="1:17" x14ac:dyDescent="0.2">
      <c r="A345" s="13" t="s">
        <v>1329</v>
      </c>
      <c r="B345">
        <f t="shared" ca="1" si="73"/>
        <v>3</v>
      </c>
      <c r="C345" t="str">
        <f t="shared" ca="1" si="65"/>
        <v/>
      </c>
      <c r="D345" t="str">
        <f t="shared" ca="1" si="66"/>
        <v/>
      </c>
      <c r="E345" t="str">
        <f t="shared" ca="1" si="67"/>
        <v/>
      </c>
      <c r="F345" t="str">
        <f t="shared" ca="1" si="68"/>
        <v/>
      </c>
      <c r="G345" t="str">
        <f t="shared" ca="1" si="64"/>
        <v/>
      </c>
      <c r="H345">
        <f t="shared" si="74"/>
        <v>0</v>
      </c>
      <c r="N345" s="67" t="str">
        <f t="shared" ca="1" si="69"/>
        <v/>
      </c>
      <c r="O345" s="70" t="str">
        <f t="shared" ca="1" si="70"/>
        <v/>
      </c>
      <c r="P345" s="70" t="str">
        <f t="shared" ca="1" si="71"/>
        <v/>
      </c>
      <c r="Q345" s="71" t="str">
        <f t="shared" si="72"/>
        <v/>
      </c>
    </row>
    <row r="346" spans="1:17" x14ac:dyDescent="0.2">
      <c r="A346" s="13" t="s">
        <v>1330</v>
      </c>
      <c r="B346">
        <f t="shared" ca="1" si="73"/>
        <v>3</v>
      </c>
      <c r="C346" t="str">
        <f t="shared" ca="1" si="65"/>
        <v/>
      </c>
      <c r="D346" t="str">
        <f t="shared" ca="1" si="66"/>
        <v/>
      </c>
      <c r="E346" t="str">
        <f t="shared" ca="1" si="67"/>
        <v/>
      </c>
      <c r="F346" t="str">
        <f t="shared" ca="1" si="68"/>
        <v/>
      </c>
      <c r="G346" t="str">
        <f t="shared" ca="1" si="64"/>
        <v/>
      </c>
      <c r="H346">
        <f t="shared" si="74"/>
        <v>0</v>
      </c>
      <c r="N346" s="67" t="str">
        <f t="shared" ca="1" si="69"/>
        <v/>
      </c>
      <c r="O346" s="70" t="str">
        <f t="shared" ca="1" si="70"/>
        <v/>
      </c>
      <c r="P346" s="70" t="str">
        <f t="shared" ca="1" si="71"/>
        <v/>
      </c>
      <c r="Q346" s="71" t="str">
        <f t="shared" si="72"/>
        <v/>
      </c>
    </row>
    <row r="347" spans="1:17" x14ac:dyDescent="0.2">
      <c r="A347" s="13" t="s">
        <v>1331</v>
      </c>
      <c r="B347">
        <f t="shared" ca="1" si="73"/>
        <v>3</v>
      </c>
      <c r="C347" t="str">
        <f t="shared" ca="1" si="65"/>
        <v/>
      </c>
      <c r="D347" t="str">
        <f t="shared" ca="1" si="66"/>
        <v/>
      </c>
      <c r="E347" t="str">
        <f t="shared" ca="1" si="67"/>
        <v/>
      </c>
      <c r="F347" t="str">
        <f t="shared" ca="1" si="68"/>
        <v/>
      </c>
      <c r="G347" t="str">
        <f t="shared" ca="1" si="64"/>
        <v/>
      </c>
      <c r="H347">
        <f t="shared" si="74"/>
        <v>0</v>
      </c>
      <c r="N347" s="67" t="str">
        <f t="shared" ca="1" si="69"/>
        <v/>
      </c>
      <c r="O347" s="70" t="str">
        <f t="shared" ca="1" si="70"/>
        <v/>
      </c>
      <c r="P347" s="70" t="str">
        <f t="shared" ca="1" si="71"/>
        <v/>
      </c>
      <c r="Q347" s="71" t="str">
        <f t="shared" si="72"/>
        <v/>
      </c>
    </row>
    <row r="348" spans="1:17" x14ac:dyDescent="0.2">
      <c r="A348" s="13" t="s">
        <v>1332</v>
      </c>
      <c r="B348">
        <f t="shared" ca="1" si="73"/>
        <v>3</v>
      </c>
      <c r="C348" t="str">
        <f t="shared" ca="1" si="65"/>
        <v/>
      </c>
      <c r="D348" t="str">
        <f t="shared" ca="1" si="66"/>
        <v/>
      </c>
      <c r="E348" t="str">
        <f t="shared" ca="1" si="67"/>
        <v/>
      </c>
      <c r="F348" t="str">
        <f t="shared" ca="1" si="68"/>
        <v/>
      </c>
      <c r="G348" t="str">
        <f t="shared" ca="1" si="64"/>
        <v/>
      </c>
      <c r="H348">
        <f t="shared" si="74"/>
        <v>0</v>
      </c>
      <c r="N348" s="67" t="str">
        <f t="shared" ca="1" si="69"/>
        <v/>
      </c>
      <c r="O348" s="70" t="str">
        <f t="shared" ca="1" si="70"/>
        <v/>
      </c>
      <c r="P348" s="70" t="str">
        <f t="shared" ca="1" si="71"/>
        <v/>
      </c>
      <c r="Q348" s="71" t="str">
        <f t="shared" si="72"/>
        <v/>
      </c>
    </row>
    <row r="349" spans="1:17" x14ac:dyDescent="0.2">
      <c r="A349" s="13" t="s">
        <v>1333</v>
      </c>
      <c r="B349">
        <f t="shared" ca="1" si="73"/>
        <v>3</v>
      </c>
      <c r="C349" t="str">
        <f t="shared" ca="1" si="65"/>
        <v/>
      </c>
      <c r="D349" t="str">
        <f t="shared" ca="1" si="66"/>
        <v/>
      </c>
      <c r="E349" t="str">
        <f t="shared" ca="1" si="67"/>
        <v/>
      </c>
      <c r="F349" t="str">
        <f t="shared" ca="1" si="68"/>
        <v/>
      </c>
      <c r="G349" t="str">
        <f t="shared" ca="1" si="64"/>
        <v/>
      </c>
      <c r="H349">
        <f t="shared" si="74"/>
        <v>0</v>
      </c>
      <c r="N349" s="67" t="str">
        <f t="shared" ca="1" si="69"/>
        <v/>
      </c>
      <c r="O349" s="70" t="str">
        <f t="shared" ca="1" si="70"/>
        <v/>
      </c>
      <c r="P349" s="70" t="str">
        <f t="shared" ca="1" si="71"/>
        <v/>
      </c>
      <c r="Q349" s="71" t="str">
        <f t="shared" si="72"/>
        <v/>
      </c>
    </row>
    <row r="350" spans="1:17" x14ac:dyDescent="0.2">
      <c r="A350" s="13" t="s">
        <v>1334</v>
      </c>
      <c r="B350">
        <f t="shared" ca="1" si="73"/>
        <v>3</v>
      </c>
      <c r="C350" t="str">
        <f t="shared" ca="1" si="65"/>
        <v/>
      </c>
      <c r="D350" t="str">
        <f t="shared" ca="1" si="66"/>
        <v/>
      </c>
      <c r="E350" t="str">
        <f t="shared" ca="1" si="67"/>
        <v/>
      </c>
      <c r="F350" t="str">
        <f t="shared" ca="1" si="68"/>
        <v/>
      </c>
      <c r="G350" t="str">
        <f t="shared" ca="1" si="64"/>
        <v/>
      </c>
      <c r="H350">
        <f t="shared" si="74"/>
        <v>0</v>
      </c>
      <c r="N350" s="67" t="str">
        <f t="shared" ca="1" si="69"/>
        <v/>
      </c>
      <c r="O350" s="70" t="str">
        <f t="shared" ca="1" si="70"/>
        <v/>
      </c>
      <c r="P350" s="70" t="str">
        <f t="shared" ca="1" si="71"/>
        <v/>
      </c>
      <c r="Q350" s="71" t="str">
        <f t="shared" si="72"/>
        <v/>
      </c>
    </row>
    <row r="351" spans="1:17" x14ac:dyDescent="0.2">
      <c r="A351" s="13" t="s">
        <v>1335</v>
      </c>
      <c r="B351">
        <f t="shared" ca="1" si="73"/>
        <v>3</v>
      </c>
      <c r="C351" t="str">
        <f t="shared" ca="1" si="65"/>
        <v/>
      </c>
      <c r="D351" t="str">
        <f t="shared" ca="1" si="66"/>
        <v/>
      </c>
      <c r="E351" t="str">
        <f t="shared" ca="1" si="67"/>
        <v/>
      </c>
      <c r="F351" t="str">
        <f t="shared" ca="1" si="68"/>
        <v/>
      </c>
      <c r="G351" t="str">
        <f t="shared" ca="1" si="64"/>
        <v/>
      </c>
      <c r="H351">
        <f t="shared" si="74"/>
        <v>0</v>
      </c>
      <c r="N351" s="67" t="str">
        <f t="shared" ca="1" si="69"/>
        <v/>
      </c>
      <c r="O351" s="70" t="str">
        <f t="shared" ca="1" si="70"/>
        <v/>
      </c>
      <c r="P351" s="70" t="str">
        <f t="shared" ca="1" si="71"/>
        <v/>
      </c>
      <c r="Q351" s="71" t="str">
        <f t="shared" si="72"/>
        <v/>
      </c>
    </row>
    <row r="352" spans="1:17" x14ac:dyDescent="0.2">
      <c r="A352" s="13" t="s">
        <v>1336</v>
      </c>
      <c r="B352">
        <f t="shared" ca="1" si="73"/>
        <v>3</v>
      </c>
      <c r="C352" t="str">
        <f t="shared" ca="1" si="65"/>
        <v/>
      </c>
      <c r="D352" t="str">
        <f t="shared" ca="1" si="66"/>
        <v/>
      </c>
      <c r="E352" t="str">
        <f t="shared" ca="1" si="67"/>
        <v/>
      </c>
      <c r="F352" t="str">
        <f t="shared" ca="1" si="68"/>
        <v/>
      </c>
      <c r="G352" t="str">
        <f t="shared" ca="1" si="64"/>
        <v/>
      </c>
      <c r="H352">
        <f t="shared" si="74"/>
        <v>0</v>
      </c>
      <c r="N352" s="67" t="str">
        <f t="shared" ca="1" si="69"/>
        <v/>
      </c>
      <c r="O352" s="70" t="str">
        <f t="shared" ca="1" si="70"/>
        <v/>
      </c>
      <c r="P352" s="70" t="str">
        <f t="shared" ca="1" si="71"/>
        <v/>
      </c>
      <c r="Q352" s="71" t="str">
        <f t="shared" si="72"/>
        <v/>
      </c>
    </row>
    <row r="353" spans="1:17" x14ac:dyDescent="0.2">
      <c r="A353" s="13" t="s">
        <v>1337</v>
      </c>
      <c r="B353">
        <f t="shared" ca="1" si="73"/>
        <v>3</v>
      </c>
      <c r="C353" t="str">
        <f t="shared" ca="1" si="65"/>
        <v/>
      </c>
      <c r="D353" t="str">
        <f t="shared" ca="1" si="66"/>
        <v/>
      </c>
      <c r="E353" t="str">
        <f t="shared" ca="1" si="67"/>
        <v/>
      </c>
      <c r="F353" t="str">
        <f t="shared" ca="1" si="68"/>
        <v/>
      </c>
      <c r="G353" t="str">
        <f t="shared" ca="1" si="64"/>
        <v/>
      </c>
      <c r="H353">
        <f t="shared" si="74"/>
        <v>0</v>
      </c>
      <c r="N353" s="67" t="str">
        <f t="shared" ca="1" si="69"/>
        <v/>
      </c>
      <c r="O353" s="70" t="str">
        <f t="shared" ca="1" si="70"/>
        <v/>
      </c>
      <c r="P353" s="70" t="str">
        <f t="shared" ca="1" si="71"/>
        <v/>
      </c>
      <c r="Q353" s="71" t="str">
        <f t="shared" si="72"/>
        <v/>
      </c>
    </row>
    <row r="354" spans="1:17" x14ac:dyDescent="0.2">
      <c r="A354" s="13" t="s">
        <v>1338</v>
      </c>
      <c r="B354">
        <f t="shared" ca="1" si="73"/>
        <v>3</v>
      </c>
      <c r="C354" t="str">
        <f t="shared" ca="1" si="65"/>
        <v/>
      </c>
      <c r="D354" t="str">
        <f t="shared" ca="1" si="66"/>
        <v/>
      </c>
      <c r="E354" t="str">
        <f t="shared" ca="1" si="67"/>
        <v/>
      </c>
      <c r="F354" t="str">
        <f t="shared" ca="1" si="68"/>
        <v/>
      </c>
      <c r="G354" t="str">
        <f t="shared" ca="1" si="64"/>
        <v/>
      </c>
      <c r="H354">
        <f t="shared" si="74"/>
        <v>0</v>
      </c>
      <c r="N354" s="67" t="str">
        <f t="shared" ca="1" si="69"/>
        <v/>
      </c>
      <c r="O354" s="70" t="str">
        <f t="shared" ca="1" si="70"/>
        <v/>
      </c>
      <c r="P354" s="70" t="str">
        <f t="shared" ca="1" si="71"/>
        <v/>
      </c>
      <c r="Q354" s="71" t="str">
        <f t="shared" si="72"/>
        <v/>
      </c>
    </row>
    <row r="355" spans="1:17" x14ac:dyDescent="0.2">
      <c r="A355" s="13" t="s">
        <v>1339</v>
      </c>
      <c r="B355">
        <f t="shared" ca="1" si="73"/>
        <v>3</v>
      </c>
      <c r="C355" t="str">
        <f t="shared" ca="1" si="65"/>
        <v/>
      </c>
      <c r="D355" t="str">
        <f t="shared" ca="1" si="66"/>
        <v/>
      </c>
      <c r="E355" t="str">
        <f t="shared" ca="1" si="67"/>
        <v/>
      </c>
      <c r="F355" t="str">
        <f t="shared" ca="1" si="68"/>
        <v/>
      </c>
      <c r="G355" t="str">
        <f t="shared" ca="1" si="64"/>
        <v/>
      </c>
      <c r="H355">
        <f t="shared" si="74"/>
        <v>0</v>
      </c>
      <c r="N355" s="67" t="str">
        <f t="shared" ca="1" si="69"/>
        <v/>
      </c>
      <c r="O355" s="70" t="str">
        <f t="shared" ca="1" si="70"/>
        <v/>
      </c>
      <c r="P355" s="70" t="str">
        <f t="shared" ca="1" si="71"/>
        <v/>
      </c>
      <c r="Q355" s="71" t="str">
        <f t="shared" si="72"/>
        <v/>
      </c>
    </row>
    <row r="356" spans="1:17" x14ac:dyDescent="0.2">
      <c r="A356" s="13" t="s">
        <v>1340</v>
      </c>
      <c r="B356">
        <f t="shared" ca="1" si="73"/>
        <v>3</v>
      </c>
      <c r="C356" t="str">
        <f t="shared" ca="1" si="65"/>
        <v/>
      </c>
      <c r="D356" t="str">
        <f t="shared" ca="1" si="66"/>
        <v/>
      </c>
      <c r="E356" t="str">
        <f t="shared" ca="1" si="67"/>
        <v/>
      </c>
      <c r="F356" t="str">
        <f t="shared" ca="1" si="68"/>
        <v/>
      </c>
      <c r="G356" t="str">
        <f t="shared" ca="1" si="64"/>
        <v/>
      </c>
      <c r="H356">
        <f t="shared" si="74"/>
        <v>0</v>
      </c>
      <c r="N356" s="67" t="str">
        <f t="shared" ca="1" si="69"/>
        <v/>
      </c>
      <c r="O356" s="70" t="str">
        <f t="shared" ca="1" si="70"/>
        <v/>
      </c>
      <c r="P356" s="70" t="str">
        <f t="shared" ca="1" si="71"/>
        <v/>
      </c>
      <c r="Q356" s="71" t="str">
        <f t="shared" si="72"/>
        <v/>
      </c>
    </row>
    <row r="357" spans="1:17" x14ac:dyDescent="0.2">
      <c r="A357" s="13" t="s">
        <v>1341</v>
      </c>
      <c r="B357">
        <f t="shared" ca="1" si="73"/>
        <v>3</v>
      </c>
      <c r="C357" t="str">
        <f t="shared" ca="1" si="65"/>
        <v/>
      </c>
      <c r="D357" t="str">
        <f t="shared" ca="1" si="66"/>
        <v/>
      </c>
      <c r="E357" t="str">
        <f t="shared" ca="1" si="67"/>
        <v/>
      </c>
      <c r="F357" t="str">
        <f t="shared" ca="1" si="68"/>
        <v/>
      </c>
      <c r="G357" t="str">
        <f t="shared" ca="1" si="64"/>
        <v/>
      </c>
      <c r="H357">
        <f t="shared" si="74"/>
        <v>0</v>
      </c>
      <c r="N357" s="67" t="str">
        <f t="shared" ca="1" si="69"/>
        <v/>
      </c>
      <c r="O357" s="70" t="str">
        <f t="shared" ca="1" si="70"/>
        <v/>
      </c>
      <c r="P357" s="70" t="str">
        <f t="shared" ca="1" si="71"/>
        <v/>
      </c>
      <c r="Q357" s="71" t="str">
        <f t="shared" si="72"/>
        <v/>
      </c>
    </row>
    <row r="358" spans="1:17" x14ac:dyDescent="0.2">
      <c r="A358" s="13" t="s">
        <v>1342</v>
      </c>
      <c r="B358">
        <f t="shared" ca="1" si="73"/>
        <v>3</v>
      </c>
      <c r="C358" t="str">
        <f t="shared" ca="1" si="65"/>
        <v/>
      </c>
      <c r="D358" t="str">
        <f t="shared" ca="1" si="66"/>
        <v/>
      </c>
      <c r="E358" t="str">
        <f t="shared" ca="1" si="67"/>
        <v/>
      </c>
      <c r="F358" t="str">
        <f t="shared" ca="1" si="68"/>
        <v/>
      </c>
      <c r="G358" t="str">
        <f t="shared" ca="1" si="64"/>
        <v/>
      </c>
      <c r="H358">
        <f t="shared" si="74"/>
        <v>0</v>
      </c>
      <c r="N358" s="67" t="str">
        <f t="shared" ca="1" si="69"/>
        <v/>
      </c>
      <c r="O358" s="70" t="str">
        <f t="shared" ca="1" si="70"/>
        <v/>
      </c>
      <c r="P358" s="70" t="str">
        <f t="shared" ca="1" si="71"/>
        <v/>
      </c>
      <c r="Q358" s="71" t="str">
        <f t="shared" si="72"/>
        <v/>
      </c>
    </row>
    <row r="359" spans="1:17" x14ac:dyDescent="0.2">
      <c r="A359" s="13" t="s">
        <v>1343</v>
      </c>
      <c r="B359">
        <f t="shared" ca="1" si="73"/>
        <v>3</v>
      </c>
      <c r="C359" t="str">
        <f t="shared" ca="1" si="65"/>
        <v/>
      </c>
      <c r="D359" t="str">
        <f t="shared" ca="1" si="66"/>
        <v/>
      </c>
      <c r="E359" t="str">
        <f t="shared" ca="1" si="67"/>
        <v/>
      </c>
      <c r="F359" t="str">
        <f t="shared" ca="1" si="68"/>
        <v/>
      </c>
      <c r="G359" t="str">
        <f t="shared" ca="1" si="64"/>
        <v/>
      </c>
      <c r="H359">
        <f t="shared" si="74"/>
        <v>0</v>
      </c>
      <c r="N359" s="67" t="str">
        <f t="shared" ca="1" si="69"/>
        <v/>
      </c>
      <c r="O359" s="70" t="str">
        <f t="shared" ca="1" si="70"/>
        <v/>
      </c>
      <c r="P359" s="70" t="str">
        <f t="shared" ca="1" si="71"/>
        <v/>
      </c>
      <c r="Q359" s="71" t="str">
        <f t="shared" si="72"/>
        <v/>
      </c>
    </row>
    <row r="360" spans="1:17" x14ac:dyDescent="0.2">
      <c r="A360" s="13" t="s">
        <v>1344</v>
      </c>
      <c r="B360">
        <f t="shared" ca="1" si="73"/>
        <v>3</v>
      </c>
      <c r="C360" t="str">
        <f t="shared" ca="1" si="65"/>
        <v/>
      </c>
      <c r="D360" t="str">
        <f t="shared" ca="1" si="66"/>
        <v/>
      </c>
      <c r="E360" t="str">
        <f t="shared" ca="1" si="67"/>
        <v/>
      </c>
      <c r="F360" t="str">
        <f t="shared" ca="1" si="68"/>
        <v/>
      </c>
      <c r="G360" t="str">
        <f t="shared" ca="1" si="64"/>
        <v/>
      </c>
      <c r="H360">
        <f t="shared" si="74"/>
        <v>0</v>
      </c>
      <c r="N360" s="67" t="str">
        <f t="shared" ca="1" si="69"/>
        <v/>
      </c>
      <c r="O360" s="70" t="str">
        <f t="shared" ca="1" si="70"/>
        <v/>
      </c>
      <c r="P360" s="70" t="str">
        <f t="shared" ca="1" si="71"/>
        <v/>
      </c>
      <c r="Q360" s="71" t="str">
        <f t="shared" si="72"/>
        <v/>
      </c>
    </row>
    <row r="361" spans="1:17" x14ac:dyDescent="0.2">
      <c r="A361" s="13" t="s">
        <v>1345</v>
      </c>
      <c r="B361">
        <f t="shared" ca="1" si="73"/>
        <v>3</v>
      </c>
      <c r="C361" t="str">
        <f t="shared" ca="1" si="65"/>
        <v/>
      </c>
      <c r="D361" t="str">
        <f t="shared" ca="1" si="66"/>
        <v/>
      </c>
      <c r="E361" t="str">
        <f t="shared" ca="1" si="67"/>
        <v/>
      </c>
      <c r="F361" t="str">
        <f t="shared" ca="1" si="68"/>
        <v/>
      </c>
      <c r="G361" t="str">
        <f t="shared" ca="1" si="64"/>
        <v/>
      </c>
      <c r="H361">
        <f t="shared" si="74"/>
        <v>0</v>
      </c>
      <c r="N361" s="67" t="str">
        <f t="shared" ca="1" si="69"/>
        <v/>
      </c>
      <c r="O361" s="70" t="str">
        <f t="shared" ca="1" si="70"/>
        <v/>
      </c>
      <c r="P361" s="70" t="str">
        <f t="shared" ca="1" si="71"/>
        <v/>
      </c>
      <c r="Q361" s="71" t="str">
        <f t="shared" si="72"/>
        <v/>
      </c>
    </row>
    <row r="362" spans="1:17" x14ac:dyDescent="0.2">
      <c r="A362" s="13" t="s">
        <v>1346</v>
      </c>
      <c r="B362">
        <f t="shared" ca="1" si="73"/>
        <v>3</v>
      </c>
      <c r="C362" t="str">
        <f t="shared" ca="1" si="65"/>
        <v/>
      </c>
      <c r="D362" t="str">
        <f t="shared" ca="1" si="66"/>
        <v/>
      </c>
      <c r="E362" t="str">
        <f t="shared" ca="1" si="67"/>
        <v/>
      </c>
      <c r="F362" t="str">
        <f t="shared" ca="1" si="68"/>
        <v/>
      </c>
      <c r="G362" t="str">
        <f t="shared" ca="1" si="64"/>
        <v/>
      </c>
      <c r="H362">
        <f t="shared" si="74"/>
        <v>0</v>
      </c>
      <c r="N362" s="67" t="str">
        <f t="shared" ca="1" si="69"/>
        <v/>
      </c>
      <c r="O362" s="70" t="str">
        <f t="shared" ca="1" si="70"/>
        <v/>
      </c>
      <c r="P362" s="70" t="str">
        <f t="shared" ca="1" si="71"/>
        <v/>
      </c>
      <c r="Q362" s="71" t="str">
        <f t="shared" si="72"/>
        <v/>
      </c>
    </row>
    <row r="363" spans="1:17" x14ac:dyDescent="0.2">
      <c r="A363" s="13" t="s">
        <v>1347</v>
      </c>
      <c r="B363">
        <f t="shared" ca="1" si="73"/>
        <v>3</v>
      </c>
      <c r="C363" t="str">
        <f t="shared" ca="1" si="65"/>
        <v/>
      </c>
      <c r="D363" t="str">
        <f t="shared" ca="1" si="66"/>
        <v/>
      </c>
      <c r="E363" t="str">
        <f t="shared" ca="1" si="67"/>
        <v/>
      </c>
      <c r="F363" t="str">
        <f t="shared" ca="1" si="68"/>
        <v/>
      </c>
      <c r="G363" t="str">
        <f t="shared" ca="1" si="64"/>
        <v/>
      </c>
      <c r="H363">
        <f t="shared" si="74"/>
        <v>0</v>
      </c>
      <c r="N363" s="67" t="str">
        <f t="shared" ca="1" si="69"/>
        <v/>
      </c>
      <c r="O363" s="70" t="str">
        <f t="shared" ca="1" si="70"/>
        <v/>
      </c>
      <c r="P363" s="70" t="str">
        <f t="shared" ca="1" si="71"/>
        <v/>
      </c>
      <c r="Q363" s="71" t="str">
        <f t="shared" si="72"/>
        <v/>
      </c>
    </row>
    <row r="364" spans="1:17" x14ac:dyDescent="0.2">
      <c r="A364" s="13" t="s">
        <v>1348</v>
      </c>
      <c r="B364">
        <f t="shared" ca="1" si="73"/>
        <v>3</v>
      </c>
      <c r="C364" t="str">
        <f t="shared" ca="1" si="65"/>
        <v/>
      </c>
      <c r="D364" t="str">
        <f t="shared" ca="1" si="66"/>
        <v/>
      </c>
      <c r="E364" t="str">
        <f t="shared" ca="1" si="67"/>
        <v/>
      </c>
      <c r="F364" t="str">
        <f t="shared" ca="1" si="68"/>
        <v/>
      </c>
      <c r="G364" t="str">
        <f t="shared" ca="1" si="64"/>
        <v/>
      </c>
      <c r="H364">
        <f t="shared" si="74"/>
        <v>0</v>
      </c>
      <c r="N364" s="67" t="str">
        <f t="shared" ca="1" si="69"/>
        <v/>
      </c>
      <c r="O364" s="70" t="str">
        <f t="shared" ca="1" si="70"/>
        <v/>
      </c>
      <c r="P364" s="70" t="str">
        <f t="shared" ca="1" si="71"/>
        <v/>
      </c>
      <c r="Q364" s="71" t="str">
        <f t="shared" si="72"/>
        <v/>
      </c>
    </row>
    <row r="365" spans="1:17" x14ac:dyDescent="0.2">
      <c r="A365" s="13" t="s">
        <v>1349</v>
      </c>
      <c r="B365">
        <f t="shared" ca="1" si="73"/>
        <v>3</v>
      </c>
      <c r="C365" t="str">
        <f t="shared" ca="1" si="65"/>
        <v/>
      </c>
      <c r="D365" t="str">
        <f t="shared" ca="1" si="66"/>
        <v/>
      </c>
      <c r="E365" t="str">
        <f t="shared" ca="1" si="67"/>
        <v/>
      </c>
      <c r="F365" t="str">
        <f t="shared" ca="1" si="68"/>
        <v/>
      </c>
      <c r="G365" t="str">
        <f t="shared" ca="1" si="64"/>
        <v/>
      </c>
      <c r="H365">
        <f t="shared" si="74"/>
        <v>0</v>
      </c>
      <c r="N365" s="67" t="str">
        <f t="shared" ca="1" si="69"/>
        <v/>
      </c>
      <c r="O365" s="70" t="str">
        <f t="shared" ca="1" si="70"/>
        <v/>
      </c>
      <c r="P365" s="70" t="str">
        <f t="shared" ca="1" si="71"/>
        <v/>
      </c>
      <c r="Q365" s="71" t="str">
        <f t="shared" si="72"/>
        <v/>
      </c>
    </row>
    <row r="366" spans="1:17" x14ac:dyDescent="0.2">
      <c r="A366" s="13" t="s">
        <v>1350</v>
      </c>
      <c r="B366">
        <f t="shared" ca="1" si="73"/>
        <v>3</v>
      </c>
      <c r="C366" t="str">
        <f t="shared" ca="1" si="65"/>
        <v/>
      </c>
      <c r="D366" t="str">
        <f t="shared" ca="1" si="66"/>
        <v/>
      </c>
      <c r="E366" t="str">
        <f t="shared" ca="1" si="67"/>
        <v/>
      </c>
      <c r="F366" t="str">
        <f t="shared" ca="1" si="68"/>
        <v/>
      </c>
      <c r="G366" t="str">
        <f t="shared" ca="1" si="64"/>
        <v/>
      </c>
      <c r="H366">
        <f t="shared" si="74"/>
        <v>0</v>
      </c>
      <c r="N366" s="67" t="str">
        <f t="shared" ca="1" si="69"/>
        <v/>
      </c>
      <c r="O366" s="70" t="str">
        <f t="shared" ca="1" si="70"/>
        <v/>
      </c>
      <c r="P366" s="70" t="str">
        <f t="shared" ca="1" si="71"/>
        <v/>
      </c>
      <c r="Q366" s="71" t="str">
        <f t="shared" si="72"/>
        <v/>
      </c>
    </row>
    <row r="367" spans="1:17" x14ac:dyDescent="0.2">
      <c r="A367" s="13" t="s">
        <v>1106</v>
      </c>
      <c r="B367">
        <f t="shared" ca="1" si="73"/>
        <v>3</v>
      </c>
      <c r="C367" t="str">
        <f t="shared" ca="1" si="65"/>
        <v/>
      </c>
      <c r="D367" t="str">
        <f t="shared" ca="1" si="66"/>
        <v/>
      </c>
      <c r="E367" t="str">
        <f t="shared" ca="1" si="67"/>
        <v/>
      </c>
      <c r="F367" t="str">
        <f t="shared" ca="1" si="68"/>
        <v/>
      </c>
      <c r="G367" t="str">
        <f t="shared" ca="1" si="64"/>
        <v/>
      </c>
      <c r="H367">
        <f t="shared" si="74"/>
        <v>0</v>
      </c>
      <c r="N367" s="67" t="str">
        <f t="shared" ca="1" si="69"/>
        <v/>
      </c>
      <c r="O367" s="70" t="str">
        <f t="shared" ca="1" si="70"/>
        <v/>
      </c>
      <c r="P367" s="70" t="str">
        <f t="shared" ca="1" si="71"/>
        <v/>
      </c>
      <c r="Q367" s="71" t="str">
        <f t="shared" si="72"/>
        <v/>
      </c>
    </row>
    <row r="368" spans="1:17" x14ac:dyDescent="0.2">
      <c r="A368" s="13" t="s">
        <v>1351</v>
      </c>
      <c r="B368">
        <f t="shared" ca="1" si="73"/>
        <v>3</v>
      </c>
      <c r="C368" t="str">
        <f t="shared" ca="1" si="65"/>
        <v/>
      </c>
      <c r="D368" t="str">
        <f t="shared" ca="1" si="66"/>
        <v/>
      </c>
      <c r="E368" t="str">
        <f t="shared" ca="1" si="67"/>
        <v/>
      </c>
      <c r="F368" t="str">
        <f t="shared" ca="1" si="68"/>
        <v/>
      </c>
      <c r="G368" t="str">
        <f t="shared" ref="G368:G431" ca="1" si="75">IF(B368=B367+1,MID(A370,29,FIND("Kockázatkezelés",A370)-30)*1,"")</f>
        <v/>
      </c>
      <c r="H368">
        <f t="shared" si="74"/>
        <v>0</v>
      </c>
      <c r="N368" s="67" t="str">
        <f t="shared" ca="1" si="69"/>
        <v/>
      </c>
      <c r="O368" s="70" t="str">
        <f t="shared" ca="1" si="70"/>
        <v/>
      </c>
      <c r="P368" s="70" t="str">
        <f t="shared" ca="1" si="71"/>
        <v/>
      </c>
      <c r="Q368" s="71" t="str">
        <f t="shared" si="72"/>
        <v/>
      </c>
    </row>
    <row r="369" spans="1:17" x14ac:dyDescent="0.2">
      <c r="A369" s="13" t="s">
        <v>1352</v>
      </c>
      <c r="B369">
        <f t="shared" ca="1" si="73"/>
        <v>3</v>
      </c>
      <c r="C369" t="str">
        <f t="shared" ca="1" si="65"/>
        <v/>
      </c>
      <c r="D369" t="str">
        <f t="shared" ca="1" si="66"/>
        <v/>
      </c>
      <c r="E369" t="str">
        <f t="shared" ca="1" si="67"/>
        <v/>
      </c>
      <c r="F369" t="str">
        <f t="shared" ca="1" si="68"/>
        <v/>
      </c>
      <c r="G369" t="str">
        <f t="shared" ca="1" si="75"/>
        <v/>
      </c>
      <c r="H369">
        <f t="shared" si="74"/>
        <v>0</v>
      </c>
      <c r="N369" s="67" t="str">
        <f t="shared" ca="1" si="69"/>
        <v/>
      </c>
      <c r="O369" s="70" t="str">
        <f t="shared" ca="1" si="70"/>
        <v/>
      </c>
      <c r="P369" s="70" t="str">
        <f t="shared" ca="1" si="71"/>
        <v/>
      </c>
      <c r="Q369" s="71" t="str">
        <f t="shared" si="72"/>
        <v/>
      </c>
    </row>
    <row r="370" spans="1:17" x14ac:dyDescent="0.2">
      <c r="A370" s="13" t="s">
        <v>1353</v>
      </c>
      <c r="B370">
        <f t="shared" ca="1" si="73"/>
        <v>3</v>
      </c>
      <c r="C370" t="str">
        <f t="shared" ca="1" si="65"/>
        <v/>
      </c>
      <c r="D370" t="str">
        <f t="shared" ca="1" si="66"/>
        <v/>
      </c>
      <c r="E370" t="str">
        <f t="shared" ca="1" si="67"/>
        <v/>
      </c>
      <c r="F370" t="str">
        <f t="shared" ca="1" si="68"/>
        <v/>
      </c>
      <c r="G370" t="str">
        <f t="shared" ca="1" si="75"/>
        <v/>
      </c>
      <c r="H370">
        <f t="shared" si="74"/>
        <v>0</v>
      </c>
      <c r="N370" s="67" t="str">
        <f t="shared" ca="1" si="69"/>
        <v/>
      </c>
      <c r="O370" s="70" t="str">
        <f t="shared" ca="1" si="70"/>
        <v/>
      </c>
      <c r="P370" s="70" t="str">
        <f t="shared" ca="1" si="71"/>
        <v/>
      </c>
      <c r="Q370" s="71" t="str">
        <f t="shared" si="72"/>
        <v/>
      </c>
    </row>
    <row r="371" spans="1:17" x14ac:dyDescent="0.2">
      <c r="A371" s="13" t="s">
        <v>1354</v>
      </c>
      <c r="B371">
        <f t="shared" ca="1" si="73"/>
        <v>3</v>
      </c>
      <c r="C371" t="str">
        <f t="shared" ca="1" si="65"/>
        <v/>
      </c>
      <c r="D371" t="str">
        <f t="shared" ca="1" si="66"/>
        <v/>
      </c>
      <c r="E371" t="str">
        <f t="shared" ca="1" si="67"/>
        <v/>
      </c>
      <c r="F371" t="str">
        <f t="shared" ca="1" si="68"/>
        <v/>
      </c>
      <c r="G371" t="str">
        <f t="shared" ca="1" si="75"/>
        <v/>
      </c>
      <c r="H371">
        <f t="shared" si="74"/>
        <v>0</v>
      </c>
      <c r="N371" s="67" t="str">
        <f t="shared" ca="1" si="69"/>
        <v/>
      </c>
      <c r="O371" s="70" t="str">
        <f t="shared" ca="1" si="70"/>
        <v/>
      </c>
      <c r="P371" s="70" t="str">
        <f t="shared" ca="1" si="71"/>
        <v/>
      </c>
      <c r="Q371" s="71" t="str">
        <f t="shared" si="72"/>
        <v/>
      </c>
    </row>
    <row r="372" spans="1:17" x14ac:dyDescent="0.2">
      <c r="A372" s="13" t="s">
        <v>1355</v>
      </c>
      <c r="B372">
        <f t="shared" ca="1" si="73"/>
        <v>3</v>
      </c>
      <c r="C372" t="str">
        <f t="shared" ca="1" si="65"/>
        <v/>
      </c>
      <c r="D372" t="str">
        <f t="shared" ca="1" si="66"/>
        <v/>
      </c>
      <c r="E372" t="str">
        <f t="shared" ca="1" si="67"/>
        <v/>
      </c>
      <c r="F372" t="str">
        <f t="shared" ca="1" si="68"/>
        <v/>
      </c>
      <c r="G372" t="str">
        <f t="shared" ca="1" si="75"/>
        <v/>
      </c>
      <c r="H372">
        <f t="shared" si="74"/>
        <v>0</v>
      </c>
      <c r="N372" s="67" t="str">
        <f t="shared" ca="1" si="69"/>
        <v/>
      </c>
      <c r="O372" s="70" t="str">
        <f t="shared" ca="1" si="70"/>
        <v/>
      </c>
      <c r="P372" s="70" t="str">
        <f t="shared" ca="1" si="71"/>
        <v/>
      </c>
      <c r="Q372" s="71" t="str">
        <f t="shared" si="72"/>
        <v/>
      </c>
    </row>
    <row r="373" spans="1:17" x14ac:dyDescent="0.2">
      <c r="A373" s="13" t="s">
        <v>1356</v>
      </c>
      <c r="B373">
        <f t="shared" ca="1" si="73"/>
        <v>3</v>
      </c>
      <c r="C373" t="str">
        <f t="shared" ca="1" si="65"/>
        <v/>
      </c>
      <c r="D373" t="str">
        <f t="shared" ca="1" si="66"/>
        <v/>
      </c>
      <c r="E373" t="str">
        <f t="shared" ca="1" si="67"/>
        <v/>
      </c>
      <c r="F373" t="str">
        <f t="shared" ca="1" si="68"/>
        <v/>
      </c>
      <c r="G373" t="str">
        <f t="shared" ca="1" si="75"/>
        <v/>
      </c>
      <c r="H373">
        <f t="shared" si="74"/>
        <v>0</v>
      </c>
      <c r="N373" s="67" t="str">
        <f t="shared" ca="1" si="69"/>
        <v/>
      </c>
      <c r="O373" s="70" t="str">
        <f t="shared" ca="1" si="70"/>
        <v/>
      </c>
      <c r="P373" s="70" t="str">
        <f t="shared" ca="1" si="71"/>
        <v/>
      </c>
      <c r="Q373" s="71" t="str">
        <f t="shared" si="72"/>
        <v/>
      </c>
    </row>
    <row r="374" spans="1:17" x14ac:dyDescent="0.2">
      <c r="A374" s="13" t="s">
        <v>1357</v>
      </c>
      <c r="B374">
        <f t="shared" ca="1" si="73"/>
        <v>3</v>
      </c>
      <c r="C374" t="str">
        <f t="shared" ca="1" si="65"/>
        <v/>
      </c>
      <c r="D374" t="str">
        <f t="shared" ca="1" si="66"/>
        <v/>
      </c>
      <c r="E374" t="str">
        <f t="shared" ca="1" si="67"/>
        <v/>
      </c>
      <c r="F374" t="str">
        <f t="shared" ca="1" si="68"/>
        <v/>
      </c>
      <c r="G374" t="str">
        <f t="shared" ca="1" si="75"/>
        <v/>
      </c>
      <c r="H374">
        <f t="shared" si="74"/>
        <v>0</v>
      </c>
      <c r="N374" s="67" t="str">
        <f t="shared" ca="1" si="69"/>
        <v/>
      </c>
      <c r="O374" s="70" t="str">
        <f t="shared" ca="1" si="70"/>
        <v/>
      </c>
      <c r="P374" s="70" t="str">
        <f t="shared" ca="1" si="71"/>
        <v/>
      </c>
      <c r="Q374" s="71" t="str">
        <f t="shared" si="72"/>
        <v/>
      </c>
    </row>
    <row r="375" spans="1:17" x14ac:dyDescent="0.2">
      <c r="A375" s="13" t="s">
        <v>1358</v>
      </c>
      <c r="B375">
        <f t="shared" ca="1" si="73"/>
        <v>3</v>
      </c>
      <c r="C375" t="str">
        <f t="shared" ca="1" si="65"/>
        <v/>
      </c>
      <c r="D375" t="str">
        <f t="shared" ca="1" si="66"/>
        <v/>
      </c>
      <c r="E375" t="str">
        <f t="shared" ca="1" si="67"/>
        <v/>
      </c>
      <c r="F375" t="str">
        <f t="shared" ca="1" si="68"/>
        <v/>
      </c>
      <c r="G375" t="str">
        <f t="shared" ca="1" si="75"/>
        <v/>
      </c>
      <c r="H375">
        <f t="shared" si="74"/>
        <v>0</v>
      </c>
      <c r="N375" s="67" t="str">
        <f t="shared" ca="1" si="69"/>
        <v/>
      </c>
      <c r="O375" s="70" t="str">
        <f t="shared" ca="1" si="70"/>
        <v/>
      </c>
      <c r="P375" s="70" t="str">
        <f t="shared" ca="1" si="71"/>
        <v/>
      </c>
      <c r="Q375" s="71" t="str">
        <f t="shared" si="72"/>
        <v/>
      </c>
    </row>
    <row r="376" spans="1:17" x14ac:dyDescent="0.2">
      <c r="A376" s="13" t="s">
        <v>1359</v>
      </c>
      <c r="B376">
        <f t="shared" ca="1" si="73"/>
        <v>3</v>
      </c>
      <c r="C376" t="str">
        <f t="shared" ca="1" si="65"/>
        <v/>
      </c>
      <c r="D376" t="str">
        <f t="shared" ca="1" si="66"/>
        <v/>
      </c>
      <c r="E376" t="str">
        <f t="shared" ca="1" si="67"/>
        <v/>
      </c>
      <c r="F376" t="str">
        <f t="shared" ca="1" si="68"/>
        <v/>
      </c>
      <c r="G376" t="str">
        <f t="shared" ca="1" si="75"/>
        <v/>
      </c>
      <c r="H376">
        <f t="shared" si="74"/>
        <v>0</v>
      </c>
      <c r="N376" s="67" t="str">
        <f t="shared" ca="1" si="69"/>
        <v/>
      </c>
      <c r="O376" s="70" t="str">
        <f t="shared" ca="1" si="70"/>
        <v/>
      </c>
      <c r="P376" s="70" t="str">
        <f t="shared" ca="1" si="71"/>
        <v/>
      </c>
      <c r="Q376" s="71" t="str">
        <f t="shared" si="72"/>
        <v/>
      </c>
    </row>
    <row r="377" spans="1:17" x14ac:dyDescent="0.2">
      <c r="A377" s="13" t="s">
        <v>1360</v>
      </c>
      <c r="B377">
        <f t="shared" ca="1" si="73"/>
        <v>3</v>
      </c>
      <c r="C377" t="str">
        <f t="shared" ca="1" si="65"/>
        <v/>
      </c>
      <c r="D377" t="str">
        <f t="shared" ca="1" si="66"/>
        <v/>
      </c>
      <c r="E377" t="str">
        <f t="shared" ca="1" si="67"/>
        <v/>
      </c>
      <c r="F377" t="str">
        <f t="shared" ca="1" si="68"/>
        <v/>
      </c>
      <c r="G377" t="str">
        <f t="shared" ca="1" si="75"/>
        <v/>
      </c>
      <c r="H377">
        <f t="shared" si="74"/>
        <v>0</v>
      </c>
      <c r="N377" s="67" t="str">
        <f t="shared" ca="1" si="69"/>
        <v/>
      </c>
      <c r="O377" s="70" t="str">
        <f t="shared" ca="1" si="70"/>
        <v/>
      </c>
      <c r="P377" s="70" t="str">
        <f t="shared" ca="1" si="71"/>
        <v/>
      </c>
      <c r="Q377" s="71" t="str">
        <f t="shared" si="72"/>
        <v/>
      </c>
    </row>
    <row r="378" spans="1:17" x14ac:dyDescent="0.2">
      <c r="A378" s="13" t="s">
        <v>1361</v>
      </c>
      <c r="B378">
        <f t="shared" ca="1" si="73"/>
        <v>3</v>
      </c>
      <c r="C378" t="str">
        <f t="shared" ca="1" si="65"/>
        <v/>
      </c>
      <c r="D378" t="str">
        <f t="shared" ca="1" si="66"/>
        <v/>
      </c>
      <c r="E378" t="str">
        <f t="shared" ca="1" si="67"/>
        <v/>
      </c>
      <c r="F378" t="str">
        <f t="shared" ca="1" si="68"/>
        <v/>
      </c>
      <c r="G378" t="str">
        <f t="shared" ca="1" si="75"/>
        <v/>
      </c>
      <c r="H378">
        <f t="shared" si="74"/>
        <v>0</v>
      </c>
      <c r="N378" s="67" t="str">
        <f t="shared" ca="1" si="69"/>
        <v/>
      </c>
      <c r="O378" s="70" t="str">
        <f t="shared" ca="1" si="70"/>
        <v/>
      </c>
      <c r="P378" s="70" t="str">
        <f t="shared" ca="1" si="71"/>
        <v/>
      </c>
      <c r="Q378" s="71" t="str">
        <f t="shared" si="72"/>
        <v/>
      </c>
    </row>
    <row r="379" spans="1:17" x14ac:dyDescent="0.2">
      <c r="A379" s="13" t="s">
        <v>1134</v>
      </c>
      <c r="B379">
        <f t="shared" ca="1" si="73"/>
        <v>3</v>
      </c>
      <c r="C379" t="str">
        <f t="shared" ca="1" si="65"/>
        <v/>
      </c>
      <c r="D379" t="str">
        <f t="shared" ca="1" si="66"/>
        <v/>
      </c>
      <c r="E379" t="str">
        <f t="shared" ca="1" si="67"/>
        <v/>
      </c>
      <c r="F379" t="str">
        <f t="shared" ca="1" si="68"/>
        <v/>
      </c>
      <c r="G379" t="str">
        <f t="shared" ca="1" si="75"/>
        <v/>
      </c>
      <c r="H379">
        <f t="shared" si="74"/>
        <v>0</v>
      </c>
      <c r="N379" s="67" t="str">
        <f t="shared" ca="1" si="69"/>
        <v/>
      </c>
      <c r="O379" s="70" t="str">
        <f t="shared" ca="1" si="70"/>
        <v/>
      </c>
      <c r="P379" s="70" t="str">
        <f t="shared" ca="1" si="71"/>
        <v/>
      </c>
      <c r="Q379" s="71" t="str">
        <f t="shared" si="72"/>
        <v/>
      </c>
    </row>
    <row r="380" spans="1:17" x14ac:dyDescent="0.2">
      <c r="A380" s="13" t="s">
        <v>1362</v>
      </c>
      <c r="B380">
        <f t="shared" ca="1" si="73"/>
        <v>3</v>
      </c>
      <c r="C380" t="str">
        <f t="shared" ca="1" si="65"/>
        <v/>
      </c>
      <c r="D380" t="str">
        <f t="shared" ca="1" si="66"/>
        <v/>
      </c>
      <c r="E380" t="str">
        <f t="shared" ca="1" si="67"/>
        <v/>
      </c>
      <c r="F380" t="str">
        <f t="shared" ca="1" si="68"/>
        <v/>
      </c>
      <c r="G380" t="str">
        <f t="shared" ca="1" si="75"/>
        <v/>
      </c>
      <c r="H380">
        <f t="shared" si="74"/>
        <v>0</v>
      </c>
      <c r="N380" s="67" t="str">
        <f t="shared" ca="1" si="69"/>
        <v/>
      </c>
      <c r="O380" s="70" t="str">
        <f t="shared" ca="1" si="70"/>
        <v/>
      </c>
      <c r="P380" s="70" t="str">
        <f t="shared" ca="1" si="71"/>
        <v/>
      </c>
      <c r="Q380" s="71" t="str">
        <f t="shared" si="72"/>
        <v/>
      </c>
    </row>
    <row r="381" spans="1:17" x14ac:dyDescent="0.2">
      <c r="A381" s="13" t="s">
        <v>1363</v>
      </c>
      <c r="B381">
        <f t="shared" ca="1" si="73"/>
        <v>3</v>
      </c>
      <c r="C381" t="str">
        <f t="shared" ca="1" si="65"/>
        <v/>
      </c>
      <c r="D381" t="str">
        <f t="shared" ca="1" si="66"/>
        <v/>
      </c>
      <c r="E381" t="str">
        <f t="shared" ca="1" si="67"/>
        <v/>
      </c>
      <c r="F381" t="str">
        <f t="shared" ca="1" si="68"/>
        <v/>
      </c>
      <c r="G381" t="str">
        <f t="shared" ca="1" si="75"/>
        <v/>
      </c>
      <c r="H381">
        <f t="shared" si="74"/>
        <v>0</v>
      </c>
      <c r="N381" s="67" t="str">
        <f t="shared" ca="1" si="69"/>
        <v/>
      </c>
      <c r="O381" s="70" t="str">
        <f t="shared" ca="1" si="70"/>
        <v/>
      </c>
      <c r="P381" s="70" t="str">
        <f t="shared" ca="1" si="71"/>
        <v/>
      </c>
      <c r="Q381" s="71" t="str">
        <f t="shared" si="72"/>
        <v/>
      </c>
    </row>
    <row r="382" spans="1:17" x14ac:dyDescent="0.2">
      <c r="A382" s="13" t="s">
        <v>1364</v>
      </c>
      <c r="B382">
        <f t="shared" ca="1" si="73"/>
        <v>3</v>
      </c>
      <c r="C382" t="str">
        <f t="shared" ca="1" si="65"/>
        <v/>
      </c>
      <c r="D382" t="str">
        <f t="shared" ca="1" si="66"/>
        <v/>
      </c>
      <c r="E382" t="str">
        <f t="shared" ca="1" si="67"/>
        <v/>
      </c>
      <c r="F382" t="str">
        <f t="shared" ca="1" si="68"/>
        <v/>
      </c>
      <c r="G382" t="str">
        <f t="shared" ca="1" si="75"/>
        <v/>
      </c>
      <c r="H382">
        <f t="shared" si="74"/>
        <v>0</v>
      </c>
      <c r="N382" s="67" t="str">
        <f t="shared" ca="1" si="69"/>
        <v/>
      </c>
      <c r="O382" s="70" t="str">
        <f t="shared" ca="1" si="70"/>
        <v/>
      </c>
      <c r="P382" s="70" t="str">
        <f t="shared" ca="1" si="71"/>
        <v/>
      </c>
      <c r="Q382" s="71" t="str">
        <f t="shared" si="72"/>
        <v/>
      </c>
    </row>
    <row r="383" spans="1:17" x14ac:dyDescent="0.2">
      <c r="A383" s="13" t="s">
        <v>1365</v>
      </c>
      <c r="B383">
        <f t="shared" ca="1" si="73"/>
        <v>3</v>
      </c>
      <c r="C383" t="str">
        <f t="shared" ca="1" si="65"/>
        <v/>
      </c>
      <c r="D383" t="str">
        <f t="shared" ca="1" si="66"/>
        <v/>
      </c>
      <c r="E383" t="str">
        <f t="shared" ca="1" si="67"/>
        <v/>
      </c>
      <c r="F383" t="str">
        <f t="shared" ca="1" si="68"/>
        <v/>
      </c>
      <c r="G383" t="str">
        <f t="shared" ca="1" si="75"/>
        <v/>
      </c>
      <c r="H383">
        <f t="shared" si="74"/>
        <v>0</v>
      </c>
      <c r="N383" s="67" t="str">
        <f t="shared" ca="1" si="69"/>
        <v/>
      </c>
      <c r="O383" s="70" t="str">
        <f t="shared" ca="1" si="70"/>
        <v/>
      </c>
      <c r="P383" s="70" t="str">
        <f t="shared" ca="1" si="71"/>
        <v/>
      </c>
      <c r="Q383" s="71" t="str">
        <f t="shared" si="72"/>
        <v/>
      </c>
    </row>
    <row r="384" spans="1:17" x14ac:dyDescent="0.2">
      <c r="A384" s="13" t="s">
        <v>1366</v>
      </c>
      <c r="B384">
        <f t="shared" ca="1" si="73"/>
        <v>3</v>
      </c>
      <c r="C384" t="str">
        <f t="shared" ca="1" si="65"/>
        <v/>
      </c>
      <c r="D384" t="str">
        <f t="shared" ca="1" si="66"/>
        <v/>
      </c>
      <c r="E384" t="str">
        <f t="shared" ca="1" si="67"/>
        <v/>
      </c>
      <c r="F384" t="str">
        <f t="shared" ca="1" si="68"/>
        <v/>
      </c>
      <c r="G384" t="str">
        <f t="shared" ca="1" si="75"/>
        <v/>
      </c>
      <c r="H384">
        <f t="shared" si="74"/>
        <v>0</v>
      </c>
      <c r="N384" s="67" t="str">
        <f t="shared" ca="1" si="69"/>
        <v/>
      </c>
      <c r="O384" s="70" t="str">
        <f t="shared" ca="1" si="70"/>
        <v/>
      </c>
      <c r="P384" s="70" t="str">
        <f t="shared" ca="1" si="71"/>
        <v/>
      </c>
      <c r="Q384" s="71" t="str">
        <f t="shared" si="72"/>
        <v/>
      </c>
    </row>
    <row r="385" spans="1:17" x14ac:dyDescent="0.2">
      <c r="A385" s="13" t="s">
        <v>1367</v>
      </c>
      <c r="B385">
        <f t="shared" ca="1" si="73"/>
        <v>3</v>
      </c>
      <c r="C385" t="str">
        <f t="shared" ca="1" si="65"/>
        <v/>
      </c>
      <c r="D385" t="str">
        <f t="shared" ca="1" si="66"/>
        <v/>
      </c>
      <c r="E385" t="str">
        <f t="shared" ca="1" si="67"/>
        <v/>
      </c>
      <c r="F385" t="str">
        <f t="shared" ca="1" si="68"/>
        <v/>
      </c>
      <c r="G385" t="str">
        <f t="shared" ca="1" si="75"/>
        <v/>
      </c>
      <c r="H385">
        <f t="shared" si="74"/>
        <v>0</v>
      </c>
      <c r="N385" s="67" t="str">
        <f t="shared" ca="1" si="69"/>
        <v/>
      </c>
      <c r="O385" s="70" t="str">
        <f t="shared" ca="1" si="70"/>
        <v/>
      </c>
      <c r="P385" s="70" t="str">
        <f t="shared" ca="1" si="71"/>
        <v/>
      </c>
      <c r="Q385" s="71" t="str">
        <f t="shared" si="72"/>
        <v/>
      </c>
    </row>
    <row r="386" spans="1:17" x14ac:dyDescent="0.2">
      <c r="A386" s="13" t="s">
        <v>1368</v>
      </c>
      <c r="B386">
        <f t="shared" ca="1" si="73"/>
        <v>3</v>
      </c>
      <c r="C386" t="str">
        <f t="shared" ref="C386:C449" ca="1" si="76">IF(B386=B385+1,MID(A386,8,8),"")</f>
        <v/>
      </c>
      <c r="D386" t="str">
        <f t="shared" ref="D386:D449" ca="1" si="77">IF(B386=B385+1,IF(ISERROR(FIND("Állapot",A386)),RIGHT(A386,LEN(A386)-23)*1,MID(A386,24,FIND("Állapot",A386)-24)*1),"")</f>
        <v/>
      </c>
      <c r="E386" t="str">
        <f t="shared" ref="E386:E449" ca="1" si="78">IF(B386=B385+1,VLOOKUP(MID(A387,40,5),AE:AF,2,0),"")</f>
        <v/>
      </c>
      <c r="F386" t="str">
        <f t="shared" ref="F386:F449" ca="1" si="79">IF(B386=B385+1,RIGHT(A387,LEN(A387)-45),"")</f>
        <v/>
      </c>
      <c r="G386" t="str">
        <f t="shared" ca="1" si="75"/>
        <v/>
      </c>
      <c r="H386">
        <f t="shared" si="74"/>
        <v>0</v>
      </c>
      <c r="N386" s="67" t="str">
        <f t="shared" ref="N386:N449" ca="1" si="80">IF(ISERROR(VLOOKUP($K386,$B:$G,AA$2,FALSE)),"",VLOOKUP($K386,$B:$G,AA$2,FALSE))</f>
        <v/>
      </c>
      <c r="O386" s="70" t="str">
        <f t="shared" ref="O386:O449" ca="1" si="81">IF(ISERROR(VLOOKUP($K386,$B:$G,AB$2,FALSE)),"",VLOOKUP($K386,$B:$G,AB$2,FALSE))</f>
        <v/>
      </c>
      <c r="P386" s="70" t="str">
        <f t="shared" ref="P386:P449" ca="1" si="82">IF(ISERROR(VLOOKUP($K386,$B:$G,AC$2,FALSE)),"",VLOOKUP($K386,$B:$G,AC$2,FALSE))</f>
        <v/>
      </c>
      <c r="Q386" s="71" t="str">
        <f t="shared" ref="Q386:Q449" si="83">IF(L386=0,"",(ROUND(IF(ISERROR(VLOOKUP($K386,$B:$G,AD$2,FALSE)),"terület?",VLOOKUP($K386,$B:$G,AD$2,FALSE)),2)))</f>
        <v/>
      </c>
    </row>
    <row r="387" spans="1:17" x14ac:dyDescent="0.2">
      <c r="A387" s="13" t="s">
        <v>1369</v>
      </c>
      <c r="B387">
        <f t="shared" ref="B387:B450" ca="1" si="84">IF(AND(LEFT(A387,6)="Blokk:",RIGHT(A387,10)&lt;&gt;"módosított",LEFT(A388,11)="Táblaadatok",H387&gt;0),B386+1,B386)</f>
        <v>3</v>
      </c>
      <c r="C387" t="str">
        <f t="shared" ca="1" si="76"/>
        <v/>
      </c>
      <c r="D387" t="str">
        <f t="shared" ca="1" si="77"/>
        <v/>
      </c>
      <c r="E387" t="str">
        <f t="shared" ca="1" si="78"/>
        <v/>
      </c>
      <c r="F387" t="str">
        <f t="shared" ca="1" si="79"/>
        <v/>
      </c>
      <c r="G387" t="str">
        <f t="shared" ca="1" si="75"/>
        <v/>
      </c>
      <c r="H387">
        <f t="shared" si="74"/>
        <v>0</v>
      </c>
      <c r="N387" s="67" t="str">
        <f t="shared" ca="1" si="80"/>
        <v/>
      </c>
      <c r="O387" s="70" t="str">
        <f t="shared" ca="1" si="81"/>
        <v/>
      </c>
      <c r="P387" s="70" t="str">
        <f t="shared" ca="1" si="82"/>
        <v/>
      </c>
      <c r="Q387" s="71" t="str">
        <f t="shared" si="83"/>
        <v/>
      </c>
    </row>
    <row r="388" spans="1:17" x14ac:dyDescent="0.2">
      <c r="A388" s="13" t="s">
        <v>1370</v>
      </c>
      <c r="B388">
        <f t="shared" ca="1" si="84"/>
        <v>3</v>
      </c>
      <c r="C388" t="str">
        <f t="shared" ca="1" si="76"/>
        <v/>
      </c>
      <c r="D388" t="str">
        <f t="shared" ca="1" si="77"/>
        <v/>
      </c>
      <c r="E388" t="str">
        <f t="shared" ca="1" si="78"/>
        <v/>
      </c>
      <c r="F388" t="str">
        <f t="shared" ca="1" si="79"/>
        <v/>
      </c>
      <c r="G388" t="str">
        <f t="shared" ca="1" si="75"/>
        <v/>
      </c>
      <c r="H388">
        <f t="shared" ref="H388:H451" si="85">IF(ISNA(VLOOKUP(MID(A389,40,5),AE:AF,2,0)),0,1)</f>
        <v>0</v>
      </c>
      <c r="N388" s="67" t="str">
        <f t="shared" ca="1" si="80"/>
        <v/>
      </c>
      <c r="O388" s="70" t="str">
        <f t="shared" ca="1" si="81"/>
        <v/>
      </c>
      <c r="P388" s="70" t="str">
        <f t="shared" ca="1" si="82"/>
        <v/>
      </c>
      <c r="Q388" s="71" t="str">
        <f t="shared" si="83"/>
        <v/>
      </c>
    </row>
    <row r="389" spans="1:17" x14ac:dyDescent="0.2">
      <c r="A389" s="13" t="s">
        <v>1371</v>
      </c>
      <c r="B389">
        <f t="shared" ca="1" si="84"/>
        <v>3</v>
      </c>
      <c r="C389" t="str">
        <f t="shared" ca="1" si="76"/>
        <v/>
      </c>
      <c r="D389" t="str">
        <f t="shared" ca="1" si="77"/>
        <v/>
      </c>
      <c r="E389" t="str">
        <f t="shared" ca="1" si="78"/>
        <v/>
      </c>
      <c r="F389" t="str">
        <f t="shared" ca="1" si="79"/>
        <v/>
      </c>
      <c r="G389" t="str">
        <f t="shared" ca="1" si="75"/>
        <v/>
      </c>
      <c r="H389">
        <f t="shared" si="85"/>
        <v>0</v>
      </c>
      <c r="N389" s="67" t="str">
        <f t="shared" ca="1" si="80"/>
        <v/>
      </c>
      <c r="O389" s="70" t="str">
        <f t="shared" ca="1" si="81"/>
        <v/>
      </c>
      <c r="P389" s="70" t="str">
        <f t="shared" ca="1" si="82"/>
        <v/>
      </c>
      <c r="Q389" s="71" t="str">
        <f t="shared" si="83"/>
        <v/>
      </c>
    </row>
    <row r="390" spans="1:17" x14ac:dyDescent="0.2">
      <c r="A390" s="13" t="s">
        <v>1372</v>
      </c>
      <c r="B390">
        <f t="shared" ca="1" si="84"/>
        <v>3</v>
      </c>
      <c r="C390" t="str">
        <f t="shared" ca="1" si="76"/>
        <v/>
      </c>
      <c r="D390" t="str">
        <f t="shared" ca="1" si="77"/>
        <v/>
      </c>
      <c r="E390" t="str">
        <f t="shared" ca="1" si="78"/>
        <v/>
      </c>
      <c r="F390" t="str">
        <f t="shared" ca="1" si="79"/>
        <v/>
      </c>
      <c r="G390" t="str">
        <f t="shared" ca="1" si="75"/>
        <v/>
      </c>
      <c r="H390">
        <f t="shared" si="85"/>
        <v>0</v>
      </c>
      <c r="N390" s="67" t="str">
        <f t="shared" ca="1" si="80"/>
        <v/>
      </c>
      <c r="O390" s="70" t="str">
        <f t="shared" ca="1" si="81"/>
        <v/>
      </c>
      <c r="P390" s="70" t="str">
        <f t="shared" ca="1" si="82"/>
        <v/>
      </c>
      <c r="Q390" s="71" t="str">
        <f t="shared" si="83"/>
        <v/>
      </c>
    </row>
    <row r="391" spans="1:17" x14ac:dyDescent="0.2">
      <c r="A391" s="13" t="s">
        <v>1373</v>
      </c>
      <c r="B391">
        <f t="shared" ca="1" si="84"/>
        <v>3</v>
      </c>
      <c r="C391" t="str">
        <f t="shared" ca="1" si="76"/>
        <v/>
      </c>
      <c r="D391" t="str">
        <f t="shared" ca="1" si="77"/>
        <v/>
      </c>
      <c r="E391" t="str">
        <f t="shared" ca="1" si="78"/>
        <v/>
      </c>
      <c r="F391" t="str">
        <f t="shared" ca="1" si="79"/>
        <v/>
      </c>
      <c r="G391" t="str">
        <f t="shared" ca="1" si="75"/>
        <v/>
      </c>
      <c r="H391">
        <f t="shared" si="85"/>
        <v>0</v>
      </c>
      <c r="N391" s="67" t="str">
        <f t="shared" ca="1" si="80"/>
        <v/>
      </c>
      <c r="O391" s="70" t="str">
        <f t="shared" ca="1" si="81"/>
        <v/>
      </c>
      <c r="P391" s="70" t="str">
        <f t="shared" ca="1" si="82"/>
        <v/>
      </c>
      <c r="Q391" s="71" t="str">
        <f t="shared" si="83"/>
        <v/>
      </c>
    </row>
    <row r="392" spans="1:17" x14ac:dyDescent="0.2">
      <c r="A392" s="13" t="s">
        <v>1374</v>
      </c>
      <c r="B392">
        <f t="shared" ca="1" si="84"/>
        <v>3</v>
      </c>
      <c r="C392" t="str">
        <f t="shared" ca="1" si="76"/>
        <v/>
      </c>
      <c r="D392" t="str">
        <f t="shared" ca="1" si="77"/>
        <v/>
      </c>
      <c r="E392" t="str">
        <f t="shared" ca="1" si="78"/>
        <v/>
      </c>
      <c r="F392" t="str">
        <f t="shared" ca="1" si="79"/>
        <v/>
      </c>
      <c r="G392" t="str">
        <f t="shared" ca="1" si="75"/>
        <v/>
      </c>
      <c r="H392">
        <f t="shared" si="85"/>
        <v>0</v>
      </c>
      <c r="N392" s="67" t="str">
        <f t="shared" ca="1" si="80"/>
        <v/>
      </c>
      <c r="O392" s="70" t="str">
        <f t="shared" ca="1" si="81"/>
        <v/>
      </c>
      <c r="P392" s="70" t="str">
        <f t="shared" ca="1" si="82"/>
        <v/>
      </c>
      <c r="Q392" s="71" t="str">
        <f t="shared" si="83"/>
        <v/>
      </c>
    </row>
    <row r="393" spans="1:17" x14ac:dyDescent="0.2">
      <c r="A393" s="13" t="s">
        <v>1375</v>
      </c>
      <c r="B393">
        <f t="shared" ca="1" si="84"/>
        <v>3</v>
      </c>
      <c r="C393" t="str">
        <f t="shared" ca="1" si="76"/>
        <v/>
      </c>
      <c r="D393" t="str">
        <f t="shared" ca="1" si="77"/>
        <v/>
      </c>
      <c r="E393" t="str">
        <f t="shared" ca="1" si="78"/>
        <v/>
      </c>
      <c r="F393" t="str">
        <f t="shared" ca="1" si="79"/>
        <v/>
      </c>
      <c r="G393" t="str">
        <f t="shared" ca="1" si="75"/>
        <v/>
      </c>
      <c r="H393">
        <f t="shared" si="85"/>
        <v>0</v>
      </c>
      <c r="N393" s="67" t="str">
        <f t="shared" ca="1" si="80"/>
        <v/>
      </c>
      <c r="O393" s="70" t="str">
        <f t="shared" ca="1" si="81"/>
        <v/>
      </c>
      <c r="P393" s="70" t="str">
        <f t="shared" ca="1" si="82"/>
        <v/>
      </c>
      <c r="Q393" s="71" t="str">
        <f t="shared" si="83"/>
        <v/>
      </c>
    </row>
    <row r="394" spans="1:17" x14ac:dyDescent="0.2">
      <c r="A394" s="13" t="s">
        <v>1376</v>
      </c>
      <c r="B394">
        <f t="shared" ca="1" si="84"/>
        <v>3</v>
      </c>
      <c r="C394" t="str">
        <f t="shared" ca="1" si="76"/>
        <v/>
      </c>
      <c r="D394" t="str">
        <f t="shared" ca="1" si="77"/>
        <v/>
      </c>
      <c r="E394" t="str">
        <f t="shared" ca="1" si="78"/>
        <v/>
      </c>
      <c r="F394" t="str">
        <f t="shared" ca="1" si="79"/>
        <v/>
      </c>
      <c r="G394" t="str">
        <f t="shared" ca="1" si="75"/>
        <v/>
      </c>
      <c r="H394">
        <f t="shared" si="85"/>
        <v>0</v>
      </c>
      <c r="N394" s="67" t="str">
        <f t="shared" ca="1" si="80"/>
        <v/>
      </c>
      <c r="O394" s="70" t="str">
        <f t="shared" ca="1" si="81"/>
        <v/>
      </c>
      <c r="P394" s="70" t="str">
        <f t="shared" ca="1" si="82"/>
        <v/>
      </c>
      <c r="Q394" s="71" t="str">
        <f t="shared" si="83"/>
        <v/>
      </c>
    </row>
    <row r="395" spans="1:17" x14ac:dyDescent="0.2">
      <c r="A395" s="13" t="s">
        <v>1377</v>
      </c>
      <c r="B395">
        <f t="shared" ca="1" si="84"/>
        <v>3</v>
      </c>
      <c r="C395" t="str">
        <f t="shared" ca="1" si="76"/>
        <v/>
      </c>
      <c r="D395" t="str">
        <f t="shared" ca="1" si="77"/>
        <v/>
      </c>
      <c r="E395" t="str">
        <f t="shared" ca="1" si="78"/>
        <v/>
      </c>
      <c r="F395" t="str">
        <f t="shared" ca="1" si="79"/>
        <v/>
      </c>
      <c r="G395" t="str">
        <f t="shared" ca="1" si="75"/>
        <v/>
      </c>
      <c r="H395">
        <f t="shared" si="85"/>
        <v>0</v>
      </c>
      <c r="N395" s="67" t="str">
        <f t="shared" ca="1" si="80"/>
        <v/>
      </c>
      <c r="O395" s="70" t="str">
        <f t="shared" ca="1" si="81"/>
        <v/>
      </c>
      <c r="P395" s="70" t="str">
        <f t="shared" ca="1" si="82"/>
        <v/>
      </c>
      <c r="Q395" s="71" t="str">
        <f t="shared" si="83"/>
        <v/>
      </c>
    </row>
    <row r="396" spans="1:17" x14ac:dyDescent="0.2">
      <c r="A396" s="13" t="s">
        <v>1378</v>
      </c>
      <c r="B396">
        <f t="shared" ca="1" si="84"/>
        <v>3</v>
      </c>
      <c r="C396" t="str">
        <f t="shared" ca="1" si="76"/>
        <v/>
      </c>
      <c r="D396" t="str">
        <f t="shared" ca="1" si="77"/>
        <v/>
      </c>
      <c r="E396" t="str">
        <f t="shared" ca="1" si="78"/>
        <v/>
      </c>
      <c r="F396" t="str">
        <f t="shared" ca="1" si="79"/>
        <v/>
      </c>
      <c r="G396" t="str">
        <f t="shared" ca="1" si="75"/>
        <v/>
      </c>
      <c r="H396">
        <f t="shared" si="85"/>
        <v>0</v>
      </c>
      <c r="N396" s="67" t="str">
        <f t="shared" ca="1" si="80"/>
        <v/>
      </c>
      <c r="O396" s="70" t="str">
        <f t="shared" ca="1" si="81"/>
        <v/>
      </c>
      <c r="P396" s="70" t="str">
        <f t="shared" ca="1" si="82"/>
        <v/>
      </c>
      <c r="Q396" s="71" t="str">
        <f t="shared" si="83"/>
        <v/>
      </c>
    </row>
    <row r="397" spans="1:17" x14ac:dyDescent="0.2">
      <c r="A397" s="13" t="s">
        <v>1379</v>
      </c>
      <c r="B397">
        <f t="shared" ca="1" si="84"/>
        <v>3</v>
      </c>
      <c r="C397" t="str">
        <f t="shared" ca="1" si="76"/>
        <v/>
      </c>
      <c r="D397" t="str">
        <f t="shared" ca="1" si="77"/>
        <v/>
      </c>
      <c r="E397" t="str">
        <f t="shared" ca="1" si="78"/>
        <v/>
      </c>
      <c r="F397" t="str">
        <f t="shared" ca="1" si="79"/>
        <v/>
      </c>
      <c r="G397" t="str">
        <f t="shared" ca="1" si="75"/>
        <v/>
      </c>
      <c r="H397">
        <f t="shared" si="85"/>
        <v>0</v>
      </c>
      <c r="N397" s="67" t="str">
        <f t="shared" ca="1" si="80"/>
        <v/>
      </c>
      <c r="O397" s="70" t="str">
        <f t="shared" ca="1" si="81"/>
        <v/>
      </c>
      <c r="P397" s="70" t="str">
        <f t="shared" ca="1" si="82"/>
        <v/>
      </c>
      <c r="Q397" s="71" t="str">
        <f t="shared" si="83"/>
        <v/>
      </c>
    </row>
    <row r="398" spans="1:17" x14ac:dyDescent="0.2">
      <c r="A398" s="13" t="s">
        <v>1380</v>
      </c>
      <c r="B398">
        <f t="shared" ca="1" si="84"/>
        <v>3</v>
      </c>
      <c r="C398" t="str">
        <f t="shared" ca="1" si="76"/>
        <v/>
      </c>
      <c r="D398" t="str">
        <f t="shared" ca="1" si="77"/>
        <v/>
      </c>
      <c r="E398" t="str">
        <f t="shared" ca="1" si="78"/>
        <v/>
      </c>
      <c r="F398" t="str">
        <f t="shared" ca="1" si="79"/>
        <v/>
      </c>
      <c r="G398" t="str">
        <f t="shared" ca="1" si="75"/>
        <v/>
      </c>
      <c r="H398">
        <f t="shared" si="85"/>
        <v>0</v>
      </c>
      <c r="N398" s="67" t="str">
        <f t="shared" ca="1" si="80"/>
        <v/>
      </c>
      <c r="O398" s="70" t="str">
        <f t="shared" ca="1" si="81"/>
        <v/>
      </c>
      <c r="P398" s="70" t="str">
        <f t="shared" ca="1" si="82"/>
        <v/>
      </c>
      <c r="Q398" s="71" t="str">
        <f t="shared" si="83"/>
        <v/>
      </c>
    </row>
    <row r="399" spans="1:17" x14ac:dyDescent="0.2">
      <c r="A399" s="13" t="s">
        <v>1381</v>
      </c>
      <c r="B399">
        <f t="shared" ca="1" si="84"/>
        <v>3</v>
      </c>
      <c r="C399" t="str">
        <f t="shared" ca="1" si="76"/>
        <v/>
      </c>
      <c r="D399" t="str">
        <f t="shared" ca="1" si="77"/>
        <v/>
      </c>
      <c r="E399" t="str">
        <f t="shared" ca="1" si="78"/>
        <v/>
      </c>
      <c r="F399" t="str">
        <f t="shared" ca="1" si="79"/>
        <v/>
      </c>
      <c r="G399" t="str">
        <f t="shared" ca="1" si="75"/>
        <v/>
      </c>
      <c r="H399">
        <f t="shared" si="85"/>
        <v>0</v>
      </c>
      <c r="N399" s="67" t="str">
        <f t="shared" ca="1" si="80"/>
        <v/>
      </c>
      <c r="O399" s="70" t="str">
        <f t="shared" ca="1" si="81"/>
        <v/>
      </c>
      <c r="P399" s="70" t="str">
        <f t="shared" ca="1" si="82"/>
        <v/>
      </c>
      <c r="Q399" s="71" t="str">
        <f t="shared" si="83"/>
        <v/>
      </c>
    </row>
    <row r="400" spans="1:17" x14ac:dyDescent="0.2">
      <c r="A400" s="13" t="s">
        <v>1382</v>
      </c>
      <c r="B400">
        <f t="shared" ca="1" si="84"/>
        <v>3</v>
      </c>
      <c r="C400" t="str">
        <f t="shared" ca="1" si="76"/>
        <v/>
      </c>
      <c r="D400" t="str">
        <f t="shared" ca="1" si="77"/>
        <v/>
      </c>
      <c r="E400" t="str">
        <f t="shared" ca="1" si="78"/>
        <v/>
      </c>
      <c r="F400" t="str">
        <f t="shared" ca="1" si="79"/>
        <v/>
      </c>
      <c r="G400" t="str">
        <f t="shared" ca="1" si="75"/>
        <v/>
      </c>
      <c r="H400">
        <f t="shared" si="85"/>
        <v>0</v>
      </c>
      <c r="N400" s="67" t="str">
        <f t="shared" ca="1" si="80"/>
        <v/>
      </c>
      <c r="O400" s="70" t="str">
        <f t="shared" ca="1" si="81"/>
        <v/>
      </c>
      <c r="P400" s="70" t="str">
        <f t="shared" ca="1" si="82"/>
        <v/>
      </c>
      <c r="Q400" s="71" t="str">
        <f t="shared" si="83"/>
        <v/>
      </c>
    </row>
    <row r="401" spans="1:17" x14ac:dyDescent="0.2">
      <c r="A401" s="13" t="s">
        <v>1383</v>
      </c>
      <c r="B401">
        <f t="shared" ca="1" si="84"/>
        <v>3</v>
      </c>
      <c r="C401" t="str">
        <f t="shared" ca="1" si="76"/>
        <v/>
      </c>
      <c r="D401" t="str">
        <f t="shared" ca="1" si="77"/>
        <v/>
      </c>
      <c r="E401" t="str">
        <f t="shared" ca="1" si="78"/>
        <v/>
      </c>
      <c r="F401" t="str">
        <f t="shared" ca="1" si="79"/>
        <v/>
      </c>
      <c r="G401" t="str">
        <f t="shared" ca="1" si="75"/>
        <v/>
      </c>
      <c r="H401">
        <f t="shared" si="85"/>
        <v>0</v>
      </c>
      <c r="N401" s="67" t="str">
        <f t="shared" ca="1" si="80"/>
        <v/>
      </c>
      <c r="O401" s="70" t="str">
        <f t="shared" ca="1" si="81"/>
        <v/>
      </c>
      <c r="P401" s="70" t="str">
        <f t="shared" ca="1" si="82"/>
        <v/>
      </c>
      <c r="Q401" s="71" t="str">
        <f t="shared" si="83"/>
        <v/>
      </c>
    </row>
    <row r="402" spans="1:17" x14ac:dyDescent="0.2">
      <c r="A402" s="13" t="s">
        <v>1384</v>
      </c>
      <c r="B402">
        <f t="shared" ca="1" si="84"/>
        <v>3</v>
      </c>
      <c r="C402" t="str">
        <f t="shared" ca="1" si="76"/>
        <v/>
      </c>
      <c r="D402" t="str">
        <f t="shared" ca="1" si="77"/>
        <v/>
      </c>
      <c r="E402" t="str">
        <f t="shared" ca="1" si="78"/>
        <v/>
      </c>
      <c r="F402" t="str">
        <f t="shared" ca="1" si="79"/>
        <v/>
      </c>
      <c r="G402" t="str">
        <f t="shared" ca="1" si="75"/>
        <v/>
      </c>
      <c r="H402">
        <f t="shared" si="85"/>
        <v>0</v>
      </c>
      <c r="N402" s="67" t="str">
        <f t="shared" ca="1" si="80"/>
        <v/>
      </c>
      <c r="O402" s="70" t="str">
        <f t="shared" ca="1" si="81"/>
        <v/>
      </c>
      <c r="P402" s="70" t="str">
        <f t="shared" ca="1" si="82"/>
        <v/>
      </c>
      <c r="Q402" s="71" t="str">
        <f t="shared" si="83"/>
        <v/>
      </c>
    </row>
    <row r="403" spans="1:17" x14ac:dyDescent="0.2">
      <c r="A403" s="13" t="s">
        <v>1385</v>
      </c>
      <c r="B403">
        <f t="shared" ca="1" si="84"/>
        <v>3</v>
      </c>
      <c r="C403" t="str">
        <f t="shared" ca="1" si="76"/>
        <v/>
      </c>
      <c r="D403" t="str">
        <f t="shared" ca="1" si="77"/>
        <v/>
      </c>
      <c r="E403" t="str">
        <f t="shared" ca="1" si="78"/>
        <v/>
      </c>
      <c r="F403" t="str">
        <f t="shared" ca="1" si="79"/>
        <v/>
      </c>
      <c r="G403" t="str">
        <f t="shared" ca="1" si="75"/>
        <v/>
      </c>
      <c r="H403">
        <f t="shared" si="85"/>
        <v>0</v>
      </c>
      <c r="N403" s="67" t="str">
        <f t="shared" ca="1" si="80"/>
        <v/>
      </c>
      <c r="O403" s="70" t="str">
        <f t="shared" ca="1" si="81"/>
        <v/>
      </c>
      <c r="P403" s="70" t="str">
        <f t="shared" ca="1" si="82"/>
        <v/>
      </c>
      <c r="Q403" s="71" t="str">
        <f t="shared" si="83"/>
        <v/>
      </c>
    </row>
    <row r="404" spans="1:17" x14ac:dyDescent="0.2">
      <c r="A404" s="13" t="s">
        <v>1386</v>
      </c>
      <c r="B404">
        <f t="shared" ca="1" si="84"/>
        <v>3</v>
      </c>
      <c r="C404" t="str">
        <f t="shared" ca="1" si="76"/>
        <v/>
      </c>
      <c r="D404" t="str">
        <f t="shared" ca="1" si="77"/>
        <v/>
      </c>
      <c r="E404" t="str">
        <f t="shared" ca="1" si="78"/>
        <v/>
      </c>
      <c r="F404" t="str">
        <f t="shared" ca="1" si="79"/>
        <v/>
      </c>
      <c r="G404" t="str">
        <f t="shared" ca="1" si="75"/>
        <v/>
      </c>
      <c r="H404">
        <f t="shared" si="85"/>
        <v>0</v>
      </c>
      <c r="N404" s="67" t="str">
        <f t="shared" ca="1" si="80"/>
        <v/>
      </c>
      <c r="O404" s="70" t="str">
        <f t="shared" ca="1" si="81"/>
        <v/>
      </c>
      <c r="P404" s="70" t="str">
        <f t="shared" ca="1" si="82"/>
        <v/>
      </c>
      <c r="Q404" s="71" t="str">
        <f t="shared" si="83"/>
        <v/>
      </c>
    </row>
    <row r="405" spans="1:17" x14ac:dyDescent="0.2">
      <c r="A405" s="13" t="s">
        <v>1387</v>
      </c>
      <c r="B405">
        <f t="shared" ca="1" si="84"/>
        <v>3</v>
      </c>
      <c r="C405" t="str">
        <f t="shared" ca="1" si="76"/>
        <v/>
      </c>
      <c r="D405" t="str">
        <f t="shared" ca="1" si="77"/>
        <v/>
      </c>
      <c r="E405" t="str">
        <f t="shared" ca="1" si="78"/>
        <v/>
      </c>
      <c r="F405" t="str">
        <f t="shared" ca="1" si="79"/>
        <v/>
      </c>
      <c r="G405" t="str">
        <f t="shared" ca="1" si="75"/>
        <v/>
      </c>
      <c r="H405">
        <f t="shared" si="85"/>
        <v>0</v>
      </c>
      <c r="N405" s="67" t="str">
        <f t="shared" ca="1" si="80"/>
        <v/>
      </c>
      <c r="O405" s="70" t="str">
        <f t="shared" ca="1" si="81"/>
        <v/>
      </c>
      <c r="P405" s="70" t="str">
        <f t="shared" ca="1" si="82"/>
        <v/>
      </c>
      <c r="Q405" s="71" t="str">
        <f t="shared" si="83"/>
        <v/>
      </c>
    </row>
    <row r="406" spans="1:17" x14ac:dyDescent="0.2">
      <c r="A406" s="13" t="s">
        <v>1372</v>
      </c>
      <c r="B406">
        <f t="shared" ca="1" si="84"/>
        <v>3</v>
      </c>
      <c r="C406" t="str">
        <f t="shared" ca="1" si="76"/>
        <v/>
      </c>
      <c r="D406" t="str">
        <f t="shared" ca="1" si="77"/>
        <v/>
      </c>
      <c r="E406" t="str">
        <f t="shared" ca="1" si="78"/>
        <v/>
      </c>
      <c r="F406" t="str">
        <f t="shared" ca="1" si="79"/>
        <v/>
      </c>
      <c r="G406" t="str">
        <f t="shared" ca="1" si="75"/>
        <v/>
      </c>
      <c r="H406">
        <f t="shared" si="85"/>
        <v>0</v>
      </c>
      <c r="N406" s="67" t="str">
        <f t="shared" ca="1" si="80"/>
        <v/>
      </c>
      <c r="O406" s="70" t="str">
        <f t="shared" ca="1" si="81"/>
        <v/>
      </c>
      <c r="P406" s="70" t="str">
        <f t="shared" ca="1" si="82"/>
        <v/>
      </c>
      <c r="Q406" s="71" t="str">
        <f t="shared" si="83"/>
        <v/>
      </c>
    </row>
    <row r="407" spans="1:17" x14ac:dyDescent="0.2">
      <c r="A407" s="13" t="s">
        <v>1388</v>
      </c>
      <c r="B407">
        <f t="shared" ca="1" si="84"/>
        <v>3</v>
      </c>
      <c r="C407" t="str">
        <f t="shared" ca="1" si="76"/>
        <v/>
      </c>
      <c r="D407" t="str">
        <f t="shared" ca="1" si="77"/>
        <v/>
      </c>
      <c r="E407" t="str">
        <f t="shared" ca="1" si="78"/>
        <v/>
      </c>
      <c r="F407" t="str">
        <f t="shared" ca="1" si="79"/>
        <v/>
      </c>
      <c r="G407" t="str">
        <f t="shared" ca="1" si="75"/>
        <v/>
      </c>
      <c r="H407">
        <f t="shared" si="85"/>
        <v>0</v>
      </c>
      <c r="N407" s="67" t="str">
        <f t="shared" ca="1" si="80"/>
        <v/>
      </c>
      <c r="O407" s="70" t="str">
        <f t="shared" ca="1" si="81"/>
        <v/>
      </c>
      <c r="P407" s="70" t="str">
        <f t="shared" ca="1" si="82"/>
        <v/>
      </c>
      <c r="Q407" s="71" t="str">
        <f t="shared" si="83"/>
        <v/>
      </c>
    </row>
    <row r="408" spans="1:17" x14ac:dyDescent="0.2">
      <c r="A408" s="13" t="s">
        <v>1389</v>
      </c>
      <c r="B408">
        <f t="shared" ca="1" si="84"/>
        <v>3</v>
      </c>
      <c r="C408" t="str">
        <f t="shared" ca="1" si="76"/>
        <v/>
      </c>
      <c r="D408" t="str">
        <f t="shared" ca="1" si="77"/>
        <v/>
      </c>
      <c r="E408" t="str">
        <f t="shared" ca="1" si="78"/>
        <v/>
      </c>
      <c r="F408" t="str">
        <f t="shared" ca="1" si="79"/>
        <v/>
      </c>
      <c r="G408" t="str">
        <f t="shared" ca="1" si="75"/>
        <v/>
      </c>
      <c r="H408">
        <f t="shared" si="85"/>
        <v>0</v>
      </c>
      <c r="N408" s="67" t="str">
        <f t="shared" ca="1" si="80"/>
        <v/>
      </c>
      <c r="O408" s="70" t="str">
        <f t="shared" ca="1" si="81"/>
        <v/>
      </c>
      <c r="P408" s="70" t="str">
        <f t="shared" ca="1" si="82"/>
        <v/>
      </c>
      <c r="Q408" s="71" t="str">
        <f t="shared" si="83"/>
        <v/>
      </c>
    </row>
    <row r="409" spans="1:17" x14ac:dyDescent="0.2">
      <c r="A409" s="13" t="s">
        <v>1390</v>
      </c>
      <c r="B409">
        <f t="shared" ca="1" si="84"/>
        <v>3</v>
      </c>
      <c r="C409" t="str">
        <f t="shared" ca="1" si="76"/>
        <v/>
      </c>
      <c r="D409" t="str">
        <f t="shared" ca="1" si="77"/>
        <v/>
      </c>
      <c r="E409" t="str">
        <f t="shared" ca="1" si="78"/>
        <v/>
      </c>
      <c r="F409" t="str">
        <f t="shared" ca="1" si="79"/>
        <v/>
      </c>
      <c r="G409" t="str">
        <f t="shared" ca="1" si="75"/>
        <v/>
      </c>
      <c r="H409">
        <f t="shared" si="85"/>
        <v>0</v>
      </c>
      <c r="N409" s="67" t="str">
        <f t="shared" ca="1" si="80"/>
        <v/>
      </c>
      <c r="O409" s="70" t="str">
        <f t="shared" ca="1" si="81"/>
        <v/>
      </c>
      <c r="P409" s="70" t="str">
        <f t="shared" ca="1" si="82"/>
        <v/>
      </c>
      <c r="Q409" s="71" t="str">
        <f t="shared" si="83"/>
        <v/>
      </c>
    </row>
    <row r="410" spans="1:17" x14ac:dyDescent="0.2">
      <c r="A410" s="13" t="s">
        <v>1391</v>
      </c>
      <c r="B410">
        <f t="shared" ca="1" si="84"/>
        <v>3</v>
      </c>
      <c r="C410" t="str">
        <f t="shared" ca="1" si="76"/>
        <v/>
      </c>
      <c r="D410" t="str">
        <f t="shared" ca="1" si="77"/>
        <v/>
      </c>
      <c r="E410" t="str">
        <f t="shared" ca="1" si="78"/>
        <v/>
      </c>
      <c r="F410" t="str">
        <f t="shared" ca="1" si="79"/>
        <v/>
      </c>
      <c r="G410" t="str">
        <f t="shared" ca="1" si="75"/>
        <v/>
      </c>
      <c r="H410">
        <f t="shared" si="85"/>
        <v>0</v>
      </c>
      <c r="N410" s="67" t="str">
        <f t="shared" ca="1" si="80"/>
        <v/>
      </c>
      <c r="O410" s="70" t="str">
        <f t="shared" ca="1" si="81"/>
        <v/>
      </c>
      <c r="P410" s="70" t="str">
        <f t="shared" ca="1" si="82"/>
        <v/>
      </c>
      <c r="Q410" s="71" t="str">
        <f t="shared" si="83"/>
        <v/>
      </c>
    </row>
    <row r="411" spans="1:17" x14ac:dyDescent="0.2">
      <c r="A411" s="13" t="s">
        <v>1392</v>
      </c>
      <c r="B411">
        <f t="shared" ca="1" si="84"/>
        <v>3</v>
      </c>
      <c r="C411" t="str">
        <f t="shared" ca="1" si="76"/>
        <v/>
      </c>
      <c r="D411" t="str">
        <f t="shared" ca="1" si="77"/>
        <v/>
      </c>
      <c r="E411" t="str">
        <f t="shared" ca="1" si="78"/>
        <v/>
      </c>
      <c r="F411" t="str">
        <f t="shared" ca="1" si="79"/>
        <v/>
      </c>
      <c r="G411" t="str">
        <f t="shared" ca="1" si="75"/>
        <v/>
      </c>
      <c r="H411">
        <f t="shared" si="85"/>
        <v>0</v>
      </c>
      <c r="N411" s="67" t="str">
        <f t="shared" ca="1" si="80"/>
        <v/>
      </c>
      <c r="O411" s="70" t="str">
        <f t="shared" ca="1" si="81"/>
        <v/>
      </c>
      <c r="P411" s="70" t="str">
        <f t="shared" ca="1" si="82"/>
        <v/>
      </c>
      <c r="Q411" s="71" t="str">
        <f t="shared" si="83"/>
        <v/>
      </c>
    </row>
    <row r="412" spans="1:17" x14ac:dyDescent="0.2">
      <c r="A412" s="13" t="s">
        <v>1393</v>
      </c>
      <c r="B412">
        <f t="shared" ca="1" si="84"/>
        <v>3</v>
      </c>
      <c r="C412" t="str">
        <f t="shared" ca="1" si="76"/>
        <v/>
      </c>
      <c r="D412" t="str">
        <f t="shared" ca="1" si="77"/>
        <v/>
      </c>
      <c r="E412" t="str">
        <f t="shared" ca="1" si="78"/>
        <v/>
      </c>
      <c r="F412" t="str">
        <f t="shared" ca="1" si="79"/>
        <v/>
      </c>
      <c r="G412" t="str">
        <f t="shared" ca="1" si="75"/>
        <v/>
      </c>
      <c r="H412">
        <f t="shared" si="85"/>
        <v>0</v>
      </c>
      <c r="N412" s="67" t="str">
        <f t="shared" ca="1" si="80"/>
        <v/>
      </c>
      <c r="O412" s="70" t="str">
        <f t="shared" ca="1" si="81"/>
        <v/>
      </c>
      <c r="P412" s="70" t="str">
        <f t="shared" ca="1" si="82"/>
        <v/>
      </c>
      <c r="Q412" s="71" t="str">
        <f t="shared" si="83"/>
        <v/>
      </c>
    </row>
    <row r="413" spans="1:17" x14ac:dyDescent="0.2">
      <c r="A413" s="13" t="s">
        <v>1394</v>
      </c>
      <c r="B413">
        <f t="shared" ca="1" si="84"/>
        <v>3</v>
      </c>
      <c r="C413" t="str">
        <f t="shared" ca="1" si="76"/>
        <v/>
      </c>
      <c r="D413" t="str">
        <f t="shared" ca="1" si="77"/>
        <v/>
      </c>
      <c r="E413" t="str">
        <f t="shared" ca="1" si="78"/>
        <v/>
      </c>
      <c r="F413" t="str">
        <f t="shared" ca="1" si="79"/>
        <v/>
      </c>
      <c r="G413" t="str">
        <f t="shared" ca="1" si="75"/>
        <v/>
      </c>
      <c r="H413">
        <f t="shared" si="85"/>
        <v>0</v>
      </c>
      <c r="N413" s="67" t="str">
        <f t="shared" ca="1" si="80"/>
        <v/>
      </c>
      <c r="O413" s="70" t="str">
        <f t="shared" ca="1" si="81"/>
        <v/>
      </c>
      <c r="P413" s="70" t="str">
        <f t="shared" ca="1" si="82"/>
        <v/>
      </c>
      <c r="Q413" s="71" t="str">
        <f t="shared" si="83"/>
        <v/>
      </c>
    </row>
    <row r="414" spans="1:17" x14ac:dyDescent="0.2">
      <c r="A414" s="13" t="s">
        <v>1395</v>
      </c>
      <c r="B414">
        <f t="shared" ca="1" si="84"/>
        <v>3</v>
      </c>
      <c r="C414" t="str">
        <f t="shared" ca="1" si="76"/>
        <v/>
      </c>
      <c r="D414" t="str">
        <f t="shared" ca="1" si="77"/>
        <v/>
      </c>
      <c r="E414" t="str">
        <f t="shared" ca="1" si="78"/>
        <v/>
      </c>
      <c r="F414" t="str">
        <f t="shared" ca="1" si="79"/>
        <v/>
      </c>
      <c r="G414" t="str">
        <f t="shared" ca="1" si="75"/>
        <v/>
      </c>
      <c r="H414">
        <f t="shared" si="85"/>
        <v>0</v>
      </c>
      <c r="N414" s="67" t="str">
        <f t="shared" ca="1" si="80"/>
        <v/>
      </c>
      <c r="O414" s="70" t="str">
        <f t="shared" ca="1" si="81"/>
        <v/>
      </c>
      <c r="P414" s="70" t="str">
        <f t="shared" ca="1" si="82"/>
        <v/>
      </c>
      <c r="Q414" s="71" t="str">
        <f t="shared" si="83"/>
        <v/>
      </c>
    </row>
    <row r="415" spans="1:17" x14ac:dyDescent="0.2">
      <c r="A415" s="13" t="s">
        <v>1396</v>
      </c>
      <c r="B415">
        <f t="shared" ca="1" si="84"/>
        <v>3</v>
      </c>
      <c r="C415" t="str">
        <f t="shared" ca="1" si="76"/>
        <v/>
      </c>
      <c r="D415" t="str">
        <f t="shared" ca="1" si="77"/>
        <v/>
      </c>
      <c r="E415" t="str">
        <f t="shared" ca="1" si="78"/>
        <v/>
      </c>
      <c r="F415" t="str">
        <f t="shared" ca="1" si="79"/>
        <v/>
      </c>
      <c r="G415" t="str">
        <f t="shared" ca="1" si="75"/>
        <v/>
      </c>
      <c r="H415">
        <f t="shared" si="85"/>
        <v>0</v>
      </c>
      <c r="N415" s="67" t="str">
        <f t="shared" ca="1" si="80"/>
        <v/>
      </c>
      <c r="O415" s="70" t="str">
        <f t="shared" ca="1" si="81"/>
        <v/>
      </c>
      <c r="P415" s="70" t="str">
        <f t="shared" ca="1" si="82"/>
        <v/>
      </c>
      <c r="Q415" s="71" t="str">
        <f t="shared" si="83"/>
        <v/>
      </c>
    </row>
    <row r="416" spans="1:17" x14ac:dyDescent="0.2">
      <c r="A416" s="13" t="s">
        <v>1397</v>
      </c>
      <c r="B416">
        <f t="shared" ca="1" si="84"/>
        <v>3</v>
      </c>
      <c r="C416" t="str">
        <f t="shared" ca="1" si="76"/>
        <v/>
      </c>
      <c r="D416" t="str">
        <f t="shared" ca="1" si="77"/>
        <v/>
      </c>
      <c r="E416" t="str">
        <f t="shared" ca="1" si="78"/>
        <v/>
      </c>
      <c r="F416" t="str">
        <f t="shared" ca="1" si="79"/>
        <v/>
      </c>
      <c r="G416" t="str">
        <f t="shared" ca="1" si="75"/>
        <v/>
      </c>
      <c r="H416">
        <f t="shared" si="85"/>
        <v>0</v>
      </c>
      <c r="N416" s="67" t="str">
        <f t="shared" ca="1" si="80"/>
        <v/>
      </c>
      <c r="O416" s="70" t="str">
        <f t="shared" ca="1" si="81"/>
        <v/>
      </c>
      <c r="P416" s="70" t="str">
        <f t="shared" ca="1" si="82"/>
        <v/>
      </c>
      <c r="Q416" s="71" t="str">
        <f t="shared" si="83"/>
        <v/>
      </c>
    </row>
    <row r="417" spans="1:17" x14ac:dyDescent="0.2">
      <c r="A417" s="13" t="s">
        <v>1398</v>
      </c>
      <c r="B417">
        <f t="shared" ca="1" si="84"/>
        <v>3</v>
      </c>
      <c r="C417" t="str">
        <f t="shared" ca="1" si="76"/>
        <v/>
      </c>
      <c r="D417" t="str">
        <f t="shared" ca="1" si="77"/>
        <v/>
      </c>
      <c r="E417" t="str">
        <f t="shared" ca="1" si="78"/>
        <v/>
      </c>
      <c r="F417" t="str">
        <f t="shared" ca="1" si="79"/>
        <v/>
      </c>
      <c r="G417" t="str">
        <f t="shared" ca="1" si="75"/>
        <v/>
      </c>
      <c r="H417">
        <f t="shared" si="85"/>
        <v>0</v>
      </c>
      <c r="N417" s="67" t="str">
        <f t="shared" ca="1" si="80"/>
        <v/>
      </c>
      <c r="O417" s="70" t="str">
        <f t="shared" ca="1" si="81"/>
        <v/>
      </c>
      <c r="P417" s="70" t="str">
        <f t="shared" ca="1" si="82"/>
        <v/>
      </c>
      <c r="Q417" s="71" t="str">
        <f t="shared" si="83"/>
        <v/>
      </c>
    </row>
    <row r="418" spans="1:17" x14ac:dyDescent="0.2">
      <c r="A418" s="13" t="s">
        <v>1399</v>
      </c>
      <c r="B418">
        <f t="shared" ca="1" si="84"/>
        <v>3</v>
      </c>
      <c r="C418" t="str">
        <f t="shared" ca="1" si="76"/>
        <v/>
      </c>
      <c r="D418" t="str">
        <f t="shared" ca="1" si="77"/>
        <v/>
      </c>
      <c r="E418" t="str">
        <f t="shared" ca="1" si="78"/>
        <v/>
      </c>
      <c r="F418" t="str">
        <f t="shared" ca="1" si="79"/>
        <v/>
      </c>
      <c r="G418" t="str">
        <f t="shared" ca="1" si="75"/>
        <v/>
      </c>
      <c r="H418">
        <f t="shared" si="85"/>
        <v>0</v>
      </c>
      <c r="N418" s="67" t="str">
        <f t="shared" ca="1" si="80"/>
        <v/>
      </c>
      <c r="O418" s="70" t="str">
        <f t="shared" ca="1" si="81"/>
        <v/>
      </c>
      <c r="P418" s="70" t="str">
        <f t="shared" ca="1" si="82"/>
        <v/>
      </c>
      <c r="Q418" s="71" t="str">
        <f t="shared" si="83"/>
        <v/>
      </c>
    </row>
    <row r="419" spans="1:17" x14ac:dyDescent="0.2">
      <c r="A419" s="13" t="s">
        <v>1400</v>
      </c>
      <c r="B419">
        <f t="shared" ca="1" si="84"/>
        <v>3</v>
      </c>
      <c r="C419" t="str">
        <f t="shared" ca="1" si="76"/>
        <v/>
      </c>
      <c r="D419" t="str">
        <f t="shared" ca="1" si="77"/>
        <v/>
      </c>
      <c r="E419" t="str">
        <f t="shared" ca="1" si="78"/>
        <v/>
      </c>
      <c r="F419" t="str">
        <f t="shared" ca="1" si="79"/>
        <v/>
      </c>
      <c r="G419" t="str">
        <f t="shared" ca="1" si="75"/>
        <v/>
      </c>
      <c r="H419">
        <f t="shared" si="85"/>
        <v>0</v>
      </c>
      <c r="N419" s="67" t="str">
        <f t="shared" ca="1" si="80"/>
        <v/>
      </c>
      <c r="O419" s="70" t="str">
        <f t="shared" ca="1" si="81"/>
        <v/>
      </c>
      <c r="P419" s="70" t="str">
        <f t="shared" ca="1" si="82"/>
        <v/>
      </c>
      <c r="Q419" s="71" t="str">
        <f t="shared" si="83"/>
        <v/>
      </c>
    </row>
    <row r="420" spans="1:17" x14ac:dyDescent="0.2">
      <c r="A420" s="13" t="s">
        <v>1401</v>
      </c>
      <c r="B420">
        <f t="shared" ca="1" si="84"/>
        <v>3</v>
      </c>
      <c r="C420" t="str">
        <f t="shared" ca="1" si="76"/>
        <v/>
      </c>
      <c r="D420" t="str">
        <f t="shared" ca="1" si="77"/>
        <v/>
      </c>
      <c r="E420" t="str">
        <f t="shared" ca="1" si="78"/>
        <v/>
      </c>
      <c r="F420" t="str">
        <f t="shared" ca="1" si="79"/>
        <v/>
      </c>
      <c r="G420" t="str">
        <f t="shared" ca="1" si="75"/>
        <v/>
      </c>
      <c r="H420">
        <f t="shared" si="85"/>
        <v>0</v>
      </c>
      <c r="N420" s="67" t="str">
        <f t="shared" ca="1" si="80"/>
        <v/>
      </c>
      <c r="O420" s="70" t="str">
        <f t="shared" ca="1" si="81"/>
        <v/>
      </c>
      <c r="P420" s="70" t="str">
        <f t="shared" ca="1" si="82"/>
        <v/>
      </c>
      <c r="Q420" s="71" t="str">
        <f t="shared" si="83"/>
        <v/>
      </c>
    </row>
    <row r="421" spans="1:17" x14ac:dyDescent="0.2">
      <c r="A421" s="13" t="s">
        <v>1402</v>
      </c>
      <c r="B421">
        <f t="shared" ca="1" si="84"/>
        <v>3</v>
      </c>
      <c r="C421" t="str">
        <f t="shared" ca="1" si="76"/>
        <v/>
      </c>
      <c r="D421" t="str">
        <f t="shared" ca="1" si="77"/>
        <v/>
      </c>
      <c r="E421" t="str">
        <f t="shared" ca="1" si="78"/>
        <v/>
      </c>
      <c r="F421" t="str">
        <f t="shared" ca="1" si="79"/>
        <v/>
      </c>
      <c r="G421" t="str">
        <f t="shared" ca="1" si="75"/>
        <v/>
      </c>
      <c r="H421">
        <f t="shared" si="85"/>
        <v>0</v>
      </c>
      <c r="N421" s="67" t="str">
        <f t="shared" ca="1" si="80"/>
        <v/>
      </c>
      <c r="O421" s="70" t="str">
        <f t="shared" ca="1" si="81"/>
        <v/>
      </c>
      <c r="P421" s="70" t="str">
        <f t="shared" ca="1" si="82"/>
        <v/>
      </c>
      <c r="Q421" s="71" t="str">
        <f t="shared" si="83"/>
        <v/>
      </c>
    </row>
    <row r="422" spans="1:17" x14ac:dyDescent="0.2">
      <c r="A422" s="13" t="s">
        <v>1403</v>
      </c>
      <c r="B422">
        <f t="shared" ca="1" si="84"/>
        <v>3</v>
      </c>
      <c r="C422" t="str">
        <f t="shared" ca="1" si="76"/>
        <v/>
      </c>
      <c r="D422" t="str">
        <f t="shared" ca="1" si="77"/>
        <v/>
      </c>
      <c r="E422" t="str">
        <f t="shared" ca="1" si="78"/>
        <v/>
      </c>
      <c r="F422" t="str">
        <f t="shared" ca="1" si="79"/>
        <v/>
      </c>
      <c r="G422" t="str">
        <f t="shared" ca="1" si="75"/>
        <v/>
      </c>
      <c r="H422">
        <f t="shared" si="85"/>
        <v>0</v>
      </c>
      <c r="N422" s="67" t="str">
        <f t="shared" ca="1" si="80"/>
        <v/>
      </c>
      <c r="O422" s="70" t="str">
        <f t="shared" ca="1" si="81"/>
        <v/>
      </c>
      <c r="P422" s="70" t="str">
        <f t="shared" ca="1" si="82"/>
        <v/>
      </c>
      <c r="Q422" s="71" t="str">
        <f t="shared" si="83"/>
        <v/>
      </c>
    </row>
    <row r="423" spans="1:17" x14ac:dyDescent="0.2">
      <c r="A423" s="13" t="s">
        <v>1404</v>
      </c>
      <c r="B423">
        <f t="shared" ca="1" si="84"/>
        <v>3</v>
      </c>
      <c r="C423" t="str">
        <f t="shared" ca="1" si="76"/>
        <v/>
      </c>
      <c r="D423" t="str">
        <f t="shared" ca="1" si="77"/>
        <v/>
      </c>
      <c r="E423" t="str">
        <f t="shared" ca="1" si="78"/>
        <v/>
      </c>
      <c r="F423" t="str">
        <f t="shared" ca="1" si="79"/>
        <v/>
      </c>
      <c r="G423" t="str">
        <f t="shared" ca="1" si="75"/>
        <v/>
      </c>
      <c r="H423">
        <f t="shared" si="85"/>
        <v>0</v>
      </c>
      <c r="N423" s="67" t="str">
        <f t="shared" ca="1" si="80"/>
        <v/>
      </c>
      <c r="O423" s="70" t="str">
        <f t="shared" ca="1" si="81"/>
        <v/>
      </c>
      <c r="P423" s="70" t="str">
        <f t="shared" ca="1" si="82"/>
        <v/>
      </c>
      <c r="Q423" s="71" t="str">
        <f t="shared" si="83"/>
        <v/>
      </c>
    </row>
    <row r="424" spans="1:17" x14ac:dyDescent="0.2">
      <c r="A424" s="13" t="s">
        <v>1405</v>
      </c>
      <c r="B424">
        <f t="shared" ca="1" si="84"/>
        <v>3</v>
      </c>
      <c r="C424" t="str">
        <f t="shared" ca="1" si="76"/>
        <v/>
      </c>
      <c r="D424" t="str">
        <f t="shared" ca="1" si="77"/>
        <v/>
      </c>
      <c r="E424" t="str">
        <f t="shared" ca="1" si="78"/>
        <v/>
      </c>
      <c r="F424" t="str">
        <f t="shared" ca="1" si="79"/>
        <v/>
      </c>
      <c r="G424" t="str">
        <f t="shared" ca="1" si="75"/>
        <v/>
      </c>
      <c r="H424">
        <f t="shared" si="85"/>
        <v>0</v>
      </c>
      <c r="N424" s="67" t="str">
        <f t="shared" ca="1" si="80"/>
        <v/>
      </c>
      <c r="O424" s="70" t="str">
        <f t="shared" ca="1" si="81"/>
        <v/>
      </c>
      <c r="P424" s="70" t="str">
        <f t="shared" ca="1" si="82"/>
        <v/>
      </c>
      <c r="Q424" s="71" t="str">
        <f t="shared" si="83"/>
        <v/>
      </c>
    </row>
    <row r="425" spans="1:17" x14ac:dyDescent="0.2">
      <c r="A425" s="13" t="s">
        <v>1406</v>
      </c>
      <c r="B425">
        <f t="shared" ca="1" si="84"/>
        <v>3</v>
      </c>
      <c r="C425" t="str">
        <f t="shared" ca="1" si="76"/>
        <v/>
      </c>
      <c r="D425" t="str">
        <f t="shared" ca="1" si="77"/>
        <v/>
      </c>
      <c r="E425" t="str">
        <f t="shared" ca="1" si="78"/>
        <v/>
      </c>
      <c r="F425" t="str">
        <f t="shared" ca="1" si="79"/>
        <v/>
      </c>
      <c r="G425" t="str">
        <f t="shared" ca="1" si="75"/>
        <v/>
      </c>
      <c r="H425">
        <f t="shared" si="85"/>
        <v>0</v>
      </c>
      <c r="N425" s="67" t="str">
        <f t="shared" ca="1" si="80"/>
        <v/>
      </c>
      <c r="O425" s="70" t="str">
        <f t="shared" ca="1" si="81"/>
        <v/>
      </c>
      <c r="P425" s="70" t="str">
        <f t="shared" ca="1" si="82"/>
        <v/>
      </c>
      <c r="Q425" s="71" t="str">
        <f t="shared" si="83"/>
        <v/>
      </c>
    </row>
    <row r="426" spans="1:17" x14ac:dyDescent="0.2">
      <c r="A426" s="13" t="s">
        <v>1407</v>
      </c>
      <c r="B426">
        <f t="shared" ca="1" si="84"/>
        <v>3</v>
      </c>
      <c r="C426" t="str">
        <f t="shared" ca="1" si="76"/>
        <v/>
      </c>
      <c r="D426" t="str">
        <f t="shared" ca="1" si="77"/>
        <v/>
      </c>
      <c r="E426" t="str">
        <f t="shared" ca="1" si="78"/>
        <v/>
      </c>
      <c r="F426" t="str">
        <f t="shared" ca="1" si="79"/>
        <v/>
      </c>
      <c r="G426" t="str">
        <f t="shared" ca="1" si="75"/>
        <v/>
      </c>
      <c r="H426">
        <f t="shared" si="85"/>
        <v>0</v>
      </c>
      <c r="N426" s="67" t="str">
        <f t="shared" ca="1" si="80"/>
        <v/>
      </c>
      <c r="O426" s="70" t="str">
        <f t="shared" ca="1" si="81"/>
        <v/>
      </c>
      <c r="P426" s="70" t="str">
        <f t="shared" ca="1" si="82"/>
        <v/>
      </c>
      <c r="Q426" s="71" t="str">
        <f t="shared" si="83"/>
        <v/>
      </c>
    </row>
    <row r="427" spans="1:17" x14ac:dyDescent="0.2">
      <c r="A427" s="13" t="s">
        <v>1408</v>
      </c>
      <c r="B427">
        <f t="shared" ca="1" si="84"/>
        <v>3</v>
      </c>
      <c r="C427" t="str">
        <f t="shared" ca="1" si="76"/>
        <v/>
      </c>
      <c r="D427" t="str">
        <f t="shared" ca="1" si="77"/>
        <v/>
      </c>
      <c r="E427" t="str">
        <f t="shared" ca="1" si="78"/>
        <v/>
      </c>
      <c r="F427" t="str">
        <f t="shared" ca="1" si="79"/>
        <v/>
      </c>
      <c r="G427" t="str">
        <f t="shared" ca="1" si="75"/>
        <v/>
      </c>
      <c r="H427">
        <f t="shared" si="85"/>
        <v>0</v>
      </c>
      <c r="N427" s="67" t="str">
        <f t="shared" ca="1" si="80"/>
        <v/>
      </c>
      <c r="O427" s="70" t="str">
        <f t="shared" ca="1" si="81"/>
        <v/>
      </c>
      <c r="P427" s="70" t="str">
        <f t="shared" ca="1" si="82"/>
        <v/>
      </c>
      <c r="Q427" s="71" t="str">
        <f t="shared" si="83"/>
        <v/>
      </c>
    </row>
    <row r="428" spans="1:17" x14ac:dyDescent="0.2">
      <c r="A428" s="13" t="s">
        <v>1409</v>
      </c>
      <c r="B428">
        <f t="shared" ca="1" si="84"/>
        <v>3</v>
      </c>
      <c r="C428" t="str">
        <f t="shared" ca="1" si="76"/>
        <v/>
      </c>
      <c r="D428" t="str">
        <f t="shared" ca="1" si="77"/>
        <v/>
      </c>
      <c r="E428" t="str">
        <f t="shared" ca="1" si="78"/>
        <v/>
      </c>
      <c r="F428" t="str">
        <f t="shared" ca="1" si="79"/>
        <v/>
      </c>
      <c r="G428" t="str">
        <f t="shared" ca="1" si="75"/>
        <v/>
      </c>
      <c r="H428">
        <f t="shared" si="85"/>
        <v>0</v>
      </c>
      <c r="N428" s="67" t="str">
        <f t="shared" ca="1" si="80"/>
        <v/>
      </c>
      <c r="O428" s="70" t="str">
        <f t="shared" ca="1" si="81"/>
        <v/>
      </c>
      <c r="P428" s="70" t="str">
        <f t="shared" ca="1" si="82"/>
        <v/>
      </c>
      <c r="Q428" s="71" t="str">
        <f t="shared" si="83"/>
        <v/>
      </c>
    </row>
    <row r="429" spans="1:17" x14ac:dyDescent="0.2">
      <c r="A429" s="13" t="s">
        <v>1410</v>
      </c>
      <c r="B429">
        <f t="shared" ca="1" si="84"/>
        <v>3</v>
      </c>
      <c r="C429" t="str">
        <f t="shared" ca="1" si="76"/>
        <v/>
      </c>
      <c r="D429" t="str">
        <f t="shared" ca="1" si="77"/>
        <v/>
      </c>
      <c r="E429" t="str">
        <f t="shared" ca="1" si="78"/>
        <v/>
      </c>
      <c r="F429" t="str">
        <f t="shared" ca="1" si="79"/>
        <v/>
      </c>
      <c r="G429" t="str">
        <f t="shared" ca="1" si="75"/>
        <v/>
      </c>
      <c r="H429">
        <f t="shared" si="85"/>
        <v>0</v>
      </c>
      <c r="N429" s="67" t="str">
        <f t="shared" ca="1" si="80"/>
        <v/>
      </c>
      <c r="O429" s="70" t="str">
        <f t="shared" ca="1" si="81"/>
        <v/>
      </c>
      <c r="P429" s="70" t="str">
        <f t="shared" ca="1" si="82"/>
        <v/>
      </c>
      <c r="Q429" s="71" t="str">
        <f t="shared" si="83"/>
        <v/>
      </c>
    </row>
    <row r="430" spans="1:17" x14ac:dyDescent="0.2">
      <c r="A430" s="13" t="s">
        <v>1411</v>
      </c>
      <c r="B430">
        <f t="shared" ca="1" si="84"/>
        <v>3</v>
      </c>
      <c r="C430" t="str">
        <f t="shared" ca="1" si="76"/>
        <v/>
      </c>
      <c r="D430" t="str">
        <f t="shared" ca="1" si="77"/>
        <v/>
      </c>
      <c r="E430" t="str">
        <f t="shared" ca="1" si="78"/>
        <v/>
      </c>
      <c r="F430" t="str">
        <f t="shared" ca="1" si="79"/>
        <v/>
      </c>
      <c r="G430" t="str">
        <f t="shared" ca="1" si="75"/>
        <v/>
      </c>
      <c r="H430">
        <f t="shared" si="85"/>
        <v>0</v>
      </c>
      <c r="N430" s="67" t="str">
        <f t="shared" ca="1" si="80"/>
        <v/>
      </c>
      <c r="O430" s="70" t="str">
        <f t="shared" ca="1" si="81"/>
        <v/>
      </c>
      <c r="P430" s="70" t="str">
        <f t="shared" ca="1" si="82"/>
        <v/>
      </c>
      <c r="Q430" s="71" t="str">
        <f t="shared" si="83"/>
        <v/>
      </c>
    </row>
    <row r="431" spans="1:17" x14ac:dyDescent="0.2">
      <c r="A431" s="13" t="s">
        <v>1412</v>
      </c>
      <c r="B431">
        <f t="shared" ca="1" si="84"/>
        <v>3</v>
      </c>
      <c r="C431" t="str">
        <f t="shared" ca="1" si="76"/>
        <v/>
      </c>
      <c r="D431" t="str">
        <f t="shared" ca="1" si="77"/>
        <v/>
      </c>
      <c r="E431" t="str">
        <f t="shared" ca="1" si="78"/>
        <v/>
      </c>
      <c r="F431" t="str">
        <f t="shared" ca="1" si="79"/>
        <v/>
      </c>
      <c r="G431" t="str">
        <f t="shared" ca="1" si="75"/>
        <v/>
      </c>
      <c r="H431">
        <f t="shared" si="85"/>
        <v>0</v>
      </c>
      <c r="N431" s="67" t="str">
        <f t="shared" ca="1" si="80"/>
        <v/>
      </c>
      <c r="O431" s="70" t="str">
        <f t="shared" ca="1" si="81"/>
        <v/>
      </c>
      <c r="P431" s="70" t="str">
        <f t="shared" ca="1" si="82"/>
        <v/>
      </c>
      <c r="Q431" s="71" t="str">
        <f t="shared" si="83"/>
        <v/>
      </c>
    </row>
    <row r="432" spans="1:17" x14ac:dyDescent="0.2">
      <c r="A432" s="13" t="s">
        <v>1413</v>
      </c>
      <c r="B432">
        <f t="shared" ca="1" si="84"/>
        <v>3</v>
      </c>
      <c r="C432" t="str">
        <f t="shared" ca="1" si="76"/>
        <v/>
      </c>
      <c r="D432" t="str">
        <f t="shared" ca="1" si="77"/>
        <v/>
      </c>
      <c r="E432" t="str">
        <f t="shared" ca="1" si="78"/>
        <v/>
      </c>
      <c r="F432" t="str">
        <f t="shared" ca="1" si="79"/>
        <v/>
      </c>
      <c r="G432" t="str">
        <f t="shared" ref="G432:G495" ca="1" si="86">IF(B432=B431+1,MID(A434,29,FIND("Kockázatkezelés",A434)-30)*1,"")</f>
        <v/>
      </c>
      <c r="H432">
        <f t="shared" si="85"/>
        <v>0</v>
      </c>
      <c r="N432" s="67" t="str">
        <f t="shared" ca="1" si="80"/>
        <v/>
      </c>
      <c r="O432" s="70" t="str">
        <f t="shared" ca="1" si="81"/>
        <v/>
      </c>
      <c r="P432" s="70" t="str">
        <f t="shared" ca="1" si="82"/>
        <v/>
      </c>
      <c r="Q432" s="71" t="str">
        <f t="shared" si="83"/>
        <v/>
      </c>
    </row>
    <row r="433" spans="1:17" x14ac:dyDescent="0.2">
      <c r="A433" s="13" t="s">
        <v>1326</v>
      </c>
      <c r="B433">
        <f t="shared" ca="1" si="84"/>
        <v>3</v>
      </c>
      <c r="C433" t="str">
        <f t="shared" ca="1" si="76"/>
        <v/>
      </c>
      <c r="D433" t="str">
        <f t="shared" ca="1" si="77"/>
        <v/>
      </c>
      <c r="E433" t="str">
        <f t="shared" ca="1" si="78"/>
        <v/>
      </c>
      <c r="F433" t="str">
        <f t="shared" ca="1" si="79"/>
        <v/>
      </c>
      <c r="G433" t="str">
        <f t="shared" ca="1" si="86"/>
        <v/>
      </c>
      <c r="H433">
        <f t="shared" si="85"/>
        <v>0</v>
      </c>
      <c r="N433" s="67" t="str">
        <f t="shared" ca="1" si="80"/>
        <v/>
      </c>
      <c r="O433" s="70" t="str">
        <f t="shared" ca="1" si="81"/>
        <v/>
      </c>
      <c r="P433" s="70" t="str">
        <f t="shared" ca="1" si="82"/>
        <v/>
      </c>
      <c r="Q433" s="71" t="str">
        <f t="shared" si="83"/>
        <v/>
      </c>
    </row>
    <row r="434" spans="1:17" x14ac:dyDescent="0.2">
      <c r="A434" s="13" t="s">
        <v>1163</v>
      </c>
      <c r="B434">
        <f t="shared" ca="1" si="84"/>
        <v>3</v>
      </c>
      <c r="C434" t="str">
        <f t="shared" ca="1" si="76"/>
        <v/>
      </c>
      <c r="D434" t="str">
        <f t="shared" ca="1" si="77"/>
        <v/>
      </c>
      <c r="E434" t="str">
        <f t="shared" ca="1" si="78"/>
        <v/>
      </c>
      <c r="F434" t="str">
        <f t="shared" ca="1" si="79"/>
        <v/>
      </c>
      <c r="G434" t="str">
        <f t="shared" ca="1" si="86"/>
        <v/>
      </c>
      <c r="H434">
        <f t="shared" si="85"/>
        <v>0</v>
      </c>
      <c r="N434" s="67" t="str">
        <f t="shared" ca="1" si="80"/>
        <v/>
      </c>
      <c r="O434" s="70" t="str">
        <f t="shared" ca="1" si="81"/>
        <v/>
      </c>
      <c r="P434" s="70" t="str">
        <f t="shared" ca="1" si="82"/>
        <v/>
      </c>
      <c r="Q434" s="71" t="str">
        <f t="shared" si="83"/>
        <v/>
      </c>
    </row>
    <row r="435" spans="1:17" x14ac:dyDescent="0.2">
      <c r="A435" s="13" t="s">
        <v>1164</v>
      </c>
      <c r="B435">
        <f t="shared" ca="1" si="84"/>
        <v>3</v>
      </c>
      <c r="C435" t="str">
        <f t="shared" ca="1" si="76"/>
        <v/>
      </c>
      <c r="D435" t="str">
        <f t="shared" ca="1" si="77"/>
        <v/>
      </c>
      <c r="E435" t="str">
        <f t="shared" ca="1" si="78"/>
        <v/>
      </c>
      <c r="F435" t="str">
        <f t="shared" ca="1" si="79"/>
        <v/>
      </c>
      <c r="G435" t="str">
        <f t="shared" ca="1" si="86"/>
        <v/>
      </c>
      <c r="H435">
        <f t="shared" si="85"/>
        <v>0</v>
      </c>
      <c r="N435" s="67" t="str">
        <f t="shared" ca="1" si="80"/>
        <v/>
      </c>
      <c r="O435" s="70" t="str">
        <f t="shared" ca="1" si="81"/>
        <v/>
      </c>
      <c r="P435" s="70" t="str">
        <f t="shared" ca="1" si="82"/>
        <v/>
      </c>
      <c r="Q435" s="71" t="str">
        <f t="shared" si="83"/>
        <v/>
      </c>
    </row>
    <row r="436" spans="1:17" x14ac:dyDescent="0.2">
      <c r="A436" s="13" t="s">
        <v>1414</v>
      </c>
      <c r="B436">
        <f t="shared" ca="1" si="84"/>
        <v>3</v>
      </c>
      <c r="C436" t="str">
        <f t="shared" ca="1" si="76"/>
        <v/>
      </c>
      <c r="D436" t="str">
        <f t="shared" ca="1" si="77"/>
        <v/>
      </c>
      <c r="E436" t="str">
        <f t="shared" ca="1" si="78"/>
        <v/>
      </c>
      <c r="F436" t="str">
        <f t="shared" ca="1" si="79"/>
        <v/>
      </c>
      <c r="G436" t="str">
        <f t="shared" ca="1" si="86"/>
        <v/>
      </c>
      <c r="H436">
        <f t="shared" si="85"/>
        <v>0</v>
      </c>
      <c r="N436" s="67" t="str">
        <f t="shared" ca="1" si="80"/>
        <v/>
      </c>
      <c r="O436" s="70" t="str">
        <f t="shared" ca="1" si="81"/>
        <v/>
      </c>
      <c r="P436" s="70" t="str">
        <f t="shared" ca="1" si="82"/>
        <v/>
      </c>
      <c r="Q436" s="71" t="str">
        <f t="shared" si="83"/>
        <v/>
      </c>
    </row>
    <row r="437" spans="1:17" x14ac:dyDescent="0.2">
      <c r="A437" s="13" t="s">
        <v>1415</v>
      </c>
      <c r="B437">
        <f t="shared" ca="1" si="84"/>
        <v>3</v>
      </c>
      <c r="C437" t="str">
        <f t="shared" ca="1" si="76"/>
        <v/>
      </c>
      <c r="D437" t="str">
        <f t="shared" ca="1" si="77"/>
        <v/>
      </c>
      <c r="E437" t="str">
        <f t="shared" ca="1" si="78"/>
        <v/>
      </c>
      <c r="F437" t="str">
        <f t="shared" ca="1" si="79"/>
        <v/>
      </c>
      <c r="G437" t="str">
        <f t="shared" ca="1" si="86"/>
        <v/>
      </c>
      <c r="H437">
        <f t="shared" si="85"/>
        <v>0</v>
      </c>
      <c r="N437" s="67" t="str">
        <f t="shared" ca="1" si="80"/>
        <v/>
      </c>
      <c r="O437" s="70" t="str">
        <f t="shared" ca="1" si="81"/>
        <v/>
      </c>
      <c r="P437" s="70" t="str">
        <f t="shared" ca="1" si="82"/>
        <v/>
      </c>
      <c r="Q437" s="71" t="str">
        <f t="shared" si="83"/>
        <v/>
      </c>
    </row>
    <row r="438" spans="1:17" x14ac:dyDescent="0.2">
      <c r="A438" s="13" t="s">
        <v>1416</v>
      </c>
      <c r="B438">
        <f t="shared" ca="1" si="84"/>
        <v>3</v>
      </c>
      <c r="C438" t="str">
        <f t="shared" ca="1" si="76"/>
        <v/>
      </c>
      <c r="D438" t="str">
        <f t="shared" ca="1" si="77"/>
        <v/>
      </c>
      <c r="E438" t="str">
        <f t="shared" ca="1" si="78"/>
        <v/>
      </c>
      <c r="F438" t="str">
        <f t="shared" ca="1" si="79"/>
        <v/>
      </c>
      <c r="G438" t="str">
        <f t="shared" ca="1" si="86"/>
        <v/>
      </c>
      <c r="H438">
        <f t="shared" si="85"/>
        <v>0</v>
      </c>
      <c r="N438" s="67" t="str">
        <f t="shared" ca="1" si="80"/>
        <v/>
      </c>
      <c r="O438" s="70" t="str">
        <f t="shared" ca="1" si="81"/>
        <v/>
      </c>
      <c r="P438" s="70" t="str">
        <f t="shared" ca="1" si="82"/>
        <v/>
      </c>
      <c r="Q438" s="71" t="str">
        <f t="shared" si="83"/>
        <v/>
      </c>
    </row>
    <row r="439" spans="1:17" x14ac:dyDescent="0.2">
      <c r="A439" s="13" t="s">
        <v>1417</v>
      </c>
      <c r="B439">
        <f t="shared" ca="1" si="84"/>
        <v>3</v>
      </c>
      <c r="C439" t="str">
        <f t="shared" ca="1" si="76"/>
        <v/>
      </c>
      <c r="D439" t="str">
        <f t="shared" ca="1" si="77"/>
        <v/>
      </c>
      <c r="E439" t="str">
        <f t="shared" ca="1" si="78"/>
        <v/>
      </c>
      <c r="F439" t="str">
        <f t="shared" ca="1" si="79"/>
        <v/>
      </c>
      <c r="G439" t="str">
        <f t="shared" ca="1" si="86"/>
        <v/>
      </c>
      <c r="H439">
        <f t="shared" si="85"/>
        <v>0</v>
      </c>
      <c r="N439" s="67" t="str">
        <f t="shared" ca="1" si="80"/>
        <v/>
      </c>
      <c r="O439" s="70" t="str">
        <f t="shared" ca="1" si="81"/>
        <v/>
      </c>
      <c r="P439" s="70" t="str">
        <f t="shared" ca="1" si="82"/>
        <v/>
      </c>
      <c r="Q439" s="71" t="str">
        <f t="shared" si="83"/>
        <v/>
      </c>
    </row>
    <row r="440" spans="1:17" x14ac:dyDescent="0.2">
      <c r="A440" s="13" t="s">
        <v>1418</v>
      </c>
      <c r="B440">
        <f t="shared" ca="1" si="84"/>
        <v>3</v>
      </c>
      <c r="C440" t="str">
        <f t="shared" ca="1" si="76"/>
        <v/>
      </c>
      <c r="D440" t="str">
        <f t="shared" ca="1" si="77"/>
        <v/>
      </c>
      <c r="E440" t="str">
        <f t="shared" ca="1" si="78"/>
        <v/>
      </c>
      <c r="F440" t="str">
        <f t="shared" ca="1" si="79"/>
        <v/>
      </c>
      <c r="G440" t="str">
        <f t="shared" ca="1" si="86"/>
        <v/>
      </c>
      <c r="H440">
        <f t="shared" si="85"/>
        <v>0</v>
      </c>
      <c r="N440" s="67" t="str">
        <f t="shared" ca="1" si="80"/>
        <v/>
      </c>
      <c r="O440" s="70" t="str">
        <f t="shared" ca="1" si="81"/>
        <v/>
      </c>
      <c r="P440" s="70" t="str">
        <f t="shared" ca="1" si="82"/>
        <v/>
      </c>
      <c r="Q440" s="71" t="str">
        <f t="shared" si="83"/>
        <v/>
      </c>
    </row>
    <row r="441" spans="1:17" x14ac:dyDescent="0.2">
      <c r="A441" s="13" t="s">
        <v>1419</v>
      </c>
      <c r="B441">
        <f t="shared" ca="1" si="84"/>
        <v>3</v>
      </c>
      <c r="C441" t="str">
        <f t="shared" ca="1" si="76"/>
        <v/>
      </c>
      <c r="D441" t="str">
        <f t="shared" ca="1" si="77"/>
        <v/>
      </c>
      <c r="E441" t="str">
        <f t="shared" ca="1" si="78"/>
        <v/>
      </c>
      <c r="F441" t="str">
        <f t="shared" ca="1" si="79"/>
        <v/>
      </c>
      <c r="G441" t="str">
        <f t="shared" ca="1" si="86"/>
        <v/>
      </c>
      <c r="H441">
        <f t="shared" si="85"/>
        <v>0</v>
      </c>
      <c r="N441" s="67" t="str">
        <f t="shared" ca="1" si="80"/>
        <v/>
      </c>
      <c r="O441" s="70" t="str">
        <f t="shared" ca="1" si="81"/>
        <v/>
      </c>
      <c r="P441" s="70" t="str">
        <f t="shared" ca="1" si="82"/>
        <v/>
      </c>
      <c r="Q441" s="71" t="str">
        <f t="shared" si="83"/>
        <v/>
      </c>
    </row>
    <row r="442" spans="1:17" x14ac:dyDescent="0.2">
      <c r="A442" s="13" t="s">
        <v>1420</v>
      </c>
      <c r="B442">
        <f t="shared" ca="1" si="84"/>
        <v>3</v>
      </c>
      <c r="C442" t="str">
        <f t="shared" ca="1" si="76"/>
        <v/>
      </c>
      <c r="D442" t="str">
        <f t="shared" ca="1" si="77"/>
        <v/>
      </c>
      <c r="E442" t="str">
        <f t="shared" ca="1" si="78"/>
        <v/>
      </c>
      <c r="F442" t="str">
        <f t="shared" ca="1" si="79"/>
        <v/>
      </c>
      <c r="G442" t="str">
        <f t="shared" ca="1" si="86"/>
        <v/>
      </c>
      <c r="H442">
        <f t="shared" si="85"/>
        <v>0</v>
      </c>
      <c r="N442" s="67" t="str">
        <f t="shared" ca="1" si="80"/>
        <v/>
      </c>
      <c r="O442" s="70" t="str">
        <f t="shared" ca="1" si="81"/>
        <v/>
      </c>
      <c r="P442" s="70" t="str">
        <f t="shared" ca="1" si="82"/>
        <v/>
      </c>
      <c r="Q442" s="71" t="str">
        <f t="shared" si="83"/>
        <v/>
      </c>
    </row>
    <row r="443" spans="1:17" x14ac:dyDescent="0.2">
      <c r="A443" s="13" t="s">
        <v>1421</v>
      </c>
      <c r="B443">
        <f t="shared" ca="1" si="84"/>
        <v>3</v>
      </c>
      <c r="C443" t="str">
        <f t="shared" ca="1" si="76"/>
        <v/>
      </c>
      <c r="D443" t="str">
        <f t="shared" ca="1" si="77"/>
        <v/>
      </c>
      <c r="E443" t="str">
        <f t="shared" ca="1" si="78"/>
        <v/>
      </c>
      <c r="F443" t="str">
        <f t="shared" ca="1" si="79"/>
        <v/>
      </c>
      <c r="G443" t="str">
        <f t="shared" ca="1" si="86"/>
        <v/>
      </c>
      <c r="H443">
        <f t="shared" si="85"/>
        <v>0</v>
      </c>
      <c r="N443" s="67" t="str">
        <f t="shared" ca="1" si="80"/>
        <v/>
      </c>
      <c r="O443" s="70" t="str">
        <f t="shared" ca="1" si="81"/>
        <v/>
      </c>
      <c r="P443" s="70" t="str">
        <f t="shared" ca="1" si="82"/>
        <v/>
      </c>
      <c r="Q443" s="71" t="str">
        <f t="shared" si="83"/>
        <v/>
      </c>
    </row>
    <row r="444" spans="1:17" x14ac:dyDescent="0.2">
      <c r="A444" s="13" t="s">
        <v>1422</v>
      </c>
      <c r="B444">
        <f t="shared" ca="1" si="84"/>
        <v>3</v>
      </c>
      <c r="C444" t="str">
        <f t="shared" ca="1" si="76"/>
        <v/>
      </c>
      <c r="D444" t="str">
        <f t="shared" ca="1" si="77"/>
        <v/>
      </c>
      <c r="E444" t="str">
        <f t="shared" ca="1" si="78"/>
        <v/>
      </c>
      <c r="F444" t="str">
        <f t="shared" ca="1" si="79"/>
        <v/>
      </c>
      <c r="G444" t="str">
        <f t="shared" ca="1" si="86"/>
        <v/>
      </c>
      <c r="H444">
        <f t="shared" si="85"/>
        <v>0</v>
      </c>
      <c r="N444" s="67" t="str">
        <f t="shared" ca="1" si="80"/>
        <v/>
      </c>
      <c r="O444" s="70" t="str">
        <f t="shared" ca="1" si="81"/>
        <v/>
      </c>
      <c r="P444" s="70" t="str">
        <f t="shared" ca="1" si="82"/>
        <v/>
      </c>
      <c r="Q444" s="71" t="str">
        <f t="shared" si="83"/>
        <v/>
      </c>
    </row>
    <row r="445" spans="1:17" x14ac:dyDescent="0.2">
      <c r="A445" s="13" t="s">
        <v>1423</v>
      </c>
      <c r="B445">
        <f t="shared" ca="1" si="84"/>
        <v>3</v>
      </c>
      <c r="C445" t="str">
        <f t="shared" ca="1" si="76"/>
        <v/>
      </c>
      <c r="D445" t="str">
        <f t="shared" ca="1" si="77"/>
        <v/>
      </c>
      <c r="E445" t="str">
        <f t="shared" ca="1" si="78"/>
        <v/>
      </c>
      <c r="F445" t="str">
        <f t="shared" ca="1" si="79"/>
        <v/>
      </c>
      <c r="G445" t="str">
        <f t="shared" ca="1" si="86"/>
        <v/>
      </c>
      <c r="H445">
        <f t="shared" si="85"/>
        <v>0</v>
      </c>
      <c r="N445" s="67" t="str">
        <f t="shared" ca="1" si="80"/>
        <v/>
      </c>
      <c r="O445" s="70" t="str">
        <f t="shared" ca="1" si="81"/>
        <v/>
      </c>
      <c r="P445" s="70" t="str">
        <f t="shared" ca="1" si="82"/>
        <v/>
      </c>
      <c r="Q445" s="71" t="str">
        <f t="shared" si="83"/>
        <v/>
      </c>
    </row>
    <row r="446" spans="1:17" x14ac:dyDescent="0.2">
      <c r="A446" s="13" t="s">
        <v>1424</v>
      </c>
      <c r="B446">
        <f t="shared" ca="1" si="84"/>
        <v>3</v>
      </c>
      <c r="C446" t="str">
        <f t="shared" ca="1" si="76"/>
        <v/>
      </c>
      <c r="D446" t="str">
        <f t="shared" ca="1" si="77"/>
        <v/>
      </c>
      <c r="E446" t="str">
        <f t="shared" ca="1" si="78"/>
        <v/>
      </c>
      <c r="F446" t="str">
        <f t="shared" ca="1" si="79"/>
        <v/>
      </c>
      <c r="G446" t="str">
        <f t="shared" ca="1" si="86"/>
        <v/>
      </c>
      <c r="H446">
        <f t="shared" si="85"/>
        <v>0</v>
      </c>
      <c r="N446" s="67" t="str">
        <f t="shared" ca="1" si="80"/>
        <v/>
      </c>
      <c r="O446" s="70" t="str">
        <f t="shared" ca="1" si="81"/>
        <v/>
      </c>
      <c r="P446" s="70" t="str">
        <f t="shared" ca="1" si="82"/>
        <v/>
      </c>
      <c r="Q446" s="71" t="str">
        <f t="shared" si="83"/>
        <v/>
      </c>
    </row>
    <row r="447" spans="1:17" x14ac:dyDescent="0.2">
      <c r="A447" s="13" t="s">
        <v>1425</v>
      </c>
      <c r="B447">
        <f t="shared" ca="1" si="84"/>
        <v>3</v>
      </c>
      <c r="C447" t="str">
        <f t="shared" ca="1" si="76"/>
        <v/>
      </c>
      <c r="D447" t="str">
        <f t="shared" ca="1" si="77"/>
        <v/>
      </c>
      <c r="E447" t="str">
        <f t="shared" ca="1" si="78"/>
        <v/>
      </c>
      <c r="F447" t="str">
        <f t="shared" ca="1" si="79"/>
        <v/>
      </c>
      <c r="G447" t="str">
        <f t="shared" ca="1" si="86"/>
        <v/>
      </c>
      <c r="H447">
        <f t="shared" si="85"/>
        <v>0</v>
      </c>
      <c r="N447" s="67" t="str">
        <f t="shared" ca="1" si="80"/>
        <v/>
      </c>
      <c r="O447" s="70" t="str">
        <f t="shared" ca="1" si="81"/>
        <v/>
      </c>
      <c r="P447" s="70" t="str">
        <f t="shared" ca="1" si="82"/>
        <v/>
      </c>
      <c r="Q447" s="71" t="str">
        <f t="shared" si="83"/>
        <v/>
      </c>
    </row>
    <row r="448" spans="1:17" x14ac:dyDescent="0.2">
      <c r="A448" s="13" t="s">
        <v>1426</v>
      </c>
      <c r="B448">
        <f t="shared" ca="1" si="84"/>
        <v>3</v>
      </c>
      <c r="C448" t="str">
        <f t="shared" ca="1" si="76"/>
        <v/>
      </c>
      <c r="D448" t="str">
        <f t="shared" ca="1" si="77"/>
        <v/>
      </c>
      <c r="E448" t="str">
        <f t="shared" ca="1" si="78"/>
        <v/>
      </c>
      <c r="F448" t="str">
        <f t="shared" ca="1" si="79"/>
        <v/>
      </c>
      <c r="G448" t="str">
        <f t="shared" ca="1" si="86"/>
        <v/>
      </c>
      <c r="H448">
        <f t="shared" si="85"/>
        <v>0</v>
      </c>
      <c r="N448" s="67" t="str">
        <f t="shared" ca="1" si="80"/>
        <v/>
      </c>
      <c r="O448" s="70" t="str">
        <f t="shared" ca="1" si="81"/>
        <v/>
      </c>
      <c r="P448" s="70" t="str">
        <f t="shared" ca="1" si="82"/>
        <v/>
      </c>
      <c r="Q448" s="71" t="str">
        <f t="shared" si="83"/>
        <v/>
      </c>
    </row>
    <row r="449" spans="1:17" x14ac:dyDescent="0.2">
      <c r="A449" s="13" t="s">
        <v>1427</v>
      </c>
      <c r="B449">
        <f t="shared" ca="1" si="84"/>
        <v>3</v>
      </c>
      <c r="C449" t="str">
        <f t="shared" ca="1" si="76"/>
        <v/>
      </c>
      <c r="D449" t="str">
        <f t="shared" ca="1" si="77"/>
        <v/>
      </c>
      <c r="E449" t="str">
        <f t="shared" ca="1" si="78"/>
        <v/>
      </c>
      <c r="F449" t="str">
        <f t="shared" ca="1" si="79"/>
        <v/>
      </c>
      <c r="G449" t="str">
        <f t="shared" ca="1" si="86"/>
        <v/>
      </c>
      <c r="H449">
        <f t="shared" si="85"/>
        <v>0</v>
      </c>
      <c r="N449" s="67" t="str">
        <f t="shared" ca="1" si="80"/>
        <v/>
      </c>
      <c r="O449" s="70" t="str">
        <f t="shared" ca="1" si="81"/>
        <v/>
      </c>
      <c r="P449" s="70" t="str">
        <f t="shared" ca="1" si="82"/>
        <v/>
      </c>
      <c r="Q449" s="71" t="str">
        <f t="shared" si="83"/>
        <v/>
      </c>
    </row>
    <row r="450" spans="1:17" x14ac:dyDescent="0.2">
      <c r="A450" s="13" t="s">
        <v>1428</v>
      </c>
      <c r="B450">
        <f t="shared" ca="1" si="84"/>
        <v>3</v>
      </c>
      <c r="C450" t="str">
        <f t="shared" ref="C450:C513" ca="1" si="87">IF(B450=B449+1,MID(A450,8,8),"")</f>
        <v/>
      </c>
      <c r="D450" t="str">
        <f t="shared" ref="D450:D513" ca="1" si="88">IF(B450=B449+1,IF(ISERROR(FIND("Állapot",A450)),RIGHT(A450,LEN(A450)-23)*1,MID(A450,24,FIND("Állapot",A450)-24)*1),"")</f>
        <v/>
      </c>
      <c r="E450" t="str">
        <f t="shared" ref="E450:E513" ca="1" si="89">IF(B450=B449+1,VLOOKUP(MID(A451,40,5),AE:AF,2,0),"")</f>
        <v/>
      </c>
      <c r="F450" t="str">
        <f t="shared" ref="F450:F513" ca="1" si="90">IF(B450=B449+1,RIGHT(A451,LEN(A451)-45),"")</f>
        <v/>
      </c>
      <c r="G450" t="str">
        <f t="shared" ca="1" si="86"/>
        <v/>
      </c>
      <c r="H450">
        <f t="shared" si="85"/>
        <v>0</v>
      </c>
      <c r="N450" s="67" t="str">
        <f t="shared" ref="N450:N513" ca="1" si="91">IF(ISERROR(VLOOKUP($K450,$B:$G,AA$2,FALSE)),"",VLOOKUP($K450,$B:$G,AA$2,FALSE))</f>
        <v/>
      </c>
      <c r="O450" s="70" t="str">
        <f t="shared" ref="O450:O513" ca="1" si="92">IF(ISERROR(VLOOKUP($K450,$B:$G,AB$2,FALSE)),"",VLOOKUP($K450,$B:$G,AB$2,FALSE))</f>
        <v/>
      </c>
      <c r="P450" s="70" t="str">
        <f t="shared" ref="P450:P513" ca="1" si="93">IF(ISERROR(VLOOKUP($K450,$B:$G,AC$2,FALSE)),"",VLOOKUP($K450,$B:$G,AC$2,FALSE))</f>
        <v/>
      </c>
      <c r="Q450" s="71" t="str">
        <f t="shared" ref="Q450:Q513" si="94">IF(L450=0,"",(ROUND(IF(ISERROR(VLOOKUP($K450,$B:$G,AD$2,FALSE)),"terület?",VLOOKUP($K450,$B:$G,AD$2,FALSE)),2)))</f>
        <v/>
      </c>
    </row>
    <row r="451" spans="1:17" x14ac:dyDescent="0.2">
      <c r="A451" s="13" t="s">
        <v>1429</v>
      </c>
      <c r="B451">
        <f t="shared" ref="B451:B514" ca="1" si="95">IF(AND(LEFT(A451,6)="Blokk:",RIGHT(A451,10)&lt;&gt;"módosított",LEFT(A452,11)="Táblaadatok",H451&gt;0),B450+1,B450)</f>
        <v>3</v>
      </c>
      <c r="C451" t="str">
        <f t="shared" ca="1" si="87"/>
        <v/>
      </c>
      <c r="D451" t="str">
        <f t="shared" ca="1" si="88"/>
        <v/>
      </c>
      <c r="E451" t="str">
        <f t="shared" ca="1" si="89"/>
        <v/>
      </c>
      <c r="F451" t="str">
        <f t="shared" ca="1" si="90"/>
        <v/>
      </c>
      <c r="G451" t="str">
        <f t="shared" ca="1" si="86"/>
        <v/>
      </c>
      <c r="H451">
        <f t="shared" si="85"/>
        <v>0</v>
      </c>
      <c r="N451" s="67" t="str">
        <f t="shared" ca="1" si="91"/>
        <v/>
      </c>
      <c r="O451" s="70" t="str">
        <f t="shared" ca="1" si="92"/>
        <v/>
      </c>
      <c r="P451" s="70" t="str">
        <f t="shared" ca="1" si="93"/>
        <v/>
      </c>
      <c r="Q451" s="71" t="str">
        <f t="shared" si="94"/>
        <v/>
      </c>
    </row>
    <row r="452" spans="1:17" x14ac:dyDescent="0.2">
      <c r="A452" s="13" t="s">
        <v>1430</v>
      </c>
      <c r="B452">
        <f t="shared" ca="1" si="95"/>
        <v>3</v>
      </c>
      <c r="C452" t="str">
        <f t="shared" ca="1" si="87"/>
        <v/>
      </c>
      <c r="D452" t="str">
        <f t="shared" ca="1" si="88"/>
        <v/>
      </c>
      <c r="E452" t="str">
        <f t="shared" ca="1" si="89"/>
        <v/>
      </c>
      <c r="F452" t="str">
        <f t="shared" ca="1" si="90"/>
        <v/>
      </c>
      <c r="G452" t="str">
        <f t="shared" ca="1" si="86"/>
        <v/>
      </c>
      <c r="H452">
        <f t="shared" ref="H452:H515" si="96">IF(ISNA(VLOOKUP(MID(A453,40,5),AE:AF,2,0)),0,1)</f>
        <v>0</v>
      </c>
      <c r="N452" s="67" t="str">
        <f t="shared" ca="1" si="91"/>
        <v/>
      </c>
      <c r="O452" s="70" t="str">
        <f t="shared" ca="1" si="92"/>
        <v/>
      </c>
      <c r="P452" s="70" t="str">
        <f t="shared" ca="1" si="93"/>
        <v/>
      </c>
      <c r="Q452" s="71" t="str">
        <f t="shared" si="94"/>
        <v/>
      </c>
    </row>
    <row r="453" spans="1:17" x14ac:dyDescent="0.2">
      <c r="A453" s="13" t="s">
        <v>1431</v>
      </c>
      <c r="B453">
        <f t="shared" ca="1" si="95"/>
        <v>3</v>
      </c>
      <c r="C453" t="str">
        <f t="shared" ca="1" si="87"/>
        <v/>
      </c>
      <c r="D453" t="str">
        <f t="shared" ca="1" si="88"/>
        <v/>
      </c>
      <c r="E453" t="str">
        <f t="shared" ca="1" si="89"/>
        <v/>
      </c>
      <c r="F453" t="str">
        <f t="shared" ca="1" si="90"/>
        <v/>
      </c>
      <c r="G453" t="str">
        <f t="shared" ca="1" si="86"/>
        <v/>
      </c>
      <c r="H453">
        <f t="shared" si="96"/>
        <v>0</v>
      </c>
      <c r="N453" s="67" t="str">
        <f t="shared" ca="1" si="91"/>
        <v/>
      </c>
      <c r="O453" s="70" t="str">
        <f t="shared" ca="1" si="92"/>
        <v/>
      </c>
      <c r="P453" s="70" t="str">
        <f t="shared" ca="1" si="93"/>
        <v/>
      </c>
      <c r="Q453" s="71" t="str">
        <f t="shared" si="94"/>
        <v/>
      </c>
    </row>
    <row r="454" spans="1:17" x14ac:dyDescent="0.2">
      <c r="A454" s="13" t="s">
        <v>1432</v>
      </c>
      <c r="B454">
        <f t="shared" ca="1" si="95"/>
        <v>3</v>
      </c>
      <c r="C454" t="str">
        <f t="shared" ca="1" si="87"/>
        <v/>
      </c>
      <c r="D454" t="str">
        <f t="shared" ca="1" si="88"/>
        <v/>
      </c>
      <c r="E454" t="str">
        <f t="shared" ca="1" si="89"/>
        <v/>
      </c>
      <c r="F454" t="str">
        <f t="shared" ca="1" si="90"/>
        <v/>
      </c>
      <c r="G454" t="str">
        <f t="shared" ca="1" si="86"/>
        <v/>
      </c>
      <c r="H454">
        <f t="shared" si="96"/>
        <v>0</v>
      </c>
      <c r="N454" s="67" t="str">
        <f t="shared" ca="1" si="91"/>
        <v/>
      </c>
      <c r="O454" s="70" t="str">
        <f t="shared" ca="1" si="92"/>
        <v/>
      </c>
      <c r="P454" s="70" t="str">
        <f t="shared" ca="1" si="93"/>
        <v/>
      </c>
      <c r="Q454" s="71" t="str">
        <f t="shared" si="94"/>
        <v/>
      </c>
    </row>
    <row r="455" spans="1:17" x14ac:dyDescent="0.2">
      <c r="A455" s="13" t="s">
        <v>1433</v>
      </c>
      <c r="B455">
        <f t="shared" ca="1" si="95"/>
        <v>3</v>
      </c>
      <c r="C455" t="str">
        <f t="shared" ca="1" si="87"/>
        <v/>
      </c>
      <c r="D455" t="str">
        <f t="shared" ca="1" si="88"/>
        <v/>
      </c>
      <c r="E455" t="str">
        <f t="shared" ca="1" si="89"/>
        <v/>
      </c>
      <c r="F455" t="str">
        <f t="shared" ca="1" si="90"/>
        <v/>
      </c>
      <c r="G455" t="str">
        <f t="shared" ca="1" si="86"/>
        <v/>
      </c>
      <c r="H455">
        <f t="shared" si="96"/>
        <v>0</v>
      </c>
      <c r="N455" s="67" t="str">
        <f t="shared" ca="1" si="91"/>
        <v/>
      </c>
      <c r="O455" s="70" t="str">
        <f t="shared" ca="1" si="92"/>
        <v/>
      </c>
      <c r="P455" s="70" t="str">
        <f t="shared" ca="1" si="93"/>
        <v/>
      </c>
      <c r="Q455" s="71" t="str">
        <f t="shared" si="94"/>
        <v/>
      </c>
    </row>
    <row r="456" spans="1:17" x14ac:dyDescent="0.2">
      <c r="A456" s="13" t="s">
        <v>1434</v>
      </c>
      <c r="B456">
        <f t="shared" ca="1" si="95"/>
        <v>3</v>
      </c>
      <c r="C456" t="str">
        <f t="shared" ca="1" si="87"/>
        <v/>
      </c>
      <c r="D456" t="str">
        <f t="shared" ca="1" si="88"/>
        <v/>
      </c>
      <c r="E456" t="str">
        <f t="shared" ca="1" si="89"/>
        <v/>
      </c>
      <c r="F456" t="str">
        <f t="shared" ca="1" si="90"/>
        <v/>
      </c>
      <c r="G456" t="str">
        <f t="shared" ca="1" si="86"/>
        <v/>
      </c>
      <c r="H456">
        <f t="shared" si="96"/>
        <v>0</v>
      </c>
      <c r="N456" s="67" t="str">
        <f t="shared" ca="1" si="91"/>
        <v/>
      </c>
      <c r="O456" s="70" t="str">
        <f t="shared" ca="1" si="92"/>
        <v/>
      </c>
      <c r="P456" s="70" t="str">
        <f t="shared" ca="1" si="93"/>
        <v/>
      </c>
      <c r="Q456" s="71" t="str">
        <f t="shared" si="94"/>
        <v/>
      </c>
    </row>
    <row r="457" spans="1:17" x14ac:dyDescent="0.2">
      <c r="A457" s="13" t="s">
        <v>1435</v>
      </c>
      <c r="B457">
        <f t="shared" ca="1" si="95"/>
        <v>3</v>
      </c>
      <c r="C457" t="str">
        <f t="shared" ca="1" si="87"/>
        <v/>
      </c>
      <c r="D457" t="str">
        <f t="shared" ca="1" si="88"/>
        <v/>
      </c>
      <c r="E457" t="str">
        <f t="shared" ca="1" si="89"/>
        <v/>
      </c>
      <c r="F457" t="str">
        <f t="shared" ca="1" si="90"/>
        <v/>
      </c>
      <c r="G457" t="str">
        <f t="shared" ca="1" si="86"/>
        <v/>
      </c>
      <c r="H457">
        <f t="shared" si="96"/>
        <v>0</v>
      </c>
      <c r="N457" s="67" t="str">
        <f t="shared" ca="1" si="91"/>
        <v/>
      </c>
      <c r="O457" s="70" t="str">
        <f t="shared" ca="1" si="92"/>
        <v/>
      </c>
      <c r="P457" s="70" t="str">
        <f t="shared" ca="1" si="93"/>
        <v/>
      </c>
      <c r="Q457" s="71" t="str">
        <f t="shared" si="94"/>
        <v/>
      </c>
    </row>
    <row r="458" spans="1:17" x14ac:dyDescent="0.2">
      <c r="A458" s="13" t="s">
        <v>1106</v>
      </c>
      <c r="B458">
        <f t="shared" ca="1" si="95"/>
        <v>3</v>
      </c>
      <c r="C458" t="str">
        <f t="shared" ca="1" si="87"/>
        <v/>
      </c>
      <c r="D458" t="str">
        <f t="shared" ca="1" si="88"/>
        <v/>
      </c>
      <c r="E458" t="str">
        <f t="shared" ca="1" si="89"/>
        <v/>
      </c>
      <c r="F458" t="str">
        <f t="shared" ca="1" si="90"/>
        <v/>
      </c>
      <c r="G458" t="str">
        <f t="shared" ca="1" si="86"/>
        <v/>
      </c>
      <c r="H458">
        <f t="shared" si="96"/>
        <v>0</v>
      </c>
      <c r="N458" s="67" t="str">
        <f t="shared" ca="1" si="91"/>
        <v/>
      </c>
      <c r="O458" s="70" t="str">
        <f t="shared" ca="1" si="92"/>
        <v/>
      </c>
      <c r="P458" s="70" t="str">
        <f t="shared" ca="1" si="93"/>
        <v/>
      </c>
      <c r="Q458" s="71" t="str">
        <f t="shared" si="94"/>
        <v/>
      </c>
    </row>
    <row r="459" spans="1:17" x14ac:dyDescent="0.2">
      <c r="A459" s="13" t="s">
        <v>1436</v>
      </c>
      <c r="B459">
        <f t="shared" ca="1" si="95"/>
        <v>3</v>
      </c>
      <c r="C459" t="str">
        <f t="shared" ca="1" si="87"/>
        <v/>
      </c>
      <c r="D459" t="str">
        <f t="shared" ca="1" si="88"/>
        <v/>
      </c>
      <c r="E459" t="str">
        <f t="shared" ca="1" si="89"/>
        <v/>
      </c>
      <c r="F459" t="str">
        <f t="shared" ca="1" si="90"/>
        <v/>
      </c>
      <c r="G459" t="str">
        <f t="shared" ca="1" si="86"/>
        <v/>
      </c>
      <c r="H459">
        <f t="shared" si="96"/>
        <v>0</v>
      </c>
      <c r="N459" s="67" t="str">
        <f t="shared" ca="1" si="91"/>
        <v/>
      </c>
      <c r="O459" s="70" t="str">
        <f t="shared" ca="1" si="92"/>
        <v/>
      </c>
      <c r="P459" s="70" t="str">
        <f t="shared" ca="1" si="93"/>
        <v/>
      </c>
      <c r="Q459" s="71" t="str">
        <f t="shared" si="94"/>
        <v/>
      </c>
    </row>
    <row r="460" spans="1:17" x14ac:dyDescent="0.2">
      <c r="A460" s="13" t="s">
        <v>1437</v>
      </c>
      <c r="B460">
        <f t="shared" ca="1" si="95"/>
        <v>3</v>
      </c>
      <c r="C460" t="str">
        <f t="shared" ca="1" si="87"/>
        <v/>
      </c>
      <c r="D460" t="str">
        <f t="shared" ca="1" si="88"/>
        <v/>
      </c>
      <c r="E460" t="str">
        <f t="shared" ca="1" si="89"/>
        <v/>
      </c>
      <c r="F460" t="str">
        <f t="shared" ca="1" si="90"/>
        <v/>
      </c>
      <c r="G460" t="str">
        <f t="shared" ca="1" si="86"/>
        <v/>
      </c>
      <c r="H460">
        <f t="shared" si="96"/>
        <v>0</v>
      </c>
      <c r="N460" s="67" t="str">
        <f t="shared" ca="1" si="91"/>
        <v/>
      </c>
      <c r="O460" s="70" t="str">
        <f t="shared" ca="1" si="92"/>
        <v/>
      </c>
      <c r="P460" s="70" t="str">
        <f t="shared" ca="1" si="93"/>
        <v/>
      </c>
      <c r="Q460" s="71" t="str">
        <f t="shared" si="94"/>
        <v/>
      </c>
    </row>
    <row r="461" spans="1:17" x14ac:dyDescent="0.2">
      <c r="A461" s="13" t="s">
        <v>1438</v>
      </c>
      <c r="B461">
        <f t="shared" ca="1" si="95"/>
        <v>3</v>
      </c>
      <c r="C461" t="str">
        <f t="shared" ca="1" si="87"/>
        <v/>
      </c>
      <c r="D461" t="str">
        <f t="shared" ca="1" si="88"/>
        <v/>
      </c>
      <c r="E461" t="str">
        <f t="shared" ca="1" si="89"/>
        <v/>
      </c>
      <c r="F461" t="str">
        <f t="shared" ca="1" si="90"/>
        <v/>
      </c>
      <c r="G461" t="str">
        <f t="shared" ca="1" si="86"/>
        <v/>
      </c>
      <c r="H461">
        <f t="shared" si="96"/>
        <v>0</v>
      </c>
      <c r="N461" s="67" t="str">
        <f t="shared" ca="1" si="91"/>
        <v/>
      </c>
      <c r="O461" s="70" t="str">
        <f t="shared" ca="1" si="92"/>
        <v/>
      </c>
      <c r="P461" s="70" t="str">
        <f t="shared" ca="1" si="93"/>
        <v/>
      </c>
      <c r="Q461" s="71" t="str">
        <f t="shared" si="94"/>
        <v/>
      </c>
    </row>
    <row r="462" spans="1:17" x14ac:dyDescent="0.2">
      <c r="A462" s="13" t="s">
        <v>1439</v>
      </c>
      <c r="B462">
        <f t="shared" ca="1" si="95"/>
        <v>3</v>
      </c>
      <c r="C462" t="str">
        <f t="shared" ca="1" si="87"/>
        <v/>
      </c>
      <c r="D462" t="str">
        <f t="shared" ca="1" si="88"/>
        <v/>
      </c>
      <c r="E462" t="str">
        <f t="shared" ca="1" si="89"/>
        <v/>
      </c>
      <c r="F462" t="str">
        <f t="shared" ca="1" si="90"/>
        <v/>
      </c>
      <c r="G462" t="str">
        <f t="shared" ca="1" si="86"/>
        <v/>
      </c>
      <c r="H462">
        <f t="shared" si="96"/>
        <v>0</v>
      </c>
      <c r="N462" s="67" t="str">
        <f t="shared" ca="1" si="91"/>
        <v/>
      </c>
      <c r="O462" s="70" t="str">
        <f t="shared" ca="1" si="92"/>
        <v/>
      </c>
      <c r="P462" s="70" t="str">
        <f t="shared" ca="1" si="93"/>
        <v/>
      </c>
      <c r="Q462" s="71" t="str">
        <f t="shared" si="94"/>
        <v/>
      </c>
    </row>
    <row r="463" spans="1:17" x14ac:dyDescent="0.2">
      <c r="A463" s="13" t="s">
        <v>1440</v>
      </c>
      <c r="B463">
        <f t="shared" ca="1" si="95"/>
        <v>3</v>
      </c>
      <c r="C463" t="str">
        <f t="shared" ca="1" si="87"/>
        <v/>
      </c>
      <c r="D463" t="str">
        <f t="shared" ca="1" si="88"/>
        <v/>
      </c>
      <c r="E463" t="str">
        <f t="shared" ca="1" si="89"/>
        <v/>
      </c>
      <c r="F463" t="str">
        <f t="shared" ca="1" si="90"/>
        <v/>
      </c>
      <c r="G463" t="str">
        <f t="shared" ca="1" si="86"/>
        <v/>
      </c>
      <c r="H463">
        <f t="shared" si="96"/>
        <v>0</v>
      </c>
      <c r="N463" s="67" t="str">
        <f t="shared" ca="1" si="91"/>
        <v/>
      </c>
      <c r="O463" s="70" t="str">
        <f t="shared" ca="1" si="92"/>
        <v/>
      </c>
      <c r="P463" s="70" t="str">
        <f t="shared" ca="1" si="93"/>
        <v/>
      </c>
      <c r="Q463" s="71" t="str">
        <f t="shared" si="94"/>
        <v/>
      </c>
    </row>
    <row r="464" spans="1:17" x14ac:dyDescent="0.2">
      <c r="A464" s="13" t="s">
        <v>1441</v>
      </c>
      <c r="B464">
        <f t="shared" ca="1" si="95"/>
        <v>3</v>
      </c>
      <c r="C464" t="str">
        <f t="shared" ca="1" si="87"/>
        <v/>
      </c>
      <c r="D464" t="str">
        <f t="shared" ca="1" si="88"/>
        <v/>
      </c>
      <c r="E464" t="str">
        <f t="shared" ca="1" si="89"/>
        <v/>
      </c>
      <c r="F464" t="str">
        <f t="shared" ca="1" si="90"/>
        <v/>
      </c>
      <c r="G464" t="str">
        <f t="shared" ca="1" si="86"/>
        <v/>
      </c>
      <c r="H464">
        <f t="shared" si="96"/>
        <v>0</v>
      </c>
      <c r="N464" s="67" t="str">
        <f t="shared" ca="1" si="91"/>
        <v/>
      </c>
      <c r="O464" s="70" t="str">
        <f t="shared" ca="1" si="92"/>
        <v/>
      </c>
      <c r="P464" s="70" t="str">
        <f t="shared" ca="1" si="93"/>
        <v/>
      </c>
      <c r="Q464" s="71" t="str">
        <f t="shared" si="94"/>
        <v/>
      </c>
    </row>
    <row r="465" spans="1:17" x14ac:dyDescent="0.2">
      <c r="A465" s="13" t="s">
        <v>1442</v>
      </c>
      <c r="B465">
        <f t="shared" ca="1" si="95"/>
        <v>3</v>
      </c>
      <c r="C465" t="str">
        <f t="shared" ca="1" si="87"/>
        <v/>
      </c>
      <c r="D465" t="str">
        <f t="shared" ca="1" si="88"/>
        <v/>
      </c>
      <c r="E465" t="str">
        <f t="shared" ca="1" si="89"/>
        <v/>
      </c>
      <c r="F465" t="str">
        <f t="shared" ca="1" si="90"/>
        <v/>
      </c>
      <c r="G465" t="str">
        <f t="shared" ca="1" si="86"/>
        <v/>
      </c>
      <c r="H465">
        <f t="shared" si="96"/>
        <v>0</v>
      </c>
      <c r="N465" s="67" t="str">
        <f t="shared" ca="1" si="91"/>
        <v/>
      </c>
      <c r="O465" s="70" t="str">
        <f t="shared" ca="1" si="92"/>
        <v/>
      </c>
      <c r="P465" s="70" t="str">
        <f t="shared" ca="1" si="93"/>
        <v/>
      </c>
      <c r="Q465" s="71" t="str">
        <f t="shared" si="94"/>
        <v/>
      </c>
    </row>
    <row r="466" spans="1:17" x14ac:dyDescent="0.2">
      <c r="A466" s="13" t="s">
        <v>1443</v>
      </c>
      <c r="B466">
        <f t="shared" ca="1" si="95"/>
        <v>3</v>
      </c>
      <c r="C466" t="str">
        <f t="shared" ca="1" si="87"/>
        <v/>
      </c>
      <c r="D466" t="str">
        <f t="shared" ca="1" si="88"/>
        <v/>
      </c>
      <c r="E466" t="str">
        <f t="shared" ca="1" si="89"/>
        <v/>
      </c>
      <c r="F466" t="str">
        <f t="shared" ca="1" si="90"/>
        <v/>
      </c>
      <c r="G466" t="str">
        <f t="shared" ca="1" si="86"/>
        <v/>
      </c>
      <c r="H466">
        <f t="shared" si="96"/>
        <v>0</v>
      </c>
      <c r="N466" s="67" t="str">
        <f t="shared" ca="1" si="91"/>
        <v/>
      </c>
      <c r="O466" s="70" t="str">
        <f t="shared" ca="1" si="92"/>
        <v/>
      </c>
      <c r="P466" s="70" t="str">
        <f t="shared" ca="1" si="93"/>
        <v/>
      </c>
      <c r="Q466" s="71" t="str">
        <f t="shared" si="94"/>
        <v/>
      </c>
    </row>
    <row r="467" spans="1:17" x14ac:dyDescent="0.2">
      <c r="A467" s="13" t="s">
        <v>1444</v>
      </c>
      <c r="B467">
        <f t="shared" ca="1" si="95"/>
        <v>3</v>
      </c>
      <c r="C467" t="str">
        <f t="shared" ca="1" si="87"/>
        <v/>
      </c>
      <c r="D467" t="str">
        <f t="shared" ca="1" si="88"/>
        <v/>
      </c>
      <c r="E467" t="str">
        <f t="shared" ca="1" si="89"/>
        <v/>
      </c>
      <c r="F467" t="str">
        <f t="shared" ca="1" si="90"/>
        <v/>
      </c>
      <c r="G467" t="str">
        <f t="shared" ca="1" si="86"/>
        <v/>
      </c>
      <c r="H467">
        <f t="shared" si="96"/>
        <v>0</v>
      </c>
      <c r="N467" s="67" t="str">
        <f t="shared" ca="1" si="91"/>
        <v/>
      </c>
      <c r="O467" s="70" t="str">
        <f t="shared" ca="1" si="92"/>
        <v/>
      </c>
      <c r="P467" s="70" t="str">
        <f t="shared" ca="1" si="93"/>
        <v/>
      </c>
      <c r="Q467" s="71" t="str">
        <f t="shared" si="94"/>
        <v/>
      </c>
    </row>
    <row r="468" spans="1:17" x14ac:dyDescent="0.2">
      <c r="A468" s="13" t="s">
        <v>1445</v>
      </c>
      <c r="B468">
        <f t="shared" ca="1" si="95"/>
        <v>3</v>
      </c>
      <c r="C468" t="str">
        <f t="shared" ca="1" si="87"/>
        <v/>
      </c>
      <c r="D468" t="str">
        <f t="shared" ca="1" si="88"/>
        <v/>
      </c>
      <c r="E468" t="str">
        <f t="shared" ca="1" si="89"/>
        <v/>
      </c>
      <c r="F468" t="str">
        <f t="shared" ca="1" si="90"/>
        <v/>
      </c>
      <c r="G468" t="str">
        <f t="shared" ca="1" si="86"/>
        <v/>
      </c>
      <c r="H468">
        <f t="shared" si="96"/>
        <v>0</v>
      </c>
      <c r="N468" s="67" t="str">
        <f t="shared" ca="1" si="91"/>
        <v/>
      </c>
      <c r="O468" s="70" t="str">
        <f t="shared" ca="1" si="92"/>
        <v/>
      </c>
      <c r="P468" s="70" t="str">
        <f t="shared" ca="1" si="93"/>
        <v/>
      </c>
      <c r="Q468" s="71" t="str">
        <f t="shared" si="94"/>
        <v/>
      </c>
    </row>
    <row r="469" spans="1:17" x14ac:dyDescent="0.2">
      <c r="A469" s="13" t="s">
        <v>1446</v>
      </c>
      <c r="B469">
        <f t="shared" ca="1" si="95"/>
        <v>3</v>
      </c>
      <c r="C469" t="str">
        <f t="shared" ca="1" si="87"/>
        <v/>
      </c>
      <c r="D469" t="str">
        <f t="shared" ca="1" si="88"/>
        <v/>
      </c>
      <c r="E469" t="str">
        <f t="shared" ca="1" si="89"/>
        <v/>
      </c>
      <c r="F469" t="str">
        <f t="shared" ca="1" si="90"/>
        <v/>
      </c>
      <c r="G469" t="str">
        <f t="shared" ca="1" si="86"/>
        <v/>
      </c>
      <c r="H469">
        <f t="shared" si="96"/>
        <v>0</v>
      </c>
      <c r="N469" s="67" t="str">
        <f t="shared" ca="1" si="91"/>
        <v/>
      </c>
      <c r="O469" s="70" t="str">
        <f t="shared" ca="1" si="92"/>
        <v/>
      </c>
      <c r="P469" s="70" t="str">
        <f t="shared" ca="1" si="93"/>
        <v/>
      </c>
      <c r="Q469" s="71" t="str">
        <f t="shared" si="94"/>
        <v/>
      </c>
    </row>
    <row r="470" spans="1:17" x14ac:dyDescent="0.2">
      <c r="A470" s="13" t="s">
        <v>1447</v>
      </c>
      <c r="B470">
        <f t="shared" ca="1" si="95"/>
        <v>3</v>
      </c>
      <c r="C470" t="str">
        <f t="shared" ca="1" si="87"/>
        <v/>
      </c>
      <c r="D470" t="str">
        <f t="shared" ca="1" si="88"/>
        <v/>
      </c>
      <c r="E470" t="str">
        <f t="shared" ca="1" si="89"/>
        <v/>
      </c>
      <c r="F470" t="str">
        <f t="shared" ca="1" si="90"/>
        <v/>
      </c>
      <c r="G470" t="str">
        <f t="shared" ca="1" si="86"/>
        <v/>
      </c>
      <c r="H470">
        <f t="shared" si="96"/>
        <v>0</v>
      </c>
      <c r="N470" s="67" t="str">
        <f t="shared" ca="1" si="91"/>
        <v/>
      </c>
      <c r="O470" s="70" t="str">
        <f t="shared" ca="1" si="92"/>
        <v/>
      </c>
      <c r="P470" s="70" t="str">
        <f t="shared" ca="1" si="93"/>
        <v/>
      </c>
      <c r="Q470" s="71" t="str">
        <f t="shared" si="94"/>
        <v/>
      </c>
    </row>
    <row r="471" spans="1:17" x14ac:dyDescent="0.2">
      <c r="A471" s="13" t="s">
        <v>1448</v>
      </c>
      <c r="B471">
        <f t="shared" ca="1" si="95"/>
        <v>3</v>
      </c>
      <c r="C471" t="str">
        <f t="shared" ca="1" si="87"/>
        <v/>
      </c>
      <c r="D471" t="str">
        <f t="shared" ca="1" si="88"/>
        <v/>
      </c>
      <c r="E471" t="str">
        <f t="shared" ca="1" si="89"/>
        <v/>
      </c>
      <c r="F471" t="str">
        <f t="shared" ca="1" si="90"/>
        <v/>
      </c>
      <c r="G471" t="str">
        <f t="shared" ca="1" si="86"/>
        <v/>
      </c>
      <c r="H471">
        <f t="shared" si="96"/>
        <v>0</v>
      </c>
      <c r="N471" s="67" t="str">
        <f t="shared" ca="1" si="91"/>
        <v/>
      </c>
      <c r="O471" s="70" t="str">
        <f t="shared" ca="1" si="92"/>
        <v/>
      </c>
      <c r="P471" s="70" t="str">
        <f t="shared" ca="1" si="93"/>
        <v/>
      </c>
      <c r="Q471" s="71" t="str">
        <f t="shared" si="94"/>
        <v/>
      </c>
    </row>
    <row r="472" spans="1:17" x14ac:dyDescent="0.2">
      <c r="A472" s="13" t="s">
        <v>1449</v>
      </c>
      <c r="B472">
        <f t="shared" ca="1" si="95"/>
        <v>3</v>
      </c>
      <c r="C472" t="str">
        <f t="shared" ca="1" si="87"/>
        <v/>
      </c>
      <c r="D472" t="str">
        <f t="shared" ca="1" si="88"/>
        <v/>
      </c>
      <c r="E472" t="str">
        <f t="shared" ca="1" si="89"/>
        <v/>
      </c>
      <c r="F472" t="str">
        <f t="shared" ca="1" si="90"/>
        <v/>
      </c>
      <c r="G472" t="str">
        <f t="shared" ca="1" si="86"/>
        <v/>
      </c>
      <c r="H472">
        <f t="shared" si="96"/>
        <v>0</v>
      </c>
      <c r="N472" s="67" t="str">
        <f t="shared" ca="1" si="91"/>
        <v/>
      </c>
      <c r="O472" s="70" t="str">
        <f t="shared" ca="1" si="92"/>
        <v/>
      </c>
      <c r="P472" s="70" t="str">
        <f t="shared" ca="1" si="93"/>
        <v/>
      </c>
      <c r="Q472" s="71" t="str">
        <f t="shared" si="94"/>
        <v/>
      </c>
    </row>
    <row r="473" spans="1:17" x14ac:dyDescent="0.2">
      <c r="A473" s="13" t="s">
        <v>1450</v>
      </c>
      <c r="B473">
        <f t="shared" ca="1" si="95"/>
        <v>3</v>
      </c>
      <c r="C473" t="str">
        <f t="shared" ca="1" si="87"/>
        <v/>
      </c>
      <c r="D473" t="str">
        <f t="shared" ca="1" si="88"/>
        <v/>
      </c>
      <c r="E473" t="str">
        <f t="shared" ca="1" si="89"/>
        <v/>
      </c>
      <c r="F473" t="str">
        <f t="shared" ca="1" si="90"/>
        <v/>
      </c>
      <c r="G473" t="str">
        <f t="shared" ca="1" si="86"/>
        <v/>
      </c>
      <c r="H473">
        <f t="shared" si="96"/>
        <v>0</v>
      </c>
      <c r="N473" s="67" t="str">
        <f t="shared" ca="1" si="91"/>
        <v/>
      </c>
      <c r="O473" s="70" t="str">
        <f t="shared" ca="1" si="92"/>
        <v/>
      </c>
      <c r="P473" s="70" t="str">
        <f t="shared" ca="1" si="93"/>
        <v/>
      </c>
      <c r="Q473" s="71" t="str">
        <f t="shared" si="94"/>
        <v/>
      </c>
    </row>
    <row r="474" spans="1:17" x14ac:dyDescent="0.2">
      <c r="A474" s="13" t="s">
        <v>1134</v>
      </c>
      <c r="B474">
        <f t="shared" ca="1" si="95"/>
        <v>3</v>
      </c>
      <c r="C474" t="str">
        <f t="shared" ca="1" si="87"/>
        <v/>
      </c>
      <c r="D474" t="str">
        <f t="shared" ca="1" si="88"/>
        <v/>
      </c>
      <c r="E474" t="str">
        <f t="shared" ca="1" si="89"/>
        <v/>
      </c>
      <c r="F474" t="str">
        <f t="shared" ca="1" si="90"/>
        <v/>
      </c>
      <c r="G474" t="str">
        <f t="shared" ca="1" si="86"/>
        <v/>
      </c>
      <c r="H474">
        <f t="shared" si="96"/>
        <v>0</v>
      </c>
      <c r="N474" s="67" t="str">
        <f t="shared" ca="1" si="91"/>
        <v/>
      </c>
      <c r="O474" s="70" t="str">
        <f t="shared" ca="1" si="92"/>
        <v/>
      </c>
      <c r="P474" s="70" t="str">
        <f t="shared" ca="1" si="93"/>
        <v/>
      </c>
      <c r="Q474" s="71" t="str">
        <f t="shared" si="94"/>
        <v/>
      </c>
    </row>
    <row r="475" spans="1:17" x14ac:dyDescent="0.2">
      <c r="A475" s="13" t="s">
        <v>1451</v>
      </c>
      <c r="B475">
        <f t="shared" ca="1" si="95"/>
        <v>3</v>
      </c>
      <c r="C475" t="str">
        <f t="shared" ca="1" si="87"/>
        <v/>
      </c>
      <c r="D475" t="str">
        <f t="shared" ca="1" si="88"/>
        <v/>
      </c>
      <c r="E475" t="str">
        <f t="shared" ca="1" si="89"/>
        <v/>
      </c>
      <c r="F475" t="str">
        <f t="shared" ca="1" si="90"/>
        <v/>
      </c>
      <c r="G475" t="str">
        <f t="shared" ca="1" si="86"/>
        <v/>
      </c>
      <c r="H475">
        <f t="shared" si="96"/>
        <v>0</v>
      </c>
      <c r="N475" s="67" t="str">
        <f t="shared" ca="1" si="91"/>
        <v/>
      </c>
      <c r="O475" s="70" t="str">
        <f t="shared" ca="1" si="92"/>
        <v/>
      </c>
      <c r="P475" s="70" t="str">
        <f t="shared" ca="1" si="93"/>
        <v/>
      </c>
      <c r="Q475" s="71" t="str">
        <f t="shared" si="94"/>
        <v/>
      </c>
    </row>
    <row r="476" spans="1:17" x14ac:dyDescent="0.2">
      <c r="A476" s="13" t="s">
        <v>1452</v>
      </c>
      <c r="B476">
        <f t="shared" ca="1" si="95"/>
        <v>3</v>
      </c>
      <c r="C476" t="str">
        <f t="shared" ca="1" si="87"/>
        <v/>
      </c>
      <c r="D476" t="str">
        <f t="shared" ca="1" si="88"/>
        <v/>
      </c>
      <c r="E476" t="str">
        <f t="shared" ca="1" si="89"/>
        <v/>
      </c>
      <c r="F476" t="str">
        <f t="shared" ca="1" si="90"/>
        <v/>
      </c>
      <c r="G476" t="str">
        <f t="shared" ca="1" si="86"/>
        <v/>
      </c>
      <c r="H476">
        <f t="shared" si="96"/>
        <v>0</v>
      </c>
      <c r="N476" s="67" t="str">
        <f t="shared" ca="1" si="91"/>
        <v/>
      </c>
      <c r="O476" s="70" t="str">
        <f t="shared" ca="1" si="92"/>
        <v/>
      </c>
      <c r="P476" s="70" t="str">
        <f t="shared" ca="1" si="93"/>
        <v/>
      </c>
      <c r="Q476" s="71" t="str">
        <f t="shared" si="94"/>
        <v/>
      </c>
    </row>
    <row r="477" spans="1:17" x14ac:dyDescent="0.2">
      <c r="A477" s="13" t="s">
        <v>1453</v>
      </c>
      <c r="B477">
        <f t="shared" ca="1" si="95"/>
        <v>3</v>
      </c>
      <c r="C477" t="str">
        <f t="shared" ca="1" si="87"/>
        <v/>
      </c>
      <c r="D477" t="str">
        <f t="shared" ca="1" si="88"/>
        <v/>
      </c>
      <c r="E477" t="str">
        <f t="shared" ca="1" si="89"/>
        <v/>
      </c>
      <c r="F477" t="str">
        <f t="shared" ca="1" si="90"/>
        <v/>
      </c>
      <c r="G477" t="str">
        <f t="shared" ca="1" si="86"/>
        <v/>
      </c>
      <c r="H477">
        <f t="shared" si="96"/>
        <v>0</v>
      </c>
      <c r="N477" s="67" t="str">
        <f t="shared" ca="1" si="91"/>
        <v/>
      </c>
      <c r="O477" s="70" t="str">
        <f t="shared" ca="1" si="92"/>
        <v/>
      </c>
      <c r="P477" s="70" t="str">
        <f t="shared" ca="1" si="93"/>
        <v/>
      </c>
      <c r="Q477" s="71" t="str">
        <f t="shared" si="94"/>
        <v/>
      </c>
    </row>
    <row r="478" spans="1:17" x14ac:dyDescent="0.2">
      <c r="A478" s="13" t="s">
        <v>1454</v>
      </c>
      <c r="B478">
        <f t="shared" ca="1" si="95"/>
        <v>3</v>
      </c>
      <c r="C478" t="str">
        <f t="shared" ca="1" si="87"/>
        <v/>
      </c>
      <c r="D478" t="str">
        <f t="shared" ca="1" si="88"/>
        <v/>
      </c>
      <c r="E478" t="str">
        <f t="shared" ca="1" si="89"/>
        <v/>
      </c>
      <c r="F478" t="str">
        <f t="shared" ca="1" si="90"/>
        <v/>
      </c>
      <c r="G478" t="str">
        <f t="shared" ca="1" si="86"/>
        <v/>
      </c>
      <c r="H478">
        <f t="shared" si="96"/>
        <v>0</v>
      </c>
      <c r="N478" s="67" t="str">
        <f t="shared" ca="1" si="91"/>
        <v/>
      </c>
      <c r="O478" s="70" t="str">
        <f t="shared" ca="1" si="92"/>
        <v/>
      </c>
      <c r="P478" s="70" t="str">
        <f t="shared" ca="1" si="93"/>
        <v/>
      </c>
      <c r="Q478" s="71" t="str">
        <f t="shared" si="94"/>
        <v/>
      </c>
    </row>
    <row r="479" spans="1:17" x14ac:dyDescent="0.2">
      <c r="A479" s="13" t="s">
        <v>1455</v>
      </c>
      <c r="B479">
        <f t="shared" ca="1" si="95"/>
        <v>3</v>
      </c>
      <c r="C479" t="str">
        <f t="shared" ca="1" si="87"/>
        <v/>
      </c>
      <c r="D479" t="str">
        <f t="shared" ca="1" si="88"/>
        <v/>
      </c>
      <c r="E479" t="str">
        <f t="shared" ca="1" si="89"/>
        <v/>
      </c>
      <c r="F479" t="str">
        <f t="shared" ca="1" si="90"/>
        <v/>
      </c>
      <c r="G479" t="str">
        <f t="shared" ca="1" si="86"/>
        <v/>
      </c>
      <c r="H479">
        <f t="shared" si="96"/>
        <v>0</v>
      </c>
      <c r="N479" s="67" t="str">
        <f t="shared" ca="1" si="91"/>
        <v/>
      </c>
      <c r="O479" s="70" t="str">
        <f t="shared" ca="1" si="92"/>
        <v/>
      </c>
      <c r="P479" s="70" t="str">
        <f t="shared" ca="1" si="93"/>
        <v/>
      </c>
      <c r="Q479" s="71" t="str">
        <f t="shared" si="94"/>
        <v/>
      </c>
    </row>
    <row r="480" spans="1:17" x14ac:dyDescent="0.2">
      <c r="A480" s="13" t="s">
        <v>1456</v>
      </c>
      <c r="B480">
        <f t="shared" ca="1" si="95"/>
        <v>3</v>
      </c>
      <c r="C480" t="str">
        <f t="shared" ca="1" si="87"/>
        <v/>
      </c>
      <c r="D480" t="str">
        <f t="shared" ca="1" si="88"/>
        <v/>
      </c>
      <c r="E480" t="str">
        <f t="shared" ca="1" si="89"/>
        <v/>
      </c>
      <c r="F480" t="str">
        <f t="shared" ca="1" si="90"/>
        <v/>
      </c>
      <c r="G480" t="str">
        <f t="shared" ca="1" si="86"/>
        <v/>
      </c>
      <c r="H480">
        <f t="shared" si="96"/>
        <v>0</v>
      </c>
      <c r="N480" s="67" t="str">
        <f t="shared" ca="1" si="91"/>
        <v/>
      </c>
      <c r="O480" s="70" t="str">
        <f t="shared" ca="1" si="92"/>
        <v/>
      </c>
      <c r="P480" s="70" t="str">
        <f t="shared" ca="1" si="93"/>
        <v/>
      </c>
      <c r="Q480" s="71" t="str">
        <f t="shared" si="94"/>
        <v/>
      </c>
    </row>
    <row r="481" spans="1:17" x14ac:dyDescent="0.2">
      <c r="A481" s="13" t="s">
        <v>1457</v>
      </c>
      <c r="B481">
        <f t="shared" ca="1" si="95"/>
        <v>3</v>
      </c>
      <c r="C481" t="str">
        <f t="shared" ca="1" si="87"/>
        <v/>
      </c>
      <c r="D481" t="str">
        <f t="shared" ca="1" si="88"/>
        <v/>
      </c>
      <c r="E481" t="str">
        <f t="shared" ca="1" si="89"/>
        <v/>
      </c>
      <c r="F481" t="str">
        <f t="shared" ca="1" si="90"/>
        <v/>
      </c>
      <c r="G481" t="str">
        <f t="shared" ca="1" si="86"/>
        <v/>
      </c>
      <c r="H481">
        <f t="shared" si="96"/>
        <v>0</v>
      </c>
      <c r="N481" s="67" t="str">
        <f t="shared" ca="1" si="91"/>
        <v/>
      </c>
      <c r="O481" s="70" t="str">
        <f t="shared" ca="1" si="92"/>
        <v/>
      </c>
      <c r="P481" s="70" t="str">
        <f t="shared" ca="1" si="93"/>
        <v/>
      </c>
      <c r="Q481" s="71" t="str">
        <f t="shared" si="94"/>
        <v/>
      </c>
    </row>
    <row r="482" spans="1:17" x14ac:dyDescent="0.2">
      <c r="A482" s="13" t="s">
        <v>1458</v>
      </c>
      <c r="B482">
        <f t="shared" ca="1" si="95"/>
        <v>3</v>
      </c>
      <c r="C482" t="str">
        <f t="shared" ca="1" si="87"/>
        <v/>
      </c>
      <c r="D482" t="str">
        <f t="shared" ca="1" si="88"/>
        <v/>
      </c>
      <c r="E482" t="str">
        <f t="shared" ca="1" si="89"/>
        <v/>
      </c>
      <c r="F482" t="str">
        <f t="shared" ca="1" si="90"/>
        <v/>
      </c>
      <c r="G482" t="str">
        <f t="shared" ca="1" si="86"/>
        <v/>
      </c>
      <c r="H482">
        <f t="shared" si="96"/>
        <v>0</v>
      </c>
      <c r="N482" s="67" t="str">
        <f t="shared" ca="1" si="91"/>
        <v/>
      </c>
      <c r="O482" s="70" t="str">
        <f t="shared" ca="1" si="92"/>
        <v/>
      </c>
      <c r="P482" s="70" t="str">
        <f t="shared" ca="1" si="93"/>
        <v/>
      </c>
      <c r="Q482" s="71" t="str">
        <f t="shared" si="94"/>
        <v/>
      </c>
    </row>
    <row r="483" spans="1:17" x14ac:dyDescent="0.2">
      <c r="A483" s="13" t="s">
        <v>1459</v>
      </c>
      <c r="B483">
        <f t="shared" ca="1" si="95"/>
        <v>3</v>
      </c>
      <c r="C483" t="str">
        <f t="shared" ca="1" si="87"/>
        <v/>
      </c>
      <c r="D483" t="str">
        <f t="shared" ca="1" si="88"/>
        <v/>
      </c>
      <c r="E483" t="str">
        <f t="shared" ca="1" si="89"/>
        <v/>
      </c>
      <c r="F483" t="str">
        <f t="shared" ca="1" si="90"/>
        <v/>
      </c>
      <c r="G483" t="str">
        <f t="shared" ca="1" si="86"/>
        <v/>
      </c>
      <c r="H483">
        <f t="shared" si="96"/>
        <v>0</v>
      </c>
      <c r="N483" s="67" t="str">
        <f t="shared" ca="1" si="91"/>
        <v/>
      </c>
      <c r="O483" s="70" t="str">
        <f t="shared" ca="1" si="92"/>
        <v/>
      </c>
      <c r="P483" s="70" t="str">
        <f t="shared" ca="1" si="93"/>
        <v/>
      </c>
      <c r="Q483" s="71" t="str">
        <f t="shared" si="94"/>
        <v/>
      </c>
    </row>
    <row r="484" spans="1:17" x14ac:dyDescent="0.2">
      <c r="A484" s="13" t="s">
        <v>1460</v>
      </c>
      <c r="B484">
        <f t="shared" ca="1" si="95"/>
        <v>3</v>
      </c>
      <c r="C484" t="str">
        <f t="shared" ca="1" si="87"/>
        <v/>
      </c>
      <c r="D484" t="str">
        <f t="shared" ca="1" si="88"/>
        <v/>
      </c>
      <c r="E484" t="str">
        <f t="shared" ca="1" si="89"/>
        <v/>
      </c>
      <c r="F484" t="str">
        <f t="shared" ca="1" si="90"/>
        <v/>
      </c>
      <c r="G484" t="str">
        <f t="shared" ca="1" si="86"/>
        <v/>
      </c>
      <c r="H484">
        <f t="shared" si="96"/>
        <v>0</v>
      </c>
      <c r="N484" s="67" t="str">
        <f t="shared" ca="1" si="91"/>
        <v/>
      </c>
      <c r="O484" s="70" t="str">
        <f t="shared" ca="1" si="92"/>
        <v/>
      </c>
      <c r="P484" s="70" t="str">
        <f t="shared" ca="1" si="93"/>
        <v/>
      </c>
      <c r="Q484" s="71" t="str">
        <f t="shared" si="94"/>
        <v/>
      </c>
    </row>
    <row r="485" spans="1:17" x14ac:dyDescent="0.2">
      <c r="A485" s="13" t="s">
        <v>1106</v>
      </c>
      <c r="B485">
        <f t="shared" ca="1" si="95"/>
        <v>3</v>
      </c>
      <c r="C485" t="str">
        <f t="shared" ca="1" si="87"/>
        <v/>
      </c>
      <c r="D485" t="str">
        <f t="shared" ca="1" si="88"/>
        <v/>
      </c>
      <c r="E485" t="str">
        <f t="shared" ca="1" si="89"/>
        <v/>
      </c>
      <c r="F485" t="str">
        <f t="shared" ca="1" si="90"/>
        <v/>
      </c>
      <c r="G485" t="str">
        <f t="shared" ca="1" si="86"/>
        <v/>
      </c>
      <c r="H485">
        <f t="shared" si="96"/>
        <v>0</v>
      </c>
      <c r="N485" s="67" t="str">
        <f t="shared" ca="1" si="91"/>
        <v/>
      </c>
      <c r="O485" s="70" t="str">
        <f t="shared" ca="1" si="92"/>
        <v/>
      </c>
      <c r="P485" s="70" t="str">
        <f t="shared" ca="1" si="93"/>
        <v/>
      </c>
      <c r="Q485" s="71" t="str">
        <f t="shared" si="94"/>
        <v/>
      </c>
    </row>
    <row r="486" spans="1:17" x14ac:dyDescent="0.2">
      <c r="A486" s="13" t="s">
        <v>1461</v>
      </c>
      <c r="B486">
        <f t="shared" ca="1" si="95"/>
        <v>3</v>
      </c>
      <c r="C486" t="str">
        <f t="shared" ca="1" si="87"/>
        <v/>
      </c>
      <c r="D486" t="str">
        <f t="shared" ca="1" si="88"/>
        <v/>
      </c>
      <c r="E486" t="str">
        <f t="shared" ca="1" si="89"/>
        <v/>
      </c>
      <c r="F486" t="str">
        <f t="shared" ca="1" si="90"/>
        <v/>
      </c>
      <c r="G486" t="str">
        <f t="shared" ca="1" si="86"/>
        <v/>
      </c>
      <c r="H486">
        <f t="shared" si="96"/>
        <v>0</v>
      </c>
      <c r="N486" s="67" t="str">
        <f t="shared" ca="1" si="91"/>
        <v/>
      </c>
      <c r="O486" s="70" t="str">
        <f t="shared" ca="1" si="92"/>
        <v/>
      </c>
      <c r="P486" s="70" t="str">
        <f t="shared" ca="1" si="93"/>
        <v/>
      </c>
      <c r="Q486" s="71" t="str">
        <f t="shared" si="94"/>
        <v/>
      </c>
    </row>
    <row r="487" spans="1:17" x14ac:dyDescent="0.2">
      <c r="A487" s="13" t="s">
        <v>1462</v>
      </c>
      <c r="B487">
        <f t="shared" ca="1" si="95"/>
        <v>3</v>
      </c>
      <c r="C487" t="str">
        <f t="shared" ca="1" si="87"/>
        <v/>
      </c>
      <c r="D487" t="str">
        <f t="shared" ca="1" si="88"/>
        <v/>
      </c>
      <c r="E487" t="str">
        <f t="shared" ca="1" si="89"/>
        <v/>
      </c>
      <c r="F487" t="str">
        <f t="shared" ca="1" si="90"/>
        <v/>
      </c>
      <c r="G487" t="str">
        <f t="shared" ca="1" si="86"/>
        <v/>
      </c>
      <c r="H487">
        <f t="shared" si="96"/>
        <v>0</v>
      </c>
      <c r="N487" s="67" t="str">
        <f t="shared" ca="1" si="91"/>
        <v/>
      </c>
      <c r="O487" s="70" t="str">
        <f t="shared" ca="1" si="92"/>
        <v/>
      </c>
      <c r="P487" s="70" t="str">
        <f t="shared" ca="1" si="93"/>
        <v/>
      </c>
      <c r="Q487" s="71" t="str">
        <f t="shared" si="94"/>
        <v/>
      </c>
    </row>
    <row r="488" spans="1:17" x14ac:dyDescent="0.2">
      <c r="A488" s="13" t="s">
        <v>1463</v>
      </c>
      <c r="B488">
        <f t="shared" ca="1" si="95"/>
        <v>3</v>
      </c>
      <c r="C488" t="str">
        <f t="shared" ca="1" si="87"/>
        <v/>
      </c>
      <c r="D488" t="str">
        <f t="shared" ca="1" si="88"/>
        <v/>
      </c>
      <c r="E488" t="str">
        <f t="shared" ca="1" si="89"/>
        <v/>
      </c>
      <c r="F488" t="str">
        <f t="shared" ca="1" si="90"/>
        <v/>
      </c>
      <c r="G488" t="str">
        <f t="shared" ca="1" si="86"/>
        <v/>
      </c>
      <c r="H488">
        <f t="shared" si="96"/>
        <v>0</v>
      </c>
      <c r="N488" s="67" t="str">
        <f t="shared" ca="1" si="91"/>
        <v/>
      </c>
      <c r="O488" s="70" t="str">
        <f t="shared" ca="1" si="92"/>
        <v/>
      </c>
      <c r="P488" s="70" t="str">
        <f t="shared" ca="1" si="93"/>
        <v/>
      </c>
      <c r="Q488" s="71" t="str">
        <f t="shared" si="94"/>
        <v/>
      </c>
    </row>
    <row r="489" spans="1:17" x14ac:dyDescent="0.2">
      <c r="A489" s="13" t="s">
        <v>1134</v>
      </c>
      <c r="B489">
        <f t="shared" ca="1" si="95"/>
        <v>3</v>
      </c>
      <c r="C489" t="str">
        <f t="shared" ca="1" si="87"/>
        <v/>
      </c>
      <c r="D489" t="str">
        <f t="shared" ca="1" si="88"/>
        <v/>
      </c>
      <c r="E489" t="str">
        <f t="shared" ca="1" si="89"/>
        <v/>
      </c>
      <c r="F489" t="str">
        <f t="shared" ca="1" si="90"/>
        <v/>
      </c>
      <c r="G489" t="str">
        <f t="shared" ca="1" si="86"/>
        <v/>
      </c>
      <c r="H489">
        <f t="shared" si="96"/>
        <v>0</v>
      </c>
      <c r="N489" s="67" t="str">
        <f t="shared" ca="1" si="91"/>
        <v/>
      </c>
      <c r="O489" s="70" t="str">
        <f t="shared" ca="1" si="92"/>
        <v/>
      </c>
      <c r="P489" s="70" t="str">
        <f t="shared" ca="1" si="93"/>
        <v/>
      </c>
      <c r="Q489" s="71" t="str">
        <f t="shared" si="94"/>
        <v/>
      </c>
    </row>
    <row r="490" spans="1:17" x14ac:dyDescent="0.2">
      <c r="A490" s="13" t="s">
        <v>1464</v>
      </c>
      <c r="B490">
        <f t="shared" ca="1" si="95"/>
        <v>3</v>
      </c>
      <c r="C490" t="str">
        <f t="shared" ca="1" si="87"/>
        <v/>
      </c>
      <c r="D490" t="str">
        <f t="shared" ca="1" si="88"/>
        <v/>
      </c>
      <c r="E490" t="str">
        <f t="shared" ca="1" si="89"/>
        <v/>
      </c>
      <c r="F490" t="str">
        <f t="shared" ca="1" si="90"/>
        <v/>
      </c>
      <c r="G490" t="str">
        <f t="shared" ca="1" si="86"/>
        <v/>
      </c>
      <c r="H490">
        <f t="shared" si="96"/>
        <v>0</v>
      </c>
      <c r="N490" s="67" t="str">
        <f t="shared" ca="1" si="91"/>
        <v/>
      </c>
      <c r="O490" s="70" t="str">
        <f t="shared" ca="1" si="92"/>
        <v/>
      </c>
      <c r="P490" s="70" t="str">
        <f t="shared" ca="1" si="93"/>
        <v/>
      </c>
      <c r="Q490" s="71" t="str">
        <f t="shared" si="94"/>
        <v/>
      </c>
    </row>
    <row r="491" spans="1:17" x14ac:dyDescent="0.2">
      <c r="A491" s="13" t="s">
        <v>1465</v>
      </c>
      <c r="B491">
        <f t="shared" ca="1" si="95"/>
        <v>3</v>
      </c>
      <c r="C491" t="str">
        <f t="shared" ca="1" si="87"/>
        <v/>
      </c>
      <c r="D491" t="str">
        <f t="shared" ca="1" si="88"/>
        <v/>
      </c>
      <c r="E491" t="str">
        <f t="shared" ca="1" si="89"/>
        <v/>
      </c>
      <c r="F491" t="str">
        <f t="shared" ca="1" si="90"/>
        <v/>
      </c>
      <c r="G491" t="str">
        <f t="shared" ca="1" si="86"/>
        <v/>
      </c>
      <c r="H491">
        <f t="shared" si="96"/>
        <v>0</v>
      </c>
      <c r="N491" s="67" t="str">
        <f t="shared" ca="1" si="91"/>
        <v/>
      </c>
      <c r="O491" s="70" t="str">
        <f t="shared" ca="1" si="92"/>
        <v/>
      </c>
      <c r="P491" s="70" t="str">
        <f t="shared" ca="1" si="93"/>
        <v/>
      </c>
      <c r="Q491" s="71" t="str">
        <f t="shared" si="94"/>
        <v/>
      </c>
    </row>
    <row r="492" spans="1:17" x14ac:dyDescent="0.2">
      <c r="A492" s="13" t="s">
        <v>1466</v>
      </c>
      <c r="B492">
        <f t="shared" ca="1" si="95"/>
        <v>3</v>
      </c>
      <c r="C492" t="str">
        <f t="shared" ca="1" si="87"/>
        <v/>
      </c>
      <c r="D492" t="str">
        <f t="shared" ca="1" si="88"/>
        <v/>
      </c>
      <c r="E492" t="str">
        <f t="shared" ca="1" si="89"/>
        <v/>
      </c>
      <c r="F492" t="str">
        <f t="shared" ca="1" si="90"/>
        <v/>
      </c>
      <c r="G492" t="str">
        <f t="shared" ca="1" si="86"/>
        <v/>
      </c>
      <c r="H492">
        <f t="shared" si="96"/>
        <v>0</v>
      </c>
      <c r="N492" s="67" t="str">
        <f t="shared" ca="1" si="91"/>
        <v/>
      </c>
      <c r="O492" s="70" t="str">
        <f t="shared" ca="1" si="92"/>
        <v/>
      </c>
      <c r="P492" s="70" t="str">
        <f t="shared" ca="1" si="93"/>
        <v/>
      </c>
      <c r="Q492" s="71" t="str">
        <f t="shared" si="94"/>
        <v/>
      </c>
    </row>
    <row r="493" spans="1:17" x14ac:dyDescent="0.2">
      <c r="A493" s="13" t="s">
        <v>1467</v>
      </c>
      <c r="B493">
        <f t="shared" ca="1" si="95"/>
        <v>3</v>
      </c>
      <c r="C493" t="str">
        <f t="shared" ca="1" si="87"/>
        <v/>
      </c>
      <c r="D493" t="str">
        <f t="shared" ca="1" si="88"/>
        <v/>
      </c>
      <c r="E493" t="str">
        <f t="shared" ca="1" si="89"/>
        <v/>
      </c>
      <c r="F493" t="str">
        <f t="shared" ca="1" si="90"/>
        <v/>
      </c>
      <c r="G493" t="str">
        <f t="shared" ca="1" si="86"/>
        <v/>
      </c>
      <c r="H493">
        <f t="shared" si="96"/>
        <v>0</v>
      </c>
      <c r="N493" s="67" t="str">
        <f t="shared" ca="1" si="91"/>
        <v/>
      </c>
      <c r="O493" s="70" t="str">
        <f t="shared" ca="1" si="92"/>
        <v/>
      </c>
      <c r="P493" s="70" t="str">
        <f t="shared" ca="1" si="93"/>
        <v/>
      </c>
      <c r="Q493" s="71" t="str">
        <f t="shared" si="94"/>
        <v/>
      </c>
    </row>
    <row r="494" spans="1:17" x14ac:dyDescent="0.2">
      <c r="A494" s="13" t="s">
        <v>1468</v>
      </c>
      <c r="B494">
        <f t="shared" ca="1" si="95"/>
        <v>3</v>
      </c>
      <c r="C494" t="str">
        <f t="shared" ca="1" si="87"/>
        <v/>
      </c>
      <c r="D494" t="str">
        <f t="shared" ca="1" si="88"/>
        <v/>
      </c>
      <c r="E494" t="str">
        <f t="shared" ca="1" si="89"/>
        <v/>
      </c>
      <c r="F494" t="str">
        <f t="shared" ca="1" si="90"/>
        <v/>
      </c>
      <c r="G494" t="str">
        <f t="shared" ca="1" si="86"/>
        <v/>
      </c>
      <c r="H494">
        <f t="shared" si="96"/>
        <v>0</v>
      </c>
      <c r="N494" s="67" t="str">
        <f t="shared" ca="1" si="91"/>
        <v/>
      </c>
      <c r="O494" s="70" t="str">
        <f t="shared" ca="1" si="92"/>
        <v/>
      </c>
      <c r="P494" s="70" t="str">
        <f t="shared" ca="1" si="93"/>
        <v/>
      </c>
      <c r="Q494" s="71" t="str">
        <f t="shared" si="94"/>
        <v/>
      </c>
    </row>
    <row r="495" spans="1:17" x14ac:dyDescent="0.2">
      <c r="A495" s="13" t="s">
        <v>1469</v>
      </c>
      <c r="B495">
        <f t="shared" ca="1" si="95"/>
        <v>3</v>
      </c>
      <c r="C495" t="str">
        <f t="shared" ca="1" si="87"/>
        <v/>
      </c>
      <c r="D495" t="str">
        <f t="shared" ca="1" si="88"/>
        <v/>
      </c>
      <c r="E495" t="str">
        <f t="shared" ca="1" si="89"/>
        <v/>
      </c>
      <c r="F495" t="str">
        <f t="shared" ca="1" si="90"/>
        <v/>
      </c>
      <c r="G495" t="str">
        <f t="shared" ca="1" si="86"/>
        <v/>
      </c>
      <c r="H495">
        <f t="shared" si="96"/>
        <v>0</v>
      </c>
      <c r="N495" s="67" t="str">
        <f t="shared" ca="1" si="91"/>
        <v/>
      </c>
      <c r="O495" s="70" t="str">
        <f t="shared" ca="1" si="92"/>
        <v/>
      </c>
      <c r="P495" s="70" t="str">
        <f t="shared" ca="1" si="93"/>
        <v/>
      </c>
      <c r="Q495" s="71" t="str">
        <f t="shared" si="94"/>
        <v/>
      </c>
    </row>
    <row r="496" spans="1:17" x14ac:dyDescent="0.2">
      <c r="A496" s="13" t="s">
        <v>1470</v>
      </c>
      <c r="B496">
        <f t="shared" ca="1" si="95"/>
        <v>3</v>
      </c>
      <c r="C496" t="str">
        <f t="shared" ca="1" si="87"/>
        <v/>
      </c>
      <c r="D496" t="str">
        <f t="shared" ca="1" si="88"/>
        <v/>
      </c>
      <c r="E496" t="str">
        <f t="shared" ca="1" si="89"/>
        <v/>
      </c>
      <c r="F496" t="str">
        <f t="shared" ca="1" si="90"/>
        <v/>
      </c>
      <c r="G496" t="str">
        <f t="shared" ref="G496:G559" ca="1" si="97">IF(B496=B495+1,MID(A498,29,FIND("Kockázatkezelés",A498)-30)*1,"")</f>
        <v/>
      </c>
      <c r="H496">
        <f t="shared" si="96"/>
        <v>0</v>
      </c>
      <c r="N496" s="67" t="str">
        <f t="shared" ca="1" si="91"/>
        <v/>
      </c>
      <c r="O496" s="70" t="str">
        <f t="shared" ca="1" si="92"/>
        <v/>
      </c>
      <c r="P496" s="70" t="str">
        <f t="shared" ca="1" si="93"/>
        <v/>
      </c>
      <c r="Q496" s="71" t="str">
        <f t="shared" si="94"/>
        <v/>
      </c>
    </row>
    <row r="497" spans="1:17" x14ac:dyDescent="0.2">
      <c r="A497" s="13" t="s">
        <v>1471</v>
      </c>
      <c r="B497">
        <f t="shared" ca="1" si="95"/>
        <v>3</v>
      </c>
      <c r="C497" t="str">
        <f t="shared" ca="1" si="87"/>
        <v/>
      </c>
      <c r="D497" t="str">
        <f t="shared" ca="1" si="88"/>
        <v/>
      </c>
      <c r="E497" t="str">
        <f t="shared" ca="1" si="89"/>
        <v/>
      </c>
      <c r="F497" t="str">
        <f t="shared" ca="1" si="90"/>
        <v/>
      </c>
      <c r="G497" t="str">
        <f t="shared" ca="1" si="97"/>
        <v/>
      </c>
      <c r="H497">
        <f t="shared" si="96"/>
        <v>0</v>
      </c>
      <c r="N497" s="67" t="str">
        <f t="shared" ca="1" si="91"/>
        <v/>
      </c>
      <c r="O497" s="70" t="str">
        <f t="shared" ca="1" si="92"/>
        <v/>
      </c>
      <c r="P497" s="70" t="str">
        <f t="shared" ca="1" si="93"/>
        <v/>
      </c>
      <c r="Q497" s="71" t="str">
        <f t="shared" si="94"/>
        <v/>
      </c>
    </row>
    <row r="498" spans="1:17" x14ac:dyDescent="0.2">
      <c r="A498" s="13" t="s">
        <v>1472</v>
      </c>
      <c r="B498">
        <f t="shared" ca="1" si="95"/>
        <v>3</v>
      </c>
      <c r="C498" t="str">
        <f t="shared" ca="1" si="87"/>
        <v/>
      </c>
      <c r="D498" t="str">
        <f t="shared" ca="1" si="88"/>
        <v/>
      </c>
      <c r="E498" t="str">
        <f t="shared" ca="1" si="89"/>
        <v/>
      </c>
      <c r="F498" t="str">
        <f t="shared" ca="1" si="90"/>
        <v/>
      </c>
      <c r="G498" t="str">
        <f t="shared" ca="1" si="97"/>
        <v/>
      </c>
      <c r="H498">
        <f t="shared" si="96"/>
        <v>0</v>
      </c>
      <c r="N498" s="67" t="str">
        <f t="shared" ca="1" si="91"/>
        <v/>
      </c>
      <c r="O498" s="70" t="str">
        <f t="shared" ca="1" si="92"/>
        <v/>
      </c>
      <c r="P498" s="70" t="str">
        <f t="shared" ca="1" si="93"/>
        <v/>
      </c>
      <c r="Q498" s="71" t="str">
        <f t="shared" si="94"/>
        <v/>
      </c>
    </row>
    <row r="499" spans="1:17" x14ac:dyDescent="0.2">
      <c r="A499" s="13" t="s">
        <v>1473</v>
      </c>
      <c r="B499">
        <f t="shared" ca="1" si="95"/>
        <v>3</v>
      </c>
      <c r="C499" t="str">
        <f t="shared" ca="1" si="87"/>
        <v/>
      </c>
      <c r="D499" t="str">
        <f t="shared" ca="1" si="88"/>
        <v/>
      </c>
      <c r="E499" t="str">
        <f t="shared" ca="1" si="89"/>
        <v/>
      </c>
      <c r="F499" t="str">
        <f t="shared" ca="1" si="90"/>
        <v/>
      </c>
      <c r="G499" t="str">
        <f t="shared" ca="1" si="97"/>
        <v/>
      </c>
      <c r="H499">
        <f t="shared" si="96"/>
        <v>0</v>
      </c>
      <c r="N499" s="67" t="str">
        <f t="shared" ca="1" si="91"/>
        <v/>
      </c>
      <c r="O499" s="70" t="str">
        <f t="shared" ca="1" si="92"/>
        <v/>
      </c>
      <c r="P499" s="70" t="str">
        <f t="shared" ca="1" si="93"/>
        <v/>
      </c>
      <c r="Q499" s="71" t="str">
        <f t="shared" si="94"/>
        <v/>
      </c>
    </row>
    <row r="500" spans="1:17" x14ac:dyDescent="0.2">
      <c r="A500" s="13" t="s">
        <v>1474</v>
      </c>
      <c r="B500">
        <f t="shared" ca="1" si="95"/>
        <v>3</v>
      </c>
      <c r="C500" t="str">
        <f t="shared" ca="1" si="87"/>
        <v/>
      </c>
      <c r="D500" t="str">
        <f t="shared" ca="1" si="88"/>
        <v/>
      </c>
      <c r="E500" t="str">
        <f t="shared" ca="1" si="89"/>
        <v/>
      </c>
      <c r="F500" t="str">
        <f t="shared" ca="1" si="90"/>
        <v/>
      </c>
      <c r="G500" t="str">
        <f t="shared" ca="1" si="97"/>
        <v/>
      </c>
      <c r="H500">
        <f t="shared" si="96"/>
        <v>0</v>
      </c>
      <c r="N500" s="67" t="str">
        <f t="shared" ca="1" si="91"/>
        <v/>
      </c>
      <c r="O500" s="70" t="str">
        <f t="shared" ca="1" si="92"/>
        <v/>
      </c>
      <c r="P500" s="70" t="str">
        <f t="shared" ca="1" si="93"/>
        <v/>
      </c>
      <c r="Q500" s="71" t="str">
        <f t="shared" si="94"/>
        <v/>
      </c>
    </row>
    <row r="501" spans="1:17" x14ac:dyDescent="0.2">
      <c r="A501" s="13" t="s">
        <v>1475</v>
      </c>
      <c r="B501">
        <f t="shared" ca="1" si="95"/>
        <v>3</v>
      </c>
      <c r="C501" t="str">
        <f t="shared" ca="1" si="87"/>
        <v/>
      </c>
      <c r="D501" t="str">
        <f t="shared" ca="1" si="88"/>
        <v/>
      </c>
      <c r="E501" t="str">
        <f t="shared" ca="1" si="89"/>
        <v/>
      </c>
      <c r="F501" t="str">
        <f t="shared" ca="1" si="90"/>
        <v/>
      </c>
      <c r="G501" t="str">
        <f t="shared" ca="1" si="97"/>
        <v/>
      </c>
      <c r="H501">
        <f t="shared" si="96"/>
        <v>0</v>
      </c>
      <c r="N501" s="67" t="str">
        <f t="shared" ca="1" si="91"/>
        <v/>
      </c>
      <c r="O501" s="70" t="str">
        <f t="shared" ca="1" si="92"/>
        <v/>
      </c>
      <c r="P501" s="70" t="str">
        <f t="shared" ca="1" si="93"/>
        <v/>
      </c>
      <c r="Q501" s="71" t="str">
        <f t="shared" si="94"/>
        <v/>
      </c>
    </row>
    <row r="502" spans="1:17" x14ac:dyDescent="0.2">
      <c r="A502" s="13" t="s">
        <v>1476</v>
      </c>
      <c r="B502">
        <f t="shared" ca="1" si="95"/>
        <v>3</v>
      </c>
      <c r="C502" t="str">
        <f t="shared" ca="1" si="87"/>
        <v/>
      </c>
      <c r="D502" t="str">
        <f t="shared" ca="1" si="88"/>
        <v/>
      </c>
      <c r="E502" t="str">
        <f t="shared" ca="1" si="89"/>
        <v/>
      </c>
      <c r="F502" t="str">
        <f t="shared" ca="1" si="90"/>
        <v/>
      </c>
      <c r="G502" t="str">
        <f t="shared" ca="1" si="97"/>
        <v/>
      </c>
      <c r="H502">
        <f t="shared" si="96"/>
        <v>0</v>
      </c>
      <c r="N502" s="67" t="str">
        <f t="shared" ca="1" si="91"/>
        <v/>
      </c>
      <c r="O502" s="70" t="str">
        <f t="shared" ca="1" si="92"/>
        <v/>
      </c>
      <c r="P502" s="70" t="str">
        <f t="shared" ca="1" si="93"/>
        <v/>
      </c>
      <c r="Q502" s="71" t="str">
        <f t="shared" si="94"/>
        <v/>
      </c>
    </row>
    <row r="503" spans="1:17" x14ac:dyDescent="0.2">
      <c r="A503" s="13" t="s">
        <v>1477</v>
      </c>
      <c r="B503">
        <f t="shared" ca="1" si="95"/>
        <v>3</v>
      </c>
      <c r="C503" t="str">
        <f t="shared" ca="1" si="87"/>
        <v/>
      </c>
      <c r="D503" t="str">
        <f t="shared" ca="1" si="88"/>
        <v/>
      </c>
      <c r="E503" t="str">
        <f t="shared" ca="1" si="89"/>
        <v/>
      </c>
      <c r="F503" t="str">
        <f t="shared" ca="1" si="90"/>
        <v/>
      </c>
      <c r="G503" t="str">
        <f t="shared" ca="1" si="97"/>
        <v/>
      </c>
      <c r="H503">
        <f t="shared" si="96"/>
        <v>0</v>
      </c>
      <c r="N503" s="67" t="str">
        <f t="shared" ca="1" si="91"/>
        <v/>
      </c>
      <c r="O503" s="70" t="str">
        <f t="shared" ca="1" si="92"/>
        <v/>
      </c>
      <c r="P503" s="70" t="str">
        <f t="shared" ca="1" si="93"/>
        <v/>
      </c>
      <c r="Q503" s="71" t="str">
        <f t="shared" si="94"/>
        <v/>
      </c>
    </row>
    <row r="504" spans="1:17" x14ac:dyDescent="0.2">
      <c r="A504" s="13" t="s">
        <v>1478</v>
      </c>
      <c r="B504">
        <f t="shared" ca="1" si="95"/>
        <v>3</v>
      </c>
      <c r="C504" t="str">
        <f t="shared" ca="1" si="87"/>
        <v/>
      </c>
      <c r="D504" t="str">
        <f t="shared" ca="1" si="88"/>
        <v/>
      </c>
      <c r="E504" t="str">
        <f t="shared" ca="1" si="89"/>
        <v/>
      </c>
      <c r="F504" t="str">
        <f t="shared" ca="1" si="90"/>
        <v/>
      </c>
      <c r="G504" t="str">
        <f t="shared" ca="1" si="97"/>
        <v/>
      </c>
      <c r="H504">
        <f t="shared" si="96"/>
        <v>0</v>
      </c>
      <c r="N504" s="67" t="str">
        <f t="shared" ca="1" si="91"/>
        <v/>
      </c>
      <c r="O504" s="70" t="str">
        <f t="shared" ca="1" si="92"/>
        <v/>
      </c>
      <c r="P504" s="70" t="str">
        <f t="shared" ca="1" si="93"/>
        <v/>
      </c>
      <c r="Q504" s="71" t="str">
        <f t="shared" si="94"/>
        <v/>
      </c>
    </row>
    <row r="505" spans="1:17" x14ac:dyDescent="0.2">
      <c r="A505" s="13" t="s">
        <v>1479</v>
      </c>
      <c r="B505">
        <f t="shared" ca="1" si="95"/>
        <v>3</v>
      </c>
      <c r="C505" t="str">
        <f t="shared" ca="1" si="87"/>
        <v/>
      </c>
      <c r="D505" t="str">
        <f t="shared" ca="1" si="88"/>
        <v/>
      </c>
      <c r="E505" t="str">
        <f t="shared" ca="1" si="89"/>
        <v/>
      </c>
      <c r="F505" t="str">
        <f t="shared" ca="1" si="90"/>
        <v/>
      </c>
      <c r="G505" t="str">
        <f t="shared" ca="1" si="97"/>
        <v/>
      </c>
      <c r="H505">
        <f t="shared" si="96"/>
        <v>0</v>
      </c>
      <c r="N505" s="67" t="str">
        <f t="shared" ca="1" si="91"/>
        <v/>
      </c>
      <c r="O505" s="70" t="str">
        <f t="shared" ca="1" si="92"/>
        <v/>
      </c>
      <c r="P505" s="70" t="str">
        <f t="shared" ca="1" si="93"/>
        <v/>
      </c>
      <c r="Q505" s="71" t="str">
        <f t="shared" si="94"/>
        <v/>
      </c>
    </row>
    <row r="506" spans="1:17" x14ac:dyDescent="0.2">
      <c r="A506" s="13" t="s">
        <v>1480</v>
      </c>
      <c r="B506">
        <f t="shared" ca="1" si="95"/>
        <v>3</v>
      </c>
      <c r="C506" t="str">
        <f t="shared" ca="1" si="87"/>
        <v/>
      </c>
      <c r="D506" t="str">
        <f t="shared" ca="1" si="88"/>
        <v/>
      </c>
      <c r="E506" t="str">
        <f t="shared" ca="1" si="89"/>
        <v/>
      </c>
      <c r="F506" t="str">
        <f t="shared" ca="1" si="90"/>
        <v/>
      </c>
      <c r="G506" t="str">
        <f t="shared" ca="1" si="97"/>
        <v/>
      </c>
      <c r="H506">
        <f t="shared" si="96"/>
        <v>0</v>
      </c>
      <c r="N506" s="67" t="str">
        <f t="shared" ca="1" si="91"/>
        <v/>
      </c>
      <c r="O506" s="70" t="str">
        <f t="shared" ca="1" si="92"/>
        <v/>
      </c>
      <c r="P506" s="70" t="str">
        <f t="shared" ca="1" si="93"/>
        <v/>
      </c>
      <c r="Q506" s="71" t="str">
        <f t="shared" si="94"/>
        <v/>
      </c>
    </row>
    <row r="507" spans="1:17" x14ac:dyDescent="0.2">
      <c r="A507" s="13" t="s">
        <v>1481</v>
      </c>
      <c r="B507">
        <f t="shared" ca="1" si="95"/>
        <v>3</v>
      </c>
      <c r="C507" t="str">
        <f t="shared" ca="1" si="87"/>
        <v/>
      </c>
      <c r="D507" t="str">
        <f t="shared" ca="1" si="88"/>
        <v/>
      </c>
      <c r="E507" t="str">
        <f t="shared" ca="1" si="89"/>
        <v/>
      </c>
      <c r="F507" t="str">
        <f t="shared" ca="1" si="90"/>
        <v/>
      </c>
      <c r="G507" t="str">
        <f t="shared" ca="1" si="97"/>
        <v/>
      </c>
      <c r="H507">
        <f t="shared" si="96"/>
        <v>0</v>
      </c>
      <c r="N507" s="67" t="str">
        <f t="shared" ca="1" si="91"/>
        <v/>
      </c>
      <c r="O507" s="70" t="str">
        <f t="shared" ca="1" si="92"/>
        <v/>
      </c>
      <c r="P507" s="70" t="str">
        <f t="shared" ca="1" si="93"/>
        <v/>
      </c>
      <c r="Q507" s="71" t="str">
        <f t="shared" si="94"/>
        <v/>
      </c>
    </row>
    <row r="508" spans="1:17" x14ac:dyDescent="0.2">
      <c r="A508" s="13" t="s">
        <v>1196</v>
      </c>
      <c r="B508">
        <f t="shared" ca="1" si="95"/>
        <v>3</v>
      </c>
      <c r="C508" t="str">
        <f t="shared" ca="1" si="87"/>
        <v/>
      </c>
      <c r="D508" t="str">
        <f t="shared" ca="1" si="88"/>
        <v/>
      </c>
      <c r="E508" t="str">
        <f t="shared" ca="1" si="89"/>
        <v/>
      </c>
      <c r="F508" t="str">
        <f t="shared" ca="1" si="90"/>
        <v/>
      </c>
      <c r="G508" t="str">
        <f t="shared" ca="1" si="97"/>
        <v/>
      </c>
      <c r="H508">
        <f t="shared" si="96"/>
        <v>0</v>
      </c>
      <c r="N508" s="67" t="str">
        <f t="shared" ca="1" si="91"/>
        <v/>
      </c>
      <c r="O508" s="70" t="str">
        <f t="shared" ca="1" si="92"/>
        <v/>
      </c>
      <c r="P508" s="70" t="str">
        <f t="shared" ca="1" si="93"/>
        <v/>
      </c>
      <c r="Q508" s="71" t="str">
        <f t="shared" si="94"/>
        <v/>
      </c>
    </row>
    <row r="509" spans="1:17" x14ac:dyDescent="0.2">
      <c r="A509" s="13" t="s">
        <v>1106</v>
      </c>
      <c r="B509">
        <f t="shared" ca="1" si="95"/>
        <v>3</v>
      </c>
      <c r="C509" t="str">
        <f t="shared" ca="1" si="87"/>
        <v/>
      </c>
      <c r="D509" t="str">
        <f t="shared" ca="1" si="88"/>
        <v/>
      </c>
      <c r="E509" t="str">
        <f t="shared" ca="1" si="89"/>
        <v/>
      </c>
      <c r="F509" t="str">
        <f t="shared" ca="1" si="90"/>
        <v/>
      </c>
      <c r="G509" t="str">
        <f t="shared" ca="1" si="97"/>
        <v/>
      </c>
      <c r="H509">
        <f t="shared" si="96"/>
        <v>0</v>
      </c>
      <c r="N509" s="67" t="str">
        <f t="shared" ca="1" si="91"/>
        <v/>
      </c>
      <c r="O509" s="70" t="str">
        <f t="shared" ca="1" si="92"/>
        <v/>
      </c>
      <c r="P509" s="70" t="str">
        <f t="shared" ca="1" si="93"/>
        <v/>
      </c>
      <c r="Q509" s="71" t="str">
        <f t="shared" si="94"/>
        <v/>
      </c>
    </row>
    <row r="510" spans="1:17" x14ac:dyDescent="0.2">
      <c r="A510" s="13" t="s">
        <v>1482</v>
      </c>
      <c r="B510">
        <f t="shared" ca="1" si="95"/>
        <v>3</v>
      </c>
      <c r="C510" t="str">
        <f t="shared" ca="1" si="87"/>
        <v/>
      </c>
      <c r="D510" t="str">
        <f t="shared" ca="1" si="88"/>
        <v/>
      </c>
      <c r="E510" t="str">
        <f t="shared" ca="1" si="89"/>
        <v/>
      </c>
      <c r="F510" t="str">
        <f t="shared" ca="1" si="90"/>
        <v/>
      </c>
      <c r="G510" t="str">
        <f t="shared" ca="1" si="97"/>
        <v/>
      </c>
      <c r="H510">
        <f t="shared" si="96"/>
        <v>0</v>
      </c>
      <c r="N510" s="67" t="str">
        <f t="shared" ca="1" si="91"/>
        <v/>
      </c>
      <c r="O510" s="70" t="str">
        <f t="shared" ca="1" si="92"/>
        <v/>
      </c>
      <c r="P510" s="70" t="str">
        <f t="shared" ca="1" si="93"/>
        <v/>
      </c>
      <c r="Q510" s="71" t="str">
        <f t="shared" si="94"/>
        <v/>
      </c>
    </row>
    <row r="511" spans="1:17" x14ac:dyDescent="0.2">
      <c r="A511" s="13" t="s">
        <v>1483</v>
      </c>
      <c r="B511">
        <f t="shared" ca="1" si="95"/>
        <v>3</v>
      </c>
      <c r="C511" t="str">
        <f t="shared" ca="1" si="87"/>
        <v/>
      </c>
      <c r="D511" t="str">
        <f t="shared" ca="1" si="88"/>
        <v/>
      </c>
      <c r="E511" t="str">
        <f t="shared" ca="1" si="89"/>
        <v/>
      </c>
      <c r="F511" t="str">
        <f t="shared" ca="1" si="90"/>
        <v/>
      </c>
      <c r="G511" t="str">
        <f t="shared" ca="1" si="97"/>
        <v/>
      </c>
      <c r="H511">
        <f t="shared" si="96"/>
        <v>0</v>
      </c>
      <c r="N511" s="67" t="str">
        <f t="shared" ca="1" si="91"/>
        <v/>
      </c>
      <c r="O511" s="70" t="str">
        <f t="shared" ca="1" si="92"/>
        <v/>
      </c>
      <c r="P511" s="70" t="str">
        <f t="shared" ca="1" si="93"/>
        <v/>
      </c>
      <c r="Q511" s="71" t="str">
        <f t="shared" si="94"/>
        <v/>
      </c>
    </row>
    <row r="512" spans="1:17" x14ac:dyDescent="0.2">
      <c r="A512" s="13" t="s">
        <v>1484</v>
      </c>
      <c r="B512">
        <f t="shared" ca="1" si="95"/>
        <v>3</v>
      </c>
      <c r="C512" t="str">
        <f t="shared" ca="1" si="87"/>
        <v/>
      </c>
      <c r="D512" t="str">
        <f t="shared" ca="1" si="88"/>
        <v/>
      </c>
      <c r="E512" t="str">
        <f t="shared" ca="1" si="89"/>
        <v/>
      </c>
      <c r="F512" t="str">
        <f t="shared" ca="1" si="90"/>
        <v/>
      </c>
      <c r="G512" t="str">
        <f t="shared" ca="1" si="97"/>
        <v/>
      </c>
      <c r="H512">
        <f t="shared" si="96"/>
        <v>0</v>
      </c>
      <c r="N512" s="67" t="str">
        <f t="shared" ca="1" si="91"/>
        <v/>
      </c>
      <c r="O512" s="70" t="str">
        <f t="shared" ca="1" si="92"/>
        <v/>
      </c>
      <c r="P512" s="70" t="str">
        <f t="shared" ca="1" si="93"/>
        <v/>
      </c>
      <c r="Q512" s="71" t="str">
        <f t="shared" si="94"/>
        <v/>
      </c>
    </row>
    <row r="513" spans="1:17" x14ac:dyDescent="0.2">
      <c r="A513" s="13" t="s">
        <v>1134</v>
      </c>
      <c r="B513">
        <f t="shared" ca="1" si="95"/>
        <v>3</v>
      </c>
      <c r="C513" t="str">
        <f t="shared" ca="1" si="87"/>
        <v/>
      </c>
      <c r="D513" t="str">
        <f t="shared" ca="1" si="88"/>
        <v/>
      </c>
      <c r="E513" t="str">
        <f t="shared" ca="1" si="89"/>
        <v/>
      </c>
      <c r="F513" t="str">
        <f t="shared" ca="1" si="90"/>
        <v/>
      </c>
      <c r="G513" t="str">
        <f t="shared" ca="1" si="97"/>
        <v/>
      </c>
      <c r="H513">
        <f t="shared" si="96"/>
        <v>0</v>
      </c>
      <c r="N513" s="67" t="str">
        <f t="shared" ca="1" si="91"/>
        <v/>
      </c>
      <c r="O513" s="70" t="str">
        <f t="shared" ca="1" si="92"/>
        <v/>
      </c>
      <c r="P513" s="70" t="str">
        <f t="shared" ca="1" si="93"/>
        <v/>
      </c>
      <c r="Q513" s="71" t="str">
        <f t="shared" si="94"/>
        <v/>
      </c>
    </row>
    <row r="514" spans="1:17" x14ac:dyDescent="0.2">
      <c r="A514" s="13" t="s">
        <v>1485</v>
      </c>
      <c r="B514">
        <f t="shared" ca="1" si="95"/>
        <v>3</v>
      </c>
      <c r="C514" t="str">
        <f t="shared" ref="C514:C577" ca="1" si="98">IF(B514=B513+1,MID(A514,8,8),"")</f>
        <v/>
      </c>
      <c r="D514" t="str">
        <f t="shared" ref="D514:D577" ca="1" si="99">IF(B514=B513+1,IF(ISERROR(FIND("Állapot",A514)),RIGHT(A514,LEN(A514)-23)*1,MID(A514,24,FIND("Állapot",A514)-24)*1),"")</f>
        <v/>
      </c>
      <c r="E514" t="str">
        <f t="shared" ref="E514:E577" ca="1" si="100">IF(B514=B513+1,VLOOKUP(MID(A515,40,5),AE:AF,2,0),"")</f>
        <v/>
      </c>
      <c r="F514" t="str">
        <f t="shared" ref="F514:F577" ca="1" si="101">IF(B514=B513+1,RIGHT(A515,LEN(A515)-45),"")</f>
        <v/>
      </c>
      <c r="G514" t="str">
        <f t="shared" ca="1" si="97"/>
        <v/>
      </c>
      <c r="H514">
        <f t="shared" si="96"/>
        <v>0</v>
      </c>
      <c r="N514" s="67" t="str">
        <f t="shared" ref="N514:N577" ca="1" si="102">IF(ISERROR(VLOOKUP($K514,$B:$G,AA$2,FALSE)),"",VLOOKUP($K514,$B:$G,AA$2,FALSE))</f>
        <v/>
      </c>
      <c r="O514" s="70" t="str">
        <f t="shared" ref="O514:O577" ca="1" si="103">IF(ISERROR(VLOOKUP($K514,$B:$G,AB$2,FALSE)),"",VLOOKUP($K514,$B:$G,AB$2,FALSE))</f>
        <v/>
      </c>
      <c r="P514" s="70" t="str">
        <f t="shared" ref="P514:P577" ca="1" si="104">IF(ISERROR(VLOOKUP($K514,$B:$G,AC$2,FALSE)),"",VLOOKUP($K514,$B:$G,AC$2,FALSE))</f>
        <v/>
      </c>
      <c r="Q514" s="71" t="str">
        <f t="shared" ref="Q514:Q577" si="105">IF(L514=0,"",(ROUND(IF(ISERROR(VLOOKUP($K514,$B:$G,AD$2,FALSE)),"terület?",VLOOKUP($K514,$B:$G,AD$2,FALSE)),2)))</f>
        <v/>
      </c>
    </row>
    <row r="515" spans="1:17" x14ac:dyDescent="0.2">
      <c r="A515" s="13" t="s">
        <v>1486</v>
      </c>
      <c r="B515">
        <f t="shared" ref="B515:B578" ca="1" si="106">IF(AND(LEFT(A515,6)="Blokk:",RIGHT(A515,10)&lt;&gt;"módosított",LEFT(A516,11)="Táblaadatok",H515&gt;0),B514+1,B514)</f>
        <v>3</v>
      </c>
      <c r="C515" t="str">
        <f t="shared" ca="1" si="98"/>
        <v/>
      </c>
      <c r="D515" t="str">
        <f t="shared" ca="1" si="99"/>
        <v/>
      </c>
      <c r="E515" t="str">
        <f t="shared" ca="1" si="100"/>
        <v/>
      </c>
      <c r="F515" t="str">
        <f t="shared" ca="1" si="101"/>
        <v/>
      </c>
      <c r="G515" t="str">
        <f t="shared" ca="1" si="97"/>
        <v/>
      </c>
      <c r="H515">
        <f t="shared" si="96"/>
        <v>0</v>
      </c>
      <c r="N515" s="67" t="str">
        <f t="shared" ca="1" si="102"/>
        <v/>
      </c>
      <c r="O515" s="70" t="str">
        <f t="shared" ca="1" si="103"/>
        <v/>
      </c>
      <c r="P515" s="70" t="str">
        <f t="shared" ca="1" si="104"/>
        <v/>
      </c>
      <c r="Q515" s="71" t="str">
        <f t="shared" si="105"/>
        <v/>
      </c>
    </row>
    <row r="516" spans="1:17" x14ac:dyDescent="0.2">
      <c r="A516" s="13" t="s">
        <v>1487</v>
      </c>
      <c r="B516">
        <f t="shared" ca="1" si="106"/>
        <v>3</v>
      </c>
      <c r="C516" t="str">
        <f t="shared" ca="1" si="98"/>
        <v/>
      </c>
      <c r="D516" t="str">
        <f t="shared" ca="1" si="99"/>
        <v/>
      </c>
      <c r="E516" t="str">
        <f t="shared" ca="1" si="100"/>
        <v/>
      </c>
      <c r="F516" t="str">
        <f t="shared" ca="1" si="101"/>
        <v/>
      </c>
      <c r="G516" t="str">
        <f t="shared" ca="1" si="97"/>
        <v/>
      </c>
      <c r="H516">
        <f t="shared" ref="H516:H579" si="107">IF(ISNA(VLOOKUP(MID(A517,40,5),AE:AF,2,0)),0,1)</f>
        <v>0</v>
      </c>
      <c r="N516" s="67" t="str">
        <f t="shared" ca="1" si="102"/>
        <v/>
      </c>
      <c r="O516" s="70" t="str">
        <f t="shared" ca="1" si="103"/>
        <v/>
      </c>
      <c r="P516" s="70" t="str">
        <f t="shared" ca="1" si="104"/>
        <v/>
      </c>
      <c r="Q516" s="71" t="str">
        <f t="shared" si="105"/>
        <v/>
      </c>
    </row>
    <row r="517" spans="1:17" x14ac:dyDescent="0.2">
      <c r="A517" s="13" t="s">
        <v>1488</v>
      </c>
      <c r="B517">
        <f t="shared" ca="1" si="106"/>
        <v>3</v>
      </c>
      <c r="C517" t="str">
        <f t="shared" ca="1" si="98"/>
        <v/>
      </c>
      <c r="D517" t="str">
        <f t="shared" ca="1" si="99"/>
        <v/>
      </c>
      <c r="E517" t="str">
        <f t="shared" ca="1" si="100"/>
        <v/>
      </c>
      <c r="F517" t="str">
        <f t="shared" ca="1" si="101"/>
        <v/>
      </c>
      <c r="G517" t="str">
        <f t="shared" ca="1" si="97"/>
        <v/>
      </c>
      <c r="H517">
        <f t="shared" si="107"/>
        <v>0</v>
      </c>
      <c r="N517" s="67" t="str">
        <f t="shared" ca="1" si="102"/>
        <v/>
      </c>
      <c r="O517" s="70" t="str">
        <f t="shared" ca="1" si="103"/>
        <v/>
      </c>
      <c r="P517" s="70" t="str">
        <f t="shared" ca="1" si="104"/>
        <v/>
      </c>
      <c r="Q517" s="71" t="str">
        <f t="shared" si="105"/>
        <v/>
      </c>
    </row>
    <row r="518" spans="1:17" x14ac:dyDescent="0.2">
      <c r="A518" s="13" t="s">
        <v>1435</v>
      </c>
      <c r="B518">
        <f t="shared" ca="1" si="106"/>
        <v>3</v>
      </c>
      <c r="C518" t="str">
        <f t="shared" ca="1" si="98"/>
        <v/>
      </c>
      <c r="D518" t="str">
        <f t="shared" ca="1" si="99"/>
        <v/>
      </c>
      <c r="E518" t="str">
        <f t="shared" ca="1" si="100"/>
        <v/>
      </c>
      <c r="F518" t="str">
        <f t="shared" ca="1" si="101"/>
        <v/>
      </c>
      <c r="G518" t="str">
        <f t="shared" ca="1" si="97"/>
        <v/>
      </c>
      <c r="H518">
        <f t="shared" si="107"/>
        <v>0</v>
      </c>
      <c r="N518" s="67" t="str">
        <f t="shared" ca="1" si="102"/>
        <v/>
      </c>
      <c r="O518" s="70" t="str">
        <f t="shared" ca="1" si="103"/>
        <v/>
      </c>
      <c r="P518" s="70" t="str">
        <f t="shared" ca="1" si="104"/>
        <v/>
      </c>
      <c r="Q518" s="71" t="str">
        <f t="shared" si="105"/>
        <v/>
      </c>
    </row>
    <row r="519" spans="1:17" x14ac:dyDescent="0.2">
      <c r="A519" s="13" t="s">
        <v>1106</v>
      </c>
      <c r="B519">
        <f t="shared" ca="1" si="106"/>
        <v>3</v>
      </c>
      <c r="C519" t="str">
        <f t="shared" ca="1" si="98"/>
        <v/>
      </c>
      <c r="D519" t="str">
        <f t="shared" ca="1" si="99"/>
        <v/>
      </c>
      <c r="E519" t="str">
        <f t="shared" ca="1" si="100"/>
        <v/>
      </c>
      <c r="F519" t="str">
        <f t="shared" ca="1" si="101"/>
        <v/>
      </c>
      <c r="G519" t="str">
        <f t="shared" ca="1" si="97"/>
        <v/>
      </c>
      <c r="H519">
        <f t="shared" si="107"/>
        <v>0</v>
      </c>
      <c r="N519" s="67" t="str">
        <f t="shared" ca="1" si="102"/>
        <v/>
      </c>
      <c r="O519" s="70" t="str">
        <f t="shared" ca="1" si="103"/>
        <v/>
      </c>
      <c r="P519" s="70" t="str">
        <f t="shared" ca="1" si="104"/>
        <v/>
      </c>
      <c r="Q519" s="71" t="str">
        <f t="shared" si="105"/>
        <v/>
      </c>
    </row>
    <row r="520" spans="1:17" x14ac:dyDescent="0.2">
      <c r="A520" s="13" t="s">
        <v>1489</v>
      </c>
      <c r="B520">
        <f t="shared" ca="1" si="106"/>
        <v>3</v>
      </c>
      <c r="C520" t="str">
        <f t="shared" ca="1" si="98"/>
        <v/>
      </c>
      <c r="D520" t="str">
        <f t="shared" ca="1" si="99"/>
        <v/>
      </c>
      <c r="E520" t="str">
        <f t="shared" ca="1" si="100"/>
        <v/>
      </c>
      <c r="F520" t="str">
        <f t="shared" ca="1" si="101"/>
        <v/>
      </c>
      <c r="G520" t="str">
        <f t="shared" ca="1" si="97"/>
        <v/>
      </c>
      <c r="H520">
        <f t="shared" si="107"/>
        <v>0</v>
      </c>
      <c r="N520" s="67" t="str">
        <f t="shared" ca="1" si="102"/>
        <v/>
      </c>
      <c r="O520" s="70" t="str">
        <f t="shared" ca="1" si="103"/>
        <v/>
      </c>
      <c r="P520" s="70" t="str">
        <f t="shared" ca="1" si="104"/>
        <v/>
      </c>
      <c r="Q520" s="71" t="str">
        <f t="shared" si="105"/>
        <v/>
      </c>
    </row>
    <row r="521" spans="1:17" x14ac:dyDescent="0.2">
      <c r="A521" s="13" t="s">
        <v>1490</v>
      </c>
      <c r="B521">
        <f t="shared" ca="1" si="106"/>
        <v>3</v>
      </c>
      <c r="C521" t="str">
        <f t="shared" ca="1" si="98"/>
        <v/>
      </c>
      <c r="D521" t="str">
        <f t="shared" ca="1" si="99"/>
        <v/>
      </c>
      <c r="E521" t="str">
        <f t="shared" ca="1" si="100"/>
        <v/>
      </c>
      <c r="F521" t="str">
        <f t="shared" ca="1" si="101"/>
        <v/>
      </c>
      <c r="G521" t="str">
        <f t="shared" ca="1" si="97"/>
        <v/>
      </c>
      <c r="H521">
        <f t="shared" si="107"/>
        <v>0</v>
      </c>
      <c r="N521" s="67" t="str">
        <f t="shared" ca="1" si="102"/>
        <v/>
      </c>
      <c r="O521" s="70" t="str">
        <f t="shared" ca="1" si="103"/>
        <v/>
      </c>
      <c r="P521" s="70" t="str">
        <f t="shared" ca="1" si="104"/>
        <v/>
      </c>
      <c r="Q521" s="71" t="str">
        <f t="shared" si="105"/>
        <v/>
      </c>
    </row>
    <row r="522" spans="1:17" x14ac:dyDescent="0.2">
      <c r="A522" s="13" t="s">
        <v>1491</v>
      </c>
      <c r="B522">
        <f t="shared" ca="1" si="106"/>
        <v>3</v>
      </c>
      <c r="C522" t="str">
        <f t="shared" ca="1" si="98"/>
        <v/>
      </c>
      <c r="D522" t="str">
        <f t="shared" ca="1" si="99"/>
        <v/>
      </c>
      <c r="E522" t="str">
        <f t="shared" ca="1" si="100"/>
        <v/>
      </c>
      <c r="F522" t="str">
        <f t="shared" ca="1" si="101"/>
        <v/>
      </c>
      <c r="G522" t="str">
        <f t="shared" ca="1" si="97"/>
        <v/>
      </c>
      <c r="H522">
        <f t="shared" si="107"/>
        <v>0</v>
      </c>
      <c r="N522" s="67" t="str">
        <f t="shared" ca="1" si="102"/>
        <v/>
      </c>
      <c r="O522" s="70" t="str">
        <f t="shared" ca="1" si="103"/>
        <v/>
      </c>
      <c r="P522" s="70" t="str">
        <f t="shared" ca="1" si="104"/>
        <v/>
      </c>
      <c r="Q522" s="71" t="str">
        <f t="shared" si="105"/>
        <v/>
      </c>
    </row>
    <row r="523" spans="1:17" x14ac:dyDescent="0.2">
      <c r="A523" s="13" t="s">
        <v>1492</v>
      </c>
      <c r="B523">
        <f t="shared" ca="1" si="106"/>
        <v>3</v>
      </c>
      <c r="C523" t="str">
        <f t="shared" ca="1" si="98"/>
        <v/>
      </c>
      <c r="D523" t="str">
        <f t="shared" ca="1" si="99"/>
        <v/>
      </c>
      <c r="E523" t="str">
        <f t="shared" ca="1" si="100"/>
        <v/>
      </c>
      <c r="F523" t="str">
        <f t="shared" ca="1" si="101"/>
        <v/>
      </c>
      <c r="G523" t="str">
        <f t="shared" ca="1" si="97"/>
        <v/>
      </c>
      <c r="H523">
        <f t="shared" si="107"/>
        <v>0</v>
      </c>
      <c r="N523" s="67" t="str">
        <f t="shared" ca="1" si="102"/>
        <v/>
      </c>
      <c r="O523" s="70" t="str">
        <f t="shared" ca="1" si="103"/>
        <v/>
      </c>
      <c r="P523" s="70" t="str">
        <f t="shared" ca="1" si="104"/>
        <v/>
      </c>
      <c r="Q523" s="71" t="str">
        <f t="shared" si="105"/>
        <v/>
      </c>
    </row>
    <row r="524" spans="1:17" x14ac:dyDescent="0.2">
      <c r="A524" s="13" t="s">
        <v>1493</v>
      </c>
      <c r="B524">
        <f t="shared" ca="1" si="106"/>
        <v>3</v>
      </c>
      <c r="C524" t="str">
        <f t="shared" ca="1" si="98"/>
        <v/>
      </c>
      <c r="D524" t="str">
        <f t="shared" ca="1" si="99"/>
        <v/>
      </c>
      <c r="E524" t="str">
        <f t="shared" ca="1" si="100"/>
        <v/>
      </c>
      <c r="F524" t="str">
        <f t="shared" ca="1" si="101"/>
        <v/>
      </c>
      <c r="G524" t="str">
        <f t="shared" ca="1" si="97"/>
        <v/>
      </c>
      <c r="H524">
        <f t="shared" si="107"/>
        <v>0</v>
      </c>
      <c r="N524" s="67" t="str">
        <f t="shared" ca="1" si="102"/>
        <v/>
      </c>
      <c r="O524" s="70" t="str">
        <f t="shared" ca="1" si="103"/>
        <v/>
      </c>
      <c r="P524" s="70" t="str">
        <f t="shared" ca="1" si="104"/>
        <v/>
      </c>
      <c r="Q524" s="71" t="str">
        <f t="shared" si="105"/>
        <v/>
      </c>
    </row>
    <row r="525" spans="1:17" x14ac:dyDescent="0.2">
      <c r="A525" s="13" t="s">
        <v>1494</v>
      </c>
      <c r="B525">
        <f t="shared" ca="1" si="106"/>
        <v>3</v>
      </c>
      <c r="C525" t="str">
        <f t="shared" ca="1" si="98"/>
        <v/>
      </c>
      <c r="D525" t="str">
        <f t="shared" ca="1" si="99"/>
        <v/>
      </c>
      <c r="E525" t="str">
        <f t="shared" ca="1" si="100"/>
        <v/>
      </c>
      <c r="F525" t="str">
        <f t="shared" ca="1" si="101"/>
        <v/>
      </c>
      <c r="G525" t="str">
        <f t="shared" ca="1" si="97"/>
        <v/>
      </c>
      <c r="H525">
        <f t="shared" si="107"/>
        <v>0</v>
      </c>
      <c r="N525" s="67" t="str">
        <f t="shared" ca="1" si="102"/>
        <v/>
      </c>
      <c r="O525" s="70" t="str">
        <f t="shared" ca="1" si="103"/>
        <v/>
      </c>
      <c r="P525" s="70" t="str">
        <f t="shared" ca="1" si="104"/>
        <v/>
      </c>
      <c r="Q525" s="71" t="str">
        <f t="shared" si="105"/>
        <v/>
      </c>
    </row>
    <row r="526" spans="1:17" x14ac:dyDescent="0.2">
      <c r="A526" s="13" t="s">
        <v>1134</v>
      </c>
      <c r="B526">
        <f t="shared" ca="1" si="106"/>
        <v>3</v>
      </c>
      <c r="C526" t="str">
        <f t="shared" ca="1" si="98"/>
        <v/>
      </c>
      <c r="D526" t="str">
        <f t="shared" ca="1" si="99"/>
        <v/>
      </c>
      <c r="E526" t="str">
        <f t="shared" ca="1" si="100"/>
        <v/>
      </c>
      <c r="F526" t="str">
        <f t="shared" ca="1" si="101"/>
        <v/>
      </c>
      <c r="G526" t="str">
        <f t="shared" ca="1" si="97"/>
        <v/>
      </c>
      <c r="H526">
        <f t="shared" si="107"/>
        <v>0</v>
      </c>
      <c r="N526" s="67" t="str">
        <f t="shared" ca="1" si="102"/>
        <v/>
      </c>
      <c r="O526" s="70" t="str">
        <f t="shared" ca="1" si="103"/>
        <v/>
      </c>
      <c r="P526" s="70" t="str">
        <f t="shared" ca="1" si="104"/>
        <v/>
      </c>
      <c r="Q526" s="71" t="str">
        <f t="shared" si="105"/>
        <v/>
      </c>
    </row>
    <row r="527" spans="1:17" x14ac:dyDescent="0.2">
      <c r="A527" s="13" t="s">
        <v>1495</v>
      </c>
      <c r="B527">
        <f t="shared" ca="1" si="106"/>
        <v>3</v>
      </c>
      <c r="C527" t="str">
        <f t="shared" ca="1" si="98"/>
        <v/>
      </c>
      <c r="D527" t="str">
        <f t="shared" ca="1" si="99"/>
        <v/>
      </c>
      <c r="E527" t="str">
        <f t="shared" ca="1" si="100"/>
        <v/>
      </c>
      <c r="F527" t="str">
        <f t="shared" ca="1" si="101"/>
        <v/>
      </c>
      <c r="G527" t="str">
        <f t="shared" ca="1" si="97"/>
        <v/>
      </c>
      <c r="H527">
        <f t="shared" si="107"/>
        <v>0</v>
      </c>
      <c r="N527" s="67" t="str">
        <f t="shared" ca="1" si="102"/>
        <v/>
      </c>
      <c r="O527" s="70" t="str">
        <f t="shared" ca="1" si="103"/>
        <v/>
      </c>
      <c r="P527" s="70" t="str">
        <f t="shared" ca="1" si="104"/>
        <v/>
      </c>
      <c r="Q527" s="71" t="str">
        <f t="shared" si="105"/>
        <v/>
      </c>
    </row>
    <row r="528" spans="1:17" x14ac:dyDescent="0.2">
      <c r="A528" s="13" t="s">
        <v>1496</v>
      </c>
      <c r="B528">
        <f t="shared" ca="1" si="106"/>
        <v>3</v>
      </c>
      <c r="C528" t="str">
        <f t="shared" ca="1" si="98"/>
        <v/>
      </c>
      <c r="D528" t="str">
        <f t="shared" ca="1" si="99"/>
        <v/>
      </c>
      <c r="E528" t="str">
        <f t="shared" ca="1" si="100"/>
        <v/>
      </c>
      <c r="F528" t="str">
        <f t="shared" ca="1" si="101"/>
        <v/>
      </c>
      <c r="G528" t="str">
        <f t="shared" ca="1" si="97"/>
        <v/>
      </c>
      <c r="H528">
        <f t="shared" si="107"/>
        <v>0</v>
      </c>
      <c r="N528" s="67" t="str">
        <f t="shared" ca="1" si="102"/>
        <v/>
      </c>
      <c r="O528" s="70" t="str">
        <f t="shared" ca="1" si="103"/>
        <v/>
      </c>
      <c r="P528" s="70" t="str">
        <f t="shared" ca="1" si="104"/>
        <v/>
      </c>
      <c r="Q528" s="71" t="str">
        <f t="shared" si="105"/>
        <v/>
      </c>
    </row>
    <row r="529" spans="1:17" x14ac:dyDescent="0.2">
      <c r="A529" s="13" t="s">
        <v>1497</v>
      </c>
      <c r="B529">
        <f t="shared" ca="1" si="106"/>
        <v>3</v>
      </c>
      <c r="C529" t="str">
        <f t="shared" ca="1" si="98"/>
        <v/>
      </c>
      <c r="D529" t="str">
        <f t="shared" ca="1" si="99"/>
        <v/>
      </c>
      <c r="E529" t="str">
        <f t="shared" ca="1" si="100"/>
        <v/>
      </c>
      <c r="F529" t="str">
        <f t="shared" ca="1" si="101"/>
        <v/>
      </c>
      <c r="G529" t="str">
        <f t="shared" ca="1" si="97"/>
        <v/>
      </c>
      <c r="H529">
        <f t="shared" si="107"/>
        <v>0</v>
      </c>
      <c r="N529" s="67" t="str">
        <f t="shared" ca="1" si="102"/>
        <v/>
      </c>
      <c r="O529" s="70" t="str">
        <f t="shared" ca="1" si="103"/>
        <v/>
      </c>
      <c r="P529" s="70" t="str">
        <f t="shared" ca="1" si="104"/>
        <v/>
      </c>
      <c r="Q529" s="71" t="str">
        <f t="shared" si="105"/>
        <v/>
      </c>
    </row>
    <row r="530" spans="1:17" x14ac:dyDescent="0.2">
      <c r="A530" s="13" t="s">
        <v>1498</v>
      </c>
      <c r="B530">
        <f t="shared" ca="1" si="106"/>
        <v>3</v>
      </c>
      <c r="C530" t="str">
        <f t="shared" ca="1" si="98"/>
        <v/>
      </c>
      <c r="D530" t="str">
        <f t="shared" ca="1" si="99"/>
        <v/>
      </c>
      <c r="E530" t="str">
        <f t="shared" ca="1" si="100"/>
        <v/>
      </c>
      <c r="F530" t="str">
        <f t="shared" ca="1" si="101"/>
        <v/>
      </c>
      <c r="G530" t="str">
        <f t="shared" ca="1" si="97"/>
        <v/>
      </c>
      <c r="H530">
        <f t="shared" si="107"/>
        <v>0</v>
      </c>
      <c r="N530" s="67" t="str">
        <f t="shared" ca="1" si="102"/>
        <v/>
      </c>
      <c r="O530" s="70" t="str">
        <f t="shared" ca="1" si="103"/>
        <v/>
      </c>
      <c r="P530" s="70" t="str">
        <f t="shared" ca="1" si="104"/>
        <v/>
      </c>
      <c r="Q530" s="71" t="str">
        <f t="shared" si="105"/>
        <v/>
      </c>
    </row>
    <row r="531" spans="1:17" x14ac:dyDescent="0.2">
      <c r="A531" s="13" t="s">
        <v>1499</v>
      </c>
      <c r="B531">
        <f t="shared" ca="1" si="106"/>
        <v>3</v>
      </c>
      <c r="C531" t="str">
        <f t="shared" ca="1" si="98"/>
        <v/>
      </c>
      <c r="D531" t="str">
        <f t="shared" ca="1" si="99"/>
        <v/>
      </c>
      <c r="E531" t="str">
        <f t="shared" ca="1" si="100"/>
        <v/>
      </c>
      <c r="F531" t="str">
        <f t="shared" ca="1" si="101"/>
        <v/>
      </c>
      <c r="G531" t="str">
        <f t="shared" ca="1" si="97"/>
        <v/>
      </c>
      <c r="H531">
        <f t="shared" si="107"/>
        <v>0</v>
      </c>
      <c r="N531" s="67" t="str">
        <f t="shared" ca="1" si="102"/>
        <v/>
      </c>
      <c r="O531" s="70" t="str">
        <f t="shared" ca="1" si="103"/>
        <v/>
      </c>
      <c r="P531" s="70" t="str">
        <f t="shared" ca="1" si="104"/>
        <v/>
      </c>
      <c r="Q531" s="71" t="str">
        <f t="shared" si="105"/>
        <v/>
      </c>
    </row>
    <row r="532" spans="1:17" x14ac:dyDescent="0.2">
      <c r="A532" s="13" t="s">
        <v>1500</v>
      </c>
      <c r="B532">
        <f t="shared" ca="1" si="106"/>
        <v>3</v>
      </c>
      <c r="C532" t="str">
        <f t="shared" ca="1" si="98"/>
        <v/>
      </c>
      <c r="D532" t="str">
        <f t="shared" ca="1" si="99"/>
        <v/>
      </c>
      <c r="E532" t="str">
        <f t="shared" ca="1" si="100"/>
        <v/>
      </c>
      <c r="F532" t="str">
        <f t="shared" ca="1" si="101"/>
        <v/>
      </c>
      <c r="G532" t="str">
        <f t="shared" ca="1" si="97"/>
        <v/>
      </c>
      <c r="H532">
        <f t="shared" si="107"/>
        <v>0</v>
      </c>
      <c r="N532" s="67" t="str">
        <f t="shared" ca="1" si="102"/>
        <v/>
      </c>
      <c r="O532" s="70" t="str">
        <f t="shared" ca="1" si="103"/>
        <v/>
      </c>
      <c r="P532" s="70" t="str">
        <f t="shared" ca="1" si="104"/>
        <v/>
      </c>
      <c r="Q532" s="71" t="str">
        <f t="shared" si="105"/>
        <v/>
      </c>
    </row>
    <row r="533" spans="1:17" x14ac:dyDescent="0.2">
      <c r="A533" s="13" t="s">
        <v>1106</v>
      </c>
      <c r="B533">
        <f t="shared" ca="1" si="106"/>
        <v>3</v>
      </c>
      <c r="C533" t="str">
        <f t="shared" ca="1" si="98"/>
        <v/>
      </c>
      <c r="D533" t="str">
        <f t="shared" ca="1" si="99"/>
        <v/>
      </c>
      <c r="E533" t="str">
        <f t="shared" ca="1" si="100"/>
        <v/>
      </c>
      <c r="F533" t="str">
        <f t="shared" ca="1" si="101"/>
        <v/>
      </c>
      <c r="G533" t="str">
        <f t="shared" ca="1" si="97"/>
        <v/>
      </c>
      <c r="H533">
        <f t="shared" si="107"/>
        <v>0</v>
      </c>
      <c r="N533" s="67" t="str">
        <f t="shared" ca="1" si="102"/>
        <v/>
      </c>
      <c r="O533" s="70" t="str">
        <f t="shared" ca="1" si="103"/>
        <v/>
      </c>
      <c r="P533" s="70" t="str">
        <f t="shared" ca="1" si="104"/>
        <v/>
      </c>
      <c r="Q533" s="71" t="str">
        <f t="shared" si="105"/>
        <v/>
      </c>
    </row>
    <row r="534" spans="1:17" x14ac:dyDescent="0.2">
      <c r="A534" s="13" t="s">
        <v>1501</v>
      </c>
      <c r="B534">
        <f t="shared" ca="1" si="106"/>
        <v>3</v>
      </c>
      <c r="C534" t="str">
        <f t="shared" ca="1" si="98"/>
        <v/>
      </c>
      <c r="D534" t="str">
        <f t="shared" ca="1" si="99"/>
        <v/>
      </c>
      <c r="E534" t="str">
        <f t="shared" ca="1" si="100"/>
        <v/>
      </c>
      <c r="F534" t="str">
        <f t="shared" ca="1" si="101"/>
        <v/>
      </c>
      <c r="G534" t="str">
        <f t="shared" ca="1" si="97"/>
        <v/>
      </c>
      <c r="H534">
        <f t="shared" si="107"/>
        <v>0</v>
      </c>
      <c r="N534" s="67" t="str">
        <f t="shared" ca="1" si="102"/>
        <v/>
      </c>
      <c r="O534" s="70" t="str">
        <f t="shared" ca="1" si="103"/>
        <v/>
      </c>
      <c r="P534" s="70" t="str">
        <f t="shared" ca="1" si="104"/>
        <v/>
      </c>
      <c r="Q534" s="71" t="str">
        <f t="shared" si="105"/>
        <v/>
      </c>
    </row>
    <row r="535" spans="1:17" x14ac:dyDescent="0.2">
      <c r="A535" s="13" t="s">
        <v>1502</v>
      </c>
      <c r="B535">
        <f t="shared" ca="1" si="106"/>
        <v>3</v>
      </c>
      <c r="C535" t="str">
        <f t="shared" ca="1" si="98"/>
        <v/>
      </c>
      <c r="D535" t="str">
        <f t="shared" ca="1" si="99"/>
        <v/>
      </c>
      <c r="E535" t="str">
        <f t="shared" ca="1" si="100"/>
        <v/>
      </c>
      <c r="F535" t="str">
        <f t="shared" ca="1" si="101"/>
        <v/>
      </c>
      <c r="G535" t="str">
        <f t="shared" ca="1" si="97"/>
        <v/>
      </c>
      <c r="H535">
        <f t="shared" si="107"/>
        <v>0</v>
      </c>
      <c r="N535" s="67" t="str">
        <f t="shared" ca="1" si="102"/>
        <v/>
      </c>
      <c r="O535" s="70" t="str">
        <f t="shared" ca="1" si="103"/>
        <v/>
      </c>
      <c r="P535" s="70" t="str">
        <f t="shared" ca="1" si="104"/>
        <v/>
      </c>
      <c r="Q535" s="71" t="str">
        <f t="shared" si="105"/>
        <v/>
      </c>
    </row>
    <row r="536" spans="1:17" x14ac:dyDescent="0.2">
      <c r="A536" s="13" t="s">
        <v>1503</v>
      </c>
      <c r="B536">
        <f t="shared" ca="1" si="106"/>
        <v>3</v>
      </c>
      <c r="C536" t="str">
        <f t="shared" ca="1" si="98"/>
        <v/>
      </c>
      <c r="D536" t="str">
        <f t="shared" ca="1" si="99"/>
        <v/>
      </c>
      <c r="E536" t="str">
        <f t="shared" ca="1" si="100"/>
        <v/>
      </c>
      <c r="F536" t="str">
        <f t="shared" ca="1" si="101"/>
        <v/>
      </c>
      <c r="G536" t="str">
        <f t="shared" ca="1" si="97"/>
        <v/>
      </c>
      <c r="H536">
        <f t="shared" si="107"/>
        <v>0</v>
      </c>
      <c r="N536" s="67" t="str">
        <f t="shared" ca="1" si="102"/>
        <v/>
      </c>
      <c r="O536" s="70" t="str">
        <f t="shared" ca="1" si="103"/>
        <v/>
      </c>
      <c r="P536" s="70" t="str">
        <f t="shared" ca="1" si="104"/>
        <v/>
      </c>
      <c r="Q536" s="71" t="str">
        <f t="shared" si="105"/>
        <v/>
      </c>
    </row>
    <row r="537" spans="1:17" x14ac:dyDescent="0.2">
      <c r="A537" s="13" t="s">
        <v>1504</v>
      </c>
      <c r="B537">
        <f t="shared" ca="1" si="106"/>
        <v>3</v>
      </c>
      <c r="C537" t="str">
        <f t="shared" ca="1" si="98"/>
        <v/>
      </c>
      <c r="D537" t="str">
        <f t="shared" ca="1" si="99"/>
        <v/>
      </c>
      <c r="E537" t="str">
        <f t="shared" ca="1" si="100"/>
        <v/>
      </c>
      <c r="F537" t="str">
        <f t="shared" ca="1" si="101"/>
        <v/>
      </c>
      <c r="G537" t="str">
        <f t="shared" ca="1" si="97"/>
        <v/>
      </c>
      <c r="H537">
        <f t="shared" si="107"/>
        <v>0</v>
      </c>
      <c r="N537" s="67" t="str">
        <f t="shared" ca="1" si="102"/>
        <v/>
      </c>
      <c r="O537" s="70" t="str">
        <f t="shared" ca="1" si="103"/>
        <v/>
      </c>
      <c r="P537" s="70" t="str">
        <f t="shared" ca="1" si="104"/>
        <v/>
      </c>
      <c r="Q537" s="71" t="str">
        <f t="shared" si="105"/>
        <v/>
      </c>
    </row>
    <row r="538" spans="1:17" x14ac:dyDescent="0.2">
      <c r="A538" s="13" t="s">
        <v>1448</v>
      </c>
      <c r="B538">
        <f t="shared" ca="1" si="106"/>
        <v>3</v>
      </c>
      <c r="C538" t="str">
        <f t="shared" ca="1" si="98"/>
        <v/>
      </c>
      <c r="D538" t="str">
        <f t="shared" ca="1" si="99"/>
        <v/>
      </c>
      <c r="E538" t="str">
        <f t="shared" ca="1" si="100"/>
        <v/>
      </c>
      <c r="F538" t="str">
        <f t="shared" ca="1" si="101"/>
        <v/>
      </c>
      <c r="G538" t="str">
        <f t="shared" ca="1" si="97"/>
        <v/>
      </c>
      <c r="H538">
        <f t="shared" si="107"/>
        <v>0</v>
      </c>
      <c r="N538" s="67" t="str">
        <f t="shared" ca="1" si="102"/>
        <v/>
      </c>
      <c r="O538" s="70" t="str">
        <f t="shared" ca="1" si="103"/>
        <v/>
      </c>
      <c r="P538" s="70" t="str">
        <f t="shared" ca="1" si="104"/>
        <v/>
      </c>
      <c r="Q538" s="71" t="str">
        <f t="shared" si="105"/>
        <v/>
      </c>
    </row>
    <row r="539" spans="1:17" x14ac:dyDescent="0.2">
      <c r="A539" s="13" t="s">
        <v>1505</v>
      </c>
      <c r="B539">
        <f t="shared" ca="1" si="106"/>
        <v>3</v>
      </c>
      <c r="C539" t="str">
        <f t="shared" ca="1" si="98"/>
        <v/>
      </c>
      <c r="D539" t="str">
        <f t="shared" ca="1" si="99"/>
        <v/>
      </c>
      <c r="E539" t="str">
        <f t="shared" ca="1" si="100"/>
        <v/>
      </c>
      <c r="F539" t="str">
        <f t="shared" ca="1" si="101"/>
        <v/>
      </c>
      <c r="G539" t="str">
        <f t="shared" ca="1" si="97"/>
        <v/>
      </c>
      <c r="H539">
        <f t="shared" si="107"/>
        <v>0</v>
      </c>
      <c r="N539" s="67" t="str">
        <f t="shared" ca="1" si="102"/>
        <v/>
      </c>
      <c r="O539" s="70" t="str">
        <f t="shared" ca="1" si="103"/>
        <v/>
      </c>
      <c r="P539" s="70" t="str">
        <f t="shared" ca="1" si="104"/>
        <v/>
      </c>
      <c r="Q539" s="71" t="str">
        <f t="shared" si="105"/>
        <v/>
      </c>
    </row>
    <row r="540" spans="1:17" x14ac:dyDescent="0.2">
      <c r="A540" s="13" t="s">
        <v>1506</v>
      </c>
      <c r="B540">
        <f t="shared" ca="1" si="106"/>
        <v>3</v>
      </c>
      <c r="C540" t="str">
        <f t="shared" ca="1" si="98"/>
        <v/>
      </c>
      <c r="D540" t="str">
        <f t="shared" ca="1" si="99"/>
        <v/>
      </c>
      <c r="E540" t="str">
        <f t="shared" ca="1" si="100"/>
        <v/>
      </c>
      <c r="F540" t="str">
        <f t="shared" ca="1" si="101"/>
        <v/>
      </c>
      <c r="G540" t="str">
        <f t="shared" ca="1" si="97"/>
        <v/>
      </c>
      <c r="H540">
        <f t="shared" si="107"/>
        <v>0</v>
      </c>
      <c r="N540" s="67" t="str">
        <f t="shared" ca="1" si="102"/>
        <v/>
      </c>
      <c r="O540" s="70" t="str">
        <f t="shared" ca="1" si="103"/>
        <v/>
      </c>
      <c r="P540" s="70" t="str">
        <f t="shared" ca="1" si="104"/>
        <v/>
      </c>
      <c r="Q540" s="71" t="str">
        <f t="shared" si="105"/>
        <v/>
      </c>
    </row>
    <row r="541" spans="1:17" x14ac:dyDescent="0.2">
      <c r="A541" s="13" t="s">
        <v>1507</v>
      </c>
      <c r="B541">
        <f t="shared" ca="1" si="106"/>
        <v>3</v>
      </c>
      <c r="C541" t="str">
        <f t="shared" ca="1" si="98"/>
        <v/>
      </c>
      <c r="D541" t="str">
        <f t="shared" ca="1" si="99"/>
        <v/>
      </c>
      <c r="E541" t="str">
        <f t="shared" ca="1" si="100"/>
        <v/>
      </c>
      <c r="F541" t="str">
        <f t="shared" ca="1" si="101"/>
        <v/>
      </c>
      <c r="G541" t="str">
        <f t="shared" ca="1" si="97"/>
        <v/>
      </c>
      <c r="H541">
        <f t="shared" si="107"/>
        <v>0</v>
      </c>
      <c r="N541" s="67" t="str">
        <f t="shared" ca="1" si="102"/>
        <v/>
      </c>
      <c r="O541" s="70" t="str">
        <f t="shared" ca="1" si="103"/>
        <v/>
      </c>
      <c r="P541" s="70" t="str">
        <f t="shared" ca="1" si="104"/>
        <v/>
      </c>
      <c r="Q541" s="71" t="str">
        <f t="shared" si="105"/>
        <v/>
      </c>
    </row>
    <row r="542" spans="1:17" x14ac:dyDescent="0.2">
      <c r="A542" s="13" t="s">
        <v>1508</v>
      </c>
      <c r="B542">
        <f t="shared" ca="1" si="106"/>
        <v>3</v>
      </c>
      <c r="C542" t="str">
        <f t="shared" ca="1" si="98"/>
        <v/>
      </c>
      <c r="D542" t="str">
        <f t="shared" ca="1" si="99"/>
        <v/>
      </c>
      <c r="E542" t="str">
        <f t="shared" ca="1" si="100"/>
        <v/>
      </c>
      <c r="F542" t="str">
        <f t="shared" ca="1" si="101"/>
        <v/>
      </c>
      <c r="G542" t="str">
        <f t="shared" ca="1" si="97"/>
        <v/>
      </c>
      <c r="H542">
        <f t="shared" si="107"/>
        <v>0</v>
      </c>
      <c r="N542" s="67" t="str">
        <f t="shared" ca="1" si="102"/>
        <v/>
      </c>
      <c r="O542" s="70" t="str">
        <f t="shared" ca="1" si="103"/>
        <v/>
      </c>
      <c r="P542" s="70" t="str">
        <f t="shared" ca="1" si="104"/>
        <v/>
      </c>
      <c r="Q542" s="71" t="str">
        <f t="shared" si="105"/>
        <v/>
      </c>
    </row>
    <row r="543" spans="1:17" x14ac:dyDescent="0.2">
      <c r="A543" s="13" t="s">
        <v>1509</v>
      </c>
      <c r="B543">
        <f t="shared" ca="1" si="106"/>
        <v>3</v>
      </c>
      <c r="C543" t="str">
        <f t="shared" ca="1" si="98"/>
        <v/>
      </c>
      <c r="D543" t="str">
        <f t="shared" ca="1" si="99"/>
        <v/>
      </c>
      <c r="E543" t="str">
        <f t="shared" ca="1" si="100"/>
        <v/>
      </c>
      <c r="F543" t="str">
        <f t="shared" ca="1" si="101"/>
        <v/>
      </c>
      <c r="G543" t="str">
        <f t="shared" ca="1" si="97"/>
        <v/>
      </c>
      <c r="H543">
        <f t="shared" si="107"/>
        <v>0</v>
      </c>
      <c r="N543" s="67" t="str">
        <f t="shared" ca="1" si="102"/>
        <v/>
      </c>
      <c r="O543" s="70" t="str">
        <f t="shared" ca="1" si="103"/>
        <v/>
      </c>
      <c r="P543" s="70" t="str">
        <f t="shared" ca="1" si="104"/>
        <v/>
      </c>
      <c r="Q543" s="71" t="str">
        <f t="shared" si="105"/>
        <v/>
      </c>
    </row>
    <row r="544" spans="1:17" x14ac:dyDescent="0.2">
      <c r="A544" s="13" t="s">
        <v>1134</v>
      </c>
      <c r="B544">
        <f t="shared" ca="1" si="106"/>
        <v>3</v>
      </c>
      <c r="C544" t="str">
        <f t="shared" ca="1" si="98"/>
        <v/>
      </c>
      <c r="D544" t="str">
        <f t="shared" ca="1" si="99"/>
        <v/>
      </c>
      <c r="E544" t="str">
        <f t="shared" ca="1" si="100"/>
        <v/>
      </c>
      <c r="F544" t="str">
        <f t="shared" ca="1" si="101"/>
        <v/>
      </c>
      <c r="G544" t="str">
        <f t="shared" ca="1" si="97"/>
        <v/>
      </c>
      <c r="H544">
        <f t="shared" si="107"/>
        <v>0</v>
      </c>
      <c r="N544" s="67" t="str">
        <f t="shared" ca="1" si="102"/>
        <v/>
      </c>
      <c r="O544" s="70" t="str">
        <f t="shared" ca="1" si="103"/>
        <v/>
      </c>
      <c r="P544" s="70" t="str">
        <f t="shared" ca="1" si="104"/>
        <v/>
      </c>
      <c r="Q544" s="71" t="str">
        <f t="shared" si="105"/>
        <v/>
      </c>
    </row>
    <row r="545" spans="1:17" x14ac:dyDescent="0.2">
      <c r="A545" s="13" t="s">
        <v>1510</v>
      </c>
      <c r="B545">
        <f t="shared" ca="1" si="106"/>
        <v>3</v>
      </c>
      <c r="C545" t="str">
        <f t="shared" ca="1" si="98"/>
        <v/>
      </c>
      <c r="D545" t="str">
        <f t="shared" ca="1" si="99"/>
        <v/>
      </c>
      <c r="E545" t="str">
        <f t="shared" ca="1" si="100"/>
        <v/>
      </c>
      <c r="F545" t="str">
        <f t="shared" ca="1" si="101"/>
        <v/>
      </c>
      <c r="G545" t="str">
        <f t="shared" ca="1" si="97"/>
        <v/>
      </c>
      <c r="H545">
        <f t="shared" si="107"/>
        <v>0</v>
      </c>
      <c r="N545" s="67" t="str">
        <f t="shared" ca="1" si="102"/>
        <v/>
      </c>
      <c r="O545" s="70" t="str">
        <f t="shared" ca="1" si="103"/>
        <v/>
      </c>
      <c r="P545" s="70" t="str">
        <f t="shared" ca="1" si="104"/>
        <v/>
      </c>
      <c r="Q545" s="71" t="str">
        <f t="shared" si="105"/>
        <v/>
      </c>
    </row>
    <row r="546" spans="1:17" x14ac:dyDescent="0.2">
      <c r="A546" s="13" t="s">
        <v>1511</v>
      </c>
      <c r="B546">
        <f t="shared" ca="1" si="106"/>
        <v>3</v>
      </c>
      <c r="C546" t="str">
        <f t="shared" ca="1" si="98"/>
        <v/>
      </c>
      <c r="D546" t="str">
        <f t="shared" ca="1" si="99"/>
        <v/>
      </c>
      <c r="E546" t="str">
        <f t="shared" ca="1" si="100"/>
        <v/>
      </c>
      <c r="F546" t="str">
        <f t="shared" ca="1" si="101"/>
        <v/>
      </c>
      <c r="G546" t="str">
        <f t="shared" ca="1" si="97"/>
        <v/>
      </c>
      <c r="H546">
        <f t="shared" si="107"/>
        <v>0</v>
      </c>
      <c r="N546" s="67" t="str">
        <f t="shared" ca="1" si="102"/>
        <v/>
      </c>
      <c r="O546" s="70" t="str">
        <f t="shared" ca="1" si="103"/>
        <v/>
      </c>
      <c r="P546" s="70" t="str">
        <f t="shared" ca="1" si="104"/>
        <v/>
      </c>
      <c r="Q546" s="71" t="str">
        <f t="shared" si="105"/>
        <v/>
      </c>
    </row>
    <row r="547" spans="1:17" x14ac:dyDescent="0.2">
      <c r="A547" s="13" t="s">
        <v>1512</v>
      </c>
      <c r="B547">
        <f t="shared" ca="1" si="106"/>
        <v>3</v>
      </c>
      <c r="C547" t="str">
        <f t="shared" ca="1" si="98"/>
        <v/>
      </c>
      <c r="D547" t="str">
        <f t="shared" ca="1" si="99"/>
        <v/>
      </c>
      <c r="E547" t="str">
        <f t="shared" ca="1" si="100"/>
        <v/>
      </c>
      <c r="F547" t="str">
        <f t="shared" ca="1" si="101"/>
        <v/>
      </c>
      <c r="G547" t="str">
        <f t="shared" ca="1" si="97"/>
        <v/>
      </c>
      <c r="H547">
        <f t="shared" si="107"/>
        <v>0</v>
      </c>
      <c r="N547" s="67" t="str">
        <f t="shared" ca="1" si="102"/>
        <v/>
      </c>
      <c r="O547" s="70" t="str">
        <f t="shared" ca="1" si="103"/>
        <v/>
      </c>
      <c r="P547" s="70" t="str">
        <f t="shared" ca="1" si="104"/>
        <v/>
      </c>
      <c r="Q547" s="71" t="str">
        <f t="shared" si="105"/>
        <v/>
      </c>
    </row>
    <row r="548" spans="1:17" x14ac:dyDescent="0.2">
      <c r="A548" s="13" t="s">
        <v>1513</v>
      </c>
      <c r="B548">
        <f t="shared" ca="1" si="106"/>
        <v>3</v>
      </c>
      <c r="C548" t="str">
        <f t="shared" ca="1" si="98"/>
        <v/>
      </c>
      <c r="D548" t="str">
        <f t="shared" ca="1" si="99"/>
        <v/>
      </c>
      <c r="E548" t="str">
        <f t="shared" ca="1" si="100"/>
        <v/>
      </c>
      <c r="F548" t="str">
        <f t="shared" ca="1" si="101"/>
        <v/>
      </c>
      <c r="G548" t="str">
        <f t="shared" ca="1" si="97"/>
        <v/>
      </c>
      <c r="H548">
        <f t="shared" si="107"/>
        <v>0</v>
      </c>
      <c r="N548" s="67" t="str">
        <f t="shared" ca="1" si="102"/>
        <v/>
      </c>
      <c r="O548" s="70" t="str">
        <f t="shared" ca="1" si="103"/>
        <v/>
      </c>
      <c r="P548" s="70" t="str">
        <f t="shared" ca="1" si="104"/>
        <v/>
      </c>
      <c r="Q548" s="71" t="str">
        <f t="shared" si="105"/>
        <v/>
      </c>
    </row>
    <row r="549" spans="1:17" x14ac:dyDescent="0.2">
      <c r="A549" s="13" t="s">
        <v>1106</v>
      </c>
      <c r="B549">
        <f t="shared" ca="1" si="106"/>
        <v>3</v>
      </c>
      <c r="C549" t="str">
        <f t="shared" ca="1" si="98"/>
        <v/>
      </c>
      <c r="D549" t="str">
        <f t="shared" ca="1" si="99"/>
        <v/>
      </c>
      <c r="E549" t="str">
        <f t="shared" ca="1" si="100"/>
        <v/>
      </c>
      <c r="F549" t="str">
        <f t="shared" ca="1" si="101"/>
        <v/>
      </c>
      <c r="G549" t="str">
        <f t="shared" ca="1" si="97"/>
        <v/>
      </c>
      <c r="H549">
        <f t="shared" si="107"/>
        <v>0</v>
      </c>
      <c r="N549" s="67" t="str">
        <f t="shared" ca="1" si="102"/>
        <v/>
      </c>
      <c r="O549" s="70" t="str">
        <f t="shared" ca="1" si="103"/>
        <v/>
      </c>
      <c r="P549" s="70" t="str">
        <f t="shared" ca="1" si="104"/>
        <v/>
      </c>
      <c r="Q549" s="71" t="str">
        <f t="shared" si="105"/>
        <v/>
      </c>
    </row>
    <row r="550" spans="1:17" x14ac:dyDescent="0.2">
      <c r="A550" s="13" t="s">
        <v>1514</v>
      </c>
      <c r="B550">
        <f t="shared" ca="1" si="106"/>
        <v>3</v>
      </c>
      <c r="C550" t="str">
        <f t="shared" ca="1" si="98"/>
        <v/>
      </c>
      <c r="D550" t="str">
        <f t="shared" ca="1" si="99"/>
        <v/>
      </c>
      <c r="E550" t="str">
        <f t="shared" ca="1" si="100"/>
        <v/>
      </c>
      <c r="F550" t="str">
        <f t="shared" ca="1" si="101"/>
        <v/>
      </c>
      <c r="G550" t="str">
        <f t="shared" ca="1" si="97"/>
        <v/>
      </c>
      <c r="H550">
        <f t="shared" si="107"/>
        <v>0</v>
      </c>
      <c r="N550" s="67" t="str">
        <f t="shared" ca="1" si="102"/>
        <v/>
      </c>
      <c r="O550" s="70" t="str">
        <f t="shared" ca="1" si="103"/>
        <v/>
      </c>
      <c r="P550" s="70" t="str">
        <f t="shared" ca="1" si="104"/>
        <v/>
      </c>
      <c r="Q550" s="71" t="str">
        <f t="shared" si="105"/>
        <v/>
      </c>
    </row>
    <row r="551" spans="1:17" x14ac:dyDescent="0.2">
      <c r="A551" s="13" t="s">
        <v>1515</v>
      </c>
      <c r="B551">
        <f t="shared" ca="1" si="106"/>
        <v>3</v>
      </c>
      <c r="C551" t="str">
        <f t="shared" ca="1" si="98"/>
        <v/>
      </c>
      <c r="D551" t="str">
        <f t="shared" ca="1" si="99"/>
        <v/>
      </c>
      <c r="E551" t="str">
        <f t="shared" ca="1" si="100"/>
        <v/>
      </c>
      <c r="F551" t="str">
        <f t="shared" ca="1" si="101"/>
        <v/>
      </c>
      <c r="G551" t="str">
        <f t="shared" ca="1" si="97"/>
        <v/>
      </c>
      <c r="H551">
        <f t="shared" si="107"/>
        <v>0</v>
      </c>
      <c r="N551" s="67" t="str">
        <f t="shared" ca="1" si="102"/>
        <v/>
      </c>
      <c r="O551" s="70" t="str">
        <f t="shared" ca="1" si="103"/>
        <v/>
      </c>
      <c r="P551" s="70" t="str">
        <f t="shared" ca="1" si="104"/>
        <v/>
      </c>
      <c r="Q551" s="71" t="str">
        <f t="shared" si="105"/>
        <v/>
      </c>
    </row>
    <row r="552" spans="1:17" x14ac:dyDescent="0.2">
      <c r="A552" s="13" t="s">
        <v>1437</v>
      </c>
      <c r="B552">
        <f t="shared" ca="1" si="106"/>
        <v>3</v>
      </c>
      <c r="C552" t="str">
        <f t="shared" ca="1" si="98"/>
        <v/>
      </c>
      <c r="D552" t="str">
        <f t="shared" ca="1" si="99"/>
        <v/>
      </c>
      <c r="E552" t="str">
        <f t="shared" ca="1" si="100"/>
        <v/>
      </c>
      <c r="F552" t="str">
        <f t="shared" ca="1" si="101"/>
        <v/>
      </c>
      <c r="G552" t="str">
        <f t="shared" ca="1" si="97"/>
        <v/>
      </c>
      <c r="H552">
        <f t="shared" si="107"/>
        <v>0</v>
      </c>
      <c r="N552" s="67" t="str">
        <f t="shared" ca="1" si="102"/>
        <v/>
      </c>
      <c r="O552" s="70" t="str">
        <f t="shared" ca="1" si="103"/>
        <v/>
      </c>
      <c r="P552" s="70" t="str">
        <f t="shared" ca="1" si="104"/>
        <v/>
      </c>
      <c r="Q552" s="71" t="str">
        <f t="shared" si="105"/>
        <v/>
      </c>
    </row>
    <row r="553" spans="1:17" x14ac:dyDescent="0.2">
      <c r="A553" s="13" t="s">
        <v>1438</v>
      </c>
      <c r="B553">
        <f t="shared" ca="1" si="106"/>
        <v>3</v>
      </c>
      <c r="C553" t="str">
        <f t="shared" ca="1" si="98"/>
        <v/>
      </c>
      <c r="D553" t="str">
        <f t="shared" ca="1" si="99"/>
        <v/>
      </c>
      <c r="E553" t="str">
        <f t="shared" ca="1" si="100"/>
        <v/>
      </c>
      <c r="F553" t="str">
        <f t="shared" ca="1" si="101"/>
        <v/>
      </c>
      <c r="G553" t="str">
        <f t="shared" ca="1" si="97"/>
        <v/>
      </c>
      <c r="H553">
        <f t="shared" si="107"/>
        <v>0</v>
      </c>
      <c r="N553" s="67" t="str">
        <f t="shared" ca="1" si="102"/>
        <v/>
      </c>
      <c r="O553" s="70" t="str">
        <f t="shared" ca="1" si="103"/>
        <v/>
      </c>
      <c r="P553" s="70" t="str">
        <f t="shared" ca="1" si="104"/>
        <v/>
      </c>
      <c r="Q553" s="71" t="str">
        <f t="shared" si="105"/>
        <v/>
      </c>
    </row>
    <row r="554" spans="1:17" x14ac:dyDescent="0.2">
      <c r="A554" s="13" t="s">
        <v>1439</v>
      </c>
      <c r="B554">
        <f t="shared" ca="1" si="106"/>
        <v>3</v>
      </c>
      <c r="C554" t="str">
        <f t="shared" ca="1" si="98"/>
        <v/>
      </c>
      <c r="D554" t="str">
        <f t="shared" ca="1" si="99"/>
        <v/>
      </c>
      <c r="E554" t="str">
        <f t="shared" ca="1" si="100"/>
        <v/>
      </c>
      <c r="F554" t="str">
        <f t="shared" ca="1" si="101"/>
        <v/>
      </c>
      <c r="G554" t="str">
        <f t="shared" ca="1" si="97"/>
        <v/>
      </c>
      <c r="H554">
        <f t="shared" si="107"/>
        <v>0</v>
      </c>
      <c r="N554" s="67" t="str">
        <f t="shared" ca="1" si="102"/>
        <v/>
      </c>
      <c r="O554" s="70" t="str">
        <f t="shared" ca="1" si="103"/>
        <v/>
      </c>
      <c r="P554" s="70" t="str">
        <f t="shared" ca="1" si="104"/>
        <v/>
      </c>
      <c r="Q554" s="71" t="str">
        <f t="shared" si="105"/>
        <v/>
      </c>
    </row>
    <row r="555" spans="1:17" x14ac:dyDescent="0.2">
      <c r="A555" s="13" t="s">
        <v>1440</v>
      </c>
      <c r="B555">
        <f t="shared" ca="1" si="106"/>
        <v>3</v>
      </c>
      <c r="C555" t="str">
        <f t="shared" ca="1" si="98"/>
        <v/>
      </c>
      <c r="D555" t="str">
        <f t="shared" ca="1" si="99"/>
        <v/>
      </c>
      <c r="E555" t="str">
        <f t="shared" ca="1" si="100"/>
        <v/>
      </c>
      <c r="F555" t="str">
        <f t="shared" ca="1" si="101"/>
        <v/>
      </c>
      <c r="G555" t="str">
        <f t="shared" ca="1" si="97"/>
        <v/>
      </c>
      <c r="H555">
        <f t="shared" si="107"/>
        <v>0</v>
      </c>
      <c r="N555" s="67" t="str">
        <f t="shared" ca="1" si="102"/>
        <v/>
      </c>
      <c r="O555" s="70" t="str">
        <f t="shared" ca="1" si="103"/>
        <v/>
      </c>
      <c r="P555" s="70" t="str">
        <f t="shared" ca="1" si="104"/>
        <v/>
      </c>
      <c r="Q555" s="71" t="str">
        <f t="shared" si="105"/>
        <v/>
      </c>
    </row>
    <row r="556" spans="1:17" x14ac:dyDescent="0.2">
      <c r="A556" s="13" t="s">
        <v>1516</v>
      </c>
      <c r="B556">
        <f t="shared" ca="1" si="106"/>
        <v>3</v>
      </c>
      <c r="C556" t="str">
        <f t="shared" ca="1" si="98"/>
        <v/>
      </c>
      <c r="D556" t="str">
        <f t="shared" ca="1" si="99"/>
        <v/>
      </c>
      <c r="E556" t="str">
        <f t="shared" ca="1" si="100"/>
        <v/>
      </c>
      <c r="F556" t="str">
        <f t="shared" ca="1" si="101"/>
        <v/>
      </c>
      <c r="G556" t="str">
        <f t="shared" ca="1" si="97"/>
        <v/>
      </c>
      <c r="H556">
        <f t="shared" si="107"/>
        <v>0</v>
      </c>
      <c r="N556" s="67" t="str">
        <f t="shared" ca="1" si="102"/>
        <v/>
      </c>
      <c r="O556" s="70" t="str">
        <f t="shared" ca="1" si="103"/>
        <v/>
      </c>
      <c r="P556" s="70" t="str">
        <f t="shared" ca="1" si="104"/>
        <v/>
      </c>
      <c r="Q556" s="71" t="str">
        <f t="shared" si="105"/>
        <v/>
      </c>
    </row>
    <row r="557" spans="1:17" x14ac:dyDescent="0.2">
      <c r="A557" s="13" t="s">
        <v>1517</v>
      </c>
      <c r="B557">
        <f t="shared" ca="1" si="106"/>
        <v>3</v>
      </c>
      <c r="C557" t="str">
        <f t="shared" ca="1" si="98"/>
        <v/>
      </c>
      <c r="D557" t="str">
        <f t="shared" ca="1" si="99"/>
        <v/>
      </c>
      <c r="E557" t="str">
        <f t="shared" ca="1" si="100"/>
        <v/>
      </c>
      <c r="F557" t="str">
        <f t="shared" ca="1" si="101"/>
        <v/>
      </c>
      <c r="G557" t="str">
        <f t="shared" ca="1" si="97"/>
        <v/>
      </c>
      <c r="H557">
        <f t="shared" si="107"/>
        <v>0</v>
      </c>
      <c r="N557" s="67" t="str">
        <f t="shared" ca="1" si="102"/>
        <v/>
      </c>
      <c r="O557" s="70" t="str">
        <f t="shared" ca="1" si="103"/>
        <v/>
      </c>
      <c r="P557" s="70" t="str">
        <f t="shared" ca="1" si="104"/>
        <v/>
      </c>
      <c r="Q557" s="71" t="str">
        <f t="shared" si="105"/>
        <v/>
      </c>
    </row>
    <row r="558" spans="1:17" x14ac:dyDescent="0.2">
      <c r="A558" s="13" t="s">
        <v>1518</v>
      </c>
      <c r="B558">
        <f t="shared" ca="1" si="106"/>
        <v>3</v>
      </c>
      <c r="C558" t="str">
        <f t="shared" ca="1" si="98"/>
        <v/>
      </c>
      <c r="D558" t="str">
        <f t="shared" ca="1" si="99"/>
        <v/>
      </c>
      <c r="E558" t="str">
        <f t="shared" ca="1" si="100"/>
        <v/>
      </c>
      <c r="F558" t="str">
        <f t="shared" ca="1" si="101"/>
        <v/>
      </c>
      <c r="G558" t="str">
        <f t="shared" ca="1" si="97"/>
        <v/>
      </c>
      <c r="H558">
        <f t="shared" si="107"/>
        <v>0</v>
      </c>
      <c r="N558" s="67" t="str">
        <f t="shared" ca="1" si="102"/>
        <v/>
      </c>
      <c r="O558" s="70" t="str">
        <f t="shared" ca="1" si="103"/>
        <v/>
      </c>
      <c r="P558" s="70" t="str">
        <f t="shared" ca="1" si="104"/>
        <v/>
      </c>
      <c r="Q558" s="71" t="str">
        <f t="shared" si="105"/>
        <v/>
      </c>
    </row>
    <row r="559" spans="1:17" x14ac:dyDescent="0.2">
      <c r="A559" s="13" t="s">
        <v>1519</v>
      </c>
      <c r="B559">
        <f t="shared" ca="1" si="106"/>
        <v>3</v>
      </c>
      <c r="C559" t="str">
        <f t="shared" ca="1" si="98"/>
        <v/>
      </c>
      <c r="D559" t="str">
        <f t="shared" ca="1" si="99"/>
        <v/>
      </c>
      <c r="E559" t="str">
        <f t="shared" ca="1" si="100"/>
        <v/>
      </c>
      <c r="F559" t="str">
        <f t="shared" ca="1" si="101"/>
        <v/>
      </c>
      <c r="G559" t="str">
        <f t="shared" ca="1" si="97"/>
        <v/>
      </c>
      <c r="H559">
        <f t="shared" si="107"/>
        <v>0</v>
      </c>
      <c r="N559" s="67" t="str">
        <f t="shared" ca="1" si="102"/>
        <v/>
      </c>
      <c r="O559" s="70" t="str">
        <f t="shared" ca="1" si="103"/>
        <v/>
      </c>
      <c r="P559" s="70" t="str">
        <f t="shared" ca="1" si="104"/>
        <v/>
      </c>
      <c r="Q559" s="71" t="str">
        <f t="shared" si="105"/>
        <v/>
      </c>
    </row>
    <row r="560" spans="1:17" x14ac:dyDescent="0.2">
      <c r="A560" s="13" t="s">
        <v>1520</v>
      </c>
      <c r="B560">
        <f t="shared" ca="1" si="106"/>
        <v>3</v>
      </c>
      <c r="C560" t="str">
        <f t="shared" ca="1" si="98"/>
        <v/>
      </c>
      <c r="D560" t="str">
        <f t="shared" ca="1" si="99"/>
        <v/>
      </c>
      <c r="E560" t="str">
        <f t="shared" ca="1" si="100"/>
        <v/>
      </c>
      <c r="F560" t="str">
        <f t="shared" ca="1" si="101"/>
        <v/>
      </c>
      <c r="G560" t="str">
        <f t="shared" ref="G560:G623" ca="1" si="108">IF(B560=B559+1,MID(A562,29,FIND("Kockázatkezelés",A562)-30)*1,"")</f>
        <v/>
      </c>
      <c r="H560">
        <f t="shared" si="107"/>
        <v>0</v>
      </c>
      <c r="N560" s="67" t="str">
        <f t="shared" ca="1" si="102"/>
        <v/>
      </c>
      <c r="O560" s="70" t="str">
        <f t="shared" ca="1" si="103"/>
        <v/>
      </c>
      <c r="P560" s="70" t="str">
        <f t="shared" ca="1" si="104"/>
        <v/>
      </c>
      <c r="Q560" s="71" t="str">
        <f t="shared" si="105"/>
        <v/>
      </c>
    </row>
    <row r="561" spans="1:17" x14ac:dyDescent="0.2">
      <c r="A561" s="13" t="s">
        <v>1521</v>
      </c>
      <c r="B561">
        <f t="shared" ca="1" si="106"/>
        <v>3</v>
      </c>
      <c r="C561" t="str">
        <f t="shared" ca="1" si="98"/>
        <v/>
      </c>
      <c r="D561" t="str">
        <f t="shared" ca="1" si="99"/>
        <v/>
      </c>
      <c r="E561" t="str">
        <f t="shared" ca="1" si="100"/>
        <v/>
      </c>
      <c r="F561" t="str">
        <f t="shared" ca="1" si="101"/>
        <v/>
      </c>
      <c r="G561" t="str">
        <f t="shared" ca="1" si="108"/>
        <v/>
      </c>
      <c r="H561">
        <f t="shared" si="107"/>
        <v>0</v>
      </c>
      <c r="N561" s="67" t="str">
        <f t="shared" ca="1" si="102"/>
        <v/>
      </c>
      <c r="O561" s="70" t="str">
        <f t="shared" ca="1" si="103"/>
        <v/>
      </c>
      <c r="P561" s="70" t="str">
        <f t="shared" ca="1" si="104"/>
        <v/>
      </c>
      <c r="Q561" s="71" t="str">
        <f t="shared" si="105"/>
        <v/>
      </c>
    </row>
    <row r="562" spans="1:17" x14ac:dyDescent="0.2">
      <c r="A562" s="13" t="s">
        <v>1522</v>
      </c>
      <c r="B562">
        <f t="shared" ca="1" si="106"/>
        <v>3</v>
      </c>
      <c r="C562" t="str">
        <f t="shared" ca="1" si="98"/>
        <v/>
      </c>
      <c r="D562" t="str">
        <f t="shared" ca="1" si="99"/>
        <v/>
      </c>
      <c r="E562" t="str">
        <f t="shared" ca="1" si="100"/>
        <v/>
      </c>
      <c r="F562" t="str">
        <f t="shared" ca="1" si="101"/>
        <v/>
      </c>
      <c r="G562" t="str">
        <f t="shared" ca="1" si="108"/>
        <v/>
      </c>
      <c r="H562">
        <f t="shared" si="107"/>
        <v>0</v>
      </c>
      <c r="N562" s="67" t="str">
        <f t="shared" ca="1" si="102"/>
        <v/>
      </c>
      <c r="O562" s="70" t="str">
        <f t="shared" ca="1" si="103"/>
        <v/>
      </c>
      <c r="P562" s="70" t="str">
        <f t="shared" ca="1" si="104"/>
        <v/>
      </c>
      <c r="Q562" s="71" t="str">
        <f t="shared" si="105"/>
        <v/>
      </c>
    </row>
    <row r="563" spans="1:17" x14ac:dyDescent="0.2">
      <c r="A563" s="13" t="s">
        <v>1523</v>
      </c>
      <c r="B563">
        <f t="shared" ca="1" si="106"/>
        <v>3</v>
      </c>
      <c r="C563" t="str">
        <f t="shared" ca="1" si="98"/>
        <v/>
      </c>
      <c r="D563" t="str">
        <f t="shared" ca="1" si="99"/>
        <v/>
      </c>
      <c r="E563" t="str">
        <f t="shared" ca="1" si="100"/>
        <v/>
      </c>
      <c r="F563" t="str">
        <f t="shared" ca="1" si="101"/>
        <v/>
      </c>
      <c r="G563" t="str">
        <f t="shared" ca="1" si="108"/>
        <v/>
      </c>
      <c r="H563">
        <f t="shared" si="107"/>
        <v>0</v>
      </c>
      <c r="N563" s="67" t="str">
        <f t="shared" ca="1" si="102"/>
        <v/>
      </c>
      <c r="O563" s="70" t="str">
        <f t="shared" ca="1" si="103"/>
        <v/>
      </c>
      <c r="P563" s="70" t="str">
        <f t="shared" ca="1" si="104"/>
        <v/>
      </c>
      <c r="Q563" s="71" t="str">
        <f t="shared" si="105"/>
        <v/>
      </c>
    </row>
    <row r="564" spans="1:17" x14ac:dyDescent="0.2">
      <c r="A564" s="13" t="s">
        <v>1524</v>
      </c>
      <c r="B564">
        <f t="shared" ca="1" si="106"/>
        <v>3</v>
      </c>
      <c r="C564" t="str">
        <f t="shared" ca="1" si="98"/>
        <v/>
      </c>
      <c r="D564" t="str">
        <f t="shared" ca="1" si="99"/>
        <v/>
      </c>
      <c r="E564" t="str">
        <f t="shared" ca="1" si="100"/>
        <v/>
      </c>
      <c r="F564" t="str">
        <f t="shared" ca="1" si="101"/>
        <v/>
      </c>
      <c r="G564" t="str">
        <f t="shared" ca="1" si="108"/>
        <v/>
      </c>
      <c r="H564">
        <f t="shared" si="107"/>
        <v>0</v>
      </c>
      <c r="N564" s="67" t="str">
        <f t="shared" ca="1" si="102"/>
        <v/>
      </c>
      <c r="O564" s="70" t="str">
        <f t="shared" ca="1" si="103"/>
        <v/>
      </c>
      <c r="P564" s="70" t="str">
        <f t="shared" ca="1" si="104"/>
        <v/>
      </c>
      <c r="Q564" s="71" t="str">
        <f t="shared" si="105"/>
        <v/>
      </c>
    </row>
    <row r="565" spans="1:17" x14ac:dyDescent="0.2">
      <c r="A565" s="13" t="s">
        <v>1525</v>
      </c>
      <c r="B565">
        <f t="shared" ca="1" si="106"/>
        <v>3</v>
      </c>
      <c r="C565" t="str">
        <f t="shared" ca="1" si="98"/>
        <v/>
      </c>
      <c r="D565" t="str">
        <f t="shared" ca="1" si="99"/>
        <v/>
      </c>
      <c r="E565" t="str">
        <f t="shared" ca="1" si="100"/>
        <v/>
      </c>
      <c r="F565" t="str">
        <f t="shared" ca="1" si="101"/>
        <v/>
      </c>
      <c r="G565" t="str">
        <f t="shared" ca="1" si="108"/>
        <v/>
      </c>
      <c r="H565">
        <f t="shared" si="107"/>
        <v>0</v>
      </c>
      <c r="N565" s="67" t="str">
        <f t="shared" ca="1" si="102"/>
        <v/>
      </c>
      <c r="O565" s="70" t="str">
        <f t="shared" ca="1" si="103"/>
        <v/>
      </c>
      <c r="P565" s="70" t="str">
        <f t="shared" ca="1" si="104"/>
        <v/>
      </c>
      <c r="Q565" s="71" t="str">
        <f t="shared" si="105"/>
        <v/>
      </c>
    </row>
    <row r="566" spans="1:17" x14ac:dyDescent="0.2">
      <c r="A566" s="13" t="s">
        <v>1526</v>
      </c>
      <c r="B566">
        <f t="shared" ca="1" si="106"/>
        <v>3</v>
      </c>
      <c r="C566" t="str">
        <f t="shared" ca="1" si="98"/>
        <v/>
      </c>
      <c r="D566" t="str">
        <f t="shared" ca="1" si="99"/>
        <v/>
      </c>
      <c r="E566" t="str">
        <f t="shared" ca="1" si="100"/>
        <v/>
      </c>
      <c r="F566" t="str">
        <f t="shared" ca="1" si="101"/>
        <v/>
      </c>
      <c r="G566" t="str">
        <f t="shared" ca="1" si="108"/>
        <v/>
      </c>
      <c r="H566">
        <f t="shared" si="107"/>
        <v>0</v>
      </c>
      <c r="N566" s="67" t="str">
        <f t="shared" ca="1" si="102"/>
        <v/>
      </c>
      <c r="O566" s="70" t="str">
        <f t="shared" ca="1" si="103"/>
        <v/>
      </c>
      <c r="P566" s="70" t="str">
        <f t="shared" ca="1" si="104"/>
        <v/>
      </c>
      <c r="Q566" s="71" t="str">
        <f t="shared" si="105"/>
        <v/>
      </c>
    </row>
    <row r="567" spans="1:17" x14ac:dyDescent="0.2">
      <c r="A567" s="13" t="s">
        <v>1134</v>
      </c>
      <c r="B567">
        <f t="shared" ca="1" si="106"/>
        <v>3</v>
      </c>
      <c r="C567" t="str">
        <f t="shared" ca="1" si="98"/>
        <v/>
      </c>
      <c r="D567" t="str">
        <f t="shared" ca="1" si="99"/>
        <v/>
      </c>
      <c r="E567" t="str">
        <f t="shared" ca="1" si="100"/>
        <v/>
      </c>
      <c r="F567" t="str">
        <f t="shared" ca="1" si="101"/>
        <v/>
      </c>
      <c r="G567" t="str">
        <f t="shared" ca="1" si="108"/>
        <v/>
      </c>
      <c r="H567">
        <f t="shared" si="107"/>
        <v>0</v>
      </c>
      <c r="N567" s="67" t="str">
        <f t="shared" ca="1" si="102"/>
        <v/>
      </c>
      <c r="O567" s="70" t="str">
        <f t="shared" ca="1" si="103"/>
        <v/>
      </c>
      <c r="P567" s="70" t="str">
        <f t="shared" ca="1" si="104"/>
        <v/>
      </c>
      <c r="Q567" s="71" t="str">
        <f t="shared" si="105"/>
        <v/>
      </c>
    </row>
    <row r="568" spans="1:17" x14ac:dyDescent="0.2">
      <c r="A568" s="13" t="s">
        <v>1527</v>
      </c>
      <c r="B568">
        <f t="shared" ca="1" si="106"/>
        <v>3</v>
      </c>
      <c r="C568" t="str">
        <f t="shared" ca="1" si="98"/>
        <v/>
      </c>
      <c r="D568" t="str">
        <f t="shared" ca="1" si="99"/>
        <v/>
      </c>
      <c r="E568" t="str">
        <f t="shared" ca="1" si="100"/>
        <v/>
      </c>
      <c r="F568" t="str">
        <f t="shared" ca="1" si="101"/>
        <v/>
      </c>
      <c r="G568" t="str">
        <f t="shared" ca="1" si="108"/>
        <v/>
      </c>
      <c r="H568">
        <f t="shared" si="107"/>
        <v>0</v>
      </c>
      <c r="N568" s="67" t="str">
        <f t="shared" ca="1" si="102"/>
        <v/>
      </c>
      <c r="O568" s="70" t="str">
        <f t="shared" ca="1" si="103"/>
        <v/>
      </c>
      <c r="P568" s="70" t="str">
        <f t="shared" ca="1" si="104"/>
        <v/>
      </c>
      <c r="Q568" s="71" t="str">
        <f t="shared" si="105"/>
        <v/>
      </c>
    </row>
    <row r="569" spans="1:17" x14ac:dyDescent="0.2">
      <c r="A569" s="13" t="s">
        <v>1528</v>
      </c>
      <c r="B569">
        <f t="shared" ca="1" si="106"/>
        <v>3</v>
      </c>
      <c r="C569" t="str">
        <f t="shared" ca="1" si="98"/>
        <v/>
      </c>
      <c r="D569" t="str">
        <f t="shared" ca="1" si="99"/>
        <v/>
      </c>
      <c r="E569" t="str">
        <f t="shared" ca="1" si="100"/>
        <v/>
      </c>
      <c r="F569" t="str">
        <f t="shared" ca="1" si="101"/>
        <v/>
      </c>
      <c r="G569" t="str">
        <f t="shared" ca="1" si="108"/>
        <v/>
      </c>
      <c r="H569">
        <f t="shared" si="107"/>
        <v>0</v>
      </c>
      <c r="N569" s="67" t="str">
        <f t="shared" ca="1" si="102"/>
        <v/>
      </c>
      <c r="O569" s="70" t="str">
        <f t="shared" ca="1" si="103"/>
        <v/>
      </c>
      <c r="P569" s="70" t="str">
        <f t="shared" ca="1" si="104"/>
        <v/>
      </c>
      <c r="Q569" s="71" t="str">
        <f t="shared" si="105"/>
        <v/>
      </c>
    </row>
    <row r="570" spans="1:17" x14ac:dyDescent="0.2">
      <c r="A570" s="13" t="s">
        <v>1529</v>
      </c>
      <c r="B570">
        <f t="shared" ca="1" si="106"/>
        <v>3</v>
      </c>
      <c r="C570" t="str">
        <f t="shared" ca="1" si="98"/>
        <v/>
      </c>
      <c r="D570" t="str">
        <f t="shared" ca="1" si="99"/>
        <v/>
      </c>
      <c r="E570" t="str">
        <f t="shared" ca="1" si="100"/>
        <v/>
      </c>
      <c r="F570" t="str">
        <f t="shared" ca="1" si="101"/>
        <v/>
      </c>
      <c r="G570" t="str">
        <f t="shared" ca="1" si="108"/>
        <v/>
      </c>
      <c r="H570">
        <f t="shared" si="107"/>
        <v>0</v>
      </c>
      <c r="N570" s="67" t="str">
        <f t="shared" ca="1" si="102"/>
        <v/>
      </c>
      <c r="O570" s="70" t="str">
        <f t="shared" ca="1" si="103"/>
        <v/>
      </c>
      <c r="P570" s="70" t="str">
        <f t="shared" ca="1" si="104"/>
        <v/>
      </c>
      <c r="Q570" s="71" t="str">
        <f t="shared" si="105"/>
        <v/>
      </c>
    </row>
    <row r="571" spans="1:17" x14ac:dyDescent="0.2">
      <c r="A571" s="13" t="s">
        <v>1530</v>
      </c>
      <c r="B571">
        <f t="shared" ca="1" si="106"/>
        <v>3</v>
      </c>
      <c r="C571" t="str">
        <f t="shared" ca="1" si="98"/>
        <v/>
      </c>
      <c r="D571" t="str">
        <f t="shared" ca="1" si="99"/>
        <v/>
      </c>
      <c r="E571" t="str">
        <f t="shared" ca="1" si="100"/>
        <v/>
      </c>
      <c r="F571" t="str">
        <f t="shared" ca="1" si="101"/>
        <v/>
      </c>
      <c r="G571" t="str">
        <f t="shared" ca="1" si="108"/>
        <v/>
      </c>
      <c r="H571">
        <f t="shared" si="107"/>
        <v>0</v>
      </c>
      <c r="N571" s="67" t="str">
        <f t="shared" ca="1" si="102"/>
        <v/>
      </c>
      <c r="O571" s="70" t="str">
        <f t="shared" ca="1" si="103"/>
        <v/>
      </c>
      <c r="P571" s="70" t="str">
        <f t="shared" ca="1" si="104"/>
        <v/>
      </c>
      <c r="Q571" s="71" t="str">
        <f t="shared" si="105"/>
        <v/>
      </c>
    </row>
    <row r="572" spans="1:17" x14ac:dyDescent="0.2">
      <c r="A572" s="13" t="s">
        <v>1531</v>
      </c>
      <c r="B572">
        <f t="shared" ca="1" si="106"/>
        <v>3</v>
      </c>
      <c r="C572" t="str">
        <f t="shared" ca="1" si="98"/>
        <v/>
      </c>
      <c r="D572" t="str">
        <f t="shared" ca="1" si="99"/>
        <v/>
      </c>
      <c r="E572" t="str">
        <f t="shared" ca="1" si="100"/>
        <v/>
      </c>
      <c r="F572" t="str">
        <f t="shared" ca="1" si="101"/>
        <v/>
      </c>
      <c r="G572" t="str">
        <f t="shared" ca="1" si="108"/>
        <v/>
      </c>
      <c r="H572">
        <f t="shared" si="107"/>
        <v>0</v>
      </c>
      <c r="N572" s="67" t="str">
        <f t="shared" ca="1" si="102"/>
        <v/>
      </c>
      <c r="O572" s="70" t="str">
        <f t="shared" ca="1" si="103"/>
        <v/>
      </c>
      <c r="P572" s="70" t="str">
        <f t="shared" ca="1" si="104"/>
        <v/>
      </c>
      <c r="Q572" s="71" t="str">
        <f t="shared" si="105"/>
        <v/>
      </c>
    </row>
    <row r="573" spans="1:17" x14ac:dyDescent="0.2">
      <c r="A573" s="13" t="s">
        <v>1532</v>
      </c>
      <c r="B573">
        <f t="shared" ca="1" si="106"/>
        <v>3</v>
      </c>
      <c r="C573" t="str">
        <f t="shared" ca="1" si="98"/>
        <v/>
      </c>
      <c r="D573" t="str">
        <f t="shared" ca="1" si="99"/>
        <v/>
      </c>
      <c r="E573" t="str">
        <f t="shared" ca="1" si="100"/>
        <v/>
      </c>
      <c r="F573" t="str">
        <f t="shared" ca="1" si="101"/>
        <v/>
      </c>
      <c r="G573" t="str">
        <f t="shared" ca="1" si="108"/>
        <v/>
      </c>
      <c r="H573">
        <f t="shared" si="107"/>
        <v>0</v>
      </c>
      <c r="N573" s="67" t="str">
        <f t="shared" ca="1" si="102"/>
        <v/>
      </c>
      <c r="O573" s="70" t="str">
        <f t="shared" ca="1" si="103"/>
        <v/>
      </c>
      <c r="P573" s="70" t="str">
        <f t="shared" ca="1" si="104"/>
        <v/>
      </c>
      <c r="Q573" s="71" t="str">
        <f t="shared" si="105"/>
        <v/>
      </c>
    </row>
    <row r="574" spans="1:17" x14ac:dyDescent="0.2">
      <c r="A574" s="13" t="s">
        <v>1533</v>
      </c>
      <c r="B574">
        <f t="shared" ca="1" si="106"/>
        <v>3</v>
      </c>
      <c r="C574" t="str">
        <f t="shared" ca="1" si="98"/>
        <v/>
      </c>
      <c r="D574" t="str">
        <f t="shared" ca="1" si="99"/>
        <v/>
      </c>
      <c r="E574" t="str">
        <f t="shared" ca="1" si="100"/>
        <v/>
      </c>
      <c r="F574" t="str">
        <f t="shared" ca="1" si="101"/>
        <v/>
      </c>
      <c r="G574" t="str">
        <f t="shared" ca="1" si="108"/>
        <v/>
      </c>
      <c r="H574">
        <f t="shared" si="107"/>
        <v>0</v>
      </c>
      <c r="N574" s="67" t="str">
        <f t="shared" ca="1" si="102"/>
        <v/>
      </c>
      <c r="O574" s="70" t="str">
        <f t="shared" ca="1" si="103"/>
        <v/>
      </c>
      <c r="P574" s="70" t="str">
        <f t="shared" ca="1" si="104"/>
        <v/>
      </c>
      <c r="Q574" s="71" t="str">
        <f t="shared" si="105"/>
        <v/>
      </c>
    </row>
    <row r="575" spans="1:17" x14ac:dyDescent="0.2">
      <c r="A575" s="13" t="s">
        <v>1534</v>
      </c>
      <c r="B575">
        <f t="shared" ca="1" si="106"/>
        <v>3</v>
      </c>
      <c r="C575" t="str">
        <f t="shared" ca="1" si="98"/>
        <v/>
      </c>
      <c r="D575" t="str">
        <f t="shared" ca="1" si="99"/>
        <v/>
      </c>
      <c r="E575" t="str">
        <f t="shared" ca="1" si="100"/>
        <v/>
      </c>
      <c r="F575" t="str">
        <f t="shared" ca="1" si="101"/>
        <v/>
      </c>
      <c r="G575" t="str">
        <f t="shared" ca="1" si="108"/>
        <v/>
      </c>
      <c r="H575">
        <f t="shared" si="107"/>
        <v>0</v>
      </c>
      <c r="N575" s="67" t="str">
        <f t="shared" ca="1" si="102"/>
        <v/>
      </c>
      <c r="O575" s="70" t="str">
        <f t="shared" ca="1" si="103"/>
        <v/>
      </c>
      <c r="P575" s="70" t="str">
        <f t="shared" ca="1" si="104"/>
        <v/>
      </c>
      <c r="Q575" s="71" t="str">
        <f t="shared" si="105"/>
        <v/>
      </c>
    </row>
    <row r="576" spans="1:17" x14ac:dyDescent="0.2">
      <c r="A576" s="13" t="s">
        <v>1535</v>
      </c>
      <c r="B576">
        <f t="shared" ca="1" si="106"/>
        <v>3</v>
      </c>
      <c r="C576" t="str">
        <f t="shared" ca="1" si="98"/>
        <v/>
      </c>
      <c r="D576" t="str">
        <f t="shared" ca="1" si="99"/>
        <v/>
      </c>
      <c r="E576" t="str">
        <f t="shared" ca="1" si="100"/>
        <v/>
      </c>
      <c r="F576" t="str">
        <f t="shared" ca="1" si="101"/>
        <v/>
      </c>
      <c r="G576" t="str">
        <f t="shared" ca="1" si="108"/>
        <v/>
      </c>
      <c r="H576">
        <f t="shared" si="107"/>
        <v>0</v>
      </c>
      <c r="N576" s="67" t="str">
        <f t="shared" ca="1" si="102"/>
        <v/>
      </c>
      <c r="O576" s="70" t="str">
        <f t="shared" ca="1" si="103"/>
        <v/>
      </c>
      <c r="P576" s="70" t="str">
        <f t="shared" ca="1" si="104"/>
        <v/>
      </c>
      <c r="Q576" s="71" t="str">
        <f t="shared" si="105"/>
        <v/>
      </c>
    </row>
    <row r="577" spans="1:17" x14ac:dyDescent="0.2">
      <c r="A577" s="13" t="s">
        <v>1536</v>
      </c>
      <c r="B577">
        <f t="shared" ca="1" si="106"/>
        <v>3</v>
      </c>
      <c r="C577" t="str">
        <f t="shared" ca="1" si="98"/>
        <v/>
      </c>
      <c r="D577" t="str">
        <f t="shared" ca="1" si="99"/>
        <v/>
      </c>
      <c r="E577" t="str">
        <f t="shared" ca="1" si="100"/>
        <v/>
      </c>
      <c r="F577" t="str">
        <f t="shared" ca="1" si="101"/>
        <v/>
      </c>
      <c r="G577" t="str">
        <f t="shared" ca="1" si="108"/>
        <v/>
      </c>
      <c r="H577">
        <f t="shared" si="107"/>
        <v>0</v>
      </c>
      <c r="N577" s="67" t="str">
        <f t="shared" ca="1" si="102"/>
        <v/>
      </c>
      <c r="O577" s="70" t="str">
        <f t="shared" ca="1" si="103"/>
        <v/>
      </c>
      <c r="P577" s="70" t="str">
        <f t="shared" ca="1" si="104"/>
        <v/>
      </c>
      <c r="Q577" s="71" t="str">
        <f t="shared" si="105"/>
        <v/>
      </c>
    </row>
    <row r="578" spans="1:17" x14ac:dyDescent="0.2">
      <c r="A578" s="13" t="s">
        <v>1537</v>
      </c>
      <c r="B578">
        <f t="shared" ca="1" si="106"/>
        <v>3</v>
      </c>
      <c r="C578" t="str">
        <f t="shared" ref="C578:C641" ca="1" si="109">IF(B578=B577+1,MID(A578,8,8),"")</f>
        <v/>
      </c>
      <c r="D578" t="str">
        <f t="shared" ref="D578:D641" ca="1" si="110">IF(B578=B577+1,IF(ISERROR(FIND("Állapot",A578)),RIGHT(A578,LEN(A578)-23)*1,MID(A578,24,FIND("Állapot",A578)-24)*1),"")</f>
        <v/>
      </c>
      <c r="E578" t="str">
        <f t="shared" ref="E578:E641" ca="1" si="111">IF(B578=B577+1,VLOOKUP(MID(A579,40,5),AE:AF,2,0),"")</f>
        <v/>
      </c>
      <c r="F578" t="str">
        <f t="shared" ref="F578:F641" ca="1" si="112">IF(B578=B577+1,RIGHT(A579,LEN(A579)-45),"")</f>
        <v/>
      </c>
      <c r="G578" t="str">
        <f t="shared" ca="1" si="108"/>
        <v/>
      </c>
      <c r="H578">
        <f t="shared" si="107"/>
        <v>0</v>
      </c>
      <c r="N578" s="67" t="str">
        <f t="shared" ref="N578:N641" ca="1" si="113">IF(ISERROR(VLOOKUP($K578,$B:$G,AA$2,FALSE)),"",VLOOKUP($K578,$B:$G,AA$2,FALSE))</f>
        <v/>
      </c>
      <c r="O578" s="70" t="str">
        <f t="shared" ref="O578:O641" ca="1" si="114">IF(ISERROR(VLOOKUP($K578,$B:$G,AB$2,FALSE)),"",VLOOKUP($K578,$B:$G,AB$2,FALSE))</f>
        <v/>
      </c>
      <c r="P578" s="70" t="str">
        <f t="shared" ref="P578:P641" ca="1" si="115">IF(ISERROR(VLOOKUP($K578,$B:$G,AC$2,FALSE)),"",VLOOKUP($K578,$B:$G,AC$2,FALSE))</f>
        <v/>
      </c>
      <c r="Q578" s="71" t="str">
        <f t="shared" ref="Q578:Q641" si="116">IF(L578=0,"",(ROUND(IF(ISERROR(VLOOKUP($K578,$B:$G,AD$2,FALSE)),"terület?",VLOOKUP($K578,$B:$G,AD$2,FALSE)),2)))</f>
        <v/>
      </c>
    </row>
    <row r="579" spans="1:17" x14ac:dyDescent="0.2">
      <c r="A579" s="13" t="s">
        <v>1538</v>
      </c>
      <c r="B579">
        <f t="shared" ref="B579:B642" ca="1" si="117">IF(AND(LEFT(A579,6)="Blokk:",RIGHT(A579,10)&lt;&gt;"módosított",LEFT(A580,11)="Táblaadatok",H579&gt;0),B578+1,B578)</f>
        <v>3</v>
      </c>
      <c r="C579" t="str">
        <f t="shared" ca="1" si="109"/>
        <v/>
      </c>
      <c r="D579" t="str">
        <f t="shared" ca="1" si="110"/>
        <v/>
      </c>
      <c r="E579" t="str">
        <f t="shared" ca="1" si="111"/>
        <v/>
      </c>
      <c r="F579" t="str">
        <f t="shared" ca="1" si="112"/>
        <v/>
      </c>
      <c r="G579" t="str">
        <f t="shared" ca="1" si="108"/>
        <v/>
      </c>
      <c r="H579">
        <f t="shared" si="107"/>
        <v>0</v>
      </c>
      <c r="N579" s="67" t="str">
        <f t="shared" ca="1" si="113"/>
        <v/>
      </c>
      <c r="O579" s="70" t="str">
        <f t="shared" ca="1" si="114"/>
        <v/>
      </c>
      <c r="P579" s="70" t="str">
        <f t="shared" ca="1" si="115"/>
        <v/>
      </c>
      <c r="Q579" s="71" t="str">
        <f t="shared" si="116"/>
        <v/>
      </c>
    </row>
    <row r="580" spans="1:17" x14ac:dyDescent="0.2">
      <c r="A580" s="13" t="s">
        <v>1539</v>
      </c>
      <c r="B580">
        <f t="shared" ca="1" si="117"/>
        <v>3</v>
      </c>
      <c r="C580" t="str">
        <f t="shared" ca="1" si="109"/>
        <v/>
      </c>
      <c r="D580" t="str">
        <f t="shared" ca="1" si="110"/>
        <v/>
      </c>
      <c r="E580" t="str">
        <f t="shared" ca="1" si="111"/>
        <v/>
      </c>
      <c r="F580" t="str">
        <f t="shared" ca="1" si="112"/>
        <v/>
      </c>
      <c r="G580" t="str">
        <f t="shared" ca="1" si="108"/>
        <v/>
      </c>
      <c r="H580">
        <f t="shared" ref="H580:H643" si="118">IF(ISNA(VLOOKUP(MID(A581,40,5),AE:AF,2,0)),0,1)</f>
        <v>0</v>
      </c>
      <c r="N580" s="67" t="str">
        <f t="shared" ca="1" si="113"/>
        <v/>
      </c>
      <c r="O580" s="70" t="str">
        <f t="shared" ca="1" si="114"/>
        <v/>
      </c>
      <c r="P580" s="70" t="str">
        <f t="shared" ca="1" si="115"/>
        <v/>
      </c>
      <c r="Q580" s="71" t="str">
        <f t="shared" si="116"/>
        <v/>
      </c>
    </row>
    <row r="581" spans="1:17" x14ac:dyDescent="0.2">
      <c r="A581" s="13" t="s">
        <v>1540</v>
      </c>
      <c r="B581">
        <f t="shared" ca="1" si="117"/>
        <v>3</v>
      </c>
      <c r="C581" t="str">
        <f t="shared" ca="1" si="109"/>
        <v/>
      </c>
      <c r="D581" t="str">
        <f t="shared" ca="1" si="110"/>
        <v/>
      </c>
      <c r="E581" t="str">
        <f t="shared" ca="1" si="111"/>
        <v/>
      </c>
      <c r="F581" t="str">
        <f t="shared" ca="1" si="112"/>
        <v/>
      </c>
      <c r="G581" t="str">
        <f t="shared" ca="1" si="108"/>
        <v/>
      </c>
      <c r="H581">
        <f t="shared" si="118"/>
        <v>0</v>
      </c>
      <c r="N581" s="67" t="str">
        <f t="shared" ca="1" si="113"/>
        <v/>
      </c>
      <c r="O581" s="70" t="str">
        <f t="shared" ca="1" si="114"/>
        <v/>
      </c>
      <c r="P581" s="70" t="str">
        <f t="shared" ca="1" si="115"/>
        <v/>
      </c>
      <c r="Q581" s="71" t="str">
        <f t="shared" si="116"/>
        <v/>
      </c>
    </row>
    <row r="582" spans="1:17" x14ac:dyDescent="0.2">
      <c r="A582" s="13" t="s">
        <v>1541</v>
      </c>
      <c r="B582">
        <f t="shared" ca="1" si="117"/>
        <v>3</v>
      </c>
      <c r="C582" t="str">
        <f t="shared" ca="1" si="109"/>
        <v/>
      </c>
      <c r="D582" t="str">
        <f t="shared" ca="1" si="110"/>
        <v/>
      </c>
      <c r="E582" t="str">
        <f t="shared" ca="1" si="111"/>
        <v/>
      </c>
      <c r="F582" t="str">
        <f t="shared" ca="1" si="112"/>
        <v/>
      </c>
      <c r="G582" t="str">
        <f t="shared" ca="1" si="108"/>
        <v/>
      </c>
      <c r="H582">
        <f t="shared" si="118"/>
        <v>0</v>
      </c>
      <c r="N582" s="67" t="str">
        <f t="shared" ca="1" si="113"/>
        <v/>
      </c>
      <c r="O582" s="70" t="str">
        <f t="shared" ca="1" si="114"/>
        <v/>
      </c>
      <c r="P582" s="70" t="str">
        <f t="shared" ca="1" si="115"/>
        <v/>
      </c>
      <c r="Q582" s="71" t="str">
        <f t="shared" si="116"/>
        <v/>
      </c>
    </row>
    <row r="583" spans="1:17" x14ac:dyDescent="0.2">
      <c r="A583" s="13" t="s">
        <v>1542</v>
      </c>
      <c r="B583">
        <f t="shared" ca="1" si="117"/>
        <v>3</v>
      </c>
      <c r="C583" t="str">
        <f t="shared" ca="1" si="109"/>
        <v/>
      </c>
      <c r="D583" t="str">
        <f t="shared" ca="1" si="110"/>
        <v/>
      </c>
      <c r="E583" t="str">
        <f t="shared" ca="1" si="111"/>
        <v/>
      </c>
      <c r="F583" t="str">
        <f t="shared" ca="1" si="112"/>
        <v/>
      </c>
      <c r="G583" t="str">
        <f t="shared" ca="1" si="108"/>
        <v/>
      </c>
      <c r="H583">
        <f t="shared" si="118"/>
        <v>0</v>
      </c>
      <c r="N583" s="67" t="str">
        <f t="shared" ca="1" si="113"/>
        <v/>
      </c>
      <c r="O583" s="70" t="str">
        <f t="shared" ca="1" si="114"/>
        <v/>
      </c>
      <c r="P583" s="70" t="str">
        <f t="shared" ca="1" si="115"/>
        <v/>
      </c>
      <c r="Q583" s="71" t="str">
        <f t="shared" si="116"/>
        <v/>
      </c>
    </row>
    <row r="584" spans="1:17" x14ac:dyDescent="0.2">
      <c r="A584" s="13" t="s">
        <v>1543</v>
      </c>
      <c r="B584">
        <f t="shared" ca="1" si="117"/>
        <v>3</v>
      </c>
      <c r="C584" t="str">
        <f t="shared" ca="1" si="109"/>
        <v/>
      </c>
      <c r="D584" t="str">
        <f t="shared" ca="1" si="110"/>
        <v/>
      </c>
      <c r="E584" t="str">
        <f t="shared" ca="1" si="111"/>
        <v/>
      </c>
      <c r="F584" t="str">
        <f t="shared" ca="1" si="112"/>
        <v/>
      </c>
      <c r="G584" t="str">
        <f t="shared" ca="1" si="108"/>
        <v/>
      </c>
      <c r="H584">
        <f t="shared" si="118"/>
        <v>0</v>
      </c>
      <c r="N584" s="67" t="str">
        <f t="shared" ca="1" si="113"/>
        <v/>
      </c>
      <c r="O584" s="70" t="str">
        <f t="shared" ca="1" si="114"/>
        <v/>
      </c>
      <c r="P584" s="70" t="str">
        <f t="shared" ca="1" si="115"/>
        <v/>
      </c>
      <c r="Q584" s="71" t="str">
        <f t="shared" si="116"/>
        <v/>
      </c>
    </row>
    <row r="585" spans="1:17" x14ac:dyDescent="0.2">
      <c r="A585" s="13" t="s">
        <v>1544</v>
      </c>
      <c r="B585">
        <f t="shared" ca="1" si="117"/>
        <v>3</v>
      </c>
      <c r="C585" t="str">
        <f t="shared" ca="1" si="109"/>
        <v/>
      </c>
      <c r="D585" t="str">
        <f t="shared" ca="1" si="110"/>
        <v/>
      </c>
      <c r="E585" t="str">
        <f t="shared" ca="1" si="111"/>
        <v/>
      </c>
      <c r="F585" t="str">
        <f t="shared" ca="1" si="112"/>
        <v/>
      </c>
      <c r="G585" t="str">
        <f t="shared" ca="1" si="108"/>
        <v/>
      </c>
      <c r="H585">
        <f t="shared" si="118"/>
        <v>0</v>
      </c>
      <c r="N585" s="67" t="str">
        <f t="shared" ca="1" si="113"/>
        <v/>
      </c>
      <c r="O585" s="70" t="str">
        <f t="shared" ca="1" si="114"/>
        <v/>
      </c>
      <c r="P585" s="70" t="str">
        <f t="shared" ca="1" si="115"/>
        <v/>
      </c>
      <c r="Q585" s="71" t="str">
        <f t="shared" si="116"/>
        <v/>
      </c>
    </row>
    <row r="586" spans="1:17" x14ac:dyDescent="0.2">
      <c r="A586" s="13" t="s">
        <v>1545</v>
      </c>
      <c r="B586">
        <f t="shared" ca="1" si="117"/>
        <v>3</v>
      </c>
      <c r="C586" t="str">
        <f t="shared" ca="1" si="109"/>
        <v/>
      </c>
      <c r="D586" t="str">
        <f t="shared" ca="1" si="110"/>
        <v/>
      </c>
      <c r="E586" t="str">
        <f t="shared" ca="1" si="111"/>
        <v/>
      </c>
      <c r="F586" t="str">
        <f t="shared" ca="1" si="112"/>
        <v/>
      </c>
      <c r="G586" t="str">
        <f t="shared" ca="1" si="108"/>
        <v/>
      </c>
      <c r="H586">
        <f t="shared" si="118"/>
        <v>0</v>
      </c>
      <c r="N586" s="67" t="str">
        <f t="shared" ca="1" si="113"/>
        <v/>
      </c>
      <c r="O586" s="70" t="str">
        <f t="shared" ca="1" si="114"/>
        <v/>
      </c>
      <c r="P586" s="70" t="str">
        <f t="shared" ca="1" si="115"/>
        <v/>
      </c>
      <c r="Q586" s="71" t="str">
        <f t="shared" si="116"/>
        <v/>
      </c>
    </row>
    <row r="587" spans="1:17" x14ac:dyDescent="0.2">
      <c r="A587" s="13" t="s">
        <v>1546</v>
      </c>
      <c r="B587">
        <f t="shared" ca="1" si="117"/>
        <v>3</v>
      </c>
      <c r="C587" t="str">
        <f t="shared" ca="1" si="109"/>
        <v/>
      </c>
      <c r="D587" t="str">
        <f t="shared" ca="1" si="110"/>
        <v/>
      </c>
      <c r="E587" t="str">
        <f t="shared" ca="1" si="111"/>
        <v/>
      </c>
      <c r="F587" t="str">
        <f t="shared" ca="1" si="112"/>
        <v/>
      </c>
      <c r="G587" t="str">
        <f t="shared" ca="1" si="108"/>
        <v/>
      </c>
      <c r="H587">
        <f t="shared" si="118"/>
        <v>0</v>
      </c>
      <c r="N587" s="67" t="str">
        <f t="shared" ca="1" si="113"/>
        <v/>
      </c>
      <c r="O587" s="70" t="str">
        <f t="shared" ca="1" si="114"/>
        <v/>
      </c>
      <c r="P587" s="70" t="str">
        <f t="shared" ca="1" si="115"/>
        <v/>
      </c>
      <c r="Q587" s="71" t="str">
        <f t="shared" si="116"/>
        <v/>
      </c>
    </row>
    <row r="588" spans="1:17" x14ac:dyDescent="0.2">
      <c r="A588" s="13" t="s">
        <v>1547</v>
      </c>
      <c r="B588">
        <f t="shared" ca="1" si="117"/>
        <v>3</v>
      </c>
      <c r="C588" t="str">
        <f t="shared" ca="1" si="109"/>
        <v/>
      </c>
      <c r="D588" t="str">
        <f t="shared" ca="1" si="110"/>
        <v/>
      </c>
      <c r="E588" t="str">
        <f t="shared" ca="1" si="111"/>
        <v/>
      </c>
      <c r="F588" t="str">
        <f t="shared" ca="1" si="112"/>
        <v/>
      </c>
      <c r="G588" t="str">
        <f t="shared" ca="1" si="108"/>
        <v/>
      </c>
      <c r="H588">
        <f t="shared" si="118"/>
        <v>0</v>
      </c>
      <c r="N588" s="67" t="str">
        <f t="shared" ca="1" si="113"/>
        <v/>
      </c>
      <c r="O588" s="70" t="str">
        <f t="shared" ca="1" si="114"/>
        <v/>
      </c>
      <c r="P588" s="70" t="str">
        <f t="shared" ca="1" si="115"/>
        <v/>
      </c>
      <c r="Q588" s="71" t="str">
        <f t="shared" si="116"/>
        <v/>
      </c>
    </row>
    <row r="589" spans="1:17" x14ac:dyDescent="0.2">
      <c r="A589" s="13" t="s">
        <v>1548</v>
      </c>
      <c r="B589">
        <f t="shared" ca="1" si="117"/>
        <v>3</v>
      </c>
      <c r="C589" t="str">
        <f t="shared" ca="1" si="109"/>
        <v/>
      </c>
      <c r="D589" t="str">
        <f t="shared" ca="1" si="110"/>
        <v/>
      </c>
      <c r="E589" t="str">
        <f t="shared" ca="1" si="111"/>
        <v/>
      </c>
      <c r="F589" t="str">
        <f t="shared" ca="1" si="112"/>
        <v/>
      </c>
      <c r="G589" t="str">
        <f t="shared" ca="1" si="108"/>
        <v/>
      </c>
      <c r="H589">
        <f t="shared" si="118"/>
        <v>0</v>
      </c>
      <c r="N589" s="67" t="str">
        <f t="shared" ca="1" si="113"/>
        <v/>
      </c>
      <c r="O589" s="70" t="str">
        <f t="shared" ca="1" si="114"/>
        <v/>
      </c>
      <c r="P589" s="70" t="str">
        <f t="shared" ca="1" si="115"/>
        <v/>
      </c>
      <c r="Q589" s="71" t="str">
        <f t="shared" si="116"/>
        <v/>
      </c>
    </row>
    <row r="590" spans="1:17" x14ac:dyDescent="0.2">
      <c r="A590" s="13" t="s">
        <v>1549</v>
      </c>
      <c r="B590">
        <f t="shared" ca="1" si="117"/>
        <v>3</v>
      </c>
      <c r="C590" t="str">
        <f t="shared" ca="1" si="109"/>
        <v/>
      </c>
      <c r="D590" t="str">
        <f t="shared" ca="1" si="110"/>
        <v/>
      </c>
      <c r="E590" t="str">
        <f t="shared" ca="1" si="111"/>
        <v/>
      </c>
      <c r="F590" t="str">
        <f t="shared" ca="1" si="112"/>
        <v/>
      </c>
      <c r="G590" t="str">
        <f t="shared" ca="1" si="108"/>
        <v/>
      </c>
      <c r="H590">
        <f t="shared" si="118"/>
        <v>0</v>
      </c>
      <c r="N590" s="67" t="str">
        <f t="shared" ca="1" si="113"/>
        <v/>
      </c>
      <c r="O590" s="70" t="str">
        <f t="shared" ca="1" si="114"/>
        <v/>
      </c>
      <c r="P590" s="70" t="str">
        <f t="shared" ca="1" si="115"/>
        <v/>
      </c>
      <c r="Q590" s="71" t="str">
        <f t="shared" si="116"/>
        <v/>
      </c>
    </row>
    <row r="591" spans="1:17" x14ac:dyDescent="0.2">
      <c r="A591" s="13" t="s">
        <v>1550</v>
      </c>
      <c r="B591">
        <f t="shared" ca="1" si="117"/>
        <v>3</v>
      </c>
      <c r="C591" t="str">
        <f t="shared" ca="1" si="109"/>
        <v/>
      </c>
      <c r="D591" t="str">
        <f t="shared" ca="1" si="110"/>
        <v/>
      </c>
      <c r="E591" t="str">
        <f t="shared" ca="1" si="111"/>
        <v/>
      </c>
      <c r="F591" t="str">
        <f t="shared" ca="1" si="112"/>
        <v/>
      </c>
      <c r="G591" t="str">
        <f t="shared" ca="1" si="108"/>
        <v/>
      </c>
      <c r="H591">
        <f t="shared" si="118"/>
        <v>0</v>
      </c>
      <c r="N591" s="67" t="str">
        <f t="shared" ca="1" si="113"/>
        <v/>
      </c>
      <c r="O591" s="70" t="str">
        <f t="shared" ca="1" si="114"/>
        <v/>
      </c>
      <c r="P591" s="70" t="str">
        <f t="shared" ca="1" si="115"/>
        <v/>
      </c>
      <c r="Q591" s="71" t="str">
        <f t="shared" si="116"/>
        <v/>
      </c>
    </row>
    <row r="592" spans="1:17" x14ac:dyDescent="0.2">
      <c r="A592" s="13" t="s">
        <v>1551</v>
      </c>
      <c r="B592">
        <f t="shared" ca="1" si="117"/>
        <v>3</v>
      </c>
      <c r="C592" t="str">
        <f t="shared" ca="1" si="109"/>
        <v/>
      </c>
      <c r="D592" t="str">
        <f t="shared" ca="1" si="110"/>
        <v/>
      </c>
      <c r="E592" t="str">
        <f t="shared" ca="1" si="111"/>
        <v/>
      </c>
      <c r="F592" t="str">
        <f t="shared" ca="1" si="112"/>
        <v/>
      </c>
      <c r="G592" t="str">
        <f t="shared" ca="1" si="108"/>
        <v/>
      </c>
      <c r="H592">
        <f t="shared" si="118"/>
        <v>0</v>
      </c>
      <c r="N592" s="67" t="str">
        <f t="shared" ca="1" si="113"/>
        <v/>
      </c>
      <c r="O592" s="70" t="str">
        <f t="shared" ca="1" si="114"/>
        <v/>
      </c>
      <c r="P592" s="70" t="str">
        <f t="shared" ca="1" si="115"/>
        <v/>
      </c>
      <c r="Q592" s="71" t="str">
        <f t="shared" si="116"/>
        <v/>
      </c>
    </row>
    <row r="593" spans="1:17" x14ac:dyDescent="0.2">
      <c r="A593" s="13" t="s">
        <v>1552</v>
      </c>
      <c r="B593">
        <f t="shared" ca="1" si="117"/>
        <v>3</v>
      </c>
      <c r="C593" t="str">
        <f t="shared" ca="1" si="109"/>
        <v/>
      </c>
      <c r="D593" t="str">
        <f t="shared" ca="1" si="110"/>
        <v/>
      </c>
      <c r="E593" t="str">
        <f t="shared" ca="1" si="111"/>
        <v/>
      </c>
      <c r="F593" t="str">
        <f t="shared" ca="1" si="112"/>
        <v/>
      </c>
      <c r="G593" t="str">
        <f t="shared" ca="1" si="108"/>
        <v/>
      </c>
      <c r="H593">
        <f t="shared" si="118"/>
        <v>0</v>
      </c>
      <c r="N593" s="67" t="str">
        <f t="shared" ca="1" si="113"/>
        <v/>
      </c>
      <c r="O593" s="70" t="str">
        <f t="shared" ca="1" si="114"/>
        <v/>
      </c>
      <c r="P593" s="70" t="str">
        <f t="shared" ca="1" si="115"/>
        <v/>
      </c>
      <c r="Q593" s="71" t="str">
        <f t="shared" si="116"/>
        <v/>
      </c>
    </row>
    <row r="594" spans="1:17" x14ac:dyDescent="0.2">
      <c r="A594" s="13" t="s">
        <v>1553</v>
      </c>
      <c r="B594">
        <f t="shared" ca="1" si="117"/>
        <v>3</v>
      </c>
      <c r="C594" t="str">
        <f t="shared" ca="1" si="109"/>
        <v/>
      </c>
      <c r="D594" t="str">
        <f t="shared" ca="1" si="110"/>
        <v/>
      </c>
      <c r="E594" t="str">
        <f t="shared" ca="1" si="111"/>
        <v/>
      </c>
      <c r="F594" t="str">
        <f t="shared" ca="1" si="112"/>
        <v/>
      </c>
      <c r="G594" t="str">
        <f t="shared" ca="1" si="108"/>
        <v/>
      </c>
      <c r="H594">
        <f t="shared" si="118"/>
        <v>0</v>
      </c>
      <c r="N594" s="67" t="str">
        <f t="shared" ca="1" si="113"/>
        <v/>
      </c>
      <c r="O594" s="70" t="str">
        <f t="shared" ca="1" si="114"/>
        <v/>
      </c>
      <c r="P594" s="70" t="str">
        <f t="shared" ca="1" si="115"/>
        <v/>
      </c>
      <c r="Q594" s="71" t="str">
        <f t="shared" si="116"/>
        <v/>
      </c>
    </row>
    <row r="595" spans="1:17" x14ac:dyDescent="0.2">
      <c r="A595" s="13" t="s">
        <v>1554</v>
      </c>
      <c r="B595">
        <f t="shared" ca="1" si="117"/>
        <v>3</v>
      </c>
      <c r="C595" t="str">
        <f t="shared" ca="1" si="109"/>
        <v/>
      </c>
      <c r="D595" t="str">
        <f t="shared" ca="1" si="110"/>
        <v/>
      </c>
      <c r="E595" t="str">
        <f t="shared" ca="1" si="111"/>
        <v/>
      </c>
      <c r="F595" t="str">
        <f t="shared" ca="1" si="112"/>
        <v/>
      </c>
      <c r="G595" t="str">
        <f t="shared" ca="1" si="108"/>
        <v/>
      </c>
      <c r="H595">
        <f t="shared" si="118"/>
        <v>0</v>
      </c>
      <c r="N595" s="67" t="str">
        <f t="shared" ca="1" si="113"/>
        <v/>
      </c>
      <c r="O595" s="70" t="str">
        <f t="shared" ca="1" si="114"/>
        <v/>
      </c>
      <c r="P595" s="70" t="str">
        <f t="shared" ca="1" si="115"/>
        <v/>
      </c>
      <c r="Q595" s="71" t="str">
        <f t="shared" si="116"/>
        <v/>
      </c>
    </row>
    <row r="596" spans="1:17" x14ac:dyDescent="0.2">
      <c r="A596" s="13" t="s">
        <v>1555</v>
      </c>
      <c r="B596">
        <f t="shared" ca="1" si="117"/>
        <v>3</v>
      </c>
      <c r="C596" t="str">
        <f t="shared" ca="1" si="109"/>
        <v/>
      </c>
      <c r="D596" t="str">
        <f t="shared" ca="1" si="110"/>
        <v/>
      </c>
      <c r="E596" t="str">
        <f t="shared" ca="1" si="111"/>
        <v/>
      </c>
      <c r="F596" t="str">
        <f t="shared" ca="1" si="112"/>
        <v/>
      </c>
      <c r="G596" t="str">
        <f t="shared" ca="1" si="108"/>
        <v/>
      </c>
      <c r="H596">
        <f t="shared" si="118"/>
        <v>0</v>
      </c>
      <c r="N596" s="67" t="str">
        <f t="shared" ca="1" si="113"/>
        <v/>
      </c>
      <c r="O596" s="70" t="str">
        <f t="shared" ca="1" si="114"/>
        <v/>
      </c>
      <c r="P596" s="70" t="str">
        <f t="shared" ca="1" si="115"/>
        <v/>
      </c>
      <c r="Q596" s="71" t="str">
        <f t="shared" si="116"/>
        <v/>
      </c>
    </row>
    <row r="597" spans="1:17" x14ac:dyDescent="0.2">
      <c r="A597" s="13" t="s">
        <v>1556</v>
      </c>
      <c r="B597">
        <f t="shared" ca="1" si="117"/>
        <v>3</v>
      </c>
      <c r="C597" t="str">
        <f t="shared" ca="1" si="109"/>
        <v/>
      </c>
      <c r="D597" t="str">
        <f t="shared" ca="1" si="110"/>
        <v/>
      </c>
      <c r="E597" t="str">
        <f t="shared" ca="1" si="111"/>
        <v/>
      </c>
      <c r="F597" t="str">
        <f t="shared" ca="1" si="112"/>
        <v/>
      </c>
      <c r="G597" t="str">
        <f t="shared" ca="1" si="108"/>
        <v/>
      </c>
      <c r="H597">
        <f t="shared" si="118"/>
        <v>0</v>
      </c>
      <c r="N597" s="67" t="str">
        <f t="shared" ca="1" si="113"/>
        <v/>
      </c>
      <c r="O597" s="70" t="str">
        <f t="shared" ca="1" si="114"/>
        <v/>
      </c>
      <c r="P597" s="70" t="str">
        <f t="shared" ca="1" si="115"/>
        <v/>
      </c>
      <c r="Q597" s="71" t="str">
        <f t="shared" si="116"/>
        <v/>
      </c>
    </row>
    <row r="598" spans="1:17" x14ac:dyDescent="0.2">
      <c r="A598" s="13" t="s">
        <v>1557</v>
      </c>
      <c r="B598">
        <f t="shared" ca="1" si="117"/>
        <v>3</v>
      </c>
      <c r="C598" t="str">
        <f t="shared" ca="1" si="109"/>
        <v/>
      </c>
      <c r="D598" t="str">
        <f t="shared" ca="1" si="110"/>
        <v/>
      </c>
      <c r="E598" t="str">
        <f t="shared" ca="1" si="111"/>
        <v/>
      </c>
      <c r="F598" t="str">
        <f t="shared" ca="1" si="112"/>
        <v/>
      </c>
      <c r="G598" t="str">
        <f t="shared" ca="1" si="108"/>
        <v/>
      </c>
      <c r="H598">
        <f t="shared" si="118"/>
        <v>0</v>
      </c>
      <c r="N598" s="67" t="str">
        <f t="shared" ca="1" si="113"/>
        <v/>
      </c>
      <c r="O598" s="70" t="str">
        <f t="shared" ca="1" si="114"/>
        <v/>
      </c>
      <c r="P598" s="70" t="str">
        <f t="shared" ca="1" si="115"/>
        <v/>
      </c>
      <c r="Q598" s="71" t="str">
        <f t="shared" si="116"/>
        <v/>
      </c>
    </row>
    <row r="599" spans="1:17" x14ac:dyDescent="0.2">
      <c r="A599" s="13" t="s">
        <v>1558</v>
      </c>
      <c r="B599">
        <f t="shared" ca="1" si="117"/>
        <v>3</v>
      </c>
      <c r="C599" t="str">
        <f t="shared" ca="1" si="109"/>
        <v/>
      </c>
      <c r="D599" t="str">
        <f t="shared" ca="1" si="110"/>
        <v/>
      </c>
      <c r="E599" t="str">
        <f t="shared" ca="1" si="111"/>
        <v/>
      </c>
      <c r="F599" t="str">
        <f t="shared" ca="1" si="112"/>
        <v/>
      </c>
      <c r="G599" t="str">
        <f t="shared" ca="1" si="108"/>
        <v/>
      </c>
      <c r="H599">
        <f t="shared" si="118"/>
        <v>0</v>
      </c>
      <c r="N599" s="67" t="str">
        <f t="shared" ca="1" si="113"/>
        <v/>
      </c>
      <c r="O599" s="70" t="str">
        <f t="shared" ca="1" si="114"/>
        <v/>
      </c>
      <c r="P599" s="70" t="str">
        <f t="shared" ca="1" si="115"/>
        <v/>
      </c>
      <c r="Q599" s="71" t="str">
        <f t="shared" si="116"/>
        <v/>
      </c>
    </row>
    <row r="600" spans="1:17" x14ac:dyDescent="0.2">
      <c r="A600" s="13" t="s">
        <v>1559</v>
      </c>
      <c r="B600">
        <f t="shared" ca="1" si="117"/>
        <v>3</v>
      </c>
      <c r="C600" t="str">
        <f t="shared" ca="1" si="109"/>
        <v/>
      </c>
      <c r="D600" t="str">
        <f t="shared" ca="1" si="110"/>
        <v/>
      </c>
      <c r="E600" t="str">
        <f t="shared" ca="1" si="111"/>
        <v/>
      </c>
      <c r="F600" t="str">
        <f t="shared" ca="1" si="112"/>
        <v/>
      </c>
      <c r="G600" t="str">
        <f t="shared" ca="1" si="108"/>
        <v/>
      </c>
      <c r="H600">
        <f t="shared" si="118"/>
        <v>0</v>
      </c>
      <c r="N600" s="67" t="str">
        <f t="shared" ca="1" si="113"/>
        <v/>
      </c>
      <c r="O600" s="70" t="str">
        <f t="shared" ca="1" si="114"/>
        <v/>
      </c>
      <c r="P600" s="70" t="str">
        <f t="shared" ca="1" si="115"/>
        <v/>
      </c>
      <c r="Q600" s="71" t="str">
        <f t="shared" si="116"/>
        <v/>
      </c>
    </row>
    <row r="601" spans="1:17" x14ac:dyDescent="0.2">
      <c r="A601" s="13" t="s">
        <v>1560</v>
      </c>
      <c r="B601">
        <f t="shared" ca="1" si="117"/>
        <v>3</v>
      </c>
      <c r="C601" t="str">
        <f t="shared" ca="1" si="109"/>
        <v/>
      </c>
      <c r="D601" t="str">
        <f t="shared" ca="1" si="110"/>
        <v/>
      </c>
      <c r="E601" t="str">
        <f t="shared" ca="1" si="111"/>
        <v/>
      </c>
      <c r="F601" t="str">
        <f t="shared" ca="1" si="112"/>
        <v/>
      </c>
      <c r="G601" t="str">
        <f t="shared" ca="1" si="108"/>
        <v/>
      </c>
      <c r="H601">
        <f t="shared" si="118"/>
        <v>0</v>
      </c>
      <c r="N601" s="67" t="str">
        <f t="shared" ca="1" si="113"/>
        <v/>
      </c>
      <c r="O601" s="70" t="str">
        <f t="shared" ca="1" si="114"/>
        <v/>
      </c>
      <c r="P601" s="70" t="str">
        <f t="shared" ca="1" si="115"/>
        <v/>
      </c>
      <c r="Q601" s="71" t="str">
        <f t="shared" si="116"/>
        <v/>
      </c>
    </row>
    <row r="602" spans="1:17" x14ac:dyDescent="0.2">
      <c r="A602" s="13" t="s">
        <v>1561</v>
      </c>
      <c r="B602">
        <f t="shared" ca="1" si="117"/>
        <v>3</v>
      </c>
      <c r="C602" t="str">
        <f t="shared" ca="1" si="109"/>
        <v/>
      </c>
      <c r="D602" t="str">
        <f t="shared" ca="1" si="110"/>
        <v/>
      </c>
      <c r="E602" t="str">
        <f t="shared" ca="1" si="111"/>
        <v/>
      </c>
      <c r="F602" t="str">
        <f t="shared" ca="1" si="112"/>
        <v/>
      </c>
      <c r="G602" t="str">
        <f t="shared" ca="1" si="108"/>
        <v/>
      </c>
      <c r="H602">
        <f t="shared" si="118"/>
        <v>0</v>
      </c>
      <c r="N602" s="67" t="str">
        <f t="shared" ca="1" si="113"/>
        <v/>
      </c>
      <c r="O602" s="70" t="str">
        <f t="shared" ca="1" si="114"/>
        <v/>
      </c>
      <c r="P602" s="70" t="str">
        <f t="shared" ca="1" si="115"/>
        <v/>
      </c>
      <c r="Q602" s="71" t="str">
        <f t="shared" si="116"/>
        <v/>
      </c>
    </row>
    <row r="603" spans="1:17" x14ac:dyDescent="0.2">
      <c r="A603" s="13" t="s">
        <v>1562</v>
      </c>
      <c r="B603">
        <f t="shared" ca="1" si="117"/>
        <v>3</v>
      </c>
      <c r="C603" t="str">
        <f t="shared" ca="1" si="109"/>
        <v/>
      </c>
      <c r="D603" t="str">
        <f t="shared" ca="1" si="110"/>
        <v/>
      </c>
      <c r="E603" t="str">
        <f t="shared" ca="1" si="111"/>
        <v/>
      </c>
      <c r="F603" t="str">
        <f t="shared" ca="1" si="112"/>
        <v/>
      </c>
      <c r="G603" t="str">
        <f t="shared" ca="1" si="108"/>
        <v/>
      </c>
      <c r="H603">
        <f t="shared" si="118"/>
        <v>0</v>
      </c>
      <c r="N603" s="67" t="str">
        <f t="shared" ca="1" si="113"/>
        <v/>
      </c>
      <c r="O603" s="70" t="str">
        <f t="shared" ca="1" si="114"/>
        <v/>
      </c>
      <c r="P603" s="70" t="str">
        <f t="shared" ca="1" si="115"/>
        <v/>
      </c>
      <c r="Q603" s="71" t="str">
        <f t="shared" si="116"/>
        <v/>
      </c>
    </row>
    <row r="604" spans="1:17" x14ac:dyDescent="0.2">
      <c r="A604" s="13" t="s">
        <v>1563</v>
      </c>
      <c r="B604">
        <f t="shared" ca="1" si="117"/>
        <v>3</v>
      </c>
      <c r="C604" t="str">
        <f t="shared" ca="1" si="109"/>
        <v/>
      </c>
      <c r="D604" t="str">
        <f t="shared" ca="1" si="110"/>
        <v/>
      </c>
      <c r="E604" t="str">
        <f t="shared" ca="1" si="111"/>
        <v/>
      </c>
      <c r="F604" t="str">
        <f t="shared" ca="1" si="112"/>
        <v/>
      </c>
      <c r="G604" t="str">
        <f t="shared" ca="1" si="108"/>
        <v/>
      </c>
      <c r="H604">
        <f t="shared" si="118"/>
        <v>0</v>
      </c>
      <c r="N604" s="67" t="str">
        <f t="shared" ca="1" si="113"/>
        <v/>
      </c>
      <c r="O604" s="70" t="str">
        <f t="shared" ca="1" si="114"/>
        <v/>
      </c>
      <c r="P604" s="70" t="str">
        <f t="shared" ca="1" si="115"/>
        <v/>
      </c>
      <c r="Q604" s="71" t="str">
        <f t="shared" si="116"/>
        <v/>
      </c>
    </row>
    <row r="605" spans="1:17" x14ac:dyDescent="0.2">
      <c r="A605" s="13" t="s">
        <v>1564</v>
      </c>
      <c r="B605">
        <f t="shared" ca="1" si="117"/>
        <v>3</v>
      </c>
      <c r="C605" t="str">
        <f t="shared" ca="1" si="109"/>
        <v/>
      </c>
      <c r="D605" t="str">
        <f t="shared" ca="1" si="110"/>
        <v/>
      </c>
      <c r="E605" t="str">
        <f t="shared" ca="1" si="111"/>
        <v/>
      </c>
      <c r="F605" t="str">
        <f t="shared" ca="1" si="112"/>
        <v/>
      </c>
      <c r="G605" t="str">
        <f t="shared" ca="1" si="108"/>
        <v/>
      </c>
      <c r="H605">
        <f t="shared" si="118"/>
        <v>0</v>
      </c>
      <c r="N605" s="67" t="str">
        <f t="shared" ca="1" si="113"/>
        <v/>
      </c>
      <c r="O605" s="70" t="str">
        <f t="shared" ca="1" si="114"/>
        <v/>
      </c>
      <c r="P605" s="70" t="str">
        <f t="shared" ca="1" si="115"/>
        <v/>
      </c>
      <c r="Q605" s="71" t="str">
        <f t="shared" si="116"/>
        <v/>
      </c>
    </row>
    <row r="606" spans="1:17" x14ac:dyDescent="0.2">
      <c r="A606" s="13" t="s">
        <v>1565</v>
      </c>
      <c r="B606">
        <f t="shared" ca="1" si="117"/>
        <v>3</v>
      </c>
      <c r="C606" t="str">
        <f t="shared" ca="1" si="109"/>
        <v/>
      </c>
      <c r="D606" t="str">
        <f t="shared" ca="1" si="110"/>
        <v/>
      </c>
      <c r="E606" t="str">
        <f t="shared" ca="1" si="111"/>
        <v/>
      </c>
      <c r="F606" t="str">
        <f t="shared" ca="1" si="112"/>
        <v/>
      </c>
      <c r="G606" t="str">
        <f t="shared" ca="1" si="108"/>
        <v/>
      </c>
      <c r="H606">
        <f t="shared" si="118"/>
        <v>0</v>
      </c>
      <c r="N606" s="67" t="str">
        <f t="shared" ca="1" si="113"/>
        <v/>
      </c>
      <c r="O606" s="70" t="str">
        <f t="shared" ca="1" si="114"/>
        <v/>
      </c>
      <c r="P606" s="70" t="str">
        <f t="shared" ca="1" si="115"/>
        <v/>
      </c>
      <c r="Q606" s="71" t="str">
        <f t="shared" si="116"/>
        <v/>
      </c>
    </row>
    <row r="607" spans="1:17" x14ac:dyDescent="0.2">
      <c r="A607" s="13" t="s">
        <v>1566</v>
      </c>
      <c r="B607">
        <f t="shared" ca="1" si="117"/>
        <v>3</v>
      </c>
      <c r="C607" t="str">
        <f t="shared" ca="1" si="109"/>
        <v/>
      </c>
      <c r="D607" t="str">
        <f t="shared" ca="1" si="110"/>
        <v/>
      </c>
      <c r="E607" t="str">
        <f t="shared" ca="1" si="111"/>
        <v/>
      </c>
      <c r="F607" t="str">
        <f t="shared" ca="1" si="112"/>
        <v/>
      </c>
      <c r="G607" t="str">
        <f t="shared" ca="1" si="108"/>
        <v/>
      </c>
      <c r="H607">
        <f t="shared" si="118"/>
        <v>0</v>
      </c>
      <c r="N607" s="67" t="str">
        <f t="shared" ca="1" si="113"/>
        <v/>
      </c>
      <c r="O607" s="70" t="str">
        <f t="shared" ca="1" si="114"/>
        <v/>
      </c>
      <c r="P607" s="70" t="str">
        <f t="shared" ca="1" si="115"/>
        <v/>
      </c>
      <c r="Q607" s="71" t="str">
        <f t="shared" si="116"/>
        <v/>
      </c>
    </row>
    <row r="608" spans="1:17" x14ac:dyDescent="0.2">
      <c r="A608" s="13" t="s">
        <v>1567</v>
      </c>
      <c r="B608">
        <f t="shared" ca="1" si="117"/>
        <v>3</v>
      </c>
      <c r="C608" t="str">
        <f t="shared" ca="1" si="109"/>
        <v/>
      </c>
      <c r="D608" t="str">
        <f t="shared" ca="1" si="110"/>
        <v/>
      </c>
      <c r="E608" t="str">
        <f t="shared" ca="1" si="111"/>
        <v/>
      </c>
      <c r="F608" t="str">
        <f t="shared" ca="1" si="112"/>
        <v/>
      </c>
      <c r="G608" t="str">
        <f t="shared" ca="1" si="108"/>
        <v/>
      </c>
      <c r="H608">
        <f t="shared" si="118"/>
        <v>0</v>
      </c>
      <c r="N608" s="67" t="str">
        <f t="shared" ca="1" si="113"/>
        <v/>
      </c>
      <c r="O608" s="70" t="str">
        <f t="shared" ca="1" si="114"/>
        <v/>
      </c>
      <c r="P608" s="70" t="str">
        <f t="shared" ca="1" si="115"/>
        <v/>
      </c>
      <c r="Q608" s="71" t="str">
        <f t="shared" si="116"/>
        <v/>
      </c>
    </row>
    <row r="609" spans="1:17" x14ac:dyDescent="0.2">
      <c r="A609" s="13" t="s">
        <v>1568</v>
      </c>
      <c r="B609">
        <f t="shared" ca="1" si="117"/>
        <v>3</v>
      </c>
      <c r="C609" t="str">
        <f t="shared" ca="1" si="109"/>
        <v/>
      </c>
      <c r="D609" t="str">
        <f t="shared" ca="1" si="110"/>
        <v/>
      </c>
      <c r="E609" t="str">
        <f t="shared" ca="1" si="111"/>
        <v/>
      </c>
      <c r="F609" t="str">
        <f t="shared" ca="1" si="112"/>
        <v/>
      </c>
      <c r="G609" t="str">
        <f t="shared" ca="1" si="108"/>
        <v/>
      </c>
      <c r="H609">
        <f t="shared" si="118"/>
        <v>0</v>
      </c>
      <c r="N609" s="67" t="str">
        <f t="shared" ca="1" si="113"/>
        <v/>
      </c>
      <c r="O609" s="70" t="str">
        <f t="shared" ca="1" si="114"/>
        <v/>
      </c>
      <c r="P609" s="70" t="str">
        <f t="shared" ca="1" si="115"/>
        <v/>
      </c>
      <c r="Q609" s="71" t="str">
        <f t="shared" si="116"/>
        <v/>
      </c>
    </row>
    <row r="610" spans="1:17" x14ac:dyDescent="0.2">
      <c r="A610" s="13" t="s">
        <v>1569</v>
      </c>
      <c r="B610">
        <f t="shared" ca="1" si="117"/>
        <v>3</v>
      </c>
      <c r="C610" t="str">
        <f t="shared" ca="1" si="109"/>
        <v/>
      </c>
      <c r="D610" t="str">
        <f t="shared" ca="1" si="110"/>
        <v/>
      </c>
      <c r="E610" t="str">
        <f t="shared" ca="1" si="111"/>
        <v/>
      </c>
      <c r="F610" t="str">
        <f t="shared" ca="1" si="112"/>
        <v/>
      </c>
      <c r="G610" t="str">
        <f t="shared" ca="1" si="108"/>
        <v/>
      </c>
      <c r="H610">
        <f t="shared" si="118"/>
        <v>0</v>
      </c>
      <c r="N610" s="67" t="str">
        <f t="shared" ca="1" si="113"/>
        <v/>
      </c>
      <c r="O610" s="70" t="str">
        <f t="shared" ca="1" si="114"/>
        <v/>
      </c>
      <c r="P610" s="70" t="str">
        <f t="shared" ca="1" si="115"/>
        <v/>
      </c>
      <c r="Q610" s="71" t="str">
        <f t="shared" si="116"/>
        <v/>
      </c>
    </row>
    <row r="611" spans="1:17" x14ac:dyDescent="0.2">
      <c r="A611" s="13" t="s">
        <v>1570</v>
      </c>
      <c r="B611">
        <f t="shared" ca="1" si="117"/>
        <v>3</v>
      </c>
      <c r="C611" t="str">
        <f t="shared" ca="1" si="109"/>
        <v/>
      </c>
      <c r="D611" t="str">
        <f t="shared" ca="1" si="110"/>
        <v/>
      </c>
      <c r="E611" t="str">
        <f t="shared" ca="1" si="111"/>
        <v/>
      </c>
      <c r="F611" t="str">
        <f t="shared" ca="1" si="112"/>
        <v/>
      </c>
      <c r="G611" t="str">
        <f t="shared" ca="1" si="108"/>
        <v/>
      </c>
      <c r="H611">
        <f t="shared" si="118"/>
        <v>0</v>
      </c>
      <c r="N611" s="67" t="str">
        <f t="shared" ca="1" si="113"/>
        <v/>
      </c>
      <c r="O611" s="70" t="str">
        <f t="shared" ca="1" si="114"/>
        <v/>
      </c>
      <c r="P611" s="70" t="str">
        <f t="shared" ca="1" si="115"/>
        <v/>
      </c>
      <c r="Q611" s="71" t="str">
        <f t="shared" si="116"/>
        <v/>
      </c>
    </row>
    <row r="612" spans="1:17" x14ac:dyDescent="0.2">
      <c r="A612" s="13" t="s">
        <v>1571</v>
      </c>
      <c r="B612">
        <f t="shared" ca="1" si="117"/>
        <v>3</v>
      </c>
      <c r="C612" t="str">
        <f t="shared" ca="1" si="109"/>
        <v/>
      </c>
      <c r="D612" t="str">
        <f t="shared" ca="1" si="110"/>
        <v/>
      </c>
      <c r="E612" t="str">
        <f t="shared" ca="1" si="111"/>
        <v/>
      </c>
      <c r="F612" t="str">
        <f t="shared" ca="1" si="112"/>
        <v/>
      </c>
      <c r="G612" t="str">
        <f t="shared" ca="1" si="108"/>
        <v/>
      </c>
      <c r="H612">
        <f t="shared" si="118"/>
        <v>0</v>
      </c>
      <c r="N612" s="67" t="str">
        <f t="shared" ca="1" si="113"/>
        <v/>
      </c>
      <c r="O612" s="70" t="str">
        <f t="shared" ca="1" si="114"/>
        <v/>
      </c>
      <c r="P612" s="70" t="str">
        <f t="shared" ca="1" si="115"/>
        <v/>
      </c>
      <c r="Q612" s="71" t="str">
        <f t="shared" si="116"/>
        <v/>
      </c>
    </row>
    <row r="613" spans="1:17" x14ac:dyDescent="0.2">
      <c r="A613" s="13" t="s">
        <v>1572</v>
      </c>
      <c r="B613">
        <f t="shared" ca="1" si="117"/>
        <v>3</v>
      </c>
      <c r="C613" t="str">
        <f t="shared" ca="1" si="109"/>
        <v/>
      </c>
      <c r="D613" t="str">
        <f t="shared" ca="1" si="110"/>
        <v/>
      </c>
      <c r="E613" t="str">
        <f t="shared" ca="1" si="111"/>
        <v/>
      </c>
      <c r="F613" t="str">
        <f t="shared" ca="1" si="112"/>
        <v/>
      </c>
      <c r="G613" t="str">
        <f t="shared" ca="1" si="108"/>
        <v/>
      </c>
      <c r="H613">
        <f t="shared" si="118"/>
        <v>0</v>
      </c>
      <c r="N613" s="67" t="str">
        <f t="shared" ca="1" si="113"/>
        <v/>
      </c>
      <c r="O613" s="70" t="str">
        <f t="shared" ca="1" si="114"/>
        <v/>
      </c>
      <c r="P613" s="70" t="str">
        <f t="shared" ca="1" si="115"/>
        <v/>
      </c>
      <c r="Q613" s="71" t="str">
        <f t="shared" si="116"/>
        <v/>
      </c>
    </row>
    <row r="614" spans="1:17" x14ac:dyDescent="0.2">
      <c r="A614" s="13" t="s">
        <v>1573</v>
      </c>
      <c r="B614">
        <f t="shared" ca="1" si="117"/>
        <v>3</v>
      </c>
      <c r="C614" t="str">
        <f t="shared" ca="1" si="109"/>
        <v/>
      </c>
      <c r="D614" t="str">
        <f t="shared" ca="1" si="110"/>
        <v/>
      </c>
      <c r="E614" t="str">
        <f t="shared" ca="1" si="111"/>
        <v/>
      </c>
      <c r="F614" t="str">
        <f t="shared" ca="1" si="112"/>
        <v/>
      </c>
      <c r="G614" t="str">
        <f t="shared" ca="1" si="108"/>
        <v/>
      </c>
      <c r="H614">
        <f t="shared" si="118"/>
        <v>0</v>
      </c>
      <c r="N614" s="67" t="str">
        <f t="shared" ca="1" si="113"/>
        <v/>
      </c>
      <c r="O614" s="70" t="str">
        <f t="shared" ca="1" si="114"/>
        <v/>
      </c>
      <c r="P614" s="70" t="str">
        <f t="shared" ca="1" si="115"/>
        <v/>
      </c>
      <c r="Q614" s="71" t="str">
        <f t="shared" si="116"/>
        <v/>
      </c>
    </row>
    <row r="615" spans="1:17" x14ac:dyDescent="0.2">
      <c r="A615" s="13" t="s">
        <v>1574</v>
      </c>
      <c r="B615">
        <f t="shared" ca="1" si="117"/>
        <v>3</v>
      </c>
      <c r="C615" t="str">
        <f t="shared" ca="1" si="109"/>
        <v/>
      </c>
      <c r="D615" t="str">
        <f t="shared" ca="1" si="110"/>
        <v/>
      </c>
      <c r="E615" t="str">
        <f t="shared" ca="1" si="111"/>
        <v/>
      </c>
      <c r="F615" t="str">
        <f t="shared" ca="1" si="112"/>
        <v/>
      </c>
      <c r="G615" t="str">
        <f t="shared" ca="1" si="108"/>
        <v/>
      </c>
      <c r="H615">
        <f t="shared" si="118"/>
        <v>0</v>
      </c>
      <c r="N615" s="67" t="str">
        <f t="shared" ca="1" si="113"/>
        <v/>
      </c>
      <c r="O615" s="70" t="str">
        <f t="shared" ca="1" si="114"/>
        <v/>
      </c>
      <c r="P615" s="70" t="str">
        <f t="shared" ca="1" si="115"/>
        <v/>
      </c>
      <c r="Q615" s="71" t="str">
        <f t="shared" si="116"/>
        <v/>
      </c>
    </row>
    <row r="616" spans="1:17" x14ac:dyDescent="0.2">
      <c r="A616" s="13" t="s">
        <v>1575</v>
      </c>
      <c r="B616">
        <f t="shared" ca="1" si="117"/>
        <v>3</v>
      </c>
      <c r="C616" t="str">
        <f t="shared" ca="1" si="109"/>
        <v/>
      </c>
      <c r="D616" t="str">
        <f t="shared" ca="1" si="110"/>
        <v/>
      </c>
      <c r="E616" t="str">
        <f t="shared" ca="1" si="111"/>
        <v/>
      </c>
      <c r="F616" t="str">
        <f t="shared" ca="1" si="112"/>
        <v/>
      </c>
      <c r="G616" t="str">
        <f t="shared" ca="1" si="108"/>
        <v/>
      </c>
      <c r="H616">
        <f t="shared" si="118"/>
        <v>0</v>
      </c>
      <c r="N616" s="67" t="str">
        <f t="shared" ca="1" si="113"/>
        <v/>
      </c>
      <c r="O616" s="70" t="str">
        <f t="shared" ca="1" si="114"/>
        <v/>
      </c>
      <c r="P616" s="70" t="str">
        <f t="shared" ca="1" si="115"/>
        <v/>
      </c>
      <c r="Q616" s="71" t="str">
        <f t="shared" si="116"/>
        <v/>
      </c>
    </row>
    <row r="617" spans="1:17" x14ac:dyDescent="0.2">
      <c r="A617" s="13" t="s">
        <v>1576</v>
      </c>
      <c r="B617">
        <f t="shared" ca="1" si="117"/>
        <v>3</v>
      </c>
      <c r="C617" t="str">
        <f t="shared" ca="1" si="109"/>
        <v/>
      </c>
      <c r="D617" t="str">
        <f t="shared" ca="1" si="110"/>
        <v/>
      </c>
      <c r="E617" t="str">
        <f t="shared" ca="1" si="111"/>
        <v/>
      </c>
      <c r="F617" t="str">
        <f t="shared" ca="1" si="112"/>
        <v/>
      </c>
      <c r="G617" t="str">
        <f t="shared" ca="1" si="108"/>
        <v/>
      </c>
      <c r="H617">
        <f t="shared" si="118"/>
        <v>0</v>
      </c>
      <c r="N617" s="67" t="str">
        <f t="shared" ca="1" si="113"/>
        <v/>
      </c>
      <c r="O617" s="70" t="str">
        <f t="shared" ca="1" si="114"/>
        <v/>
      </c>
      <c r="P617" s="70" t="str">
        <f t="shared" ca="1" si="115"/>
        <v/>
      </c>
      <c r="Q617" s="71" t="str">
        <f t="shared" si="116"/>
        <v/>
      </c>
    </row>
    <row r="618" spans="1:17" x14ac:dyDescent="0.2">
      <c r="A618" s="13" t="s">
        <v>1577</v>
      </c>
      <c r="B618">
        <f t="shared" ca="1" si="117"/>
        <v>3</v>
      </c>
      <c r="C618" t="str">
        <f t="shared" ca="1" si="109"/>
        <v/>
      </c>
      <c r="D618" t="str">
        <f t="shared" ca="1" si="110"/>
        <v/>
      </c>
      <c r="E618" t="str">
        <f t="shared" ca="1" si="111"/>
        <v/>
      </c>
      <c r="F618" t="str">
        <f t="shared" ca="1" si="112"/>
        <v/>
      </c>
      <c r="G618" t="str">
        <f t="shared" ca="1" si="108"/>
        <v/>
      </c>
      <c r="H618">
        <f t="shared" si="118"/>
        <v>0</v>
      </c>
      <c r="N618" s="67" t="str">
        <f t="shared" ca="1" si="113"/>
        <v/>
      </c>
      <c r="O618" s="70" t="str">
        <f t="shared" ca="1" si="114"/>
        <v/>
      </c>
      <c r="P618" s="70" t="str">
        <f t="shared" ca="1" si="115"/>
        <v/>
      </c>
      <c r="Q618" s="71" t="str">
        <f t="shared" si="116"/>
        <v/>
      </c>
    </row>
    <row r="619" spans="1:17" x14ac:dyDescent="0.2">
      <c r="A619" s="13" t="s">
        <v>1578</v>
      </c>
      <c r="B619">
        <f t="shared" ca="1" si="117"/>
        <v>3</v>
      </c>
      <c r="C619" t="str">
        <f t="shared" ca="1" si="109"/>
        <v/>
      </c>
      <c r="D619" t="str">
        <f t="shared" ca="1" si="110"/>
        <v/>
      </c>
      <c r="E619" t="str">
        <f t="shared" ca="1" si="111"/>
        <v/>
      </c>
      <c r="F619" t="str">
        <f t="shared" ca="1" si="112"/>
        <v/>
      </c>
      <c r="G619" t="str">
        <f t="shared" ca="1" si="108"/>
        <v/>
      </c>
      <c r="H619">
        <f t="shared" si="118"/>
        <v>0</v>
      </c>
      <c r="N619" s="67" t="str">
        <f t="shared" ca="1" si="113"/>
        <v/>
      </c>
      <c r="O619" s="70" t="str">
        <f t="shared" ca="1" si="114"/>
        <v/>
      </c>
      <c r="P619" s="70" t="str">
        <f t="shared" ca="1" si="115"/>
        <v/>
      </c>
      <c r="Q619" s="71" t="str">
        <f t="shared" si="116"/>
        <v/>
      </c>
    </row>
    <row r="620" spans="1:17" x14ac:dyDescent="0.2">
      <c r="A620" s="13" t="s">
        <v>1579</v>
      </c>
      <c r="B620">
        <f t="shared" ca="1" si="117"/>
        <v>3</v>
      </c>
      <c r="C620" t="str">
        <f t="shared" ca="1" si="109"/>
        <v/>
      </c>
      <c r="D620" t="str">
        <f t="shared" ca="1" si="110"/>
        <v/>
      </c>
      <c r="E620" t="str">
        <f t="shared" ca="1" si="111"/>
        <v/>
      </c>
      <c r="F620" t="str">
        <f t="shared" ca="1" si="112"/>
        <v/>
      </c>
      <c r="G620" t="str">
        <f t="shared" ca="1" si="108"/>
        <v/>
      </c>
      <c r="H620">
        <f t="shared" si="118"/>
        <v>0</v>
      </c>
      <c r="N620" s="67" t="str">
        <f t="shared" ca="1" si="113"/>
        <v/>
      </c>
      <c r="O620" s="70" t="str">
        <f t="shared" ca="1" si="114"/>
        <v/>
      </c>
      <c r="P620" s="70" t="str">
        <f t="shared" ca="1" si="115"/>
        <v/>
      </c>
      <c r="Q620" s="71" t="str">
        <f t="shared" si="116"/>
        <v/>
      </c>
    </row>
    <row r="621" spans="1:17" x14ac:dyDescent="0.2">
      <c r="A621" s="13" t="s">
        <v>1580</v>
      </c>
      <c r="B621">
        <f t="shared" ca="1" si="117"/>
        <v>3</v>
      </c>
      <c r="C621" t="str">
        <f t="shared" ca="1" si="109"/>
        <v/>
      </c>
      <c r="D621" t="str">
        <f t="shared" ca="1" si="110"/>
        <v/>
      </c>
      <c r="E621" t="str">
        <f t="shared" ca="1" si="111"/>
        <v/>
      </c>
      <c r="F621" t="str">
        <f t="shared" ca="1" si="112"/>
        <v/>
      </c>
      <c r="G621" t="str">
        <f t="shared" ca="1" si="108"/>
        <v/>
      </c>
      <c r="H621">
        <f t="shared" si="118"/>
        <v>0</v>
      </c>
      <c r="N621" s="67" t="str">
        <f t="shared" ca="1" si="113"/>
        <v/>
      </c>
      <c r="O621" s="70" t="str">
        <f t="shared" ca="1" si="114"/>
        <v/>
      </c>
      <c r="P621" s="70" t="str">
        <f t="shared" ca="1" si="115"/>
        <v/>
      </c>
      <c r="Q621" s="71" t="str">
        <f t="shared" si="116"/>
        <v/>
      </c>
    </row>
    <row r="622" spans="1:17" x14ac:dyDescent="0.2">
      <c r="A622" s="13" t="s">
        <v>1581</v>
      </c>
      <c r="B622">
        <f t="shared" ca="1" si="117"/>
        <v>3</v>
      </c>
      <c r="C622" t="str">
        <f t="shared" ca="1" si="109"/>
        <v/>
      </c>
      <c r="D622" t="str">
        <f t="shared" ca="1" si="110"/>
        <v/>
      </c>
      <c r="E622" t="str">
        <f t="shared" ca="1" si="111"/>
        <v/>
      </c>
      <c r="F622" t="str">
        <f t="shared" ca="1" si="112"/>
        <v/>
      </c>
      <c r="G622" t="str">
        <f t="shared" ca="1" si="108"/>
        <v/>
      </c>
      <c r="H622">
        <f t="shared" si="118"/>
        <v>0</v>
      </c>
      <c r="N622" s="67" t="str">
        <f t="shared" ca="1" si="113"/>
        <v/>
      </c>
      <c r="O622" s="70" t="str">
        <f t="shared" ca="1" si="114"/>
        <v/>
      </c>
      <c r="P622" s="70" t="str">
        <f t="shared" ca="1" si="115"/>
        <v/>
      </c>
      <c r="Q622" s="71" t="str">
        <f t="shared" si="116"/>
        <v/>
      </c>
    </row>
    <row r="623" spans="1:17" x14ac:dyDescent="0.2">
      <c r="A623" s="13" t="s">
        <v>1582</v>
      </c>
      <c r="B623">
        <f t="shared" ca="1" si="117"/>
        <v>3</v>
      </c>
      <c r="C623" t="str">
        <f t="shared" ca="1" si="109"/>
        <v/>
      </c>
      <c r="D623" t="str">
        <f t="shared" ca="1" si="110"/>
        <v/>
      </c>
      <c r="E623" t="str">
        <f t="shared" ca="1" si="111"/>
        <v/>
      </c>
      <c r="F623" t="str">
        <f t="shared" ca="1" si="112"/>
        <v/>
      </c>
      <c r="G623" t="str">
        <f t="shared" ca="1" si="108"/>
        <v/>
      </c>
      <c r="H623">
        <f t="shared" si="118"/>
        <v>0</v>
      </c>
      <c r="N623" s="67" t="str">
        <f t="shared" ca="1" si="113"/>
        <v/>
      </c>
      <c r="O623" s="70" t="str">
        <f t="shared" ca="1" si="114"/>
        <v/>
      </c>
      <c r="P623" s="70" t="str">
        <f t="shared" ca="1" si="115"/>
        <v/>
      </c>
      <c r="Q623" s="71" t="str">
        <f t="shared" si="116"/>
        <v/>
      </c>
    </row>
    <row r="624" spans="1:17" x14ac:dyDescent="0.2">
      <c r="A624" s="13" t="s">
        <v>1583</v>
      </c>
      <c r="B624">
        <f t="shared" ca="1" si="117"/>
        <v>3</v>
      </c>
      <c r="C624" t="str">
        <f t="shared" ca="1" si="109"/>
        <v/>
      </c>
      <c r="D624" t="str">
        <f t="shared" ca="1" si="110"/>
        <v/>
      </c>
      <c r="E624" t="str">
        <f t="shared" ca="1" si="111"/>
        <v/>
      </c>
      <c r="F624" t="str">
        <f t="shared" ca="1" si="112"/>
        <v/>
      </c>
      <c r="G624" t="str">
        <f t="shared" ref="G624:G687" ca="1" si="119">IF(B624=B623+1,MID(A626,29,FIND("Kockázatkezelés",A626)-30)*1,"")</f>
        <v/>
      </c>
      <c r="H624">
        <f t="shared" si="118"/>
        <v>0</v>
      </c>
      <c r="N624" s="67" t="str">
        <f t="shared" ca="1" si="113"/>
        <v/>
      </c>
      <c r="O624" s="70" t="str">
        <f t="shared" ca="1" si="114"/>
        <v/>
      </c>
      <c r="P624" s="70" t="str">
        <f t="shared" ca="1" si="115"/>
        <v/>
      </c>
      <c r="Q624" s="71" t="str">
        <f t="shared" si="116"/>
        <v/>
      </c>
    </row>
    <row r="625" spans="1:17" x14ac:dyDescent="0.2">
      <c r="A625" s="13" t="s">
        <v>1584</v>
      </c>
      <c r="B625">
        <f t="shared" ca="1" si="117"/>
        <v>3</v>
      </c>
      <c r="C625" t="str">
        <f t="shared" ca="1" si="109"/>
        <v/>
      </c>
      <c r="D625" t="str">
        <f t="shared" ca="1" si="110"/>
        <v/>
      </c>
      <c r="E625" t="str">
        <f t="shared" ca="1" si="111"/>
        <v/>
      </c>
      <c r="F625" t="str">
        <f t="shared" ca="1" si="112"/>
        <v/>
      </c>
      <c r="G625" t="str">
        <f t="shared" ca="1" si="119"/>
        <v/>
      </c>
      <c r="H625">
        <f t="shared" si="118"/>
        <v>0</v>
      </c>
      <c r="N625" s="67" t="str">
        <f t="shared" ca="1" si="113"/>
        <v/>
      </c>
      <c r="O625" s="70" t="str">
        <f t="shared" ca="1" si="114"/>
        <v/>
      </c>
      <c r="P625" s="70" t="str">
        <f t="shared" ca="1" si="115"/>
        <v/>
      </c>
      <c r="Q625" s="71" t="str">
        <f t="shared" si="116"/>
        <v/>
      </c>
    </row>
    <row r="626" spans="1:17" x14ac:dyDescent="0.2">
      <c r="A626" s="13" t="s">
        <v>1585</v>
      </c>
      <c r="B626">
        <f t="shared" ca="1" si="117"/>
        <v>3</v>
      </c>
      <c r="C626" t="str">
        <f t="shared" ca="1" si="109"/>
        <v/>
      </c>
      <c r="D626" t="str">
        <f t="shared" ca="1" si="110"/>
        <v/>
      </c>
      <c r="E626" t="str">
        <f t="shared" ca="1" si="111"/>
        <v/>
      </c>
      <c r="F626" t="str">
        <f t="shared" ca="1" si="112"/>
        <v/>
      </c>
      <c r="G626" t="str">
        <f t="shared" ca="1" si="119"/>
        <v/>
      </c>
      <c r="H626">
        <f t="shared" si="118"/>
        <v>0</v>
      </c>
      <c r="N626" s="67" t="str">
        <f t="shared" ca="1" si="113"/>
        <v/>
      </c>
      <c r="O626" s="70" t="str">
        <f t="shared" ca="1" si="114"/>
        <v/>
      </c>
      <c r="P626" s="70" t="str">
        <f t="shared" ca="1" si="115"/>
        <v/>
      </c>
      <c r="Q626" s="71" t="str">
        <f t="shared" si="116"/>
        <v/>
      </c>
    </row>
    <row r="627" spans="1:17" x14ac:dyDescent="0.2">
      <c r="A627" s="13" t="s">
        <v>1586</v>
      </c>
      <c r="B627">
        <f t="shared" ca="1" si="117"/>
        <v>3</v>
      </c>
      <c r="C627" t="str">
        <f t="shared" ca="1" si="109"/>
        <v/>
      </c>
      <c r="D627" t="str">
        <f t="shared" ca="1" si="110"/>
        <v/>
      </c>
      <c r="E627" t="str">
        <f t="shared" ca="1" si="111"/>
        <v/>
      </c>
      <c r="F627" t="str">
        <f t="shared" ca="1" si="112"/>
        <v/>
      </c>
      <c r="G627" t="str">
        <f t="shared" ca="1" si="119"/>
        <v/>
      </c>
      <c r="H627">
        <f t="shared" si="118"/>
        <v>0</v>
      </c>
      <c r="N627" s="67" t="str">
        <f t="shared" ca="1" si="113"/>
        <v/>
      </c>
      <c r="O627" s="70" t="str">
        <f t="shared" ca="1" si="114"/>
        <v/>
      </c>
      <c r="P627" s="70" t="str">
        <f t="shared" ca="1" si="115"/>
        <v/>
      </c>
      <c r="Q627" s="71" t="str">
        <f t="shared" si="116"/>
        <v/>
      </c>
    </row>
    <row r="628" spans="1:17" x14ac:dyDescent="0.2">
      <c r="A628" s="13" t="s">
        <v>1587</v>
      </c>
      <c r="B628">
        <f t="shared" ca="1" si="117"/>
        <v>3</v>
      </c>
      <c r="C628" t="str">
        <f t="shared" ca="1" si="109"/>
        <v/>
      </c>
      <c r="D628" t="str">
        <f t="shared" ca="1" si="110"/>
        <v/>
      </c>
      <c r="E628" t="str">
        <f t="shared" ca="1" si="111"/>
        <v/>
      </c>
      <c r="F628" t="str">
        <f t="shared" ca="1" si="112"/>
        <v/>
      </c>
      <c r="G628" t="str">
        <f t="shared" ca="1" si="119"/>
        <v/>
      </c>
      <c r="H628">
        <f t="shared" si="118"/>
        <v>0</v>
      </c>
      <c r="N628" s="67" t="str">
        <f t="shared" ca="1" si="113"/>
        <v/>
      </c>
      <c r="O628" s="70" t="str">
        <f t="shared" ca="1" si="114"/>
        <v/>
      </c>
      <c r="P628" s="70" t="str">
        <f t="shared" ca="1" si="115"/>
        <v/>
      </c>
      <c r="Q628" s="71" t="str">
        <f t="shared" si="116"/>
        <v/>
      </c>
    </row>
    <row r="629" spans="1:17" x14ac:dyDescent="0.2">
      <c r="A629" s="13" t="s">
        <v>1588</v>
      </c>
      <c r="B629">
        <f t="shared" ca="1" si="117"/>
        <v>3</v>
      </c>
      <c r="C629" t="str">
        <f t="shared" ca="1" si="109"/>
        <v/>
      </c>
      <c r="D629" t="str">
        <f t="shared" ca="1" si="110"/>
        <v/>
      </c>
      <c r="E629" t="str">
        <f t="shared" ca="1" si="111"/>
        <v/>
      </c>
      <c r="F629" t="str">
        <f t="shared" ca="1" si="112"/>
        <v/>
      </c>
      <c r="G629" t="str">
        <f t="shared" ca="1" si="119"/>
        <v/>
      </c>
      <c r="H629">
        <f t="shared" si="118"/>
        <v>0</v>
      </c>
      <c r="N629" s="67" t="str">
        <f t="shared" ca="1" si="113"/>
        <v/>
      </c>
      <c r="O629" s="70" t="str">
        <f t="shared" ca="1" si="114"/>
        <v/>
      </c>
      <c r="P629" s="70" t="str">
        <f t="shared" ca="1" si="115"/>
        <v/>
      </c>
      <c r="Q629" s="71" t="str">
        <f t="shared" si="116"/>
        <v/>
      </c>
    </row>
    <row r="630" spans="1:17" x14ac:dyDescent="0.2">
      <c r="A630" s="13" t="s">
        <v>1589</v>
      </c>
      <c r="B630">
        <f t="shared" ca="1" si="117"/>
        <v>3</v>
      </c>
      <c r="C630" t="str">
        <f t="shared" ca="1" si="109"/>
        <v/>
      </c>
      <c r="D630" t="str">
        <f t="shared" ca="1" si="110"/>
        <v/>
      </c>
      <c r="E630" t="str">
        <f t="shared" ca="1" si="111"/>
        <v/>
      </c>
      <c r="F630" t="str">
        <f t="shared" ca="1" si="112"/>
        <v/>
      </c>
      <c r="G630" t="str">
        <f t="shared" ca="1" si="119"/>
        <v/>
      </c>
      <c r="H630">
        <f t="shared" si="118"/>
        <v>0</v>
      </c>
      <c r="N630" s="67" t="str">
        <f t="shared" ca="1" si="113"/>
        <v/>
      </c>
      <c r="O630" s="70" t="str">
        <f t="shared" ca="1" si="114"/>
        <v/>
      </c>
      <c r="P630" s="70" t="str">
        <f t="shared" ca="1" si="115"/>
        <v/>
      </c>
      <c r="Q630" s="71" t="str">
        <f t="shared" si="116"/>
        <v/>
      </c>
    </row>
    <row r="631" spans="1:17" x14ac:dyDescent="0.2">
      <c r="A631" s="13" t="s">
        <v>1590</v>
      </c>
      <c r="B631">
        <f t="shared" ca="1" si="117"/>
        <v>3</v>
      </c>
      <c r="C631" t="str">
        <f t="shared" ca="1" si="109"/>
        <v/>
      </c>
      <c r="D631" t="str">
        <f t="shared" ca="1" si="110"/>
        <v/>
      </c>
      <c r="E631" t="str">
        <f t="shared" ca="1" si="111"/>
        <v/>
      </c>
      <c r="F631" t="str">
        <f t="shared" ca="1" si="112"/>
        <v/>
      </c>
      <c r="G631" t="str">
        <f t="shared" ca="1" si="119"/>
        <v/>
      </c>
      <c r="H631">
        <f t="shared" si="118"/>
        <v>0</v>
      </c>
      <c r="N631" s="67" t="str">
        <f t="shared" ca="1" si="113"/>
        <v/>
      </c>
      <c r="O631" s="70" t="str">
        <f t="shared" ca="1" si="114"/>
        <v/>
      </c>
      <c r="P631" s="70" t="str">
        <f t="shared" ca="1" si="115"/>
        <v/>
      </c>
      <c r="Q631" s="71" t="str">
        <f t="shared" si="116"/>
        <v/>
      </c>
    </row>
    <row r="632" spans="1:17" x14ac:dyDescent="0.2">
      <c r="A632" s="13" t="s">
        <v>1591</v>
      </c>
      <c r="B632">
        <f t="shared" ca="1" si="117"/>
        <v>3</v>
      </c>
      <c r="C632" t="str">
        <f t="shared" ca="1" si="109"/>
        <v/>
      </c>
      <c r="D632" t="str">
        <f t="shared" ca="1" si="110"/>
        <v/>
      </c>
      <c r="E632" t="str">
        <f t="shared" ca="1" si="111"/>
        <v/>
      </c>
      <c r="F632" t="str">
        <f t="shared" ca="1" si="112"/>
        <v/>
      </c>
      <c r="G632" t="str">
        <f t="shared" ca="1" si="119"/>
        <v/>
      </c>
      <c r="H632">
        <f t="shared" si="118"/>
        <v>0</v>
      </c>
      <c r="N632" s="67" t="str">
        <f t="shared" ca="1" si="113"/>
        <v/>
      </c>
      <c r="O632" s="70" t="str">
        <f t="shared" ca="1" si="114"/>
        <v/>
      </c>
      <c r="P632" s="70" t="str">
        <f t="shared" ca="1" si="115"/>
        <v/>
      </c>
      <c r="Q632" s="71" t="str">
        <f t="shared" si="116"/>
        <v/>
      </c>
    </row>
    <row r="633" spans="1:17" x14ac:dyDescent="0.2">
      <c r="A633" s="13" t="s">
        <v>1592</v>
      </c>
      <c r="B633">
        <f t="shared" ca="1" si="117"/>
        <v>3</v>
      </c>
      <c r="C633" t="str">
        <f t="shared" ca="1" si="109"/>
        <v/>
      </c>
      <c r="D633" t="str">
        <f t="shared" ca="1" si="110"/>
        <v/>
      </c>
      <c r="E633" t="str">
        <f t="shared" ca="1" si="111"/>
        <v/>
      </c>
      <c r="F633" t="str">
        <f t="shared" ca="1" si="112"/>
        <v/>
      </c>
      <c r="G633" t="str">
        <f t="shared" ca="1" si="119"/>
        <v/>
      </c>
      <c r="H633">
        <f t="shared" si="118"/>
        <v>0</v>
      </c>
      <c r="N633" s="67" t="str">
        <f t="shared" ca="1" si="113"/>
        <v/>
      </c>
      <c r="O633" s="70" t="str">
        <f t="shared" ca="1" si="114"/>
        <v/>
      </c>
      <c r="P633" s="70" t="str">
        <f t="shared" ca="1" si="115"/>
        <v/>
      </c>
      <c r="Q633" s="71" t="str">
        <f t="shared" si="116"/>
        <v/>
      </c>
    </row>
    <row r="634" spans="1:17" x14ac:dyDescent="0.2">
      <c r="A634" s="13" t="s">
        <v>1593</v>
      </c>
      <c r="B634">
        <f t="shared" ca="1" si="117"/>
        <v>3</v>
      </c>
      <c r="C634" t="str">
        <f t="shared" ca="1" si="109"/>
        <v/>
      </c>
      <c r="D634" t="str">
        <f t="shared" ca="1" si="110"/>
        <v/>
      </c>
      <c r="E634" t="str">
        <f t="shared" ca="1" si="111"/>
        <v/>
      </c>
      <c r="F634" t="str">
        <f t="shared" ca="1" si="112"/>
        <v/>
      </c>
      <c r="G634" t="str">
        <f t="shared" ca="1" si="119"/>
        <v/>
      </c>
      <c r="H634">
        <f t="shared" si="118"/>
        <v>0</v>
      </c>
      <c r="N634" s="67" t="str">
        <f t="shared" ca="1" si="113"/>
        <v/>
      </c>
      <c r="O634" s="70" t="str">
        <f t="shared" ca="1" si="114"/>
        <v/>
      </c>
      <c r="P634" s="70" t="str">
        <f t="shared" ca="1" si="115"/>
        <v/>
      </c>
      <c r="Q634" s="71" t="str">
        <f t="shared" si="116"/>
        <v/>
      </c>
    </row>
    <row r="635" spans="1:17" x14ac:dyDescent="0.2">
      <c r="A635" s="13" t="s">
        <v>1594</v>
      </c>
      <c r="B635">
        <f t="shared" ca="1" si="117"/>
        <v>3</v>
      </c>
      <c r="C635" t="str">
        <f t="shared" ca="1" si="109"/>
        <v/>
      </c>
      <c r="D635" t="str">
        <f t="shared" ca="1" si="110"/>
        <v/>
      </c>
      <c r="E635" t="str">
        <f t="shared" ca="1" si="111"/>
        <v/>
      </c>
      <c r="F635" t="str">
        <f t="shared" ca="1" si="112"/>
        <v/>
      </c>
      <c r="G635" t="str">
        <f t="shared" ca="1" si="119"/>
        <v/>
      </c>
      <c r="H635">
        <f t="shared" si="118"/>
        <v>0</v>
      </c>
      <c r="N635" s="67" t="str">
        <f t="shared" ca="1" si="113"/>
        <v/>
      </c>
      <c r="O635" s="70" t="str">
        <f t="shared" ca="1" si="114"/>
        <v/>
      </c>
      <c r="P635" s="70" t="str">
        <f t="shared" ca="1" si="115"/>
        <v/>
      </c>
      <c r="Q635" s="71" t="str">
        <f t="shared" si="116"/>
        <v/>
      </c>
    </row>
    <row r="636" spans="1:17" x14ac:dyDescent="0.2">
      <c r="A636" s="13" t="s">
        <v>1595</v>
      </c>
      <c r="B636">
        <f t="shared" ca="1" si="117"/>
        <v>3</v>
      </c>
      <c r="C636" t="str">
        <f t="shared" ca="1" si="109"/>
        <v/>
      </c>
      <c r="D636" t="str">
        <f t="shared" ca="1" si="110"/>
        <v/>
      </c>
      <c r="E636" t="str">
        <f t="shared" ca="1" si="111"/>
        <v/>
      </c>
      <c r="F636" t="str">
        <f t="shared" ca="1" si="112"/>
        <v/>
      </c>
      <c r="G636" t="str">
        <f t="shared" ca="1" si="119"/>
        <v/>
      </c>
      <c r="H636">
        <f t="shared" si="118"/>
        <v>0</v>
      </c>
      <c r="N636" s="67" t="str">
        <f t="shared" ca="1" si="113"/>
        <v/>
      </c>
      <c r="O636" s="70" t="str">
        <f t="shared" ca="1" si="114"/>
        <v/>
      </c>
      <c r="P636" s="70" t="str">
        <f t="shared" ca="1" si="115"/>
        <v/>
      </c>
      <c r="Q636" s="71" t="str">
        <f t="shared" si="116"/>
        <v/>
      </c>
    </row>
    <row r="637" spans="1:17" x14ac:dyDescent="0.2">
      <c r="A637" s="13" t="s">
        <v>1596</v>
      </c>
      <c r="B637">
        <f t="shared" ca="1" si="117"/>
        <v>3</v>
      </c>
      <c r="C637" t="str">
        <f t="shared" ca="1" si="109"/>
        <v/>
      </c>
      <c r="D637" t="str">
        <f t="shared" ca="1" si="110"/>
        <v/>
      </c>
      <c r="E637" t="str">
        <f t="shared" ca="1" si="111"/>
        <v/>
      </c>
      <c r="F637" t="str">
        <f t="shared" ca="1" si="112"/>
        <v/>
      </c>
      <c r="G637" t="str">
        <f t="shared" ca="1" si="119"/>
        <v/>
      </c>
      <c r="H637">
        <f t="shared" si="118"/>
        <v>0</v>
      </c>
      <c r="N637" s="67" t="str">
        <f t="shared" ca="1" si="113"/>
        <v/>
      </c>
      <c r="O637" s="70" t="str">
        <f t="shared" ca="1" si="114"/>
        <v/>
      </c>
      <c r="P637" s="70" t="str">
        <f t="shared" ca="1" si="115"/>
        <v/>
      </c>
      <c r="Q637" s="71" t="str">
        <f t="shared" si="116"/>
        <v/>
      </c>
    </row>
    <row r="638" spans="1:17" x14ac:dyDescent="0.2">
      <c r="A638" s="13" t="s">
        <v>1597</v>
      </c>
      <c r="B638">
        <f t="shared" ca="1" si="117"/>
        <v>3</v>
      </c>
      <c r="C638" t="str">
        <f t="shared" ca="1" si="109"/>
        <v/>
      </c>
      <c r="D638" t="str">
        <f t="shared" ca="1" si="110"/>
        <v/>
      </c>
      <c r="E638" t="str">
        <f t="shared" ca="1" si="111"/>
        <v/>
      </c>
      <c r="F638" t="str">
        <f t="shared" ca="1" si="112"/>
        <v/>
      </c>
      <c r="G638" t="str">
        <f t="shared" ca="1" si="119"/>
        <v/>
      </c>
      <c r="H638">
        <f t="shared" si="118"/>
        <v>0</v>
      </c>
      <c r="N638" s="67" t="str">
        <f t="shared" ca="1" si="113"/>
        <v/>
      </c>
      <c r="O638" s="70" t="str">
        <f t="shared" ca="1" si="114"/>
        <v/>
      </c>
      <c r="P638" s="70" t="str">
        <f t="shared" ca="1" si="115"/>
        <v/>
      </c>
      <c r="Q638" s="71" t="str">
        <f t="shared" si="116"/>
        <v/>
      </c>
    </row>
    <row r="639" spans="1:17" x14ac:dyDescent="0.2">
      <c r="A639" s="13" t="s">
        <v>1598</v>
      </c>
      <c r="B639">
        <f t="shared" ca="1" si="117"/>
        <v>3</v>
      </c>
      <c r="C639" t="str">
        <f t="shared" ca="1" si="109"/>
        <v/>
      </c>
      <c r="D639" t="str">
        <f t="shared" ca="1" si="110"/>
        <v/>
      </c>
      <c r="E639" t="str">
        <f t="shared" ca="1" si="111"/>
        <v/>
      </c>
      <c r="F639" t="str">
        <f t="shared" ca="1" si="112"/>
        <v/>
      </c>
      <c r="G639" t="str">
        <f t="shared" ca="1" si="119"/>
        <v/>
      </c>
      <c r="H639">
        <f t="shared" si="118"/>
        <v>0</v>
      </c>
      <c r="N639" s="67" t="str">
        <f t="shared" ca="1" si="113"/>
        <v/>
      </c>
      <c r="O639" s="70" t="str">
        <f t="shared" ca="1" si="114"/>
        <v/>
      </c>
      <c r="P639" s="70" t="str">
        <f t="shared" ca="1" si="115"/>
        <v/>
      </c>
      <c r="Q639" s="71" t="str">
        <f t="shared" si="116"/>
        <v/>
      </c>
    </row>
    <row r="640" spans="1:17" x14ac:dyDescent="0.2">
      <c r="A640" s="13" t="s">
        <v>1599</v>
      </c>
      <c r="B640">
        <f t="shared" ca="1" si="117"/>
        <v>3</v>
      </c>
      <c r="C640" t="str">
        <f t="shared" ca="1" si="109"/>
        <v/>
      </c>
      <c r="D640" t="str">
        <f t="shared" ca="1" si="110"/>
        <v/>
      </c>
      <c r="E640" t="str">
        <f t="shared" ca="1" si="111"/>
        <v/>
      </c>
      <c r="F640" t="str">
        <f t="shared" ca="1" si="112"/>
        <v/>
      </c>
      <c r="G640" t="str">
        <f t="shared" ca="1" si="119"/>
        <v/>
      </c>
      <c r="H640">
        <f t="shared" si="118"/>
        <v>0</v>
      </c>
      <c r="N640" s="67" t="str">
        <f t="shared" ca="1" si="113"/>
        <v/>
      </c>
      <c r="O640" s="70" t="str">
        <f t="shared" ca="1" si="114"/>
        <v/>
      </c>
      <c r="P640" s="70" t="str">
        <f t="shared" ca="1" si="115"/>
        <v/>
      </c>
      <c r="Q640" s="71" t="str">
        <f t="shared" si="116"/>
        <v/>
      </c>
    </row>
    <row r="641" spans="1:17" x14ac:dyDescent="0.2">
      <c r="A641" s="13" t="s">
        <v>1600</v>
      </c>
      <c r="B641">
        <f t="shared" ca="1" si="117"/>
        <v>3</v>
      </c>
      <c r="C641" t="str">
        <f t="shared" ca="1" si="109"/>
        <v/>
      </c>
      <c r="D641" t="str">
        <f t="shared" ca="1" si="110"/>
        <v/>
      </c>
      <c r="E641" t="str">
        <f t="shared" ca="1" si="111"/>
        <v/>
      </c>
      <c r="F641" t="str">
        <f t="shared" ca="1" si="112"/>
        <v/>
      </c>
      <c r="G641" t="str">
        <f t="shared" ca="1" si="119"/>
        <v/>
      </c>
      <c r="H641">
        <f t="shared" si="118"/>
        <v>0</v>
      </c>
      <c r="N641" s="67" t="str">
        <f t="shared" ca="1" si="113"/>
        <v/>
      </c>
      <c r="O641" s="70" t="str">
        <f t="shared" ca="1" si="114"/>
        <v/>
      </c>
      <c r="P641" s="70" t="str">
        <f t="shared" ca="1" si="115"/>
        <v/>
      </c>
      <c r="Q641" s="71" t="str">
        <f t="shared" si="116"/>
        <v/>
      </c>
    </row>
    <row r="642" spans="1:17" x14ac:dyDescent="0.2">
      <c r="A642" s="13" t="s">
        <v>1601</v>
      </c>
      <c r="B642">
        <f t="shared" ca="1" si="117"/>
        <v>3</v>
      </c>
      <c r="C642" t="str">
        <f t="shared" ref="C642:C705" ca="1" si="120">IF(B642=B641+1,MID(A642,8,8),"")</f>
        <v/>
      </c>
      <c r="D642" t="str">
        <f t="shared" ref="D642:D705" ca="1" si="121">IF(B642=B641+1,IF(ISERROR(FIND("Állapot",A642)),RIGHT(A642,LEN(A642)-23)*1,MID(A642,24,FIND("Állapot",A642)-24)*1),"")</f>
        <v/>
      </c>
      <c r="E642" t="str">
        <f t="shared" ref="E642:E705" ca="1" si="122">IF(B642=B641+1,VLOOKUP(MID(A643,40,5),AE:AF,2,0),"")</f>
        <v/>
      </c>
      <c r="F642" t="str">
        <f t="shared" ref="F642:F705" ca="1" si="123">IF(B642=B641+1,RIGHT(A643,LEN(A643)-45),"")</f>
        <v/>
      </c>
      <c r="G642" t="str">
        <f t="shared" ca="1" si="119"/>
        <v/>
      </c>
      <c r="H642">
        <f t="shared" si="118"/>
        <v>0</v>
      </c>
      <c r="N642" s="67" t="str">
        <f t="shared" ref="N642:N705" ca="1" si="124">IF(ISERROR(VLOOKUP($K642,$B:$G,AA$2,FALSE)),"",VLOOKUP($K642,$B:$G,AA$2,FALSE))</f>
        <v/>
      </c>
      <c r="O642" s="70" t="str">
        <f t="shared" ref="O642:O705" ca="1" si="125">IF(ISERROR(VLOOKUP($K642,$B:$G,AB$2,FALSE)),"",VLOOKUP($K642,$B:$G,AB$2,FALSE))</f>
        <v/>
      </c>
      <c r="P642" s="70" t="str">
        <f t="shared" ref="P642:P705" ca="1" si="126">IF(ISERROR(VLOOKUP($K642,$B:$G,AC$2,FALSE)),"",VLOOKUP($K642,$B:$G,AC$2,FALSE))</f>
        <v/>
      </c>
      <c r="Q642" s="71" t="str">
        <f t="shared" ref="Q642:Q705" si="127">IF(L642=0,"",(ROUND(IF(ISERROR(VLOOKUP($K642,$B:$G,AD$2,FALSE)),"terület?",VLOOKUP($K642,$B:$G,AD$2,FALSE)),2)))</f>
        <v/>
      </c>
    </row>
    <row r="643" spans="1:17" x14ac:dyDescent="0.2">
      <c r="A643" s="13" t="s">
        <v>1599</v>
      </c>
      <c r="B643">
        <f t="shared" ref="B643:B706" ca="1" si="128">IF(AND(LEFT(A643,6)="Blokk:",RIGHT(A643,10)&lt;&gt;"módosított",LEFT(A644,11)="Táblaadatok",H643&gt;0),B642+1,B642)</f>
        <v>3</v>
      </c>
      <c r="C643" t="str">
        <f t="shared" ca="1" si="120"/>
        <v/>
      </c>
      <c r="D643" t="str">
        <f t="shared" ca="1" si="121"/>
        <v/>
      </c>
      <c r="E643" t="str">
        <f t="shared" ca="1" si="122"/>
        <v/>
      </c>
      <c r="F643" t="str">
        <f t="shared" ca="1" si="123"/>
        <v/>
      </c>
      <c r="G643" t="str">
        <f t="shared" ca="1" si="119"/>
        <v/>
      </c>
      <c r="H643">
        <f t="shared" si="118"/>
        <v>0</v>
      </c>
      <c r="N643" s="67" t="str">
        <f t="shared" ca="1" si="124"/>
        <v/>
      </c>
      <c r="O643" s="70" t="str">
        <f t="shared" ca="1" si="125"/>
        <v/>
      </c>
      <c r="P643" s="70" t="str">
        <f t="shared" ca="1" si="126"/>
        <v/>
      </c>
      <c r="Q643" s="71" t="str">
        <f t="shared" si="127"/>
        <v/>
      </c>
    </row>
    <row r="644" spans="1:17" x14ac:dyDescent="0.2">
      <c r="A644" s="13" t="s">
        <v>1602</v>
      </c>
      <c r="B644">
        <f t="shared" ca="1" si="128"/>
        <v>3</v>
      </c>
      <c r="C644" t="str">
        <f t="shared" ca="1" si="120"/>
        <v/>
      </c>
      <c r="D644" t="str">
        <f t="shared" ca="1" si="121"/>
        <v/>
      </c>
      <c r="E644" t="str">
        <f t="shared" ca="1" si="122"/>
        <v/>
      </c>
      <c r="F644" t="str">
        <f t="shared" ca="1" si="123"/>
        <v/>
      </c>
      <c r="G644" t="str">
        <f t="shared" ca="1" si="119"/>
        <v/>
      </c>
      <c r="H644">
        <f t="shared" ref="H644:H707" si="129">IF(ISNA(VLOOKUP(MID(A645,40,5),AE:AF,2,0)),0,1)</f>
        <v>0</v>
      </c>
      <c r="N644" s="67" t="str">
        <f t="shared" ca="1" si="124"/>
        <v/>
      </c>
      <c r="O644" s="70" t="str">
        <f t="shared" ca="1" si="125"/>
        <v/>
      </c>
      <c r="P644" s="70" t="str">
        <f t="shared" ca="1" si="126"/>
        <v/>
      </c>
      <c r="Q644" s="71" t="str">
        <f t="shared" si="127"/>
        <v/>
      </c>
    </row>
    <row r="645" spans="1:17" x14ac:dyDescent="0.2">
      <c r="A645" s="13" t="s">
        <v>1603</v>
      </c>
      <c r="B645">
        <f t="shared" ca="1" si="128"/>
        <v>3</v>
      </c>
      <c r="C645" t="str">
        <f t="shared" ca="1" si="120"/>
        <v/>
      </c>
      <c r="D645" t="str">
        <f t="shared" ca="1" si="121"/>
        <v/>
      </c>
      <c r="E645" t="str">
        <f t="shared" ca="1" si="122"/>
        <v/>
      </c>
      <c r="F645" t="str">
        <f t="shared" ca="1" si="123"/>
        <v/>
      </c>
      <c r="G645" t="str">
        <f t="shared" ca="1" si="119"/>
        <v/>
      </c>
      <c r="H645">
        <f t="shared" si="129"/>
        <v>0</v>
      </c>
      <c r="N645" s="67" t="str">
        <f t="shared" ca="1" si="124"/>
        <v/>
      </c>
      <c r="O645" s="70" t="str">
        <f t="shared" ca="1" si="125"/>
        <v/>
      </c>
      <c r="P645" s="70" t="str">
        <f t="shared" ca="1" si="126"/>
        <v/>
      </c>
      <c r="Q645" s="71" t="str">
        <f t="shared" si="127"/>
        <v/>
      </c>
    </row>
    <row r="646" spans="1:17" x14ac:dyDescent="0.2">
      <c r="A646" s="13" t="s">
        <v>1599</v>
      </c>
      <c r="B646">
        <f t="shared" ca="1" si="128"/>
        <v>3</v>
      </c>
      <c r="C646" t="str">
        <f t="shared" ca="1" si="120"/>
        <v/>
      </c>
      <c r="D646" t="str">
        <f t="shared" ca="1" si="121"/>
        <v/>
      </c>
      <c r="E646" t="str">
        <f t="shared" ca="1" si="122"/>
        <v/>
      </c>
      <c r="F646" t="str">
        <f t="shared" ca="1" si="123"/>
        <v/>
      </c>
      <c r="G646" t="str">
        <f t="shared" ca="1" si="119"/>
        <v/>
      </c>
      <c r="H646">
        <f t="shared" si="129"/>
        <v>0</v>
      </c>
      <c r="N646" s="67" t="str">
        <f t="shared" ca="1" si="124"/>
        <v/>
      </c>
      <c r="O646" s="70" t="str">
        <f t="shared" ca="1" si="125"/>
        <v/>
      </c>
      <c r="P646" s="70" t="str">
        <f t="shared" ca="1" si="126"/>
        <v/>
      </c>
      <c r="Q646" s="71" t="str">
        <f t="shared" si="127"/>
        <v/>
      </c>
    </row>
    <row r="647" spans="1:17" x14ac:dyDescent="0.2">
      <c r="A647" s="13" t="s">
        <v>1604</v>
      </c>
      <c r="B647">
        <f t="shared" ca="1" si="128"/>
        <v>3</v>
      </c>
      <c r="C647" t="str">
        <f t="shared" ca="1" si="120"/>
        <v/>
      </c>
      <c r="D647" t="str">
        <f t="shared" ca="1" si="121"/>
        <v/>
      </c>
      <c r="E647" t="str">
        <f t="shared" ca="1" si="122"/>
        <v/>
      </c>
      <c r="F647" t="str">
        <f t="shared" ca="1" si="123"/>
        <v/>
      </c>
      <c r="G647" t="str">
        <f t="shared" ca="1" si="119"/>
        <v/>
      </c>
      <c r="H647">
        <f t="shared" si="129"/>
        <v>0</v>
      </c>
      <c r="N647" s="67" t="str">
        <f t="shared" ca="1" si="124"/>
        <v/>
      </c>
      <c r="O647" s="70" t="str">
        <f t="shared" ca="1" si="125"/>
        <v/>
      </c>
      <c r="P647" s="70" t="str">
        <f t="shared" ca="1" si="126"/>
        <v/>
      </c>
      <c r="Q647" s="71" t="str">
        <f t="shared" si="127"/>
        <v/>
      </c>
    </row>
    <row r="648" spans="1:17" x14ac:dyDescent="0.2">
      <c r="A648" s="13" t="s">
        <v>1605</v>
      </c>
      <c r="B648">
        <f t="shared" ca="1" si="128"/>
        <v>3</v>
      </c>
      <c r="C648" t="str">
        <f t="shared" ca="1" si="120"/>
        <v/>
      </c>
      <c r="D648" t="str">
        <f t="shared" ca="1" si="121"/>
        <v/>
      </c>
      <c r="E648" t="str">
        <f t="shared" ca="1" si="122"/>
        <v/>
      </c>
      <c r="F648" t="str">
        <f t="shared" ca="1" si="123"/>
        <v/>
      </c>
      <c r="G648" t="str">
        <f t="shared" ca="1" si="119"/>
        <v/>
      </c>
      <c r="H648">
        <f t="shared" si="129"/>
        <v>0</v>
      </c>
      <c r="N648" s="67" t="str">
        <f t="shared" ca="1" si="124"/>
        <v/>
      </c>
      <c r="O648" s="70" t="str">
        <f t="shared" ca="1" si="125"/>
        <v/>
      </c>
      <c r="P648" s="70" t="str">
        <f t="shared" ca="1" si="126"/>
        <v/>
      </c>
      <c r="Q648" s="71" t="str">
        <f t="shared" si="127"/>
        <v/>
      </c>
    </row>
    <row r="649" spans="1:17" x14ac:dyDescent="0.2">
      <c r="A649" s="13" t="s">
        <v>1606</v>
      </c>
      <c r="B649">
        <f t="shared" ca="1" si="128"/>
        <v>3</v>
      </c>
      <c r="C649" t="str">
        <f t="shared" ca="1" si="120"/>
        <v/>
      </c>
      <c r="D649" t="str">
        <f t="shared" ca="1" si="121"/>
        <v/>
      </c>
      <c r="E649" t="str">
        <f t="shared" ca="1" si="122"/>
        <v/>
      </c>
      <c r="F649" t="str">
        <f t="shared" ca="1" si="123"/>
        <v/>
      </c>
      <c r="G649" t="str">
        <f t="shared" ca="1" si="119"/>
        <v/>
      </c>
      <c r="H649">
        <f t="shared" si="129"/>
        <v>0</v>
      </c>
      <c r="N649" s="67" t="str">
        <f t="shared" ca="1" si="124"/>
        <v/>
      </c>
      <c r="O649" s="70" t="str">
        <f t="shared" ca="1" si="125"/>
        <v/>
      </c>
      <c r="P649" s="70" t="str">
        <f t="shared" ca="1" si="126"/>
        <v/>
      </c>
      <c r="Q649" s="71" t="str">
        <f t="shared" si="127"/>
        <v/>
      </c>
    </row>
    <row r="650" spans="1:17" x14ac:dyDescent="0.2">
      <c r="A650" s="13" t="s">
        <v>1607</v>
      </c>
      <c r="B650">
        <f t="shared" ca="1" si="128"/>
        <v>3</v>
      </c>
      <c r="C650" t="str">
        <f t="shared" ca="1" si="120"/>
        <v/>
      </c>
      <c r="D650" t="str">
        <f t="shared" ca="1" si="121"/>
        <v/>
      </c>
      <c r="E650" t="str">
        <f t="shared" ca="1" si="122"/>
        <v/>
      </c>
      <c r="F650" t="str">
        <f t="shared" ca="1" si="123"/>
        <v/>
      </c>
      <c r="G650" t="str">
        <f t="shared" ca="1" si="119"/>
        <v/>
      </c>
      <c r="H650">
        <f t="shared" si="129"/>
        <v>0</v>
      </c>
      <c r="N650" s="67" t="str">
        <f t="shared" ca="1" si="124"/>
        <v/>
      </c>
      <c r="O650" s="70" t="str">
        <f t="shared" ca="1" si="125"/>
        <v/>
      </c>
      <c r="P650" s="70" t="str">
        <f t="shared" ca="1" si="126"/>
        <v/>
      </c>
      <c r="Q650" s="71" t="str">
        <f t="shared" si="127"/>
        <v/>
      </c>
    </row>
    <row r="651" spans="1:17" x14ac:dyDescent="0.2">
      <c r="A651" s="13" t="s">
        <v>1608</v>
      </c>
      <c r="B651">
        <f t="shared" ca="1" si="128"/>
        <v>3</v>
      </c>
      <c r="C651" t="str">
        <f t="shared" ca="1" si="120"/>
        <v/>
      </c>
      <c r="D651" t="str">
        <f t="shared" ca="1" si="121"/>
        <v/>
      </c>
      <c r="E651" t="str">
        <f t="shared" ca="1" si="122"/>
        <v/>
      </c>
      <c r="F651" t="str">
        <f t="shared" ca="1" si="123"/>
        <v/>
      </c>
      <c r="G651" t="str">
        <f t="shared" ca="1" si="119"/>
        <v/>
      </c>
      <c r="H651">
        <f t="shared" si="129"/>
        <v>0</v>
      </c>
      <c r="N651" s="67" t="str">
        <f t="shared" ca="1" si="124"/>
        <v/>
      </c>
      <c r="O651" s="70" t="str">
        <f t="shared" ca="1" si="125"/>
        <v/>
      </c>
      <c r="P651" s="70" t="str">
        <f t="shared" ca="1" si="126"/>
        <v/>
      </c>
      <c r="Q651" s="71" t="str">
        <f t="shared" si="127"/>
        <v/>
      </c>
    </row>
    <row r="652" spans="1:17" x14ac:dyDescent="0.2">
      <c r="A652" s="13" t="s">
        <v>1609</v>
      </c>
      <c r="B652">
        <f t="shared" ca="1" si="128"/>
        <v>3</v>
      </c>
      <c r="C652" t="str">
        <f t="shared" ca="1" si="120"/>
        <v/>
      </c>
      <c r="D652" t="str">
        <f t="shared" ca="1" si="121"/>
        <v/>
      </c>
      <c r="E652" t="str">
        <f t="shared" ca="1" si="122"/>
        <v/>
      </c>
      <c r="F652" t="str">
        <f t="shared" ca="1" si="123"/>
        <v/>
      </c>
      <c r="G652" t="str">
        <f t="shared" ca="1" si="119"/>
        <v/>
      </c>
      <c r="H652">
        <f t="shared" si="129"/>
        <v>0</v>
      </c>
      <c r="N652" s="67" t="str">
        <f t="shared" ca="1" si="124"/>
        <v/>
      </c>
      <c r="O652" s="70" t="str">
        <f t="shared" ca="1" si="125"/>
        <v/>
      </c>
      <c r="P652" s="70" t="str">
        <f t="shared" ca="1" si="126"/>
        <v/>
      </c>
      <c r="Q652" s="71" t="str">
        <f t="shared" si="127"/>
        <v/>
      </c>
    </row>
    <row r="653" spans="1:17" x14ac:dyDescent="0.2">
      <c r="A653" s="13" t="s">
        <v>1610</v>
      </c>
      <c r="B653">
        <f t="shared" ca="1" si="128"/>
        <v>3</v>
      </c>
      <c r="C653" t="str">
        <f t="shared" ca="1" si="120"/>
        <v/>
      </c>
      <c r="D653" t="str">
        <f t="shared" ca="1" si="121"/>
        <v/>
      </c>
      <c r="E653" t="str">
        <f t="shared" ca="1" si="122"/>
        <v/>
      </c>
      <c r="F653" t="str">
        <f t="shared" ca="1" si="123"/>
        <v/>
      </c>
      <c r="G653" t="str">
        <f t="shared" ca="1" si="119"/>
        <v/>
      </c>
      <c r="H653">
        <f t="shared" si="129"/>
        <v>0</v>
      </c>
      <c r="N653" s="67" t="str">
        <f t="shared" ca="1" si="124"/>
        <v/>
      </c>
      <c r="O653" s="70" t="str">
        <f t="shared" ca="1" si="125"/>
        <v/>
      </c>
      <c r="P653" s="70" t="str">
        <f t="shared" ca="1" si="126"/>
        <v/>
      </c>
      <c r="Q653" s="71" t="str">
        <f t="shared" si="127"/>
        <v/>
      </c>
    </row>
    <row r="654" spans="1:17" x14ac:dyDescent="0.2">
      <c r="A654" s="13" t="s">
        <v>1611</v>
      </c>
      <c r="B654">
        <f t="shared" ca="1" si="128"/>
        <v>3</v>
      </c>
      <c r="C654" t="str">
        <f t="shared" ca="1" si="120"/>
        <v/>
      </c>
      <c r="D654" t="str">
        <f t="shared" ca="1" si="121"/>
        <v/>
      </c>
      <c r="E654" t="str">
        <f t="shared" ca="1" si="122"/>
        <v/>
      </c>
      <c r="F654" t="str">
        <f t="shared" ca="1" si="123"/>
        <v/>
      </c>
      <c r="G654" t="str">
        <f t="shared" ca="1" si="119"/>
        <v/>
      </c>
      <c r="H654">
        <f t="shared" si="129"/>
        <v>0</v>
      </c>
      <c r="N654" s="67" t="str">
        <f t="shared" ca="1" si="124"/>
        <v/>
      </c>
      <c r="O654" s="70" t="str">
        <f t="shared" ca="1" si="125"/>
        <v/>
      </c>
      <c r="P654" s="70" t="str">
        <f t="shared" ca="1" si="126"/>
        <v/>
      </c>
      <c r="Q654" s="71" t="str">
        <f t="shared" si="127"/>
        <v/>
      </c>
    </row>
    <row r="655" spans="1:17" x14ac:dyDescent="0.2">
      <c r="A655" s="13" t="s">
        <v>1612</v>
      </c>
      <c r="B655">
        <f t="shared" ca="1" si="128"/>
        <v>3</v>
      </c>
      <c r="C655" t="str">
        <f t="shared" ca="1" si="120"/>
        <v/>
      </c>
      <c r="D655" t="str">
        <f t="shared" ca="1" si="121"/>
        <v/>
      </c>
      <c r="E655" t="str">
        <f t="shared" ca="1" si="122"/>
        <v/>
      </c>
      <c r="F655" t="str">
        <f t="shared" ca="1" si="123"/>
        <v/>
      </c>
      <c r="G655" t="str">
        <f t="shared" ca="1" si="119"/>
        <v/>
      </c>
      <c r="H655">
        <f t="shared" si="129"/>
        <v>0</v>
      </c>
      <c r="N655" s="67" t="str">
        <f t="shared" ca="1" si="124"/>
        <v/>
      </c>
      <c r="O655" s="70" t="str">
        <f t="shared" ca="1" si="125"/>
        <v/>
      </c>
      <c r="P655" s="70" t="str">
        <f t="shared" ca="1" si="126"/>
        <v/>
      </c>
      <c r="Q655" s="71" t="str">
        <f t="shared" si="127"/>
        <v/>
      </c>
    </row>
    <row r="656" spans="1:17" x14ac:dyDescent="0.2">
      <c r="A656" s="13" t="s">
        <v>1613</v>
      </c>
      <c r="B656">
        <f t="shared" ca="1" si="128"/>
        <v>3</v>
      </c>
      <c r="C656" t="str">
        <f t="shared" ca="1" si="120"/>
        <v/>
      </c>
      <c r="D656" t="str">
        <f t="shared" ca="1" si="121"/>
        <v/>
      </c>
      <c r="E656" t="str">
        <f t="shared" ca="1" si="122"/>
        <v/>
      </c>
      <c r="F656" t="str">
        <f t="shared" ca="1" si="123"/>
        <v/>
      </c>
      <c r="G656" t="str">
        <f t="shared" ca="1" si="119"/>
        <v/>
      </c>
      <c r="H656">
        <f t="shared" si="129"/>
        <v>0</v>
      </c>
      <c r="N656" s="67" t="str">
        <f t="shared" ca="1" si="124"/>
        <v/>
      </c>
      <c r="O656" s="70" t="str">
        <f t="shared" ca="1" si="125"/>
        <v/>
      </c>
      <c r="P656" s="70" t="str">
        <f t="shared" ca="1" si="126"/>
        <v/>
      </c>
      <c r="Q656" s="71" t="str">
        <f t="shared" si="127"/>
        <v/>
      </c>
    </row>
    <row r="657" spans="1:17" x14ac:dyDescent="0.2">
      <c r="A657" s="13" t="s">
        <v>1614</v>
      </c>
      <c r="B657">
        <f t="shared" ca="1" si="128"/>
        <v>3</v>
      </c>
      <c r="C657" t="str">
        <f t="shared" ca="1" si="120"/>
        <v/>
      </c>
      <c r="D657" t="str">
        <f t="shared" ca="1" si="121"/>
        <v/>
      </c>
      <c r="E657" t="str">
        <f t="shared" ca="1" si="122"/>
        <v/>
      </c>
      <c r="F657" t="str">
        <f t="shared" ca="1" si="123"/>
        <v/>
      </c>
      <c r="G657" t="str">
        <f t="shared" ca="1" si="119"/>
        <v/>
      </c>
      <c r="H657">
        <f t="shared" si="129"/>
        <v>0</v>
      </c>
      <c r="N657" s="67" t="str">
        <f t="shared" ca="1" si="124"/>
        <v/>
      </c>
      <c r="O657" s="70" t="str">
        <f t="shared" ca="1" si="125"/>
        <v/>
      </c>
      <c r="P657" s="70" t="str">
        <f t="shared" ca="1" si="126"/>
        <v/>
      </c>
      <c r="Q657" s="71" t="str">
        <f t="shared" si="127"/>
        <v/>
      </c>
    </row>
    <row r="658" spans="1:17" x14ac:dyDescent="0.2">
      <c r="A658" s="13" t="s">
        <v>1615</v>
      </c>
      <c r="B658">
        <f t="shared" ca="1" si="128"/>
        <v>3</v>
      </c>
      <c r="C658" t="str">
        <f t="shared" ca="1" si="120"/>
        <v/>
      </c>
      <c r="D658" t="str">
        <f t="shared" ca="1" si="121"/>
        <v/>
      </c>
      <c r="E658" t="str">
        <f t="shared" ca="1" si="122"/>
        <v/>
      </c>
      <c r="F658" t="str">
        <f t="shared" ca="1" si="123"/>
        <v/>
      </c>
      <c r="G658" t="str">
        <f t="shared" ca="1" si="119"/>
        <v/>
      </c>
      <c r="H658">
        <f t="shared" si="129"/>
        <v>0</v>
      </c>
      <c r="N658" s="67" t="str">
        <f t="shared" ca="1" si="124"/>
        <v/>
      </c>
      <c r="O658" s="70" t="str">
        <f t="shared" ca="1" si="125"/>
        <v/>
      </c>
      <c r="P658" s="70" t="str">
        <f t="shared" ca="1" si="126"/>
        <v/>
      </c>
      <c r="Q658" s="71" t="str">
        <f t="shared" si="127"/>
        <v/>
      </c>
    </row>
    <row r="659" spans="1:17" x14ac:dyDescent="0.2">
      <c r="A659" s="13" t="s">
        <v>1616</v>
      </c>
      <c r="B659">
        <f t="shared" ca="1" si="128"/>
        <v>3</v>
      </c>
      <c r="C659" t="str">
        <f t="shared" ca="1" si="120"/>
        <v/>
      </c>
      <c r="D659" t="str">
        <f t="shared" ca="1" si="121"/>
        <v/>
      </c>
      <c r="E659" t="str">
        <f t="shared" ca="1" si="122"/>
        <v/>
      </c>
      <c r="F659" t="str">
        <f t="shared" ca="1" si="123"/>
        <v/>
      </c>
      <c r="G659" t="str">
        <f t="shared" ca="1" si="119"/>
        <v/>
      </c>
      <c r="H659">
        <f t="shared" si="129"/>
        <v>0</v>
      </c>
      <c r="N659" s="67" t="str">
        <f t="shared" ca="1" si="124"/>
        <v/>
      </c>
      <c r="O659" s="70" t="str">
        <f t="shared" ca="1" si="125"/>
        <v/>
      </c>
      <c r="P659" s="70" t="str">
        <f t="shared" ca="1" si="126"/>
        <v/>
      </c>
      <c r="Q659" s="71" t="str">
        <f t="shared" si="127"/>
        <v/>
      </c>
    </row>
    <row r="660" spans="1:17" x14ac:dyDescent="0.2">
      <c r="A660" s="13" t="s">
        <v>1617</v>
      </c>
      <c r="B660">
        <f t="shared" ca="1" si="128"/>
        <v>3</v>
      </c>
      <c r="C660" t="str">
        <f t="shared" ca="1" si="120"/>
        <v/>
      </c>
      <c r="D660" t="str">
        <f t="shared" ca="1" si="121"/>
        <v/>
      </c>
      <c r="E660" t="str">
        <f t="shared" ca="1" si="122"/>
        <v/>
      </c>
      <c r="F660" t="str">
        <f t="shared" ca="1" si="123"/>
        <v/>
      </c>
      <c r="G660" t="str">
        <f t="shared" ca="1" si="119"/>
        <v/>
      </c>
      <c r="H660">
        <f t="shared" si="129"/>
        <v>0</v>
      </c>
      <c r="N660" s="67" t="str">
        <f t="shared" ca="1" si="124"/>
        <v/>
      </c>
      <c r="O660" s="70" t="str">
        <f t="shared" ca="1" si="125"/>
        <v/>
      </c>
      <c r="P660" s="70" t="str">
        <f t="shared" ca="1" si="126"/>
        <v/>
      </c>
      <c r="Q660" s="71" t="str">
        <f t="shared" si="127"/>
        <v/>
      </c>
    </row>
    <row r="661" spans="1:17" x14ac:dyDescent="0.2">
      <c r="A661" s="13" t="s">
        <v>1618</v>
      </c>
      <c r="B661">
        <f t="shared" ca="1" si="128"/>
        <v>3</v>
      </c>
      <c r="C661" t="str">
        <f t="shared" ca="1" si="120"/>
        <v/>
      </c>
      <c r="D661" t="str">
        <f t="shared" ca="1" si="121"/>
        <v/>
      </c>
      <c r="E661" t="str">
        <f t="shared" ca="1" si="122"/>
        <v/>
      </c>
      <c r="F661" t="str">
        <f t="shared" ca="1" si="123"/>
        <v/>
      </c>
      <c r="G661" t="str">
        <f t="shared" ca="1" si="119"/>
        <v/>
      </c>
      <c r="H661">
        <f t="shared" si="129"/>
        <v>0</v>
      </c>
      <c r="N661" s="67" t="str">
        <f t="shared" ca="1" si="124"/>
        <v/>
      </c>
      <c r="O661" s="70" t="str">
        <f t="shared" ca="1" si="125"/>
        <v/>
      </c>
      <c r="P661" s="70" t="str">
        <f t="shared" ca="1" si="126"/>
        <v/>
      </c>
      <c r="Q661" s="71" t="str">
        <f t="shared" si="127"/>
        <v/>
      </c>
    </row>
    <row r="662" spans="1:17" x14ac:dyDescent="0.2">
      <c r="A662" s="13" t="s">
        <v>1619</v>
      </c>
      <c r="B662">
        <f t="shared" ca="1" si="128"/>
        <v>3</v>
      </c>
      <c r="C662" t="str">
        <f t="shared" ca="1" si="120"/>
        <v/>
      </c>
      <c r="D662" t="str">
        <f t="shared" ca="1" si="121"/>
        <v/>
      </c>
      <c r="E662" t="str">
        <f t="shared" ca="1" si="122"/>
        <v/>
      </c>
      <c r="F662" t="str">
        <f t="shared" ca="1" si="123"/>
        <v/>
      </c>
      <c r="G662" t="str">
        <f t="shared" ca="1" si="119"/>
        <v/>
      </c>
      <c r="H662">
        <f t="shared" si="129"/>
        <v>0</v>
      </c>
      <c r="N662" s="67" t="str">
        <f t="shared" ca="1" si="124"/>
        <v/>
      </c>
      <c r="O662" s="70" t="str">
        <f t="shared" ca="1" si="125"/>
        <v/>
      </c>
      <c r="P662" s="70" t="str">
        <f t="shared" ca="1" si="126"/>
        <v/>
      </c>
      <c r="Q662" s="71" t="str">
        <f t="shared" si="127"/>
        <v/>
      </c>
    </row>
    <row r="663" spans="1:17" x14ac:dyDescent="0.2">
      <c r="A663" s="13" t="s">
        <v>1620</v>
      </c>
      <c r="B663">
        <f t="shared" ca="1" si="128"/>
        <v>3</v>
      </c>
      <c r="C663" t="str">
        <f t="shared" ca="1" si="120"/>
        <v/>
      </c>
      <c r="D663" t="str">
        <f t="shared" ca="1" si="121"/>
        <v/>
      </c>
      <c r="E663" t="str">
        <f t="shared" ca="1" si="122"/>
        <v/>
      </c>
      <c r="F663" t="str">
        <f t="shared" ca="1" si="123"/>
        <v/>
      </c>
      <c r="G663" t="str">
        <f t="shared" ca="1" si="119"/>
        <v/>
      </c>
      <c r="H663">
        <f t="shared" si="129"/>
        <v>0</v>
      </c>
      <c r="N663" s="67" t="str">
        <f t="shared" ca="1" si="124"/>
        <v/>
      </c>
      <c r="O663" s="70" t="str">
        <f t="shared" ca="1" si="125"/>
        <v/>
      </c>
      <c r="P663" s="70" t="str">
        <f t="shared" ca="1" si="126"/>
        <v/>
      </c>
      <c r="Q663" s="71" t="str">
        <f t="shared" si="127"/>
        <v/>
      </c>
    </row>
    <row r="664" spans="1:17" x14ac:dyDescent="0.2">
      <c r="A664" s="13" t="s">
        <v>1621</v>
      </c>
      <c r="B664">
        <f t="shared" ca="1" si="128"/>
        <v>3</v>
      </c>
      <c r="C664" t="str">
        <f t="shared" ca="1" si="120"/>
        <v/>
      </c>
      <c r="D664" t="str">
        <f t="shared" ca="1" si="121"/>
        <v/>
      </c>
      <c r="E664" t="str">
        <f t="shared" ca="1" si="122"/>
        <v/>
      </c>
      <c r="F664" t="str">
        <f t="shared" ca="1" si="123"/>
        <v/>
      </c>
      <c r="G664" t="str">
        <f t="shared" ca="1" si="119"/>
        <v/>
      </c>
      <c r="H664">
        <f t="shared" si="129"/>
        <v>0</v>
      </c>
      <c r="N664" s="67" t="str">
        <f t="shared" ca="1" si="124"/>
        <v/>
      </c>
      <c r="O664" s="70" t="str">
        <f t="shared" ca="1" si="125"/>
        <v/>
      </c>
      <c r="P664" s="70" t="str">
        <f t="shared" ca="1" si="126"/>
        <v/>
      </c>
      <c r="Q664" s="71" t="str">
        <f t="shared" si="127"/>
        <v/>
      </c>
    </row>
    <row r="665" spans="1:17" x14ac:dyDescent="0.2">
      <c r="A665" s="13" t="s">
        <v>1622</v>
      </c>
      <c r="B665">
        <f t="shared" ca="1" si="128"/>
        <v>3</v>
      </c>
      <c r="C665" t="str">
        <f t="shared" ca="1" si="120"/>
        <v/>
      </c>
      <c r="D665" t="str">
        <f t="shared" ca="1" si="121"/>
        <v/>
      </c>
      <c r="E665" t="str">
        <f t="shared" ca="1" si="122"/>
        <v/>
      </c>
      <c r="F665" t="str">
        <f t="shared" ca="1" si="123"/>
        <v/>
      </c>
      <c r="G665" t="str">
        <f t="shared" ca="1" si="119"/>
        <v/>
      </c>
      <c r="H665">
        <f t="shared" si="129"/>
        <v>0</v>
      </c>
      <c r="N665" s="67" t="str">
        <f t="shared" ca="1" si="124"/>
        <v/>
      </c>
      <c r="O665" s="70" t="str">
        <f t="shared" ca="1" si="125"/>
        <v/>
      </c>
      <c r="P665" s="70" t="str">
        <f t="shared" ca="1" si="126"/>
        <v/>
      </c>
      <c r="Q665" s="71" t="str">
        <f t="shared" si="127"/>
        <v/>
      </c>
    </row>
    <row r="666" spans="1:17" x14ac:dyDescent="0.2">
      <c r="A666" s="13" t="s">
        <v>1623</v>
      </c>
      <c r="B666">
        <f t="shared" ca="1" si="128"/>
        <v>3</v>
      </c>
      <c r="C666" t="str">
        <f t="shared" ca="1" si="120"/>
        <v/>
      </c>
      <c r="D666" t="str">
        <f t="shared" ca="1" si="121"/>
        <v/>
      </c>
      <c r="E666" t="str">
        <f t="shared" ca="1" si="122"/>
        <v/>
      </c>
      <c r="F666" t="str">
        <f t="shared" ca="1" si="123"/>
        <v/>
      </c>
      <c r="G666" t="str">
        <f t="shared" ca="1" si="119"/>
        <v/>
      </c>
      <c r="H666">
        <f t="shared" si="129"/>
        <v>0</v>
      </c>
      <c r="N666" s="67" t="str">
        <f t="shared" ca="1" si="124"/>
        <v/>
      </c>
      <c r="O666" s="70" t="str">
        <f t="shared" ca="1" si="125"/>
        <v/>
      </c>
      <c r="P666" s="70" t="str">
        <f t="shared" ca="1" si="126"/>
        <v/>
      </c>
      <c r="Q666" s="71" t="str">
        <f t="shared" si="127"/>
        <v/>
      </c>
    </row>
    <row r="667" spans="1:17" x14ac:dyDescent="0.2">
      <c r="A667" s="13" t="s">
        <v>1624</v>
      </c>
      <c r="B667">
        <f t="shared" ca="1" si="128"/>
        <v>3</v>
      </c>
      <c r="C667" t="str">
        <f t="shared" ca="1" si="120"/>
        <v/>
      </c>
      <c r="D667" t="str">
        <f t="shared" ca="1" si="121"/>
        <v/>
      </c>
      <c r="E667" t="str">
        <f t="shared" ca="1" si="122"/>
        <v/>
      </c>
      <c r="F667" t="str">
        <f t="shared" ca="1" si="123"/>
        <v/>
      </c>
      <c r="G667" t="str">
        <f t="shared" ca="1" si="119"/>
        <v/>
      </c>
      <c r="H667">
        <f t="shared" si="129"/>
        <v>0</v>
      </c>
      <c r="N667" s="67" t="str">
        <f t="shared" ca="1" si="124"/>
        <v/>
      </c>
      <c r="O667" s="70" t="str">
        <f t="shared" ca="1" si="125"/>
        <v/>
      </c>
      <c r="P667" s="70" t="str">
        <f t="shared" ca="1" si="126"/>
        <v/>
      </c>
      <c r="Q667" s="71" t="str">
        <f t="shared" si="127"/>
        <v/>
      </c>
    </row>
    <row r="668" spans="1:17" x14ac:dyDescent="0.2">
      <c r="A668" s="13" t="s">
        <v>1625</v>
      </c>
      <c r="B668">
        <f t="shared" ca="1" si="128"/>
        <v>3</v>
      </c>
      <c r="C668" t="str">
        <f t="shared" ca="1" si="120"/>
        <v/>
      </c>
      <c r="D668" t="str">
        <f t="shared" ca="1" si="121"/>
        <v/>
      </c>
      <c r="E668" t="str">
        <f t="shared" ca="1" si="122"/>
        <v/>
      </c>
      <c r="F668" t="str">
        <f t="shared" ca="1" si="123"/>
        <v/>
      </c>
      <c r="G668" t="str">
        <f t="shared" ca="1" si="119"/>
        <v/>
      </c>
      <c r="H668">
        <f t="shared" si="129"/>
        <v>0</v>
      </c>
      <c r="N668" s="67" t="str">
        <f t="shared" ca="1" si="124"/>
        <v/>
      </c>
      <c r="O668" s="70" t="str">
        <f t="shared" ca="1" si="125"/>
        <v/>
      </c>
      <c r="P668" s="70" t="str">
        <f t="shared" ca="1" si="126"/>
        <v/>
      </c>
      <c r="Q668" s="71" t="str">
        <f t="shared" si="127"/>
        <v/>
      </c>
    </row>
    <row r="669" spans="1:17" x14ac:dyDescent="0.2">
      <c r="A669" s="13" t="s">
        <v>1626</v>
      </c>
      <c r="B669">
        <f t="shared" ca="1" si="128"/>
        <v>3</v>
      </c>
      <c r="C669" t="str">
        <f t="shared" ca="1" si="120"/>
        <v/>
      </c>
      <c r="D669" t="str">
        <f t="shared" ca="1" si="121"/>
        <v/>
      </c>
      <c r="E669" t="str">
        <f t="shared" ca="1" si="122"/>
        <v/>
      </c>
      <c r="F669" t="str">
        <f t="shared" ca="1" si="123"/>
        <v/>
      </c>
      <c r="G669" t="str">
        <f t="shared" ca="1" si="119"/>
        <v/>
      </c>
      <c r="H669">
        <f t="shared" si="129"/>
        <v>0</v>
      </c>
      <c r="N669" s="67" t="str">
        <f t="shared" ca="1" si="124"/>
        <v/>
      </c>
      <c r="O669" s="70" t="str">
        <f t="shared" ca="1" si="125"/>
        <v/>
      </c>
      <c r="P669" s="70" t="str">
        <f t="shared" ca="1" si="126"/>
        <v/>
      </c>
      <c r="Q669" s="71" t="str">
        <f t="shared" si="127"/>
        <v/>
      </c>
    </row>
    <row r="670" spans="1:17" x14ac:dyDescent="0.2">
      <c r="A670" s="13" t="s">
        <v>1627</v>
      </c>
      <c r="B670">
        <f t="shared" ca="1" si="128"/>
        <v>3</v>
      </c>
      <c r="C670" t="str">
        <f t="shared" ca="1" si="120"/>
        <v/>
      </c>
      <c r="D670" t="str">
        <f t="shared" ca="1" si="121"/>
        <v/>
      </c>
      <c r="E670" t="str">
        <f t="shared" ca="1" si="122"/>
        <v/>
      </c>
      <c r="F670" t="str">
        <f t="shared" ca="1" si="123"/>
        <v/>
      </c>
      <c r="G670" t="str">
        <f t="shared" ca="1" si="119"/>
        <v/>
      </c>
      <c r="H670">
        <f t="shared" si="129"/>
        <v>0</v>
      </c>
      <c r="N670" s="67" t="str">
        <f t="shared" ca="1" si="124"/>
        <v/>
      </c>
      <c r="O670" s="70" t="str">
        <f t="shared" ca="1" si="125"/>
        <v/>
      </c>
      <c r="P670" s="70" t="str">
        <f t="shared" ca="1" si="126"/>
        <v/>
      </c>
      <c r="Q670" s="71" t="str">
        <f t="shared" si="127"/>
        <v/>
      </c>
    </row>
    <row r="671" spans="1:17" x14ac:dyDescent="0.2">
      <c r="A671" s="13" t="s">
        <v>1628</v>
      </c>
      <c r="B671">
        <f t="shared" ca="1" si="128"/>
        <v>3</v>
      </c>
      <c r="C671" t="str">
        <f t="shared" ca="1" si="120"/>
        <v/>
      </c>
      <c r="D671" t="str">
        <f t="shared" ca="1" si="121"/>
        <v/>
      </c>
      <c r="E671" t="str">
        <f t="shared" ca="1" si="122"/>
        <v/>
      </c>
      <c r="F671" t="str">
        <f t="shared" ca="1" si="123"/>
        <v/>
      </c>
      <c r="G671" t="str">
        <f t="shared" ca="1" si="119"/>
        <v/>
      </c>
      <c r="H671">
        <f t="shared" si="129"/>
        <v>0</v>
      </c>
      <c r="N671" s="67" t="str">
        <f t="shared" ca="1" si="124"/>
        <v/>
      </c>
      <c r="O671" s="70" t="str">
        <f t="shared" ca="1" si="125"/>
        <v/>
      </c>
      <c r="P671" s="70" t="str">
        <f t="shared" ca="1" si="126"/>
        <v/>
      </c>
      <c r="Q671" s="71" t="str">
        <f t="shared" si="127"/>
        <v/>
      </c>
    </row>
    <row r="672" spans="1:17" x14ac:dyDescent="0.2">
      <c r="A672" s="13" t="s">
        <v>1629</v>
      </c>
      <c r="B672">
        <f t="shared" ca="1" si="128"/>
        <v>3</v>
      </c>
      <c r="C672" t="str">
        <f t="shared" ca="1" si="120"/>
        <v/>
      </c>
      <c r="D672" t="str">
        <f t="shared" ca="1" si="121"/>
        <v/>
      </c>
      <c r="E672" t="str">
        <f t="shared" ca="1" si="122"/>
        <v/>
      </c>
      <c r="F672" t="str">
        <f t="shared" ca="1" si="123"/>
        <v/>
      </c>
      <c r="G672" t="str">
        <f t="shared" ca="1" si="119"/>
        <v/>
      </c>
      <c r="H672">
        <f t="shared" si="129"/>
        <v>0</v>
      </c>
      <c r="N672" s="67" t="str">
        <f t="shared" ca="1" si="124"/>
        <v/>
      </c>
      <c r="O672" s="70" t="str">
        <f t="shared" ca="1" si="125"/>
        <v/>
      </c>
      <c r="P672" s="70" t="str">
        <f t="shared" ca="1" si="126"/>
        <v/>
      </c>
      <c r="Q672" s="71" t="str">
        <f t="shared" si="127"/>
        <v/>
      </c>
    </row>
    <row r="673" spans="1:17" x14ac:dyDescent="0.2">
      <c r="A673" s="13">
        <v>1</v>
      </c>
      <c r="B673">
        <f t="shared" ca="1" si="128"/>
        <v>3</v>
      </c>
      <c r="C673" t="str">
        <f t="shared" ca="1" si="120"/>
        <v/>
      </c>
      <c r="D673" t="str">
        <f t="shared" ca="1" si="121"/>
        <v/>
      </c>
      <c r="E673" t="str">
        <f t="shared" ca="1" si="122"/>
        <v/>
      </c>
      <c r="F673" t="str">
        <f t="shared" ca="1" si="123"/>
        <v/>
      </c>
      <c r="G673" t="str">
        <f t="shared" ca="1" si="119"/>
        <v/>
      </c>
      <c r="H673">
        <f t="shared" si="129"/>
        <v>0</v>
      </c>
      <c r="N673" s="67" t="str">
        <f t="shared" ca="1" si="124"/>
        <v/>
      </c>
      <c r="O673" s="70" t="str">
        <f t="shared" ca="1" si="125"/>
        <v/>
      </c>
      <c r="P673" s="70" t="str">
        <f t="shared" ca="1" si="126"/>
        <v/>
      </c>
      <c r="Q673" s="71" t="str">
        <f t="shared" si="127"/>
        <v/>
      </c>
    </row>
    <row r="674" spans="1:17" x14ac:dyDescent="0.2">
      <c r="A674" s="13">
        <v>2</v>
      </c>
      <c r="B674">
        <f t="shared" ca="1" si="128"/>
        <v>3</v>
      </c>
      <c r="C674" t="str">
        <f t="shared" ca="1" si="120"/>
        <v/>
      </c>
      <c r="D674" t="str">
        <f t="shared" ca="1" si="121"/>
        <v/>
      </c>
      <c r="E674" t="str">
        <f t="shared" ca="1" si="122"/>
        <v/>
      </c>
      <c r="F674" t="str">
        <f t="shared" ca="1" si="123"/>
        <v/>
      </c>
      <c r="G674" t="str">
        <f t="shared" ca="1" si="119"/>
        <v/>
      </c>
      <c r="H674">
        <f t="shared" si="129"/>
        <v>0</v>
      </c>
      <c r="N674" s="67" t="str">
        <f t="shared" ca="1" si="124"/>
        <v/>
      </c>
      <c r="O674" s="70" t="str">
        <f t="shared" ca="1" si="125"/>
        <v/>
      </c>
      <c r="P674" s="70" t="str">
        <f t="shared" ca="1" si="126"/>
        <v/>
      </c>
      <c r="Q674" s="71" t="str">
        <f t="shared" si="127"/>
        <v/>
      </c>
    </row>
    <row r="675" spans="1:17" x14ac:dyDescent="0.2">
      <c r="A675" s="13">
        <v>3</v>
      </c>
      <c r="B675">
        <f t="shared" ca="1" si="128"/>
        <v>3</v>
      </c>
      <c r="C675" t="str">
        <f t="shared" ca="1" si="120"/>
        <v/>
      </c>
      <c r="D675" t="str">
        <f t="shared" ca="1" si="121"/>
        <v/>
      </c>
      <c r="E675" t="str">
        <f t="shared" ca="1" si="122"/>
        <v/>
      </c>
      <c r="F675" t="str">
        <f t="shared" ca="1" si="123"/>
        <v/>
      </c>
      <c r="G675" t="str">
        <f t="shared" ca="1" si="119"/>
        <v/>
      </c>
      <c r="H675">
        <f t="shared" si="129"/>
        <v>0</v>
      </c>
      <c r="N675" s="67" t="str">
        <f t="shared" ca="1" si="124"/>
        <v/>
      </c>
      <c r="O675" s="70" t="str">
        <f t="shared" ca="1" si="125"/>
        <v/>
      </c>
      <c r="P675" s="70" t="str">
        <f t="shared" ca="1" si="126"/>
        <v/>
      </c>
      <c r="Q675" s="71" t="str">
        <f t="shared" si="127"/>
        <v/>
      </c>
    </row>
    <row r="676" spans="1:17" x14ac:dyDescent="0.2">
      <c r="A676" s="13" t="s">
        <v>1630</v>
      </c>
      <c r="B676">
        <f t="shared" ca="1" si="128"/>
        <v>3</v>
      </c>
      <c r="C676" t="str">
        <f t="shared" ca="1" si="120"/>
        <v/>
      </c>
      <c r="D676" t="str">
        <f t="shared" ca="1" si="121"/>
        <v/>
      </c>
      <c r="E676" t="str">
        <f t="shared" ca="1" si="122"/>
        <v/>
      </c>
      <c r="F676" t="str">
        <f t="shared" ca="1" si="123"/>
        <v/>
      </c>
      <c r="G676" t="str">
        <f t="shared" ca="1" si="119"/>
        <v/>
      </c>
      <c r="H676">
        <f t="shared" si="129"/>
        <v>0</v>
      </c>
      <c r="N676" s="67" t="str">
        <f t="shared" ca="1" si="124"/>
        <v/>
      </c>
      <c r="O676" s="70" t="str">
        <f t="shared" ca="1" si="125"/>
        <v/>
      </c>
      <c r="P676" s="70" t="str">
        <f t="shared" ca="1" si="126"/>
        <v/>
      </c>
      <c r="Q676" s="71" t="str">
        <f t="shared" si="127"/>
        <v/>
      </c>
    </row>
    <row r="677" spans="1:17" x14ac:dyDescent="0.2">
      <c r="A677" s="13" t="s">
        <v>1631</v>
      </c>
      <c r="B677">
        <f t="shared" ca="1" si="128"/>
        <v>3</v>
      </c>
      <c r="C677" t="str">
        <f t="shared" ca="1" si="120"/>
        <v/>
      </c>
      <c r="D677" t="str">
        <f t="shared" ca="1" si="121"/>
        <v/>
      </c>
      <c r="E677" t="str">
        <f t="shared" ca="1" si="122"/>
        <v/>
      </c>
      <c r="F677" t="str">
        <f t="shared" ca="1" si="123"/>
        <v/>
      </c>
      <c r="G677" t="str">
        <f t="shared" ca="1" si="119"/>
        <v/>
      </c>
      <c r="H677">
        <f t="shared" si="129"/>
        <v>0</v>
      </c>
      <c r="N677" s="67" t="str">
        <f t="shared" ca="1" si="124"/>
        <v/>
      </c>
      <c r="O677" s="70" t="str">
        <f t="shared" ca="1" si="125"/>
        <v/>
      </c>
      <c r="P677" s="70" t="str">
        <f t="shared" ca="1" si="126"/>
        <v/>
      </c>
      <c r="Q677" s="71" t="str">
        <f t="shared" si="127"/>
        <v/>
      </c>
    </row>
    <row r="678" spans="1:17" x14ac:dyDescent="0.2">
      <c r="A678" s="13" t="s">
        <v>1632</v>
      </c>
      <c r="B678">
        <f t="shared" ca="1" si="128"/>
        <v>3</v>
      </c>
      <c r="C678" t="str">
        <f t="shared" ca="1" si="120"/>
        <v/>
      </c>
      <c r="D678" t="str">
        <f t="shared" ca="1" si="121"/>
        <v/>
      </c>
      <c r="E678" t="str">
        <f t="shared" ca="1" si="122"/>
        <v/>
      </c>
      <c r="F678" t="str">
        <f t="shared" ca="1" si="123"/>
        <v/>
      </c>
      <c r="G678" t="str">
        <f t="shared" ca="1" si="119"/>
        <v/>
      </c>
      <c r="H678">
        <f t="shared" si="129"/>
        <v>0</v>
      </c>
      <c r="N678" s="67" t="str">
        <f t="shared" ca="1" si="124"/>
        <v/>
      </c>
      <c r="O678" s="70" t="str">
        <f t="shared" ca="1" si="125"/>
        <v/>
      </c>
      <c r="P678" s="70" t="str">
        <f t="shared" ca="1" si="126"/>
        <v/>
      </c>
      <c r="Q678" s="71" t="str">
        <f t="shared" si="127"/>
        <v/>
      </c>
    </row>
    <row r="679" spans="1:17" x14ac:dyDescent="0.2">
      <c r="A679" s="13" t="s">
        <v>1633</v>
      </c>
      <c r="B679">
        <f t="shared" ca="1" si="128"/>
        <v>3</v>
      </c>
      <c r="C679" t="str">
        <f t="shared" ca="1" si="120"/>
        <v/>
      </c>
      <c r="D679" t="str">
        <f t="shared" ca="1" si="121"/>
        <v/>
      </c>
      <c r="E679" t="str">
        <f t="shared" ca="1" si="122"/>
        <v/>
      </c>
      <c r="F679" t="str">
        <f t="shared" ca="1" si="123"/>
        <v/>
      </c>
      <c r="G679" t="str">
        <f t="shared" ca="1" si="119"/>
        <v/>
      </c>
      <c r="H679">
        <f t="shared" si="129"/>
        <v>0</v>
      </c>
      <c r="N679" s="67" t="str">
        <f t="shared" ca="1" si="124"/>
        <v/>
      </c>
      <c r="O679" s="70" t="str">
        <f t="shared" ca="1" si="125"/>
        <v/>
      </c>
      <c r="P679" s="70" t="str">
        <f t="shared" ca="1" si="126"/>
        <v/>
      </c>
      <c r="Q679" s="71" t="str">
        <f t="shared" si="127"/>
        <v/>
      </c>
    </row>
    <row r="680" spans="1:17" x14ac:dyDescent="0.2">
      <c r="A680" s="13" t="s">
        <v>1634</v>
      </c>
      <c r="B680">
        <f t="shared" ca="1" si="128"/>
        <v>3</v>
      </c>
      <c r="C680" t="str">
        <f t="shared" ca="1" si="120"/>
        <v/>
      </c>
      <c r="D680" t="str">
        <f t="shared" ca="1" si="121"/>
        <v/>
      </c>
      <c r="E680" t="str">
        <f t="shared" ca="1" si="122"/>
        <v/>
      </c>
      <c r="F680" t="str">
        <f t="shared" ca="1" si="123"/>
        <v/>
      </c>
      <c r="G680" t="str">
        <f t="shared" ca="1" si="119"/>
        <v/>
      </c>
      <c r="H680">
        <f t="shared" si="129"/>
        <v>0</v>
      </c>
      <c r="N680" s="67" t="str">
        <f t="shared" ca="1" si="124"/>
        <v/>
      </c>
      <c r="O680" s="70" t="str">
        <f t="shared" ca="1" si="125"/>
        <v/>
      </c>
      <c r="P680" s="70" t="str">
        <f t="shared" ca="1" si="126"/>
        <v/>
      </c>
      <c r="Q680" s="71" t="str">
        <f t="shared" si="127"/>
        <v/>
      </c>
    </row>
    <row r="681" spans="1:17" x14ac:dyDescent="0.2">
      <c r="A681" s="13" t="s">
        <v>1635</v>
      </c>
      <c r="B681">
        <f t="shared" ca="1" si="128"/>
        <v>3</v>
      </c>
      <c r="C681" t="str">
        <f t="shared" ca="1" si="120"/>
        <v/>
      </c>
      <c r="D681" t="str">
        <f t="shared" ca="1" si="121"/>
        <v/>
      </c>
      <c r="E681" t="str">
        <f t="shared" ca="1" si="122"/>
        <v/>
      </c>
      <c r="F681" t="str">
        <f t="shared" ca="1" si="123"/>
        <v/>
      </c>
      <c r="G681" t="str">
        <f t="shared" ca="1" si="119"/>
        <v/>
      </c>
      <c r="H681">
        <f t="shared" si="129"/>
        <v>0</v>
      </c>
      <c r="N681" s="67" t="str">
        <f t="shared" ca="1" si="124"/>
        <v/>
      </c>
      <c r="O681" s="70" t="str">
        <f t="shared" ca="1" si="125"/>
        <v/>
      </c>
      <c r="P681" s="70" t="str">
        <f t="shared" ca="1" si="126"/>
        <v/>
      </c>
      <c r="Q681" s="71" t="str">
        <f t="shared" si="127"/>
        <v/>
      </c>
    </row>
    <row r="682" spans="1:17" x14ac:dyDescent="0.2">
      <c r="A682" s="13" t="s">
        <v>1636</v>
      </c>
      <c r="B682">
        <f t="shared" ca="1" si="128"/>
        <v>3</v>
      </c>
      <c r="C682" t="str">
        <f t="shared" ca="1" si="120"/>
        <v/>
      </c>
      <c r="D682" t="str">
        <f t="shared" ca="1" si="121"/>
        <v/>
      </c>
      <c r="E682" t="str">
        <f t="shared" ca="1" si="122"/>
        <v/>
      </c>
      <c r="F682" t="str">
        <f t="shared" ca="1" si="123"/>
        <v/>
      </c>
      <c r="G682" t="str">
        <f t="shared" ca="1" si="119"/>
        <v/>
      </c>
      <c r="H682">
        <f t="shared" si="129"/>
        <v>0</v>
      </c>
      <c r="N682" s="67" t="str">
        <f t="shared" ca="1" si="124"/>
        <v/>
      </c>
      <c r="O682" s="70" t="str">
        <f t="shared" ca="1" si="125"/>
        <v/>
      </c>
      <c r="P682" s="70" t="str">
        <f t="shared" ca="1" si="126"/>
        <v/>
      </c>
      <c r="Q682" s="71" t="str">
        <f t="shared" si="127"/>
        <v/>
      </c>
    </row>
    <row r="683" spans="1:17" x14ac:dyDescent="0.2">
      <c r="A683" s="13" t="s">
        <v>1637</v>
      </c>
      <c r="B683">
        <f t="shared" ca="1" si="128"/>
        <v>3</v>
      </c>
      <c r="C683" t="str">
        <f t="shared" ca="1" si="120"/>
        <v/>
      </c>
      <c r="D683" t="str">
        <f t="shared" ca="1" si="121"/>
        <v/>
      </c>
      <c r="E683" t="str">
        <f t="shared" ca="1" si="122"/>
        <v/>
      </c>
      <c r="F683" t="str">
        <f t="shared" ca="1" si="123"/>
        <v/>
      </c>
      <c r="G683" t="str">
        <f t="shared" ca="1" si="119"/>
        <v/>
      </c>
      <c r="H683">
        <f t="shared" si="129"/>
        <v>0</v>
      </c>
      <c r="N683" s="67" t="str">
        <f t="shared" ca="1" si="124"/>
        <v/>
      </c>
      <c r="O683" s="70" t="str">
        <f t="shared" ca="1" si="125"/>
        <v/>
      </c>
      <c r="P683" s="70" t="str">
        <f t="shared" ca="1" si="126"/>
        <v/>
      </c>
      <c r="Q683" s="71" t="str">
        <f t="shared" si="127"/>
        <v/>
      </c>
    </row>
    <row r="684" spans="1:17" x14ac:dyDescent="0.2">
      <c r="A684" s="13" t="s">
        <v>1638</v>
      </c>
      <c r="B684">
        <f t="shared" ca="1" si="128"/>
        <v>3</v>
      </c>
      <c r="C684" t="str">
        <f t="shared" ca="1" si="120"/>
        <v/>
      </c>
      <c r="D684" t="str">
        <f t="shared" ca="1" si="121"/>
        <v/>
      </c>
      <c r="E684" t="str">
        <f t="shared" ca="1" si="122"/>
        <v/>
      </c>
      <c r="F684" t="str">
        <f t="shared" ca="1" si="123"/>
        <v/>
      </c>
      <c r="G684" t="str">
        <f t="shared" ca="1" si="119"/>
        <v/>
      </c>
      <c r="H684">
        <f t="shared" si="129"/>
        <v>0</v>
      </c>
      <c r="N684" s="67" t="str">
        <f t="shared" ca="1" si="124"/>
        <v/>
      </c>
      <c r="O684" s="70" t="str">
        <f t="shared" ca="1" si="125"/>
        <v/>
      </c>
      <c r="P684" s="70" t="str">
        <f t="shared" ca="1" si="126"/>
        <v/>
      </c>
      <c r="Q684" s="71" t="str">
        <f t="shared" si="127"/>
        <v/>
      </c>
    </row>
    <row r="685" spans="1:17" x14ac:dyDescent="0.2">
      <c r="A685" s="13" t="s">
        <v>1639</v>
      </c>
      <c r="B685">
        <f t="shared" ca="1" si="128"/>
        <v>3</v>
      </c>
      <c r="C685" t="str">
        <f t="shared" ca="1" si="120"/>
        <v/>
      </c>
      <c r="D685" t="str">
        <f t="shared" ca="1" si="121"/>
        <v/>
      </c>
      <c r="E685" t="str">
        <f t="shared" ca="1" si="122"/>
        <v/>
      </c>
      <c r="F685" t="str">
        <f t="shared" ca="1" si="123"/>
        <v/>
      </c>
      <c r="G685" t="str">
        <f t="shared" ca="1" si="119"/>
        <v/>
      </c>
      <c r="H685">
        <f t="shared" si="129"/>
        <v>0</v>
      </c>
      <c r="N685" s="67" t="str">
        <f t="shared" ca="1" si="124"/>
        <v/>
      </c>
      <c r="O685" s="70" t="str">
        <f t="shared" ca="1" si="125"/>
        <v/>
      </c>
      <c r="P685" s="70" t="str">
        <f t="shared" ca="1" si="126"/>
        <v/>
      </c>
      <c r="Q685" s="71" t="str">
        <f t="shared" si="127"/>
        <v/>
      </c>
    </row>
    <row r="686" spans="1:17" x14ac:dyDescent="0.2">
      <c r="A686" s="13" t="s">
        <v>1640</v>
      </c>
      <c r="B686">
        <f t="shared" ca="1" si="128"/>
        <v>3</v>
      </c>
      <c r="C686" t="str">
        <f t="shared" ca="1" si="120"/>
        <v/>
      </c>
      <c r="D686" t="str">
        <f t="shared" ca="1" si="121"/>
        <v/>
      </c>
      <c r="E686" t="str">
        <f t="shared" ca="1" si="122"/>
        <v/>
      </c>
      <c r="F686" t="str">
        <f t="shared" ca="1" si="123"/>
        <v/>
      </c>
      <c r="G686" t="str">
        <f t="shared" ca="1" si="119"/>
        <v/>
      </c>
      <c r="H686">
        <f t="shared" si="129"/>
        <v>0</v>
      </c>
      <c r="N686" s="67" t="str">
        <f t="shared" ca="1" si="124"/>
        <v/>
      </c>
      <c r="O686" s="70" t="str">
        <f t="shared" ca="1" si="125"/>
        <v/>
      </c>
      <c r="P686" s="70" t="str">
        <f t="shared" ca="1" si="126"/>
        <v/>
      </c>
      <c r="Q686" s="71" t="str">
        <f t="shared" si="127"/>
        <v/>
      </c>
    </row>
    <row r="687" spans="1:17" x14ac:dyDescent="0.2">
      <c r="A687" s="13" t="s">
        <v>1641</v>
      </c>
      <c r="B687">
        <f t="shared" ca="1" si="128"/>
        <v>3</v>
      </c>
      <c r="C687" t="str">
        <f t="shared" ca="1" si="120"/>
        <v/>
      </c>
      <c r="D687" t="str">
        <f t="shared" ca="1" si="121"/>
        <v/>
      </c>
      <c r="E687" t="str">
        <f t="shared" ca="1" si="122"/>
        <v/>
      </c>
      <c r="F687" t="str">
        <f t="shared" ca="1" si="123"/>
        <v/>
      </c>
      <c r="G687" t="str">
        <f t="shared" ca="1" si="119"/>
        <v/>
      </c>
      <c r="H687">
        <f t="shared" si="129"/>
        <v>0</v>
      </c>
      <c r="N687" s="67" t="str">
        <f t="shared" ca="1" si="124"/>
        <v/>
      </c>
      <c r="O687" s="70" t="str">
        <f t="shared" ca="1" si="125"/>
        <v/>
      </c>
      <c r="P687" s="70" t="str">
        <f t="shared" ca="1" si="126"/>
        <v/>
      </c>
      <c r="Q687" s="71" t="str">
        <f t="shared" si="127"/>
        <v/>
      </c>
    </row>
    <row r="688" spans="1:17" x14ac:dyDescent="0.2">
      <c r="A688" s="13" t="s">
        <v>1642</v>
      </c>
      <c r="B688">
        <f t="shared" ca="1" si="128"/>
        <v>3</v>
      </c>
      <c r="C688" t="str">
        <f t="shared" ca="1" si="120"/>
        <v/>
      </c>
      <c r="D688" t="str">
        <f t="shared" ca="1" si="121"/>
        <v/>
      </c>
      <c r="E688" t="str">
        <f t="shared" ca="1" si="122"/>
        <v/>
      </c>
      <c r="F688" t="str">
        <f t="shared" ca="1" si="123"/>
        <v/>
      </c>
      <c r="G688" t="str">
        <f t="shared" ref="G688:G751" ca="1" si="130">IF(B688=B687+1,MID(A690,29,FIND("Kockázatkezelés",A690)-30)*1,"")</f>
        <v/>
      </c>
      <c r="H688">
        <f t="shared" si="129"/>
        <v>0</v>
      </c>
      <c r="N688" s="67" t="str">
        <f t="shared" ca="1" si="124"/>
        <v/>
      </c>
      <c r="O688" s="70" t="str">
        <f t="shared" ca="1" si="125"/>
        <v/>
      </c>
      <c r="P688" s="70" t="str">
        <f t="shared" ca="1" si="126"/>
        <v/>
      </c>
      <c r="Q688" s="71" t="str">
        <f t="shared" si="127"/>
        <v/>
      </c>
    </row>
    <row r="689" spans="1:17" x14ac:dyDescent="0.2">
      <c r="A689" s="13" t="s">
        <v>1643</v>
      </c>
      <c r="B689">
        <f t="shared" ca="1" si="128"/>
        <v>3</v>
      </c>
      <c r="C689" t="str">
        <f t="shared" ca="1" si="120"/>
        <v/>
      </c>
      <c r="D689" t="str">
        <f t="shared" ca="1" si="121"/>
        <v/>
      </c>
      <c r="E689" t="str">
        <f t="shared" ca="1" si="122"/>
        <v/>
      </c>
      <c r="F689" t="str">
        <f t="shared" ca="1" si="123"/>
        <v/>
      </c>
      <c r="G689" t="str">
        <f t="shared" ca="1" si="130"/>
        <v/>
      </c>
      <c r="H689">
        <f t="shared" si="129"/>
        <v>0</v>
      </c>
      <c r="N689" s="67" t="str">
        <f t="shared" ca="1" si="124"/>
        <v/>
      </c>
      <c r="O689" s="70" t="str">
        <f t="shared" ca="1" si="125"/>
        <v/>
      </c>
      <c r="P689" s="70" t="str">
        <f t="shared" ca="1" si="126"/>
        <v/>
      </c>
      <c r="Q689" s="71" t="str">
        <f t="shared" si="127"/>
        <v/>
      </c>
    </row>
    <row r="690" spans="1:17" x14ac:dyDescent="0.2">
      <c r="A690" s="13" t="s">
        <v>1644</v>
      </c>
      <c r="B690">
        <f t="shared" ca="1" si="128"/>
        <v>3</v>
      </c>
      <c r="C690" t="str">
        <f t="shared" ca="1" si="120"/>
        <v/>
      </c>
      <c r="D690" t="str">
        <f t="shared" ca="1" si="121"/>
        <v/>
      </c>
      <c r="E690" t="str">
        <f t="shared" ca="1" si="122"/>
        <v/>
      </c>
      <c r="F690" t="str">
        <f t="shared" ca="1" si="123"/>
        <v/>
      </c>
      <c r="G690" t="str">
        <f t="shared" ca="1" si="130"/>
        <v/>
      </c>
      <c r="H690">
        <f t="shared" si="129"/>
        <v>0</v>
      </c>
      <c r="N690" s="67" t="str">
        <f t="shared" ca="1" si="124"/>
        <v/>
      </c>
      <c r="O690" s="70" t="str">
        <f t="shared" ca="1" si="125"/>
        <v/>
      </c>
      <c r="P690" s="70" t="str">
        <f t="shared" ca="1" si="126"/>
        <v/>
      </c>
      <c r="Q690" s="71" t="str">
        <f t="shared" si="127"/>
        <v/>
      </c>
    </row>
    <row r="691" spans="1:17" x14ac:dyDescent="0.2">
      <c r="A691" s="13" t="s">
        <v>1645</v>
      </c>
      <c r="B691">
        <f t="shared" ca="1" si="128"/>
        <v>3</v>
      </c>
      <c r="C691" t="str">
        <f t="shared" ca="1" si="120"/>
        <v/>
      </c>
      <c r="D691" t="str">
        <f t="shared" ca="1" si="121"/>
        <v/>
      </c>
      <c r="E691" t="str">
        <f t="shared" ca="1" si="122"/>
        <v/>
      </c>
      <c r="F691" t="str">
        <f t="shared" ca="1" si="123"/>
        <v/>
      </c>
      <c r="G691" t="str">
        <f t="shared" ca="1" si="130"/>
        <v/>
      </c>
      <c r="H691">
        <f t="shared" si="129"/>
        <v>0</v>
      </c>
      <c r="N691" s="67" t="str">
        <f t="shared" ca="1" si="124"/>
        <v/>
      </c>
      <c r="O691" s="70" t="str">
        <f t="shared" ca="1" si="125"/>
        <v/>
      </c>
      <c r="P691" s="70" t="str">
        <f t="shared" ca="1" si="126"/>
        <v/>
      </c>
      <c r="Q691" s="71" t="str">
        <f t="shared" si="127"/>
        <v/>
      </c>
    </row>
    <row r="692" spans="1:17" x14ac:dyDescent="0.2">
      <c r="A692" s="13" t="s">
        <v>1633</v>
      </c>
      <c r="B692">
        <f t="shared" ca="1" si="128"/>
        <v>3</v>
      </c>
      <c r="C692" t="str">
        <f t="shared" ca="1" si="120"/>
        <v/>
      </c>
      <c r="D692" t="str">
        <f t="shared" ca="1" si="121"/>
        <v/>
      </c>
      <c r="E692" t="str">
        <f t="shared" ca="1" si="122"/>
        <v/>
      </c>
      <c r="F692" t="str">
        <f t="shared" ca="1" si="123"/>
        <v/>
      </c>
      <c r="G692" t="str">
        <f t="shared" ca="1" si="130"/>
        <v/>
      </c>
      <c r="H692">
        <f t="shared" si="129"/>
        <v>0</v>
      </c>
      <c r="N692" s="67" t="str">
        <f t="shared" ca="1" si="124"/>
        <v/>
      </c>
      <c r="O692" s="70" t="str">
        <f t="shared" ca="1" si="125"/>
        <v/>
      </c>
      <c r="P692" s="70" t="str">
        <f t="shared" ca="1" si="126"/>
        <v/>
      </c>
      <c r="Q692" s="71" t="str">
        <f t="shared" si="127"/>
        <v/>
      </c>
    </row>
    <row r="693" spans="1:17" x14ac:dyDescent="0.2">
      <c r="A693" s="13" t="s">
        <v>1634</v>
      </c>
      <c r="B693">
        <f t="shared" ca="1" si="128"/>
        <v>3</v>
      </c>
      <c r="C693" t="str">
        <f t="shared" ca="1" si="120"/>
        <v/>
      </c>
      <c r="D693" t="str">
        <f t="shared" ca="1" si="121"/>
        <v/>
      </c>
      <c r="E693" t="str">
        <f t="shared" ca="1" si="122"/>
        <v/>
      </c>
      <c r="F693" t="str">
        <f t="shared" ca="1" si="123"/>
        <v/>
      </c>
      <c r="G693" t="str">
        <f t="shared" ca="1" si="130"/>
        <v/>
      </c>
      <c r="H693">
        <f t="shared" si="129"/>
        <v>0</v>
      </c>
      <c r="N693" s="67" t="str">
        <f t="shared" ca="1" si="124"/>
        <v/>
      </c>
      <c r="O693" s="70" t="str">
        <f t="shared" ca="1" si="125"/>
        <v/>
      </c>
      <c r="P693" s="70" t="str">
        <f t="shared" ca="1" si="126"/>
        <v/>
      </c>
      <c r="Q693" s="71" t="str">
        <f t="shared" si="127"/>
        <v/>
      </c>
    </row>
    <row r="694" spans="1:17" x14ac:dyDescent="0.2">
      <c r="A694" s="13" t="s">
        <v>1635</v>
      </c>
      <c r="B694">
        <f t="shared" ca="1" si="128"/>
        <v>3</v>
      </c>
      <c r="C694" t="str">
        <f t="shared" ca="1" si="120"/>
        <v/>
      </c>
      <c r="D694" t="str">
        <f t="shared" ca="1" si="121"/>
        <v/>
      </c>
      <c r="E694" t="str">
        <f t="shared" ca="1" si="122"/>
        <v/>
      </c>
      <c r="F694" t="str">
        <f t="shared" ca="1" si="123"/>
        <v/>
      </c>
      <c r="G694" t="str">
        <f t="shared" ca="1" si="130"/>
        <v/>
      </c>
      <c r="H694">
        <f t="shared" si="129"/>
        <v>0</v>
      </c>
      <c r="N694" s="67" t="str">
        <f t="shared" ca="1" si="124"/>
        <v/>
      </c>
      <c r="O694" s="70" t="str">
        <f t="shared" ca="1" si="125"/>
        <v/>
      </c>
      <c r="P694" s="70" t="str">
        <f t="shared" ca="1" si="126"/>
        <v/>
      </c>
      <c r="Q694" s="71" t="str">
        <f t="shared" si="127"/>
        <v/>
      </c>
    </row>
    <row r="695" spans="1:17" x14ac:dyDescent="0.2">
      <c r="A695" s="13" t="s">
        <v>1636</v>
      </c>
      <c r="B695">
        <f t="shared" ca="1" si="128"/>
        <v>3</v>
      </c>
      <c r="C695" t="str">
        <f t="shared" ca="1" si="120"/>
        <v/>
      </c>
      <c r="D695" t="str">
        <f t="shared" ca="1" si="121"/>
        <v/>
      </c>
      <c r="E695" t="str">
        <f t="shared" ca="1" si="122"/>
        <v/>
      </c>
      <c r="F695" t="str">
        <f t="shared" ca="1" si="123"/>
        <v/>
      </c>
      <c r="G695" t="str">
        <f t="shared" ca="1" si="130"/>
        <v/>
      </c>
      <c r="H695">
        <f t="shared" si="129"/>
        <v>0</v>
      </c>
      <c r="N695" s="67" t="str">
        <f t="shared" ca="1" si="124"/>
        <v/>
      </c>
      <c r="O695" s="70" t="str">
        <f t="shared" ca="1" si="125"/>
        <v/>
      </c>
      <c r="P695" s="70" t="str">
        <f t="shared" ca="1" si="126"/>
        <v/>
      </c>
      <c r="Q695" s="71" t="str">
        <f t="shared" si="127"/>
        <v/>
      </c>
    </row>
    <row r="696" spans="1:17" x14ac:dyDescent="0.2">
      <c r="A696" s="13" t="s">
        <v>1637</v>
      </c>
      <c r="B696">
        <f t="shared" ca="1" si="128"/>
        <v>3</v>
      </c>
      <c r="C696" t="str">
        <f t="shared" ca="1" si="120"/>
        <v/>
      </c>
      <c r="D696" t="str">
        <f t="shared" ca="1" si="121"/>
        <v/>
      </c>
      <c r="E696" t="str">
        <f t="shared" ca="1" si="122"/>
        <v/>
      </c>
      <c r="F696" t="str">
        <f t="shared" ca="1" si="123"/>
        <v/>
      </c>
      <c r="G696" t="str">
        <f t="shared" ca="1" si="130"/>
        <v/>
      </c>
      <c r="H696">
        <f t="shared" si="129"/>
        <v>0</v>
      </c>
      <c r="N696" s="67" t="str">
        <f t="shared" ca="1" si="124"/>
        <v/>
      </c>
      <c r="O696" s="70" t="str">
        <f t="shared" ca="1" si="125"/>
        <v/>
      </c>
      <c r="P696" s="70" t="str">
        <f t="shared" ca="1" si="126"/>
        <v/>
      </c>
      <c r="Q696" s="71" t="str">
        <f t="shared" si="127"/>
        <v/>
      </c>
    </row>
    <row r="697" spans="1:17" x14ac:dyDescent="0.2">
      <c r="A697" s="13" t="s">
        <v>1638</v>
      </c>
      <c r="B697">
        <f t="shared" ca="1" si="128"/>
        <v>3</v>
      </c>
      <c r="C697" t="str">
        <f t="shared" ca="1" si="120"/>
        <v/>
      </c>
      <c r="D697" t="str">
        <f t="shared" ca="1" si="121"/>
        <v/>
      </c>
      <c r="E697" t="str">
        <f t="shared" ca="1" si="122"/>
        <v/>
      </c>
      <c r="F697" t="str">
        <f t="shared" ca="1" si="123"/>
        <v/>
      </c>
      <c r="G697" t="str">
        <f t="shared" ca="1" si="130"/>
        <v/>
      </c>
      <c r="H697">
        <f t="shared" si="129"/>
        <v>0</v>
      </c>
      <c r="N697" s="67" t="str">
        <f t="shared" ca="1" si="124"/>
        <v/>
      </c>
      <c r="O697" s="70" t="str">
        <f t="shared" ca="1" si="125"/>
        <v/>
      </c>
      <c r="P697" s="70" t="str">
        <f t="shared" ca="1" si="126"/>
        <v/>
      </c>
      <c r="Q697" s="71" t="str">
        <f t="shared" si="127"/>
        <v/>
      </c>
    </row>
    <row r="698" spans="1:17" x14ac:dyDescent="0.2">
      <c r="A698" s="13" t="s">
        <v>1639</v>
      </c>
      <c r="B698">
        <f t="shared" ca="1" si="128"/>
        <v>3</v>
      </c>
      <c r="C698" t="str">
        <f t="shared" ca="1" si="120"/>
        <v/>
      </c>
      <c r="D698" t="str">
        <f t="shared" ca="1" si="121"/>
        <v/>
      </c>
      <c r="E698" t="str">
        <f t="shared" ca="1" si="122"/>
        <v/>
      </c>
      <c r="F698" t="str">
        <f t="shared" ca="1" si="123"/>
        <v/>
      </c>
      <c r="G698" t="str">
        <f t="shared" ca="1" si="130"/>
        <v/>
      </c>
      <c r="H698">
        <f t="shared" si="129"/>
        <v>0</v>
      </c>
      <c r="N698" s="67" t="str">
        <f t="shared" ca="1" si="124"/>
        <v/>
      </c>
      <c r="O698" s="70" t="str">
        <f t="shared" ca="1" si="125"/>
        <v/>
      </c>
      <c r="P698" s="70" t="str">
        <f t="shared" ca="1" si="126"/>
        <v/>
      </c>
      <c r="Q698" s="71" t="str">
        <f t="shared" si="127"/>
        <v/>
      </c>
    </row>
    <row r="699" spans="1:17" x14ac:dyDescent="0.2">
      <c r="A699" s="13" t="s">
        <v>1640</v>
      </c>
      <c r="B699">
        <f t="shared" ca="1" si="128"/>
        <v>3</v>
      </c>
      <c r="C699" t="str">
        <f t="shared" ca="1" si="120"/>
        <v/>
      </c>
      <c r="D699" t="str">
        <f t="shared" ca="1" si="121"/>
        <v/>
      </c>
      <c r="E699" t="str">
        <f t="shared" ca="1" si="122"/>
        <v/>
      </c>
      <c r="F699" t="str">
        <f t="shared" ca="1" si="123"/>
        <v/>
      </c>
      <c r="G699" t="str">
        <f t="shared" ca="1" si="130"/>
        <v/>
      </c>
      <c r="H699">
        <f t="shared" si="129"/>
        <v>0</v>
      </c>
      <c r="N699" s="67" t="str">
        <f t="shared" ca="1" si="124"/>
        <v/>
      </c>
      <c r="O699" s="70" t="str">
        <f t="shared" ca="1" si="125"/>
        <v/>
      </c>
      <c r="P699" s="70" t="str">
        <f t="shared" ca="1" si="126"/>
        <v/>
      </c>
      <c r="Q699" s="71" t="str">
        <f t="shared" si="127"/>
        <v/>
      </c>
    </row>
    <row r="700" spans="1:17" x14ac:dyDescent="0.2">
      <c r="A700" s="13" t="s">
        <v>1641</v>
      </c>
      <c r="B700">
        <f t="shared" ca="1" si="128"/>
        <v>3</v>
      </c>
      <c r="C700" t="str">
        <f t="shared" ca="1" si="120"/>
        <v/>
      </c>
      <c r="D700" t="str">
        <f t="shared" ca="1" si="121"/>
        <v/>
      </c>
      <c r="E700" t="str">
        <f t="shared" ca="1" si="122"/>
        <v/>
      </c>
      <c r="F700" t="str">
        <f t="shared" ca="1" si="123"/>
        <v/>
      </c>
      <c r="G700" t="str">
        <f t="shared" ca="1" si="130"/>
        <v/>
      </c>
      <c r="H700">
        <f t="shared" si="129"/>
        <v>0</v>
      </c>
      <c r="N700" s="67" t="str">
        <f t="shared" ca="1" si="124"/>
        <v/>
      </c>
      <c r="O700" s="70" t="str">
        <f t="shared" ca="1" si="125"/>
        <v/>
      </c>
      <c r="P700" s="70" t="str">
        <f t="shared" ca="1" si="126"/>
        <v/>
      </c>
      <c r="Q700" s="71" t="str">
        <f t="shared" si="127"/>
        <v/>
      </c>
    </row>
    <row r="701" spans="1:17" x14ac:dyDescent="0.2">
      <c r="A701" s="13" t="s">
        <v>1642</v>
      </c>
      <c r="B701">
        <f t="shared" ca="1" si="128"/>
        <v>3</v>
      </c>
      <c r="C701" t="str">
        <f t="shared" ca="1" si="120"/>
        <v/>
      </c>
      <c r="D701" t="str">
        <f t="shared" ca="1" si="121"/>
        <v/>
      </c>
      <c r="E701" t="str">
        <f t="shared" ca="1" si="122"/>
        <v/>
      </c>
      <c r="F701" t="str">
        <f t="shared" ca="1" si="123"/>
        <v/>
      </c>
      <c r="G701" t="str">
        <f t="shared" ca="1" si="130"/>
        <v/>
      </c>
      <c r="H701">
        <f t="shared" si="129"/>
        <v>0</v>
      </c>
      <c r="N701" s="67" t="str">
        <f t="shared" ca="1" si="124"/>
        <v/>
      </c>
      <c r="O701" s="70" t="str">
        <f t="shared" ca="1" si="125"/>
        <v/>
      </c>
      <c r="P701" s="70" t="str">
        <f t="shared" ca="1" si="126"/>
        <v/>
      </c>
      <c r="Q701" s="71" t="str">
        <f t="shared" si="127"/>
        <v/>
      </c>
    </row>
    <row r="702" spans="1:17" x14ac:dyDescent="0.2">
      <c r="A702" s="13" t="s">
        <v>1643</v>
      </c>
      <c r="B702">
        <f t="shared" ca="1" si="128"/>
        <v>3</v>
      </c>
      <c r="C702" t="str">
        <f t="shared" ca="1" si="120"/>
        <v/>
      </c>
      <c r="D702" t="str">
        <f t="shared" ca="1" si="121"/>
        <v/>
      </c>
      <c r="E702" t="str">
        <f t="shared" ca="1" si="122"/>
        <v/>
      </c>
      <c r="F702" t="str">
        <f t="shared" ca="1" si="123"/>
        <v/>
      </c>
      <c r="G702" t="str">
        <f t="shared" ca="1" si="130"/>
        <v/>
      </c>
      <c r="H702">
        <f t="shared" si="129"/>
        <v>0</v>
      </c>
      <c r="N702" s="67" t="str">
        <f t="shared" ca="1" si="124"/>
        <v/>
      </c>
      <c r="O702" s="70" t="str">
        <f t="shared" ca="1" si="125"/>
        <v/>
      </c>
      <c r="P702" s="70" t="str">
        <f t="shared" ca="1" si="126"/>
        <v/>
      </c>
      <c r="Q702" s="71" t="str">
        <f t="shared" si="127"/>
        <v/>
      </c>
    </row>
    <row r="703" spans="1:17" x14ac:dyDescent="0.2">
      <c r="A703" s="13" t="s">
        <v>1644</v>
      </c>
      <c r="B703">
        <f t="shared" ca="1" si="128"/>
        <v>3</v>
      </c>
      <c r="C703" t="str">
        <f t="shared" ca="1" si="120"/>
        <v/>
      </c>
      <c r="D703" t="str">
        <f t="shared" ca="1" si="121"/>
        <v/>
      </c>
      <c r="E703" t="str">
        <f t="shared" ca="1" si="122"/>
        <v/>
      </c>
      <c r="F703" t="str">
        <f t="shared" ca="1" si="123"/>
        <v/>
      </c>
      <c r="G703" t="str">
        <f t="shared" ca="1" si="130"/>
        <v/>
      </c>
      <c r="H703">
        <f t="shared" si="129"/>
        <v>0</v>
      </c>
      <c r="N703" s="67" t="str">
        <f t="shared" ca="1" si="124"/>
        <v/>
      </c>
      <c r="O703" s="70" t="str">
        <f t="shared" ca="1" si="125"/>
        <v/>
      </c>
      <c r="P703" s="70" t="str">
        <f t="shared" ca="1" si="126"/>
        <v/>
      </c>
      <c r="Q703" s="71" t="str">
        <f t="shared" si="127"/>
        <v/>
      </c>
    </row>
    <row r="704" spans="1:17" x14ac:dyDescent="0.2">
      <c r="A704" s="13" t="s">
        <v>1645</v>
      </c>
      <c r="B704">
        <f t="shared" ca="1" si="128"/>
        <v>3</v>
      </c>
      <c r="C704" t="str">
        <f t="shared" ca="1" si="120"/>
        <v/>
      </c>
      <c r="D704" t="str">
        <f t="shared" ca="1" si="121"/>
        <v/>
      </c>
      <c r="E704" t="str">
        <f t="shared" ca="1" si="122"/>
        <v/>
      </c>
      <c r="F704" t="str">
        <f t="shared" ca="1" si="123"/>
        <v/>
      </c>
      <c r="G704" t="str">
        <f t="shared" ca="1" si="130"/>
        <v/>
      </c>
      <c r="H704">
        <f t="shared" si="129"/>
        <v>0</v>
      </c>
      <c r="N704" s="67" t="str">
        <f t="shared" ca="1" si="124"/>
        <v/>
      </c>
      <c r="O704" s="70" t="str">
        <f t="shared" ca="1" si="125"/>
        <v/>
      </c>
      <c r="P704" s="70" t="str">
        <f t="shared" ca="1" si="126"/>
        <v/>
      </c>
      <c r="Q704" s="71" t="str">
        <f t="shared" si="127"/>
        <v/>
      </c>
    </row>
    <row r="705" spans="2:17" x14ac:dyDescent="0.2">
      <c r="B705">
        <f t="shared" ca="1" si="128"/>
        <v>3</v>
      </c>
      <c r="C705" t="str">
        <f t="shared" ca="1" si="120"/>
        <v/>
      </c>
      <c r="D705" t="str">
        <f t="shared" ca="1" si="121"/>
        <v/>
      </c>
      <c r="E705" t="str">
        <f t="shared" ca="1" si="122"/>
        <v/>
      </c>
      <c r="F705" t="str">
        <f t="shared" ca="1" si="123"/>
        <v/>
      </c>
      <c r="G705" t="str">
        <f t="shared" ca="1" si="130"/>
        <v/>
      </c>
      <c r="H705">
        <f t="shared" si="129"/>
        <v>0</v>
      </c>
      <c r="N705" s="67" t="str">
        <f t="shared" ca="1" si="124"/>
        <v/>
      </c>
      <c r="O705" s="70" t="str">
        <f t="shared" ca="1" si="125"/>
        <v/>
      </c>
      <c r="P705" s="70" t="str">
        <f t="shared" ca="1" si="126"/>
        <v/>
      </c>
      <c r="Q705" s="71" t="str">
        <f t="shared" si="127"/>
        <v/>
      </c>
    </row>
    <row r="706" spans="2:17" x14ac:dyDescent="0.2">
      <c r="B706">
        <f t="shared" ca="1" si="128"/>
        <v>3</v>
      </c>
      <c r="C706" t="str">
        <f t="shared" ref="C706:C769" ca="1" si="131">IF(B706=B705+1,MID(A706,8,8),"")</f>
        <v/>
      </c>
      <c r="D706" t="str">
        <f t="shared" ref="D706:D769" ca="1" si="132">IF(B706=B705+1,IF(ISERROR(FIND("Állapot",A706)),RIGHT(A706,LEN(A706)-23)*1,MID(A706,24,FIND("Állapot",A706)-24)*1),"")</f>
        <v/>
      </c>
      <c r="E706" t="str">
        <f t="shared" ref="E706:E769" ca="1" si="133">IF(B706=B705+1,VLOOKUP(MID(A707,40,5),AE:AF,2,0),"")</f>
        <v/>
      </c>
      <c r="F706" t="str">
        <f t="shared" ref="F706:F769" ca="1" si="134">IF(B706=B705+1,RIGHT(A707,LEN(A707)-45),"")</f>
        <v/>
      </c>
      <c r="G706" t="str">
        <f t="shared" ca="1" si="130"/>
        <v/>
      </c>
      <c r="H706">
        <f t="shared" si="129"/>
        <v>0</v>
      </c>
      <c r="N706" s="67" t="str">
        <f t="shared" ref="N706:N769" ca="1" si="135">IF(ISERROR(VLOOKUP($K706,$B:$G,AA$2,FALSE)),"",VLOOKUP($K706,$B:$G,AA$2,FALSE))</f>
        <v/>
      </c>
      <c r="O706" s="70" t="str">
        <f t="shared" ref="O706:O769" ca="1" si="136">IF(ISERROR(VLOOKUP($K706,$B:$G,AB$2,FALSE)),"",VLOOKUP($K706,$B:$G,AB$2,FALSE))</f>
        <v/>
      </c>
      <c r="P706" s="70" t="str">
        <f t="shared" ref="P706:P769" ca="1" si="137">IF(ISERROR(VLOOKUP($K706,$B:$G,AC$2,FALSE)),"",VLOOKUP($K706,$B:$G,AC$2,FALSE))</f>
        <v/>
      </c>
      <c r="Q706" s="71" t="str">
        <f t="shared" ref="Q706:Q769" si="138">IF(L706=0,"",(ROUND(IF(ISERROR(VLOOKUP($K706,$B:$G,AD$2,FALSE)),"terület?",VLOOKUP($K706,$B:$G,AD$2,FALSE)),2)))</f>
        <v/>
      </c>
    </row>
    <row r="707" spans="2:17" x14ac:dyDescent="0.2">
      <c r="B707">
        <f t="shared" ref="B707:B770" ca="1" si="139">IF(AND(LEFT(A707,6)="Blokk:",RIGHT(A707,10)&lt;&gt;"módosított",LEFT(A708,11)="Táblaadatok",H707&gt;0),B706+1,B706)</f>
        <v>3</v>
      </c>
      <c r="C707" t="str">
        <f t="shared" ca="1" si="131"/>
        <v/>
      </c>
      <c r="D707" t="str">
        <f t="shared" ca="1" si="132"/>
        <v/>
      </c>
      <c r="E707" t="str">
        <f t="shared" ca="1" si="133"/>
        <v/>
      </c>
      <c r="F707" t="str">
        <f t="shared" ca="1" si="134"/>
        <v/>
      </c>
      <c r="G707" t="str">
        <f t="shared" ca="1" si="130"/>
        <v/>
      </c>
      <c r="H707">
        <f t="shared" si="129"/>
        <v>0</v>
      </c>
      <c r="N707" s="67" t="str">
        <f t="shared" ca="1" si="135"/>
        <v/>
      </c>
      <c r="O707" s="70" t="str">
        <f t="shared" ca="1" si="136"/>
        <v/>
      </c>
      <c r="P707" s="70" t="str">
        <f t="shared" ca="1" si="137"/>
        <v/>
      </c>
      <c r="Q707" s="71" t="str">
        <f t="shared" si="138"/>
        <v/>
      </c>
    </row>
    <row r="708" spans="2:17" x14ac:dyDescent="0.2">
      <c r="B708">
        <f t="shared" ca="1" si="139"/>
        <v>3</v>
      </c>
      <c r="C708" t="str">
        <f t="shared" ca="1" si="131"/>
        <v/>
      </c>
      <c r="D708" t="str">
        <f t="shared" ca="1" si="132"/>
        <v/>
      </c>
      <c r="E708" t="str">
        <f t="shared" ca="1" si="133"/>
        <v/>
      </c>
      <c r="F708" t="str">
        <f t="shared" ca="1" si="134"/>
        <v/>
      </c>
      <c r="G708" t="str">
        <f t="shared" ca="1" si="130"/>
        <v/>
      </c>
      <c r="H708">
        <f t="shared" ref="H708:H771" si="140">IF(ISNA(VLOOKUP(MID(A709,40,5),AE:AF,2,0)),0,1)</f>
        <v>0</v>
      </c>
      <c r="N708" s="67" t="str">
        <f t="shared" ca="1" si="135"/>
        <v/>
      </c>
      <c r="O708" s="70" t="str">
        <f t="shared" ca="1" si="136"/>
        <v/>
      </c>
      <c r="P708" s="70" t="str">
        <f t="shared" ca="1" si="137"/>
        <v/>
      </c>
      <c r="Q708" s="71" t="str">
        <f t="shared" si="138"/>
        <v/>
      </c>
    </row>
    <row r="709" spans="2:17" x14ac:dyDescent="0.2">
      <c r="B709">
        <f t="shared" ca="1" si="139"/>
        <v>3</v>
      </c>
      <c r="C709" t="str">
        <f t="shared" ca="1" si="131"/>
        <v/>
      </c>
      <c r="D709" t="str">
        <f t="shared" ca="1" si="132"/>
        <v/>
      </c>
      <c r="E709" t="str">
        <f t="shared" ca="1" si="133"/>
        <v/>
      </c>
      <c r="F709" t="str">
        <f t="shared" ca="1" si="134"/>
        <v/>
      </c>
      <c r="G709" t="str">
        <f t="shared" ca="1" si="130"/>
        <v/>
      </c>
      <c r="H709">
        <f t="shared" si="140"/>
        <v>0</v>
      </c>
      <c r="N709" s="67" t="str">
        <f t="shared" ca="1" si="135"/>
        <v/>
      </c>
      <c r="O709" s="70" t="str">
        <f t="shared" ca="1" si="136"/>
        <v/>
      </c>
      <c r="P709" s="70" t="str">
        <f t="shared" ca="1" si="137"/>
        <v/>
      </c>
      <c r="Q709" s="71" t="str">
        <f t="shared" si="138"/>
        <v/>
      </c>
    </row>
    <row r="710" spans="2:17" x14ac:dyDescent="0.2">
      <c r="B710">
        <f t="shared" ca="1" si="139"/>
        <v>3</v>
      </c>
      <c r="C710" t="str">
        <f t="shared" ca="1" si="131"/>
        <v/>
      </c>
      <c r="D710" t="str">
        <f t="shared" ca="1" si="132"/>
        <v/>
      </c>
      <c r="E710" t="str">
        <f t="shared" ca="1" si="133"/>
        <v/>
      </c>
      <c r="F710" t="str">
        <f t="shared" ca="1" si="134"/>
        <v/>
      </c>
      <c r="G710" t="str">
        <f t="shared" ca="1" si="130"/>
        <v/>
      </c>
      <c r="H710">
        <f t="shared" si="140"/>
        <v>0</v>
      </c>
      <c r="N710" s="67" t="str">
        <f t="shared" ca="1" si="135"/>
        <v/>
      </c>
      <c r="O710" s="70" t="str">
        <f t="shared" ca="1" si="136"/>
        <v/>
      </c>
      <c r="P710" s="70" t="str">
        <f t="shared" ca="1" si="137"/>
        <v/>
      </c>
      <c r="Q710" s="71" t="str">
        <f t="shared" si="138"/>
        <v/>
      </c>
    </row>
    <row r="711" spans="2:17" x14ac:dyDescent="0.2">
      <c r="B711">
        <f t="shared" ca="1" si="139"/>
        <v>3</v>
      </c>
      <c r="C711" t="str">
        <f t="shared" ca="1" si="131"/>
        <v/>
      </c>
      <c r="D711" t="str">
        <f t="shared" ca="1" si="132"/>
        <v/>
      </c>
      <c r="E711" t="str">
        <f t="shared" ca="1" si="133"/>
        <v/>
      </c>
      <c r="F711" t="str">
        <f t="shared" ca="1" si="134"/>
        <v/>
      </c>
      <c r="G711" t="str">
        <f t="shared" ca="1" si="130"/>
        <v/>
      </c>
      <c r="H711">
        <f t="shared" si="140"/>
        <v>0</v>
      </c>
      <c r="N711" s="67" t="str">
        <f t="shared" ca="1" si="135"/>
        <v/>
      </c>
      <c r="O711" s="70" t="str">
        <f t="shared" ca="1" si="136"/>
        <v/>
      </c>
      <c r="P711" s="70" t="str">
        <f t="shared" ca="1" si="137"/>
        <v/>
      </c>
      <c r="Q711" s="71" t="str">
        <f t="shared" si="138"/>
        <v/>
      </c>
    </row>
    <row r="712" spans="2:17" x14ac:dyDescent="0.2">
      <c r="B712">
        <f t="shared" ca="1" si="139"/>
        <v>3</v>
      </c>
      <c r="C712" t="str">
        <f t="shared" ca="1" si="131"/>
        <v/>
      </c>
      <c r="D712" t="str">
        <f t="shared" ca="1" si="132"/>
        <v/>
      </c>
      <c r="E712" t="str">
        <f t="shared" ca="1" si="133"/>
        <v/>
      </c>
      <c r="F712" t="str">
        <f t="shared" ca="1" si="134"/>
        <v/>
      </c>
      <c r="G712" t="str">
        <f t="shared" ca="1" si="130"/>
        <v/>
      </c>
      <c r="H712">
        <f t="shared" si="140"/>
        <v>0</v>
      </c>
      <c r="N712" s="67" t="str">
        <f t="shared" ca="1" si="135"/>
        <v/>
      </c>
      <c r="O712" s="70" t="str">
        <f t="shared" ca="1" si="136"/>
        <v/>
      </c>
      <c r="P712" s="70" t="str">
        <f t="shared" ca="1" si="137"/>
        <v/>
      </c>
      <c r="Q712" s="71" t="str">
        <f t="shared" si="138"/>
        <v/>
      </c>
    </row>
    <row r="713" spans="2:17" x14ac:dyDescent="0.2">
      <c r="B713">
        <f t="shared" ca="1" si="139"/>
        <v>3</v>
      </c>
      <c r="C713" t="str">
        <f t="shared" ca="1" si="131"/>
        <v/>
      </c>
      <c r="D713" t="str">
        <f t="shared" ca="1" si="132"/>
        <v/>
      </c>
      <c r="E713" t="str">
        <f t="shared" ca="1" si="133"/>
        <v/>
      </c>
      <c r="F713" t="str">
        <f t="shared" ca="1" si="134"/>
        <v/>
      </c>
      <c r="G713" t="str">
        <f t="shared" ca="1" si="130"/>
        <v/>
      </c>
      <c r="H713">
        <f t="shared" si="140"/>
        <v>0</v>
      </c>
      <c r="N713" s="67" t="str">
        <f t="shared" ca="1" si="135"/>
        <v/>
      </c>
      <c r="O713" s="70" t="str">
        <f t="shared" ca="1" si="136"/>
        <v/>
      </c>
      <c r="P713" s="70" t="str">
        <f t="shared" ca="1" si="137"/>
        <v/>
      </c>
      <c r="Q713" s="71" t="str">
        <f t="shared" si="138"/>
        <v/>
      </c>
    </row>
    <row r="714" spans="2:17" x14ac:dyDescent="0.2">
      <c r="B714">
        <f t="shared" ca="1" si="139"/>
        <v>3</v>
      </c>
      <c r="C714" t="str">
        <f t="shared" ca="1" si="131"/>
        <v/>
      </c>
      <c r="D714" t="str">
        <f t="shared" ca="1" si="132"/>
        <v/>
      </c>
      <c r="E714" t="str">
        <f t="shared" ca="1" si="133"/>
        <v/>
      </c>
      <c r="F714" t="str">
        <f t="shared" ca="1" si="134"/>
        <v/>
      </c>
      <c r="G714" t="str">
        <f t="shared" ca="1" si="130"/>
        <v/>
      </c>
      <c r="H714">
        <f t="shared" si="140"/>
        <v>0</v>
      </c>
      <c r="N714" s="67" t="str">
        <f t="shared" ca="1" si="135"/>
        <v/>
      </c>
      <c r="O714" s="70" t="str">
        <f t="shared" ca="1" si="136"/>
        <v/>
      </c>
      <c r="P714" s="70" t="str">
        <f t="shared" ca="1" si="137"/>
        <v/>
      </c>
      <c r="Q714" s="71" t="str">
        <f t="shared" si="138"/>
        <v/>
      </c>
    </row>
    <row r="715" spans="2:17" x14ac:dyDescent="0.2">
      <c r="B715">
        <f t="shared" ca="1" si="139"/>
        <v>3</v>
      </c>
      <c r="C715" t="str">
        <f t="shared" ca="1" si="131"/>
        <v/>
      </c>
      <c r="D715" t="str">
        <f t="shared" ca="1" si="132"/>
        <v/>
      </c>
      <c r="E715" t="str">
        <f t="shared" ca="1" si="133"/>
        <v/>
      </c>
      <c r="F715" t="str">
        <f t="shared" ca="1" si="134"/>
        <v/>
      </c>
      <c r="G715" t="str">
        <f t="shared" ca="1" si="130"/>
        <v/>
      </c>
      <c r="H715">
        <f t="shared" si="140"/>
        <v>0</v>
      </c>
      <c r="N715" s="67" t="str">
        <f t="shared" ca="1" si="135"/>
        <v/>
      </c>
      <c r="O715" s="70" t="str">
        <f t="shared" ca="1" si="136"/>
        <v/>
      </c>
      <c r="P715" s="70" t="str">
        <f t="shared" ca="1" si="137"/>
        <v/>
      </c>
      <c r="Q715" s="71" t="str">
        <f t="shared" si="138"/>
        <v/>
      </c>
    </row>
    <row r="716" spans="2:17" x14ac:dyDescent="0.2">
      <c r="B716">
        <f t="shared" ca="1" si="139"/>
        <v>3</v>
      </c>
      <c r="C716" t="str">
        <f t="shared" ca="1" si="131"/>
        <v/>
      </c>
      <c r="D716" t="str">
        <f t="shared" ca="1" si="132"/>
        <v/>
      </c>
      <c r="E716" t="str">
        <f t="shared" ca="1" si="133"/>
        <v/>
      </c>
      <c r="F716" t="str">
        <f t="shared" ca="1" si="134"/>
        <v/>
      </c>
      <c r="G716" t="str">
        <f t="shared" ca="1" si="130"/>
        <v/>
      </c>
      <c r="H716">
        <f t="shared" si="140"/>
        <v>0</v>
      </c>
      <c r="N716" s="67" t="str">
        <f t="shared" ca="1" si="135"/>
        <v/>
      </c>
      <c r="O716" s="70" t="str">
        <f t="shared" ca="1" si="136"/>
        <v/>
      </c>
      <c r="P716" s="70" t="str">
        <f t="shared" ca="1" si="137"/>
        <v/>
      </c>
      <c r="Q716" s="71" t="str">
        <f t="shared" si="138"/>
        <v/>
      </c>
    </row>
    <row r="717" spans="2:17" x14ac:dyDescent="0.2">
      <c r="B717">
        <f t="shared" ca="1" si="139"/>
        <v>3</v>
      </c>
      <c r="C717" t="str">
        <f t="shared" ca="1" si="131"/>
        <v/>
      </c>
      <c r="D717" t="str">
        <f t="shared" ca="1" si="132"/>
        <v/>
      </c>
      <c r="E717" t="str">
        <f t="shared" ca="1" si="133"/>
        <v/>
      </c>
      <c r="F717" t="str">
        <f t="shared" ca="1" si="134"/>
        <v/>
      </c>
      <c r="G717" t="str">
        <f t="shared" ca="1" si="130"/>
        <v/>
      </c>
      <c r="H717">
        <f t="shared" si="140"/>
        <v>0</v>
      </c>
      <c r="N717" s="67" t="str">
        <f t="shared" ca="1" si="135"/>
        <v/>
      </c>
      <c r="O717" s="70" t="str">
        <f t="shared" ca="1" si="136"/>
        <v/>
      </c>
      <c r="P717" s="70" t="str">
        <f t="shared" ca="1" si="137"/>
        <v/>
      </c>
      <c r="Q717" s="71" t="str">
        <f t="shared" si="138"/>
        <v/>
      </c>
    </row>
    <row r="718" spans="2:17" x14ac:dyDescent="0.2">
      <c r="B718">
        <f t="shared" ca="1" si="139"/>
        <v>3</v>
      </c>
      <c r="C718" t="str">
        <f t="shared" ca="1" si="131"/>
        <v/>
      </c>
      <c r="D718" t="str">
        <f t="shared" ca="1" si="132"/>
        <v/>
      </c>
      <c r="E718" t="str">
        <f t="shared" ca="1" si="133"/>
        <v/>
      </c>
      <c r="F718" t="str">
        <f t="shared" ca="1" si="134"/>
        <v/>
      </c>
      <c r="G718" t="str">
        <f t="shared" ca="1" si="130"/>
        <v/>
      </c>
      <c r="H718">
        <f t="shared" si="140"/>
        <v>0</v>
      </c>
      <c r="N718" s="67" t="str">
        <f t="shared" ca="1" si="135"/>
        <v/>
      </c>
      <c r="O718" s="70" t="str">
        <f t="shared" ca="1" si="136"/>
        <v/>
      </c>
      <c r="P718" s="70" t="str">
        <f t="shared" ca="1" si="137"/>
        <v/>
      </c>
      <c r="Q718" s="71" t="str">
        <f t="shared" si="138"/>
        <v/>
      </c>
    </row>
    <row r="719" spans="2:17" x14ac:dyDescent="0.2">
      <c r="B719">
        <f t="shared" ca="1" si="139"/>
        <v>3</v>
      </c>
      <c r="C719" t="str">
        <f t="shared" ca="1" si="131"/>
        <v/>
      </c>
      <c r="D719" t="str">
        <f t="shared" ca="1" si="132"/>
        <v/>
      </c>
      <c r="E719" t="str">
        <f t="shared" ca="1" si="133"/>
        <v/>
      </c>
      <c r="F719" t="str">
        <f t="shared" ca="1" si="134"/>
        <v/>
      </c>
      <c r="G719" t="str">
        <f t="shared" ca="1" si="130"/>
        <v/>
      </c>
      <c r="H719">
        <f t="shared" si="140"/>
        <v>0</v>
      </c>
      <c r="N719" s="67" t="str">
        <f t="shared" ca="1" si="135"/>
        <v/>
      </c>
      <c r="O719" s="70" t="str">
        <f t="shared" ca="1" si="136"/>
        <v/>
      </c>
      <c r="P719" s="70" t="str">
        <f t="shared" ca="1" si="137"/>
        <v/>
      </c>
      <c r="Q719" s="71" t="str">
        <f t="shared" si="138"/>
        <v/>
      </c>
    </row>
    <row r="720" spans="2:17" x14ac:dyDescent="0.2">
      <c r="B720">
        <f t="shared" ca="1" si="139"/>
        <v>3</v>
      </c>
      <c r="C720" t="str">
        <f t="shared" ca="1" si="131"/>
        <v/>
      </c>
      <c r="D720" t="str">
        <f t="shared" ca="1" si="132"/>
        <v/>
      </c>
      <c r="E720" t="str">
        <f t="shared" ca="1" si="133"/>
        <v/>
      </c>
      <c r="F720" t="str">
        <f t="shared" ca="1" si="134"/>
        <v/>
      </c>
      <c r="G720" t="str">
        <f t="shared" ca="1" si="130"/>
        <v/>
      </c>
      <c r="H720">
        <f t="shared" si="140"/>
        <v>0</v>
      </c>
      <c r="N720" s="67" t="str">
        <f t="shared" ca="1" si="135"/>
        <v/>
      </c>
      <c r="O720" s="70" t="str">
        <f t="shared" ca="1" si="136"/>
        <v/>
      </c>
      <c r="P720" s="70" t="str">
        <f t="shared" ca="1" si="137"/>
        <v/>
      </c>
      <c r="Q720" s="71" t="str">
        <f t="shared" si="138"/>
        <v/>
      </c>
    </row>
    <row r="721" spans="2:17" x14ac:dyDescent="0.2">
      <c r="B721">
        <f t="shared" ca="1" si="139"/>
        <v>3</v>
      </c>
      <c r="C721" t="str">
        <f t="shared" ca="1" si="131"/>
        <v/>
      </c>
      <c r="D721" t="str">
        <f t="shared" ca="1" si="132"/>
        <v/>
      </c>
      <c r="E721" t="str">
        <f t="shared" ca="1" si="133"/>
        <v/>
      </c>
      <c r="F721" t="str">
        <f t="shared" ca="1" si="134"/>
        <v/>
      </c>
      <c r="G721" t="str">
        <f t="shared" ca="1" si="130"/>
        <v/>
      </c>
      <c r="H721">
        <f t="shared" si="140"/>
        <v>0</v>
      </c>
      <c r="N721" s="67" t="str">
        <f t="shared" ca="1" si="135"/>
        <v/>
      </c>
      <c r="O721" s="70" t="str">
        <f t="shared" ca="1" si="136"/>
        <v/>
      </c>
      <c r="P721" s="70" t="str">
        <f t="shared" ca="1" si="137"/>
        <v/>
      </c>
      <c r="Q721" s="71" t="str">
        <f t="shared" si="138"/>
        <v/>
      </c>
    </row>
    <row r="722" spans="2:17" x14ac:dyDescent="0.2">
      <c r="B722">
        <f t="shared" ca="1" si="139"/>
        <v>3</v>
      </c>
      <c r="C722" t="str">
        <f t="shared" ca="1" si="131"/>
        <v/>
      </c>
      <c r="D722" t="str">
        <f t="shared" ca="1" si="132"/>
        <v/>
      </c>
      <c r="E722" t="str">
        <f t="shared" ca="1" si="133"/>
        <v/>
      </c>
      <c r="F722" t="str">
        <f t="shared" ca="1" si="134"/>
        <v/>
      </c>
      <c r="G722" t="str">
        <f t="shared" ca="1" si="130"/>
        <v/>
      </c>
      <c r="H722">
        <f t="shared" si="140"/>
        <v>0</v>
      </c>
      <c r="N722" s="67" t="str">
        <f t="shared" ca="1" si="135"/>
        <v/>
      </c>
      <c r="O722" s="70" t="str">
        <f t="shared" ca="1" si="136"/>
        <v/>
      </c>
      <c r="P722" s="70" t="str">
        <f t="shared" ca="1" si="137"/>
        <v/>
      </c>
      <c r="Q722" s="71" t="str">
        <f t="shared" si="138"/>
        <v/>
      </c>
    </row>
    <row r="723" spans="2:17" x14ac:dyDescent="0.2">
      <c r="B723">
        <f t="shared" ca="1" si="139"/>
        <v>3</v>
      </c>
      <c r="C723" t="str">
        <f t="shared" ca="1" si="131"/>
        <v/>
      </c>
      <c r="D723" t="str">
        <f t="shared" ca="1" si="132"/>
        <v/>
      </c>
      <c r="E723" t="str">
        <f t="shared" ca="1" si="133"/>
        <v/>
      </c>
      <c r="F723" t="str">
        <f t="shared" ca="1" si="134"/>
        <v/>
      </c>
      <c r="G723" t="str">
        <f t="shared" ca="1" si="130"/>
        <v/>
      </c>
      <c r="H723">
        <f t="shared" si="140"/>
        <v>0</v>
      </c>
      <c r="N723" s="67" t="str">
        <f t="shared" ca="1" si="135"/>
        <v/>
      </c>
      <c r="O723" s="70" t="str">
        <f t="shared" ca="1" si="136"/>
        <v/>
      </c>
      <c r="P723" s="70" t="str">
        <f t="shared" ca="1" si="137"/>
        <v/>
      </c>
      <c r="Q723" s="71" t="str">
        <f t="shared" si="138"/>
        <v/>
      </c>
    </row>
    <row r="724" spans="2:17" x14ac:dyDescent="0.2">
      <c r="B724">
        <f t="shared" ca="1" si="139"/>
        <v>3</v>
      </c>
      <c r="C724" t="str">
        <f t="shared" ca="1" si="131"/>
        <v/>
      </c>
      <c r="D724" t="str">
        <f t="shared" ca="1" si="132"/>
        <v/>
      </c>
      <c r="E724" t="str">
        <f t="shared" ca="1" si="133"/>
        <v/>
      </c>
      <c r="F724" t="str">
        <f t="shared" ca="1" si="134"/>
        <v/>
      </c>
      <c r="G724" t="str">
        <f t="shared" ca="1" si="130"/>
        <v/>
      </c>
      <c r="H724">
        <f t="shared" si="140"/>
        <v>0</v>
      </c>
      <c r="N724" s="67" t="str">
        <f t="shared" ca="1" si="135"/>
        <v/>
      </c>
      <c r="O724" s="70" t="str">
        <f t="shared" ca="1" si="136"/>
        <v/>
      </c>
      <c r="P724" s="70" t="str">
        <f t="shared" ca="1" si="137"/>
        <v/>
      </c>
      <c r="Q724" s="71" t="str">
        <f t="shared" si="138"/>
        <v/>
      </c>
    </row>
    <row r="725" spans="2:17" x14ac:dyDescent="0.2">
      <c r="B725">
        <f t="shared" ca="1" si="139"/>
        <v>3</v>
      </c>
      <c r="C725" t="str">
        <f t="shared" ca="1" si="131"/>
        <v/>
      </c>
      <c r="D725" t="str">
        <f t="shared" ca="1" si="132"/>
        <v/>
      </c>
      <c r="E725" t="str">
        <f t="shared" ca="1" si="133"/>
        <v/>
      </c>
      <c r="F725" t="str">
        <f t="shared" ca="1" si="134"/>
        <v/>
      </c>
      <c r="G725" t="str">
        <f t="shared" ca="1" si="130"/>
        <v/>
      </c>
      <c r="H725">
        <f t="shared" si="140"/>
        <v>0</v>
      </c>
      <c r="N725" s="67" t="str">
        <f t="shared" ca="1" si="135"/>
        <v/>
      </c>
      <c r="O725" s="70" t="str">
        <f t="shared" ca="1" si="136"/>
        <v/>
      </c>
      <c r="P725" s="70" t="str">
        <f t="shared" ca="1" si="137"/>
        <v/>
      </c>
      <c r="Q725" s="71" t="str">
        <f t="shared" si="138"/>
        <v/>
      </c>
    </row>
    <row r="726" spans="2:17" x14ac:dyDescent="0.2">
      <c r="B726">
        <f t="shared" ca="1" si="139"/>
        <v>3</v>
      </c>
      <c r="C726" t="str">
        <f t="shared" ca="1" si="131"/>
        <v/>
      </c>
      <c r="D726" t="str">
        <f t="shared" ca="1" si="132"/>
        <v/>
      </c>
      <c r="E726" t="str">
        <f t="shared" ca="1" si="133"/>
        <v/>
      </c>
      <c r="F726" t="str">
        <f t="shared" ca="1" si="134"/>
        <v/>
      </c>
      <c r="G726" t="str">
        <f t="shared" ca="1" si="130"/>
        <v/>
      </c>
      <c r="H726">
        <f t="shared" si="140"/>
        <v>0</v>
      </c>
      <c r="N726" s="67" t="str">
        <f t="shared" ca="1" si="135"/>
        <v/>
      </c>
      <c r="O726" s="70" t="str">
        <f t="shared" ca="1" si="136"/>
        <v/>
      </c>
      <c r="P726" s="70" t="str">
        <f t="shared" ca="1" si="137"/>
        <v/>
      </c>
      <c r="Q726" s="71" t="str">
        <f t="shared" si="138"/>
        <v/>
      </c>
    </row>
    <row r="727" spans="2:17" x14ac:dyDescent="0.2">
      <c r="B727">
        <f t="shared" ca="1" si="139"/>
        <v>3</v>
      </c>
      <c r="C727" t="str">
        <f t="shared" ca="1" si="131"/>
        <v/>
      </c>
      <c r="D727" t="str">
        <f t="shared" ca="1" si="132"/>
        <v/>
      </c>
      <c r="E727" t="str">
        <f t="shared" ca="1" si="133"/>
        <v/>
      </c>
      <c r="F727" t="str">
        <f t="shared" ca="1" si="134"/>
        <v/>
      </c>
      <c r="G727" t="str">
        <f t="shared" ca="1" si="130"/>
        <v/>
      </c>
      <c r="H727">
        <f t="shared" si="140"/>
        <v>0</v>
      </c>
      <c r="N727" s="67" t="str">
        <f t="shared" ca="1" si="135"/>
        <v/>
      </c>
      <c r="O727" s="70" t="str">
        <f t="shared" ca="1" si="136"/>
        <v/>
      </c>
      <c r="P727" s="70" t="str">
        <f t="shared" ca="1" si="137"/>
        <v/>
      </c>
      <c r="Q727" s="71" t="str">
        <f t="shared" si="138"/>
        <v/>
      </c>
    </row>
    <row r="728" spans="2:17" x14ac:dyDescent="0.2">
      <c r="B728">
        <f t="shared" ca="1" si="139"/>
        <v>3</v>
      </c>
      <c r="C728" t="str">
        <f t="shared" ca="1" si="131"/>
        <v/>
      </c>
      <c r="D728" t="str">
        <f t="shared" ca="1" si="132"/>
        <v/>
      </c>
      <c r="E728" t="str">
        <f t="shared" ca="1" si="133"/>
        <v/>
      </c>
      <c r="F728" t="str">
        <f t="shared" ca="1" si="134"/>
        <v/>
      </c>
      <c r="G728" t="str">
        <f t="shared" ca="1" si="130"/>
        <v/>
      </c>
      <c r="H728">
        <f t="shared" si="140"/>
        <v>0</v>
      </c>
      <c r="N728" s="67" t="str">
        <f t="shared" ca="1" si="135"/>
        <v/>
      </c>
      <c r="O728" s="70" t="str">
        <f t="shared" ca="1" si="136"/>
        <v/>
      </c>
      <c r="P728" s="70" t="str">
        <f t="shared" ca="1" si="137"/>
        <v/>
      </c>
      <c r="Q728" s="71" t="str">
        <f t="shared" si="138"/>
        <v/>
      </c>
    </row>
    <row r="729" spans="2:17" x14ac:dyDescent="0.2">
      <c r="B729">
        <f t="shared" ca="1" si="139"/>
        <v>3</v>
      </c>
      <c r="C729" t="str">
        <f t="shared" ca="1" si="131"/>
        <v/>
      </c>
      <c r="D729" t="str">
        <f t="shared" ca="1" si="132"/>
        <v/>
      </c>
      <c r="E729" t="str">
        <f t="shared" ca="1" si="133"/>
        <v/>
      </c>
      <c r="F729" t="str">
        <f t="shared" ca="1" si="134"/>
        <v/>
      </c>
      <c r="G729" t="str">
        <f t="shared" ca="1" si="130"/>
        <v/>
      </c>
      <c r="H729">
        <f t="shared" si="140"/>
        <v>0</v>
      </c>
      <c r="N729" s="67" t="str">
        <f t="shared" ca="1" si="135"/>
        <v/>
      </c>
      <c r="O729" s="70" t="str">
        <f t="shared" ca="1" si="136"/>
        <v/>
      </c>
      <c r="P729" s="70" t="str">
        <f t="shared" ca="1" si="137"/>
        <v/>
      </c>
      <c r="Q729" s="71" t="str">
        <f t="shared" si="138"/>
        <v/>
      </c>
    </row>
    <row r="730" spans="2:17" x14ac:dyDescent="0.2">
      <c r="B730">
        <f t="shared" ca="1" si="139"/>
        <v>3</v>
      </c>
      <c r="C730" t="str">
        <f t="shared" ca="1" si="131"/>
        <v/>
      </c>
      <c r="D730" t="str">
        <f t="shared" ca="1" si="132"/>
        <v/>
      </c>
      <c r="E730" t="str">
        <f t="shared" ca="1" si="133"/>
        <v/>
      </c>
      <c r="F730" t="str">
        <f t="shared" ca="1" si="134"/>
        <v/>
      </c>
      <c r="G730" t="str">
        <f t="shared" ca="1" si="130"/>
        <v/>
      </c>
      <c r="H730">
        <f t="shared" si="140"/>
        <v>0</v>
      </c>
      <c r="N730" s="67" t="str">
        <f t="shared" ca="1" si="135"/>
        <v/>
      </c>
      <c r="O730" s="70" t="str">
        <f t="shared" ca="1" si="136"/>
        <v/>
      </c>
      <c r="P730" s="70" t="str">
        <f t="shared" ca="1" si="137"/>
        <v/>
      </c>
      <c r="Q730" s="71" t="str">
        <f t="shared" si="138"/>
        <v/>
      </c>
    </row>
    <row r="731" spans="2:17" x14ac:dyDescent="0.2">
      <c r="B731">
        <f t="shared" ca="1" si="139"/>
        <v>3</v>
      </c>
      <c r="C731" t="str">
        <f t="shared" ca="1" si="131"/>
        <v/>
      </c>
      <c r="D731" t="str">
        <f t="shared" ca="1" si="132"/>
        <v/>
      </c>
      <c r="E731" t="str">
        <f t="shared" ca="1" si="133"/>
        <v/>
      </c>
      <c r="F731" t="str">
        <f t="shared" ca="1" si="134"/>
        <v/>
      </c>
      <c r="G731" t="str">
        <f t="shared" ca="1" si="130"/>
        <v/>
      </c>
      <c r="H731">
        <f t="shared" si="140"/>
        <v>0</v>
      </c>
      <c r="N731" s="67" t="str">
        <f t="shared" ca="1" si="135"/>
        <v/>
      </c>
      <c r="O731" s="70" t="str">
        <f t="shared" ca="1" si="136"/>
        <v/>
      </c>
      <c r="P731" s="70" t="str">
        <f t="shared" ca="1" si="137"/>
        <v/>
      </c>
      <c r="Q731" s="71" t="str">
        <f t="shared" si="138"/>
        <v/>
      </c>
    </row>
    <row r="732" spans="2:17" x14ac:dyDescent="0.2">
      <c r="B732">
        <f t="shared" ca="1" si="139"/>
        <v>3</v>
      </c>
      <c r="C732" t="str">
        <f t="shared" ca="1" si="131"/>
        <v/>
      </c>
      <c r="D732" t="str">
        <f t="shared" ca="1" si="132"/>
        <v/>
      </c>
      <c r="E732" t="str">
        <f t="shared" ca="1" si="133"/>
        <v/>
      </c>
      <c r="F732" t="str">
        <f t="shared" ca="1" si="134"/>
        <v/>
      </c>
      <c r="G732" t="str">
        <f t="shared" ca="1" si="130"/>
        <v/>
      </c>
      <c r="H732">
        <f t="shared" si="140"/>
        <v>0</v>
      </c>
      <c r="N732" s="67" t="str">
        <f t="shared" ca="1" si="135"/>
        <v/>
      </c>
      <c r="O732" s="70" t="str">
        <f t="shared" ca="1" si="136"/>
        <v/>
      </c>
      <c r="P732" s="70" t="str">
        <f t="shared" ca="1" si="137"/>
        <v/>
      </c>
      <c r="Q732" s="71" t="str">
        <f t="shared" si="138"/>
        <v/>
      </c>
    </row>
    <row r="733" spans="2:17" x14ac:dyDescent="0.2">
      <c r="B733">
        <f t="shared" ca="1" si="139"/>
        <v>3</v>
      </c>
      <c r="C733" t="str">
        <f t="shared" ca="1" si="131"/>
        <v/>
      </c>
      <c r="D733" t="str">
        <f t="shared" ca="1" si="132"/>
        <v/>
      </c>
      <c r="E733" t="str">
        <f t="shared" ca="1" si="133"/>
        <v/>
      </c>
      <c r="F733" t="str">
        <f t="shared" ca="1" si="134"/>
        <v/>
      </c>
      <c r="G733" t="str">
        <f t="shared" ca="1" si="130"/>
        <v/>
      </c>
      <c r="H733">
        <f t="shared" si="140"/>
        <v>0</v>
      </c>
      <c r="N733" s="67" t="str">
        <f t="shared" ca="1" si="135"/>
        <v/>
      </c>
      <c r="O733" s="70" t="str">
        <f t="shared" ca="1" si="136"/>
        <v/>
      </c>
      <c r="P733" s="70" t="str">
        <f t="shared" ca="1" si="137"/>
        <v/>
      </c>
      <c r="Q733" s="71" t="str">
        <f t="shared" si="138"/>
        <v/>
      </c>
    </row>
    <row r="734" spans="2:17" x14ac:dyDescent="0.2">
      <c r="B734">
        <f t="shared" ca="1" si="139"/>
        <v>3</v>
      </c>
      <c r="C734" t="str">
        <f t="shared" ca="1" si="131"/>
        <v/>
      </c>
      <c r="D734" t="str">
        <f t="shared" ca="1" si="132"/>
        <v/>
      </c>
      <c r="E734" t="str">
        <f t="shared" ca="1" si="133"/>
        <v/>
      </c>
      <c r="F734" t="str">
        <f t="shared" ca="1" si="134"/>
        <v/>
      </c>
      <c r="G734" t="str">
        <f t="shared" ca="1" si="130"/>
        <v/>
      </c>
      <c r="H734">
        <f t="shared" si="140"/>
        <v>0</v>
      </c>
      <c r="N734" s="67" t="str">
        <f t="shared" ca="1" si="135"/>
        <v/>
      </c>
      <c r="O734" s="70" t="str">
        <f t="shared" ca="1" si="136"/>
        <v/>
      </c>
      <c r="P734" s="70" t="str">
        <f t="shared" ca="1" si="137"/>
        <v/>
      </c>
      <c r="Q734" s="71" t="str">
        <f t="shared" si="138"/>
        <v/>
      </c>
    </row>
    <row r="735" spans="2:17" x14ac:dyDescent="0.2">
      <c r="B735">
        <f t="shared" ca="1" si="139"/>
        <v>3</v>
      </c>
      <c r="C735" t="str">
        <f t="shared" ca="1" si="131"/>
        <v/>
      </c>
      <c r="D735" t="str">
        <f t="shared" ca="1" si="132"/>
        <v/>
      </c>
      <c r="E735" t="str">
        <f t="shared" ca="1" si="133"/>
        <v/>
      </c>
      <c r="F735" t="str">
        <f t="shared" ca="1" si="134"/>
        <v/>
      </c>
      <c r="G735" t="str">
        <f t="shared" ca="1" si="130"/>
        <v/>
      </c>
      <c r="H735">
        <f t="shared" si="140"/>
        <v>0</v>
      </c>
      <c r="N735" s="67" t="str">
        <f t="shared" ca="1" si="135"/>
        <v/>
      </c>
      <c r="O735" s="70" t="str">
        <f t="shared" ca="1" si="136"/>
        <v/>
      </c>
      <c r="P735" s="70" t="str">
        <f t="shared" ca="1" si="137"/>
        <v/>
      </c>
      <c r="Q735" s="71" t="str">
        <f t="shared" si="138"/>
        <v/>
      </c>
    </row>
    <row r="736" spans="2:17" x14ac:dyDescent="0.2">
      <c r="B736">
        <f t="shared" ca="1" si="139"/>
        <v>3</v>
      </c>
      <c r="C736" t="str">
        <f t="shared" ca="1" si="131"/>
        <v/>
      </c>
      <c r="D736" t="str">
        <f t="shared" ca="1" si="132"/>
        <v/>
      </c>
      <c r="E736" t="str">
        <f t="shared" ca="1" si="133"/>
        <v/>
      </c>
      <c r="F736" t="str">
        <f t="shared" ca="1" si="134"/>
        <v/>
      </c>
      <c r="G736" t="str">
        <f t="shared" ca="1" si="130"/>
        <v/>
      </c>
      <c r="H736">
        <f t="shared" si="140"/>
        <v>0</v>
      </c>
      <c r="N736" s="67" t="str">
        <f t="shared" ca="1" si="135"/>
        <v/>
      </c>
      <c r="O736" s="70" t="str">
        <f t="shared" ca="1" si="136"/>
        <v/>
      </c>
      <c r="P736" s="70" t="str">
        <f t="shared" ca="1" si="137"/>
        <v/>
      </c>
      <c r="Q736" s="71" t="str">
        <f t="shared" si="138"/>
        <v/>
      </c>
    </row>
    <row r="737" spans="2:17" x14ac:dyDescent="0.2">
      <c r="B737">
        <f t="shared" ca="1" si="139"/>
        <v>3</v>
      </c>
      <c r="C737" t="str">
        <f t="shared" ca="1" si="131"/>
        <v/>
      </c>
      <c r="D737" t="str">
        <f t="shared" ca="1" si="132"/>
        <v/>
      </c>
      <c r="E737" t="str">
        <f t="shared" ca="1" si="133"/>
        <v/>
      </c>
      <c r="F737" t="str">
        <f t="shared" ca="1" si="134"/>
        <v/>
      </c>
      <c r="G737" t="str">
        <f t="shared" ca="1" si="130"/>
        <v/>
      </c>
      <c r="H737">
        <f t="shared" si="140"/>
        <v>0</v>
      </c>
      <c r="N737" s="67" t="str">
        <f t="shared" ca="1" si="135"/>
        <v/>
      </c>
      <c r="O737" s="70" t="str">
        <f t="shared" ca="1" si="136"/>
        <v/>
      </c>
      <c r="P737" s="70" t="str">
        <f t="shared" ca="1" si="137"/>
        <v/>
      </c>
      <c r="Q737" s="71" t="str">
        <f t="shared" si="138"/>
        <v/>
      </c>
    </row>
    <row r="738" spans="2:17" x14ac:dyDescent="0.2">
      <c r="B738">
        <f t="shared" ca="1" si="139"/>
        <v>3</v>
      </c>
      <c r="C738" t="str">
        <f t="shared" ca="1" si="131"/>
        <v/>
      </c>
      <c r="D738" t="str">
        <f t="shared" ca="1" si="132"/>
        <v/>
      </c>
      <c r="E738" t="str">
        <f t="shared" ca="1" si="133"/>
        <v/>
      </c>
      <c r="F738" t="str">
        <f t="shared" ca="1" si="134"/>
        <v/>
      </c>
      <c r="G738" t="str">
        <f t="shared" ca="1" si="130"/>
        <v/>
      </c>
      <c r="H738">
        <f t="shared" si="140"/>
        <v>0</v>
      </c>
      <c r="N738" s="67" t="str">
        <f t="shared" ca="1" si="135"/>
        <v/>
      </c>
      <c r="O738" s="70" t="str">
        <f t="shared" ca="1" si="136"/>
        <v/>
      </c>
      <c r="P738" s="70" t="str">
        <f t="shared" ca="1" si="137"/>
        <v/>
      </c>
      <c r="Q738" s="71" t="str">
        <f t="shared" si="138"/>
        <v/>
      </c>
    </row>
    <row r="739" spans="2:17" x14ac:dyDescent="0.2">
      <c r="B739">
        <f t="shared" ca="1" si="139"/>
        <v>3</v>
      </c>
      <c r="C739" t="str">
        <f t="shared" ca="1" si="131"/>
        <v/>
      </c>
      <c r="D739" t="str">
        <f t="shared" ca="1" si="132"/>
        <v/>
      </c>
      <c r="E739" t="str">
        <f t="shared" ca="1" si="133"/>
        <v/>
      </c>
      <c r="F739" t="str">
        <f t="shared" ca="1" si="134"/>
        <v/>
      </c>
      <c r="G739" t="str">
        <f t="shared" ca="1" si="130"/>
        <v/>
      </c>
      <c r="H739">
        <f t="shared" si="140"/>
        <v>0</v>
      </c>
      <c r="N739" s="67" t="str">
        <f t="shared" ca="1" si="135"/>
        <v/>
      </c>
      <c r="O739" s="70" t="str">
        <f t="shared" ca="1" si="136"/>
        <v/>
      </c>
      <c r="P739" s="70" t="str">
        <f t="shared" ca="1" si="137"/>
        <v/>
      </c>
      <c r="Q739" s="71" t="str">
        <f t="shared" si="138"/>
        <v/>
      </c>
    </row>
    <row r="740" spans="2:17" x14ac:dyDescent="0.2">
      <c r="B740">
        <f t="shared" ca="1" si="139"/>
        <v>3</v>
      </c>
      <c r="C740" t="str">
        <f t="shared" ca="1" si="131"/>
        <v/>
      </c>
      <c r="D740" t="str">
        <f t="shared" ca="1" si="132"/>
        <v/>
      </c>
      <c r="E740" t="str">
        <f t="shared" ca="1" si="133"/>
        <v/>
      </c>
      <c r="F740" t="str">
        <f t="shared" ca="1" si="134"/>
        <v/>
      </c>
      <c r="G740" t="str">
        <f t="shared" ca="1" si="130"/>
        <v/>
      </c>
      <c r="H740">
        <f t="shared" si="140"/>
        <v>0</v>
      </c>
      <c r="N740" s="67" t="str">
        <f t="shared" ca="1" si="135"/>
        <v/>
      </c>
      <c r="O740" s="70" t="str">
        <f t="shared" ca="1" si="136"/>
        <v/>
      </c>
      <c r="P740" s="70" t="str">
        <f t="shared" ca="1" si="137"/>
        <v/>
      </c>
      <c r="Q740" s="71" t="str">
        <f t="shared" si="138"/>
        <v/>
      </c>
    </row>
    <row r="741" spans="2:17" x14ac:dyDescent="0.2">
      <c r="B741">
        <f t="shared" ca="1" si="139"/>
        <v>3</v>
      </c>
      <c r="C741" t="str">
        <f t="shared" ca="1" si="131"/>
        <v/>
      </c>
      <c r="D741" t="str">
        <f t="shared" ca="1" si="132"/>
        <v/>
      </c>
      <c r="E741" t="str">
        <f t="shared" ca="1" si="133"/>
        <v/>
      </c>
      <c r="F741" t="str">
        <f t="shared" ca="1" si="134"/>
        <v/>
      </c>
      <c r="G741" t="str">
        <f t="shared" ca="1" si="130"/>
        <v/>
      </c>
      <c r="H741">
        <f t="shared" si="140"/>
        <v>0</v>
      </c>
      <c r="N741" s="67" t="str">
        <f t="shared" ca="1" si="135"/>
        <v/>
      </c>
      <c r="O741" s="70" t="str">
        <f t="shared" ca="1" si="136"/>
        <v/>
      </c>
      <c r="P741" s="70" t="str">
        <f t="shared" ca="1" si="137"/>
        <v/>
      </c>
      <c r="Q741" s="71" t="str">
        <f t="shared" si="138"/>
        <v/>
      </c>
    </row>
    <row r="742" spans="2:17" x14ac:dyDescent="0.2">
      <c r="B742">
        <f t="shared" ca="1" si="139"/>
        <v>3</v>
      </c>
      <c r="C742" t="str">
        <f t="shared" ca="1" si="131"/>
        <v/>
      </c>
      <c r="D742" t="str">
        <f t="shared" ca="1" si="132"/>
        <v/>
      </c>
      <c r="E742" t="str">
        <f t="shared" ca="1" si="133"/>
        <v/>
      </c>
      <c r="F742" t="str">
        <f t="shared" ca="1" si="134"/>
        <v/>
      </c>
      <c r="G742" t="str">
        <f t="shared" ca="1" si="130"/>
        <v/>
      </c>
      <c r="H742">
        <f t="shared" si="140"/>
        <v>0</v>
      </c>
      <c r="N742" s="67" t="str">
        <f t="shared" ca="1" si="135"/>
        <v/>
      </c>
      <c r="O742" s="70" t="str">
        <f t="shared" ca="1" si="136"/>
        <v/>
      </c>
      <c r="P742" s="70" t="str">
        <f t="shared" ca="1" si="137"/>
        <v/>
      </c>
      <c r="Q742" s="71" t="str">
        <f t="shared" si="138"/>
        <v/>
      </c>
    </row>
    <row r="743" spans="2:17" x14ac:dyDescent="0.2">
      <c r="B743">
        <f t="shared" ca="1" si="139"/>
        <v>3</v>
      </c>
      <c r="C743" t="str">
        <f t="shared" ca="1" si="131"/>
        <v/>
      </c>
      <c r="D743" t="str">
        <f t="shared" ca="1" si="132"/>
        <v/>
      </c>
      <c r="E743" t="str">
        <f t="shared" ca="1" si="133"/>
        <v/>
      </c>
      <c r="F743" t="str">
        <f t="shared" ca="1" si="134"/>
        <v/>
      </c>
      <c r="G743" t="str">
        <f t="shared" ca="1" si="130"/>
        <v/>
      </c>
      <c r="H743">
        <f t="shared" si="140"/>
        <v>0</v>
      </c>
      <c r="N743" s="67" t="str">
        <f t="shared" ca="1" si="135"/>
        <v/>
      </c>
      <c r="O743" s="70" t="str">
        <f t="shared" ca="1" si="136"/>
        <v/>
      </c>
      <c r="P743" s="70" t="str">
        <f t="shared" ca="1" si="137"/>
        <v/>
      </c>
      <c r="Q743" s="71" t="str">
        <f t="shared" si="138"/>
        <v/>
      </c>
    </row>
    <row r="744" spans="2:17" x14ac:dyDescent="0.2">
      <c r="B744">
        <f t="shared" ca="1" si="139"/>
        <v>3</v>
      </c>
      <c r="C744" t="str">
        <f t="shared" ca="1" si="131"/>
        <v/>
      </c>
      <c r="D744" t="str">
        <f t="shared" ca="1" si="132"/>
        <v/>
      </c>
      <c r="E744" t="str">
        <f t="shared" ca="1" si="133"/>
        <v/>
      </c>
      <c r="F744" t="str">
        <f t="shared" ca="1" si="134"/>
        <v/>
      </c>
      <c r="G744" t="str">
        <f t="shared" ca="1" si="130"/>
        <v/>
      </c>
      <c r="H744">
        <f t="shared" si="140"/>
        <v>0</v>
      </c>
      <c r="N744" s="67" t="str">
        <f t="shared" ca="1" si="135"/>
        <v/>
      </c>
      <c r="O744" s="70" t="str">
        <f t="shared" ca="1" si="136"/>
        <v/>
      </c>
      <c r="P744" s="70" t="str">
        <f t="shared" ca="1" si="137"/>
        <v/>
      </c>
      <c r="Q744" s="71" t="str">
        <f t="shared" si="138"/>
        <v/>
      </c>
    </row>
    <row r="745" spans="2:17" x14ac:dyDescent="0.2">
      <c r="B745">
        <f t="shared" ca="1" si="139"/>
        <v>3</v>
      </c>
      <c r="C745" t="str">
        <f t="shared" ca="1" si="131"/>
        <v/>
      </c>
      <c r="D745" t="str">
        <f t="shared" ca="1" si="132"/>
        <v/>
      </c>
      <c r="E745" t="str">
        <f t="shared" ca="1" si="133"/>
        <v/>
      </c>
      <c r="F745" t="str">
        <f t="shared" ca="1" si="134"/>
        <v/>
      </c>
      <c r="G745" t="str">
        <f t="shared" ca="1" si="130"/>
        <v/>
      </c>
      <c r="H745">
        <f t="shared" si="140"/>
        <v>0</v>
      </c>
      <c r="N745" s="67" t="str">
        <f t="shared" ca="1" si="135"/>
        <v/>
      </c>
      <c r="O745" s="70" t="str">
        <f t="shared" ca="1" si="136"/>
        <v/>
      </c>
      <c r="P745" s="70" t="str">
        <f t="shared" ca="1" si="137"/>
        <v/>
      </c>
      <c r="Q745" s="71" t="str">
        <f t="shared" si="138"/>
        <v/>
      </c>
    </row>
    <row r="746" spans="2:17" x14ac:dyDescent="0.2">
      <c r="B746">
        <f t="shared" ca="1" si="139"/>
        <v>3</v>
      </c>
      <c r="C746" t="str">
        <f t="shared" ca="1" si="131"/>
        <v/>
      </c>
      <c r="D746" t="str">
        <f t="shared" ca="1" si="132"/>
        <v/>
      </c>
      <c r="E746" t="str">
        <f t="shared" ca="1" si="133"/>
        <v/>
      </c>
      <c r="F746" t="str">
        <f t="shared" ca="1" si="134"/>
        <v/>
      </c>
      <c r="G746" t="str">
        <f t="shared" ca="1" si="130"/>
        <v/>
      </c>
      <c r="H746">
        <f t="shared" si="140"/>
        <v>0</v>
      </c>
      <c r="N746" s="67" t="str">
        <f t="shared" ca="1" si="135"/>
        <v/>
      </c>
      <c r="O746" s="70" t="str">
        <f t="shared" ca="1" si="136"/>
        <v/>
      </c>
      <c r="P746" s="70" t="str">
        <f t="shared" ca="1" si="137"/>
        <v/>
      </c>
      <c r="Q746" s="71" t="str">
        <f t="shared" si="138"/>
        <v/>
      </c>
    </row>
    <row r="747" spans="2:17" x14ac:dyDescent="0.2">
      <c r="B747">
        <f t="shared" ca="1" si="139"/>
        <v>3</v>
      </c>
      <c r="C747" t="str">
        <f t="shared" ca="1" si="131"/>
        <v/>
      </c>
      <c r="D747" t="str">
        <f t="shared" ca="1" si="132"/>
        <v/>
      </c>
      <c r="E747" t="str">
        <f t="shared" ca="1" si="133"/>
        <v/>
      </c>
      <c r="F747" t="str">
        <f t="shared" ca="1" si="134"/>
        <v/>
      </c>
      <c r="G747" t="str">
        <f t="shared" ca="1" si="130"/>
        <v/>
      </c>
      <c r="H747">
        <f t="shared" si="140"/>
        <v>0</v>
      </c>
      <c r="N747" s="67" t="str">
        <f t="shared" ca="1" si="135"/>
        <v/>
      </c>
      <c r="O747" s="70" t="str">
        <f t="shared" ca="1" si="136"/>
        <v/>
      </c>
      <c r="P747" s="70" t="str">
        <f t="shared" ca="1" si="137"/>
        <v/>
      </c>
      <c r="Q747" s="71" t="str">
        <f t="shared" si="138"/>
        <v/>
      </c>
    </row>
    <row r="748" spans="2:17" x14ac:dyDescent="0.2">
      <c r="B748">
        <f t="shared" ca="1" si="139"/>
        <v>3</v>
      </c>
      <c r="C748" t="str">
        <f t="shared" ca="1" si="131"/>
        <v/>
      </c>
      <c r="D748" t="str">
        <f t="shared" ca="1" si="132"/>
        <v/>
      </c>
      <c r="E748" t="str">
        <f t="shared" ca="1" si="133"/>
        <v/>
      </c>
      <c r="F748" t="str">
        <f t="shared" ca="1" si="134"/>
        <v/>
      </c>
      <c r="G748" t="str">
        <f t="shared" ca="1" si="130"/>
        <v/>
      </c>
      <c r="H748">
        <f t="shared" si="140"/>
        <v>0</v>
      </c>
      <c r="N748" s="67" t="str">
        <f t="shared" ca="1" si="135"/>
        <v/>
      </c>
      <c r="O748" s="70" t="str">
        <f t="shared" ca="1" si="136"/>
        <v/>
      </c>
      <c r="P748" s="70" t="str">
        <f t="shared" ca="1" si="137"/>
        <v/>
      </c>
      <c r="Q748" s="71" t="str">
        <f t="shared" si="138"/>
        <v/>
      </c>
    </row>
    <row r="749" spans="2:17" x14ac:dyDescent="0.2">
      <c r="B749">
        <f t="shared" ca="1" si="139"/>
        <v>3</v>
      </c>
      <c r="C749" t="str">
        <f t="shared" ca="1" si="131"/>
        <v/>
      </c>
      <c r="D749" t="str">
        <f t="shared" ca="1" si="132"/>
        <v/>
      </c>
      <c r="E749" t="str">
        <f t="shared" ca="1" si="133"/>
        <v/>
      </c>
      <c r="F749" t="str">
        <f t="shared" ca="1" si="134"/>
        <v/>
      </c>
      <c r="G749" t="str">
        <f t="shared" ca="1" si="130"/>
        <v/>
      </c>
      <c r="H749">
        <f t="shared" si="140"/>
        <v>0</v>
      </c>
      <c r="N749" s="67" t="str">
        <f t="shared" ca="1" si="135"/>
        <v/>
      </c>
      <c r="O749" s="70" t="str">
        <f t="shared" ca="1" si="136"/>
        <v/>
      </c>
      <c r="P749" s="70" t="str">
        <f t="shared" ca="1" si="137"/>
        <v/>
      </c>
      <c r="Q749" s="71" t="str">
        <f t="shared" si="138"/>
        <v/>
      </c>
    </row>
    <row r="750" spans="2:17" x14ac:dyDescent="0.2">
      <c r="B750">
        <f t="shared" ca="1" si="139"/>
        <v>3</v>
      </c>
      <c r="C750" t="str">
        <f t="shared" ca="1" si="131"/>
        <v/>
      </c>
      <c r="D750" t="str">
        <f t="shared" ca="1" si="132"/>
        <v/>
      </c>
      <c r="E750" t="str">
        <f t="shared" ca="1" si="133"/>
        <v/>
      </c>
      <c r="F750" t="str">
        <f t="shared" ca="1" si="134"/>
        <v/>
      </c>
      <c r="G750" t="str">
        <f t="shared" ca="1" si="130"/>
        <v/>
      </c>
      <c r="H750">
        <f t="shared" si="140"/>
        <v>0</v>
      </c>
      <c r="N750" s="67" t="str">
        <f t="shared" ca="1" si="135"/>
        <v/>
      </c>
      <c r="O750" s="70" t="str">
        <f t="shared" ca="1" si="136"/>
        <v/>
      </c>
      <c r="P750" s="70" t="str">
        <f t="shared" ca="1" si="137"/>
        <v/>
      </c>
      <c r="Q750" s="71" t="str">
        <f t="shared" si="138"/>
        <v/>
      </c>
    </row>
    <row r="751" spans="2:17" x14ac:dyDescent="0.2">
      <c r="B751">
        <f t="shared" ca="1" si="139"/>
        <v>3</v>
      </c>
      <c r="C751" t="str">
        <f t="shared" ca="1" si="131"/>
        <v/>
      </c>
      <c r="D751" t="str">
        <f t="shared" ca="1" si="132"/>
        <v/>
      </c>
      <c r="E751" t="str">
        <f t="shared" ca="1" si="133"/>
        <v/>
      </c>
      <c r="F751" t="str">
        <f t="shared" ca="1" si="134"/>
        <v/>
      </c>
      <c r="G751" t="str">
        <f t="shared" ca="1" si="130"/>
        <v/>
      </c>
      <c r="H751">
        <f t="shared" si="140"/>
        <v>0</v>
      </c>
      <c r="N751" s="67" t="str">
        <f t="shared" ca="1" si="135"/>
        <v/>
      </c>
      <c r="O751" s="70" t="str">
        <f t="shared" ca="1" si="136"/>
        <v/>
      </c>
      <c r="P751" s="70" t="str">
        <f t="shared" ca="1" si="137"/>
        <v/>
      </c>
      <c r="Q751" s="71" t="str">
        <f t="shared" si="138"/>
        <v/>
      </c>
    </row>
    <row r="752" spans="2:17" x14ac:dyDescent="0.2">
      <c r="B752">
        <f t="shared" ca="1" si="139"/>
        <v>3</v>
      </c>
      <c r="C752" t="str">
        <f t="shared" ca="1" si="131"/>
        <v/>
      </c>
      <c r="D752" t="str">
        <f t="shared" ca="1" si="132"/>
        <v/>
      </c>
      <c r="E752" t="str">
        <f t="shared" ca="1" si="133"/>
        <v/>
      </c>
      <c r="F752" t="str">
        <f t="shared" ca="1" si="134"/>
        <v/>
      </c>
      <c r="G752" t="str">
        <f t="shared" ref="G752:G815" ca="1" si="141">IF(B752=B751+1,MID(A754,29,FIND("Kockázatkezelés",A754)-30)*1,"")</f>
        <v/>
      </c>
      <c r="H752">
        <f t="shared" si="140"/>
        <v>0</v>
      </c>
      <c r="N752" s="67" t="str">
        <f t="shared" ca="1" si="135"/>
        <v/>
      </c>
      <c r="O752" s="70" t="str">
        <f t="shared" ca="1" si="136"/>
        <v/>
      </c>
      <c r="P752" s="70" t="str">
        <f t="shared" ca="1" si="137"/>
        <v/>
      </c>
      <c r="Q752" s="71" t="str">
        <f t="shared" si="138"/>
        <v/>
      </c>
    </row>
    <row r="753" spans="2:17" x14ac:dyDescent="0.2">
      <c r="B753">
        <f t="shared" ca="1" si="139"/>
        <v>3</v>
      </c>
      <c r="C753" t="str">
        <f t="shared" ca="1" si="131"/>
        <v/>
      </c>
      <c r="D753" t="str">
        <f t="shared" ca="1" si="132"/>
        <v/>
      </c>
      <c r="E753" t="str">
        <f t="shared" ca="1" si="133"/>
        <v/>
      </c>
      <c r="F753" t="str">
        <f t="shared" ca="1" si="134"/>
        <v/>
      </c>
      <c r="G753" t="str">
        <f t="shared" ca="1" si="141"/>
        <v/>
      </c>
      <c r="H753">
        <f t="shared" si="140"/>
        <v>0</v>
      </c>
      <c r="N753" s="67" t="str">
        <f t="shared" ca="1" si="135"/>
        <v/>
      </c>
      <c r="O753" s="70" t="str">
        <f t="shared" ca="1" si="136"/>
        <v/>
      </c>
      <c r="P753" s="70" t="str">
        <f t="shared" ca="1" si="137"/>
        <v/>
      </c>
      <c r="Q753" s="71" t="str">
        <f t="shared" si="138"/>
        <v/>
      </c>
    </row>
    <row r="754" spans="2:17" x14ac:dyDescent="0.2">
      <c r="B754">
        <f t="shared" ca="1" si="139"/>
        <v>3</v>
      </c>
      <c r="C754" t="str">
        <f t="shared" ca="1" si="131"/>
        <v/>
      </c>
      <c r="D754" t="str">
        <f t="shared" ca="1" si="132"/>
        <v/>
      </c>
      <c r="E754" t="str">
        <f t="shared" ca="1" si="133"/>
        <v/>
      </c>
      <c r="F754" t="str">
        <f t="shared" ca="1" si="134"/>
        <v/>
      </c>
      <c r="G754" t="str">
        <f t="shared" ca="1" si="141"/>
        <v/>
      </c>
      <c r="H754">
        <f t="shared" si="140"/>
        <v>0</v>
      </c>
      <c r="N754" s="67" t="str">
        <f t="shared" ca="1" si="135"/>
        <v/>
      </c>
      <c r="O754" s="70" t="str">
        <f t="shared" ca="1" si="136"/>
        <v/>
      </c>
      <c r="P754" s="70" t="str">
        <f t="shared" ca="1" si="137"/>
        <v/>
      </c>
      <c r="Q754" s="71" t="str">
        <f t="shared" si="138"/>
        <v/>
      </c>
    </row>
    <row r="755" spans="2:17" x14ac:dyDescent="0.2">
      <c r="B755">
        <f t="shared" ca="1" si="139"/>
        <v>3</v>
      </c>
      <c r="C755" t="str">
        <f t="shared" ca="1" si="131"/>
        <v/>
      </c>
      <c r="D755" t="str">
        <f t="shared" ca="1" si="132"/>
        <v/>
      </c>
      <c r="E755" t="str">
        <f t="shared" ca="1" si="133"/>
        <v/>
      </c>
      <c r="F755" t="str">
        <f t="shared" ca="1" si="134"/>
        <v/>
      </c>
      <c r="G755" t="str">
        <f t="shared" ca="1" si="141"/>
        <v/>
      </c>
      <c r="H755">
        <f t="shared" si="140"/>
        <v>0</v>
      </c>
      <c r="N755" s="67" t="str">
        <f t="shared" ca="1" si="135"/>
        <v/>
      </c>
      <c r="O755" s="70" t="str">
        <f t="shared" ca="1" si="136"/>
        <v/>
      </c>
      <c r="P755" s="70" t="str">
        <f t="shared" ca="1" si="137"/>
        <v/>
      </c>
      <c r="Q755" s="71" t="str">
        <f t="shared" si="138"/>
        <v/>
      </c>
    </row>
    <row r="756" spans="2:17" x14ac:dyDescent="0.2">
      <c r="B756">
        <f t="shared" ca="1" si="139"/>
        <v>3</v>
      </c>
      <c r="C756" t="str">
        <f t="shared" ca="1" si="131"/>
        <v/>
      </c>
      <c r="D756" t="str">
        <f t="shared" ca="1" si="132"/>
        <v/>
      </c>
      <c r="E756" t="str">
        <f t="shared" ca="1" si="133"/>
        <v/>
      </c>
      <c r="F756" t="str">
        <f t="shared" ca="1" si="134"/>
        <v/>
      </c>
      <c r="G756" t="str">
        <f t="shared" ca="1" si="141"/>
        <v/>
      </c>
      <c r="H756">
        <f t="shared" si="140"/>
        <v>0</v>
      </c>
      <c r="N756" s="67" t="str">
        <f t="shared" ca="1" si="135"/>
        <v/>
      </c>
      <c r="O756" s="70" t="str">
        <f t="shared" ca="1" si="136"/>
        <v/>
      </c>
      <c r="P756" s="70" t="str">
        <f t="shared" ca="1" si="137"/>
        <v/>
      </c>
      <c r="Q756" s="71" t="str">
        <f t="shared" si="138"/>
        <v/>
      </c>
    </row>
    <row r="757" spans="2:17" x14ac:dyDescent="0.2">
      <c r="B757">
        <f t="shared" ca="1" si="139"/>
        <v>3</v>
      </c>
      <c r="C757" t="str">
        <f t="shared" ca="1" si="131"/>
        <v/>
      </c>
      <c r="D757" t="str">
        <f t="shared" ca="1" si="132"/>
        <v/>
      </c>
      <c r="E757" t="str">
        <f t="shared" ca="1" si="133"/>
        <v/>
      </c>
      <c r="F757" t="str">
        <f t="shared" ca="1" si="134"/>
        <v/>
      </c>
      <c r="G757" t="str">
        <f t="shared" ca="1" si="141"/>
        <v/>
      </c>
      <c r="H757">
        <f t="shared" si="140"/>
        <v>0</v>
      </c>
      <c r="N757" s="67" t="str">
        <f t="shared" ca="1" si="135"/>
        <v/>
      </c>
      <c r="O757" s="70" t="str">
        <f t="shared" ca="1" si="136"/>
        <v/>
      </c>
      <c r="P757" s="70" t="str">
        <f t="shared" ca="1" si="137"/>
        <v/>
      </c>
      <c r="Q757" s="71" t="str">
        <f t="shared" si="138"/>
        <v/>
      </c>
    </row>
    <row r="758" spans="2:17" x14ac:dyDescent="0.2">
      <c r="B758">
        <f t="shared" ca="1" si="139"/>
        <v>3</v>
      </c>
      <c r="C758" t="str">
        <f t="shared" ca="1" si="131"/>
        <v/>
      </c>
      <c r="D758" t="str">
        <f t="shared" ca="1" si="132"/>
        <v/>
      </c>
      <c r="E758" t="str">
        <f t="shared" ca="1" si="133"/>
        <v/>
      </c>
      <c r="F758" t="str">
        <f t="shared" ca="1" si="134"/>
        <v/>
      </c>
      <c r="G758" t="str">
        <f t="shared" ca="1" si="141"/>
        <v/>
      </c>
      <c r="H758">
        <f t="shared" si="140"/>
        <v>0</v>
      </c>
      <c r="N758" s="67" t="str">
        <f t="shared" ca="1" si="135"/>
        <v/>
      </c>
      <c r="O758" s="70" t="str">
        <f t="shared" ca="1" si="136"/>
        <v/>
      </c>
      <c r="P758" s="70" t="str">
        <f t="shared" ca="1" si="137"/>
        <v/>
      </c>
      <c r="Q758" s="71" t="str">
        <f t="shared" si="138"/>
        <v/>
      </c>
    </row>
    <row r="759" spans="2:17" x14ac:dyDescent="0.2">
      <c r="B759">
        <f t="shared" ca="1" si="139"/>
        <v>3</v>
      </c>
      <c r="C759" t="str">
        <f t="shared" ca="1" si="131"/>
        <v/>
      </c>
      <c r="D759" t="str">
        <f t="shared" ca="1" si="132"/>
        <v/>
      </c>
      <c r="E759" t="str">
        <f t="shared" ca="1" si="133"/>
        <v/>
      </c>
      <c r="F759" t="str">
        <f t="shared" ca="1" si="134"/>
        <v/>
      </c>
      <c r="G759" t="str">
        <f t="shared" ca="1" si="141"/>
        <v/>
      </c>
      <c r="H759">
        <f t="shared" si="140"/>
        <v>0</v>
      </c>
      <c r="N759" s="67" t="str">
        <f t="shared" ca="1" si="135"/>
        <v/>
      </c>
      <c r="O759" s="70" t="str">
        <f t="shared" ca="1" si="136"/>
        <v/>
      </c>
      <c r="P759" s="70" t="str">
        <f t="shared" ca="1" si="137"/>
        <v/>
      </c>
      <c r="Q759" s="71" t="str">
        <f t="shared" si="138"/>
        <v/>
      </c>
    </row>
    <row r="760" spans="2:17" x14ac:dyDescent="0.2">
      <c r="B760">
        <f t="shared" ca="1" si="139"/>
        <v>3</v>
      </c>
      <c r="C760" t="str">
        <f t="shared" ca="1" si="131"/>
        <v/>
      </c>
      <c r="D760" t="str">
        <f t="shared" ca="1" si="132"/>
        <v/>
      </c>
      <c r="E760" t="str">
        <f t="shared" ca="1" si="133"/>
        <v/>
      </c>
      <c r="F760" t="str">
        <f t="shared" ca="1" si="134"/>
        <v/>
      </c>
      <c r="G760" t="str">
        <f t="shared" ca="1" si="141"/>
        <v/>
      </c>
      <c r="H760">
        <f t="shared" si="140"/>
        <v>0</v>
      </c>
      <c r="N760" s="67" t="str">
        <f t="shared" ca="1" si="135"/>
        <v/>
      </c>
      <c r="O760" s="70" t="str">
        <f t="shared" ca="1" si="136"/>
        <v/>
      </c>
      <c r="P760" s="70" t="str">
        <f t="shared" ca="1" si="137"/>
        <v/>
      </c>
      <c r="Q760" s="71" t="str">
        <f t="shared" si="138"/>
        <v/>
      </c>
    </row>
    <row r="761" spans="2:17" x14ac:dyDescent="0.2">
      <c r="B761">
        <f t="shared" ca="1" si="139"/>
        <v>3</v>
      </c>
      <c r="C761" t="str">
        <f t="shared" ca="1" si="131"/>
        <v/>
      </c>
      <c r="D761" t="str">
        <f t="shared" ca="1" si="132"/>
        <v/>
      </c>
      <c r="E761" t="str">
        <f t="shared" ca="1" si="133"/>
        <v/>
      </c>
      <c r="F761" t="str">
        <f t="shared" ca="1" si="134"/>
        <v/>
      </c>
      <c r="G761" t="str">
        <f t="shared" ca="1" si="141"/>
        <v/>
      </c>
      <c r="H761">
        <f t="shared" si="140"/>
        <v>0</v>
      </c>
      <c r="N761" s="67" t="str">
        <f t="shared" ca="1" si="135"/>
        <v/>
      </c>
      <c r="O761" s="70" t="str">
        <f t="shared" ca="1" si="136"/>
        <v/>
      </c>
      <c r="P761" s="70" t="str">
        <f t="shared" ca="1" si="137"/>
        <v/>
      </c>
      <c r="Q761" s="71" t="str">
        <f t="shared" si="138"/>
        <v/>
      </c>
    </row>
    <row r="762" spans="2:17" x14ac:dyDescent="0.2">
      <c r="B762">
        <f t="shared" ca="1" si="139"/>
        <v>3</v>
      </c>
      <c r="C762" t="str">
        <f t="shared" ca="1" si="131"/>
        <v/>
      </c>
      <c r="D762" t="str">
        <f t="shared" ca="1" si="132"/>
        <v/>
      </c>
      <c r="E762" t="str">
        <f t="shared" ca="1" si="133"/>
        <v/>
      </c>
      <c r="F762" t="str">
        <f t="shared" ca="1" si="134"/>
        <v/>
      </c>
      <c r="G762" t="str">
        <f t="shared" ca="1" si="141"/>
        <v/>
      </c>
      <c r="H762">
        <f t="shared" si="140"/>
        <v>0</v>
      </c>
      <c r="N762" s="67" t="str">
        <f t="shared" ca="1" si="135"/>
        <v/>
      </c>
      <c r="O762" s="70" t="str">
        <f t="shared" ca="1" si="136"/>
        <v/>
      </c>
      <c r="P762" s="70" t="str">
        <f t="shared" ca="1" si="137"/>
        <v/>
      </c>
      <c r="Q762" s="71" t="str">
        <f t="shared" si="138"/>
        <v/>
      </c>
    </row>
    <row r="763" spans="2:17" x14ac:dyDescent="0.2">
      <c r="B763">
        <f t="shared" ca="1" si="139"/>
        <v>3</v>
      </c>
      <c r="C763" t="str">
        <f t="shared" ca="1" si="131"/>
        <v/>
      </c>
      <c r="D763" t="str">
        <f t="shared" ca="1" si="132"/>
        <v/>
      </c>
      <c r="E763" t="str">
        <f t="shared" ca="1" si="133"/>
        <v/>
      </c>
      <c r="F763" t="str">
        <f t="shared" ca="1" si="134"/>
        <v/>
      </c>
      <c r="G763" t="str">
        <f t="shared" ca="1" si="141"/>
        <v/>
      </c>
      <c r="H763">
        <f t="shared" si="140"/>
        <v>0</v>
      </c>
      <c r="N763" s="67" t="str">
        <f t="shared" ca="1" si="135"/>
        <v/>
      </c>
      <c r="O763" s="70" t="str">
        <f t="shared" ca="1" si="136"/>
        <v/>
      </c>
      <c r="P763" s="70" t="str">
        <f t="shared" ca="1" si="137"/>
        <v/>
      </c>
      <c r="Q763" s="71" t="str">
        <f t="shared" si="138"/>
        <v/>
      </c>
    </row>
    <row r="764" spans="2:17" x14ac:dyDescent="0.2">
      <c r="B764">
        <f t="shared" ca="1" si="139"/>
        <v>3</v>
      </c>
      <c r="C764" t="str">
        <f t="shared" ca="1" si="131"/>
        <v/>
      </c>
      <c r="D764" t="str">
        <f t="shared" ca="1" si="132"/>
        <v/>
      </c>
      <c r="E764" t="str">
        <f t="shared" ca="1" si="133"/>
        <v/>
      </c>
      <c r="F764" t="str">
        <f t="shared" ca="1" si="134"/>
        <v/>
      </c>
      <c r="G764" t="str">
        <f t="shared" ca="1" si="141"/>
        <v/>
      </c>
      <c r="H764">
        <f t="shared" si="140"/>
        <v>0</v>
      </c>
      <c r="N764" s="67" t="str">
        <f t="shared" ca="1" si="135"/>
        <v/>
      </c>
      <c r="O764" s="70" t="str">
        <f t="shared" ca="1" si="136"/>
        <v/>
      </c>
      <c r="P764" s="70" t="str">
        <f t="shared" ca="1" si="137"/>
        <v/>
      </c>
      <c r="Q764" s="71" t="str">
        <f t="shared" si="138"/>
        <v/>
      </c>
    </row>
    <row r="765" spans="2:17" x14ac:dyDescent="0.2">
      <c r="B765">
        <f t="shared" ca="1" si="139"/>
        <v>3</v>
      </c>
      <c r="C765" t="str">
        <f t="shared" ca="1" si="131"/>
        <v/>
      </c>
      <c r="D765" t="str">
        <f t="shared" ca="1" si="132"/>
        <v/>
      </c>
      <c r="E765" t="str">
        <f t="shared" ca="1" si="133"/>
        <v/>
      </c>
      <c r="F765" t="str">
        <f t="shared" ca="1" si="134"/>
        <v/>
      </c>
      <c r="G765" t="str">
        <f t="shared" ca="1" si="141"/>
        <v/>
      </c>
      <c r="H765">
        <f t="shared" si="140"/>
        <v>0</v>
      </c>
      <c r="N765" s="67" t="str">
        <f t="shared" ca="1" si="135"/>
        <v/>
      </c>
      <c r="O765" s="70" t="str">
        <f t="shared" ca="1" si="136"/>
        <v/>
      </c>
      <c r="P765" s="70" t="str">
        <f t="shared" ca="1" si="137"/>
        <v/>
      </c>
      <c r="Q765" s="71" t="str">
        <f t="shared" si="138"/>
        <v/>
      </c>
    </row>
    <row r="766" spans="2:17" x14ac:dyDescent="0.2">
      <c r="B766">
        <f t="shared" ca="1" si="139"/>
        <v>3</v>
      </c>
      <c r="C766" t="str">
        <f t="shared" ca="1" si="131"/>
        <v/>
      </c>
      <c r="D766" t="str">
        <f t="shared" ca="1" si="132"/>
        <v/>
      </c>
      <c r="E766" t="str">
        <f t="shared" ca="1" si="133"/>
        <v/>
      </c>
      <c r="F766" t="str">
        <f t="shared" ca="1" si="134"/>
        <v/>
      </c>
      <c r="G766" t="str">
        <f t="shared" ca="1" si="141"/>
        <v/>
      </c>
      <c r="H766">
        <f t="shared" si="140"/>
        <v>0</v>
      </c>
      <c r="N766" s="67" t="str">
        <f t="shared" ca="1" si="135"/>
        <v/>
      </c>
      <c r="O766" s="70" t="str">
        <f t="shared" ca="1" si="136"/>
        <v/>
      </c>
      <c r="P766" s="70" t="str">
        <f t="shared" ca="1" si="137"/>
        <v/>
      </c>
      <c r="Q766" s="71" t="str">
        <f t="shared" si="138"/>
        <v/>
      </c>
    </row>
    <row r="767" spans="2:17" x14ac:dyDescent="0.2">
      <c r="B767">
        <f t="shared" ca="1" si="139"/>
        <v>3</v>
      </c>
      <c r="C767" t="str">
        <f t="shared" ca="1" si="131"/>
        <v/>
      </c>
      <c r="D767" t="str">
        <f t="shared" ca="1" si="132"/>
        <v/>
      </c>
      <c r="E767" t="str">
        <f t="shared" ca="1" si="133"/>
        <v/>
      </c>
      <c r="F767" t="str">
        <f t="shared" ca="1" si="134"/>
        <v/>
      </c>
      <c r="G767" t="str">
        <f t="shared" ca="1" si="141"/>
        <v/>
      </c>
      <c r="H767">
        <f t="shared" si="140"/>
        <v>0</v>
      </c>
      <c r="N767" s="67" t="str">
        <f t="shared" ca="1" si="135"/>
        <v/>
      </c>
      <c r="O767" s="70" t="str">
        <f t="shared" ca="1" si="136"/>
        <v/>
      </c>
      <c r="P767" s="70" t="str">
        <f t="shared" ca="1" si="137"/>
        <v/>
      </c>
      <c r="Q767" s="71" t="str">
        <f t="shared" si="138"/>
        <v/>
      </c>
    </row>
    <row r="768" spans="2:17" x14ac:dyDescent="0.2">
      <c r="B768">
        <f t="shared" ca="1" si="139"/>
        <v>3</v>
      </c>
      <c r="C768" t="str">
        <f t="shared" ca="1" si="131"/>
        <v/>
      </c>
      <c r="D768" t="str">
        <f t="shared" ca="1" si="132"/>
        <v/>
      </c>
      <c r="E768" t="str">
        <f t="shared" ca="1" si="133"/>
        <v/>
      </c>
      <c r="F768" t="str">
        <f t="shared" ca="1" si="134"/>
        <v/>
      </c>
      <c r="G768" t="str">
        <f t="shared" ca="1" si="141"/>
        <v/>
      </c>
      <c r="H768">
        <f t="shared" si="140"/>
        <v>0</v>
      </c>
      <c r="N768" s="67" t="str">
        <f t="shared" ca="1" si="135"/>
        <v/>
      </c>
      <c r="O768" s="70" t="str">
        <f t="shared" ca="1" si="136"/>
        <v/>
      </c>
      <c r="P768" s="70" t="str">
        <f t="shared" ca="1" si="137"/>
        <v/>
      </c>
      <c r="Q768" s="71" t="str">
        <f t="shared" si="138"/>
        <v/>
      </c>
    </row>
    <row r="769" spans="1:17" x14ac:dyDescent="0.2">
      <c r="B769">
        <f t="shared" ca="1" si="139"/>
        <v>3</v>
      </c>
      <c r="C769" t="str">
        <f t="shared" ca="1" si="131"/>
        <v/>
      </c>
      <c r="D769" t="str">
        <f t="shared" ca="1" si="132"/>
        <v/>
      </c>
      <c r="E769" t="str">
        <f t="shared" ca="1" si="133"/>
        <v/>
      </c>
      <c r="F769" t="str">
        <f t="shared" ca="1" si="134"/>
        <v/>
      </c>
      <c r="G769" t="str">
        <f t="shared" ca="1" si="141"/>
        <v/>
      </c>
      <c r="H769">
        <f t="shared" si="140"/>
        <v>0</v>
      </c>
      <c r="N769" s="67" t="str">
        <f t="shared" ca="1" si="135"/>
        <v/>
      </c>
      <c r="O769" s="70" t="str">
        <f t="shared" ca="1" si="136"/>
        <v/>
      </c>
      <c r="P769" s="70" t="str">
        <f t="shared" ca="1" si="137"/>
        <v/>
      </c>
      <c r="Q769" s="71" t="str">
        <f t="shared" si="138"/>
        <v/>
      </c>
    </row>
    <row r="770" spans="1:17" x14ac:dyDescent="0.2">
      <c r="B770">
        <f t="shared" ca="1" si="139"/>
        <v>3</v>
      </c>
      <c r="C770" t="str">
        <f t="shared" ref="C770:C833" ca="1" si="142">IF(B770=B769+1,MID(A770,8,8),"")</f>
        <v/>
      </c>
      <c r="D770" t="str">
        <f t="shared" ref="D770:D833" ca="1" si="143">IF(B770=B769+1,IF(ISERROR(FIND("Állapot",A770)),RIGHT(A770,LEN(A770)-23)*1,MID(A770,24,FIND("Állapot",A770)-24)*1),"")</f>
        <v/>
      </c>
      <c r="E770" t="str">
        <f t="shared" ref="E770:E833" ca="1" si="144">IF(B770=B769+1,VLOOKUP(MID(A771,40,5),AE:AF,2,0),"")</f>
        <v/>
      </c>
      <c r="F770" t="str">
        <f t="shared" ref="F770:F833" ca="1" si="145">IF(B770=B769+1,RIGHT(A771,LEN(A771)-45),"")</f>
        <v/>
      </c>
      <c r="G770" t="str">
        <f t="shared" ca="1" si="141"/>
        <v/>
      </c>
      <c r="H770">
        <f t="shared" si="140"/>
        <v>0</v>
      </c>
      <c r="N770" s="67" t="str">
        <f t="shared" ref="N770:N833" ca="1" si="146">IF(ISERROR(VLOOKUP($K770,$B:$G,AA$2,FALSE)),"",VLOOKUP($K770,$B:$G,AA$2,FALSE))</f>
        <v/>
      </c>
      <c r="O770" s="70" t="str">
        <f t="shared" ref="O770:O833" ca="1" si="147">IF(ISERROR(VLOOKUP($K770,$B:$G,AB$2,FALSE)),"",VLOOKUP($K770,$B:$G,AB$2,FALSE))</f>
        <v/>
      </c>
      <c r="P770" s="70" t="str">
        <f t="shared" ref="P770:P833" ca="1" si="148">IF(ISERROR(VLOOKUP($K770,$B:$G,AC$2,FALSE)),"",VLOOKUP($K770,$B:$G,AC$2,FALSE))</f>
        <v/>
      </c>
      <c r="Q770" s="71" t="str">
        <f t="shared" ref="Q770:Q833" si="149">IF(L770=0,"",(ROUND(IF(ISERROR(VLOOKUP($K770,$B:$G,AD$2,FALSE)),"terület?",VLOOKUP($K770,$B:$G,AD$2,FALSE)),2)))</f>
        <v/>
      </c>
    </row>
    <row r="771" spans="1:17" x14ac:dyDescent="0.2">
      <c r="B771">
        <f t="shared" ref="B771:B834" ca="1" si="150">IF(AND(LEFT(A771,6)="Blokk:",RIGHT(A771,10)&lt;&gt;"módosított",LEFT(A772,11)="Táblaadatok",H771&gt;0),B770+1,B770)</f>
        <v>3</v>
      </c>
      <c r="C771" t="str">
        <f t="shared" ca="1" si="142"/>
        <v/>
      </c>
      <c r="D771" t="str">
        <f t="shared" ca="1" si="143"/>
        <v/>
      </c>
      <c r="E771" t="str">
        <f t="shared" ca="1" si="144"/>
        <v/>
      </c>
      <c r="F771" t="str">
        <f t="shared" ca="1" si="145"/>
        <v/>
      </c>
      <c r="G771" t="str">
        <f t="shared" ca="1" si="141"/>
        <v/>
      </c>
      <c r="H771">
        <f t="shared" si="140"/>
        <v>0</v>
      </c>
      <c r="N771" s="67" t="str">
        <f t="shared" ca="1" si="146"/>
        <v/>
      </c>
      <c r="O771" s="70" t="str">
        <f t="shared" ca="1" si="147"/>
        <v/>
      </c>
      <c r="P771" s="70" t="str">
        <f t="shared" ca="1" si="148"/>
        <v/>
      </c>
      <c r="Q771" s="71" t="str">
        <f t="shared" si="149"/>
        <v/>
      </c>
    </row>
    <row r="772" spans="1:17" x14ac:dyDescent="0.2">
      <c r="B772">
        <f t="shared" ca="1" si="150"/>
        <v>3</v>
      </c>
      <c r="C772" t="str">
        <f t="shared" ca="1" si="142"/>
        <v/>
      </c>
      <c r="D772" t="str">
        <f t="shared" ca="1" si="143"/>
        <v/>
      </c>
      <c r="E772" t="str">
        <f t="shared" ca="1" si="144"/>
        <v/>
      </c>
      <c r="F772" t="str">
        <f t="shared" ca="1" si="145"/>
        <v/>
      </c>
      <c r="G772" t="str">
        <f t="shared" ca="1" si="141"/>
        <v/>
      </c>
      <c r="H772">
        <f t="shared" ref="H772:H835" si="151">IF(ISNA(VLOOKUP(MID(A773,40,5),AE:AF,2,0)),0,1)</f>
        <v>0</v>
      </c>
      <c r="N772" s="67" t="str">
        <f t="shared" ca="1" si="146"/>
        <v/>
      </c>
      <c r="O772" s="70" t="str">
        <f t="shared" ca="1" si="147"/>
        <v/>
      </c>
      <c r="P772" s="70" t="str">
        <f t="shared" ca="1" si="148"/>
        <v/>
      </c>
      <c r="Q772" s="71" t="str">
        <f t="shared" si="149"/>
        <v/>
      </c>
    </row>
    <row r="773" spans="1:17" x14ac:dyDescent="0.2">
      <c r="B773">
        <f t="shared" ca="1" si="150"/>
        <v>3</v>
      </c>
      <c r="C773" t="str">
        <f t="shared" ca="1" si="142"/>
        <v/>
      </c>
      <c r="D773" t="str">
        <f t="shared" ca="1" si="143"/>
        <v/>
      </c>
      <c r="E773" t="str">
        <f t="shared" ca="1" si="144"/>
        <v/>
      </c>
      <c r="F773" t="str">
        <f t="shared" ca="1" si="145"/>
        <v/>
      </c>
      <c r="G773" t="str">
        <f t="shared" ca="1" si="141"/>
        <v/>
      </c>
      <c r="H773">
        <f t="shared" si="151"/>
        <v>0</v>
      </c>
      <c r="N773" s="67" t="str">
        <f t="shared" ca="1" si="146"/>
        <v/>
      </c>
      <c r="O773" s="70" t="str">
        <f t="shared" ca="1" si="147"/>
        <v/>
      </c>
      <c r="P773" s="70" t="str">
        <f t="shared" ca="1" si="148"/>
        <v/>
      </c>
      <c r="Q773" s="71" t="str">
        <f t="shared" si="149"/>
        <v/>
      </c>
    </row>
    <row r="774" spans="1:17" x14ac:dyDescent="0.2">
      <c r="B774">
        <f t="shared" ca="1" si="150"/>
        <v>3</v>
      </c>
      <c r="C774" t="str">
        <f t="shared" ca="1" si="142"/>
        <v/>
      </c>
      <c r="D774" t="str">
        <f t="shared" ca="1" si="143"/>
        <v/>
      </c>
      <c r="E774" t="str">
        <f t="shared" ca="1" si="144"/>
        <v/>
      </c>
      <c r="F774" t="str">
        <f t="shared" ca="1" si="145"/>
        <v/>
      </c>
      <c r="G774" t="str">
        <f t="shared" ca="1" si="141"/>
        <v/>
      </c>
      <c r="H774">
        <f t="shared" si="151"/>
        <v>0</v>
      </c>
      <c r="N774" s="67" t="str">
        <f t="shared" ca="1" si="146"/>
        <v/>
      </c>
      <c r="O774" s="70" t="str">
        <f t="shared" ca="1" si="147"/>
        <v/>
      </c>
      <c r="P774" s="70" t="str">
        <f t="shared" ca="1" si="148"/>
        <v/>
      </c>
      <c r="Q774" s="71" t="str">
        <f t="shared" si="149"/>
        <v/>
      </c>
    </row>
    <row r="775" spans="1:17" x14ac:dyDescent="0.2">
      <c r="A775" s="15"/>
      <c r="B775">
        <f t="shared" ca="1" si="150"/>
        <v>3</v>
      </c>
      <c r="C775" t="str">
        <f t="shared" ca="1" si="142"/>
        <v/>
      </c>
      <c r="D775" t="str">
        <f t="shared" ca="1" si="143"/>
        <v/>
      </c>
      <c r="E775" t="str">
        <f t="shared" ca="1" si="144"/>
        <v/>
      </c>
      <c r="F775" t="str">
        <f t="shared" ca="1" si="145"/>
        <v/>
      </c>
      <c r="G775" t="str">
        <f t="shared" ca="1" si="141"/>
        <v/>
      </c>
      <c r="H775">
        <f t="shared" si="151"/>
        <v>0</v>
      </c>
      <c r="N775" s="67" t="str">
        <f t="shared" ca="1" si="146"/>
        <v/>
      </c>
      <c r="O775" s="70" t="str">
        <f t="shared" ca="1" si="147"/>
        <v/>
      </c>
      <c r="P775" s="70" t="str">
        <f t="shared" ca="1" si="148"/>
        <v/>
      </c>
      <c r="Q775" s="71" t="str">
        <f t="shared" si="149"/>
        <v/>
      </c>
    </row>
    <row r="776" spans="1:17" x14ac:dyDescent="0.2">
      <c r="B776">
        <f t="shared" ca="1" si="150"/>
        <v>3</v>
      </c>
      <c r="C776" t="str">
        <f t="shared" ca="1" si="142"/>
        <v/>
      </c>
      <c r="D776" t="str">
        <f t="shared" ca="1" si="143"/>
        <v/>
      </c>
      <c r="E776" t="str">
        <f t="shared" ca="1" si="144"/>
        <v/>
      </c>
      <c r="F776" t="str">
        <f t="shared" ca="1" si="145"/>
        <v/>
      </c>
      <c r="G776" t="str">
        <f t="shared" ca="1" si="141"/>
        <v/>
      </c>
      <c r="H776">
        <f t="shared" si="151"/>
        <v>0</v>
      </c>
      <c r="N776" s="67" t="str">
        <f t="shared" ca="1" si="146"/>
        <v/>
      </c>
      <c r="O776" s="70" t="str">
        <f t="shared" ca="1" si="147"/>
        <v/>
      </c>
      <c r="P776" s="70" t="str">
        <f t="shared" ca="1" si="148"/>
        <v/>
      </c>
      <c r="Q776" s="71" t="str">
        <f t="shared" si="149"/>
        <v/>
      </c>
    </row>
    <row r="777" spans="1:17" x14ac:dyDescent="0.2">
      <c r="B777">
        <f t="shared" ca="1" si="150"/>
        <v>3</v>
      </c>
      <c r="C777" t="str">
        <f t="shared" ca="1" si="142"/>
        <v/>
      </c>
      <c r="D777" t="str">
        <f t="shared" ca="1" si="143"/>
        <v/>
      </c>
      <c r="E777" t="str">
        <f t="shared" ca="1" si="144"/>
        <v/>
      </c>
      <c r="F777" t="str">
        <f t="shared" ca="1" si="145"/>
        <v/>
      </c>
      <c r="G777" t="str">
        <f t="shared" ca="1" si="141"/>
        <v/>
      </c>
      <c r="H777">
        <f t="shared" si="151"/>
        <v>0</v>
      </c>
      <c r="N777" s="67" t="str">
        <f t="shared" ca="1" si="146"/>
        <v/>
      </c>
      <c r="O777" s="70" t="str">
        <f t="shared" ca="1" si="147"/>
        <v/>
      </c>
      <c r="P777" s="70" t="str">
        <f t="shared" ca="1" si="148"/>
        <v/>
      </c>
      <c r="Q777" s="71" t="str">
        <f t="shared" si="149"/>
        <v/>
      </c>
    </row>
    <row r="778" spans="1:17" x14ac:dyDescent="0.2">
      <c r="B778">
        <f t="shared" ca="1" si="150"/>
        <v>3</v>
      </c>
      <c r="C778" t="str">
        <f t="shared" ca="1" si="142"/>
        <v/>
      </c>
      <c r="D778" t="str">
        <f t="shared" ca="1" si="143"/>
        <v/>
      </c>
      <c r="E778" t="str">
        <f t="shared" ca="1" si="144"/>
        <v/>
      </c>
      <c r="F778" t="str">
        <f t="shared" ca="1" si="145"/>
        <v/>
      </c>
      <c r="G778" t="str">
        <f t="shared" ca="1" si="141"/>
        <v/>
      </c>
      <c r="H778">
        <f t="shared" si="151"/>
        <v>0</v>
      </c>
      <c r="N778" s="67" t="str">
        <f t="shared" ca="1" si="146"/>
        <v/>
      </c>
      <c r="O778" s="70" t="str">
        <f t="shared" ca="1" si="147"/>
        <v/>
      </c>
      <c r="P778" s="70" t="str">
        <f t="shared" ca="1" si="148"/>
        <v/>
      </c>
      <c r="Q778" s="71" t="str">
        <f t="shared" si="149"/>
        <v/>
      </c>
    </row>
    <row r="779" spans="1:17" x14ac:dyDescent="0.2">
      <c r="B779">
        <f t="shared" ca="1" si="150"/>
        <v>3</v>
      </c>
      <c r="C779" t="str">
        <f t="shared" ca="1" si="142"/>
        <v/>
      </c>
      <c r="D779" t="str">
        <f t="shared" ca="1" si="143"/>
        <v/>
      </c>
      <c r="E779" t="str">
        <f t="shared" ca="1" si="144"/>
        <v/>
      </c>
      <c r="F779" t="str">
        <f t="shared" ca="1" si="145"/>
        <v/>
      </c>
      <c r="G779" t="str">
        <f t="shared" ca="1" si="141"/>
        <v/>
      </c>
      <c r="H779">
        <f t="shared" si="151"/>
        <v>0</v>
      </c>
      <c r="N779" s="67" t="str">
        <f t="shared" ca="1" si="146"/>
        <v/>
      </c>
      <c r="O779" s="70" t="str">
        <f t="shared" ca="1" si="147"/>
        <v/>
      </c>
      <c r="P779" s="70" t="str">
        <f t="shared" ca="1" si="148"/>
        <v/>
      </c>
      <c r="Q779" s="71" t="str">
        <f t="shared" si="149"/>
        <v/>
      </c>
    </row>
    <row r="780" spans="1:17" x14ac:dyDescent="0.2">
      <c r="B780">
        <f t="shared" ca="1" si="150"/>
        <v>3</v>
      </c>
      <c r="C780" t="str">
        <f t="shared" ca="1" si="142"/>
        <v/>
      </c>
      <c r="D780" t="str">
        <f t="shared" ca="1" si="143"/>
        <v/>
      </c>
      <c r="E780" t="str">
        <f t="shared" ca="1" si="144"/>
        <v/>
      </c>
      <c r="F780" t="str">
        <f t="shared" ca="1" si="145"/>
        <v/>
      </c>
      <c r="G780" t="str">
        <f t="shared" ca="1" si="141"/>
        <v/>
      </c>
      <c r="H780">
        <f t="shared" si="151"/>
        <v>0</v>
      </c>
      <c r="N780" s="67" t="str">
        <f t="shared" ca="1" si="146"/>
        <v/>
      </c>
      <c r="O780" s="70" t="str">
        <f t="shared" ca="1" si="147"/>
        <v/>
      </c>
      <c r="P780" s="70" t="str">
        <f t="shared" ca="1" si="148"/>
        <v/>
      </c>
      <c r="Q780" s="71" t="str">
        <f t="shared" si="149"/>
        <v/>
      </c>
    </row>
    <row r="781" spans="1:17" x14ac:dyDescent="0.2">
      <c r="B781">
        <f t="shared" ca="1" si="150"/>
        <v>3</v>
      </c>
      <c r="C781" t="str">
        <f t="shared" ca="1" si="142"/>
        <v/>
      </c>
      <c r="D781" t="str">
        <f t="shared" ca="1" si="143"/>
        <v/>
      </c>
      <c r="E781" t="str">
        <f t="shared" ca="1" si="144"/>
        <v/>
      </c>
      <c r="F781" t="str">
        <f t="shared" ca="1" si="145"/>
        <v/>
      </c>
      <c r="G781" t="str">
        <f t="shared" ca="1" si="141"/>
        <v/>
      </c>
      <c r="H781">
        <f t="shared" si="151"/>
        <v>0</v>
      </c>
      <c r="N781" s="67" t="str">
        <f t="shared" ca="1" si="146"/>
        <v/>
      </c>
      <c r="O781" s="70" t="str">
        <f t="shared" ca="1" si="147"/>
        <v/>
      </c>
      <c r="P781" s="70" t="str">
        <f t="shared" ca="1" si="148"/>
        <v/>
      </c>
      <c r="Q781" s="71" t="str">
        <f t="shared" si="149"/>
        <v/>
      </c>
    </row>
    <row r="782" spans="1:17" x14ac:dyDescent="0.2">
      <c r="B782">
        <f t="shared" ca="1" si="150"/>
        <v>3</v>
      </c>
      <c r="C782" t="str">
        <f t="shared" ca="1" si="142"/>
        <v/>
      </c>
      <c r="D782" t="str">
        <f t="shared" ca="1" si="143"/>
        <v/>
      </c>
      <c r="E782" t="str">
        <f t="shared" ca="1" si="144"/>
        <v/>
      </c>
      <c r="F782" t="str">
        <f t="shared" ca="1" si="145"/>
        <v/>
      </c>
      <c r="G782" t="str">
        <f t="shared" ca="1" si="141"/>
        <v/>
      </c>
      <c r="H782">
        <f t="shared" si="151"/>
        <v>0</v>
      </c>
      <c r="N782" s="67" t="str">
        <f t="shared" ca="1" si="146"/>
        <v/>
      </c>
      <c r="O782" s="70" t="str">
        <f t="shared" ca="1" si="147"/>
        <v/>
      </c>
      <c r="P782" s="70" t="str">
        <f t="shared" ca="1" si="148"/>
        <v/>
      </c>
      <c r="Q782" s="71" t="str">
        <f t="shared" si="149"/>
        <v/>
      </c>
    </row>
    <row r="783" spans="1:17" x14ac:dyDescent="0.2">
      <c r="B783">
        <f t="shared" ca="1" si="150"/>
        <v>3</v>
      </c>
      <c r="C783" t="str">
        <f t="shared" ca="1" si="142"/>
        <v/>
      </c>
      <c r="D783" t="str">
        <f t="shared" ca="1" si="143"/>
        <v/>
      </c>
      <c r="E783" t="str">
        <f t="shared" ca="1" si="144"/>
        <v/>
      </c>
      <c r="F783" t="str">
        <f t="shared" ca="1" si="145"/>
        <v/>
      </c>
      <c r="G783" t="str">
        <f t="shared" ca="1" si="141"/>
        <v/>
      </c>
      <c r="H783">
        <f t="shared" si="151"/>
        <v>0</v>
      </c>
      <c r="N783" s="67" t="str">
        <f t="shared" ca="1" si="146"/>
        <v/>
      </c>
      <c r="O783" s="70" t="str">
        <f t="shared" ca="1" si="147"/>
        <v/>
      </c>
      <c r="P783" s="70" t="str">
        <f t="shared" ca="1" si="148"/>
        <v/>
      </c>
      <c r="Q783" s="71" t="str">
        <f t="shared" si="149"/>
        <v/>
      </c>
    </row>
    <row r="784" spans="1:17" x14ac:dyDescent="0.2">
      <c r="B784">
        <f t="shared" ca="1" si="150"/>
        <v>3</v>
      </c>
      <c r="C784" t="str">
        <f t="shared" ca="1" si="142"/>
        <v/>
      </c>
      <c r="D784" t="str">
        <f t="shared" ca="1" si="143"/>
        <v/>
      </c>
      <c r="E784" t="str">
        <f t="shared" ca="1" si="144"/>
        <v/>
      </c>
      <c r="F784" t="str">
        <f t="shared" ca="1" si="145"/>
        <v/>
      </c>
      <c r="G784" t="str">
        <f t="shared" ca="1" si="141"/>
        <v/>
      </c>
      <c r="H784">
        <f t="shared" si="151"/>
        <v>0</v>
      </c>
      <c r="N784" s="67" t="str">
        <f t="shared" ca="1" si="146"/>
        <v/>
      </c>
      <c r="O784" s="70" t="str">
        <f t="shared" ca="1" si="147"/>
        <v/>
      </c>
      <c r="P784" s="70" t="str">
        <f t="shared" ca="1" si="148"/>
        <v/>
      </c>
      <c r="Q784" s="71" t="str">
        <f t="shared" si="149"/>
        <v/>
      </c>
    </row>
    <row r="785" spans="2:17" x14ac:dyDescent="0.2">
      <c r="B785">
        <f t="shared" ca="1" si="150"/>
        <v>3</v>
      </c>
      <c r="C785" t="str">
        <f t="shared" ca="1" si="142"/>
        <v/>
      </c>
      <c r="D785" t="str">
        <f t="shared" ca="1" si="143"/>
        <v/>
      </c>
      <c r="E785" t="str">
        <f t="shared" ca="1" si="144"/>
        <v/>
      </c>
      <c r="F785" t="str">
        <f t="shared" ca="1" si="145"/>
        <v/>
      </c>
      <c r="G785" t="str">
        <f t="shared" ca="1" si="141"/>
        <v/>
      </c>
      <c r="H785">
        <f t="shared" si="151"/>
        <v>0</v>
      </c>
      <c r="N785" s="67" t="str">
        <f t="shared" ca="1" si="146"/>
        <v/>
      </c>
      <c r="O785" s="70" t="str">
        <f t="shared" ca="1" si="147"/>
        <v/>
      </c>
      <c r="P785" s="70" t="str">
        <f t="shared" ca="1" si="148"/>
        <v/>
      </c>
      <c r="Q785" s="71" t="str">
        <f t="shared" si="149"/>
        <v/>
      </c>
    </row>
    <row r="786" spans="2:17" x14ac:dyDescent="0.2">
      <c r="B786">
        <f t="shared" ca="1" si="150"/>
        <v>3</v>
      </c>
      <c r="C786" t="str">
        <f t="shared" ca="1" si="142"/>
        <v/>
      </c>
      <c r="D786" t="str">
        <f t="shared" ca="1" si="143"/>
        <v/>
      </c>
      <c r="E786" t="str">
        <f t="shared" ca="1" si="144"/>
        <v/>
      </c>
      <c r="F786" t="str">
        <f t="shared" ca="1" si="145"/>
        <v/>
      </c>
      <c r="G786" t="str">
        <f t="shared" ca="1" si="141"/>
        <v/>
      </c>
      <c r="H786">
        <f t="shared" si="151"/>
        <v>0</v>
      </c>
      <c r="N786" s="67" t="str">
        <f t="shared" ca="1" si="146"/>
        <v/>
      </c>
      <c r="O786" s="70" t="str">
        <f t="shared" ca="1" si="147"/>
        <v/>
      </c>
      <c r="P786" s="70" t="str">
        <f t="shared" ca="1" si="148"/>
        <v/>
      </c>
      <c r="Q786" s="71" t="str">
        <f t="shared" si="149"/>
        <v/>
      </c>
    </row>
    <row r="787" spans="2:17" x14ac:dyDescent="0.2">
      <c r="B787">
        <f t="shared" ca="1" si="150"/>
        <v>3</v>
      </c>
      <c r="C787" t="str">
        <f t="shared" ca="1" si="142"/>
        <v/>
      </c>
      <c r="D787" t="str">
        <f t="shared" ca="1" si="143"/>
        <v/>
      </c>
      <c r="E787" t="str">
        <f t="shared" ca="1" si="144"/>
        <v/>
      </c>
      <c r="F787" t="str">
        <f t="shared" ca="1" si="145"/>
        <v/>
      </c>
      <c r="G787" t="str">
        <f t="shared" ca="1" si="141"/>
        <v/>
      </c>
      <c r="H787">
        <f t="shared" si="151"/>
        <v>0</v>
      </c>
      <c r="N787" s="67" t="str">
        <f t="shared" ca="1" si="146"/>
        <v/>
      </c>
      <c r="O787" s="70" t="str">
        <f t="shared" ca="1" si="147"/>
        <v/>
      </c>
      <c r="P787" s="70" t="str">
        <f t="shared" ca="1" si="148"/>
        <v/>
      </c>
      <c r="Q787" s="71" t="str">
        <f t="shared" si="149"/>
        <v/>
      </c>
    </row>
    <row r="788" spans="2:17" x14ac:dyDescent="0.2">
      <c r="B788">
        <f t="shared" ca="1" si="150"/>
        <v>3</v>
      </c>
      <c r="C788" t="str">
        <f t="shared" ca="1" si="142"/>
        <v/>
      </c>
      <c r="D788" t="str">
        <f t="shared" ca="1" si="143"/>
        <v/>
      </c>
      <c r="E788" t="str">
        <f t="shared" ca="1" si="144"/>
        <v/>
      </c>
      <c r="F788" t="str">
        <f t="shared" ca="1" si="145"/>
        <v/>
      </c>
      <c r="G788" t="str">
        <f t="shared" ca="1" si="141"/>
        <v/>
      </c>
      <c r="H788">
        <f t="shared" si="151"/>
        <v>0</v>
      </c>
      <c r="N788" s="67" t="str">
        <f t="shared" ca="1" si="146"/>
        <v/>
      </c>
      <c r="O788" s="70" t="str">
        <f t="shared" ca="1" si="147"/>
        <v/>
      </c>
      <c r="P788" s="70" t="str">
        <f t="shared" ca="1" si="148"/>
        <v/>
      </c>
      <c r="Q788" s="71" t="str">
        <f t="shared" si="149"/>
        <v/>
      </c>
    </row>
    <row r="789" spans="2:17" x14ac:dyDescent="0.2">
      <c r="B789">
        <f t="shared" ca="1" si="150"/>
        <v>3</v>
      </c>
      <c r="C789" t="str">
        <f t="shared" ca="1" si="142"/>
        <v/>
      </c>
      <c r="D789" t="str">
        <f t="shared" ca="1" si="143"/>
        <v/>
      </c>
      <c r="E789" t="str">
        <f t="shared" ca="1" si="144"/>
        <v/>
      </c>
      <c r="F789" t="str">
        <f t="shared" ca="1" si="145"/>
        <v/>
      </c>
      <c r="G789" t="str">
        <f t="shared" ca="1" si="141"/>
        <v/>
      </c>
      <c r="H789">
        <f t="shared" si="151"/>
        <v>0</v>
      </c>
      <c r="N789" s="67" t="str">
        <f t="shared" ca="1" si="146"/>
        <v/>
      </c>
      <c r="O789" s="70" t="str">
        <f t="shared" ca="1" si="147"/>
        <v/>
      </c>
      <c r="P789" s="70" t="str">
        <f t="shared" ca="1" si="148"/>
        <v/>
      </c>
      <c r="Q789" s="71" t="str">
        <f t="shared" si="149"/>
        <v/>
      </c>
    </row>
    <row r="790" spans="2:17" x14ac:dyDescent="0.2">
      <c r="B790">
        <f t="shared" ca="1" si="150"/>
        <v>3</v>
      </c>
      <c r="C790" t="str">
        <f t="shared" ca="1" si="142"/>
        <v/>
      </c>
      <c r="D790" t="str">
        <f t="shared" ca="1" si="143"/>
        <v/>
      </c>
      <c r="E790" t="str">
        <f t="shared" ca="1" si="144"/>
        <v/>
      </c>
      <c r="F790" t="str">
        <f t="shared" ca="1" si="145"/>
        <v/>
      </c>
      <c r="G790" t="str">
        <f t="shared" ca="1" si="141"/>
        <v/>
      </c>
      <c r="H790">
        <f t="shared" si="151"/>
        <v>0</v>
      </c>
      <c r="N790" s="67" t="str">
        <f t="shared" ca="1" si="146"/>
        <v/>
      </c>
      <c r="O790" s="70" t="str">
        <f t="shared" ca="1" si="147"/>
        <v/>
      </c>
      <c r="P790" s="70" t="str">
        <f t="shared" ca="1" si="148"/>
        <v/>
      </c>
      <c r="Q790" s="71" t="str">
        <f t="shared" si="149"/>
        <v/>
      </c>
    </row>
    <row r="791" spans="2:17" x14ac:dyDescent="0.2">
      <c r="B791">
        <f t="shared" ca="1" si="150"/>
        <v>3</v>
      </c>
      <c r="C791" t="str">
        <f t="shared" ca="1" si="142"/>
        <v/>
      </c>
      <c r="D791" t="str">
        <f t="shared" ca="1" si="143"/>
        <v/>
      </c>
      <c r="E791" t="str">
        <f t="shared" ca="1" si="144"/>
        <v/>
      </c>
      <c r="F791" t="str">
        <f t="shared" ca="1" si="145"/>
        <v/>
      </c>
      <c r="G791" t="str">
        <f t="shared" ca="1" si="141"/>
        <v/>
      </c>
      <c r="H791">
        <f t="shared" si="151"/>
        <v>0</v>
      </c>
      <c r="N791" s="67" t="str">
        <f t="shared" ca="1" si="146"/>
        <v/>
      </c>
      <c r="O791" s="70" t="str">
        <f t="shared" ca="1" si="147"/>
        <v/>
      </c>
      <c r="P791" s="70" t="str">
        <f t="shared" ca="1" si="148"/>
        <v/>
      </c>
      <c r="Q791" s="71" t="str">
        <f t="shared" si="149"/>
        <v/>
      </c>
    </row>
    <row r="792" spans="2:17" x14ac:dyDescent="0.2">
      <c r="B792">
        <f t="shared" ca="1" si="150"/>
        <v>3</v>
      </c>
      <c r="C792" t="str">
        <f t="shared" ca="1" si="142"/>
        <v/>
      </c>
      <c r="D792" t="str">
        <f t="shared" ca="1" si="143"/>
        <v/>
      </c>
      <c r="E792" t="str">
        <f t="shared" ca="1" si="144"/>
        <v/>
      </c>
      <c r="F792" t="str">
        <f t="shared" ca="1" si="145"/>
        <v/>
      </c>
      <c r="G792" t="str">
        <f t="shared" ca="1" si="141"/>
        <v/>
      </c>
      <c r="H792">
        <f t="shared" si="151"/>
        <v>0</v>
      </c>
      <c r="N792" s="67" t="str">
        <f t="shared" ca="1" si="146"/>
        <v/>
      </c>
      <c r="O792" s="70" t="str">
        <f t="shared" ca="1" si="147"/>
        <v/>
      </c>
      <c r="P792" s="70" t="str">
        <f t="shared" ca="1" si="148"/>
        <v/>
      </c>
      <c r="Q792" s="71" t="str">
        <f t="shared" si="149"/>
        <v/>
      </c>
    </row>
    <row r="793" spans="2:17" x14ac:dyDescent="0.2">
      <c r="B793">
        <f t="shared" ca="1" si="150"/>
        <v>3</v>
      </c>
      <c r="C793" t="str">
        <f t="shared" ca="1" si="142"/>
        <v/>
      </c>
      <c r="D793" t="str">
        <f t="shared" ca="1" si="143"/>
        <v/>
      </c>
      <c r="E793" t="str">
        <f t="shared" ca="1" si="144"/>
        <v/>
      </c>
      <c r="F793" t="str">
        <f t="shared" ca="1" si="145"/>
        <v/>
      </c>
      <c r="G793" t="str">
        <f t="shared" ca="1" si="141"/>
        <v/>
      </c>
      <c r="H793">
        <f t="shared" si="151"/>
        <v>0</v>
      </c>
      <c r="N793" s="67" t="str">
        <f t="shared" ca="1" si="146"/>
        <v/>
      </c>
      <c r="O793" s="70" t="str">
        <f t="shared" ca="1" si="147"/>
        <v/>
      </c>
      <c r="P793" s="70" t="str">
        <f t="shared" ca="1" si="148"/>
        <v/>
      </c>
      <c r="Q793" s="71" t="str">
        <f t="shared" si="149"/>
        <v/>
      </c>
    </row>
    <row r="794" spans="2:17" x14ac:dyDescent="0.2">
      <c r="B794">
        <f t="shared" ca="1" si="150"/>
        <v>3</v>
      </c>
      <c r="C794" t="str">
        <f t="shared" ca="1" si="142"/>
        <v/>
      </c>
      <c r="D794" t="str">
        <f t="shared" ca="1" si="143"/>
        <v/>
      </c>
      <c r="E794" t="str">
        <f t="shared" ca="1" si="144"/>
        <v/>
      </c>
      <c r="F794" t="str">
        <f t="shared" ca="1" si="145"/>
        <v/>
      </c>
      <c r="G794" t="str">
        <f t="shared" ca="1" si="141"/>
        <v/>
      </c>
      <c r="H794">
        <f t="shared" si="151"/>
        <v>0</v>
      </c>
      <c r="N794" s="67" t="str">
        <f t="shared" ca="1" si="146"/>
        <v/>
      </c>
      <c r="O794" s="70" t="str">
        <f t="shared" ca="1" si="147"/>
        <v/>
      </c>
      <c r="P794" s="70" t="str">
        <f t="shared" ca="1" si="148"/>
        <v/>
      </c>
      <c r="Q794" s="71" t="str">
        <f t="shared" si="149"/>
        <v/>
      </c>
    </row>
    <row r="795" spans="2:17" x14ac:dyDescent="0.2">
      <c r="B795">
        <f t="shared" ca="1" si="150"/>
        <v>3</v>
      </c>
      <c r="C795" t="str">
        <f t="shared" ca="1" si="142"/>
        <v/>
      </c>
      <c r="D795" t="str">
        <f t="shared" ca="1" si="143"/>
        <v/>
      </c>
      <c r="E795" t="str">
        <f t="shared" ca="1" si="144"/>
        <v/>
      </c>
      <c r="F795" t="str">
        <f t="shared" ca="1" si="145"/>
        <v/>
      </c>
      <c r="G795" t="str">
        <f t="shared" ca="1" si="141"/>
        <v/>
      </c>
      <c r="H795">
        <f t="shared" si="151"/>
        <v>0</v>
      </c>
      <c r="N795" s="67" t="str">
        <f t="shared" ca="1" si="146"/>
        <v/>
      </c>
      <c r="O795" s="70" t="str">
        <f t="shared" ca="1" si="147"/>
        <v/>
      </c>
      <c r="P795" s="70" t="str">
        <f t="shared" ca="1" si="148"/>
        <v/>
      </c>
      <c r="Q795" s="71" t="str">
        <f t="shared" si="149"/>
        <v/>
      </c>
    </row>
    <row r="796" spans="2:17" x14ac:dyDescent="0.2">
      <c r="B796">
        <f t="shared" ca="1" si="150"/>
        <v>3</v>
      </c>
      <c r="C796" t="str">
        <f t="shared" ca="1" si="142"/>
        <v/>
      </c>
      <c r="D796" t="str">
        <f t="shared" ca="1" si="143"/>
        <v/>
      </c>
      <c r="E796" t="str">
        <f t="shared" ca="1" si="144"/>
        <v/>
      </c>
      <c r="F796" t="str">
        <f t="shared" ca="1" si="145"/>
        <v/>
      </c>
      <c r="G796" t="str">
        <f t="shared" ca="1" si="141"/>
        <v/>
      </c>
      <c r="H796">
        <f t="shared" si="151"/>
        <v>0</v>
      </c>
      <c r="N796" s="67" t="str">
        <f t="shared" ca="1" si="146"/>
        <v/>
      </c>
      <c r="O796" s="70" t="str">
        <f t="shared" ca="1" si="147"/>
        <v/>
      </c>
      <c r="P796" s="70" t="str">
        <f t="shared" ca="1" si="148"/>
        <v/>
      </c>
      <c r="Q796" s="71" t="str">
        <f t="shared" si="149"/>
        <v/>
      </c>
    </row>
    <row r="797" spans="2:17" x14ac:dyDescent="0.2">
      <c r="B797">
        <f t="shared" ca="1" si="150"/>
        <v>3</v>
      </c>
      <c r="C797" t="str">
        <f t="shared" ca="1" si="142"/>
        <v/>
      </c>
      <c r="D797" t="str">
        <f t="shared" ca="1" si="143"/>
        <v/>
      </c>
      <c r="E797" t="str">
        <f t="shared" ca="1" si="144"/>
        <v/>
      </c>
      <c r="F797" t="str">
        <f t="shared" ca="1" si="145"/>
        <v/>
      </c>
      <c r="G797" t="str">
        <f t="shared" ca="1" si="141"/>
        <v/>
      </c>
      <c r="H797">
        <f t="shared" si="151"/>
        <v>0</v>
      </c>
      <c r="N797" s="67" t="str">
        <f t="shared" ca="1" si="146"/>
        <v/>
      </c>
      <c r="O797" s="70" t="str">
        <f t="shared" ca="1" si="147"/>
        <v/>
      </c>
      <c r="P797" s="70" t="str">
        <f t="shared" ca="1" si="148"/>
        <v/>
      </c>
      <c r="Q797" s="71" t="str">
        <f t="shared" si="149"/>
        <v/>
      </c>
    </row>
    <row r="798" spans="2:17" x14ac:dyDescent="0.2">
      <c r="B798">
        <f t="shared" ca="1" si="150"/>
        <v>3</v>
      </c>
      <c r="C798" t="str">
        <f t="shared" ca="1" si="142"/>
        <v/>
      </c>
      <c r="D798" t="str">
        <f t="shared" ca="1" si="143"/>
        <v/>
      </c>
      <c r="E798" t="str">
        <f t="shared" ca="1" si="144"/>
        <v/>
      </c>
      <c r="F798" t="str">
        <f t="shared" ca="1" si="145"/>
        <v/>
      </c>
      <c r="G798" t="str">
        <f t="shared" ca="1" si="141"/>
        <v/>
      </c>
      <c r="H798">
        <f t="shared" si="151"/>
        <v>0</v>
      </c>
      <c r="N798" s="67" t="str">
        <f t="shared" ca="1" si="146"/>
        <v/>
      </c>
      <c r="O798" s="70" t="str">
        <f t="shared" ca="1" si="147"/>
        <v/>
      </c>
      <c r="P798" s="70" t="str">
        <f t="shared" ca="1" si="148"/>
        <v/>
      </c>
      <c r="Q798" s="71" t="str">
        <f t="shared" si="149"/>
        <v/>
      </c>
    </row>
    <row r="799" spans="2:17" x14ac:dyDescent="0.2">
      <c r="B799">
        <f t="shared" ca="1" si="150"/>
        <v>3</v>
      </c>
      <c r="C799" t="str">
        <f t="shared" ca="1" si="142"/>
        <v/>
      </c>
      <c r="D799" t="str">
        <f t="shared" ca="1" si="143"/>
        <v/>
      </c>
      <c r="E799" t="str">
        <f t="shared" ca="1" si="144"/>
        <v/>
      </c>
      <c r="F799" t="str">
        <f t="shared" ca="1" si="145"/>
        <v/>
      </c>
      <c r="G799" t="str">
        <f t="shared" ca="1" si="141"/>
        <v/>
      </c>
      <c r="H799">
        <f t="shared" si="151"/>
        <v>0</v>
      </c>
      <c r="N799" s="67" t="str">
        <f t="shared" ca="1" si="146"/>
        <v/>
      </c>
      <c r="O799" s="70" t="str">
        <f t="shared" ca="1" si="147"/>
        <v/>
      </c>
      <c r="P799" s="70" t="str">
        <f t="shared" ca="1" si="148"/>
        <v/>
      </c>
      <c r="Q799" s="71" t="str">
        <f t="shared" si="149"/>
        <v/>
      </c>
    </row>
    <row r="800" spans="2:17" x14ac:dyDescent="0.2">
      <c r="B800">
        <f t="shared" ca="1" si="150"/>
        <v>3</v>
      </c>
      <c r="C800" t="str">
        <f t="shared" ca="1" si="142"/>
        <v/>
      </c>
      <c r="D800" t="str">
        <f t="shared" ca="1" si="143"/>
        <v/>
      </c>
      <c r="E800" t="str">
        <f t="shared" ca="1" si="144"/>
        <v/>
      </c>
      <c r="F800" t="str">
        <f t="shared" ca="1" si="145"/>
        <v/>
      </c>
      <c r="G800" t="str">
        <f t="shared" ca="1" si="141"/>
        <v/>
      </c>
      <c r="H800">
        <f t="shared" si="151"/>
        <v>0</v>
      </c>
      <c r="N800" s="67" t="str">
        <f t="shared" ca="1" si="146"/>
        <v/>
      </c>
      <c r="O800" s="70" t="str">
        <f t="shared" ca="1" si="147"/>
        <v/>
      </c>
      <c r="P800" s="70" t="str">
        <f t="shared" ca="1" si="148"/>
        <v/>
      </c>
      <c r="Q800" s="71" t="str">
        <f t="shared" si="149"/>
        <v/>
      </c>
    </row>
    <row r="801" spans="2:17" x14ac:dyDescent="0.2">
      <c r="B801">
        <f t="shared" ca="1" si="150"/>
        <v>3</v>
      </c>
      <c r="C801" t="str">
        <f t="shared" ca="1" si="142"/>
        <v/>
      </c>
      <c r="D801" t="str">
        <f t="shared" ca="1" si="143"/>
        <v/>
      </c>
      <c r="E801" t="str">
        <f t="shared" ca="1" si="144"/>
        <v/>
      </c>
      <c r="F801" t="str">
        <f t="shared" ca="1" si="145"/>
        <v/>
      </c>
      <c r="G801" t="str">
        <f t="shared" ca="1" si="141"/>
        <v/>
      </c>
      <c r="H801">
        <f t="shared" si="151"/>
        <v>0</v>
      </c>
      <c r="N801" s="67" t="str">
        <f t="shared" ca="1" si="146"/>
        <v/>
      </c>
      <c r="O801" s="70" t="str">
        <f t="shared" ca="1" si="147"/>
        <v/>
      </c>
      <c r="P801" s="70" t="str">
        <f t="shared" ca="1" si="148"/>
        <v/>
      </c>
      <c r="Q801" s="71" t="str">
        <f t="shared" si="149"/>
        <v/>
      </c>
    </row>
    <row r="802" spans="2:17" x14ac:dyDescent="0.2">
      <c r="B802">
        <f t="shared" ca="1" si="150"/>
        <v>3</v>
      </c>
      <c r="C802" t="str">
        <f t="shared" ca="1" si="142"/>
        <v/>
      </c>
      <c r="D802" t="str">
        <f t="shared" ca="1" si="143"/>
        <v/>
      </c>
      <c r="E802" t="str">
        <f t="shared" ca="1" si="144"/>
        <v/>
      </c>
      <c r="F802" t="str">
        <f t="shared" ca="1" si="145"/>
        <v/>
      </c>
      <c r="G802" t="str">
        <f t="shared" ca="1" si="141"/>
        <v/>
      </c>
      <c r="H802">
        <f t="shared" si="151"/>
        <v>0</v>
      </c>
      <c r="N802" s="67" t="str">
        <f t="shared" ca="1" si="146"/>
        <v/>
      </c>
      <c r="O802" s="70" t="str">
        <f t="shared" ca="1" si="147"/>
        <v/>
      </c>
      <c r="P802" s="70" t="str">
        <f t="shared" ca="1" si="148"/>
        <v/>
      </c>
      <c r="Q802" s="71" t="str">
        <f t="shared" si="149"/>
        <v/>
      </c>
    </row>
    <row r="803" spans="2:17" x14ac:dyDescent="0.2">
      <c r="B803">
        <f t="shared" ca="1" si="150"/>
        <v>3</v>
      </c>
      <c r="C803" t="str">
        <f t="shared" ca="1" si="142"/>
        <v/>
      </c>
      <c r="D803" t="str">
        <f t="shared" ca="1" si="143"/>
        <v/>
      </c>
      <c r="E803" t="str">
        <f t="shared" ca="1" si="144"/>
        <v/>
      </c>
      <c r="F803" t="str">
        <f t="shared" ca="1" si="145"/>
        <v/>
      </c>
      <c r="G803" t="str">
        <f t="shared" ca="1" si="141"/>
        <v/>
      </c>
      <c r="H803">
        <f t="shared" si="151"/>
        <v>0</v>
      </c>
      <c r="N803" s="67" t="str">
        <f t="shared" ca="1" si="146"/>
        <v/>
      </c>
      <c r="O803" s="70" t="str">
        <f t="shared" ca="1" si="147"/>
        <v/>
      </c>
      <c r="P803" s="70" t="str">
        <f t="shared" ca="1" si="148"/>
        <v/>
      </c>
      <c r="Q803" s="71" t="str">
        <f t="shared" si="149"/>
        <v/>
      </c>
    </row>
    <row r="804" spans="2:17" x14ac:dyDescent="0.2">
      <c r="B804">
        <f t="shared" ca="1" si="150"/>
        <v>3</v>
      </c>
      <c r="C804" t="str">
        <f t="shared" ca="1" si="142"/>
        <v/>
      </c>
      <c r="D804" t="str">
        <f t="shared" ca="1" si="143"/>
        <v/>
      </c>
      <c r="E804" t="str">
        <f t="shared" ca="1" si="144"/>
        <v/>
      </c>
      <c r="F804" t="str">
        <f t="shared" ca="1" si="145"/>
        <v/>
      </c>
      <c r="G804" t="str">
        <f t="shared" ca="1" si="141"/>
        <v/>
      </c>
      <c r="H804">
        <f t="shared" si="151"/>
        <v>0</v>
      </c>
      <c r="N804" s="67" t="str">
        <f t="shared" ca="1" si="146"/>
        <v/>
      </c>
      <c r="O804" s="70" t="str">
        <f t="shared" ca="1" si="147"/>
        <v/>
      </c>
      <c r="P804" s="70" t="str">
        <f t="shared" ca="1" si="148"/>
        <v/>
      </c>
      <c r="Q804" s="71" t="str">
        <f t="shared" si="149"/>
        <v/>
      </c>
    </row>
    <row r="805" spans="2:17" x14ac:dyDescent="0.2">
      <c r="B805">
        <f t="shared" ca="1" si="150"/>
        <v>3</v>
      </c>
      <c r="C805" t="str">
        <f t="shared" ca="1" si="142"/>
        <v/>
      </c>
      <c r="D805" t="str">
        <f t="shared" ca="1" si="143"/>
        <v/>
      </c>
      <c r="E805" t="str">
        <f t="shared" ca="1" si="144"/>
        <v/>
      </c>
      <c r="F805" t="str">
        <f t="shared" ca="1" si="145"/>
        <v/>
      </c>
      <c r="G805" t="str">
        <f t="shared" ca="1" si="141"/>
        <v/>
      </c>
      <c r="H805">
        <f t="shared" si="151"/>
        <v>0</v>
      </c>
      <c r="N805" s="67" t="str">
        <f t="shared" ca="1" si="146"/>
        <v/>
      </c>
      <c r="O805" s="70" t="str">
        <f t="shared" ca="1" si="147"/>
        <v/>
      </c>
      <c r="P805" s="70" t="str">
        <f t="shared" ca="1" si="148"/>
        <v/>
      </c>
      <c r="Q805" s="71" t="str">
        <f t="shared" si="149"/>
        <v/>
      </c>
    </row>
    <row r="806" spans="2:17" x14ac:dyDescent="0.2">
      <c r="B806">
        <f t="shared" ca="1" si="150"/>
        <v>3</v>
      </c>
      <c r="C806" t="str">
        <f t="shared" ca="1" si="142"/>
        <v/>
      </c>
      <c r="D806" t="str">
        <f t="shared" ca="1" si="143"/>
        <v/>
      </c>
      <c r="E806" t="str">
        <f t="shared" ca="1" si="144"/>
        <v/>
      </c>
      <c r="F806" t="str">
        <f t="shared" ca="1" si="145"/>
        <v/>
      </c>
      <c r="G806" t="str">
        <f t="shared" ca="1" si="141"/>
        <v/>
      </c>
      <c r="H806">
        <f t="shared" si="151"/>
        <v>0</v>
      </c>
      <c r="N806" s="67" t="str">
        <f t="shared" ca="1" si="146"/>
        <v/>
      </c>
      <c r="O806" s="70" t="str">
        <f t="shared" ca="1" si="147"/>
        <v/>
      </c>
      <c r="P806" s="70" t="str">
        <f t="shared" ca="1" si="148"/>
        <v/>
      </c>
      <c r="Q806" s="71" t="str">
        <f t="shared" si="149"/>
        <v/>
      </c>
    </row>
    <row r="807" spans="2:17" x14ac:dyDescent="0.2">
      <c r="B807">
        <f t="shared" ca="1" si="150"/>
        <v>3</v>
      </c>
      <c r="C807" t="str">
        <f t="shared" ca="1" si="142"/>
        <v/>
      </c>
      <c r="D807" t="str">
        <f t="shared" ca="1" si="143"/>
        <v/>
      </c>
      <c r="E807" t="str">
        <f t="shared" ca="1" si="144"/>
        <v/>
      </c>
      <c r="F807" t="str">
        <f t="shared" ca="1" si="145"/>
        <v/>
      </c>
      <c r="G807" t="str">
        <f t="shared" ca="1" si="141"/>
        <v/>
      </c>
      <c r="H807">
        <f t="shared" si="151"/>
        <v>0</v>
      </c>
      <c r="N807" s="67" t="str">
        <f t="shared" ca="1" si="146"/>
        <v/>
      </c>
      <c r="O807" s="70" t="str">
        <f t="shared" ca="1" si="147"/>
        <v/>
      </c>
      <c r="P807" s="70" t="str">
        <f t="shared" ca="1" si="148"/>
        <v/>
      </c>
      <c r="Q807" s="71" t="str">
        <f t="shared" si="149"/>
        <v/>
      </c>
    </row>
    <row r="808" spans="2:17" x14ac:dyDescent="0.2">
      <c r="B808">
        <f t="shared" ca="1" si="150"/>
        <v>3</v>
      </c>
      <c r="C808" t="str">
        <f t="shared" ca="1" si="142"/>
        <v/>
      </c>
      <c r="D808" t="str">
        <f t="shared" ca="1" si="143"/>
        <v/>
      </c>
      <c r="E808" t="str">
        <f t="shared" ca="1" si="144"/>
        <v/>
      </c>
      <c r="F808" t="str">
        <f t="shared" ca="1" si="145"/>
        <v/>
      </c>
      <c r="G808" t="str">
        <f t="shared" ca="1" si="141"/>
        <v/>
      </c>
      <c r="H808">
        <f t="shared" si="151"/>
        <v>0</v>
      </c>
      <c r="N808" s="67" t="str">
        <f t="shared" ca="1" si="146"/>
        <v/>
      </c>
      <c r="O808" s="70" t="str">
        <f t="shared" ca="1" si="147"/>
        <v/>
      </c>
      <c r="P808" s="70" t="str">
        <f t="shared" ca="1" si="148"/>
        <v/>
      </c>
      <c r="Q808" s="71" t="str">
        <f t="shared" si="149"/>
        <v/>
      </c>
    </row>
    <row r="809" spans="2:17" x14ac:dyDescent="0.2">
      <c r="B809">
        <f t="shared" ca="1" si="150"/>
        <v>3</v>
      </c>
      <c r="C809" t="str">
        <f t="shared" ca="1" si="142"/>
        <v/>
      </c>
      <c r="D809" t="str">
        <f t="shared" ca="1" si="143"/>
        <v/>
      </c>
      <c r="E809" t="str">
        <f t="shared" ca="1" si="144"/>
        <v/>
      </c>
      <c r="F809" t="str">
        <f t="shared" ca="1" si="145"/>
        <v/>
      </c>
      <c r="G809" t="str">
        <f t="shared" ca="1" si="141"/>
        <v/>
      </c>
      <c r="H809">
        <f t="shared" si="151"/>
        <v>0</v>
      </c>
      <c r="N809" s="67" t="str">
        <f t="shared" ca="1" si="146"/>
        <v/>
      </c>
      <c r="O809" s="70" t="str">
        <f t="shared" ca="1" si="147"/>
        <v/>
      </c>
      <c r="P809" s="70" t="str">
        <f t="shared" ca="1" si="148"/>
        <v/>
      </c>
      <c r="Q809" s="71" t="str">
        <f t="shared" si="149"/>
        <v/>
      </c>
    </row>
    <row r="810" spans="2:17" x14ac:dyDescent="0.2">
      <c r="B810">
        <f t="shared" ca="1" si="150"/>
        <v>3</v>
      </c>
      <c r="C810" t="str">
        <f t="shared" ca="1" si="142"/>
        <v/>
      </c>
      <c r="D810" t="str">
        <f t="shared" ca="1" si="143"/>
        <v/>
      </c>
      <c r="E810" t="str">
        <f t="shared" ca="1" si="144"/>
        <v/>
      </c>
      <c r="F810" t="str">
        <f t="shared" ca="1" si="145"/>
        <v/>
      </c>
      <c r="G810" t="str">
        <f t="shared" ca="1" si="141"/>
        <v/>
      </c>
      <c r="H810">
        <f t="shared" si="151"/>
        <v>0</v>
      </c>
      <c r="N810" s="67" t="str">
        <f t="shared" ca="1" si="146"/>
        <v/>
      </c>
      <c r="O810" s="70" t="str">
        <f t="shared" ca="1" si="147"/>
        <v/>
      </c>
      <c r="P810" s="70" t="str">
        <f t="shared" ca="1" si="148"/>
        <v/>
      </c>
      <c r="Q810" s="71" t="str">
        <f t="shared" si="149"/>
        <v/>
      </c>
    </row>
    <row r="811" spans="2:17" x14ac:dyDescent="0.2">
      <c r="B811">
        <f t="shared" ca="1" si="150"/>
        <v>3</v>
      </c>
      <c r="C811" t="str">
        <f t="shared" ca="1" si="142"/>
        <v/>
      </c>
      <c r="D811" t="str">
        <f t="shared" ca="1" si="143"/>
        <v/>
      </c>
      <c r="E811" t="str">
        <f t="shared" ca="1" si="144"/>
        <v/>
      </c>
      <c r="F811" t="str">
        <f t="shared" ca="1" si="145"/>
        <v/>
      </c>
      <c r="G811" t="str">
        <f t="shared" ca="1" si="141"/>
        <v/>
      </c>
      <c r="H811">
        <f t="shared" si="151"/>
        <v>0</v>
      </c>
      <c r="N811" s="67" t="str">
        <f t="shared" ca="1" si="146"/>
        <v/>
      </c>
      <c r="O811" s="70" t="str">
        <f t="shared" ca="1" si="147"/>
        <v/>
      </c>
      <c r="P811" s="70" t="str">
        <f t="shared" ca="1" si="148"/>
        <v/>
      </c>
      <c r="Q811" s="71" t="str">
        <f t="shared" si="149"/>
        <v/>
      </c>
    </row>
    <row r="812" spans="2:17" x14ac:dyDescent="0.2">
      <c r="B812">
        <f t="shared" ca="1" si="150"/>
        <v>3</v>
      </c>
      <c r="C812" t="str">
        <f t="shared" ca="1" si="142"/>
        <v/>
      </c>
      <c r="D812" t="str">
        <f t="shared" ca="1" si="143"/>
        <v/>
      </c>
      <c r="E812" t="str">
        <f t="shared" ca="1" si="144"/>
        <v/>
      </c>
      <c r="F812" t="str">
        <f t="shared" ca="1" si="145"/>
        <v/>
      </c>
      <c r="G812" t="str">
        <f t="shared" ca="1" si="141"/>
        <v/>
      </c>
      <c r="H812">
        <f t="shared" si="151"/>
        <v>0</v>
      </c>
      <c r="N812" s="67" t="str">
        <f t="shared" ca="1" si="146"/>
        <v/>
      </c>
      <c r="O812" s="70" t="str">
        <f t="shared" ca="1" si="147"/>
        <v/>
      </c>
      <c r="P812" s="70" t="str">
        <f t="shared" ca="1" si="148"/>
        <v/>
      </c>
      <c r="Q812" s="71" t="str">
        <f t="shared" si="149"/>
        <v/>
      </c>
    </row>
    <row r="813" spans="2:17" x14ac:dyDescent="0.2">
      <c r="B813">
        <f t="shared" ca="1" si="150"/>
        <v>3</v>
      </c>
      <c r="C813" t="str">
        <f t="shared" ca="1" si="142"/>
        <v/>
      </c>
      <c r="D813" t="str">
        <f t="shared" ca="1" si="143"/>
        <v/>
      </c>
      <c r="E813" t="str">
        <f t="shared" ca="1" si="144"/>
        <v/>
      </c>
      <c r="F813" t="str">
        <f t="shared" ca="1" si="145"/>
        <v/>
      </c>
      <c r="G813" t="str">
        <f t="shared" ca="1" si="141"/>
        <v/>
      </c>
      <c r="H813">
        <f t="shared" si="151"/>
        <v>0</v>
      </c>
      <c r="N813" s="67" t="str">
        <f t="shared" ca="1" si="146"/>
        <v/>
      </c>
      <c r="O813" s="70" t="str">
        <f t="shared" ca="1" si="147"/>
        <v/>
      </c>
      <c r="P813" s="70" t="str">
        <f t="shared" ca="1" si="148"/>
        <v/>
      </c>
      <c r="Q813" s="71" t="str">
        <f t="shared" si="149"/>
        <v/>
      </c>
    </row>
    <row r="814" spans="2:17" x14ac:dyDescent="0.2">
      <c r="B814">
        <f t="shared" ca="1" si="150"/>
        <v>3</v>
      </c>
      <c r="C814" t="str">
        <f t="shared" ca="1" si="142"/>
        <v/>
      </c>
      <c r="D814" t="str">
        <f t="shared" ca="1" si="143"/>
        <v/>
      </c>
      <c r="E814" t="str">
        <f t="shared" ca="1" si="144"/>
        <v/>
      </c>
      <c r="F814" t="str">
        <f t="shared" ca="1" si="145"/>
        <v/>
      </c>
      <c r="G814" t="str">
        <f t="shared" ca="1" si="141"/>
        <v/>
      </c>
      <c r="H814">
        <f t="shared" si="151"/>
        <v>0</v>
      </c>
      <c r="N814" s="67" t="str">
        <f t="shared" ca="1" si="146"/>
        <v/>
      </c>
      <c r="O814" s="70" t="str">
        <f t="shared" ca="1" si="147"/>
        <v/>
      </c>
      <c r="P814" s="70" t="str">
        <f t="shared" ca="1" si="148"/>
        <v/>
      </c>
      <c r="Q814" s="71" t="str">
        <f t="shared" si="149"/>
        <v/>
      </c>
    </row>
    <row r="815" spans="2:17" x14ac:dyDescent="0.2">
      <c r="B815">
        <f t="shared" ca="1" si="150"/>
        <v>3</v>
      </c>
      <c r="C815" t="str">
        <f t="shared" ca="1" si="142"/>
        <v/>
      </c>
      <c r="D815" t="str">
        <f t="shared" ca="1" si="143"/>
        <v/>
      </c>
      <c r="E815" t="str">
        <f t="shared" ca="1" si="144"/>
        <v/>
      </c>
      <c r="F815" t="str">
        <f t="shared" ca="1" si="145"/>
        <v/>
      </c>
      <c r="G815" t="str">
        <f t="shared" ca="1" si="141"/>
        <v/>
      </c>
      <c r="H815">
        <f t="shared" si="151"/>
        <v>0</v>
      </c>
      <c r="N815" s="67" t="str">
        <f t="shared" ca="1" si="146"/>
        <v/>
      </c>
      <c r="O815" s="70" t="str">
        <f t="shared" ca="1" si="147"/>
        <v/>
      </c>
      <c r="P815" s="70" t="str">
        <f t="shared" ca="1" si="148"/>
        <v/>
      </c>
      <c r="Q815" s="71" t="str">
        <f t="shared" si="149"/>
        <v/>
      </c>
    </row>
    <row r="816" spans="2:17" x14ac:dyDescent="0.2">
      <c r="B816">
        <f t="shared" ca="1" si="150"/>
        <v>3</v>
      </c>
      <c r="C816" t="str">
        <f t="shared" ca="1" si="142"/>
        <v/>
      </c>
      <c r="D816" t="str">
        <f t="shared" ca="1" si="143"/>
        <v/>
      </c>
      <c r="E816" t="str">
        <f t="shared" ca="1" si="144"/>
        <v/>
      </c>
      <c r="F816" t="str">
        <f t="shared" ca="1" si="145"/>
        <v/>
      </c>
      <c r="G816" t="str">
        <f t="shared" ref="G816:G879" ca="1" si="152">IF(B816=B815+1,MID(A818,29,FIND("Kockázatkezelés",A818)-30)*1,"")</f>
        <v/>
      </c>
      <c r="H816">
        <f t="shared" si="151"/>
        <v>0</v>
      </c>
      <c r="N816" s="67" t="str">
        <f t="shared" ca="1" si="146"/>
        <v/>
      </c>
      <c r="O816" s="70" t="str">
        <f t="shared" ca="1" si="147"/>
        <v/>
      </c>
      <c r="P816" s="70" t="str">
        <f t="shared" ca="1" si="148"/>
        <v/>
      </c>
      <c r="Q816" s="71" t="str">
        <f t="shared" si="149"/>
        <v/>
      </c>
    </row>
    <row r="817" spans="2:17" x14ac:dyDescent="0.2">
      <c r="B817">
        <f t="shared" ca="1" si="150"/>
        <v>3</v>
      </c>
      <c r="C817" t="str">
        <f t="shared" ca="1" si="142"/>
        <v/>
      </c>
      <c r="D817" t="str">
        <f t="shared" ca="1" si="143"/>
        <v/>
      </c>
      <c r="E817" t="str">
        <f t="shared" ca="1" si="144"/>
        <v/>
      </c>
      <c r="F817" t="str">
        <f t="shared" ca="1" si="145"/>
        <v/>
      </c>
      <c r="G817" t="str">
        <f t="shared" ca="1" si="152"/>
        <v/>
      </c>
      <c r="H817">
        <f t="shared" si="151"/>
        <v>0</v>
      </c>
      <c r="N817" s="67" t="str">
        <f t="shared" ca="1" si="146"/>
        <v/>
      </c>
      <c r="O817" s="70" t="str">
        <f t="shared" ca="1" si="147"/>
        <v/>
      </c>
      <c r="P817" s="70" t="str">
        <f t="shared" ca="1" si="148"/>
        <v/>
      </c>
      <c r="Q817" s="71" t="str">
        <f t="shared" si="149"/>
        <v/>
      </c>
    </row>
    <row r="818" spans="2:17" x14ac:dyDescent="0.2">
      <c r="B818">
        <f t="shared" ca="1" si="150"/>
        <v>3</v>
      </c>
      <c r="C818" t="str">
        <f t="shared" ca="1" si="142"/>
        <v/>
      </c>
      <c r="D818" t="str">
        <f t="shared" ca="1" si="143"/>
        <v/>
      </c>
      <c r="E818" t="str">
        <f t="shared" ca="1" si="144"/>
        <v/>
      </c>
      <c r="F818" t="str">
        <f t="shared" ca="1" si="145"/>
        <v/>
      </c>
      <c r="G818" t="str">
        <f t="shared" ca="1" si="152"/>
        <v/>
      </c>
      <c r="H818">
        <f t="shared" si="151"/>
        <v>0</v>
      </c>
      <c r="N818" s="67" t="str">
        <f t="shared" ca="1" si="146"/>
        <v/>
      </c>
      <c r="O818" s="70" t="str">
        <f t="shared" ca="1" si="147"/>
        <v/>
      </c>
      <c r="P818" s="70" t="str">
        <f t="shared" ca="1" si="148"/>
        <v/>
      </c>
      <c r="Q818" s="71" t="str">
        <f t="shared" si="149"/>
        <v/>
      </c>
    </row>
    <row r="819" spans="2:17" x14ac:dyDescent="0.2">
      <c r="B819">
        <f t="shared" ca="1" si="150"/>
        <v>3</v>
      </c>
      <c r="C819" t="str">
        <f t="shared" ca="1" si="142"/>
        <v/>
      </c>
      <c r="D819" t="str">
        <f t="shared" ca="1" si="143"/>
        <v/>
      </c>
      <c r="E819" t="str">
        <f t="shared" ca="1" si="144"/>
        <v/>
      </c>
      <c r="F819" t="str">
        <f t="shared" ca="1" si="145"/>
        <v/>
      </c>
      <c r="G819" t="str">
        <f t="shared" ca="1" si="152"/>
        <v/>
      </c>
      <c r="H819">
        <f t="shared" si="151"/>
        <v>0</v>
      </c>
      <c r="N819" s="67" t="str">
        <f t="shared" ca="1" si="146"/>
        <v/>
      </c>
      <c r="O819" s="70" t="str">
        <f t="shared" ca="1" si="147"/>
        <v/>
      </c>
      <c r="P819" s="70" t="str">
        <f t="shared" ca="1" si="148"/>
        <v/>
      </c>
      <c r="Q819" s="71" t="str">
        <f t="shared" si="149"/>
        <v/>
      </c>
    </row>
    <row r="820" spans="2:17" x14ac:dyDescent="0.2">
      <c r="B820">
        <f t="shared" ca="1" si="150"/>
        <v>3</v>
      </c>
      <c r="C820" t="str">
        <f t="shared" ca="1" si="142"/>
        <v/>
      </c>
      <c r="D820" t="str">
        <f t="shared" ca="1" si="143"/>
        <v/>
      </c>
      <c r="E820" t="str">
        <f t="shared" ca="1" si="144"/>
        <v/>
      </c>
      <c r="F820" t="str">
        <f t="shared" ca="1" si="145"/>
        <v/>
      </c>
      <c r="G820" t="str">
        <f t="shared" ca="1" si="152"/>
        <v/>
      </c>
      <c r="H820">
        <f t="shared" si="151"/>
        <v>0</v>
      </c>
      <c r="N820" s="67" t="str">
        <f t="shared" ca="1" si="146"/>
        <v/>
      </c>
      <c r="O820" s="70" t="str">
        <f t="shared" ca="1" si="147"/>
        <v/>
      </c>
      <c r="P820" s="70" t="str">
        <f t="shared" ca="1" si="148"/>
        <v/>
      </c>
      <c r="Q820" s="71" t="str">
        <f t="shared" si="149"/>
        <v/>
      </c>
    </row>
    <row r="821" spans="2:17" x14ac:dyDescent="0.2">
      <c r="B821">
        <f t="shared" ca="1" si="150"/>
        <v>3</v>
      </c>
      <c r="C821" t="str">
        <f t="shared" ca="1" si="142"/>
        <v/>
      </c>
      <c r="D821" t="str">
        <f t="shared" ca="1" si="143"/>
        <v/>
      </c>
      <c r="E821" t="str">
        <f t="shared" ca="1" si="144"/>
        <v/>
      </c>
      <c r="F821" t="str">
        <f t="shared" ca="1" si="145"/>
        <v/>
      </c>
      <c r="G821" t="str">
        <f t="shared" ca="1" si="152"/>
        <v/>
      </c>
      <c r="H821">
        <f t="shared" si="151"/>
        <v>0</v>
      </c>
      <c r="N821" s="67" t="str">
        <f t="shared" ca="1" si="146"/>
        <v/>
      </c>
      <c r="O821" s="70" t="str">
        <f t="shared" ca="1" si="147"/>
        <v/>
      </c>
      <c r="P821" s="70" t="str">
        <f t="shared" ca="1" si="148"/>
        <v/>
      </c>
      <c r="Q821" s="71" t="str">
        <f t="shared" si="149"/>
        <v/>
      </c>
    </row>
    <row r="822" spans="2:17" x14ac:dyDescent="0.2">
      <c r="B822">
        <f t="shared" ca="1" si="150"/>
        <v>3</v>
      </c>
      <c r="C822" t="str">
        <f t="shared" ca="1" si="142"/>
        <v/>
      </c>
      <c r="D822" t="str">
        <f t="shared" ca="1" si="143"/>
        <v/>
      </c>
      <c r="E822" t="str">
        <f t="shared" ca="1" si="144"/>
        <v/>
      </c>
      <c r="F822" t="str">
        <f t="shared" ca="1" si="145"/>
        <v/>
      </c>
      <c r="G822" t="str">
        <f t="shared" ca="1" si="152"/>
        <v/>
      </c>
      <c r="H822">
        <f t="shared" si="151"/>
        <v>0</v>
      </c>
      <c r="N822" s="67" t="str">
        <f t="shared" ca="1" si="146"/>
        <v/>
      </c>
      <c r="O822" s="70" t="str">
        <f t="shared" ca="1" si="147"/>
        <v/>
      </c>
      <c r="P822" s="70" t="str">
        <f t="shared" ca="1" si="148"/>
        <v/>
      </c>
      <c r="Q822" s="71" t="str">
        <f t="shared" si="149"/>
        <v/>
      </c>
    </row>
    <row r="823" spans="2:17" x14ac:dyDescent="0.2">
      <c r="B823">
        <f t="shared" ca="1" si="150"/>
        <v>3</v>
      </c>
      <c r="C823" t="str">
        <f t="shared" ca="1" si="142"/>
        <v/>
      </c>
      <c r="D823" t="str">
        <f t="shared" ca="1" si="143"/>
        <v/>
      </c>
      <c r="E823" t="str">
        <f t="shared" ca="1" si="144"/>
        <v/>
      </c>
      <c r="F823" t="str">
        <f t="shared" ca="1" si="145"/>
        <v/>
      </c>
      <c r="G823" t="str">
        <f t="shared" ca="1" si="152"/>
        <v/>
      </c>
      <c r="H823">
        <f t="shared" si="151"/>
        <v>0</v>
      </c>
      <c r="N823" s="67" t="str">
        <f t="shared" ca="1" si="146"/>
        <v/>
      </c>
      <c r="O823" s="70" t="str">
        <f t="shared" ca="1" si="147"/>
        <v/>
      </c>
      <c r="P823" s="70" t="str">
        <f t="shared" ca="1" si="148"/>
        <v/>
      </c>
      <c r="Q823" s="71" t="str">
        <f t="shared" si="149"/>
        <v/>
      </c>
    </row>
    <row r="824" spans="2:17" x14ac:dyDescent="0.2">
      <c r="B824">
        <f t="shared" ca="1" si="150"/>
        <v>3</v>
      </c>
      <c r="C824" t="str">
        <f t="shared" ca="1" si="142"/>
        <v/>
      </c>
      <c r="D824" t="str">
        <f t="shared" ca="1" si="143"/>
        <v/>
      </c>
      <c r="E824" t="str">
        <f t="shared" ca="1" si="144"/>
        <v/>
      </c>
      <c r="F824" t="str">
        <f t="shared" ca="1" si="145"/>
        <v/>
      </c>
      <c r="G824" t="str">
        <f t="shared" ca="1" si="152"/>
        <v/>
      </c>
      <c r="H824">
        <f t="shared" si="151"/>
        <v>0</v>
      </c>
      <c r="N824" s="67" t="str">
        <f t="shared" ca="1" si="146"/>
        <v/>
      </c>
      <c r="O824" s="70" t="str">
        <f t="shared" ca="1" si="147"/>
        <v/>
      </c>
      <c r="P824" s="70" t="str">
        <f t="shared" ca="1" si="148"/>
        <v/>
      </c>
      <c r="Q824" s="71" t="str">
        <f t="shared" si="149"/>
        <v/>
      </c>
    </row>
    <row r="825" spans="2:17" x14ac:dyDescent="0.2">
      <c r="B825">
        <f t="shared" ca="1" si="150"/>
        <v>3</v>
      </c>
      <c r="C825" t="str">
        <f t="shared" ca="1" si="142"/>
        <v/>
      </c>
      <c r="D825" t="str">
        <f t="shared" ca="1" si="143"/>
        <v/>
      </c>
      <c r="E825" t="str">
        <f t="shared" ca="1" si="144"/>
        <v/>
      </c>
      <c r="F825" t="str">
        <f t="shared" ca="1" si="145"/>
        <v/>
      </c>
      <c r="G825" t="str">
        <f t="shared" ca="1" si="152"/>
        <v/>
      </c>
      <c r="H825">
        <f t="shared" si="151"/>
        <v>0</v>
      </c>
      <c r="N825" s="67" t="str">
        <f t="shared" ca="1" si="146"/>
        <v/>
      </c>
      <c r="O825" s="70" t="str">
        <f t="shared" ca="1" si="147"/>
        <v/>
      </c>
      <c r="P825" s="70" t="str">
        <f t="shared" ca="1" si="148"/>
        <v/>
      </c>
      <c r="Q825" s="71" t="str">
        <f t="shared" si="149"/>
        <v/>
      </c>
    </row>
    <row r="826" spans="2:17" x14ac:dyDescent="0.2">
      <c r="B826">
        <f t="shared" ca="1" si="150"/>
        <v>3</v>
      </c>
      <c r="C826" t="str">
        <f t="shared" ca="1" si="142"/>
        <v/>
      </c>
      <c r="D826" t="str">
        <f t="shared" ca="1" si="143"/>
        <v/>
      </c>
      <c r="E826" t="str">
        <f t="shared" ca="1" si="144"/>
        <v/>
      </c>
      <c r="F826" t="str">
        <f t="shared" ca="1" si="145"/>
        <v/>
      </c>
      <c r="G826" t="str">
        <f t="shared" ca="1" si="152"/>
        <v/>
      </c>
      <c r="H826">
        <f t="shared" si="151"/>
        <v>0</v>
      </c>
      <c r="N826" s="67" t="str">
        <f t="shared" ca="1" si="146"/>
        <v/>
      </c>
      <c r="O826" s="70" t="str">
        <f t="shared" ca="1" si="147"/>
        <v/>
      </c>
      <c r="P826" s="70" t="str">
        <f t="shared" ca="1" si="148"/>
        <v/>
      </c>
      <c r="Q826" s="71" t="str">
        <f t="shared" si="149"/>
        <v/>
      </c>
    </row>
    <row r="827" spans="2:17" x14ac:dyDescent="0.2">
      <c r="B827">
        <f t="shared" ca="1" si="150"/>
        <v>3</v>
      </c>
      <c r="C827" t="str">
        <f t="shared" ca="1" si="142"/>
        <v/>
      </c>
      <c r="D827" t="str">
        <f t="shared" ca="1" si="143"/>
        <v/>
      </c>
      <c r="E827" t="str">
        <f t="shared" ca="1" si="144"/>
        <v/>
      </c>
      <c r="F827" t="str">
        <f t="shared" ca="1" si="145"/>
        <v/>
      </c>
      <c r="G827" t="str">
        <f t="shared" ca="1" si="152"/>
        <v/>
      </c>
      <c r="H827">
        <f t="shared" si="151"/>
        <v>0</v>
      </c>
      <c r="N827" s="67" t="str">
        <f t="shared" ca="1" si="146"/>
        <v/>
      </c>
      <c r="O827" s="70" t="str">
        <f t="shared" ca="1" si="147"/>
        <v/>
      </c>
      <c r="P827" s="70" t="str">
        <f t="shared" ca="1" si="148"/>
        <v/>
      </c>
      <c r="Q827" s="71" t="str">
        <f t="shared" si="149"/>
        <v/>
      </c>
    </row>
    <row r="828" spans="2:17" x14ac:dyDescent="0.2">
      <c r="B828">
        <f t="shared" ca="1" si="150"/>
        <v>3</v>
      </c>
      <c r="C828" t="str">
        <f t="shared" ca="1" si="142"/>
        <v/>
      </c>
      <c r="D828" t="str">
        <f t="shared" ca="1" si="143"/>
        <v/>
      </c>
      <c r="E828" t="str">
        <f t="shared" ca="1" si="144"/>
        <v/>
      </c>
      <c r="F828" t="str">
        <f t="shared" ca="1" si="145"/>
        <v/>
      </c>
      <c r="G828" t="str">
        <f t="shared" ca="1" si="152"/>
        <v/>
      </c>
      <c r="H828">
        <f t="shared" si="151"/>
        <v>0</v>
      </c>
      <c r="N828" s="67" t="str">
        <f t="shared" ca="1" si="146"/>
        <v/>
      </c>
      <c r="O828" s="70" t="str">
        <f t="shared" ca="1" si="147"/>
        <v/>
      </c>
      <c r="P828" s="70" t="str">
        <f t="shared" ca="1" si="148"/>
        <v/>
      </c>
      <c r="Q828" s="71" t="str">
        <f t="shared" si="149"/>
        <v/>
      </c>
    </row>
    <row r="829" spans="2:17" x14ac:dyDescent="0.2">
      <c r="B829">
        <f t="shared" ca="1" si="150"/>
        <v>3</v>
      </c>
      <c r="C829" t="str">
        <f t="shared" ca="1" si="142"/>
        <v/>
      </c>
      <c r="D829" t="str">
        <f t="shared" ca="1" si="143"/>
        <v/>
      </c>
      <c r="E829" t="str">
        <f t="shared" ca="1" si="144"/>
        <v/>
      </c>
      <c r="F829" t="str">
        <f t="shared" ca="1" si="145"/>
        <v/>
      </c>
      <c r="G829" t="str">
        <f t="shared" ca="1" si="152"/>
        <v/>
      </c>
      <c r="H829">
        <f t="shared" si="151"/>
        <v>0</v>
      </c>
      <c r="N829" s="67" t="str">
        <f t="shared" ca="1" si="146"/>
        <v/>
      </c>
      <c r="O829" s="70" t="str">
        <f t="shared" ca="1" si="147"/>
        <v/>
      </c>
      <c r="P829" s="70" t="str">
        <f t="shared" ca="1" si="148"/>
        <v/>
      </c>
      <c r="Q829" s="71" t="str">
        <f t="shared" si="149"/>
        <v/>
      </c>
    </row>
    <row r="830" spans="2:17" x14ac:dyDescent="0.2">
      <c r="B830">
        <f t="shared" ca="1" si="150"/>
        <v>3</v>
      </c>
      <c r="C830" t="str">
        <f t="shared" ca="1" si="142"/>
        <v/>
      </c>
      <c r="D830" t="str">
        <f t="shared" ca="1" si="143"/>
        <v/>
      </c>
      <c r="E830" t="str">
        <f t="shared" ca="1" si="144"/>
        <v/>
      </c>
      <c r="F830" t="str">
        <f t="shared" ca="1" si="145"/>
        <v/>
      </c>
      <c r="G830" t="str">
        <f t="shared" ca="1" si="152"/>
        <v/>
      </c>
      <c r="H830">
        <f t="shared" si="151"/>
        <v>0</v>
      </c>
      <c r="N830" s="67" t="str">
        <f t="shared" ca="1" si="146"/>
        <v/>
      </c>
      <c r="O830" s="70" t="str">
        <f t="shared" ca="1" si="147"/>
        <v/>
      </c>
      <c r="P830" s="70" t="str">
        <f t="shared" ca="1" si="148"/>
        <v/>
      </c>
      <c r="Q830" s="71" t="str">
        <f t="shared" si="149"/>
        <v/>
      </c>
    </row>
    <row r="831" spans="2:17" x14ac:dyDescent="0.2">
      <c r="B831">
        <f t="shared" ca="1" si="150"/>
        <v>3</v>
      </c>
      <c r="C831" t="str">
        <f t="shared" ca="1" si="142"/>
        <v/>
      </c>
      <c r="D831" t="str">
        <f t="shared" ca="1" si="143"/>
        <v/>
      </c>
      <c r="E831" t="str">
        <f t="shared" ca="1" si="144"/>
        <v/>
      </c>
      <c r="F831" t="str">
        <f t="shared" ca="1" si="145"/>
        <v/>
      </c>
      <c r="G831" t="str">
        <f t="shared" ca="1" si="152"/>
        <v/>
      </c>
      <c r="H831">
        <f t="shared" si="151"/>
        <v>0</v>
      </c>
      <c r="N831" s="67" t="str">
        <f t="shared" ca="1" si="146"/>
        <v/>
      </c>
      <c r="O831" s="70" t="str">
        <f t="shared" ca="1" si="147"/>
        <v/>
      </c>
      <c r="P831" s="70" t="str">
        <f t="shared" ca="1" si="148"/>
        <v/>
      </c>
      <c r="Q831" s="71" t="str">
        <f t="shared" si="149"/>
        <v/>
      </c>
    </row>
    <row r="832" spans="2:17" x14ac:dyDescent="0.2">
      <c r="B832">
        <f t="shared" ca="1" si="150"/>
        <v>3</v>
      </c>
      <c r="C832" t="str">
        <f t="shared" ca="1" si="142"/>
        <v/>
      </c>
      <c r="D832" t="str">
        <f t="shared" ca="1" si="143"/>
        <v/>
      </c>
      <c r="E832" t="str">
        <f t="shared" ca="1" si="144"/>
        <v/>
      </c>
      <c r="F832" t="str">
        <f t="shared" ca="1" si="145"/>
        <v/>
      </c>
      <c r="G832" t="str">
        <f t="shared" ca="1" si="152"/>
        <v/>
      </c>
      <c r="H832">
        <f t="shared" si="151"/>
        <v>0</v>
      </c>
      <c r="N832" s="67" t="str">
        <f t="shared" ca="1" si="146"/>
        <v/>
      </c>
      <c r="O832" s="70" t="str">
        <f t="shared" ca="1" si="147"/>
        <v/>
      </c>
      <c r="P832" s="70" t="str">
        <f t="shared" ca="1" si="148"/>
        <v/>
      </c>
      <c r="Q832" s="71" t="str">
        <f t="shared" si="149"/>
        <v/>
      </c>
    </row>
    <row r="833" spans="1:17" x14ac:dyDescent="0.2">
      <c r="B833">
        <f t="shared" ca="1" si="150"/>
        <v>3</v>
      </c>
      <c r="C833" t="str">
        <f t="shared" ca="1" si="142"/>
        <v/>
      </c>
      <c r="D833" t="str">
        <f t="shared" ca="1" si="143"/>
        <v/>
      </c>
      <c r="E833" t="str">
        <f t="shared" ca="1" si="144"/>
        <v/>
      </c>
      <c r="F833" t="str">
        <f t="shared" ca="1" si="145"/>
        <v/>
      </c>
      <c r="G833" t="str">
        <f t="shared" ca="1" si="152"/>
        <v/>
      </c>
      <c r="H833">
        <f t="shared" si="151"/>
        <v>0</v>
      </c>
      <c r="N833" s="67" t="str">
        <f t="shared" ca="1" si="146"/>
        <v/>
      </c>
      <c r="O833" s="70" t="str">
        <f t="shared" ca="1" si="147"/>
        <v/>
      </c>
      <c r="P833" s="70" t="str">
        <f t="shared" ca="1" si="148"/>
        <v/>
      </c>
      <c r="Q833" s="71" t="str">
        <f t="shared" si="149"/>
        <v/>
      </c>
    </row>
    <row r="834" spans="1:17" x14ac:dyDescent="0.2">
      <c r="B834">
        <f t="shared" ca="1" si="150"/>
        <v>3</v>
      </c>
      <c r="C834" t="str">
        <f t="shared" ref="C834:C861" ca="1" si="153">IF(B834=B833+1,MID(A834,8,8),"")</f>
        <v/>
      </c>
      <c r="D834" t="str">
        <f t="shared" ref="D834:D861" ca="1" si="154">IF(B834=B833+1,IF(ISERROR(FIND("Állapot",A834)),RIGHT(A834,LEN(A834)-23)*1,MID(A834,24,FIND("Állapot",A834)-24)*1),"")</f>
        <v/>
      </c>
      <c r="E834" t="str">
        <f t="shared" ref="E834:E897" ca="1" si="155">IF(B834=B833+1,VLOOKUP(MID(A835,40,5),AE:AF,2,0),"")</f>
        <v/>
      </c>
      <c r="F834" t="str">
        <f t="shared" ref="F834:F861" ca="1" si="156">IF(B834=B833+1,RIGHT(A835,LEN(A835)-45),"")</f>
        <v/>
      </c>
      <c r="G834" t="str">
        <f t="shared" ca="1" si="152"/>
        <v/>
      </c>
      <c r="H834">
        <f t="shared" si="151"/>
        <v>0</v>
      </c>
      <c r="N834" s="67" t="str">
        <f t="shared" ref="N834:N897" ca="1" si="157">IF(ISERROR(VLOOKUP($K834,$B:$G,AA$2,FALSE)),"",VLOOKUP($K834,$B:$G,AA$2,FALSE))</f>
        <v/>
      </c>
      <c r="O834" s="70" t="str">
        <f t="shared" ref="O834:O897" ca="1" si="158">IF(ISERROR(VLOOKUP($K834,$B:$G,AB$2,FALSE)),"",VLOOKUP($K834,$B:$G,AB$2,FALSE))</f>
        <v/>
      </c>
      <c r="P834" s="70" t="str">
        <f t="shared" ref="P834:P897" ca="1" si="159">IF(ISERROR(VLOOKUP($K834,$B:$G,AC$2,FALSE)),"",VLOOKUP($K834,$B:$G,AC$2,FALSE))</f>
        <v/>
      </c>
      <c r="Q834" s="71" t="str">
        <f t="shared" ref="Q834:Q897" si="160">IF(L834=0,"",(ROUND(IF(ISERROR(VLOOKUP($K834,$B:$G,AD$2,FALSE)),"terület?",VLOOKUP($K834,$B:$G,AD$2,FALSE)),2)))</f>
        <v/>
      </c>
    </row>
    <row r="835" spans="1:17" x14ac:dyDescent="0.2">
      <c r="B835">
        <f t="shared" ref="B835:B898" ca="1" si="161">IF(AND(LEFT(A835,6)="Blokk:",RIGHT(A835,10)&lt;&gt;"módosított",LEFT(A836,11)="Táblaadatok",H835&gt;0),B834+1,B834)</f>
        <v>3</v>
      </c>
      <c r="C835" t="str">
        <f t="shared" ca="1" si="153"/>
        <v/>
      </c>
      <c r="D835" t="str">
        <f t="shared" ca="1" si="154"/>
        <v/>
      </c>
      <c r="E835" t="str">
        <f t="shared" ca="1" si="155"/>
        <v/>
      </c>
      <c r="F835" t="str">
        <f t="shared" ca="1" si="156"/>
        <v/>
      </c>
      <c r="G835" t="str">
        <f t="shared" ca="1" si="152"/>
        <v/>
      </c>
      <c r="H835">
        <f t="shared" si="151"/>
        <v>0</v>
      </c>
      <c r="N835" s="67" t="str">
        <f t="shared" ca="1" si="157"/>
        <v/>
      </c>
      <c r="O835" s="70" t="str">
        <f t="shared" ca="1" si="158"/>
        <v/>
      </c>
      <c r="P835" s="70" t="str">
        <f t="shared" ca="1" si="159"/>
        <v/>
      </c>
      <c r="Q835" s="71" t="str">
        <f t="shared" si="160"/>
        <v/>
      </c>
    </row>
    <row r="836" spans="1:17" x14ac:dyDescent="0.2">
      <c r="B836">
        <f t="shared" ca="1" si="161"/>
        <v>3</v>
      </c>
      <c r="C836" t="str">
        <f t="shared" ca="1" si="153"/>
        <v/>
      </c>
      <c r="D836" t="str">
        <f t="shared" ca="1" si="154"/>
        <v/>
      </c>
      <c r="E836" t="str">
        <f t="shared" ca="1" si="155"/>
        <v/>
      </c>
      <c r="F836" t="str">
        <f t="shared" ca="1" si="156"/>
        <v/>
      </c>
      <c r="G836" t="str">
        <f t="shared" ca="1" si="152"/>
        <v/>
      </c>
      <c r="H836">
        <f t="shared" ref="H836:H899" si="162">IF(ISNA(VLOOKUP(MID(A837,40,5),AE:AF,2,0)),0,1)</f>
        <v>0</v>
      </c>
      <c r="N836" s="67" t="str">
        <f t="shared" ca="1" si="157"/>
        <v/>
      </c>
      <c r="O836" s="70" t="str">
        <f t="shared" ca="1" si="158"/>
        <v/>
      </c>
      <c r="P836" s="70" t="str">
        <f t="shared" ca="1" si="159"/>
        <v/>
      </c>
      <c r="Q836" s="71" t="str">
        <f t="shared" si="160"/>
        <v/>
      </c>
    </row>
    <row r="837" spans="1:17" x14ac:dyDescent="0.2">
      <c r="B837">
        <f t="shared" ca="1" si="161"/>
        <v>3</v>
      </c>
      <c r="C837" t="str">
        <f t="shared" ca="1" si="153"/>
        <v/>
      </c>
      <c r="D837" t="str">
        <f t="shared" ca="1" si="154"/>
        <v/>
      </c>
      <c r="E837" t="str">
        <f t="shared" ca="1" si="155"/>
        <v/>
      </c>
      <c r="F837" t="str">
        <f t="shared" ca="1" si="156"/>
        <v/>
      </c>
      <c r="G837" t="str">
        <f t="shared" ca="1" si="152"/>
        <v/>
      </c>
      <c r="H837">
        <f t="shared" si="162"/>
        <v>0</v>
      </c>
      <c r="N837" s="67" t="str">
        <f t="shared" ca="1" si="157"/>
        <v/>
      </c>
      <c r="O837" s="70" t="str">
        <f t="shared" ca="1" si="158"/>
        <v/>
      </c>
      <c r="P837" s="70" t="str">
        <f t="shared" ca="1" si="159"/>
        <v/>
      </c>
      <c r="Q837" s="71" t="str">
        <f t="shared" si="160"/>
        <v/>
      </c>
    </row>
    <row r="838" spans="1:17" x14ac:dyDescent="0.2">
      <c r="B838">
        <f t="shared" ca="1" si="161"/>
        <v>3</v>
      </c>
      <c r="C838" t="str">
        <f t="shared" ca="1" si="153"/>
        <v/>
      </c>
      <c r="D838" t="str">
        <f t="shared" ca="1" si="154"/>
        <v/>
      </c>
      <c r="E838" t="str">
        <f t="shared" ca="1" si="155"/>
        <v/>
      </c>
      <c r="F838" t="str">
        <f t="shared" ca="1" si="156"/>
        <v/>
      </c>
      <c r="G838" t="str">
        <f t="shared" ca="1" si="152"/>
        <v/>
      </c>
      <c r="H838">
        <f t="shared" si="162"/>
        <v>0</v>
      </c>
      <c r="N838" s="67" t="str">
        <f t="shared" ca="1" si="157"/>
        <v/>
      </c>
      <c r="O838" s="70" t="str">
        <f t="shared" ca="1" si="158"/>
        <v/>
      </c>
      <c r="P838" s="70" t="str">
        <f t="shared" ca="1" si="159"/>
        <v/>
      </c>
      <c r="Q838" s="71" t="str">
        <f t="shared" si="160"/>
        <v/>
      </c>
    </row>
    <row r="839" spans="1:17" x14ac:dyDescent="0.2">
      <c r="A839" s="16"/>
      <c r="B839">
        <f t="shared" ca="1" si="161"/>
        <v>3</v>
      </c>
      <c r="C839" t="str">
        <f t="shared" ca="1" si="153"/>
        <v/>
      </c>
      <c r="D839" t="str">
        <f t="shared" ca="1" si="154"/>
        <v/>
      </c>
      <c r="E839" t="str">
        <f t="shared" ca="1" si="155"/>
        <v/>
      </c>
      <c r="F839" t="str">
        <f t="shared" ca="1" si="156"/>
        <v/>
      </c>
      <c r="G839" t="str">
        <f t="shared" ca="1" si="152"/>
        <v/>
      </c>
      <c r="H839">
        <f t="shared" si="162"/>
        <v>0</v>
      </c>
      <c r="N839" s="67" t="str">
        <f t="shared" ca="1" si="157"/>
        <v/>
      </c>
      <c r="O839" s="70" t="str">
        <f t="shared" ca="1" si="158"/>
        <v/>
      </c>
      <c r="P839" s="70" t="str">
        <f t="shared" ca="1" si="159"/>
        <v/>
      </c>
      <c r="Q839" s="71" t="str">
        <f t="shared" si="160"/>
        <v/>
      </c>
    </row>
    <row r="840" spans="1:17" x14ac:dyDescent="0.2">
      <c r="B840">
        <f t="shared" ca="1" si="161"/>
        <v>3</v>
      </c>
      <c r="C840" t="str">
        <f t="shared" ca="1" si="153"/>
        <v/>
      </c>
      <c r="D840" t="str">
        <f t="shared" ca="1" si="154"/>
        <v/>
      </c>
      <c r="E840" t="str">
        <f t="shared" ca="1" si="155"/>
        <v/>
      </c>
      <c r="F840" t="str">
        <f t="shared" ca="1" si="156"/>
        <v/>
      </c>
      <c r="G840" t="str">
        <f t="shared" ca="1" si="152"/>
        <v/>
      </c>
      <c r="H840">
        <f t="shared" si="162"/>
        <v>0</v>
      </c>
      <c r="N840" s="67" t="str">
        <f t="shared" ca="1" si="157"/>
        <v/>
      </c>
      <c r="O840" s="70" t="str">
        <f t="shared" ca="1" si="158"/>
        <v/>
      </c>
      <c r="P840" s="70" t="str">
        <f t="shared" ca="1" si="159"/>
        <v/>
      </c>
      <c r="Q840" s="71" t="str">
        <f t="shared" si="160"/>
        <v/>
      </c>
    </row>
    <row r="841" spans="1:17" x14ac:dyDescent="0.2">
      <c r="B841">
        <f t="shared" ca="1" si="161"/>
        <v>3</v>
      </c>
      <c r="C841" t="str">
        <f t="shared" ca="1" si="153"/>
        <v/>
      </c>
      <c r="D841" t="str">
        <f t="shared" ca="1" si="154"/>
        <v/>
      </c>
      <c r="E841" t="str">
        <f t="shared" ca="1" si="155"/>
        <v/>
      </c>
      <c r="F841" t="str">
        <f t="shared" ca="1" si="156"/>
        <v/>
      </c>
      <c r="G841" t="str">
        <f t="shared" ca="1" si="152"/>
        <v/>
      </c>
      <c r="H841">
        <f t="shared" si="162"/>
        <v>0</v>
      </c>
      <c r="N841" s="67" t="str">
        <f t="shared" ca="1" si="157"/>
        <v/>
      </c>
      <c r="O841" s="70" t="str">
        <f t="shared" ca="1" si="158"/>
        <v/>
      </c>
      <c r="P841" s="70" t="str">
        <f t="shared" ca="1" si="159"/>
        <v/>
      </c>
      <c r="Q841" s="71" t="str">
        <f t="shared" si="160"/>
        <v/>
      </c>
    </row>
    <row r="842" spans="1:17" x14ac:dyDescent="0.2">
      <c r="B842">
        <f t="shared" ca="1" si="161"/>
        <v>3</v>
      </c>
      <c r="C842" t="str">
        <f t="shared" ca="1" si="153"/>
        <v/>
      </c>
      <c r="D842" t="str">
        <f t="shared" ca="1" si="154"/>
        <v/>
      </c>
      <c r="E842" t="str">
        <f t="shared" ca="1" si="155"/>
        <v/>
      </c>
      <c r="F842" t="str">
        <f t="shared" ca="1" si="156"/>
        <v/>
      </c>
      <c r="G842" t="str">
        <f t="shared" ca="1" si="152"/>
        <v/>
      </c>
      <c r="H842">
        <f t="shared" si="162"/>
        <v>0</v>
      </c>
      <c r="N842" s="67" t="str">
        <f t="shared" ca="1" si="157"/>
        <v/>
      </c>
      <c r="O842" s="70" t="str">
        <f t="shared" ca="1" si="158"/>
        <v/>
      </c>
      <c r="P842" s="70" t="str">
        <f t="shared" ca="1" si="159"/>
        <v/>
      </c>
      <c r="Q842" s="71" t="str">
        <f t="shared" si="160"/>
        <v/>
      </c>
    </row>
    <row r="843" spans="1:17" x14ac:dyDescent="0.2">
      <c r="B843">
        <f t="shared" ca="1" si="161"/>
        <v>3</v>
      </c>
      <c r="C843" t="str">
        <f t="shared" ca="1" si="153"/>
        <v/>
      </c>
      <c r="D843" t="str">
        <f t="shared" ca="1" si="154"/>
        <v/>
      </c>
      <c r="E843" t="str">
        <f t="shared" ca="1" si="155"/>
        <v/>
      </c>
      <c r="F843" t="str">
        <f t="shared" ca="1" si="156"/>
        <v/>
      </c>
      <c r="G843" t="str">
        <f t="shared" ca="1" si="152"/>
        <v/>
      </c>
      <c r="H843">
        <f t="shared" si="162"/>
        <v>0</v>
      </c>
      <c r="N843" s="67" t="str">
        <f t="shared" ca="1" si="157"/>
        <v/>
      </c>
      <c r="O843" s="70" t="str">
        <f t="shared" ca="1" si="158"/>
        <v/>
      </c>
      <c r="P843" s="70" t="str">
        <f t="shared" ca="1" si="159"/>
        <v/>
      </c>
      <c r="Q843" s="71" t="str">
        <f t="shared" si="160"/>
        <v/>
      </c>
    </row>
    <row r="844" spans="1:17" x14ac:dyDescent="0.2">
      <c r="B844">
        <f t="shared" ca="1" si="161"/>
        <v>3</v>
      </c>
      <c r="C844" t="str">
        <f t="shared" ca="1" si="153"/>
        <v/>
      </c>
      <c r="D844" t="str">
        <f t="shared" ca="1" si="154"/>
        <v/>
      </c>
      <c r="E844" t="str">
        <f t="shared" ca="1" si="155"/>
        <v/>
      </c>
      <c r="F844" t="str">
        <f t="shared" ca="1" si="156"/>
        <v/>
      </c>
      <c r="G844" t="str">
        <f t="shared" ca="1" si="152"/>
        <v/>
      </c>
      <c r="H844">
        <f t="shared" si="162"/>
        <v>0</v>
      </c>
      <c r="N844" s="67" t="str">
        <f t="shared" ca="1" si="157"/>
        <v/>
      </c>
      <c r="O844" s="70" t="str">
        <f t="shared" ca="1" si="158"/>
        <v/>
      </c>
      <c r="P844" s="70" t="str">
        <f t="shared" ca="1" si="159"/>
        <v/>
      </c>
      <c r="Q844" s="71" t="str">
        <f t="shared" si="160"/>
        <v/>
      </c>
    </row>
    <row r="845" spans="1:17" x14ac:dyDescent="0.2">
      <c r="B845">
        <f t="shared" ca="1" si="161"/>
        <v>3</v>
      </c>
      <c r="C845" t="str">
        <f t="shared" ca="1" si="153"/>
        <v/>
      </c>
      <c r="D845" t="str">
        <f t="shared" ca="1" si="154"/>
        <v/>
      </c>
      <c r="E845" t="str">
        <f t="shared" ca="1" si="155"/>
        <v/>
      </c>
      <c r="F845" t="str">
        <f t="shared" ca="1" si="156"/>
        <v/>
      </c>
      <c r="G845" t="str">
        <f t="shared" ca="1" si="152"/>
        <v/>
      </c>
      <c r="H845">
        <f t="shared" si="162"/>
        <v>0</v>
      </c>
      <c r="N845" s="67" t="str">
        <f t="shared" ca="1" si="157"/>
        <v/>
      </c>
      <c r="O845" s="70" t="str">
        <f t="shared" ca="1" si="158"/>
        <v/>
      </c>
      <c r="P845" s="70" t="str">
        <f t="shared" ca="1" si="159"/>
        <v/>
      </c>
      <c r="Q845" s="71" t="str">
        <f t="shared" si="160"/>
        <v/>
      </c>
    </row>
    <row r="846" spans="1:17" x14ac:dyDescent="0.2">
      <c r="B846">
        <f t="shared" ca="1" si="161"/>
        <v>3</v>
      </c>
      <c r="C846" t="str">
        <f t="shared" ca="1" si="153"/>
        <v/>
      </c>
      <c r="D846" t="str">
        <f t="shared" ca="1" si="154"/>
        <v/>
      </c>
      <c r="E846" t="str">
        <f t="shared" ca="1" si="155"/>
        <v/>
      </c>
      <c r="F846" t="str">
        <f t="shared" ca="1" si="156"/>
        <v/>
      </c>
      <c r="G846" t="str">
        <f t="shared" ca="1" si="152"/>
        <v/>
      </c>
      <c r="H846">
        <f t="shared" si="162"/>
        <v>0</v>
      </c>
      <c r="N846" s="67" t="str">
        <f t="shared" ca="1" si="157"/>
        <v/>
      </c>
      <c r="O846" s="70" t="str">
        <f t="shared" ca="1" si="158"/>
        <v/>
      </c>
      <c r="P846" s="70" t="str">
        <f t="shared" ca="1" si="159"/>
        <v/>
      </c>
      <c r="Q846" s="71" t="str">
        <f t="shared" si="160"/>
        <v/>
      </c>
    </row>
    <row r="847" spans="1:17" x14ac:dyDescent="0.2">
      <c r="B847">
        <f t="shared" ca="1" si="161"/>
        <v>3</v>
      </c>
      <c r="C847" t="str">
        <f t="shared" ca="1" si="153"/>
        <v/>
      </c>
      <c r="D847" t="str">
        <f t="shared" ca="1" si="154"/>
        <v/>
      </c>
      <c r="E847" t="str">
        <f t="shared" ca="1" si="155"/>
        <v/>
      </c>
      <c r="F847" t="str">
        <f t="shared" ca="1" si="156"/>
        <v/>
      </c>
      <c r="G847" t="str">
        <f t="shared" ca="1" si="152"/>
        <v/>
      </c>
      <c r="H847">
        <f t="shared" si="162"/>
        <v>0</v>
      </c>
      <c r="N847" s="67" t="str">
        <f t="shared" ca="1" si="157"/>
        <v/>
      </c>
      <c r="O847" s="70" t="str">
        <f t="shared" ca="1" si="158"/>
        <v/>
      </c>
      <c r="P847" s="70" t="str">
        <f t="shared" ca="1" si="159"/>
        <v/>
      </c>
      <c r="Q847" s="71" t="str">
        <f t="shared" si="160"/>
        <v/>
      </c>
    </row>
    <row r="848" spans="1:17" x14ac:dyDescent="0.2">
      <c r="B848">
        <f t="shared" ca="1" si="161"/>
        <v>3</v>
      </c>
      <c r="C848" t="str">
        <f t="shared" ca="1" si="153"/>
        <v/>
      </c>
      <c r="D848" t="str">
        <f t="shared" ca="1" si="154"/>
        <v/>
      </c>
      <c r="E848" t="str">
        <f t="shared" ca="1" si="155"/>
        <v/>
      </c>
      <c r="F848" t="str">
        <f t="shared" ca="1" si="156"/>
        <v/>
      </c>
      <c r="G848" t="str">
        <f t="shared" ca="1" si="152"/>
        <v/>
      </c>
      <c r="H848">
        <f t="shared" si="162"/>
        <v>0</v>
      </c>
      <c r="N848" s="67" t="str">
        <f t="shared" ca="1" si="157"/>
        <v/>
      </c>
      <c r="O848" s="70" t="str">
        <f t="shared" ca="1" si="158"/>
        <v/>
      </c>
      <c r="P848" s="70" t="str">
        <f t="shared" ca="1" si="159"/>
        <v/>
      </c>
      <c r="Q848" s="71" t="str">
        <f t="shared" si="160"/>
        <v/>
      </c>
    </row>
    <row r="849" spans="2:17" x14ac:dyDescent="0.2">
      <c r="B849">
        <f t="shared" ca="1" si="161"/>
        <v>3</v>
      </c>
      <c r="C849" t="str">
        <f t="shared" ca="1" si="153"/>
        <v/>
      </c>
      <c r="D849" t="str">
        <f t="shared" ca="1" si="154"/>
        <v/>
      </c>
      <c r="E849" t="str">
        <f t="shared" ca="1" si="155"/>
        <v/>
      </c>
      <c r="F849" t="str">
        <f t="shared" ca="1" si="156"/>
        <v/>
      </c>
      <c r="G849" t="str">
        <f t="shared" ca="1" si="152"/>
        <v/>
      </c>
      <c r="H849">
        <f t="shared" si="162"/>
        <v>0</v>
      </c>
      <c r="N849" s="67" t="str">
        <f t="shared" ca="1" si="157"/>
        <v/>
      </c>
      <c r="O849" s="70" t="str">
        <f t="shared" ca="1" si="158"/>
        <v/>
      </c>
      <c r="P849" s="70" t="str">
        <f t="shared" ca="1" si="159"/>
        <v/>
      </c>
      <c r="Q849" s="71" t="str">
        <f t="shared" si="160"/>
        <v/>
      </c>
    </row>
    <row r="850" spans="2:17" x14ac:dyDescent="0.2">
      <c r="B850">
        <f t="shared" ca="1" si="161"/>
        <v>3</v>
      </c>
      <c r="C850" t="str">
        <f t="shared" ca="1" si="153"/>
        <v/>
      </c>
      <c r="D850" t="str">
        <f t="shared" ca="1" si="154"/>
        <v/>
      </c>
      <c r="E850" t="str">
        <f t="shared" ca="1" si="155"/>
        <v/>
      </c>
      <c r="F850" t="str">
        <f t="shared" ca="1" si="156"/>
        <v/>
      </c>
      <c r="G850" t="str">
        <f t="shared" ca="1" si="152"/>
        <v/>
      </c>
      <c r="H850">
        <f t="shared" si="162"/>
        <v>0</v>
      </c>
      <c r="N850" s="67" t="str">
        <f t="shared" ca="1" si="157"/>
        <v/>
      </c>
      <c r="O850" s="70" t="str">
        <f t="shared" ca="1" si="158"/>
        <v/>
      </c>
      <c r="P850" s="70" t="str">
        <f t="shared" ca="1" si="159"/>
        <v/>
      </c>
      <c r="Q850" s="71" t="str">
        <f t="shared" si="160"/>
        <v/>
      </c>
    </row>
    <row r="851" spans="2:17" x14ac:dyDescent="0.2">
      <c r="B851">
        <f t="shared" ca="1" si="161"/>
        <v>3</v>
      </c>
      <c r="C851" t="str">
        <f t="shared" ca="1" si="153"/>
        <v/>
      </c>
      <c r="D851" t="str">
        <f t="shared" ca="1" si="154"/>
        <v/>
      </c>
      <c r="E851" t="str">
        <f t="shared" ca="1" si="155"/>
        <v/>
      </c>
      <c r="F851" t="str">
        <f t="shared" ca="1" si="156"/>
        <v/>
      </c>
      <c r="G851" t="str">
        <f t="shared" ca="1" si="152"/>
        <v/>
      </c>
      <c r="H851">
        <f t="shared" si="162"/>
        <v>0</v>
      </c>
      <c r="N851" s="67" t="str">
        <f t="shared" ca="1" si="157"/>
        <v/>
      </c>
      <c r="O851" s="70" t="str">
        <f t="shared" ca="1" si="158"/>
        <v/>
      </c>
      <c r="P851" s="70" t="str">
        <f t="shared" ca="1" si="159"/>
        <v/>
      </c>
      <c r="Q851" s="71" t="str">
        <f t="shared" si="160"/>
        <v/>
      </c>
    </row>
    <row r="852" spans="2:17" x14ac:dyDescent="0.2">
      <c r="B852">
        <f t="shared" ca="1" si="161"/>
        <v>3</v>
      </c>
      <c r="C852" t="str">
        <f t="shared" ca="1" si="153"/>
        <v/>
      </c>
      <c r="D852" t="str">
        <f t="shared" ca="1" si="154"/>
        <v/>
      </c>
      <c r="E852" t="str">
        <f t="shared" ca="1" si="155"/>
        <v/>
      </c>
      <c r="F852" t="str">
        <f t="shared" ca="1" si="156"/>
        <v/>
      </c>
      <c r="G852" t="str">
        <f t="shared" ca="1" si="152"/>
        <v/>
      </c>
      <c r="H852">
        <f t="shared" si="162"/>
        <v>0</v>
      </c>
      <c r="N852" s="67" t="str">
        <f t="shared" ca="1" si="157"/>
        <v/>
      </c>
      <c r="O852" s="70" t="str">
        <f t="shared" ca="1" si="158"/>
        <v/>
      </c>
      <c r="P852" s="70" t="str">
        <f t="shared" ca="1" si="159"/>
        <v/>
      </c>
      <c r="Q852" s="71" t="str">
        <f t="shared" si="160"/>
        <v/>
      </c>
    </row>
    <row r="853" spans="2:17" x14ac:dyDescent="0.2">
      <c r="B853">
        <f t="shared" ca="1" si="161"/>
        <v>3</v>
      </c>
      <c r="C853" t="str">
        <f t="shared" ca="1" si="153"/>
        <v/>
      </c>
      <c r="D853" t="str">
        <f t="shared" ca="1" si="154"/>
        <v/>
      </c>
      <c r="E853" t="str">
        <f t="shared" ca="1" si="155"/>
        <v/>
      </c>
      <c r="F853" t="str">
        <f t="shared" ca="1" si="156"/>
        <v/>
      </c>
      <c r="G853" t="str">
        <f t="shared" ca="1" si="152"/>
        <v/>
      </c>
      <c r="H853">
        <f t="shared" si="162"/>
        <v>0</v>
      </c>
      <c r="N853" s="67" t="str">
        <f t="shared" ca="1" si="157"/>
        <v/>
      </c>
      <c r="O853" s="70" t="str">
        <f t="shared" ca="1" si="158"/>
        <v/>
      </c>
      <c r="P853" s="70" t="str">
        <f t="shared" ca="1" si="159"/>
        <v/>
      </c>
      <c r="Q853" s="71" t="str">
        <f t="shared" si="160"/>
        <v/>
      </c>
    </row>
    <row r="854" spans="2:17" x14ac:dyDescent="0.2">
      <c r="B854">
        <f t="shared" ca="1" si="161"/>
        <v>3</v>
      </c>
      <c r="C854" t="str">
        <f t="shared" ca="1" si="153"/>
        <v/>
      </c>
      <c r="D854" t="str">
        <f t="shared" ca="1" si="154"/>
        <v/>
      </c>
      <c r="E854" t="str">
        <f t="shared" ca="1" si="155"/>
        <v/>
      </c>
      <c r="F854" t="str">
        <f t="shared" ca="1" si="156"/>
        <v/>
      </c>
      <c r="G854" t="str">
        <f t="shared" ca="1" si="152"/>
        <v/>
      </c>
      <c r="H854">
        <f t="shared" si="162"/>
        <v>0</v>
      </c>
      <c r="N854" s="67" t="str">
        <f t="shared" ca="1" si="157"/>
        <v/>
      </c>
      <c r="O854" s="70" t="str">
        <f t="shared" ca="1" si="158"/>
        <v/>
      </c>
      <c r="P854" s="70" t="str">
        <f t="shared" ca="1" si="159"/>
        <v/>
      </c>
      <c r="Q854" s="71" t="str">
        <f t="shared" si="160"/>
        <v/>
      </c>
    </row>
    <row r="855" spans="2:17" x14ac:dyDescent="0.2">
      <c r="B855">
        <f t="shared" ca="1" si="161"/>
        <v>3</v>
      </c>
      <c r="C855" t="str">
        <f t="shared" ca="1" si="153"/>
        <v/>
      </c>
      <c r="D855" t="str">
        <f t="shared" ca="1" si="154"/>
        <v/>
      </c>
      <c r="E855" t="str">
        <f t="shared" ca="1" si="155"/>
        <v/>
      </c>
      <c r="F855" t="str">
        <f t="shared" ca="1" si="156"/>
        <v/>
      </c>
      <c r="G855" t="str">
        <f t="shared" ca="1" si="152"/>
        <v/>
      </c>
      <c r="H855">
        <f t="shared" si="162"/>
        <v>0</v>
      </c>
      <c r="N855" s="67" t="str">
        <f t="shared" ca="1" si="157"/>
        <v/>
      </c>
      <c r="O855" s="70" t="str">
        <f t="shared" ca="1" si="158"/>
        <v/>
      </c>
      <c r="P855" s="70" t="str">
        <f t="shared" ca="1" si="159"/>
        <v/>
      </c>
      <c r="Q855" s="71" t="str">
        <f t="shared" si="160"/>
        <v/>
      </c>
    </row>
    <row r="856" spans="2:17" x14ac:dyDescent="0.2">
      <c r="B856">
        <f t="shared" ca="1" si="161"/>
        <v>3</v>
      </c>
      <c r="C856" t="str">
        <f t="shared" ca="1" si="153"/>
        <v/>
      </c>
      <c r="D856" t="str">
        <f t="shared" ca="1" si="154"/>
        <v/>
      </c>
      <c r="E856" t="str">
        <f t="shared" ca="1" si="155"/>
        <v/>
      </c>
      <c r="F856" t="str">
        <f t="shared" ca="1" si="156"/>
        <v/>
      </c>
      <c r="G856" t="str">
        <f t="shared" ca="1" si="152"/>
        <v/>
      </c>
      <c r="H856">
        <f t="shared" si="162"/>
        <v>0</v>
      </c>
      <c r="N856" s="67" t="str">
        <f t="shared" ca="1" si="157"/>
        <v/>
      </c>
      <c r="O856" s="70" t="str">
        <f t="shared" ca="1" si="158"/>
        <v/>
      </c>
      <c r="P856" s="70" t="str">
        <f t="shared" ca="1" si="159"/>
        <v/>
      </c>
      <c r="Q856" s="71" t="str">
        <f t="shared" si="160"/>
        <v/>
      </c>
    </row>
    <row r="857" spans="2:17" x14ac:dyDescent="0.2">
      <c r="B857">
        <f t="shared" ca="1" si="161"/>
        <v>3</v>
      </c>
      <c r="C857" t="str">
        <f t="shared" ca="1" si="153"/>
        <v/>
      </c>
      <c r="D857" t="str">
        <f t="shared" ca="1" si="154"/>
        <v/>
      </c>
      <c r="E857" t="str">
        <f t="shared" ca="1" si="155"/>
        <v/>
      </c>
      <c r="F857" t="str">
        <f t="shared" ca="1" si="156"/>
        <v/>
      </c>
      <c r="G857" t="str">
        <f t="shared" ca="1" si="152"/>
        <v/>
      </c>
      <c r="H857">
        <f t="shared" si="162"/>
        <v>0</v>
      </c>
      <c r="N857" s="67" t="str">
        <f t="shared" ca="1" si="157"/>
        <v/>
      </c>
      <c r="O857" s="70" t="str">
        <f t="shared" ca="1" si="158"/>
        <v/>
      </c>
      <c r="P857" s="70" t="str">
        <f t="shared" ca="1" si="159"/>
        <v/>
      </c>
      <c r="Q857" s="71" t="str">
        <f t="shared" si="160"/>
        <v/>
      </c>
    </row>
    <row r="858" spans="2:17" x14ac:dyDescent="0.2">
      <c r="B858">
        <f t="shared" ca="1" si="161"/>
        <v>3</v>
      </c>
      <c r="C858" t="str">
        <f t="shared" ca="1" si="153"/>
        <v/>
      </c>
      <c r="D858" t="str">
        <f t="shared" ca="1" si="154"/>
        <v/>
      </c>
      <c r="E858" t="str">
        <f t="shared" ca="1" si="155"/>
        <v/>
      </c>
      <c r="F858" t="str">
        <f t="shared" ca="1" si="156"/>
        <v/>
      </c>
      <c r="G858" t="str">
        <f t="shared" ca="1" si="152"/>
        <v/>
      </c>
      <c r="H858">
        <f t="shared" si="162"/>
        <v>0</v>
      </c>
      <c r="N858" s="67" t="str">
        <f t="shared" ca="1" si="157"/>
        <v/>
      </c>
      <c r="O858" s="70" t="str">
        <f t="shared" ca="1" si="158"/>
        <v/>
      </c>
      <c r="P858" s="70" t="str">
        <f t="shared" ca="1" si="159"/>
        <v/>
      </c>
      <c r="Q858" s="71" t="str">
        <f t="shared" si="160"/>
        <v/>
      </c>
    </row>
    <row r="859" spans="2:17" x14ac:dyDescent="0.2">
      <c r="B859">
        <f t="shared" ca="1" si="161"/>
        <v>3</v>
      </c>
      <c r="C859" t="str">
        <f t="shared" ca="1" si="153"/>
        <v/>
      </c>
      <c r="D859" t="str">
        <f t="shared" ca="1" si="154"/>
        <v/>
      </c>
      <c r="E859" t="str">
        <f t="shared" ca="1" si="155"/>
        <v/>
      </c>
      <c r="F859" t="str">
        <f t="shared" ca="1" si="156"/>
        <v/>
      </c>
      <c r="G859" t="str">
        <f t="shared" ca="1" si="152"/>
        <v/>
      </c>
      <c r="H859">
        <f t="shared" si="162"/>
        <v>0</v>
      </c>
      <c r="N859" s="67" t="str">
        <f t="shared" ca="1" si="157"/>
        <v/>
      </c>
      <c r="O859" s="70" t="str">
        <f t="shared" ca="1" si="158"/>
        <v/>
      </c>
      <c r="P859" s="70" t="str">
        <f t="shared" ca="1" si="159"/>
        <v/>
      </c>
      <c r="Q859" s="71" t="str">
        <f t="shared" si="160"/>
        <v/>
      </c>
    </row>
    <row r="860" spans="2:17" x14ac:dyDescent="0.2">
      <c r="B860">
        <f t="shared" ca="1" si="161"/>
        <v>3</v>
      </c>
      <c r="C860" t="str">
        <f t="shared" ca="1" si="153"/>
        <v/>
      </c>
      <c r="D860" t="str">
        <f t="shared" ca="1" si="154"/>
        <v/>
      </c>
      <c r="E860" t="str">
        <f t="shared" ca="1" si="155"/>
        <v/>
      </c>
      <c r="F860" t="str">
        <f t="shared" ca="1" si="156"/>
        <v/>
      </c>
      <c r="G860" t="str">
        <f t="shared" ca="1" si="152"/>
        <v/>
      </c>
      <c r="H860">
        <f t="shared" si="162"/>
        <v>0</v>
      </c>
      <c r="N860" s="67" t="str">
        <f t="shared" ca="1" si="157"/>
        <v/>
      </c>
      <c r="O860" s="70" t="str">
        <f t="shared" ca="1" si="158"/>
        <v/>
      </c>
      <c r="P860" s="70" t="str">
        <f t="shared" ca="1" si="159"/>
        <v/>
      </c>
      <c r="Q860" s="71" t="str">
        <f t="shared" si="160"/>
        <v/>
      </c>
    </row>
    <row r="861" spans="2:17" x14ac:dyDescent="0.2">
      <c r="B861">
        <f t="shared" ca="1" si="161"/>
        <v>3</v>
      </c>
      <c r="C861" t="str">
        <f t="shared" ca="1" si="153"/>
        <v/>
      </c>
      <c r="D861" t="str">
        <f t="shared" ca="1" si="154"/>
        <v/>
      </c>
      <c r="E861" t="str">
        <f t="shared" ca="1" si="155"/>
        <v/>
      </c>
      <c r="F861" t="str">
        <f t="shared" ca="1" si="156"/>
        <v/>
      </c>
      <c r="G861" t="str">
        <f t="shared" ca="1" si="152"/>
        <v/>
      </c>
      <c r="H861">
        <f t="shared" si="162"/>
        <v>0</v>
      </c>
      <c r="N861" s="67" t="str">
        <f t="shared" ca="1" si="157"/>
        <v/>
      </c>
      <c r="O861" s="70" t="str">
        <f t="shared" ca="1" si="158"/>
        <v/>
      </c>
      <c r="P861" s="70" t="str">
        <f t="shared" ca="1" si="159"/>
        <v/>
      </c>
      <c r="Q861" s="71" t="str">
        <f t="shared" si="160"/>
        <v/>
      </c>
    </row>
    <row r="862" spans="2:17" x14ac:dyDescent="0.2">
      <c r="B862">
        <f t="shared" ca="1" si="161"/>
        <v>3</v>
      </c>
      <c r="C862" t="str">
        <f t="shared" ref="C862:C925" ca="1" si="163">IF(B862=B861+1,MID(A862,8,8),"")</f>
        <v/>
      </c>
      <c r="D862" t="str">
        <f t="shared" ref="D862:D925" ca="1" si="164">IF(B862=B861+1,IF(ISERROR(FIND("Állapot",A862)),RIGHT(A862,LEN(A862)-23)*1,MID(A862,24,FIND("Állapot",A862)-24)*1),"")</f>
        <v/>
      </c>
      <c r="E862" t="str">
        <f t="shared" ca="1" si="155"/>
        <v/>
      </c>
      <c r="F862" t="str">
        <f t="shared" ref="F862:F925" ca="1" si="165">IF(B862=B861+1,RIGHT(A863,LEN(A863)-45),"")</f>
        <v/>
      </c>
      <c r="G862" t="str">
        <f t="shared" ca="1" si="152"/>
        <v/>
      </c>
      <c r="H862">
        <f t="shared" si="162"/>
        <v>0</v>
      </c>
      <c r="N862" s="67" t="str">
        <f t="shared" ca="1" si="157"/>
        <v/>
      </c>
      <c r="O862" s="70" t="str">
        <f t="shared" ca="1" si="158"/>
        <v/>
      </c>
      <c r="P862" s="70" t="str">
        <f t="shared" ca="1" si="159"/>
        <v/>
      </c>
      <c r="Q862" s="71" t="str">
        <f t="shared" si="160"/>
        <v/>
      </c>
    </row>
    <row r="863" spans="2:17" x14ac:dyDescent="0.2">
      <c r="B863">
        <f t="shared" ca="1" si="161"/>
        <v>3</v>
      </c>
      <c r="C863" t="str">
        <f t="shared" ca="1" si="163"/>
        <v/>
      </c>
      <c r="D863" t="str">
        <f t="shared" ca="1" si="164"/>
        <v/>
      </c>
      <c r="E863" t="str">
        <f t="shared" ca="1" si="155"/>
        <v/>
      </c>
      <c r="F863" t="str">
        <f t="shared" ca="1" si="165"/>
        <v/>
      </c>
      <c r="G863" t="str">
        <f t="shared" ca="1" si="152"/>
        <v/>
      </c>
      <c r="H863">
        <f t="shared" si="162"/>
        <v>0</v>
      </c>
      <c r="N863" s="67" t="str">
        <f t="shared" ca="1" si="157"/>
        <v/>
      </c>
      <c r="O863" s="70" t="str">
        <f t="shared" ca="1" si="158"/>
        <v/>
      </c>
      <c r="P863" s="70" t="str">
        <f t="shared" ca="1" si="159"/>
        <v/>
      </c>
      <c r="Q863" s="71" t="str">
        <f t="shared" si="160"/>
        <v/>
      </c>
    </row>
    <row r="864" spans="2:17" x14ac:dyDescent="0.2">
      <c r="B864">
        <f t="shared" ca="1" si="161"/>
        <v>3</v>
      </c>
      <c r="C864" t="str">
        <f t="shared" ca="1" si="163"/>
        <v/>
      </c>
      <c r="D864" t="str">
        <f t="shared" ca="1" si="164"/>
        <v/>
      </c>
      <c r="E864" t="str">
        <f t="shared" ca="1" si="155"/>
        <v/>
      </c>
      <c r="F864" t="str">
        <f t="shared" ca="1" si="165"/>
        <v/>
      </c>
      <c r="G864" t="str">
        <f t="shared" ca="1" si="152"/>
        <v/>
      </c>
      <c r="H864">
        <f t="shared" si="162"/>
        <v>0</v>
      </c>
      <c r="N864" s="67" t="str">
        <f t="shared" ca="1" si="157"/>
        <v/>
      </c>
      <c r="O864" s="70" t="str">
        <f t="shared" ca="1" si="158"/>
        <v/>
      </c>
      <c r="P864" s="70" t="str">
        <f t="shared" ca="1" si="159"/>
        <v/>
      </c>
      <c r="Q864" s="71" t="str">
        <f t="shared" si="160"/>
        <v/>
      </c>
    </row>
    <row r="865" spans="2:17" x14ac:dyDescent="0.2">
      <c r="B865">
        <f t="shared" ca="1" si="161"/>
        <v>3</v>
      </c>
      <c r="C865" t="str">
        <f t="shared" ca="1" si="163"/>
        <v/>
      </c>
      <c r="D865" t="str">
        <f t="shared" ca="1" si="164"/>
        <v/>
      </c>
      <c r="E865" t="str">
        <f t="shared" ca="1" si="155"/>
        <v/>
      </c>
      <c r="F865" t="str">
        <f t="shared" ca="1" si="165"/>
        <v/>
      </c>
      <c r="G865" t="str">
        <f t="shared" ca="1" si="152"/>
        <v/>
      </c>
      <c r="H865">
        <f t="shared" si="162"/>
        <v>0</v>
      </c>
      <c r="N865" s="67" t="str">
        <f t="shared" ca="1" si="157"/>
        <v/>
      </c>
      <c r="O865" s="70" t="str">
        <f t="shared" ca="1" si="158"/>
        <v/>
      </c>
      <c r="P865" s="70" t="str">
        <f t="shared" ca="1" si="159"/>
        <v/>
      </c>
      <c r="Q865" s="71" t="str">
        <f t="shared" si="160"/>
        <v/>
      </c>
    </row>
    <row r="866" spans="2:17" x14ac:dyDescent="0.2">
      <c r="B866">
        <f t="shared" ca="1" si="161"/>
        <v>3</v>
      </c>
      <c r="C866" t="str">
        <f t="shared" ca="1" si="163"/>
        <v/>
      </c>
      <c r="D866" t="str">
        <f t="shared" ca="1" si="164"/>
        <v/>
      </c>
      <c r="E866" t="str">
        <f t="shared" ca="1" si="155"/>
        <v/>
      </c>
      <c r="F866" t="str">
        <f t="shared" ca="1" si="165"/>
        <v/>
      </c>
      <c r="G866" t="str">
        <f t="shared" ca="1" si="152"/>
        <v/>
      </c>
      <c r="H866">
        <f t="shared" si="162"/>
        <v>0</v>
      </c>
      <c r="N866" s="67" t="str">
        <f t="shared" ca="1" si="157"/>
        <v/>
      </c>
      <c r="O866" s="70" t="str">
        <f t="shared" ca="1" si="158"/>
        <v/>
      </c>
      <c r="P866" s="70" t="str">
        <f t="shared" ca="1" si="159"/>
        <v/>
      </c>
      <c r="Q866" s="71" t="str">
        <f t="shared" si="160"/>
        <v/>
      </c>
    </row>
    <row r="867" spans="2:17" x14ac:dyDescent="0.2">
      <c r="B867">
        <f t="shared" ca="1" si="161"/>
        <v>3</v>
      </c>
      <c r="C867" t="str">
        <f t="shared" ca="1" si="163"/>
        <v/>
      </c>
      <c r="D867" t="str">
        <f t="shared" ca="1" si="164"/>
        <v/>
      </c>
      <c r="E867" t="str">
        <f t="shared" ca="1" si="155"/>
        <v/>
      </c>
      <c r="F867" t="str">
        <f t="shared" ca="1" si="165"/>
        <v/>
      </c>
      <c r="G867" t="str">
        <f t="shared" ca="1" si="152"/>
        <v/>
      </c>
      <c r="H867">
        <f t="shared" si="162"/>
        <v>0</v>
      </c>
      <c r="N867" s="67" t="str">
        <f t="shared" ca="1" si="157"/>
        <v/>
      </c>
      <c r="O867" s="70" t="str">
        <f t="shared" ca="1" si="158"/>
        <v/>
      </c>
      <c r="P867" s="70" t="str">
        <f t="shared" ca="1" si="159"/>
        <v/>
      </c>
      <c r="Q867" s="71" t="str">
        <f t="shared" si="160"/>
        <v/>
      </c>
    </row>
    <row r="868" spans="2:17" x14ac:dyDescent="0.2">
      <c r="B868">
        <f t="shared" ca="1" si="161"/>
        <v>3</v>
      </c>
      <c r="C868" t="str">
        <f t="shared" ca="1" si="163"/>
        <v/>
      </c>
      <c r="D868" t="str">
        <f t="shared" ca="1" si="164"/>
        <v/>
      </c>
      <c r="E868" t="str">
        <f t="shared" ca="1" si="155"/>
        <v/>
      </c>
      <c r="F868" t="str">
        <f t="shared" ca="1" si="165"/>
        <v/>
      </c>
      <c r="G868" t="str">
        <f t="shared" ca="1" si="152"/>
        <v/>
      </c>
      <c r="H868">
        <f t="shared" si="162"/>
        <v>0</v>
      </c>
      <c r="N868" s="67" t="str">
        <f t="shared" ca="1" si="157"/>
        <v/>
      </c>
      <c r="O868" s="70" t="str">
        <f t="shared" ca="1" si="158"/>
        <v/>
      </c>
      <c r="P868" s="70" t="str">
        <f t="shared" ca="1" si="159"/>
        <v/>
      </c>
      <c r="Q868" s="71" t="str">
        <f t="shared" si="160"/>
        <v/>
      </c>
    </row>
    <row r="869" spans="2:17" x14ac:dyDescent="0.2">
      <c r="B869">
        <f t="shared" ca="1" si="161"/>
        <v>3</v>
      </c>
      <c r="C869" t="str">
        <f t="shared" ca="1" si="163"/>
        <v/>
      </c>
      <c r="D869" t="str">
        <f t="shared" ca="1" si="164"/>
        <v/>
      </c>
      <c r="E869" t="str">
        <f t="shared" ca="1" si="155"/>
        <v/>
      </c>
      <c r="F869" t="str">
        <f t="shared" ca="1" si="165"/>
        <v/>
      </c>
      <c r="G869" t="str">
        <f t="shared" ca="1" si="152"/>
        <v/>
      </c>
      <c r="H869">
        <f t="shared" si="162"/>
        <v>0</v>
      </c>
      <c r="N869" s="67" t="str">
        <f t="shared" ca="1" si="157"/>
        <v/>
      </c>
      <c r="O869" s="70" t="str">
        <f t="shared" ca="1" si="158"/>
        <v/>
      </c>
      <c r="P869" s="70" t="str">
        <f t="shared" ca="1" si="159"/>
        <v/>
      </c>
      <c r="Q869" s="71" t="str">
        <f t="shared" si="160"/>
        <v/>
      </c>
    </row>
    <row r="870" spans="2:17" x14ac:dyDescent="0.2">
      <c r="B870">
        <f t="shared" ca="1" si="161"/>
        <v>3</v>
      </c>
      <c r="C870" t="str">
        <f t="shared" ca="1" si="163"/>
        <v/>
      </c>
      <c r="D870" t="str">
        <f t="shared" ca="1" si="164"/>
        <v/>
      </c>
      <c r="E870" t="str">
        <f t="shared" ca="1" si="155"/>
        <v/>
      </c>
      <c r="F870" t="str">
        <f t="shared" ca="1" si="165"/>
        <v/>
      </c>
      <c r="G870" t="str">
        <f t="shared" ca="1" si="152"/>
        <v/>
      </c>
      <c r="H870">
        <f t="shared" si="162"/>
        <v>0</v>
      </c>
      <c r="N870" s="67" t="str">
        <f t="shared" ca="1" si="157"/>
        <v/>
      </c>
      <c r="O870" s="70" t="str">
        <f t="shared" ca="1" si="158"/>
        <v/>
      </c>
      <c r="P870" s="70" t="str">
        <f t="shared" ca="1" si="159"/>
        <v/>
      </c>
      <c r="Q870" s="71" t="str">
        <f t="shared" si="160"/>
        <v/>
      </c>
    </row>
    <row r="871" spans="2:17" x14ac:dyDescent="0.2">
      <c r="B871">
        <f t="shared" ca="1" si="161"/>
        <v>3</v>
      </c>
      <c r="C871" t="str">
        <f t="shared" ca="1" si="163"/>
        <v/>
      </c>
      <c r="D871" t="str">
        <f t="shared" ca="1" si="164"/>
        <v/>
      </c>
      <c r="E871" t="str">
        <f t="shared" ca="1" si="155"/>
        <v/>
      </c>
      <c r="F871" t="str">
        <f t="shared" ca="1" si="165"/>
        <v/>
      </c>
      <c r="G871" t="str">
        <f t="shared" ca="1" si="152"/>
        <v/>
      </c>
      <c r="H871">
        <f t="shared" si="162"/>
        <v>0</v>
      </c>
      <c r="N871" s="67" t="str">
        <f t="shared" ca="1" si="157"/>
        <v/>
      </c>
      <c r="O871" s="70" t="str">
        <f t="shared" ca="1" si="158"/>
        <v/>
      </c>
      <c r="P871" s="70" t="str">
        <f t="shared" ca="1" si="159"/>
        <v/>
      </c>
      <c r="Q871" s="71" t="str">
        <f t="shared" si="160"/>
        <v/>
      </c>
    </row>
    <row r="872" spans="2:17" x14ac:dyDescent="0.2">
      <c r="B872">
        <f t="shared" ca="1" si="161"/>
        <v>3</v>
      </c>
      <c r="C872" t="str">
        <f t="shared" ca="1" si="163"/>
        <v/>
      </c>
      <c r="D872" t="str">
        <f t="shared" ca="1" si="164"/>
        <v/>
      </c>
      <c r="E872" t="str">
        <f t="shared" ca="1" si="155"/>
        <v/>
      </c>
      <c r="F872" t="str">
        <f t="shared" ca="1" si="165"/>
        <v/>
      </c>
      <c r="G872" t="str">
        <f t="shared" ca="1" si="152"/>
        <v/>
      </c>
      <c r="H872">
        <f t="shared" si="162"/>
        <v>0</v>
      </c>
      <c r="N872" s="67" t="str">
        <f t="shared" ca="1" si="157"/>
        <v/>
      </c>
      <c r="O872" s="70" t="str">
        <f t="shared" ca="1" si="158"/>
        <v/>
      </c>
      <c r="P872" s="70" t="str">
        <f t="shared" ca="1" si="159"/>
        <v/>
      </c>
      <c r="Q872" s="71" t="str">
        <f t="shared" si="160"/>
        <v/>
      </c>
    </row>
    <row r="873" spans="2:17" x14ac:dyDescent="0.2">
      <c r="B873">
        <f t="shared" ca="1" si="161"/>
        <v>3</v>
      </c>
      <c r="C873" t="str">
        <f t="shared" ca="1" si="163"/>
        <v/>
      </c>
      <c r="D873" t="str">
        <f t="shared" ca="1" si="164"/>
        <v/>
      </c>
      <c r="E873" t="str">
        <f t="shared" ca="1" si="155"/>
        <v/>
      </c>
      <c r="F873" t="str">
        <f t="shared" ca="1" si="165"/>
        <v/>
      </c>
      <c r="G873" t="str">
        <f t="shared" ca="1" si="152"/>
        <v/>
      </c>
      <c r="H873">
        <f t="shared" si="162"/>
        <v>0</v>
      </c>
      <c r="N873" s="67" t="str">
        <f t="shared" ca="1" si="157"/>
        <v/>
      </c>
      <c r="O873" s="70" t="str">
        <f t="shared" ca="1" si="158"/>
        <v/>
      </c>
      <c r="P873" s="70" t="str">
        <f t="shared" ca="1" si="159"/>
        <v/>
      </c>
      <c r="Q873" s="71" t="str">
        <f t="shared" si="160"/>
        <v/>
      </c>
    </row>
    <row r="874" spans="2:17" x14ac:dyDescent="0.2">
      <c r="B874">
        <f t="shared" ca="1" si="161"/>
        <v>3</v>
      </c>
      <c r="C874" t="str">
        <f t="shared" ca="1" si="163"/>
        <v/>
      </c>
      <c r="D874" t="str">
        <f t="shared" ca="1" si="164"/>
        <v/>
      </c>
      <c r="E874" t="str">
        <f t="shared" ca="1" si="155"/>
        <v/>
      </c>
      <c r="F874" t="str">
        <f t="shared" ca="1" si="165"/>
        <v/>
      </c>
      <c r="G874" t="str">
        <f t="shared" ca="1" si="152"/>
        <v/>
      </c>
      <c r="H874">
        <f t="shared" si="162"/>
        <v>0</v>
      </c>
      <c r="N874" s="67" t="str">
        <f t="shared" ca="1" si="157"/>
        <v/>
      </c>
      <c r="O874" s="70" t="str">
        <f t="shared" ca="1" si="158"/>
        <v/>
      </c>
      <c r="P874" s="70" t="str">
        <f t="shared" ca="1" si="159"/>
        <v/>
      </c>
      <c r="Q874" s="71" t="str">
        <f t="shared" si="160"/>
        <v/>
      </c>
    </row>
    <row r="875" spans="2:17" x14ac:dyDescent="0.2">
      <c r="B875">
        <f t="shared" ca="1" si="161"/>
        <v>3</v>
      </c>
      <c r="C875" t="str">
        <f t="shared" ca="1" si="163"/>
        <v/>
      </c>
      <c r="D875" t="str">
        <f t="shared" ca="1" si="164"/>
        <v/>
      </c>
      <c r="E875" t="str">
        <f t="shared" ca="1" si="155"/>
        <v/>
      </c>
      <c r="F875" t="str">
        <f t="shared" ca="1" si="165"/>
        <v/>
      </c>
      <c r="G875" t="str">
        <f t="shared" ca="1" si="152"/>
        <v/>
      </c>
      <c r="H875">
        <f t="shared" si="162"/>
        <v>0</v>
      </c>
      <c r="N875" s="67" t="str">
        <f t="shared" ca="1" si="157"/>
        <v/>
      </c>
      <c r="O875" s="70" t="str">
        <f t="shared" ca="1" si="158"/>
        <v/>
      </c>
      <c r="P875" s="70" t="str">
        <f t="shared" ca="1" si="159"/>
        <v/>
      </c>
      <c r="Q875" s="71" t="str">
        <f t="shared" si="160"/>
        <v/>
      </c>
    </row>
    <row r="876" spans="2:17" x14ac:dyDescent="0.2">
      <c r="B876">
        <f t="shared" ca="1" si="161"/>
        <v>3</v>
      </c>
      <c r="C876" t="str">
        <f t="shared" ca="1" si="163"/>
        <v/>
      </c>
      <c r="D876" t="str">
        <f t="shared" ca="1" si="164"/>
        <v/>
      </c>
      <c r="E876" t="str">
        <f t="shared" ca="1" si="155"/>
        <v/>
      </c>
      <c r="F876" t="str">
        <f t="shared" ca="1" si="165"/>
        <v/>
      </c>
      <c r="G876" t="str">
        <f t="shared" ca="1" si="152"/>
        <v/>
      </c>
      <c r="H876">
        <f t="shared" si="162"/>
        <v>0</v>
      </c>
      <c r="N876" s="67" t="str">
        <f t="shared" ca="1" si="157"/>
        <v/>
      </c>
      <c r="O876" s="70" t="str">
        <f t="shared" ca="1" si="158"/>
        <v/>
      </c>
      <c r="P876" s="70" t="str">
        <f t="shared" ca="1" si="159"/>
        <v/>
      </c>
      <c r="Q876" s="71" t="str">
        <f t="shared" si="160"/>
        <v/>
      </c>
    </row>
    <row r="877" spans="2:17" x14ac:dyDescent="0.2">
      <c r="B877">
        <f t="shared" ca="1" si="161"/>
        <v>3</v>
      </c>
      <c r="C877" t="str">
        <f t="shared" ca="1" si="163"/>
        <v/>
      </c>
      <c r="D877" t="str">
        <f t="shared" ca="1" si="164"/>
        <v/>
      </c>
      <c r="E877" t="str">
        <f t="shared" ca="1" si="155"/>
        <v/>
      </c>
      <c r="F877" t="str">
        <f t="shared" ca="1" si="165"/>
        <v/>
      </c>
      <c r="G877" t="str">
        <f t="shared" ca="1" si="152"/>
        <v/>
      </c>
      <c r="H877">
        <f t="shared" si="162"/>
        <v>0</v>
      </c>
      <c r="N877" s="67" t="str">
        <f t="shared" ca="1" si="157"/>
        <v/>
      </c>
      <c r="O877" s="70" t="str">
        <f t="shared" ca="1" si="158"/>
        <v/>
      </c>
      <c r="P877" s="70" t="str">
        <f t="shared" ca="1" si="159"/>
        <v/>
      </c>
      <c r="Q877" s="71" t="str">
        <f t="shared" si="160"/>
        <v/>
      </c>
    </row>
    <row r="878" spans="2:17" x14ac:dyDescent="0.2">
      <c r="B878">
        <f t="shared" ca="1" si="161"/>
        <v>3</v>
      </c>
      <c r="C878" t="str">
        <f t="shared" ca="1" si="163"/>
        <v/>
      </c>
      <c r="D878" t="str">
        <f t="shared" ca="1" si="164"/>
        <v/>
      </c>
      <c r="E878" t="str">
        <f t="shared" ca="1" si="155"/>
        <v/>
      </c>
      <c r="F878" t="str">
        <f t="shared" ca="1" si="165"/>
        <v/>
      </c>
      <c r="G878" t="str">
        <f t="shared" ca="1" si="152"/>
        <v/>
      </c>
      <c r="H878">
        <f t="shared" si="162"/>
        <v>0</v>
      </c>
      <c r="N878" s="67" t="str">
        <f t="shared" ca="1" si="157"/>
        <v/>
      </c>
      <c r="O878" s="70" t="str">
        <f t="shared" ca="1" si="158"/>
        <v/>
      </c>
      <c r="P878" s="70" t="str">
        <f t="shared" ca="1" si="159"/>
        <v/>
      </c>
      <c r="Q878" s="71" t="str">
        <f t="shared" si="160"/>
        <v/>
      </c>
    </row>
    <row r="879" spans="2:17" x14ac:dyDescent="0.2">
      <c r="B879">
        <f t="shared" ca="1" si="161"/>
        <v>3</v>
      </c>
      <c r="C879" t="str">
        <f t="shared" ca="1" si="163"/>
        <v/>
      </c>
      <c r="D879" t="str">
        <f t="shared" ca="1" si="164"/>
        <v/>
      </c>
      <c r="E879" t="str">
        <f t="shared" ca="1" si="155"/>
        <v/>
      </c>
      <c r="F879" t="str">
        <f t="shared" ca="1" si="165"/>
        <v/>
      </c>
      <c r="G879" t="str">
        <f t="shared" ca="1" si="152"/>
        <v/>
      </c>
      <c r="H879">
        <f t="shared" si="162"/>
        <v>0</v>
      </c>
      <c r="N879" s="67" t="str">
        <f t="shared" ca="1" si="157"/>
        <v/>
      </c>
      <c r="O879" s="70" t="str">
        <f t="shared" ca="1" si="158"/>
        <v/>
      </c>
      <c r="P879" s="70" t="str">
        <f t="shared" ca="1" si="159"/>
        <v/>
      </c>
      <c r="Q879" s="71" t="str">
        <f t="shared" si="160"/>
        <v/>
      </c>
    </row>
    <row r="880" spans="2:17" x14ac:dyDescent="0.2">
      <c r="B880">
        <f t="shared" ca="1" si="161"/>
        <v>3</v>
      </c>
      <c r="C880" t="str">
        <f t="shared" ca="1" si="163"/>
        <v/>
      </c>
      <c r="D880" t="str">
        <f t="shared" ca="1" si="164"/>
        <v/>
      </c>
      <c r="E880" t="str">
        <f t="shared" ca="1" si="155"/>
        <v/>
      </c>
      <c r="F880" t="str">
        <f t="shared" ca="1" si="165"/>
        <v/>
      </c>
      <c r="G880" t="str">
        <f t="shared" ref="G880:G943" ca="1" si="166">IF(B880=B879+1,MID(A882,29,FIND("Kockázatkezelés",A882)-30)*1,"")</f>
        <v/>
      </c>
      <c r="H880">
        <f t="shared" si="162"/>
        <v>0</v>
      </c>
      <c r="N880" s="67" t="str">
        <f t="shared" ca="1" si="157"/>
        <v/>
      </c>
      <c r="O880" s="70" t="str">
        <f t="shared" ca="1" si="158"/>
        <v/>
      </c>
      <c r="P880" s="70" t="str">
        <f t="shared" ca="1" si="159"/>
        <v/>
      </c>
      <c r="Q880" s="71" t="str">
        <f t="shared" si="160"/>
        <v/>
      </c>
    </row>
    <row r="881" spans="2:17" x14ac:dyDescent="0.2">
      <c r="B881">
        <f t="shared" ca="1" si="161"/>
        <v>3</v>
      </c>
      <c r="C881" t="str">
        <f t="shared" ca="1" si="163"/>
        <v/>
      </c>
      <c r="D881" t="str">
        <f t="shared" ca="1" si="164"/>
        <v/>
      </c>
      <c r="E881" t="str">
        <f t="shared" ca="1" si="155"/>
        <v/>
      </c>
      <c r="F881" t="str">
        <f t="shared" ca="1" si="165"/>
        <v/>
      </c>
      <c r="G881" t="str">
        <f t="shared" ca="1" si="166"/>
        <v/>
      </c>
      <c r="H881">
        <f t="shared" si="162"/>
        <v>0</v>
      </c>
      <c r="N881" s="67" t="str">
        <f t="shared" ca="1" si="157"/>
        <v/>
      </c>
      <c r="O881" s="70" t="str">
        <f t="shared" ca="1" si="158"/>
        <v/>
      </c>
      <c r="P881" s="70" t="str">
        <f t="shared" ca="1" si="159"/>
        <v/>
      </c>
      <c r="Q881" s="71" t="str">
        <f t="shared" si="160"/>
        <v/>
      </c>
    </row>
    <row r="882" spans="2:17" x14ac:dyDescent="0.2">
      <c r="B882">
        <f t="shared" ca="1" si="161"/>
        <v>3</v>
      </c>
      <c r="C882" t="str">
        <f t="shared" ca="1" si="163"/>
        <v/>
      </c>
      <c r="D882" t="str">
        <f t="shared" ca="1" si="164"/>
        <v/>
      </c>
      <c r="E882" t="str">
        <f t="shared" ca="1" si="155"/>
        <v/>
      </c>
      <c r="F882" t="str">
        <f t="shared" ca="1" si="165"/>
        <v/>
      </c>
      <c r="G882" t="str">
        <f t="shared" ca="1" si="166"/>
        <v/>
      </c>
      <c r="H882">
        <f t="shared" si="162"/>
        <v>0</v>
      </c>
      <c r="N882" s="67" t="str">
        <f t="shared" ca="1" si="157"/>
        <v/>
      </c>
      <c r="O882" s="70" t="str">
        <f t="shared" ca="1" si="158"/>
        <v/>
      </c>
      <c r="P882" s="70" t="str">
        <f t="shared" ca="1" si="159"/>
        <v/>
      </c>
      <c r="Q882" s="71" t="str">
        <f t="shared" si="160"/>
        <v/>
      </c>
    </row>
    <row r="883" spans="2:17" x14ac:dyDescent="0.2">
      <c r="B883">
        <f t="shared" ca="1" si="161"/>
        <v>3</v>
      </c>
      <c r="C883" t="str">
        <f t="shared" ca="1" si="163"/>
        <v/>
      </c>
      <c r="D883" t="str">
        <f t="shared" ca="1" si="164"/>
        <v/>
      </c>
      <c r="E883" t="str">
        <f t="shared" ca="1" si="155"/>
        <v/>
      </c>
      <c r="F883" t="str">
        <f t="shared" ca="1" si="165"/>
        <v/>
      </c>
      <c r="G883" t="str">
        <f t="shared" ca="1" si="166"/>
        <v/>
      </c>
      <c r="H883">
        <f t="shared" si="162"/>
        <v>0</v>
      </c>
      <c r="N883" s="67" t="str">
        <f t="shared" ca="1" si="157"/>
        <v/>
      </c>
      <c r="O883" s="70" t="str">
        <f t="shared" ca="1" si="158"/>
        <v/>
      </c>
      <c r="P883" s="70" t="str">
        <f t="shared" ca="1" si="159"/>
        <v/>
      </c>
      <c r="Q883" s="71" t="str">
        <f t="shared" si="160"/>
        <v/>
      </c>
    </row>
    <row r="884" spans="2:17" x14ac:dyDescent="0.2">
      <c r="B884">
        <f t="shared" ca="1" si="161"/>
        <v>3</v>
      </c>
      <c r="C884" t="str">
        <f t="shared" ca="1" si="163"/>
        <v/>
      </c>
      <c r="D884" t="str">
        <f t="shared" ca="1" si="164"/>
        <v/>
      </c>
      <c r="E884" t="str">
        <f t="shared" ca="1" si="155"/>
        <v/>
      </c>
      <c r="F884" t="str">
        <f t="shared" ca="1" si="165"/>
        <v/>
      </c>
      <c r="G884" t="str">
        <f t="shared" ca="1" si="166"/>
        <v/>
      </c>
      <c r="H884">
        <f t="shared" si="162"/>
        <v>0</v>
      </c>
      <c r="N884" s="67" t="str">
        <f t="shared" ca="1" si="157"/>
        <v/>
      </c>
      <c r="O884" s="70" t="str">
        <f t="shared" ca="1" si="158"/>
        <v/>
      </c>
      <c r="P884" s="70" t="str">
        <f t="shared" ca="1" si="159"/>
        <v/>
      </c>
      <c r="Q884" s="71" t="str">
        <f t="shared" si="160"/>
        <v/>
      </c>
    </row>
    <row r="885" spans="2:17" x14ac:dyDescent="0.2">
      <c r="B885">
        <f t="shared" ca="1" si="161"/>
        <v>3</v>
      </c>
      <c r="C885" t="str">
        <f t="shared" ca="1" si="163"/>
        <v/>
      </c>
      <c r="D885" t="str">
        <f t="shared" ca="1" si="164"/>
        <v/>
      </c>
      <c r="E885" t="str">
        <f t="shared" ca="1" si="155"/>
        <v/>
      </c>
      <c r="F885" t="str">
        <f t="shared" ca="1" si="165"/>
        <v/>
      </c>
      <c r="G885" t="str">
        <f t="shared" ca="1" si="166"/>
        <v/>
      </c>
      <c r="H885">
        <f t="shared" si="162"/>
        <v>0</v>
      </c>
      <c r="N885" s="67" t="str">
        <f t="shared" ca="1" si="157"/>
        <v/>
      </c>
      <c r="O885" s="70" t="str">
        <f t="shared" ca="1" si="158"/>
        <v/>
      </c>
      <c r="P885" s="70" t="str">
        <f t="shared" ca="1" si="159"/>
        <v/>
      </c>
      <c r="Q885" s="71" t="str">
        <f t="shared" si="160"/>
        <v/>
      </c>
    </row>
    <row r="886" spans="2:17" x14ac:dyDescent="0.2">
      <c r="B886">
        <f t="shared" ca="1" si="161"/>
        <v>3</v>
      </c>
      <c r="C886" t="str">
        <f t="shared" ca="1" si="163"/>
        <v/>
      </c>
      <c r="D886" t="str">
        <f t="shared" ca="1" si="164"/>
        <v/>
      </c>
      <c r="E886" t="str">
        <f t="shared" ca="1" si="155"/>
        <v/>
      </c>
      <c r="F886" t="str">
        <f t="shared" ca="1" si="165"/>
        <v/>
      </c>
      <c r="G886" t="str">
        <f t="shared" ca="1" si="166"/>
        <v/>
      </c>
      <c r="H886">
        <f t="shared" si="162"/>
        <v>0</v>
      </c>
      <c r="N886" s="67" t="str">
        <f t="shared" ca="1" si="157"/>
        <v/>
      </c>
      <c r="O886" s="70" t="str">
        <f t="shared" ca="1" si="158"/>
        <v/>
      </c>
      <c r="P886" s="70" t="str">
        <f t="shared" ca="1" si="159"/>
        <v/>
      </c>
      <c r="Q886" s="71" t="str">
        <f t="shared" si="160"/>
        <v/>
      </c>
    </row>
    <row r="887" spans="2:17" x14ac:dyDescent="0.2">
      <c r="B887">
        <f t="shared" ca="1" si="161"/>
        <v>3</v>
      </c>
      <c r="C887" t="str">
        <f t="shared" ca="1" si="163"/>
        <v/>
      </c>
      <c r="D887" t="str">
        <f t="shared" ca="1" si="164"/>
        <v/>
      </c>
      <c r="E887" t="str">
        <f t="shared" ca="1" si="155"/>
        <v/>
      </c>
      <c r="F887" t="str">
        <f t="shared" ca="1" si="165"/>
        <v/>
      </c>
      <c r="G887" t="str">
        <f t="shared" ca="1" si="166"/>
        <v/>
      </c>
      <c r="H887">
        <f t="shared" si="162"/>
        <v>0</v>
      </c>
      <c r="N887" s="67" t="str">
        <f t="shared" ca="1" si="157"/>
        <v/>
      </c>
      <c r="O887" s="70" t="str">
        <f t="shared" ca="1" si="158"/>
        <v/>
      </c>
      <c r="P887" s="70" t="str">
        <f t="shared" ca="1" si="159"/>
        <v/>
      </c>
      <c r="Q887" s="71" t="str">
        <f t="shared" si="160"/>
        <v/>
      </c>
    </row>
    <row r="888" spans="2:17" x14ac:dyDescent="0.2">
      <c r="B888">
        <f t="shared" ca="1" si="161"/>
        <v>3</v>
      </c>
      <c r="C888" t="str">
        <f t="shared" ca="1" si="163"/>
        <v/>
      </c>
      <c r="D888" t="str">
        <f t="shared" ca="1" si="164"/>
        <v/>
      </c>
      <c r="E888" t="str">
        <f t="shared" ca="1" si="155"/>
        <v/>
      </c>
      <c r="F888" t="str">
        <f t="shared" ca="1" si="165"/>
        <v/>
      </c>
      <c r="G888" t="str">
        <f t="shared" ca="1" si="166"/>
        <v/>
      </c>
      <c r="H888">
        <f t="shared" si="162"/>
        <v>0</v>
      </c>
      <c r="N888" s="67" t="str">
        <f t="shared" ca="1" si="157"/>
        <v/>
      </c>
      <c r="O888" s="70" t="str">
        <f t="shared" ca="1" si="158"/>
        <v/>
      </c>
      <c r="P888" s="70" t="str">
        <f t="shared" ca="1" si="159"/>
        <v/>
      </c>
      <c r="Q888" s="71" t="str">
        <f t="shared" si="160"/>
        <v/>
      </c>
    </row>
    <row r="889" spans="2:17" x14ac:dyDescent="0.2">
      <c r="B889">
        <f t="shared" ca="1" si="161"/>
        <v>3</v>
      </c>
      <c r="C889" t="str">
        <f t="shared" ca="1" si="163"/>
        <v/>
      </c>
      <c r="D889" t="str">
        <f t="shared" ca="1" si="164"/>
        <v/>
      </c>
      <c r="E889" t="str">
        <f t="shared" ca="1" si="155"/>
        <v/>
      </c>
      <c r="F889" t="str">
        <f t="shared" ca="1" si="165"/>
        <v/>
      </c>
      <c r="G889" t="str">
        <f t="shared" ca="1" si="166"/>
        <v/>
      </c>
      <c r="H889">
        <f t="shared" si="162"/>
        <v>0</v>
      </c>
      <c r="N889" s="67" t="str">
        <f t="shared" ca="1" si="157"/>
        <v/>
      </c>
      <c r="O889" s="70" t="str">
        <f t="shared" ca="1" si="158"/>
        <v/>
      </c>
      <c r="P889" s="70" t="str">
        <f t="shared" ca="1" si="159"/>
        <v/>
      </c>
      <c r="Q889" s="71" t="str">
        <f t="shared" si="160"/>
        <v/>
      </c>
    </row>
    <row r="890" spans="2:17" x14ac:dyDescent="0.2">
      <c r="B890">
        <f t="shared" ca="1" si="161"/>
        <v>3</v>
      </c>
      <c r="C890" t="str">
        <f t="shared" ca="1" si="163"/>
        <v/>
      </c>
      <c r="D890" t="str">
        <f t="shared" ca="1" si="164"/>
        <v/>
      </c>
      <c r="E890" t="str">
        <f t="shared" ca="1" si="155"/>
        <v/>
      </c>
      <c r="F890" t="str">
        <f t="shared" ca="1" si="165"/>
        <v/>
      </c>
      <c r="G890" t="str">
        <f t="shared" ca="1" si="166"/>
        <v/>
      </c>
      <c r="H890">
        <f t="shared" si="162"/>
        <v>0</v>
      </c>
      <c r="N890" s="67" t="str">
        <f t="shared" ca="1" si="157"/>
        <v/>
      </c>
      <c r="O890" s="70" t="str">
        <f t="shared" ca="1" si="158"/>
        <v/>
      </c>
      <c r="P890" s="70" t="str">
        <f t="shared" ca="1" si="159"/>
        <v/>
      </c>
      <c r="Q890" s="71" t="str">
        <f t="shared" si="160"/>
        <v/>
      </c>
    </row>
    <row r="891" spans="2:17" x14ac:dyDescent="0.2">
      <c r="B891">
        <f t="shared" ca="1" si="161"/>
        <v>3</v>
      </c>
      <c r="C891" t="str">
        <f t="shared" ca="1" si="163"/>
        <v/>
      </c>
      <c r="D891" t="str">
        <f t="shared" ca="1" si="164"/>
        <v/>
      </c>
      <c r="E891" t="str">
        <f t="shared" ca="1" si="155"/>
        <v/>
      </c>
      <c r="F891" t="str">
        <f t="shared" ca="1" si="165"/>
        <v/>
      </c>
      <c r="G891" t="str">
        <f t="shared" ca="1" si="166"/>
        <v/>
      </c>
      <c r="H891">
        <f t="shared" si="162"/>
        <v>0</v>
      </c>
      <c r="N891" s="67" t="str">
        <f t="shared" ca="1" si="157"/>
        <v/>
      </c>
      <c r="O891" s="70" t="str">
        <f t="shared" ca="1" si="158"/>
        <v/>
      </c>
      <c r="P891" s="70" t="str">
        <f t="shared" ca="1" si="159"/>
        <v/>
      </c>
      <c r="Q891" s="71" t="str">
        <f t="shared" si="160"/>
        <v/>
      </c>
    </row>
    <row r="892" spans="2:17" x14ac:dyDescent="0.2">
      <c r="B892">
        <f t="shared" ca="1" si="161"/>
        <v>3</v>
      </c>
      <c r="C892" t="str">
        <f t="shared" ca="1" si="163"/>
        <v/>
      </c>
      <c r="D892" t="str">
        <f t="shared" ca="1" si="164"/>
        <v/>
      </c>
      <c r="E892" t="str">
        <f t="shared" ca="1" si="155"/>
        <v/>
      </c>
      <c r="F892" t="str">
        <f t="shared" ca="1" si="165"/>
        <v/>
      </c>
      <c r="G892" t="str">
        <f t="shared" ca="1" si="166"/>
        <v/>
      </c>
      <c r="H892">
        <f t="shared" si="162"/>
        <v>0</v>
      </c>
      <c r="N892" s="67" t="str">
        <f t="shared" ca="1" si="157"/>
        <v/>
      </c>
      <c r="O892" s="70" t="str">
        <f t="shared" ca="1" si="158"/>
        <v/>
      </c>
      <c r="P892" s="70" t="str">
        <f t="shared" ca="1" si="159"/>
        <v/>
      </c>
      <c r="Q892" s="71" t="str">
        <f t="shared" si="160"/>
        <v/>
      </c>
    </row>
    <row r="893" spans="2:17" x14ac:dyDescent="0.2">
      <c r="B893">
        <f t="shared" ca="1" si="161"/>
        <v>3</v>
      </c>
      <c r="C893" t="str">
        <f t="shared" ca="1" si="163"/>
        <v/>
      </c>
      <c r="D893" t="str">
        <f t="shared" ca="1" si="164"/>
        <v/>
      </c>
      <c r="E893" t="str">
        <f t="shared" ca="1" si="155"/>
        <v/>
      </c>
      <c r="F893" t="str">
        <f t="shared" ca="1" si="165"/>
        <v/>
      </c>
      <c r="G893" t="str">
        <f t="shared" ca="1" si="166"/>
        <v/>
      </c>
      <c r="H893">
        <f t="shared" si="162"/>
        <v>0</v>
      </c>
      <c r="N893" s="67" t="str">
        <f t="shared" ca="1" si="157"/>
        <v/>
      </c>
      <c r="O893" s="70" t="str">
        <f t="shared" ca="1" si="158"/>
        <v/>
      </c>
      <c r="P893" s="70" t="str">
        <f t="shared" ca="1" si="159"/>
        <v/>
      </c>
      <c r="Q893" s="71" t="str">
        <f t="shared" si="160"/>
        <v/>
      </c>
    </row>
    <row r="894" spans="2:17" x14ac:dyDescent="0.2">
      <c r="B894">
        <f t="shared" ca="1" si="161"/>
        <v>3</v>
      </c>
      <c r="C894" t="str">
        <f t="shared" ca="1" si="163"/>
        <v/>
      </c>
      <c r="D894" t="str">
        <f t="shared" ca="1" si="164"/>
        <v/>
      </c>
      <c r="E894" t="str">
        <f t="shared" ca="1" si="155"/>
        <v/>
      </c>
      <c r="F894" t="str">
        <f t="shared" ca="1" si="165"/>
        <v/>
      </c>
      <c r="G894" t="str">
        <f t="shared" ca="1" si="166"/>
        <v/>
      </c>
      <c r="H894">
        <f t="shared" si="162"/>
        <v>0</v>
      </c>
      <c r="N894" s="67" t="str">
        <f t="shared" ca="1" si="157"/>
        <v/>
      </c>
      <c r="O894" s="70" t="str">
        <f t="shared" ca="1" si="158"/>
        <v/>
      </c>
      <c r="P894" s="70" t="str">
        <f t="shared" ca="1" si="159"/>
        <v/>
      </c>
      <c r="Q894" s="71" t="str">
        <f t="shared" si="160"/>
        <v/>
      </c>
    </row>
    <row r="895" spans="2:17" x14ac:dyDescent="0.2">
      <c r="B895">
        <f t="shared" ca="1" si="161"/>
        <v>3</v>
      </c>
      <c r="C895" t="str">
        <f t="shared" ca="1" si="163"/>
        <v/>
      </c>
      <c r="D895" t="str">
        <f t="shared" ca="1" si="164"/>
        <v/>
      </c>
      <c r="E895" t="str">
        <f t="shared" ca="1" si="155"/>
        <v/>
      </c>
      <c r="F895" t="str">
        <f t="shared" ca="1" si="165"/>
        <v/>
      </c>
      <c r="G895" t="str">
        <f t="shared" ca="1" si="166"/>
        <v/>
      </c>
      <c r="H895">
        <f t="shared" si="162"/>
        <v>0</v>
      </c>
      <c r="N895" s="67" t="str">
        <f t="shared" ca="1" si="157"/>
        <v/>
      </c>
      <c r="O895" s="70" t="str">
        <f t="shared" ca="1" si="158"/>
        <v/>
      </c>
      <c r="P895" s="70" t="str">
        <f t="shared" ca="1" si="159"/>
        <v/>
      </c>
      <c r="Q895" s="71" t="str">
        <f t="shared" si="160"/>
        <v/>
      </c>
    </row>
    <row r="896" spans="2:17" x14ac:dyDescent="0.2">
      <c r="B896">
        <f t="shared" ca="1" si="161"/>
        <v>3</v>
      </c>
      <c r="C896" t="str">
        <f t="shared" ca="1" si="163"/>
        <v/>
      </c>
      <c r="D896" t="str">
        <f t="shared" ca="1" si="164"/>
        <v/>
      </c>
      <c r="E896" t="str">
        <f t="shared" ca="1" si="155"/>
        <v/>
      </c>
      <c r="F896" t="str">
        <f t="shared" ca="1" si="165"/>
        <v/>
      </c>
      <c r="G896" t="str">
        <f t="shared" ca="1" si="166"/>
        <v/>
      </c>
      <c r="H896">
        <f t="shared" si="162"/>
        <v>0</v>
      </c>
      <c r="N896" s="67" t="str">
        <f t="shared" ca="1" si="157"/>
        <v/>
      </c>
      <c r="O896" s="70" t="str">
        <f t="shared" ca="1" si="158"/>
        <v/>
      </c>
      <c r="P896" s="70" t="str">
        <f t="shared" ca="1" si="159"/>
        <v/>
      </c>
      <c r="Q896" s="71" t="str">
        <f t="shared" si="160"/>
        <v/>
      </c>
    </row>
    <row r="897" spans="2:17" x14ac:dyDescent="0.2">
      <c r="B897">
        <f t="shared" ca="1" si="161"/>
        <v>3</v>
      </c>
      <c r="C897" t="str">
        <f t="shared" ca="1" si="163"/>
        <v/>
      </c>
      <c r="D897" t="str">
        <f t="shared" ca="1" si="164"/>
        <v/>
      </c>
      <c r="E897" t="str">
        <f t="shared" ca="1" si="155"/>
        <v/>
      </c>
      <c r="F897" t="str">
        <f t="shared" ca="1" si="165"/>
        <v/>
      </c>
      <c r="G897" t="str">
        <f t="shared" ca="1" si="166"/>
        <v/>
      </c>
      <c r="H897">
        <f t="shared" si="162"/>
        <v>0</v>
      </c>
      <c r="N897" s="67" t="str">
        <f t="shared" ca="1" si="157"/>
        <v/>
      </c>
      <c r="O897" s="70" t="str">
        <f t="shared" ca="1" si="158"/>
        <v/>
      </c>
      <c r="P897" s="70" t="str">
        <f t="shared" ca="1" si="159"/>
        <v/>
      </c>
      <c r="Q897" s="71" t="str">
        <f t="shared" si="160"/>
        <v/>
      </c>
    </row>
    <row r="898" spans="2:17" x14ac:dyDescent="0.2">
      <c r="B898">
        <f t="shared" ca="1" si="161"/>
        <v>3</v>
      </c>
      <c r="C898" t="str">
        <f t="shared" ca="1" si="163"/>
        <v/>
      </c>
      <c r="D898" t="str">
        <f t="shared" ca="1" si="164"/>
        <v/>
      </c>
      <c r="E898" t="str">
        <f t="shared" ref="E898:E961" ca="1" si="167">IF(B898=B897+1,VLOOKUP(MID(A899,40,5),AE:AF,2,0),"")</f>
        <v/>
      </c>
      <c r="F898" t="str">
        <f t="shared" ca="1" si="165"/>
        <v/>
      </c>
      <c r="G898" t="str">
        <f t="shared" ca="1" si="166"/>
        <v/>
      </c>
      <c r="H898">
        <f t="shared" si="162"/>
        <v>0</v>
      </c>
      <c r="N898" s="67" t="str">
        <f t="shared" ref="N898:N961" ca="1" si="168">IF(ISERROR(VLOOKUP($K898,$B:$G,AA$2,FALSE)),"",VLOOKUP($K898,$B:$G,AA$2,FALSE))</f>
        <v/>
      </c>
      <c r="O898" s="70" t="str">
        <f t="shared" ref="O898:O961" ca="1" si="169">IF(ISERROR(VLOOKUP($K898,$B:$G,AB$2,FALSE)),"",VLOOKUP($K898,$B:$G,AB$2,FALSE))</f>
        <v/>
      </c>
      <c r="P898" s="70" t="str">
        <f t="shared" ref="P898:P961" ca="1" si="170">IF(ISERROR(VLOOKUP($K898,$B:$G,AC$2,FALSE)),"",VLOOKUP($K898,$B:$G,AC$2,FALSE))</f>
        <v/>
      </c>
      <c r="Q898" s="71" t="str">
        <f t="shared" ref="Q898:Q961" si="171">IF(L898=0,"",(ROUND(IF(ISERROR(VLOOKUP($K898,$B:$G,AD$2,FALSE)),"terület?",VLOOKUP($K898,$B:$G,AD$2,FALSE)),2)))</f>
        <v/>
      </c>
    </row>
    <row r="899" spans="2:17" x14ac:dyDescent="0.2">
      <c r="B899">
        <f t="shared" ref="B899:B962" ca="1" si="172">IF(AND(LEFT(A899,6)="Blokk:",RIGHT(A899,10)&lt;&gt;"módosított",LEFT(A900,11)="Táblaadatok",H899&gt;0),B898+1,B898)</f>
        <v>3</v>
      </c>
      <c r="C899" t="str">
        <f t="shared" ca="1" si="163"/>
        <v/>
      </c>
      <c r="D899" t="str">
        <f t="shared" ca="1" si="164"/>
        <v/>
      </c>
      <c r="E899" t="str">
        <f t="shared" ca="1" si="167"/>
        <v/>
      </c>
      <c r="F899" t="str">
        <f t="shared" ca="1" si="165"/>
        <v/>
      </c>
      <c r="G899" t="str">
        <f t="shared" ca="1" si="166"/>
        <v/>
      </c>
      <c r="H899">
        <f t="shared" si="162"/>
        <v>0</v>
      </c>
      <c r="N899" s="67" t="str">
        <f t="shared" ca="1" si="168"/>
        <v/>
      </c>
      <c r="O899" s="70" t="str">
        <f t="shared" ca="1" si="169"/>
        <v/>
      </c>
      <c r="P899" s="70" t="str">
        <f t="shared" ca="1" si="170"/>
        <v/>
      </c>
      <c r="Q899" s="71" t="str">
        <f t="shared" si="171"/>
        <v/>
      </c>
    </row>
    <row r="900" spans="2:17" x14ac:dyDescent="0.2">
      <c r="B900">
        <f t="shared" ca="1" si="172"/>
        <v>3</v>
      </c>
      <c r="C900" t="str">
        <f t="shared" ca="1" si="163"/>
        <v/>
      </c>
      <c r="D900" t="str">
        <f t="shared" ca="1" si="164"/>
        <v/>
      </c>
      <c r="E900" t="str">
        <f t="shared" ca="1" si="167"/>
        <v/>
      </c>
      <c r="F900" t="str">
        <f t="shared" ca="1" si="165"/>
        <v/>
      </c>
      <c r="G900" t="str">
        <f t="shared" ca="1" si="166"/>
        <v/>
      </c>
      <c r="H900">
        <f t="shared" ref="H900:H963" si="173">IF(ISNA(VLOOKUP(MID(A901,40,5),AE:AF,2,0)),0,1)</f>
        <v>0</v>
      </c>
      <c r="N900" s="67" t="str">
        <f t="shared" ca="1" si="168"/>
        <v/>
      </c>
      <c r="O900" s="70" t="str">
        <f t="shared" ca="1" si="169"/>
        <v/>
      </c>
      <c r="P900" s="70" t="str">
        <f t="shared" ca="1" si="170"/>
        <v/>
      </c>
      <c r="Q900" s="71" t="str">
        <f t="shared" si="171"/>
        <v/>
      </c>
    </row>
    <row r="901" spans="2:17" x14ac:dyDescent="0.2">
      <c r="B901">
        <f t="shared" ca="1" si="172"/>
        <v>3</v>
      </c>
      <c r="C901" t="str">
        <f t="shared" ca="1" si="163"/>
        <v/>
      </c>
      <c r="D901" t="str">
        <f t="shared" ca="1" si="164"/>
        <v/>
      </c>
      <c r="E901" t="str">
        <f t="shared" ca="1" si="167"/>
        <v/>
      </c>
      <c r="F901" t="str">
        <f t="shared" ca="1" si="165"/>
        <v/>
      </c>
      <c r="G901" t="str">
        <f t="shared" ca="1" si="166"/>
        <v/>
      </c>
      <c r="H901">
        <f t="shared" si="173"/>
        <v>0</v>
      </c>
      <c r="N901" s="67" t="str">
        <f t="shared" ca="1" si="168"/>
        <v/>
      </c>
      <c r="O901" s="70" t="str">
        <f t="shared" ca="1" si="169"/>
        <v/>
      </c>
      <c r="P901" s="70" t="str">
        <f t="shared" ca="1" si="170"/>
        <v/>
      </c>
      <c r="Q901" s="71" t="str">
        <f t="shared" si="171"/>
        <v/>
      </c>
    </row>
    <row r="902" spans="2:17" x14ac:dyDescent="0.2">
      <c r="B902">
        <f t="shared" ca="1" si="172"/>
        <v>3</v>
      </c>
      <c r="C902" t="str">
        <f t="shared" ca="1" si="163"/>
        <v/>
      </c>
      <c r="D902" t="str">
        <f t="shared" ca="1" si="164"/>
        <v/>
      </c>
      <c r="E902" t="str">
        <f t="shared" ca="1" si="167"/>
        <v/>
      </c>
      <c r="F902" t="str">
        <f t="shared" ca="1" si="165"/>
        <v/>
      </c>
      <c r="G902" t="str">
        <f t="shared" ca="1" si="166"/>
        <v/>
      </c>
      <c r="H902">
        <f t="shared" si="173"/>
        <v>0</v>
      </c>
      <c r="N902" s="67" t="str">
        <f t="shared" ca="1" si="168"/>
        <v/>
      </c>
      <c r="O902" s="70" t="str">
        <f t="shared" ca="1" si="169"/>
        <v/>
      </c>
      <c r="P902" s="70" t="str">
        <f t="shared" ca="1" si="170"/>
        <v/>
      </c>
      <c r="Q902" s="71" t="str">
        <f t="shared" si="171"/>
        <v/>
      </c>
    </row>
    <row r="903" spans="2:17" x14ac:dyDescent="0.2">
      <c r="B903">
        <f t="shared" ca="1" si="172"/>
        <v>3</v>
      </c>
      <c r="C903" t="str">
        <f t="shared" ca="1" si="163"/>
        <v/>
      </c>
      <c r="D903" t="str">
        <f t="shared" ca="1" si="164"/>
        <v/>
      </c>
      <c r="E903" t="str">
        <f t="shared" ca="1" si="167"/>
        <v/>
      </c>
      <c r="F903" t="str">
        <f t="shared" ca="1" si="165"/>
        <v/>
      </c>
      <c r="G903" t="str">
        <f t="shared" ca="1" si="166"/>
        <v/>
      </c>
      <c r="H903">
        <f t="shared" si="173"/>
        <v>0</v>
      </c>
      <c r="N903" s="67" t="str">
        <f t="shared" ca="1" si="168"/>
        <v/>
      </c>
      <c r="O903" s="70" t="str">
        <f t="shared" ca="1" si="169"/>
        <v/>
      </c>
      <c r="P903" s="70" t="str">
        <f t="shared" ca="1" si="170"/>
        <v/>
      </c>
      <c r="Q903" s="71" t="str">
        <f t="shared" si="171"/>
        <v/>
      </c>
    </row>
    <row r="904" spans="2:17" x14ac:dyDescent="0.2">
      <c r="B904">
        <f t="shared" ca="1" si="172"/>
        <v>3</v>
      </c>
      <c r="C904" t="str">
        <f t="shared" ca="1" si="163"/>
        <v/>
      </c>
      <c r="D904" t="str">
        <f t="shared" ca="1" si="164"/>
        <v/>
      </c>
      <c r="E904" t="str">
        <f t="shared" ca="1" si="167"/>
        <v/>
      </c>
      <c r="F904" t="str">
        <f t="shared" ca="1" si="165"/>
        <v/>
      </c>
      <c r="G904" t="str">
        <f t="shared" ca="1" si="166"/>
        <v/>
      </c>
      <c r="H904">
        <f t="shared" si="173"/>
        <v>0</v>
      </c>
      <c r="N904" s="67" t="str">
        <f t="shared" ca="1" si="168"/>
        <v/>
      </c>
      <c r="O904" s="70" t="str">
        <f t="shared" ca="1" si="169"/>
        <v/>
      </c>
      <c r="P904" s="70" t="str">
        <f t="shared" ca="1" si="170"/>
        <v/>
      </c>
      <c r="Q904" s="71" t="str">
        <f t="shared" si="171"/>
        <v/>
      </c>
    </row>
    <row r="905" spans="2:17" x14ac:dyDescent="0.2">
      <c r="B905">
        <f t="shared" ca="1" si="172"/>
        <v>3</v>
      </c>
      <c r="C905" t="str">
        <f t="shared" ca="1" si="163"/>
        <v/>
      </c>
      <c r="D905" t="str">
        <f t="shared" ca="1" si="164"/>
        <v/>
      </c>
      <c r="E905" t="str">
        <f t="shared" ca="1" si="167"/>
        <v/>
      </c>
      <c r="F905" t="str">
        <f t="shared" ca="1" si="165"/>
        <v/>
      </c>
      <c r="G905" t="str">
        <f t="shared" ca="1" si="166"/>
        <v/>
      </c>
      <c r="H905">
        <f t="shared" si="173"/>
        <v>0</v>
      </c>
      <c r="N905" s="67" t="str">
        <f t="shared" ca="1" si="168"/>
        <v/>
      </c>
      <c r="O905" s="70" t="str">
        <f t="shared" ca="1" si="169"/>
        <v/>
      </c>
      <c r="P905" s="70" t="str">
        <f t="shared" ca="1" si="170"/>
        <v/>
      </c>
      <c r="Q905" s="71" t="str">
        <f t="shared" si="171"/>
        <v/>
      </c>
    </row>
    <row r="906" spans="2:17" x14ac:dyDescent="0.2">
      <c r="B906">
        <f t="shared" ca="1" si="172"/>
        <v>3</v>
      </c>
      <c r="C906" t="str">
        <f t="shared" ca="1" si="163"/>
        <v/>
      </c>
      <c r="D906" t="str">
        <f t="shared" ca="1" si="164"/>
        <v/>
      </c>
      <c r="E906" t="str">
        <f t="shared" ca="1" si="167"/>
        <v/>
      </c>
      <c r="F906" t="str">
        <f t="shared" ca="1" si="165"/>
        <v/>
      </c>
      <c r="G906" t="str">
        <f t="shared" ca="1" si="166"/>
        <v/>
      </c>
      <c r="H906">
        <f t="shared" si="173"/>
        <v>0</v>
      </c>
      <c r="N906" s="67" t="str">
        <f t="shared" ca="1" si="168"/>
        <v/>
      </c>
      <c r="O906" s="70" t="str">
        <f t="shared" ca="1" si="169"/>
        <v/>
      </c>
      <c r="P906" s="70" t="str">
        <f t="shared" ca="1" si="170"/>
        <v/>
      </c>
      <c r="Q906" s="71" t="str">
        <f t="shared" si="171"/>
        <v/>
      </c>
    </row>
    <row r="907" spans="2:17" x14ac:dyDescent="0.2">
      <c r="B907">
        <f t="shared" ca="1" si="172"/>
        <v>3</v>
      </c>
      <c r="C907" t="str">
        <f t="shared" ca="1" si="163"/>
        <v/>
      </c>
      <c r="D907" t="str">
        <f t="shared" ca="1" si="164"/>
        <v/>
      </c>
      <c r="E907" t="str">
        <f t="shared" ca="1" si="167"/>
        <v/>
      </c>
      <c r="F907" t="str">
        <f t="shared" ca="1" si="165"/>
        <v/>
      </c>
      <c r="G907" t="str">
        <f t="shared" ca="1" si="166"/>
        <v/>
      </c>
      <c r="H907">
        <f t="shared" si="173"/>
        <v>0</v>
      </c>
      <c r="N907" s="67" t="str">
        <f t="shared" ca="1" si="168"/>
        <v/>
      </c>
      <c r="O907" s="70" t="str">
        <f t="shared" ca="1" si="169"/>
        <v/>
      </c>
      <c r="P907" s="70" t="str">
        <f t="shared" ca="1" si="170"/>
        <v/>
      </c>
      <c r="Q907" s="71" t="str">
        <f t="shared" si="171"/>
        <v/>
      </c>
    </row>
    <row r="908" spans="2:17" x14ac:dyDescent="0.2">
      <c r="B908">
        <f t="shared" ca="1" si="172"/>
        <v>3</v>
      </c>
      <c r="C908" t="str">
        <f t="shared" ca="1" si="163"/>
        <v/>
      </c>
      <c r="D908" t="str">
        <f t="shared" ca="1" si="164"/>
        <v/>
      </c>
      <c r="E908" t="str">
        <f t="shared" ca="1" si="167"/>
        <v/>
      </c>
      <c r="F908" t="str">
        <f t="shared" ca="1" si="165"/>
        <v/>
      </c>
      <c r="G908" t="str">
        <f t="shared" ca="1" si="166"/>
        <v/>
      </c>
      <c r="H908">
        <f t="shared" si="173"/>
        <v>0</v>
      </c>
      <c r="N908" s="67" t="str">
        <f t="shared" ca="1" si="168"/>
        <v/>
      </c>
      <c r="O908" s="70" t="str">
        <f t="shared" ca="1" si="169"/>
        <v/>
      </c>
      <c r="P908" s="70" t="str">
        <f t="shared" ca="1" si="170"/>
        <v/>
      </c>
      <c r="Q908" s="71" t="str">
        <f t="shared" si="171"/>
        <v/>
      </c>
    </row>
    <row r="909" spans="2:17" x14ac:dyDescent="0.2">
      <c r="B909">
        <f t="shared" ca="1" si="172"/>
        <v>3</v>
      </c>
      <c r="C909" t="str">
        <f t="shared" ca="1" si="163"/>
        <v/>
      </c>
      <c r="D909" t="str">
        <f t="shared" ca="1" si="164"/>
        <v/>
      </c>
      <c r="E909" t="str">
        <f t="shared" ca="1" si="167"/>
        <v/>
      </c>
      <c r="F909" t="str">
        <f t="shared" ca="1" si="165"/>
        <v/>
      </c>
      <c r="G909" t="str">
        <f t="shared" ca="1" si="166"/>
        <v/>
      </c>
      <c r="H909">
        <f t="shared" si="173"/>
        <v>0</v>
      </c>
      <c r="N909" s="67" t="str">
        <f t="shared" ca="1" si="168"/>
        <v/>
      </c>
      <c r="O909" s="70" t="str">
        <f t="shared" ca="1" si="169"/>
        <v/>
      </c>
      <c r="P909" s="70" t="str">
        <f t="shared" ca="1" si="170"/>
        <v/>
      </c>
      <c r="Q909" s="71" t="str">
        <f t="shared" si="171"/>
        <v/>
      </c>
    </row>
    <row r="910" spans="2:17" x14ac:dyDescent="0.2">
      <c r="B910">
        <f t="shared" ca="1" si="172"/>
        <v>3</v>
      </c>
      <c r="C910" t="str">
        <f t="shared" ca="1" si="163"/>
        <v/>
      </c>
      <c r="D910" t="str">
        <f t="shared" ca="1" si="164"/>
        <v/>
      </c>
      <c r="E910" t="str">
        <f t="shared" ca="1" si="167"/>
        <v/>
      </c>
      <c r="F910" t="str">
        <f t="shared" ca="1" si="165"/>
        <v/>
      </c>
      <c r="G910" t="str">
        <f t="shared" ca="1" si="166"/>
        <v/>
      </c>
      <c r="H910">
        <f t="shared" si="173"/>
        <v>0</v>
      </c>
      <c r="N910" s="67" t="str">
        <f t="shared" ca="1" si="168"/>
        <v/>
      </c>
      <c r="O910" s="70" t="str">
        <f t="shared" ca="1" si="169"/>
        <v/>
      </c>
      <c r="P910" s="70" t="str">
        <f t="shared" ca="1" si="170"/>
        <v/>
      </c>
      <c r="Q910" s="71" t="str">
        <f t="shared" si="171"/>
        <v/>
      </c>
    </row>
    <row r="911" spans="2:17" x14ac:dyDescent="0.2">
      <c r="B911">
        <f t="shared" ca="1" si="172"/>
        <v>3</v>
      </c>
      <c r="C911" t="str">
        <f t="shared" ca="1" si="163"/>
        <v/>
      </c>
      <c r="D911" t="str">
        <f t="shared" ca="1" si="164"/>
        <v/>
      </c>
      <c r="E911" t="str">
        <f t="shared" ca="1" si="167"/>
        <v/>
      </c>
      <c r="F911" t="str">
        <f t="shared" ca="1" si="165"/>
        <v/>
      </c>
      <c r="G911" t="str">
        <f t="shared" ca="1" si="166"/>
        <v/>
      </c>
      <c r="H911">
        <f t="shared" si="173"/>
        <v>0</v>
      </c>
      <c r="N911" s="67" t="str">
        <f t="shared" ca="1" si="168"/>
        <v/>
      </c>
      <c r="O911" s="70" t="str">
        <f t="shared" ca="1" si="169"/>
        <v/>
      </c>
      <c r="P911" s="70" t="str">
        <f t="shared" ca="1" si="170"/>
        <v/>
      </c>
      <c r="Q911" s="71" t="str">
        <f t="shared" si="171"/>
        <v/>
      </c>
    </row>
    <row r="912" spans="2:17" x14ac:dyDescent="0.2">
      <c r="B912">
        <f t="shared" ca="1" si="172"/>
        <v>3</v>
      </c>
      <c r="C912" t="str">
        <f t="shared" ca="1" si="163"/>
        <v/>
      </c>
      <c r="D912" t="str">
        <f t="shared" ca="1" si="164"/>
        <v/>
      </c>
      <c r="E912" t="str">
        <f t="shared" ca="1" si="167"/>
        <v/>
      </c>
      <c r="F912" t="str">
        <f t="shared" ca="1" si="165"/>
        <v/>
      </c>
      <c r="G912" t="str">
        <f t="shared" ca="1" si="166"/>
        <v/>
      </c>
      <c r="H912">
        <f t="shared" si="173"/>
        <v>0</v>
      </c>
      <c r="N912" s="67" t="str">
        <f t="shared" ca="1" si="168"/>
        <v/>
      </c>
      <c r="O912" s="70" t="str">
        <f t="shared" ca="1" si="169"/>
        <v/>
      </c>
      <c r="P912" s="70" t="str">
        <f t="shared" ca="1" si="170"/>
        <v/>
      </c>
      <c r="Q912" s="71" t="str">
        <f t="shared" si="171"/>
        <v/>
      </c>
    </row>
    <row r="913" spans="2:17" x14ac:dyDescent="0.2">
      <c r="B913">
        <f t="shared" ca="1" si="172"/>
        <v>3</v>
      </c>
      <c r="C913" t="str">
        <f t="shared" ca="1" si="163"/>
        <v/>
      </c>
      <c r="D913" t="str">
        <f t="shared" ca="1" si="164"/>
        <v/>
      </c>
      <c r="E913" t="str">
        <f t="shared" ca="1" si="167"/>
        <v/>
      </c>
      <c r="F913" t="str">
        <f t="shared" ca="1" si="165"/>
        <v/>
      </c>
      <c r="G913" t="str">
        <f t="shared" ca="1" si="166"/>
        <v/>
      </c>
      <c r="H913">
        <f t="shared" si="173"/>
        <v>0</v>
      </c>
      <c r="N913" s="67" t="str">
        <f t="shared" ca="1" si="168"/>
        <v/>
      </c>
      <c r="O913" s="70" t="str">
        <f t="shared" ca="1" si="169"/>
        <v/>
      </c>
      <c r="P913" s="70" t="str">
        <f t="shared" ca="1" si="170"/>
        <v/>
      </c>
      <c r="Q913" s="71" t="str">
        <f t="shared" si="171"/>
        <v/>
      </c>
    </row>
    <row r="914" spans="2:17" x14ac:dyDescent="0.2">
      <c r="B914">
        <f t="shared" ca="1" si="172"/>
        <v>3</v>
      </c>
      <c r="C914" t="str">
        <f t="shared" ca="1" si="163"/>
        <v/>
      </c>
      <c r="D914" t="str">
        <f t="shared" ca="1" si="164"/>
        <v/>
      </c>
      <c r="E914" t="str">
        <f t="shared" ca="1" si="167"/>
        <v/>
      </c>
      <c r="F914" t="str">
        <f t="shared" ca="1" si="165"/>
        <v/>
      </c>
      <c r="G914" t="str">
        <f t="shared" ca="1" si="166"/>
        <v/>
      </c>
      <c r="H914">
        <f t="shared" si="173"/>
        <v>0</v>
      </c>
      <c r="N914" s="67" t="str">
        <f t="shared" ca="1" si="168"/>
        <v/>
      </c>
      <c r="O914" s="70" t="str">
        <f t="shared" ca="1" si="169"/>
        <v/>
      </c>
      <c r="P914" s="70" t="str">
        <f t="shared" ca="1" si="170"/>
        <v/>
      </c>
      <c r="Q914" s="71" t="str">
        <f t="shared" si="171"/>
        <v/>
      </c>
    </row>
    <row r="915" spans="2:17" x14ac:dyDescent="0.2">
      <c r="B915">
        <f t="shared" ca="1" si="172"/>
        <v>3</v>
      </c>
      <c r="C915" t="str">
        <f t="shared" ca="1" si="163"/>
        <v/>
      </c>
      <c r="D915" t="str">
        <f t="shared" ca="1" si="164"/>
        <v/>
      </c>
      <c r="E915" t="str">
        <f t="shared" ca="1" si="167"/>
        <v/>
      </c>
      <c r="F915" t="str">
        <f t="shared" ca="1" si="165"/>
        <v/>
      </c>
      <c r="G915" t="str">
        <f t="shared" ca="1" si="166"/>
        <v/>
      </c>
      <c r="H915">
        <f t="shared" si="173"/>
        <v>0</v>
      </c>
      <c r="N915" s="67" t="str">
        <f t="shared" ca="1" si="168"/>
        <v/>
      </c>
      <c r="O915" s="70" t="str">
        <f t="shared" ca="1" si="169"/>
        <v/>
      </c>
      <c r="P915" s="70" t="str">
        <f t="shared" ca="1" si="170"/>
        <v/>
      </c>
      <c r="Q915" s="71" t="str">
        <f t="shared" si="171"/>
        <v/>
      </c>
    </row>
    <row r="916" spans="2:17" x14ac:dyDescent="0.2">
      <c r="B916">
        <f t="shared" ca="1" si="172"/>
        <v>3</v>
      </c>
      <c r="C916" t="str">
        <f t="shared" ca="1" si="163"/>
        <v/>
      </c>
      <c r="D916" t="str">
        <f t="shared" ca="1" si="164"/>
        <v/>
      </c>
      <c r="E916" t="str">
        <f t="shared" ca="1" si="167"/>
        <v/>
      </c>
      <c r="F916" t="str">
        <f t="shared" ca="1" si="165"/>
        <v/>
      </c>
      <c r="G916" t="str">
        <f t="shared" ca="1" si="166"/>
        <v/>
      </c>
      <c r="H916">
        <f t="shared" si="173"/>
        <v>0</v>
      </c>
      <c r="N916" s="67" t="str">
        <f t="shared" ca="1" si="168"/>
        <v/>
      </c>
      <c r="O916" s="70" t="str">
        <f t="shared" ca="1" si="169"/>
        <v/>
      </c>
      <c r="P916" s="70" t="str">
        <f t="shared" ca="1" si="170"/>
        <v/>
      </c>
      <c r="Q916" s="71" t="str">
        <f t="shared" si="171"/>
        <v/>
      </c>
    </row>
    <row r="917" spans="2:17" x14ac:dyDescent="0.2">
      <c r="B917">
        <f t="shared" ca="1" si="172"/>
        <v>3</v>
      </c>
      <c r="C917" t="str">
        <f t="shared" ca="1" si="163"/>
        <v/>
      </c>
      <c r="D917" t="str">
        <f t="shared" ca="1" si="164"/>
        <v/>
      </c>
      <c r="E917" t="str">
        <f t="shared" ca="1" si="167"/>
        <v/>
      </c>
      <c r="F917" t="str">
        <f t="shared" ca="1" si="165"/>
        <v/>
      </c>
      <c r="G917" t="str">
        <f t="shared" ca="1" si="166"/>
        <v/>
      </c>
      <c r="H917">
        <f t="shared" si="173"/>
        <v>0</v>
      </c>
      <c r="N917" s="67" t="str">
        <f t="shared" ca="1" si="168"/>
        <v/>
      </c>
      <c r="O917" s="70" t="str">
        <f t="shared" ca="1" si="169"/>
        <v/>
      </c>
      <c r="P917" s="70" t="str">
        <f t="shared" ca="1" si="170"/>
        <v/>
      </c>
      <c r="Q917" s="71" t="str">
        <f t="shared" si="171"/>
        <v/>
      </c>
    </row>
    <row r="918" spans="2:17" x14ac:dyDescent="0.2">
      <c r="B918">
        <f t="shared" ca="1" si="172"/>
        <v>3</v>
      </c>
      <c r="C918" t="str">
        <f t="shared" ca="1" si="163"/>
        <v/>
      </c>
      <c r="D918" t="str">
        <f t="shared" ca="1" si="164"/>
        <v/>
      </c>
      <c r="E918" t="str">
        <f t="shared" ca="1" si="167"/>
        <v/>
      </c>
      <c r="F918" t="str">
        <f t="shared" ca="1" si="165"/>
        <v/>
      </c>
      <c r="G918" t="str">
        <f t="shared" ca="1" si="166"/>
        <v/>
      </c>
      <c r="H918">
        <f t="shared" si="173"/>
        <v>0</v>
      </c>
      <c r="N918" s="67" t="str">
        <f t="shared" ca="1" si="168"/>
        <v/>
      </c>
      <c r="O918" s="70" t="str">
        <f t="shared" ca="1" si="169"/>
        <v/>
      </c>
      <c r="P918" s="70" t="str">
        <f t="shared" ca="1" si="170"/>
        <v/>
      </c>
      <c r="Q918" s="71" t="str">
        <f t="shared" si="171"/>
        <v/>
      </c>
    </row>
    <row r="919" spans="2:17" x14ac:dyDescent="0.2">
      <c r="B919">
        <f t="shared" ca="1" si="172"/>
        <v>3</v>
      </c>
      <c r="C919" t="str">
        <f t="shared" ca="1" si="163"/>
        <v/>
      </c>
      <c r="D919" t="str">
        <f t="shared" ca="1" si="164"/>
        <v/>
      </c>
      <c r="E919" t="str">
        <f t="shared" ca="1" si="167"/>
        <v/>
      </c>
      <c r="F919" t="str">
        <f t="shared" ca="1" si="165"/>
        <v/>
      </c>
      <c r="G919" t="str">
        <f t="shared" ca="1" si="166"/>
        <v/>
      </c>
      <c r="H919">
        <f t="shared" si="173"/>
        <v>0</v>
      </c>
      <c r="N919" s="67" t="str">
        <f t="shared" ca="1" si="168"/>
        <v/>
      </c>
      <c r="O919" s="70" t="str">
        <f t="shared" ca="1" si="169"/>
        <v/>
      </c>
      <c r="P919" s="70" t="str">
        <f t="shared" ca="1" si="170"/>
        <v/>
      </c>
      <c r="Q919" s="71" t="str">
        <f t="shared" si="171"/>
        <v/>
      </c>
    </row>
    <row r="920" spans="2:17" x14ac:dyDescent="0.2">
      <c r="B920">
        <f t="shared" ca="1" si="172"/>
        <v>3</v>
      </c>
      <c r="C920" t="str">
        <f t="shared" ca="1" si="163"/>
        <v/>
      </c>
      <c r="D920" t="str">
        <f t="shared" ca="1" si="164"/>
        <v/>
      </c>
      <c r="E920" t="str">
        <f t="shared" ca="1" si="167"/>
        <v/>
      </c>
      <c r="F920" t="str">
        <f t="shared" ca="1" si="165"/>
        <v/>
      </c>
      <c r="G920" t="str">
        <f t="shared" ca="1" si="166"/>
        <v/>
      </c>
      <c r="H920">
        <f t="shared" si="173"/>
        <v>0</v>
      </c>
      <c r="N920" s="67" t="str">
        <f t="shared" ca="1" si="168"/>
        <v/>
      </c>
      <c r="O920" s="70" t="str">
        <f t="shared" ca="1" si="169"/>
        <v/>
      </c>
      <c r="P920" s="70" t="str">
        <f t="shared" ca="1" si="170"/>
        <v/>
      </c>
      <c r="Q920" s="71" t="str">
        <f t="shared" si="171"/>
        <v/>
      </c>
    </row>
    <row r="921" spans="2:17" x14ac:dyDescent="0.2">
      <c r="B921">
        <f t="shared" ca="1" si="172"/>
        <v>3</v>
      </c>
      <c r="C921" t="str">
        <f t="shared" ca="1" si="163"/>
        <v/>
      </c>
      <c r="D921" t="str">
        <f t="shared" ca="1" si="164"/>
        <v/>
      </c>
      <c r="E921" t="str">
        <f t="shared" ca="1" si="167"/>
        <v/>
      </c>
      <c r="F921" t="str">
        <f t="shared" ca="1" si="165"/>
        <v/>
      </c>
      <c r="G921" t="str">
        <f t="shared" ca="1" si="166"/>
        <v/>
      </c>
      <c r="H921">
        <f t="shared" si="173"/>
        <v>0</v>
      </c>
      <c r="N921" s="67" t="str">
        <f t="shared" ca="1" si="168"/>
        <v/>
      </c>
      <c r="O921" s="70" t="str">
        <f t="shared" ca="1" si="169"/>
        <v/>
      </c>
      <c r="P921" s="70" t="str">
        <f t="shared" ca="1" si="170"/>
        <v/>
      </c>
      <c r="Q921" s="71" t="str">
        <f t="shared" si="171"/>
        <v/>
      </c>
    </row>
    <row r="922" spans="2:17" x14ac:dyDescent="0.2">
      <c r="B922">
        <f t="shared" ca="1" si="172"/>
        <v>3</v>
      </c>
      <c r="C922" t="str">
        <f t="shared" ca="1" si="163"/>
        <v/>
      </c>
      <c r="D922" t="str">
        <f t="shared" ca="1" si="164"/>
        <v/>
      </c>
      <c r="E922" t="str">
        <f t="shared" ca="1" si="167"/>
        <v/>
      </c>
      <c r="F922" t="str">
        <f t="shared" ca="1" si="165"/>
        <v/>
      </c>
      <c r="G922" t="str">
        <f t="shared" ca="1" si="166"/>
        <v/>
      </c>
      <c r="H922">
        <f t="shared" si="173"/>
        <v>0</v>
      </c>
      <c r="N922" s="67" t="str">
        <f t="shared" ca="1" si="168"/>
        <v/>
      </c>
      <c r="O922" s="70" t="str">
        <f t="shared" ca="1" si="169"/>
        <v/>
      </c>
      <c r="P922" s="70" t="str">
        <f t="shared" ca="1" si="170"/>
        <v/>
      </c>
      <c r="Q922" s="71" t="str">
        <f t="shared" si="171"/>
        <v/>
      </c>
    </row>
    <row r="923" spans="2:17" x14ac:dyDescent="0.2">
      <c r="B923">
        <f t="shared" ca="1" si="172"/>
        <v>3</v>
      </c>
      <c r="C923" t="str">
        <f t="shared" ca="1" si="163"/>
        <v/>
      </c>
      <c r="D923" t="str">
        <f t="shared" ca="1" si="164"/>
        <v/>
      </c>
      <c r="E923" t="str">
        <f t="shared" ca="1" si="167"/>
        <v/>
      </c>
      <c r="F923" t="str">
        <f t="shared" ca="1" si="165"/>
        <v/>
      </c>
      <c r="G923" t="str">
        <f t="shared" ca="1" si="166"/>
        <v/>
      </c>
      <c r="H923">
        <f t="shared" si="173"/>
        <v>0</v>
      </c>
      <c r="N923" s="67" t="str">
        <f t="shared" ca="1" si="168"/>
        <v/>
      </c>
      <c r="O923" s="70" t="str">
        <f t="shared" ca="1" si="169"/>
        <v/>
      </c>
      <c r="P923" s="70" t="str">
        <f t="shared" ca="1" si="170"/>
        <v/>
      </c>
      <c r="Q923" s="71" t="str">
        <f t="shared" si="171"/>
        <v/>
      </c>
    </row>
    <row r="924" spans="2:17" x14ac:dyDescent="0.2">
      <c r="B924">
        <f t="shared" ca="1" si="172"/>
        <v>3</v>
      </c>
      <c r="C924" t="str">
        <f t="shared" ca="1" si="163"/>
        <v/>
      </c>
      <c r="D924" t="str">
        <f t="shared" ca="1" si="164"/>
        <v/>
      </c>
      <c r="E924" t="str">
        <f t="shared" ca="1" si="167"/>
        <v/>
      </c>
      <c r="F924" t="str">
        <f t="shared" ca="1" si="165"/>
        <v/>
      </c>
      <c r="G924" t="str">
        <f t="shared" ca="1" si="166"/>
        <v/>
      </c>
      <c r="H924">
        <f t="shared" si="173"/>
        <v>0</v>
      </c>
      <c r="N924" s="67" t="str">
        <f t="shared" ca="1" si="168"/>
        <v/>
      </c>
      <c r="O924" s="70" t="str">
        <f t="shared" ca="1" si="169"/>
        <v/>
      </c>
      <c r="P924" s="70" t="str">
        <f t="shared" ca="1" si="170"/>
        <v/>
      </c>
      <c r="Q924" s="71" t="str">
        <f t="shared" si="171"/>
        <v/>
      </c>
    </row>
    <row r="925" spans="2:17" x14ac:dyDescent="0.2">
      <c r="B925">
        <f t="shared" ca="1" si="172"/>
        <v>3</v>
      </c>
      <c r="C925" t="str">
        <f t="shared" ca="1" si="163"/>
        <v/>
      </c>
      <c r="D925" t="str">
        <f t="shared" ca="1" si="164"/>
        <v/>
      </c>
      <c r="E925" t="str">
        <f t="shared" ca="1" si="167"/>
        <v/>
      </c>
      <c r="F925" t="str">
        <f t="shared" ca="1" si="165"/>
        <v/>
      </c>
      <c r="G925" t="str">
        <f t="shared" ca="1" si="166"/>
        <v/>
      </c>
      <c r="H925">
        <f t="shared" si="173"/>
        <v>0</v>
      </c>
      <c r="N925" s="67" t="str">
        <f t="shared" ca="1" si="168"/>
        <v/>
      </c>
      <c r="O925" s="70" t="str">
        <f t="shared" ca="1" si="169"/>
        <v/>
      </c>
      <c r="P925" s="70" t="str">
        <f t="shared" ca="1" si="170"/>
        <v/>
      </c>
      <c r="Q925" s="71" t="str">
        <f t="shared" si="171"/>
        <v/>
      </c>
    </row>
    <row r="926" spans="2:17" x14ac:dyDescent="0.2">
      <c r="B926">
        <f t="shared" ca="1" si="172"/>
        <v>3</v>
      </c>
      <c r="C926" t="str">
        <f t="shared" ref="C926:C989" ca="1" si="174">IF(B926=B925+1,MID(A926,8,8),"")</f>
        <v/>
      </c>
      <c r="D926" t="str">
        <f t="shared" ref="D926:D989" ca="1" si="175">IF(B926=B925+1,IF(ISERROR(FIND("Állapot",A926)),RIGHT(A926,LEN(A926)-23)*1,MID(A926,24,FIND("Állapot",A926)-24)*1),"")</f>
        <v/>
      </c>
      <c r="E926" t="str">
        <f t="shared" ca="1" si="167"/>
        <v/>
      </c>
      <c r="F926" t="str">
        <f t="shared" ref="F926:F989" ca="1" si="176">IF(B926=B925+1,RIGHT(A927,LEN(A927)-45),"")</f>
        <v/>
      </c>
      <c r="G926" t="str">
        <f t="shared" ca="1" si="166"/>
        <v/>
      </c>
      <c r="H926">
        <f t="shared" si="173"/>
        <v>0</v>
      </c>
      <c r="N926" s="67" t="str">
        <f t="shared" ca="1" si="168"/>
        <v/>
      </c>
      <c r="O926" s="70" t="str">
        <f t="shared" ca="1" si="169"/>
        <v/>
      </c>
      <c r="P926" s="70" t="str">
        <f t="shared" ca="1" si="170"/>
        <v/>
      </c>
      <c r="Q926" s="71" t="str">
        <f t="shared" si="171"/>
        <v/>
      </c>
    </row>
    <row r="927" spans="2:17" x14ac:dyDescent="0.2">
      <c r="B927">
        <f t="shared" ca="1" si="172"/>
        <v>3</v>
      </c>
      <c r="C927" t="str">
        <f t="shared" ca="1" si="174"/>
        <v/>
      </c>
      <c r="D927" t="str">
        <f t="shared" ca="1" si="175"/>
        <v/>
      </c>
      <c r="E927" t="str">
        <f t="shared" ca="1" si="167"/>
        <v/>
      </c>
      <c r="F927" t="str">
        <f t="shared" ca="1" si="176"/>
        <v/>
      </c>
      <c r="G927" t="str">
        <f t="shared" ca="1" si="166"/>
        <v/>
      </c>
      <c r="H927">
        <f t="shared" si="173"/>
        <v>0</v>
      </c>
      <c r="N927" s="67" t="str">
        <f t="shared" ca="1" si="168"/>
        <v/>
      </c>
      <c r="O927" s="70" t="str">
        <f t="shared" ca="1" si="169"/>
        <v/>
      </c>
      <c r="P927" s="70" t="str">
        <f t="shared" ca="1" si="170"/>
        <v/>
      </c>
      <c r="Q927" s="71" t="str">
        <f t="shared" si="171"/>
        <v/>
      </c>
    </row>
    <row r="928" spans="2:17" x14ac:dyDescent="0.2">
      <c r="B928">
        <f t="shared" ca="1" si="172"/>
        <v>3</v>
      </c>
      <c r="C928" t="str">
        <f t="shared" ca="1" si="174"/>
        <v/>
      </c>
      <c r="D928" t="str">
        <f t="shared" ca="1" si="175"/>
        <v/>
      </c>
      <c r="E928" t="str">
        <f t="shared" ca="1" si="167"/>
        <v/>
      </c>
      <c r="F928" t="str">
        <f t="shared" ca="1" si="176"/>
        <v/>
      </c>
      <c r="G928" t="str">
        <f t="shared" ca="1" si="166"/>
        <v/>
      </c>
      <c r="H928">
        <f t="shared" si="173"/>
        <v>0</v>
      </c>
      <c r="N928" s="67" t="str">
        <f t="shared" ca="1" si="168"/>
        <v/>
      </c>
      <c r="O928" s="70" t="str">
        <f t="shared" ca="1" si="169"/>
        <v/>
      </c>
      <c r="P928" s="70" t="str">
        <f t="shared" ca="1" si="170"/>
        <v/>
      </c>
      <c r="Q928" s="71" t="str">
        <f t="shared" si="171"/>
        <v/>
      </c>
    </row>
    <row r="929" spans="2:17" x14ac:dyDescent="0.2">
      <c r="B929">
        <f t="shared" ca="1" si="172"/>
        <v>3</v>
      </c>
      <c r="C929" t="str">
        <f t="shared" ca="1" si="174"/>
        <v/>
      </c>
      <c r="D929" t="str">
        <f t="shared" ca="1" si="175"/>
        <v/>
      </c>
      <c r="E929" t="str">
        <f t="shared" ca="1" si="167"/>
        <v/>
      </c>
      <c r="F929" t="str">
        <f t="shared" ca="1" si="176"/>
        <v/>
      </c>
      <c r="G929" t="str">
        <f t="shared" ca="1" si="166"/>
        <v/>
      </c>
      <c r="H929">
        <f t="shared" si="173"/>
        <v>0</v>
      </c>
      <c r="N929" s="67" t="str">
        <f t="shared" ca="1" si="168"/>
        <v/>
      </c>
      <c r="O929" s="70" t="str">
        <f t="shared" ca="1" si="169"/>
        <v/>
      </c>
      <c r="P929" s="70" t="str">
        <f t="shared" ca="1" si="170"/>
        <v/>
      </c>
      <c r="Q929" s="71" t="str">
        <f t="shared" si="171"/>
        <v/>
      </c>
    </row>
    <row r="930" spans="2:17" x14ac:dyDescent="0.2">
      <c r="B930">
        <f t="shared" ca="1" si="172"/>
        <v>3</v>
      </c>
      <c r="C930" t="str">
        <f t="shared" ca="1" si="174"/>
        <v/>
      </c>
      <c r="D930" t="str">
        <f t="shared" ca="1" si="175"/>
        <v/>
      </c>
      <c r="E930" t="str">
        <f t="shared" ca="1" si="167"/>
        <v/>
      </c>
      <c r="F930" t="str">
        <f t="shared" ca="1" si="176"/>
        <v/>
      </c>
      <c r="G930" t="str">
        <f t="shared" ca="1" si="166"/>
        <v/>
      </c>
      <c r="H930">
        <f t="shared" si="173"/>
        <v>0</v>
      </c>
      <c r="N930" s="67" t="str">
        <f t="shared" ca="1" si="168"/>
        <v/>
      </c>
      <c r="O930" s="70" t="str">
        <f t="shared" ca="1" si="169"/>
        <v/>
      </c>
      <c r="P930" s="70" t="str">
        <f t="shared" ca="1" si="170"/>
        <v/>
      </c>
      <c r="Q930" s="71" t="str">
        <f t="shared" si="171"/>
        <v/>
      </c>
    </row>
    <row r="931" spans="2:17" x14ac:dyDescent="0.2">
      <c r="B931">
        <f t="shared" ca="1" si="172"/>
        <v>3</v>
      </c>
      <c r="C931" t="str">
        <f t="shared" ca="1" si="174"/>
        <v/>
      </c>
      <c r="D931" t="str">
        <f t="shared" ca="1" si="175"/>
        <v/>
      </c>
      <c r="E931" t="str">
        <f t="shared" ca="1" si="167"/>
        <v/>
      </c>
      <c r="F931" t="str">
        <f t="shared" ca="1" si="176"/>
        <v/>
      </c>
      <c r="G931" t="str">
        <f t="shared" ca="1" si="166"/>
        <v/>
      </c>
      <c r="H931">
        <f t="shared" si="173"/>
        <v>0</v>
      </c>
      <c r="N931" s="67" t="str">
        <f t="shared" ca="1" si="168"/>
        <v/>
      </c>
      <c r="O931" s="70" t="str">
        <f t="shared" ca="1" si="169"/>
        <v/>
      </c>
      <c r="P931" s="70" t="str">
        <f t="shared" ca="1" si="170"/>
        <v/>
      </c>
      <c r="Q931" s="71" t="str">
        <f t="shared" si="171"/>
        <v/>
      </c>
    </row>
    <row r="932" spans="2:17" x14ac:dyDescent="0.2">
      <c r="B932">
        <f t="shared" ca="1" si="172"/>
        <v>3</v>
      </c>
      <c r="C932" t="str">
        <f t="shared" ca="1" si="174"/>
        <v/>
      </c>
      <c r="D932" t="str">
        <f t="shared" ca="1" si="175"/>
        <v/>
      </c>
      <c r="E932" t="str">
        <f t="shared" ca="1" si="167"/>
        <v/>
      </c>
      <c r="F932" t="str">
        <f t="shared" ca="1" si="176"/>
        <v/>
      </c>
      <c r="G932" t="str">
        <f t="shared" ca="1" si="166"/>
        <v/>
      </c>
      <c r="H932">
        <f t="shared" si="173"/>
        <v>0</v>
      </c>
      <c r="N932" s="67" t="str">
        <f t="shared" ca="1" si="168"/>
        <v/>
      </c>
      <c r="O932" s="70" t="str">
        <f t="shared" ca="1" si="169"/>
        <v/>
      </c>
      <c r="P932" s="70" t="str">
        <f t="shared" ca="1" si="170"/>
        <v/>
      </c>
      <c r="Q932" s="71" t="str">
        <f t="shared" si="171"/>
        <v/>
      </c>
    </row>
    <row r="933" spans="2:17" x14ac:dyDescent="0.2">
      <c r="B933">
        <f t="shared" ca="1" si="172"/>
        <v>3</v>
      </c>
      <c r="C933" t="str">
        <f t="shared" ca="1" si="174"/>
        <v/>
      </c>
      <c r="D933" t="str">
        <f t="shared" ca="1" si="175"/>
        <v/>
      </c>
      <c r="E933" t="str">
        <f t="shared" ca="1" si="167"/>
        <v/>
      </c>
      <c r="F933" t="str">
        <f t="shared" ca="1" si="176"/>
        <v/>
      </c>
      <c r="G933" t="str">
        <f t="shared" ca="1" si="166"/>
        <v/>
      </c>
      <c r="H933">
        <f t="shared" si="173"/>
        <v>0</v>
      </c>
      <c r="N933" s="67" t="str">
        <f t="shared" ca="1" si="168"/>
        <v/>
      </c>
      <c r="O933" s="70" t="str">
        <f t="shared" ca="1" si="169"/>
        <v/>
      </c>
      <c r="P933" s="70" t="str">
        <f t="shared" ca="1" si="170"/>
        <v/>
      </c>
      <c r="Q933" s="71" t="str">
        <f t="shared" si="171"/>
        <v/>
      </c>
    </row>
    <row r="934" spans="2:17" x14ac:dyDescent="0.2">
      <c r="B934">
        <f t="shared" ca="1" si="172"/>
        <v>3</v>
      </c>
      <c r="C934" t="str">
        <f t="shared" ca="1" si="174"/>
        <v/>
      </c>
      <c r="D934" t="str">
        <f t="shared" ca="1" si="175"/>
        <v/>
      </c>
      <c r="E934" t="str">
        <f t="shared" ca="1" si="167"/>
        <v/>
      </c>
      <c r="F934" t="str">
        <f t="shared" ca="1" si="176"/>
        <v/>
      </c>
      <c r="G934" t="str">
        <f t="shared" ca="1" si="166"/>
        <v/>
      </c>
      <c r="H934">
        <f t="shared" si="173"/>
        <v>0</v>
      </c>
      <c r="N934" s="67" t="str">
        <f t="shared" ca="1" si="168"/>
        <v/>
      </c>
      <c r="O934" s="70" t="str">
        <f t="shared" ca="1" si="169"/>
        <v/>
      </c>
      <c r="P934" s="70" t="str">
        <f t="shared" ca="1" si="170"/>
        <v/>
      </c>
      <c r="Q934" s="71" t="str">
        <f t="shared" si="171"/>
        <v/>
      </c>
    </row>
    <row r="935" spans="2:17" x14ac:dyDescent="0.2">
      <c r="B935">
        <f t="shared" ca="1" si="172"/>
        <v>3</v>
      </c>
      <c r="C935" t="str">
        <f t="shared" ca="1" si="174"/>
        <v/>
      </c>
      <c r="D935" t="str">
        <f t="shared" ca="1" si="175"/>
        <v/>
      </c>
      <c r="E935" t="str">
        <f t="shared" ca="1" si="167"/>
        <v/>
      </c>
      <c r="F935" t="str">
        <f t="shared" ca="1" si="176"/>
        <v/>
      </c>
      <c r="G935" t="str">
        <f t="shared" ca="1" si="166"/>
        <v/>
      </c>
      <c r="H935">
        <f t="shared" si="173"/>
        <v>0</v>
      </c>
      <c r="N935" s="67" t="str">
        <f t="shared" ca="1" si="168"/>
        <v/>
      </c>
      <c r="O935" s="70" t="str">
        <f t="shared" ca="1" si="169"/>
        <v/>
      </c>
      <c r="P935" s="70" t="str">
        <f t="shared" ca="1" si="170"/>
        <v/>
      </c>
      <c r="Q935" s="71" t="str">
        <f t="shared" si="171"/>
        <v/>
      </c>
    </row>
    <row r="936" spans="2:17" x14ac:dyDescent="0.2">
      <c r="B936">
        <f t="shared" ca="1" si="172"/>
        <v>3</v>
      </c>
      <c r="C936" t="str">
        <f t="shared" ca="1" si="174"/>
        <v/>
      </c>
      <c r="D936" t="str">
        <f t="shared" ca="1" si="175"/>
        <v/>
      </c>
      <c r="E936" t="str">
        <f t="shared" ca="1" si="167"/>
        <v/>
      </c>
      <c r="F936" t="str">
        <f t="shared" ca="1" si="176"/>
        <v/>
      </c>
      <c r="G936" t="str">
        <f t="shared" ca="1" si="166"/>
        <v/>
      </c>
      <c r="H936">
        <f t="shared" si="173"/>
        <v>0</v>
      </c>
      <c r="N936" s="67" t="str">
        <f t="shared" ca="1" si="168"/>
        <v/>
      </c>
      <c r="O936" s="70" t="str">
        <f t="shared" ca="1" si="169"/>
        <v/>
      </c>
      <c r="P936" s="70" t="str">
        <f t="shared" ca="1" si="170"/>
        <v/>
      </c>
      <c r="Q936" s="71" t="str">
        <f t="shared" si="171"/>
        <v/>
      </c>
    </row>
    <row r="937" spans="2:17" x14ac:dyDescent="0.2">
      <c r="B937">
        <f t="shared" ca="1" si="172"/>
        <v>3</v>
      </c>
      <c r="C937" t="str">
        <f t="shared" ca="1" si="174"/>
        <v/>
      </c>
      <c r="D937" t="str">
        <f t="shared" ca="1" si="175"/>
        <v/>
      </c>
      <c r="E937" t="str">
        <f t="shared" ca="1" si="167"/>
        <v/>
      </c>
      <c r="F937" t="str">
        <f t="shared" ca="1" si="176"/>
        <v/>
      </c>
      <c r="G937" t="str">
        <f t="shared" ca="1" si="166"/>
        <v/>
      </c>
      <c r="H937">
        <f t="shared" si="173"/>
        <v>0</v>
      </c>
      <c r="N937" s="67" t="str">
        <f t="shared" ca="1" si="168"/>
        <v/>
      </c>
      <c r="O937" s="70" t="str">
        <f t="shared" ca="1" si="169"/>
        <v/>
      </c>
      <c r="P937" s="70" t="str">
        <f t="shared" ca="1" si="170"/>
        <v/>
      </c>
      <c r="Q937" s="71" t="str">
        <f t="shared" si="171"/>
        <v/>
      </c>
    </row>
    <row r="938" spans="2:17" x14ac:dyDescent="0.2">
      <c r="B938">
        <f t="shared" ca="1" si="172"/>
        <v>3</v>
      </c>
      <c r="C938" t="str">
        <f t="shared" ca="1" si="174"/>
        <v/>
      </c>
      <c r="D938" t="str">
        <f t="shared" ca="1" si="175"/>
        <v/>
      </c>
      <c r="E938" t="str">
        <f t="shared" ca="1" si="167"/>
        <v/>
      </c>
      <c r="F938" t="str">
        <f t="shared" ca="1" si="176"/>
        <v/>
      </c>
      <c r="G938" t="str">
        <f t="shared" ca="1" si="166"/>
        <v/>
      </c>
      <c r="H938">
        <f t="shared" si="173"/>
        <v>0</v>
      </c>
      <c r="N938" s="67" t="str">
        <f t="shared" ca="1" si="168"/>
        <v/>
      </c>
      <c r="O938" s="70" t="str">
        <f t="shared" ca="1" si="169"/>
        <v/>
      </c>
      <c r="P938" s="70" t="str">
        <f t="shared" ca="1" si="170"/>
        <v/>
      </c>
      <c r="Q938" s="71" t="str">
        <f t="shared" si="171"/>
        <v/>
      </c>
    </row>
    <row r="939" spans="2:17" x14ac:dyDescent="0.2">
      <c r="B939">
        <f t="shared" ca="1" si="172"/>
        <v>3</v>
      </c>
      <c r="C939" t="str">
        <f t="shared" ca="1" si="174"/>
        <v/>
      </c>
      <c r="D939" t="str">
        <f t="shared" ca="1" si="175"/>
        <v/>
      </c>
      <c r="E939" t="str">
        <f t="shared" ca="1" si="167"/>
        <v/>
      </c>
      <c r="F939" t="str">
        <f t="shared" ca="1" si="176"/>
        <v/>
      </c>
      <c r="G939" t="str">
        <f t="shared" ca="1" si="166"/>
        <v/>
      </c>
      <c r="H939">
        <f t="shared" si="173"/>
        <v>0</v>
      </c>
      <c r="N939" s="67" t="str">
        <f t="shared" ca="1" si="168"/>
        <v/>
      </c>
      <c r="O939" s="70" t="str">
        <f t="shared" ca="1" si="169"/>
        <v/>
      </c>
      <c r="P939" s="70" t="str">
        <f t="shared" ca="1" si="170"/>
        <v/>
      </c>
      <c r="Q939" s="71" t="str">
        <f t="shared" si="171"/>
        <v/>
      </c>
    </row>
    <row r="940" spans="2:17" x14ac:dyDescent="0.2">
      <c r="B940">
        <f t="shared" ca="1" si="172"/>
        <v>3</v>
      </c>
      <c r="C940" t="str">
        <f t="shared" ca="1" si="174"/>
        <v/>
      </c>
      <c r="D940" t="str">
        <f t="shared" ca="1" si="175"/>
        <v/>
      </c>
      <c r="E940" t="str">
        <f t="shared" ca="1" si="167"/>
        <v/>
      </c>
      <c r="F940" t="str">
        <f t="shared" ca="1" si="176"/>
        <v/>
      </c>
      <c r="G940" t="str">
        <f t="shared" ca="1" si="166"/>
        <v/>
      </c>
      <c r="H940">
        <f t="shared" si="173"/>
        <v>0</v>
      </c>
      <c r="N940" s="67" t="str">
        <f t="shared" ca="1" si="168"/>
        <v/>
      </c>
      <c r="O940" s="70" t="str">
        <f t="shared" ca="1" si="169"/>
        <v/>
      </c>
      <c r="P940" s="70" t="str">
        <f t="shared" ca="1" si="170"/>
        <v/>
      </c>
      <c r="Q940" s="71" t="str">
        <f t="shared" si="171"/>
        <v/>
      </c>
    </row>
    <row r="941" spans="2:17" x14ac:dyDescent="0.2">
      <c r="B941">
        <f t="shared" ca="1" si="172"/>
        <v>3</v>
      </c>
      <c r="C941" t="str">
        <f t="shared" ca="1" si="174"/>
        <v/>
      </c>
      <c r="D941" t="str">
        <f t="shared" ca="1" si="175"/>
        <v/>
      </c>
      <c r="E941" t="str">
        <f t="shared" ca="1" si="167"/>
        <v/>
      </c>
      <c r="F941" t="str">
        <f t="shared" ca="1" si="176"/>
        <v/>
      </c>
      <c r="G941" t="str">
        <f t="shared" ca="1" si="166"/>
        <v/>
      </c>
      <c r="H941">
        <f t="shared" si="173"/>
        <v>0</v>
      </c>
      <c r="N941" s="67" t="str">
        <f t="shared" ca="1" si="168"/>
        <v/>
      </c>
      <c r="O941" s="70" t="str">
        <f t="shared" ca="1" si="169"/>
        <v/>
      </c>
      <c r="P941" s="70" t="str">
        <f t="shared" ca="1" si="170"/>
        <v/>
      </c>
      <c r="Q941" s="71" t="str">
        <f t="shared" si="171"/>
        <v/>
      </c>
    </row>
    <row r="942" spans="2:17" x14ac:dyDescent="0.2">
      <c r="B942">
        <f t="shared" ca="1" si="172"/>
        <v>3</v>
      </c>
      <c r="C942" t="str">
        <f t="shared" ca="1" si="174"/>
        <v/>
      </c>
      <c r="D942" t="str">
        <f t="shared" ca="1" si="175"/>
        <v/>
      </c>
      <c r="E942" t="str">
        <f t="shared" ca="1" si="167"/>
        <v/>
      </c>
      <c r="F942" t="str">
        <f t="shared" ca="1" si="176"/>
        <v/>
      </c>
      <c r="G942" t="str">
        <f t="shared" ca="1" si="166"/>
        <v/>
      </c>
      <c r="H942">
        <f t="shared" si="173"/>
        <v>0</v>
      </c>
      <c r="N942" s="67" t="str">
        <f t="shared" ca="1" si="168"/>
        <v/>
      </c>
      <c r="O942" s="70" t="str">
        <f t="shared" ca="1" si="169"/>
        <v/>
      </c>
      <c r="P942" s="70" t="str">
        <f t="shared" ca="1" si="170"/>
        <v/>
      </c>
      <c r="Q942" s="71" t="str">
        <f t="shared" si="171"/>
        <v/>
      </c>
    </row>
    <row r="943" spans="2:17" x14ac:dyDescent="0.2">
      <c r="B943">
        <f t="shared" ca="1" si="172"/>
        <v>3</v>
      </c>
      <c r="C943" t="str">
        <f t="shared" ca="1" si="174"/>
        <v/>
      </c>
      <c r="D943" t="str">
        <f t="shared" ca="1" si="175"/>
        <v/>
      </c>
      <c r="E943" t="str">
        <f t="shared" ca="1" si="167"/>
        <v/>
      </c>
      <c r="F943" t="str">
        <f t="shared" ca="1" si="176"/>
        <v/>
      </c>
      <c r="G943" t="str">
        <f t="shared" ca="1" si="166"/>
        <v/>
      </c>
      <c r="H943">
        <f t="shared" si="173"/>
        <v>0</v>
      </c>
      <c r="N943" s="67" t="str">
        <f t="shared" ca="1" si="168"/>
        <v/>
      </c>
      <c r="O943" s="70" t="str">
        <f t="shared" ca="1" si="169"/>
        <v/>
      </c>
      <c r="P943" s="70" t="str">
        <f t="shared" ca="1" si="170"/>
        <v/>
      </c>
      <c r="Q943" s="71" t="str">
        <f t="shared" si="171"/>
        <v/>
      </c>
    </row>
    <row r="944" spans="2:17" x14ac:dyDescent="0.2">
      <c r="B944">
        <f t="shared" ca="1" si="172"/>
        <v>3</v>
      </c>
      <c r="C944" t="str">
        <f t="shared" ca="1" si="174"/>
        <v/>
      </c>
      <c r="D944" t="str">
        <f t="shared" ca="1" si="175"/>
        <v/>
      </c>
      <c r="E944" t="str">
        <f t="shared" ca="1" si="167"/>
        <v/>
      </c>
      <c r="F944" t="str">
        <f t="shared" ca="1" si="176"/>
        <v/>
      </c>
      <c r="G944" t="str">
        <f t="shared" ref="G944:G1007" ca="1" si="177">IF(B944=B943+1,MID(A946,29,FIND("Kockázatkezelés",A946)-30)*1,"")</f>
        <v/>
      </c>
      <c r="H944">
        <f t="shared" si="173"/>
        <v>0</v>
      </c>
      <c r="N944" s="67" t="str">
        <f t="shared" ca="1" si="168"/>
        <v/>
      </c>
      <c r="O944" s="70" t="str">
        <f t="shared" ca="1" si="169"/>
        <v/>
      </c>
      <c r="P944" s="70" t="str">
        <f t="shared" ca="1" si="170"/>
        <v/>
      </c>
      <c r="Q944" s="71" t="str">
        <f t="shared" si="171"/>
        <v/>
      </c>
    </row>
    <row r="945" spans="2:17" x14ac:dyDescent="0.2">
      <c r="B945">
        <f t="shared" ca="1" si="172"/>
        <v>3</v>
      </c>
      <c r="C945" t="str">
        <f t="shared" ca="1" si="174"/>
        <v/>
      </c>
      <c r="D945" t="str">
        <f t="shared" ca="1" si="175"/>
        <v/>
      </c>
      <c r="E945" t="str">
        <f t="shared" ca="1" si="167"/>
        <v/>
      </c>
      <c r="F945" t="str">
        <f t="shared" ca="1" si="176"/>
        <v/>
      </c>
      <c r="G945" t="str">
        <f t="shared" ca="1" si="177"/>
        <v/>
      </c>
      <c r="H945">
        <f t="shared" si="173"/>
        <v>0</v>
      </c>
      <c r="N945" s="67" t="str">
        <f t="shared" ca="1" si="168"/>
        <v/>
      </c>
      <c r="O945" s="70" t="str">
        <f t="shared" ca="1" si="169"/>
        <v/>
      </c>
      <c r="P945" s="70" t="str">
        <f t="shared" ca="1" si="170"/>
        <v/>
      </c>
      <c r="Q945" s="71" t="str">
        <f t="shared" si="171"/>
        <v/>
      </c>
    </row>
    <row r="946" spans="2:17" x14ac:dyDescent="0.2">
      <c r="B946">
        <f t="shared" ca="1" si="172"/>
        <v>3</v>
      </c>
      <c r="C946" t="str">
        <f t="shared" ca="1" si="174"/>
        <v/>
      </c>
      <c r="D946" t="str">
        <f t="shared" ca="1" si="175"/>
        <v/>
      </c>
      <c r="E946" t="str">
        <f t="shared" ca="1" si="167"/>
        <v/>
      </c>
      <c r="F946" t="str">
        <f t="shared" ca="1" si="176"/>
        <v/>
      </c>
      <c r="G946" t="str">
        <f t="shared" ca="1" si="177"/>
        <v/>
      </c>
      <c r="H946">
        <f t="shared" si="173"/>
        <v>0</v>
      </c>
      <c r="N946" s="67" t="str">
        <f t="shared" ca="1" si="168"/>
        <v/>
      </c>
      <c r="O946" s="70" t="str">
        <f t="shared" ca="1" si="169"/>
        <v/>
      </c>
      <c r="P946" s="70" t="str">
        <f t="shared" ca="1" si="170"/>
        <v/>
      </c>
      <c r="Q946" s="71" t="str">
        <f t="shared" si="171"/>
        <v/>
      </c>
    </row>
    <row r="947" spans="2:17" x14ac:dyDescent="0.2">
      <c r="B947">
        <f t="shared" ca="1" si="172"/>
        <v>3</v>
      </c>
      <c r="C947" t="str">
        <f t="shared" ca="1" si="174"/>
        <v/>
      </c>
      <c r="D947" t="str">
        <f t="shared" ca="1" si="175"/>
        <v/>
      </c>
      <c r="E947" t="str">
        <f t="shared" ca="1" si="167"/>
        <v/>
      </c>
      <c r="F947" t="str">
        <f t="shared" ca="1" si="176"/>
        <v/>
      </c>
      <c r="G947" t="str">
        <f t="shared" ca="1" si="177"/>
        <v/>
      </c>
      <c r="H947">
        <f t="shared" si="173"/>
        <v>0</v>
      </c>
      <c r="N947" s="67" t="str">
        <f t="shared" ca="1" si="168"/>
        <v/>
      </c>
      <c r="O947" s="70" t="str">
        <f t="shared" ca="1" si="169"/>
        <v/>
      </c>
      <c r="P947" s="70" t="str">
        <f t="shared" ca="1" si="170"/>
        <v/>
      </c>
      <c r="Q947" s="71" t="str">
        <f t="shared" si="171"/>
        <v/>
      </c>
    </row>
    <row r="948" spans="2:17" x14ac:dyDescent="0.2">
      <c r="B948">
        <f t="shared" ca="1" si="172"/>
        <v>3</v>
      </c>
      <c r="C948" t="str">
        <f t="shared" ca="1" si="174"/>
        <v/>
      </c>
      <c r="D948" t="str">
        <f t="shared" ca="1" si="175"/>
        <v/>
      </c>
      <c r="E948" t="str">
        <f t="shared" ca="1" si="167"/>
        <v/>
      </c>
      <c r="F948" t="str">
        <f t="shared" ca="1" si="176"/>
        <v/>
      </c>
      <c r="G948" t="str">
        <f t="shared" ca="1" si="177"/>
        <v/>
      </c>
      <c r="H948">
        <f t="shared" si="173"/>
        <v>0</v>
      </c>
      <c r="N948" s="67" t="str">
        <f t="shared" ca="1" si="168"/>
        <v/>
      </c>
      <c r="O948" s="70" t="str">
        <f t="shared" ca="1" si="169"/>
        <v/>
      </c>
      <c r="P948" s="70" t="str">
        <f t="shared" ca="1" si="170"/>
        <v/>
      </c>
      <c r="Q948" s="71" t="str">
        <f t="shared" si="171"/>
        <v/>
      </c>
    </row>
    <row r="949" spans="2:17" x14ac:dyDescent="0.2">
      <c r="B949">
        <f t="shared" ca="1" si="172"/>
        <v>3</v>
      </c>
      <c r="C949" t="str">
        <f t="shared" ca="1" si="174"/>
        <v/>
      </c>
      <c r="D949" t="str">
        <f t="shared" ca="1" si="175"/>
        <v/>
      </c>
      <c r="E949" t="str">
        <f t="shared" ca="1" si="167"/>
        <v/>
      </c>
      <c r="F949" t="str">
        <f t="shared" ca="1" si="176"/>
        <v/>
      </c>
      <c r="G949" t="str">
        <f t="shared" ca="1" si="177"/>
        <v/>
      </c>
      <c r="H949">
        <f t="shared" si="173"/>
        <v>0</v>
      </c>
      <c r="N949" s="67" t="str">
        <f t="shared" ca="1" si="168"/>
        <v/>
      </c>
      <c r="O949" s="70" t="str">
        <f t="shared" ca="1" si="169"/>
        <v/>
      </c>
      <c r="P949" s="70" t="str">
        <f t="shared" ca="1" si="170"/>
        <v/>
      </c>
      <c r="Q949" s="71" t="str">
        <f t="shared" si="171"/>
        <v/>
      </c>
    </row>
    <row r="950" spans="2:17" x14ac:dyDescent="0.2">
      <c r="B950">
        <f t="shared" ca="1" si="172"/>
        <v>3</v>
      </c>
      <c r="C950" t="str">
        <f t="shared" ca="1" si="174"/>
        <v/>
      </c>
      <c r="D950" t="str">
        <f t="shared" ca="1" si="175"/>
        <v/>
      </c>
      <c r="E950" t="str">
        <f t="shared" ca="1" si="167"/>
        <v/>
      </c>
      <c r="F950" t="str">
        <f t="shared" ca="1" si="176"/>
        <v/>
      </c>
      <c r="G950" t="str">
        <f t="shared" ca="1" si="177"/>
        <v/>
      </c>
      <c r="H950">
        <f t="shared" si="173"/>
        <v>0</v>
      </c>
      <c r="N950" s="67" t="str">
        <f t="shared" ca="1" si="168"/>
        <v/>
      </c>
      <c r="O950" s="70" t="str">
        <f t="shared" ca="1" si="169"/>
        <v/>
      </c>
      <c r="P950" s="70" t="str">
        <f t="shared" ca="1" si="170"/>
        <v/>
      </c>
      <c r="Q950" s="71" t="str">
        <f t="shared" si="171"/>
        <v/>
      </c>
    </row>
    <row r="951" spans="2:17" x14ac:dyDescent="0.2">
      <c r="B951">
        <f t="shared" ca="1" si="172"/>
        <v>3</v>
      </c>
      <c r="C951" t="str">
        <f t="shared" ca="1" si="174"/>
        <v/>
      </c>
      <c r="D951" t="str">
        <f t="shared" ca="1" si="175"/>
        <v/>
      </c>
      <c r="E951" t="str">
        <f t="shared" ca="1" si="167"/>
        <v/>
      </c>
      <c r="F951" t="str">
        <f t="shared" ca="1" si="176"/>
        <v/>
      </c>
      <c r="G951" t="str">
        <f t="shared" ca="1" si="177"/>
        <v/>
      </c>
      <c r="H951">
        <f t="shared" si="173"/>
        <v>0</v>
      </c>
      <c r="N951" s="67" t="str">
        <f t="shared" ca="1" si="168"/>
        <v/>
      </c>
      <c r="O951" s="70" t="str">
        <f t="shared" ca="1" si="169"/>
        <v/>
      </c>
      <c r="P951" s="70" t="str">
        <f t="shared" ca="1" si="170"/>
        <v/>
      </c>
      <c r="Q951" s="71" t="str">
        <f t="shared" si="171"/>
        <v/>
      </c>
    </row>
    <row r="952" spans="2:17" x14ac:dyDescent="0.2">
      <c r="B952">
        <f t="shared" ca="1" si="172"/>
        <v>3</v>
      </c>
      <c r="C952" t="str">
        <f t="shared" ca="1" si="174"/>
        <v/>
      </c>
      <c r="D952" t="str">
        <f t="shared" ca="1" si="175"/>
        <v/>
      </c>
      <c r="E952" t="str">
        <f t="shared" ca="1" si="167"/>
        <v/>
      </c>
      <c r="F952" t="str">
        <f t="shared" ca="1" si="176"/>
        <v/>
      </c>
      <c r="G952" t="str">
        <f t="shared" ca="1" si="177"/>
        <v/>
      </c>
      <c r="H952">
        <f t="shared" si="173"/>
        <v>0</v>
      </c>
      <c r="N952" s="67" t="str">
        <f t="shared" ca="1" si="168"/>
        <v/>
      </c>
      <c r="O952" s="70" t="str">
        <f t="shared" ca="1" si="169"/>
        <v/>
      </c>
      <c r="P952" s="70" t="str">
        <f t="shared" ca="1" si="170"/>
        <v/>
      </c>
      <c r="Q952" s="71" t="str">
        <f t="shared" si="171"/>
        <v/>
      </c>
    </row>
    <row r="953" spans="2:17" x14ac:dyDescent="0.2">
      <c r="B953">
        <f t="shared" ca="1" si="172"/>
        <v>3</v>
      </c>
      <c r="C953" t="str">
        <f t="shared" ca="1" si="174"/>
        <v/>
      </c>
      <c r="D953" t="str">
        <f t="shared" ca="1" si="175"/>
        <v/>
      </c>
      <c r="E953" t="str">
        <f t="shared" ca="1" si="167"/>
        <v/>
      </c>
      <c r="F953" t="str">
        <f t="shared" ca="1" si="176"/>
        <v/>
      </c>
      <c r="G953" t="str">
        <f t="shared" ca="1" si="177"/>
        <v/>
      </c>
      <c r="H953">
        <f t="shared" si="173"/>
        <v>0</v>
      </c>
      <c r="N953" s="67" t="str">
        <f t="shared" ca="1" si="168"/>
        <v/>
      </c>
      <c r="O953" s="70" t="str">
        <f t="shared" ca="1" si="169"/>
        <v/>
      </c>
      <c r="P953" s="70" t="str">
        <f t="shared" ca="1" si="170"/>
        <v/>
      </c>
      <c r="Q953" s="71" t="str">
        <f t="shared" si="171"/>
        <v/>
      </c>
    </row>
    <row r="954" spans="2:17" x14ac:dyDescent="0.2">
      <c r="B954">
        <f t="shared" ca="1" si="172"/>
        <v>3</v>
      </c>
      <c r="C954" t="str">
        <f t="shared" ca="1" si="174"/>
        <v/>
      </c>
      <c r="D954" t="str">
        <f t="shared" ca="1" si="175"/>
        <v/>
      </c>
      <c r="E954" t="str">
        <f t="shared" ca="1" si="167"/>
        <v/>
      </c>
      <c r="F954" t="str">
        <f t="shared" ca="1" si="176"/>
        <v/>
      </c>
      <c r="G954" t="str">
        <f t="shared" ca="1" si="177"/>
        <v/>
      </c>
      <c r="H954">
        <f t="shared" si="173"/>
        <v>0</v>
      </c>
      <c r="N954" s="67" t="str">
        <f t="shared" ca="1" si="168"/>
        <v/>
      </c>
      <c r="O954" s="70" t="str">
        <f t="shared" ca="1" si="169"/>
        <v/>
      </c>
      <c r="P954" s="70" t="str">
        <f t="shared" ca="1" si="170"/>
        <v/>
      </c>
      <c r="Q954" s="71" t="str">
        <f t="shared" si="171"/>
        <v/>
      </c>
    </row>
    <row r="955" spans="2:17" x14ac:dyDescent="0.2">
      <c r="B955">
        <f t="shared" ca="1" si="172"/>
        <v>3</v>
      </c>
      <c r="C955" t="str">
        <f t="shared" ca="1" si="174"/>
        <v/>
      </c>
      <c r="D955" t="str">
        <f t="shared" ca="1" si="175"/>
        <v/>
      </c>
      <c r="E955" t="str">
        <f t="shared" ca="1" si="167"/>
        <v/>
      </c>
      <c r="F955" t="str">
        <f t="shared" ca="1" si="176"/>
        <v/>
      </c>
      <c r="G955" t="str">
        <f t="shared" ca="1" si="177"/>
        <v/>
      </c>
      <c r="H955">
        <f t="shared" si="173"/>
        <v>0</v>
      </c>
      <c r="N955" s="67" t="str">
        <f t="shared" ca="1" si="168"/>
        <v/>
      </c>
      <c r="O955" s="70" t="str">
        <f t="shared" ca="1" si="169"/>
        <v/>
      </c>
      <c r="P955" s="70" t="str">
        <f t="shared" ca="1" si="170"/>
        <v/>
      </c>
      <c r="Q955" s="71" t="str">
        <f t="shared" si="171"/>
        <v/>
      </c>
    </row>
    <row r="956" spans="2:17" x14ac:dyDescent="0.2">
      <c r="B956">
        <f t="shared" ca="1" si="172"/>
        <v>3</v>
      </c>
      <c r="C956" t="str">
        <f t="shared" ca="1" si="174"/>
        <v/>
      </c>
      <c r="D956" t="str">
        <f t="shared" ca="1" si="175"/>
        <v/>
      </c>
      <c r="E956" t="str">
        <f t="shared" ca="1" si="167"/>
        <v/>
      </c>
      <c r="F956" t="str">
        <f t="shared" ca="1" si="176"/>
        <v/>
      </c>
      <c r="G956" t="str">
        <f t="shared" ca="1" si="177"/>
        <v/>
      </c>
      <c r="H956">
        <f t="shared" si="173"/>
        <v>0</v>
      </c>
      <c r="N956" s="67" t="str">
        <f t="shared" ca="1" si="168"/>
        <v/>
      </c>
      <c r="O956" s="70" t="str">
        <f t="shared" ca="1" si="169"/>
        <v/>
      </c>
      <c r="P956" s="70" t="str">
        <f t="shared" ca="1" si="170"/>
        <v/>
      </c>
      <c r="Q956" s="71" t="str">
        <f t="shared" si="171"/>
        <v/>
      </c>
    </row>
    <row r="957" spans="2:17" x14ac:dyDescent="0.2">
      <c r="B957">
        <f t="shared" ca="1" si="172"/>
        <v>3</v>
      </c>
      <c r="C957" t="str">
        <f t="shared" ca="1" si="174"/>
        <v/>
      </c>
      <c r="D957" t="str">
        <f t="shared" ca="1" si="175"/>
        <v/>
      </c>
      <c r="E957" t="str">
        <f t="shared" ca="1" si="167"/>
        <v/>
      </c>
      <c r="F957" t="str">
        <f t="shared" ca="1" si="176"/>
        <v/>
      </c>
      <c r="G957" t="str">
        <f t="shared" ca="1" si="177"/>
        <v/>
      </c>
      <c r="H957">
        <f t="shared" si="173"/>
        <v>0</v>
      </c>
      <c r="N957" s="67" t="str">
        <f t="shared" ca="1" si="168"/>
        <v/>
      </c>
      <c r="O957" s="70" t="str">
        <f t="shared" ca="1" si="169"/>
        <v/>
      </c>
      <c r="P957" s="70" t="str">
        <f t="shared" ca="1" si="170"/>
        <v/>
      </c>
      <c r="Q957" s="71" t="str">
        <f t="shared" si="171"/>
        <v/>
      </c>
    </row>
    <row r="958" spans="2:17" x14ac:dyDescent="0.2">
      <c r="B958">
        <f t="shared" ca="1" si="172"/>
        <v>3</v>
      </c>
      <c r="C958" t="str">
        <f t="shared" ca="1" si="174"/>
        <v/>
      </c>
      <c r="D958" t="str">
        <f t="shared" ca="1" si="175"/>
        <v/>
      </c>
      <c r="E958" t="str">
        <f t="shared" ca="1" si="167"/>
        <v/>
      </c>
      <c r="F958" t="str">
        <f t="shared" ca="1" si="176"/>
        <v/>
      </c>
      <c r="G958" t="str">
        <f t="shared" ca="1" si="177"/>
        <v/>
      </c>
      <c r="H958">
        <f t="shared" si="173"/>
        <v>0</v>
      </c>
      <c r="N958" s="67" t="str">
        <f t="shared" ca="1" si="168"/>
        <v/>
      </c>
      <c r="O958" s="70" t="str">
        <f t="shared" ca="1" si="169"/>
        <v/>
      </c>
      <c r="P958" s="70" t="str">
        <f t="shared" ca="1" si="170"/>
        <v/>
      </c>
      <c r="Q958" s="71" t="str">
        <f t="shared" si="171"/>
        <v/>
      </c>
    </row>
    <row r="959" spans="2:17" x14ac:dyDescent="0.2">
      <c r="B959">
        <f t="shared" ca="1" si="172"/>
        <v>3</v>
      </c>
      <c r="C959" t="str">
        <f t="shared" ca="1" si="174"/>
        <v/>
      </c>
      <c r="D959" t="str">
        <f t="shared" ca="1" si="175"/>
        <v/>
      </c>
      <c r="E959" t="str">
        <f t="shared" ca="1" si="167"/>
        <v/>
      </c>
      <c r="F959" t="str">
        <f t="shared" ca="1" si="176"/>
        <v/>
      </c>
      <c r="G959" t="str">
        <f t="shared" ca="1" si="177"/>
        <v/>
      </c>
      <c r="H959">
        <f t="shared" si="173"/>
        <v>0</v>
      </c>
      <c r="N959" s="67" t="str">
        <f t="shared" ca="1" si="168"/>
        <v/>
      </c>
      <c r="O959" s="70" t="str">
        <f t="shared" ca="1" si="169"/>
        <v/>
      </c>
      <c r="P959" s="70" t="str">
        <f t="shared" ca="1" si="170"/>
        <v/>
      </c>
      <c r="Q959" s="71" t="str">
        <f t="shared" si="171"/>
        <v/>
      </c>
    </row>
    <row r="960" spans="2:17" x14ac:dyDescent="0.2">
      <c r="B960">
        <f t="shared" ca="1" si="172"/>
        <v>3</v>
      </c>
      <c r="C960" t="str">
        <f t="shared" ca="1" si="174"/>
        <v/>
      </c>
      <c r="D960" t="str">
        <f t="shared" ca="1" si="175"/>
        <v/>
      </c>
      <c r="E960" t="str">
        <f t="shared" ca="1" si="167"/>
        <v/>
      </c>
      <c r="F960" t="str">
        <f t="shared" ca="1" si="176"/>
        <v/>
      </c>
      <c r="G960" t="str">
        <f t="shared" ca="1" si="177"/>
        <v/>
      </c>
      <c r="H960">
        <f t="shared" si="173"/>
        <v>0</v>
      </c>
      <c r="N960" s="67" t="str">
        <f t="shared" ca="1" si="168"/>
        <v/>
      </c>
      <c r="O960" s="70" t="str">
        <f t="shared" ca="1" si="169"/>
        <v/>
      </c>
      <c r="P960" s="70" t="str">
        <f t="shared" ca="1" si="170"/>
        <v/>
      </c>
      <c r="Q960" s="71" t="str">
        <f t="shared" si="171"/>
        <v/>
      </c>
    </row>
    <row r="961" spans="2:17" x14ac:dyDescent="0.2">
      <c r="B961">
        <f t="shared" ca="1" si="172"/>
        <v>3</v>
      </c>
      <c r="C961" t="str">
        <f t="shared" ca="1" si="174"/>
        <v/>
      </c>
      <c r="D961" t="str">
        <f t="shared" ca="1" si="175"/>
        <v/>
      </c>
      <c r="E961" t="str">
        <f t="shared" ca="1" si="167"/>
        <v/>
      </c>
      <c r="F961" t="str">
        <f t="shared" ca="1" si="176"/>
        <v/>
      </c>
      <c r="G961" t="str">
        <f t="shared" ca="1" si="177"/>
        <v/>
      </c>
      <c r="H961">
        <f t="shared" si="173"/>
        <v>0</v>
      </c>
      <c r="N961" s="67" t="str">
        <f t="shared" ca="1" si="168"/>
        <v/>
      </c>
      <c r="O961" s="70" t="str">
        <f t="shared" ca="1" si="169"/>
        <v/>
      </c>
      <c r="P961" s="70" t="str">
        <f t="shared" ca="1" si="170"/>
        <v/>
      </c>
      <c r="Q961" s="71" t="str">
        <f t="shared" si="171"/>
        <v/>
      </c>
    </row>
    <row r="962" spans="2:17" x14ac:dyDescent="0.2">
      <c r="B962">
        <f t="shared" ca="1" si="172"/>
        <v>3</v>
      </c>
      <c r="C962" t="str">
        <f t="shared" ca="1" si="174"/>
        <v/>
      </c>
      <c r="D962" t="str">
        <f t="shared" ca="1" si="175"/>
        <v/>
      </c>
      <c r="E962" t="str">
        <f t="shared" ref="E962:E1025" ca="1" si="178">IF(B962=B961+1,VLOOKUP(MID(A963,40,5),AE:AF,2,0),"")</f>
        <v/>
      </c>
      <c r="F962" t="str">
        <f t="shared" ca="1" si="176"/>
        <v/>
      </c>
      <c r="G962" t="str">
        <f t="shared" ca="1" si="177"/>
        <v/>
      </c>
      <c r="H962">
        <f t="shared" si="173"/>
        <v>0</v>
      </c>
      <c r="N962" s="67" t="str">
        <f t="shared" ref="N962:N1025" ca="1" si="179">IF(ISERROR(VLOOKUP($K962,$B:$G,AA$2,FALSE)),"",VLOOKUP($K962,$B:$G,AA$2,FALSE))</f>
        <v/>
      </c>
      <c r="O962" s="70" t="str">
        <f t="shared" ref="O962:O1025" ca="1" si="180">IF(ISERROR(VLOOKUP($K962,$B:$G,AB$2,FALSE)),"",VLOOKUP($K962,$B:$G,AB$2,FALSE))</f>
        <v/>
      </c>
      <c r="P962" s="70" t="str">
        <f t="shared" ref="P962:P1025" ca="1" si="181">IF(ISERROR(VLOOKUP($K962,$B:$G,AC$2,FALSE)),"",VLOOKUP($K962,$B:$G,AC$2,FALSE))</f>
        <v/>
      </c>
      <c r="Q962" s="71" t="str">
        <f t="shared" ref="Q962:Q1025" si="182">IF(L962=0,"",(ROUND(IF(ISERROR(VLOOKUP($K962,$B:$G,AD$2,FALSE)),"terület?",VLOOKUP($K962,$B:$G,AD$2,FALSE)),2)))</f>
        <v/>
      </c>
    </row>
    <row r="963" spans="2:17" x14ac:dyDescent="0.2">
      <c r="B963">
        <f t="shared" ref="B963:B1026" ca="1" si="183">IF(AND(LEFT(A963,6)="Blokk:",RIGHT(A963,10)&lt;&gt;"módosított",LEFT(A964,11)="Táblaadatok",H963&gt;0),B962+1,B962)</f>
        <v>3</v>
      </c>
      <c r="C963" t="str">
        <f t="shared" ca="1" si="174"/>
        <v/>
      </c>
      <c r="D963" t="str">
        <f t="shared" ca="1" si="175"/>
        <v/>
      </c>
      <c r="E963" t="str">
        <f t="shared" ca="1" si="178"/>
        <v/>
      </c>
      <c r="F963" t="str">
        <f t="shared" ca="1" si="176"/>
        <v/>
      </c>
      <c r="G963" t="str">
        <f t="shared" ca="1" si="177"/>
        <v/>
      </c>
      <c r="H963">
        <f t="shared" si="173"/>
        <v>0</v>
      </c>
      <c r="N963" s="67" t="str">
        <f t="shared" ca="1" si="179"/>
        <v/>
      </c>
      <c r="O963" s="70" t="str">
        <f t="shared" ca="1" si="180"/>
        <v/>
      </c>
      <c r="P963" s="70" t="str">
        <f t="shared" ca="1" si="181"/>
        <v/>
      </c>
      <c r="Q963" s="71" t="str">
        <f t="shared" si="182"/>
        <v/>
      </c>
    </row>
    <row r="964" spans="2:17" x14ac:dyDescent="0.2">
      <c r="B964">
        <f t="shared" ca="1" si="183"/>
        <v>3</v>
      </c>
      <c r="C964" t="str">
        <f t="shared" ca="1" si="174"/>
        <v/>
      </c>
      <c r="D964" t="str">
        <f t="shared" ca="1" si="175"/>
        <v/>
      </c>
      <c r="E964" t="str">
        <f t="shared" ca="1" si="178"/>
        <v/>
      </c>
      <c r="F964" t="str">
        <f t="shared" ca="1" si="176"/>
        <v/>
      </c>
      <c r="G964" t="str">
        <f t="shared" ca="1" si="177"/>
        <v/>
      </c>
      <c r="H964">
        <f t="shared" ref="H964:H1027" si="184">IF(ISNA(VLOOKUP(MID(A965,40,5),AE:AF,2,0)),0,1)</f>
        <v>0</v>
      </c>
      <c r="N964" s="67" t="str">
        <f t="shared" ca="1" si="179"/>
        <v/>
      </c>
      <c r="O964" s="70" t="str">
        <f t="shared" ca="1" si="180"/>
        <v/>
      </c>
      <c r="P964" s="70" t="str">
        <f t="shared" ca="1" si="181"/>
        <v/>
      </c>
      <c r="Q964" s="71" t="str">
        <f t="shared" si="182"/>
        <v/>
      </c>
    </row>
    <row r="965" spans="2:17" x14ac:dyDescent="0.2">
      <c r="B965">
        <f t="shared" ca="1" si="183"/>
        <v>3</v>
      </c>
      <c r="C965" t="str">
        <f t="shared" ca="1" si="174"/>
        <v/>
      </c>
      <c r="D965" t="str">
        <f t="shared" ca="1" si="175"/>
        <v/>
      </c>
      <c r="E965" t="str">
        <f t="shared" ca="1" si="178"/>
        <v/>
      </c>
      <c r="F965" t="str">
        <f t="shared" ca="1" si="176"/>
        <v/>
      </c>
      <c r="G965" t="str">
        <f t="shared" ca="1" si="177"/>
        <v/>
      </c>
      <c r="H965">
        <f t="shared" si="184"/>
        <v>0</v>
      </c>
      <c r="N965" s="67" t="str">
        <f t="shared" ca="1" si="179"/>
        <v/>
      </c>
      <c r="O965" s="70" t="str">
        <f t="shared" ca="1" si="180"/>
        <v/>
      </c>
      <c r="P965" s="70" t="str">
        <f t="shared" ca="1" si="181"/>
        <v/>
      </c>
      <c r="Q965" s="71" t="str">
        <f t="shared" si="182"/>
        <v/>
      </c>
    </row>
    <row r="966" spans="2:17" x14ac:dyDescent="0.2">
      <c r="B966">
        <f t="shared" ca="1" si="183"/>
        <v>3</v>
      </c>
      <c r="C966" t="str">
        <f t="shared" ca="1" si="174"/>
        <v/>
      </c>
      <c r="D966" t="str">
        <f t="shared" ca="1" si="175"/>
        <v/>
      </c>
      <c r="E966" t="str">
        <f t="shared" ca="1" si="178"/>
        <v/>
      </c>
      <c r="F966" t="str">
        <f t="shared" ca="1" si="176"/>
        <v/>
      </c>
      <c r="G966" t="str">
        <f t="shared" ca="1" si="177"/>
        <v/>
      </c>
      <c r="H966">
        <f t="shared" si="184"/>
        <v>0</v>
      </c>
      <c r="N966" s="67" t="str">
        <f t="shared" ca="1" si="179"/>
        <v/>
      </c>
      <c r="O966" s="70" t="str">
        <f t="shared" ca="1" si="180"/>
        <v/>
      </c>
      <c r="P966" s="70" t="str">
        <f t="shared" ca="1" si="181"/>
        <v/>
      </c>
      <c r="Q966" s="71" t="str">
        <f t="shared" si="182"/>
        <v/>
      </c>
    </row>
    <row r="967" spans="2:17" x14ac:dyDescent="0.2">
      <c r="B967">
        <f t="shared" ca="1" si="183"/>
        <v>3</v>
      </c>
      <c r="C967" t="str">
        <f t="shared" ca="1" si="174"/>
        <v/>
      </c>
      <c r="D967" t="str">
        <f t="shared" ca="1" si="175"/>
        <v/>
      </c>
      <c r="E967" t="str">
        <f t="shared" ca="1" si="178"/>
        <v/>
      </c>
      <c r="F967" t="str">
        <f t="shared" ca="1" si="176"/>
        <v/>
      </c>
      <c r="G967" t="str">
        <f t="shared" ca="1" si="177"/>
        <v/>
      </c>
      <c r="H967">
        <f t="shared" si="184"/>
        <v>0</v>
      </c>
      <c r="N967" s="67" t="str">
        <f t="shared" ca="1" si="179"/>
        <v/>
      </c>
      <c r="O967" s="70" t="str">
        <f t="shared" ca="1" si="180"/>
        <v/>
      </c>
      <c r="P967" s="70" t="str">
        <f t="shared" ca="1" si="181"/>
        <v/>
      </c>
      <c r="Q967" s="71" t="str">
        <f t="shared" si="182"/>
        <v/>
      </c>
    </row>
    <row r="968" spans="2:17" x14ac:dyDescent="0.2">
      <c r="B968">
        <f t="shared" ca="1" si="183"/>
        <v>3</v>
      </c>
      <c r="C968" t="str">
        <f t="shared" ca="1" si="174"/>
        <v/>
      </c>
      <c r="D968" t="str">
        <f t="shared" ca="1" si="175"/>
        <v/>
      </c>
      <c r="E968" t="str">
        <f t="shared" ca="1" si="178"/>
        <v/>
      </c>
      <c r="F968" t="str">
        <f t="shared" ca="1" si="176"/>
        <v/>
      </c>
      <c r="G968" t="str">
        <f t="shared" ca="1" si="177"/>
        <v/>
      </c>
      <c r="H968">
        <f t="shared" si="184"/>
        <v>0</v>
      </c>
      <c r="N968" s="67" t="str">
        <f t="shared" ca="1" si="179"/>
        <v/>
      </c>
      <c r="O968" s="70" t="str">
        <f t="shared" ca="1" si="180"/>
        <v/>
      </c>
      <c r="P968" s="70" t="str">
        <f t="shared" ca="1" si="181"/>
        <v/>
      </c>
      <c r="Q968" s="71" t="str">
        <f t="shared" si="182"/>
        <v/>
      </c>
    </row>
    <row r="969" spans="2:17" x14ac:dyDescent="0.2">
      <c r="B969">
        <f t="shared" ca="1" si="183"/>
        <v>3</v>
      </c>
      <c r="C969" t="str">
        <f t="shared" ca="1" si="174"/>
        <v/>
      </c>
      <c r="D969" t="str">
        <f t="shared" ca="1" si="175"/>
        <v/>
      </c>
      <c r="E969" t="str">
        <f t="shared" ca="1" si="178"/>
        <v/>
      </c>
      <c r="F969" t="str">
        <f t="shared" ca="1" si="176"/>
        <v/>
      </c>
      <c r="G969" t="str">
        <f t="shared" ca="1" si="177"/>
        <v/>
      </c>
      <c r="H969">
        <f t="shared" si="184"/>
        <v>0</v>
      </c>
      <c r="N969" s="67" t="str">
        <f t="shared" ca="1" si="179"/>
        <v/>
      </c>
      <c r="O969" s="70" t="str">
        <f t="shared" ca="1" si="180"/>
        <v/>
      </c>
      <c r="P969" s="70" t="str">
        <f t="shared" ca="1" si="181"/>
        <v/>
      </c>
      <c r="Q969" s="71" t="str">
        <f t="shared" si="182"/>
        <v/>
      </c>
    </row>
    <row r="970" spans="2:17" x14ac:dyDescent="0.2">
      <c r="B970">
        <f t="shared" ca="1" si="183"/>
        <v>3</v>
      </c>
      <c r="C970" t="str">
        <f t="shared" ca="1" si="174"/>
        <v/>
      </c>
      <c r="D970" t="str">
        <f t="shared" ca="1" si="175"/>
        <v/>
      </c>
      <c r="E970" t="str">
        <f t="shared" ca="1" si="178"/>
        <v/>
      </c>
      <c r="F970" t="str">
        <f t="shared" ca="1" si="176"/>
        <v/>
      </c>
      <c r="G970" t="str">
        <f t="shared" ca="1" si="177"/>
        <v/>
      </c>
      <c r="H970">
        <f t="shared" si="184"/>
        <v>0</v>
      </c>
      <c r="N970" s="67" t="str">
        <f t="shared" ca="1" si="179"/>
        <v/>
      </c>
      <c r="O970" s="70" t="str">
        <f t="shared" ca="1" si="180"/>
        <v/>
      </c>
      <c r="P970" s="70" t="str">
        <f t="shared" ca="1" si="181"/>
        <v/>
      </c>
      <c r="Q970" s="71" t="str">
        <f t="shared" si="182"/>
        <v/>
      </c>
    </row>
    <row r="971" spans="2:17" x14ac:dyDescent="0.2">
      <c r="B971">
        <f t="shared" ca="1" si="183"/>
        <v>3</v>
      </c>
      <c r="C971" t="str">
        <f t="shared" ca="1" si="174"/>
        <v/>
      </c>
      <c r="D971" t="str">
        <f t="shared" ca="1" si="175"/>
        <v/>
      </c>
      <c r="E971" t="str">
        <f t="shared" ca="1" si="178"/>
        <v/>
      </c>
      <c r="F971" t="str">
        <f t="shared" ca="1" si="176"/>
        <v/>
      </c>
      <c r="G971" t="str">
        <f t="shared" ca="1" si="177"/>
        <v/>
      </c>
      <c r="H971">
        <f t="shared" si="184"/>
        <v>0</v>
      </c>
      <c r="N971" s="67" t="str">
        <f t="shared" ca="1" si="179"/>
        <v/>
      </c>
      <c r="O971" s="70" t="str">
        <f t="shared" ca="1" si="180"/>
        <v/>
      </c>
      <c r="P971" s="70" t="str">
        <f t="shared" ca="1" si="181"/>
        <v/>
      </c>
      <c r="Q971" s="71" t="str">
        <f t="shared" si="182"/>
        <v/>
      </c>
    </row>
    <row r="972" spans="2:17" x14ac:dyDescent="0.2">
      <c r="B972">
        <f t="shared" ca="1" si="183"/>
        <v>3</v>
      </c>
      <c r="C972" t="str">
        <f t="shared" ca="1" si="174"/>
        <v/>
      </c>
      <c r="D972" t="str">
        <f t="shared" ca="1" si="175"/>
        <v/>
      </c>
      <c r="E972" t="str">
        <f t="shared" ca="1" si="178"/>
        <v/>
      </c>
      <c r="F972" t="str">
        <f t="shared" ca="1" si="176"/>
        <v/>
      </c>
      <c r="G972" t="str">
        <f t="shared" ca="1" si="177"/>
        <v/>
      </c>
      <c r="H972">
        <f t="shared" si="184"/>
        <v>0</v>
      </c>
      <c r="N972" s="67" t="str">
        <f t="shared" ca="1" si="179"/>
        <v/>
      </c>
      <c r="O972" s="70" t="str">
        <f t="shared" ca="1" si="180"/>
        <v/>
      </c>
      <c r="P972" s="70" t="str">
        <f t="shared" ca="1" si="181"/>
        <v/>
      </c>
      <c r="Q972" s="71" t="str">
        <f t="shared" si="182"/>
        <v/>
      </c>
    </row>
    <row r="973" spans="2:17" x14ac:dyDescent="0.2">
      <c r="B973">
        <f t="shared" ca="1" si="183"/>
        <v>3</v>
      </c>
      <c r="C973" t="str">
        <f t="shared" ca="1" si="174"/>
        <v/>
      </c>
      <c r="D973" t="str">
        <f t="shared" ca="1" si="175"/>
        <v/>
      </c>
      <c r="E973" t="str">
        <f t="shared" ca="1" si="178"/>
        <v/>
      </c>
      <c r="F973" t="str">
        <f t="shared" ca="1" si="176"/>
        <v/>
      </c>
      <c r="G973" t="str">
        <f t="shared" ca="1" si="177"/>
        <v/>
      </c>
      <c r="H973">
        <f t="shared" si="184"/>
        <v>0</v>
      </c>
      <c r="N973" s="67" t="str">
        <f t="shared" ca="1" si="179"/>
        <v/>
      </c>
      <c r="O973" s="70" t="str">
        <f t="shared" ca="1" si="180"/>
        <v/>
      </c>
      <c r="P973" s="70" t="str">
        <f t="shared" ca="1" si="181"/>
        <v/>
      </c>
      <c r="Q973" s="71" t="str">
        <f t="shared" si="182"/>
        <v/>
      </c>
    </row>
    <row r="974" spans="2:17" x14ac:dyDescent="0.2">
      <c r="B974">
        <f t="shared" ca="1" si="183"/>
        <v>3</v>
      </c>
      <c r="C974" t="str">
        <f t="shared" ca="1" si="174"/>
        <v/>
      </c>
      <c r="D974" t="str">
        <f t="shared" ca="1" si="175"/>
        <v/>
      </c>
      <c r="E974" t="str">
        <f t="shared" ca="1" si="178"/>
        <v/>
      </c>
      <c r="F974" t="str">
        <f t="shared" ca="1" si="176"/>
        <v/>
      </c>
      <c r="G974" t="str">
        <f t="shared" ca="1" si="177"/>
        <v/>
      </c>
      <c r="H974">
        <f t="shared" si="184"/>
        <v>0</v>
      </c>
      <c r="N974" s="67" t="str">
        <f t="shared" ca="1" si="179"/>
        <v/>
      </c>
      <c r="O974" s="70" t="str">
        <f t="shared" ca="1" si="180"/>
        <v/>
      </c>
      <c r="P974" s="70" t="str">
        <f t="shared" ca="1" si="181"/>
        <v/>
      </c>
      <c r="Q974" s="71" t="str">
        <f t="shared" si="182"/>
        <v/>
      </c>
    </row>
    <row r="975" spans="2:17" x14ac:dyDescent="0.2">
      <c r="B975">
        <f t="shared" ca="1" si="183"/>
        <v>3</v>
      </c>
      <c r="C975" t="str">
        <f t="shared" ca="1" si="174"/>
        <v/>
      </c>
      <c r="D975" t="str">
        <f t="shared" ca="1" si="175"/>
        <v/>
      </c>
      <c r="E975" t="str">
        <f t="shared" ca="1" si="178"/>
        <v/>
      </c>
      <c r="F975" t="str">
        <f t="shared" ca="1" si="176"/>
        <v/>
      </c>
      <c r="G975" t="str">
        <f t="shared" ca="1" si="177"/>
        <v/>
      </c>
      <c r="H975">
        <f t="shared" si="184"/>
        <v>0</v>
      </c>
      <c r="N975" s="67" t="str">
        <f t="shared" ca="1" si="179"/>
        <v/>
      </c>
      <c r="O975" s="70" t="str">
        <f t="shared" ca="1" si="180"/>
        <v/>
      </c>
      <c r="P975" s="70" t="str">
        <f t="shared" ca="1" si="181"/>
        <v/>
      </c>
      <c r="Q975" s="71" t="str">
        <f t="shared" si="182"/>
        <v/>
      </c>
    </row>
    <row r="976" spans="2:17" x14ac:dyDescent="0.2">
      <c r="B976">
        <f t="shared" ca="1" si="183"/>
        <v>3</v>
      </c>
      <c r="C976" t="str">
        <f t="shared" ca="1" si="174"/>
        <v/>
      </c>
      <c r="D976" t="str">
        <f t="shared" ca="1" si="175"/>
        <v/>
      </c>
      <c r="E976" t="str">
        <f t="shared" ca="1" si="178"/>
        <v/>
      </c>
      <c r="F976" t="str">
        <f t="shared" ca="1" si="176"/>
        <v/>
      </c>
      <c r="G976" t="str">
        <f t="shared" ca="1" si="177"/>
        <v/>
      </c>
      <c r="H976">
        <f t="shared" si="184"/>
        <v>0</v>
      </c>
      <c r="N976" s="67" t="str">
        <f t="shared" ca="1" si="179"/>
        <v/>
      </c>
      <c r="O976" s="70" t="str">
        <f t="shared" ca="1" si="180"/>
        <v/>
      </c>
      <c r="P976" s="70" t="str">
        <f t="shared" ca="1" si="181"/>
        <v/>
      </c>
      <c r="Q976" s="71" t="str">
        <f t="shared" si="182"/>
        <v/>
      </c>
    </row>
    <row r="977" spans="2:17" x14ac:dyDescent="0.2">
      <c r="B977">
        <f t="shared" ca="1" si="183"/>
        <v>3</v>
      </c>
      <c r="C977" t="str">
        <f t="shared" ca="1" si="174"/>
        <v/>
      </c>
      <c r="D977" t="str">
        <f t="shared" ca="1" si="175"/>
        <v/>
      </c>
      <c r="E977" t="str">
        <f t="shared" ca="1" si="178"/>
        <v/>
      </c>
      <c r="F977" t="str">
        <f t="shared" ca="1" si="176"/>
        <v/>
      </c>
      <c r="G977" t="str">
        <f t="shared" ca="1" si="177"/>
        <v/>
      </c>
      <c r="H977">
        <f t="shared" si="184"/>
        <v>0</v>
      </c>
      <c r="N977" s="67" t="str">
        <f t="shared" ca="1" si="179"/>
        <v/>
      </c>
      <c r="O977" s="70" t="str">
        <f t="shared" ca="1" si="180"/>
        <v/>
      </c>
      <c r="P977" s="70" t="str">
        <f t="shared" ca="1" si="181"/>
        <v/>
      </c>
      <c r="Q977" s="71" t="str">
        <f t="shared" si="182"/>
        <v/>
      </c>
    </row>
    <row r="978" spans="2:17" x14ac:dyDescent="0.2">
      <c r="B978">
        <f t="shared" ca="1" si="183"/>
        <v>3</v>
      </c>
      <c r="C978" t="str">
        <f t="shared" ca="1" si="174"/>
        <v/>
      </c>
      <c r="D978" t="str">
        <f t="shared" ca="1" si="175"/>
        <v/>
      </c>
      <c r="E978" t="str">
        <f t="shared" ca="1" si="178"/>
        <v/>
      </c>
      <c r="F978" t="str">
        <f t="shared" ca="1" si="176"/>
        <v/>
      </c>
      <c r="G978" t="str">
        <f t="shared" ca="1" si="177"/>
        <v/>
      </c>
      <c r="H978">
        <f t="shared" si="184"/>
        <v>0</v>
      </c>
      <c r="N978" s="67" t="str">
        <f t="shared" ca="1" si="179"/>
        <v/>
      </c>
      <c r="O978" s="70" t="str">
        <f t="shared" ca="1" si="180"/>
        <v/>
      </c>
      <c r="P978" s="70" t="str">
        <f t="shared" ca="1" si="181"/>
        <v/>
      </c>
      <c r="Q978" s="71" t="str">
        <f t="shared" si="182"/>
        <v/>
      </c>
    </row>
    <row r="979" spans="2:17" x14ac:dyDescent="0.2">
      <c r="B979">
        <f t="shared" ca="1" si="183"/>
        <v>3</v>
      </c>
      <c r="C979" t="str">
        <f t="shared" ca="1" si="174"/>
        <v/>
      </c>
      <c r="D979" t="str">
        <f t="shared" ca="1" si="175"/>
        <v/>
      </c>
      <c r="E979" t="str">
        <f t="shared" ca="1" si="178"/>
        <v/>
      </c>
      <c r="F979" t="str">
        <f t="shared" ca="1" si="176"/>
        <v/>
      </c>
      <c r="G979" t="str">
        <f t="shared" ca="1" si="177"/>
        <v/>
      </c>
      <c r="H979">
        <f t="shared" si="184"/>
        <v>0</v>
      </c>
      <c r="N979" s="67" t="str">
        <f t="shared" ca="1" si="179"/>
        <v/>
      </c>
      <c r="O979" s="70" t="str">
        <f t="shared" ca="1" si="180"/>
        <v/>
      </c>
      <c r="P979" s="70" t="str">
        <f t="shared" ca="1" si="181"/>
        <v/>
      </c>
      <c r="Q979" s="71" t="str">
        <f t="shared" si="182"/>
        <v/>
      </c>
    </row>
    <row r="980" spans="2:17" x14ac:dyDescent="0.2">
      <c r="B980">
        <f t="shared" ca="1" si="183"/>
        <v>3</v>
      </c>
      <c r="C980" t="str">
        <f t="shared" ca="1" si="174"/>
        <v/>
      </c>
      <c r="D980" t="str">
        <f t="shared" ca="1" si="175"/>
        <v/>
      </c>
      <c r="E980" t="str">
        <f t="shared" ca="1" si="178"/>
        <v/>
      </c>
      <c r="F980" t="str">
        <f t="shared" ca="1" si="176"/>
        <v/>
      </c>
      <c r="G980" t="str">
        <f t="shared" ca="1" si="177"/>
        <v/>
      </c>
      <c r="H980">
        <f t="shared" si="184"/>
        <v>0</v>
      </c>
      <c r="N980" s="67" t="str">
        <f t="shared" ca="1" si="179"/>
        <v/>
      </c>
      <c r="O980" s="70" t="str">
        <f t="shared" ca="1" si="180"/>
        <v/>
      </c>
      <c r="P980" s="70" t="str">
        <f t="shared" ca="1" si="181"/>
        <v/>
      </c>
      <c r="Q980" s="71" t="str">
        <f t="shared" si="182"/>
        <v/>
      </c>
    </row>
    <row r="981" spans="2:17" x14ac:dyDescent="0.2">
      <c r="B981">
        <f t="shared" ca="1" si="183"/>
        <v>3</v>
      </c>
      <c r="C981" t="str">
        <f t="shared" ca="1" si="174"/>
        <v/>
      </c>
      <c r="D981" t="str">
        <f t="shared" ca="1" si="175"/>
        <v/>
      </c>
      <c r="E981" t="str">
        <f t="shared" ca="1" si="178"/>
        <v/>
      </c>
      <c r="F981" t="str">
        <f t="shared" ca="1" si="176"/>
        <v/>
      </c>
      <c r="G981" t="str">
        <f t="shared" ca="1" si="177"/>
        <v/>
      </c>
      <c r="H981">
        <f t="shared" si="184"/>
        <v>0</v>
      </c>
      <c r="N981" s="67" t="str">
        <f t="shared" ca="1" si="179"/>
        <v/>
      </c>
      <c r="O981" s="70" t="str">
        <f t="shared" ca="1" si="180"/>
        <v/>
      </c>
      <c r="P981" s="70" t="str">
        <f t="shared" ca="1" si="181"/>
        <v/>
      </c>
      <c r="Q981" s="71" t="str">
        <f t="shared" si="182"/>
        <v/>
      </c>
    </row>
    <row r="982" spans="2:17" x14ac:dyDescent="0.2">
      <c r="B982">
        <f t="shared" ca="1" si="183"/>
        <v>3</v>
      </c>
      <c r="C982" t="str">
        <f t="shared" ca="1" si="174"/>
        <v/>
      </c>
      <c r="D982" t="str">
        <f t="shared" ca="1" si="175"/>
        <v/>
      </c>
      <c r="E982" t="str">
        <f t="shared" ca="1" si="178"/>
        <v/>
      </c>
      <c r="F982" t="str">
        <f t="shared" ca="1" si="176"/>
        <v/>
      </c>
      <c r="G982" t="str">
        <f t="shared" ca="1" si="177"/>
        <v/>
      </c>
      <c r="H982">
        <f t="shared" si="184"/>
        <v>0</v>
      </c>
      <c r="N982" s="67" t="str">
        <f t="shared" ca="1" si="179"/>
        <v/>
      </c>
      <c r="O982" s="70" t="str">
        <f t="shared" ca="1" si="180"/>
        <v/>
      </c>
      <c r="P982" s="70" t="str">
        <f t="shared" ca="1" si="181"/>
        <v/>
      </c>
      <c r="Q982" s="71" t="str">
        <f t="shared" si="182"/>
        <v/>
      </c>
    </row>
    <row r="983" spans="2:17" x14ac:dyDescent="0.2">
      <c r="B983">
        <f t="shared" ca="1" si="183"/>
        <v>3</v>
      </c>
      <c r="C983" t="str">
        <f t="shared" ca="1" si="174"/>
        <v/>
      </c>
      <c r="D983" t="str">
        <f t="shared" ca="1" si="175"/>
        <v/>
      </c>
      <c r="E983" t="str">
        <f t="shared" ca="1" si="178"/>
        <v/>
      </c>
      <c r="F983" t="str">
        <f t="shared" ca="1" si="176"/>
        <v/>
      </c>
      <c r="G983" t="str">
        <f t="shared" ca="1" si="177"/>
        <v/>
      </c>
      <c r="H983">
        <f t="shared" si="184"/>
        <v>0</v>
      </c>
      <c r="N983" s="67" t="str">
        <f t="shared" ca="1" si="179"/>
        <v/>
      </c>
      <c r="O983" s="70" t="str">
        <f t="shared" ca="1" si="180"/>
        <v/>
      </c>
      <c r="P983" s="70" t="str">
        <f t="shared" ca="1" si="181"/>
        <v/>
      </c>
      <c r="Q983" s="71" t="str">
        <f t="shared" si="182"/>
        <v/>
      </c>
    </row>
    <row r="984" spans="2:17" x14ac:dyDescent="0.2">
      <c r="B984">
        <f t="shared" ca="1" si="183"/>
        <v>3</v>
      </c>
      <c r="C984" t="str">
        <f t="shared" ca="1" si="174"/>
        <v/>
      </c>
      <c r="D984" t="str">
        <f t="shared" ca="1" si="175"/>
        <v/>
      </c>
      <c r="E984" t="str">
        <f t="shared" ca="1" si="178"/>
        <v/>
      </c>
      <c r="F984" t="str">
        <f t="shared" ca="1" si="176"/>
        <v/>
      </c>
      <c r="G984" t="str">
        <f t="shared" ca="1" si="177"/>
        <v/>
      </c>
      <c r="H984">
        <f t="shared" si="184"/>
        <v>0</v>
      </c>
      <c r="N984" s="67" t="str">
        <f t="shared" ca="1" si="179"/>
        <v/>
      </c>
      <c r="O984" s="70" t="str">
        <f t="shared" ca="1" si="180"/>
        <v/>
      </c>
      <c r="P984" s="70" t="str">
        <f t="shared" ca="1" si="181"/>
        <v/>
      </c>
      <c r="Q984" s="71" t="str">
        <f t="shared" si="182"/>
        <v/>
      </c>
    </row>
    <row r="985" spans="2:17" x14ac:dyDescent="0.2">
      <c r="B985">
        <f t="shared" ca="1" si="183"/>
        <v>3</v>
      </c>
      <c r="C985" t="str">
        <f t="shared" ca="1" si="174"/>
        <v/>
      </c>
      <c r="D985" t="str">
        <f t="shared" ca="1" si="175"/>
        <v/>
      </c>
      <c r="E985" t="str">
        <f t="shared" ca="1" si="178"/>
        <v/>
      </c>
      <c r="F985" t="str">
        <f t="shared" ca="1" si="176"/>
        <v/>
      </c>
      <c r="G985" t="str">
        <f t="shared" ca="1" si="177"/>
        <v/>
      </c>
      <c r="H985">
        <f t="shared" si="184"/>
        <v>0</v>
      </c>
      <c r="N985" s="67" t="str">
        <f t="shared" ca="1" si="179"/>
        <v/>
      </c>
      <c r="O985" s="70" t="str">
        <f t="shared" ca="1" si="180"/>
        <v/>
      </c>
      <c r="P985" s="70" t="str">
        <f t="shared" ca="1" si="181"/>
        <v/>
      </c>
      <c r="Q985" s="71" t="str">
        <f t="shared" si="182"/>
        <v/>
      </c>
    </row>
    <row r="986" spans="2:17" x14ac:dyDescent="0.2">
      <c r="B986">
        <f t="shared" ca="1" si="183"/>
        <v>3</v>
      </c>
      <c r="C986" t="str">
        <f t="shared" ca="1" si="174"/>
        <v/>
      </c>
      <c r="D986" t="str">
        <f t="shared" ca="1" si="175"/>
        <v/>
      </c>
      <c r="E986" t="str">
        <f t="shared" ca="1" si="178"/>
        <v/>
      </c>
      <c r="F986" t="str">
        <f t="shared" ca="1" si="176"/>
        <v/>
      </c>
      <c r="G986" t="str">
        <f t="shared" ca="1" si="177"/>
        <v/>
      </c>
      <c r="H986">
        <f t="shared" si="184"/>
        <v>0</v>
      </c>
      <c r="N986" s="67" t="str">
        <f t="shared" ca="1" si="179"/>
        <v/>
      </c>
      <c r="O986" s="70" t="str">
        <f t="shared" ca="1" si="180"/>
        <v/>
      </c>
      <c r="P986" s="70" t="str">
        <f t="shared" ca="1" si="181"/>
        <v/>
      </c>
      <c r="Q986" s="71" t="str">
        <f t="shared" si="182"/>
        <v/>
      </c>
    </row>
    <row r="987" spans="2:17" x14ac:dyDescent="0.2">
      <c r="B987">
        <f t="shared" ca="1" si="183"/>
        <v>3</v>
      </c>
      <c r="C987" t="str">
        <f t="shared" ca="1" si="174"/>
        <v/>
      </c>
      <c r="D987" t="str">
        <f t="shared" ca="1" si="175"/>
        <v/>
      </c>
      <c r="E987" t="str">
        <f t="shared" ca="1" si="178"/>
        <v/>
      </c>
      <c r="F987" t="str">
        <f t="shared" ca="1" si="176"/>
        <v/>
      </c>
      <c r="G987" t="str">
        <f t="shared" ca="1" si="177"/>
        <v/>
      </c>
      <c r="H987">
        <f t="shared" si="184"/>
        <v>0</v>
      </c>
      <c r="N987" s="67" t="str">
        <f t="shared" ca="1" si="179"/>
        <v/>
      </c>
      <c r="O987" s="70" t="str">
        <f t="shared" ca="1" si="180"/>
        <v/>
      </c>
      <c r="P987" s="70" t="str">
        <f t="shared" ca="1" si="181"/>
        <v/>
      </c>
      <c r="Q987" s="71" t="str">
        <f t="shared" si="182"/>
        <v/>
      </c>
    </row>
    <row r="988" spans="2:17" x14ac:dyDescent="0.2">
      <c r="B988">
        <f t="shared" ca="1" si="183"/>
        <v>3</v>
      </c>
      <c r="C988" t="str">
        <f t="shared" ca="1" si="174"/>
        <v/>
      </c>
      <c r="D988" t="str">
        <f t="shared" ca="1" si="175"/>
        <v/>
      </c>
      <c r="E988" t="str">
        <f t="shared" ca="1" si="178"/>
        <v/>
      </c>
      <c r="F988" t="str">
        <f t="shared" ca="1" si="176"/>
        <v/>
      </c>
      <c r="G988" t="str">
        <f t="shared" ca="1" si="177"/>
        <v/>
      </c>
      <c r="H988">
        <f t="shared" si="184"/>
        <v>0</v>
      </c>
      <c r="N988" s="67" t="str">
        <f t="shared" ca="1" si="179"/>
        <v/>
      </c>
      <c r="O988" s="70" t="str">
        <f t="shared" ca="1" si="180"/>
        <v/>
      </c>
      <c r="P988" s="70" t="str">
        <f t="shared" ca="1" si="181"/>
        <v/>
      </c>
      <c r="Q988" s="71" t="str">
        <f t="shared" si="182"/>
        <v/>
      </c>
    </row>
    <row r="989" spans="2:17" x14ac:dyDescent="0.2">
      <c r="B989">
        <f t="shared" ca="1" si="183"/>
        <v>3</v>
      </c>
      <c r="C989" t="str">
        <f t="shared" ca="1" si="174"/>
        <v/>
      </c>
      <c r="D989" t="str">
        <f t="shared" ca="1" si="175"/>
        <v/>
      </c>
      <c r="E989" t="str">
        <f t="shared" ca="1" si="178"/>
        <v/>
      </c>
      <c r="F989" t="str">
        <f t="shared" ca="1" si="176"/>
        <v/>
      </c>
      <c r="G989" t="str">
        <f t="shared" ca="1" si="177"/>
        <v/>
      </c>
      <c r="H989">
        <f t="shared" si="184"/>
        <v>0</v>
      </c>
      <c r="N989" s="67" t="str">
        <f t="shared" ca="1" si="179"/>
        <v/>
      </c>
      <c r="O989" s="70" t="str">
        <f t="shared" ca="1" si="180"/>
        <v/>
      </c>
      <c r="P989" s="70" t="str">
        <f t="shared" ca="1" si="181"/>
        <v/>
      </c>
      <c r="Q989" s="71" t="str">
        <f t="shared" si="182"/>
        <v/>
      </c>
    </row>
    <row r="990" spans="2:17" x14ac:dyDescent="0.2">
      <c r="B990">
        <f t="shared" ca="1" si="183"/>
        <v>3</v>
      </c>
      <c r="C990" t="str">
        <f t="shared" ref="C990:C1053" ca="1" si="185">IF(B990=B989+1,MID(A990,8,8),"")</f>
        <v/>
      </c>
      <c r="D990" t="str">
        <f t="shared" ref="D990:D1053" ca="1" si="186">IF(B990=B989+1,IF(ISERROR(FIND("Állapot",A990)),RIGHT(A990,LEN(A990)-23)*1,MID(A990,24,FIND("Állapot",A990)-24)*1),"")</f>
        <v/>
      </c>
      <c r="E990" t="str">
        <f t="shared" ca="1" si="178"/>
        <v/>
      </c>
      <c r="F990" t="str">
        <f t="shared" ref="F990:F1053" ca="1" si="187">IF(B990=B989+1,RIGHT(A991,LEN(A991)-45),"")</f>
        <v/>
      </c>
      <c r="G990" t="str">
        <f t="shared" ca="1" si="177"/>
        <v/>
      </c>
      <c r="H990">
        <f t="shared" si="184"/>
        <v>0</v>
      </c>
      <c r="N990" s="67" t="str">
        <f t="shared" ca="1" si="179"/>
        <v/>
      </c>
      <c r="O990" s="70" t="str">
        <f t="shared" ca="1" si="180"/>
        <v/>
      </c>
      <c r="P990" s="70" t="str">
        <f t="shared" ca="1" si="181"/>
        <v/>
      </c>
      <c r="Q990" s="71" t="str">
        <f t="shared" si="182"/>
        <v/>
      </c>
    </row>
    <row r="991" spans="2:17" x14ac:dyDescent="0.2">
      <c r="B991">
        <f t="shared" ca="1" si="183"/>
        <v>3</v>
      </c>
      <c r="C991" t="str">
        <f t="shared" ca="1" si="185"/>
        <v/>
      </c>
      <c r="D991" t="str">
        <f t="shared" ca="1" si="186"/>
        <v/>
      </c>
      <c r="E991" t="str">
        <f t="shared" ca="1" si="178"/>
        <v/>
      </c>
      <c r="F991" t="str">
        <f t="shared" ca="1" si="187"/>
        <v/>
      </c>
      <c r="G991" t="str">
        <f t="shared" ca="1" si="177"/>
        <v/>
      </c>
      <c r="H991">
        <f t="shared" si="184"/>
        <v>0</v>
      </c>
      <c r="N991" s="67" t="str">
        <f t="shared" ca="1" si="179"/>
        <v/>
      </c>
      <c r="O991" s="70" t="str">
        <f t="shared" ca="1" si="180"/>
        <v/>
      </c>
      <c r="P991" s="70" t="str">
        <f t="shared" ca="1" si="181"/>
        <v/>
      </c>
      <c r="Q991" s="71" t="str">
        <f t="shared" si="182"/>
        <v/>
      </c>
    </row>
    <row r="992" spans="2:17" x14ac:dyDescent="0.2">
      <c r="B992">
        <f t="shared" ca="1" si="183"/>
        <v>3</v>
      </c>
      <c r="C992" t="str">
        <f t="shared" ca="1" si="185"/>
        <v/>
      </c>
      <c r="D992" t="str">
        <f t="shared" ca="1" si="186"/>
        <v/>
      </c>
      <c r="E992" t="str">
        <f t="shared" ca="1" si="178"/>
        <v/>
      </c>
      <c r="F992" t="str">
        <f t="shared" ca="1" si="187"/>
        <v/>
      </c>
      <c r="G992" t="str">
        <f t="shared" ca="1" si="177"/>
        <v/>
      </c>
      <c r="H992">
        <f t="shared" si="184"/>
        <v>0</v>
      </c>
      <c r="N992" s="67" t="str">
        <f t="shared" ca="1" si="179"/>
        <v/>
      </c>
      <c r="O992" s="70" t="str">
        <f t="shared" ca="1" si="180"/>
        <v/>
      </c>
      <c r="P992" s="70" t="str">
        <f t="shared" ca="1" si="181"/>
        <v/>
      </c>
      <c r="Q992" s="71" t="str">
        <f t="shared" si="182"/>
        <v/>
      </c>
    </row>
    <row r="993" spans="2:17" x14ac:dyDescent="0.2">
      <c r="B993">
        <f t="shared" ca="1" si="183"/>
        <v>3</v>
      </c>
      <c r="C993" t="str">
        <f t="shared" ca="1" si="185"/>
        <v/>
      </c>
      <c r="D993" t="str">
        <f t="shared" ca="1" si="186"/>
        <v/>
      </c>
      <c r="E993" t="str">
        <f t="shared" ca="1" si="178"/>
        <v/>
      </c>
      <c r="F993" t="str">
        <f t="shared" ca="1" si="187"/>
        <v/>
      </c>
      <c r="G993" t="str">
        <f t="shared" ca="1" si="177"/>
        <v/>
      </c>
      <c r="H993">
        <f t="shared" si="184"/>
        <v>0</v>
      </c>
      <c r="N993" s="67" t="str">
        <f t="shared" ca="1" si="179"/>
        <v/>
      </c>
      <c r="O993" s="70" t="str">
        <f t="shared" ca="1" si="180"/>
        <v/>
      </c>
      <c r="P993" s="70" t="str">
        <f t="shared" ca="1" si="181"/>
        <v/>
      </c>
      <c r="Q993" s="71" t="str">
        <f t="shared" si="182"/>
        <v/>
      </c>
    </row>
    <row r="994" spans="2:17" x14ac:dyDescent="0.2">
      <c r="B994">
        <f t="shared" ca="1" si="183"/>
        <v>3</v>
      </c>
      <c r="C994" t="str">
        <f t="shared" ca="1" si="185"/>
        <v/>
      </c>
      <c r="D994" t="str">
        <f t="shared" ca="1" si="186"/>
        <v/>
      </c>
      <c r="E994" t="str">
        <f t="shared" ca="1" si="178"/>
        <v/>
      </c>
      <c r="F994" t="str">
        <f t="shared" ca="1" si="187"/>
        <v/>
      </c>
      <c r="G994" t="str">
        <f t="shared" ca="1" si="177"/>
        <v/>
      </c>
      <c r="H994">
        <f t="shared" si="184"/>
        <v>0</v>
      </c>
      <c r="N994" s="67" t="str">
        <f t="shared" ca="1" si="179"/>
        <v/>
      </c>
      <c r="O994" s="70" t="str">
        <f t="shared" ca="1" si="180"/>
        <v/>
      </c>
      <c r="P994" s="70" t="str">
        <f t="shared" ca="1" si="181"/>
        <v/>
      </c>
      <c r="Q994" s="71" t="str">
        <f t="shared" si="182"/>
        <v/>
      </c>
    </row>
    <row r="995" spans="2:17" x14ac:dyDescent="0.2">
      <c r="B995">
        <f t="shared" ca="1" si="183"/>
        <v>3</v>
      </c>
      <c r="C995" t="str">
        <f t="shared" ca="1" si="185"/>
        <v/>
      </c>
      <c r="D995" t="str">
        <f t="shared" ca="1" si="186"/>
        <v/>
      </c>
      <c r="E995" t="str">
        <f t="shared" ca="1" si="178"/>
        <v/>
      </c>
      <c r="F995" t="str">
        <f t="shared" ca="1" si="187"/>
        <v/>
      </c>
      <c r="G995" t="str">
        <f t="shared" ca="1" si="177"/>
        <v/>
      </c>
      <c r="H995">
        <f t="shared" si="184"/>
        <v>0</v>
      </c>
      <c r="N995" s="67" t="str">
        <f t="shared" ca="1" si="179"/>
        <v/>
      </c>
      <c r="O995" s="70" t="str">
        <f t="shared" ca="1" si="180"/>
        <v/>
      </c>
      <c r="P995" s="70" t="str">
        <f t="shared" ca="1" si="181"/>
        <v/>
      </c>
      <c r="Q995" s="71" t="str">
        <f t="shared" si="182"/>
        <v/>
      </c>
    </row>
    <row r="996" spans="2:17" x14ac:dyDescent="0.2">
      <c r="B996">
        <f t="shared" ca="1" si="183"/>
        <v>3</v>
      </c>
      <c r="C996" t="str">
        <f t="shared" ca="1" si="185"/>
        <v/>
      </c>
      <c r="D996" t="str">
        <f t="shared" ca="1" si="186"/>
        <v/>
      </c>
      <c r="E996" t="str">
        <f t="shared" ca="1" si="178"/>
        <v/>
      </c>
      <c r="F996" t="str">
        <f t="shared" ca="1" si="187"/>
        <v/>
      </c>
      <c r="G996" t="str">
        <f t="shared" ca="1" si="177"/>
        <v/>
      </c>
      <c r="H996">
        <f t="shared" si="184"/>
        <v>0</v>
      </c>
      <c r="N996" s="67" t="str">
        <f t="shared" ca="1" si="179"/>
        <v/>
      </c>
      <c r="O996" s="70" t="str">
        <f t="shared" ca="1" si="180"/>
        <v/>
      </c>
      <c r="P996" s="70" t="str">
        <f t="shared" ca="1" si="181"/>
        <v/>
      </c>
      <c r="Q996" s="71" t="str">
        <f t="shared" si="182"/>
        <v/>
      </c>
    </row>
    <row r="997" spans="2:17" x14ac:dyDescent="0.2">
      <c r="B997">
        <f t="shared" ca="1" si="183"/>
        <v>3</v>
      </c>
      <c r="C997" t="str">
        <f t="shared" ca="1" si="185"/>
        <v/>
      </c>
      <c r="D997" t="str">
        <f t="shared" ca="1" si="186"/>
        <v/>
      </c>
      <c r="E997" t="str">
        <f t="shared" ca="1" si="178"/>
        <v/>
      </c>
      <c r="F997" t="str">
        <f t="shared" ca="1" si="187"/>
        <v/>
      </c>
      <c r="G997" t="str">
        <f t="shared" ca="1" si="177"/>
        <v/>
      </c>
      <c r="H997">
        <f t="shared" si="184"/>
        <v>0</v>
      </c>
      <c r="N997" s="67" t="str">
        <f t="shared" ca="1" si="179"/>
        <v/>
      </c>
      <c r="O997" s="70" t="str">
        <f t="shared" ca="1" si="180"/>
        <v/>
      </c>
      <c r="P997" s="70" t="str">
        <f t="shared" ca="1" si="181"/>
        <v/>
      </c>
      <c r="Q997" s="71" t="str">
        <f t="shared" si="182"/>
        <v/>
      </c>
    </row>
    <row r="998" spans="2:17" x14ac:dyDescent="0.2">
      <c r="B998">
        <f t="shared" ca="1" si="183"/>
        <v>3</v>
      </c>
      <c r="C998" t="str">
        <f t="shared" ca="1" si="185"/>
        <v/>
      </c>
      <c r="D998" t="str">
        <f t="shared" ca="1" si="186"/>
        <v/>
      </c>
      <c r="E998" t="str">
        <f t="shared" ca="1" si="178"/>
        <v/>
      </c>
      <c r="F998" t="str">
        <f t="shared" ca="1" si="187"/>
        <v/>
      </c>
      <c r="G998" t="str">
        <f t="shared" ca="1" si="177"/>
        <v/>
      </c>
      <c r="H998">
        <f t="shared" si="184"/>
        <v>0</v>
      </c>
      <c r="N998" s="67" t="str">
        <f t="shared" ca="1" si="179"/>
        <v/>
      </c>
      <c r="O998" s="70" t="str">
        <f t="shared" ca="1" si="180"/>
        <v/>
      </c>
      <c r="P998" s="70" t="str">
        <f t="shared" ca="1" si="181"/>
        <v/>
      </c>
      <c r="Q998" s="71" t="str">
        <f t="shared" si="182"/>
        <v/>
      </c>
    </row>
    <row r="999" spans="2:17" x14ac:dyDescent="0.2">
      <c r="B999">
        <f t="shared" ca="1" si="183"/>
        <v>3</v>
      </c>
      <c r="C999" t="str">
        <f t="shared" ca="1" si="185"/>
        <v/>
      </c>
      <c r="D999" t="str">
        <f t="shared" ca="1" si="186"/>
        <v/>
      </c>
      <c r="E999" t="str">
        <f t="shared" ca="1" si="178"/>
        <v/>
      </c>
      <c r="F999" t="str">
        <f t="shared" ca="1" si="187"/>
        <v/>
      </c>
      <c r="G999" t="str">
        <f t="shared" ca="1" si="177"/>
        <v/>
      </c>
      <c r="H999">
        <f t="shared" si="184"/>
        <v>0</v>
      </c>
      <c r="N999" s="67" t="str">
        <f t="shared" ca="1" si="179"/>
        <v/>
      </c>
      <c r="O999" s="70" t="str">
        <f t="shared" ca="1" si="180"/>
        <v/>
      </c>
      <c r="P999" s="70" t="str">
        <f t="shared" ca="1" si="181"/>
        <v/>
      </c>
      <c r="Q999" s="71" t="str">
        <f t="shared" si="182"/>
        <v/>
      </c>
    </row>
    <row r="1000" spans="2:17" x14ac:dyDescent="0.2">
      <c r="B1000">
        <f t="shared" ca="1" si="183"/>
        <v>3</v>
      </c>
      <c r="C1000" t="str">
        <f t="shared" ca="1" si="185"/>
        <v/>
      </c>
      <c r="D1000" t="str">
        <f t="shared" ca="1" si="186"/>
        <v/>
      </c>
      <c r="E1000" t="str">
        <f t="shared" ca="1" si="178"/>
        <v/>
      </c>
      <c r="F1000" t="str">
        <f t="shared" ca="1" si="187"/>
        <v/>
      </c>
      <c r="G1000" t="str">
        <f t="shared" ca="1" si="177"/>
        <v/>
      </c>
      <c r="H1000">
        <f t="shared" si="184"/>
        <v>0</v>
      </c>
      <c r="N1000" s="67" t="str">
        <f t="shared" ca="1" si="179"/>
        <v/>
      </c>
      <c r="O1000" s="70" t="str">
        <f t="shared" ca="1" si="180"/>
        <v/>
      </c>
      <c r="P1000" s="70" t="str">
        <f t="shared" ca="1" si="181"/>
        <v/>
      </c>
      <c r="Q1000" s="71" t="str">
        <f t="shared" si="182"/>
        <v/>
      </c>
    </row>
    <row r="1001" spans="2:17" x14ac:dyDescent="0.2">
      <c r="B1001">
        <f t="shared" ca="1" si="183"/>
        <v>3</v>
      </c>
      <c r="C1001" t="str">
        <f t="shared" ca="1" si="185"/>
        <v/>
      </c>
      <c r="D1001" t="str">
        <f t="shared" ca="1" si="186"/>
        <v/>
      </c>
      <c r="E1001" t="str">
        <f t="shared" ca="1" si="178"/>
        <v/>
      </c>
      <c r="F1001" t="str">
        <f t="shared" ca="1" si="187"/>
        <v/>
      </c>
      <c r="G1001" t="str">
        <f t="shared" ca="1" si="177"/>
        <v/>
      </c>
      <c r="H1001">
        <f t="shared" si="184"/>
        <v>0</v>
      </c>
      <c r="N1001" s="67" t="str">
        <f t="shared" ca="1" si="179"/>
        <v/>
      </c>
      <c r="O1001" s="70" t="str">
        <f t="shared" ca="1" si="180"/>
        <v/>
      </c>
      <c r="P1001" s="70" t="str">
        <f t="shared" ca="1" si="181"/>
        <v/>
      </c>
      <c r="Q1001" s="71" t="str">
        <f t="shared" si="182"/>
        <v/>
      </c>
    </row>
    <row r="1002" spans="2:17" x14ac:dyDescent="0.2">
      <c r="B1002">
        <f t="shared" ca="1" si="183"/>
        <v>3</v>
      </c>
      <c r="C1002" t="str">
        <f t="shared" ca="1" si="185"/>
        <v/>
      </c>
      <c r="D1002" t="str">
        <f t="shared" ca="1" si="186"/>
        <v/>
      </c>
      <c r="E1002" t="str">
        <f t="shared" ca="1" si="178"/>
        <v/>
      </c>
      <c r="F1002" t="str">
        <f t="shared" ca="1" si="187"/>
        <v/>
      </c>
      <c r="G1002" t="str">
        <f t="shared" ca="1" si="177"/>
        <v/>
      </c>
      <c r="H1002">
        <f t="shared" si="184"/>
        <v>0</v>
      </c>
      <c r="N1002" s="67" t="str">
        <f t="shared" ca="1" si="179"/>
        <v/>
      </c>
      <c r="O1002" s="70" t="str">
        <f t="shared" ca="1" si="180"/>
        <v/>
      </c>
      <c r="P1002" s="70" t="str">
        <f t="shared" ca="1" si="181"/>
        <v/>
      </c>
      <c r="Q1002" s="71" t="str">
        <f t="shared" si="182"/>
        <v/>
      </c>
    </row>
    <row r="1003" spans="2:17" x14ac:dyDescent="0.2">
      <c r="B1003">
        <f t="shared" ca="1" si="183"/>
        <v>3</v>
      </c>
      <c r="C1003" t="str">
        <f t="shared" ca="1" si="185"/>
        <v/>
      </c>
      <c r="D1003" t="str">
        <f t="shared" ca="1" si="186"/>
        <v/>
      </c>
      <c r="E1003" t="str">
        <f t="shared" ca="1" si="178"/>
        <v/>
      </c>
      <c r="F1003" t="str">
        <f t="shared" ca="1" si="187"/>
        <v/>
      </c>
      <c r="G1003" t="str">
        <f t="shared" ca="1" si="177"/>
        <v/>
      </c>
      <c r="H1003">
        <f t="shared" si="184"/>
        <v>0</v>
      </c>
      <c r="N1003" s="67" t="str">
        <f t="shared" ca="1" si="179"/>
        <v/>
      </c>
      <c r="O1003" s="70" t="str">
        <f t="shared" ca="1" si="180"/>
        <v/>
      </c>
      <c r="P1003" s="70" t="str">
        <f t="shared" ca="1" si="181"/>
        <v/>
      </c>
      <c r="Q1003" s="71" t="str">
        <f t="shared" si="182"/>
        <v/>
      </c>
    </row>
    <row r="1004" spans="2:17" x14ac:dyDescent="0.2">
      <c r="B1004">
        <f t="shared" ca="1" si="183"/>
        <v>3</v>
      </c>
      <c r="C1004" t="str">
        <f t="shared" ca="1" si="185"/>
        <v/>
      </c>
      <c r="D1004" t="str">
        <f t="shared" ca="1" si="186"/>
        <v/>
      </c>
      <c r="E1004" t="str">
        <f t="shared" ca="1" si="178"/>
        <v/>
      </c>
      <c r="F1004" t="str">
        <f t="shared" ca="1" si="187"/>
        <v/>
      </c>
      <c r="G1004" t="str">
        <f t="shared" ca="1" si="177"/>
        <v/>
      </c>
      <c r="H1004">
        <f t="shared" si="184"/>
        <v>0</v>
      </c>
      <c r="N1004" s="67" t="str">
        <f t="shared" ca="1" si="179"/>
        <v/>
      </c>
      <c r="O1004" s="70" t="str">
        <f t="shared" ca="1" si="180"/>
        <v/>
      </c>
      <c r="P1004" s="70" t="str">
        <f t="shared" ca="1" si="181"/>
        <v/>
      </c>
      <c r="Q1004" s="71" t="str">
        <f t="shared" si="182"/>
        <v/>
      </c>
    </row>
    <row r="1005" spans="2:17" x14ac:dyDescent="0.2">
      <c r="B1005">
        <f t="shared" ca="1" si="183"/>
        <v>3</v>
      </c>
      <c r="C1005" t="str">
        <f t="shared" ca="1" si="185"/>
        <v/>
      </c>
      <c r="D1005" t="str">
        <f t="shared" ca="1" si="186"/>
        <v/>
      </c>
      <c r="E1005" t="str">
        <f t="shared" ca="1" si="178"/>
        <v/>
      </c>
      <c r="F1005" t="str">
        <f t="shared" ca="1" si="187"/>
        <v/>
      </c>
      <c r="G1005" t="str">
        <f t="shared" ca="1" si="177"/>
        <v/>
      </c>
      <c r="H1005">
        <f t="shared" si="184"/>
        <v>0</v>
      </c>
      <c r="N1005" s="67" t="str">
        <f t="shared" ca="1" si="179"/>
        <v/>
      </c>
      <c r="O1005" s="70" t="str">
        <f t="shared" ca="1" si="180"/>
        <v/>
      </c>
      <c r="P1005" s="70" t="str">
        <f t="shared" ca="1" si="181"/>
        <v/>
      </c>
      <c r="Q1005" s="71" t="str">
        <f t="shared" si="182"/>
        <v/>
      </c>
    </row>
    <row r="1006" spans="2:17" x14ac:dyDescent="0.2">
      <c r="B1006">
        <f t="shared" ca="1" si="183"/>
        <v>3</v>
      </c>
      <c r="C1006" t="str">
        <f t="shared" ca="1" si="185"/>
        <v/>
      </c>
      <c r="D1006" t="str">
        <f t="shared" ca="1" si="186"/>
        <v/>
      </c>
      <c r="E1006" t="str">
        <f t="shared" ca="1" si="178"/>
        <v/>
      </c>
      <c r="F1006" t="str">
        <f t="shared" ca="1" si="187"/>
        <v/>
      </c>
      <c r="G1006" t="str">
        <f t="shared" ca="1" si="177"/>
        <v/>
      </c>
      <c r="H1006">
        <f t="shared" si="184"/>
        <v>0</v>
      </c>
      <c r="N1006" s="67" t="str">
        <f t="shared" ca="1" si="179"/>
        <v/>
      </c>
      <c r="O1006" s="70" t="str">
        <f t="shared" ca="1" si="180"/>
        <v/>
      </c>
      <c r="P1006" s="70" t="str">
        <f t="shared" ca="1" si="181"/>
        <v/>
      </c>
      <c r="Q1006" s="71" t="str">
        <f t="shared" si="182"/>
        <v/>
      </c>
    </row>
    <row r="1007" spans="2:17" x14ac:dyDescent="0.2">
      <c r="B1007">
        <f t="shared" ca="1" si="183"/>
        <v>3</v>
      </c>
      <c r="C1007" t="str">
        <f t="shared" ca="1" si="185"/>
        <v/>
      </c>
      <c r="D1007" t="str">
        <f t="shared" ca="1" si="186"/>
        <v/>
      </c>
      <c r="E1007" t="str">
        <f t="shared" ca="1" si="178"/>
        <v/>
      </c>
      <c r="F1007" t="str">
        <f t="shared" ca="1" si="187"/>
        <v/>
      </c>
      <c r="G1007" t="str">
        <f t="shared" ca="1" si="177"/>
        <v/>
      </c>
      <c r="H1007">
        <f t="shared" si="184"/>
        <v>0</v>
      </c>
      <c r="N1007" s="67" t="str">
        <f t="shared" ca="1" si="179"/>
        <v/>
      </c>
      <c r="O1007" s="70" t="str">
        <f t="shared" ca="1" si="180"/>
        <v/>
      </c>
      <c r="P1007" s="70" t="str">
        <f t="shared" ca="1" si="181"/>
        <v/>
      </c>
      <c r="Q1007" s="71" t="str">
        <f t="shared" si="182"/>
        <v/>
      </c>
    </row>
    <row r="1008" spans="2:17" x14ac:dyDescent="0.2">
      <c r="B1008">
        <f t="shared" ca="1" si="183"/>
        <v>3</v>
      </c>
      <c r="C1008" t="str">
        <f t="shared" ca="1" si="185"/>
        <v/>
      </c>
      <c r="D1008" t="str">
        <f t="shared" ca="1" si="186"/>
        <v/>
      </c>
      <c r="E1008" t="str">
        <f t="shared" ca="1" si="178"/>
        <v/>
      </c>
      <c r="F1008" t="str">
        <f t="shared" ca="1" si="187"/>
        <v/>
      </c>
      <c r="G1008" t="str">
        <f t="shared" ref="G1008:G1071" ca="1" si="188">IF(B1008=B1007+1,MID(A1010,29,FIND("Kockázatkezelés",A1010)-30)*1,"")</f>
        <v/>
      </c>
      <c r="H1008">
        <f t="shared" si="184"/>
        <v>0</v>
      </c>
      <c r="N1008" s="67" t="str">
        <f t="shared" ca="1" si="179"/>
        <v/>
      </c>
      <c r="O1008" s="70" t="str">
        <f t="shared" ca="1" si="180"/>
        <v/>
      </c>
      <c r="P1008" s="70" t="str">
        <f t="shared" ca="1" si="181"/>
        <v/>
      </c>
      <c r="Q1008" s="71" t="str">
        <f t="shared" si="182"/>
        <v/>
      </c>
    </row>
    <row r="1009" spans="2:17" x14ac:dyDescent="0.2">
      <c r="B1009">
        <f t="shared" ca="1" si="183"/>
        <v>3</v>
      </c>
      <c r="C1009" t="str">
        <f t="shared" ca="1" si="185"/>
        <v/>
      </c>
      <c r="D1009" t="str">
        <f t="shared" ca="1" si="186"/>
        <v/>
      </c>
      <c r="E1009" t="str">
        <f t="shared" ca="1" si="178"/>
        <v/>
      </c>
      <c r="F1009" t="str">
        <f t="shared" ca="1" si="187"/>
        <v/>
      </c>
      <c r="G1009" t="str">
        <f t="shared" ca="1" si="188"/>
        <v/>
      </c>
      <c r="H1009">
        <f t="shared" si="184"/>
        <v>0</v>
      </c>
      <c r="N1009" s="67" t="str">
        <f t="shared" ca="1" si="179"/>
        <v/>
      </c>
      <c r="O1009" s="70" t="str">
        <f t="shared" ca="1" si="180"/>
        <v/>
      </c>
      <c r="P1009" s="70" t="str">
        <f t="shared" ca="1" si="181"/>
        <v/>
      </c>
      <c r="Q1009" s="71" t="str">
        <f t="shared" si="182"/>
        <v/>
      </c>
    </row>
    <row r="1010" spans="2:17" x14ac:dyDescent="0.2">
      <c r="B1010">
        <f t="shared" ca="1" si="183"/>
        <v>3</v>
      </c>
      <c r="C1010" t="str">
        <f t="shared" ca="1" si="185"/>
        <v/>
      </c>
      <c r="D1010" t="str">
        <f t="shared" ca="1" si="186"/>
        <v/>
      </c>
      <c r="E1010" t="str">
        <f t="shared" ca="1" si="178"/>
        <v/>
      </c>
      <c r="F1010" t="str">
        <f t="shared" ca="1" si="187"/>
        <v/>
      </c>
      <c r="G1010" t="str">
        <f t="shared" ca="1" si="188"/>
        <v/>
      </c>
      <c r="H1010">
        <f t="shared" si="184"/>
        <v>0</v>
      </c>
      <c r="N1010" s="67" t="str">
        <f t="shared" ca="1" si="179"/>
        <v/>
      </c>
      <c r="O1010" s="70" t="str">
        <f t="shared" ca="1" si="180"/>
        <v/>
      </c>
      <c r="P1010" s="70" t="str">
        <f t="shared" ca="1" si="181"/>
        <v/>
      </c>
      <c r="Q1010" s="71" t="str">
        <f t="shared" si="182"/>
        <v/>
      </c>
    </row>
    <row r="1011" spans="2:17" x14ac:dyDescent="0.2">
      <c r="B1011">
        <f t="shared" ca="1" si="183"/>
        <v>3</v>
      </c>
      <c r="C1011" t="str">
        <f t="shared" ca="1" si="185"/>
        <v/>
      </c>
      <c r="D1011" t="str">
        <f t="shared" ca="1" si="186"/>
        <v/>
      </c>
      <c r="E1011" t="str">
        <f t="shared" ca="1" si="178"/>
        <v/>
      </c>
      <c r="F1011" t="str">
        <f t="shared" ca="1" si="187"/>
        <v/>
      </c>
      <c r="G1011" t="str">
        <f t="shared" ca="1" si="188"/>
        <v/>
      </c>
      <c r="H1011">
        <f t="shared" si="184"/>
        <v>0</v>
      </c>
      <c r="N1011" s="67" t="str">
        <f t="shared" ca="1" si="179"/>
        <v/>
      </c>
      <c r="O1011" s="70" t="str">
        <f t="shared" ca="1" si="180"/>
        <v/>
      </c>
      <c r="P1011" s="70" t="str">
        <f t="shared" ca="1" si="181"/>
        <v/>
      </c>
      <c r="Q1011" s="71" t="str">
        <f t="shared" si="182"/>
        <v/>
      </c>
    </row>
    <row r="1012" spans="2:17" x14ac:dyDescent="0.2">
      <c r="B1012">
        <f t="shared" ca="1" si="183"/>
        <v>3</v>
      </c>
      <c r="C1012" t="str">
        <f t="shared" ca="1" si="185"/>
        <v/>
      </c>
      <c r="D1012" t="str">
        <f t="shared" ca="1" si="186"/>
        <v/>
      </c>
      <c r="E1012" t="str">
        <f t="shared" ca="1" si="178"/>
        <v/>
      </c>
      <c r="F1012" t="str">
        <f t="shared" ca="1" si="187"/>
        <v/>
      </c>
      <c r="G1012" t="str">
        <f t="shared" ca="1" si="188"/>
        <v/>
      </c>
      <c r="H1012">
        <f t="shared" si="184"/>
        <v>0</v>
      </c>
      <c r="N1012" s="67" t="str">
        <f t="shared" ca="1" si="179"/>
        <v/>
      </c>
      <c r="O1012" s="70" t="str">
        <f t="shared" ca="1" si="180"/>
        <v/>
      </c>
      <c r="P1012" s="70" t="str">
        <f t="shared" ca="1" si="181"/>
        <v/>
      </c>
      <c r="Q1012" s="71" t="str">
        <f t="shared" si="182"/>
        <v/>
      </c>
    </row>
    <row r="1013" spans="2:17" x14ac:dyDescent="0.2">
      <c r="B1013">
        <f t="shared" ca="1" si="183"/>
        <v>3</v>
      </c>
      <c r="C1013" t="str">
        <f t="shared" ca="1" si="185"/>
        <v/>
      </c>
      <c r="D1013" t="str">
        <f t="shared" ca="1" si="186"/>
        <v/>
      </c>
      <c r="E1013" t="str">
        <f t="shared" ca="1" si="178"/>
        <v/>
      </c>
      <c r="F1013" t="str">
        <f t="shared" ca="1" si="187"/>
        <v/>
      </c>
      <c r="G1013" t="str">
        <f t="shared" ca="1" si="188"/>
        <v/>
      </c>
      <c r="H1013">
        <f t="shared" si="184"/>
        <v>0</v>
      </c>
      <c r="N1013" s="67" t="str">
        <f t="shared" ca="1" si="179"/>
        <v/>
      </c>
      <c r="O1013" s="70" t="str">
        <f t="shared" ca="1" si="180"/>
        <v/>
      </c>
      <c r="P1013" s="70" t="str">
        <f t="shared" ca="1" si="181"/>
        <v/>
      </c>
      <c r="Q1013" s="71" t="str">
        <f t="shared" si="182"/>
        <v/>
      </c>
    </row>
    <row r="1014" spans="2:17" x14ac:dyDescent="0.2">
      <c r="B1014">
        <f t="shared" ca="1" si="183"/>
        <v>3</v>
      </c>
      <c r="C1014" t="str">
        <f t="shared" ca="1" si="185"/>
        <v/>
      </c>
      <c r="D1014" t="str">
        <f t="shared" ca="1" si="186"/>
        <v/>
      </c>
      <c r="E1014" t="str">
        <f t="shared" ca="1" si="178"/>
        <v/>
      </c>
      <c r="F1014" t="str">
        <f t="shared" ca="1" si="187"/>
        <v/>
      </c>
      <c r="G1014" t="str">
        <f t="shared" ca="1" si="188"/>
        <v/>
      </c>
      <c r="H1014">
        <f t="shared" si="184"/>
        <v>0</v>
      </c>
      <c r="N1014" s="67" t="str">
        <f t="shared" ca="1" si="179"/>
        <v/>
      </c>
      <c r="O1014" s="70" t="str">
        <f t="shared" ca="1" si="180"/>
        <v/>
      </c>
      <c r="P1014" s="70" t="str">
        <f t="shared" ca="1" si="181"/>
        <v/>
      </c>
      <c r="Q1014" s="71" t="str">
        <f t="shared" si="182"/>
        <v/>
      </c>
    </row>
    <row r="1015" spans="2:17" x14ac:dyDescent="0.2">
      <c r="B1015">
        <f t="shared" ca="1" si="183"/>
        <v>3</v>
      </c>
      <c r="C1015" t="str">
        <f t="shared" ca="1" si="185"/>
        <v/>
      </c>
      <c r="D1015" t="str">
        <f t="shared" ca="1" si="186"/>
        <v/>
      </c>
      <c r="E1015" t="str">
        <f t="shared" ca="1" si="178"/>
        <v/>
      </c>
      <c r="F1015" t="str">
        <f t="shared" ca="1" si="187"/>
        <v/>
      </c>
      <c r="G1015" t="str">
        <f t="shared" ca="1" si="188"/>
        <v/>
      </c>
      <c r="H1015">
        <f t="shared" si="184"/>
        <v>0</v>
      </c>
      <c r="N1015" s="67" t="str">
        <f t="shared" ca="1" si="179"/>
        <v/>
      </c>
      <c r="O1015" s="70" t="str">
        <f t="shared" ca="1" si="180"/>
        <v/>
      </c>
      <c r="P1015" s="70" t="str">
        <f t="shared" ca="1" si="181"/>
        <v/>
      </c>
      <c r="Q1015" s="71" t="str">
        <f t="shared" si="182"/>
        <v/>
      </c>
    </row>
    <row r="1016" spans="2:17" x14ac:dyDescent="0.2">
      <c r="B1016">
        <f t="shared" ca="1" si="183"/>
        <v>3</v>
      </c>
      <c r="C1016" t="str">
        <f t="shared" ca="1" si="185"/>
        <v/>
      </c>
      <c r="D1016" t="str">
        <f t="shared" ca="1" si="186"/>
        <v/>
      </c>
      <c r="E1016" t="str">
        <f t="shared" ca="1" si="178"/>
        <v/>
      </c>
      <c r="F1016" t="str">
        <f t="shared" ca="1" si="187"/>
        <v/>
      </c>
      <c r="G1016" t="str">
        <f t="shared" ca="1" si="188"/>
        <v/>
      </c>
      <c r="H1016">
        <f t="shared" si="184"/>
        <v>0</v>
      </c>
      <c r="N1016" s="67" t="str">
        <f t="shared" ca="1" si="179"/>
        <v/>
      </c>
      <c r="O1016" s="70" t="str">
        <f t="shared" ca="1" si="180"/>
        <v/>
      </c>
      <c r="P1016" s="70" t="str">
        <f t="shared" ca="1" si="181"/>
        <v/>
      </c>
      <c r="Q1016" s="71" t="str">
        <f t="shared" si="182"/>
        <v/>
      </c>
    </row>
    <row r="1017" spans="2:17" x14ac:dyDescent="0.2">
      <c r="B1017">
        <f t="shared" ca="1" si="183"/>
        <v>3</v>
      </c>
      <c r="C1017" t="str">
        <f t="shared" ca="1" si="185"/>
        <v/>
      </c>
      <c r="D1017" t="str">
        <f t="shared" ca="1" si="186"/>
        <v/>
      </c>
      <c r="E1017" t="str">
        <f t="shared" ca="1" si="178"/>
        <v/>
      </c>
      <c r="F1017" t="str">
        <f t="shared" ca="1" si="187"/>
        <v/>
      </c>
      <c r="G1017" t="str">
        <f t="shared" ca="1" si="188"/>
        <v/>
      </c>
      <c r="H1017">
        <f t="shared" si="184"/>
        <v>0</v>
      </c>
      <c r="N1017" s="67" t="str">
        <f t="shared" ca="1" si="179"/>
        <v/>
      </c>
      <c r="O1017" s="70" t="str">
        <f t="shared" ca="1" si="180"/>
        <v/>
      </c>
      <c r="P1017" s="70" t="str">
        <f t="shared" ca="1" si="181"/>
        <v/>
      </c>
      <c r="Q1017" s="71" t="str">
        <f t="shared" si="182"/>
        <v/>
      </c>
    </row>
    <row r="1018" spans="2:17" x14ac:dyDescent="0.2">
      <c r="B1018">
        <f t="shared" ca="1" si="183"/>
        <v>3</v>
      </c>
      <c r="C1018" t="str">
        <f t="shared" ca="1" si="185"/>
        <v/>
      </c>
      <c r="D1018" t="str">
        <f t="shared" ca="1" si="186"/>
        <v/>
      </c>
      <c r="E1018" t="str">
        <f t="shared" ca="1" si="178"/>
        <v/>
      </c>
      <c r="F1018" t="str">
        <f t="shared" ca="1" si="187"/>
        <v/>
      </c>
      <c r="G1018" t="str">
        <f t="shared" ca="1" si="188"/>
        <v/>
      </c>
      <c r="H1018">
        <f t="shared" si="184"/>
        <v>0</v>
      </c>
      <c r="N1018" s="67" t="str">
        <f t="shared" ca="1" si="179"/>
        <v/>
      </c>
      <c r="O1018" s="70" t="str">
        <f t="shared" ca="1" si="180"/>
        <v/>
      </c>
      <c r="P1018" s="70" t="str">
        <f t="shared" ca="1" si="181"/>
        <v/>
      </c>
      <c r="Q1018" s="71" t="str">
        <f t="shared" si="182"/>
        <v/>
      </c>
    </row>
    <row r="1019" spans="2:17" x14ac:dyDescent="0.2">
      <c r="B1019">
        <f t="shared" ca="1" si="183"/>
        <v>3</v>
      </c>
      <c r="C1019" t="str">
        <f t="shared" ca="1" si="185"/>
        <v/>
      </c>
      <c r="D1019" t="str">
        <f t="shared" ca="1" si="186"/>
        <v/>
      </c>
      <c r="E1019" t="str">
        <f t="shared" ca="1" si="178"/>
        <v/>
      </c>
      <c r="F1019" t="str">
        <f t="shared" ca="1" si="187"/>
        <v/>
      </c>
      <c r="G1019" t="str">
        <f t="shared" ca="1" si="188"/>
        <v/>
      </c>
      <c r="H1019">
        <f t="shared" si="184"/>
        <v>0</v>
      </c>
      <c r="N1019" s="67" t="str">
        <f t="shared" ca="1" si="179"/>
        <v/>
      </c>
      <c r="O1019" s="70" t="str">
        <f t="shared" ca="1" si="180"/>
        <v/>
      </c>
      <c r="P1019" s="70" t="str">
        <f t="shared" ca="1" si="181"/>
        <v/>
      </c>
      <c r="Q1019" s="71" t="str">
        <f t="shared" si="182"/>
        <v/>
      </c>
    </row>
    <row r="1020" spans="2:17" x14ac:dyDescent="0.2">
      <c r="B1020">
        <f t="shared" ca="1" si="183"/>
        <v>3</v>
      </c>
      <c r="C1020" t="str">
        <f t="shared" ca="1" si="185"/>
        <v/>
      </c>
      <c r="D1020" t="str">
        <f t="shared" ca="1" si="186"/>
        <v/>
      </c>
      <c r="E1020" t="str">
        <f t="shared" ca="1" si="178"/>
        <v/>
      </c>
      <c r="F1020" t="str">
        <f t="shared" ca="1" si="187"/>
        <v/>
      </c>
      <c r="G1020" t="str">
        <f t="shared" ca="1" si="188"/>
        <v/>
      </c>
      <c r="H1020">
        <f t="shared" si="184"/>
        <v>0</v>
      </c>
      <c r="N1020" s="67" t="str">
        <f t="shared" ca="1" si="179"/>
        <v/>
      </c>
      <c r="O1020" s="70" t="str">
        <f t="shared" ca="1" si="180"/>
        <v/>
      </c>
      <c r="P1020" s="70" t="str">
        <f t="shared" ca="1" si="181"/>
        <v/>
      </c>
      <c r="Q1020" s="71" t="str">
        <f t="shared" si="182"/>
        <v/>
      </c>
    </row>
    <row r="1021" spans="2:17" x14ac:dyDescent="0.2">
      <c r="B1021">
        <f t="shared" ca="1" si="183"/>
        <v>3</v>
      </c>
      <c r="C1021" t="str">
        <f t="shared" ca="1" si="185"/>
        <v/>
      </c>
      <c r="D1021" t="str">
        <f t="shared" ca="1" si="186"/>
        <v/>
      </c>
      <c r="E1021" t="str">
        <f t="shared" ca="1" si="178"/>
        <v/>
      </c>
      <c r="F1021" t="str">
        <f t="shared" ca="1" si="187"/>
        <v/>
      </c>
      <c r="G1021" t="str">
        <f t="shared" ca="1" si="188"/>
        <v/>
      </c>
      <c r="H1021">
        <f t="shared" si="184"/>
        <v>0</v>
      </c>
      <c r="N1021" s="67" t="str">
        <f t="shared" ca="1" si="179"/>
        <v/>
      </c>
      <c r="O1021" s="70" t="str">
        <f t="shared" ca="1" si="180"/>
        <v/>
      </c>
      <c r="P1021" s="70" t="str">
        <f t="shared" ca="1" si="181"/>
        <v/>
      </c>
      <c r="Q1021" s="71" t="str">
        <f t="shared" si="182"/>
        <v/>
      </c>
    </row>
    <row r="1022" spans="2:17" x14ac:dyDescent="0.2">
      <c r="B1022">
        <f t="shared" ca="1" si="183"/>
        <v>3</v>
      </c>
      <c r="C1022" t="str">
        <f t="shared" ca="1" si="185"/>
        <v/>
      </c>
      <c r="D1022" t="str">
        <f t="shared" ca="1" si="186"/>
        <v/>
      </c>
      <c r="E1022" t="str">
        <f t="shared" ca="1" si="178"/>
        <v/>
      </c>
      <c r="F1022" t="str">
        <f t="shared" ca="1" si="187"/>
        <v/>
      </c>
      <c r="G1022" t="str">
        <f t="shared" ca="1" si="188"/>
        <v/>
      </c>
      <c r="H1022">
        <f t="shared" si="184"/>
        <v>0</v>
      </c>
      <c r="N1022" s="67" t="str">
        <f t="shared" ca="1" si="179"/>
        <v/>
      </c>
      <c r="O1022" s="70" t="str">
        <f t="shared" ca="1" si="180"/>
        <v/>
      </c>
      <c r="P1022" s="70" t="str">
        <f t="shared" ca="1" si="181"/>
        <v/>
      </c>
      <c r="Q1022" s="71" t="str">
        <f t="shared" si="182"/>
        <v/>
      </c>
    </row>
    <row r="1023" spans="2:17" x14ac:dyDescent="0.2">
      <c r="B1023">
        <f t="shared" ca="1" si="183"/>
        <v>3</v>
      </c>
      <c r="C1023" t="str">
        <f t="shared" ca="1" si="185"/>
        <v/>
      </c>
      <c r="D1023" t="str">
        <f t="shared" ca="1" si="186"/>
        <v/>
      </c>
      <c r="E1023" t="str">
        <f t="shared" ca="1" si="178"/>
        <v/>
      </c>
      <c r="F1023" t="str">
        <f t="shared" ca="1" si="187"/>
        <v/>
      </c>
      <c r="G1023" t="str">
        <f t="shared" ca="1" si="188"/>
        <v/>
      </c>
      <c r="H1023">
        <f t="shared" si="184"/>
        <v>0</v>
      </c>
      <c r="N1023" s="67" t="str">
        <f t="shared" ca="1" si="179"/>
        <v/>
      </c>
      <c r="O1023" s="70" t="str">
        <f t="shared" ca="1" si="180"/>
        <v/>
      </c>
      <c r="P1023" s="70" t="str">
        <f t="shared" ca="1" si="181"/>
        <v/>
      </c>
      <c r="Q1023" s="71" t="str">
        <f t="shared" si="182"/>
        <v/>
      </c>
    </row>
    <row r="1024" spans="2:17" x14ac:dyDescent="0.2">
      <c r="B1024">
        <f t="shared" ca="1" si="183"/>
        <v>3</v>
      </c>
      <c r="C1024" t="str">
        <f t="shared" ca="1" si="185"/>
        <v/>
      </c>
      <c r="D1024" t="str">
        <f t="shared" ca="1" si="186"/>
        <v/>
      </c>
      <c r="E1024" t="str">
        <f t="shared" ca="1" si="178"/>
        <v/>
      </c>
      <c r="F1024" t="str">
        <f t="shared" ca="1" si="187"/>
        <v/>
      </c>
      <c r="G1024" t="str">
        <f t="shared" ca="1" si="188"/>
        <v/>
      </c>
      <c r="H1024">
        <f t="shared" si="184"/>
        <v>0</v>
      </c>
      <c r="N1024" s="67" t="str">
        <f t="shared" ca="1" si="179"/>
        <v/>
      </c>
      <c r="O1024" s="70" t="str">
        <f t="shared" ca="1" si="180"/>
        <v/>
      </c>
      <c r="P1024" s="70" t="str">
        <f t="shared" ca="1" si="181"/>
        <v/>
      </c>
      <c r="Q1024" s="71" t="str">
        <f t="shared" si="182"/>
        <v/>
      </c>
    </row>
    <row r="1025" spans="2:17" x14ac:dyDescent="0.2">
      <c r="B1025">
        <f t="shared" ca="1" si="183"/>
        <v>3</v>
      </c>
      <c r="C1025" t="str">
        <f t="shared" ca="1" si="185"/>
        <v/>
      </c>
      <c r="D1025" t="str">
        <f t="shared" ca="1" si="186"/>
        <v/>
      </c>
      <c r="E1025" t="str">
        <f t="shared" ca="1" si="178"/>
        <v/>
      </c>
      <c r="F1025" t="str">
        <f t="shared" ca="1" si="187"/>
        <v/>
      </c>
      <c r="G1025" t="str">
        <f t="shared" ca="1" si="188"/>
        <v/>
      </c>
      <c r="H1025">
        <f t="shared" si="184"/>
        <v>0</v>
      </c>
      <c r="N1025" s="67" t="str">
        <f t="shared" ca="1" si="179"/>
        <v/>
      </c>
      <c r="O1025" s="70" t="str">
        <f t="shared" ca="1" si="180"/>
        <v/>
      </c>
      <c r="P1025" s="70" t="str">
        <f t="shared" ca="1" si="181"/>
        <v/>
      </c>
      <c r="Q1025" s="71" t="str">
        <f t="shared" si="182"/>
        <v/>
      </c>
    </row>
    <row r="1026" spans="2:17" x14ac:dyDescent="0.2">
      <c r="B1026">
        <f t="shared" ca="1" si="183"/>
        <v>3</v>
      </c>
      <c r="C1026" t="str">
        <f t="shared" ca="1" si="185"/>
        <v/>
      </c>
      <c r="D1026" t="str">
        <f t="shared" ca="1" si="186"/>
        <v/>
      </c>
      <c r="E1026" t="str">
        <f t="shared" ref="E1026:E1089" ca="1" si="189">IF(B1026=B1025+1,VLOOKUP(MID(A1027,40,5),AE:AF,2,0),"")</f>
        <v/>
      </c>
      <c r="F1026" t="str">
        <f t="shared" ca="1" si="187"/>
        <v/>
      </c>
      <c r="G1026" t="str">
        <f t="shared" ca="1" si="188"/>
        <v/>
      </c>
      <c r="H1026">
        <f t="shared" si="184"/>
        <v>0</v>
      </c>
      <c r="N1026" s="67" t="str">
        <f t="shared" ref="N1026:N1089" ca="1" si="190">IF(ISERROR(VLOOKUP($K1026,$B:$G,AA$2,FALSE)),"",VLOOKUP($K1026,$B:$G,AA$2,FALSE))</f>
        <v/>
      </c>
      <c r="O1026" s="70" t="str">
        <f t="shared" ref="O1026:O1089" ca="1" si="191">IF(ISERROR(VLOOKUP($K1026,$B:$G,AB$2,FALSE)),"",VLOOKUP($K1026,$B:$G,AB$2,FALSE))</f>
        <v/>
      </c>
      <c r="P1026" s="70" t="str">
        <f t="shared" ref="P1026:P1089" ca="1" si="192">IF(ISERROR(VLOOKUP($K1026,$B:$G,AC$2,FALSE)),"",VLOOKUP($K1026,$B:$G,AC$2,FALSE))</f>
        <v/>
      </c>
      <c r="Q1026" s="71" t="str">
        <f t="shared" ref="Q1026:Q1089" si="193">IF(L1026=0,"",(ROUND(IF(ISERROR(VLOOKUP($K1026,$B:$G,AD$2,FALSE)),"terület?",VLOOKUP($K1026,$B:$G,AD$2,FALSE)),2)))</f>
        <v/>
      </c>
    </row>
    <row r="1027" spans="2:17" x14ac:dyDescent="0.2">
      <c r="B1027">
        <f t="shared" ref="B1027:B1090" ca="1" si="194">IF(AND(LEFT(A1027,6)="Blokk:",RIGHT(A1027,10)&lt;&gt;"módosított",LEFT(A1028,11)="Táblaadatok",H1027&gt;0),B1026+1,B1026)</f>
        <v>3</v>
      </c>
      <c r="C1027" t="str">
        <f t="shared" ca="1" si="185"/>
        <v/>
      </c>
      <c r="D1027" t="str">
        <f t="shared" ca="1" si="186"/>
        <v/>
      </c>
      <c r="E1027" t="str">
        <f t="shared" ca="1" si="189"/>
        <v/>
      </c>
      <c r="F1027" t="str">
        <f t="shared" ca="1" si="187"/>
        <v/>
      </c>
      <c r="G1027" t="str">
        <f t="shared" ca="1" si="188"/>
        <v/>
      </c>
      <c r="H1027">
        <f t="shared" si="184"/>
        <v>0</v>
      </c>
      <c r="N1027" s="67" t="str">
        <f t="shared" ca="1" si="190"/>
        <v/>
      </c>
      <c r="O1027" s="70" t="str">
        <f t="shared" ca="1" si="191"/>
        <v/>
      </c>
      <c r="P1027" s="70" t="str">
        <f t="shared" ca="1" si="192"/>
        <v/>
      </c>
      <c r="Q1027" s="71" t="str">
        <f t="shared" si="193"/>
        <v/>
      </c>
    </row>
    <row r="1028" spans="2:17" x14ac:dyDescent="0.2">
      <c r="B1028">
        <f t="shared" ca="1" si="194"/>
        <v>3</v>
      </c>
      <c r="C1028" t="str">
        <f t="shared" ca="1" si="185"/>
        <v/>
      </c>
      <c r="D1028" t="str">
        <f t="shared" ca="1" si="186"/>
        <v/>
      </c>
      <c r="E1028" t="str">
        <f t="shared" ca="1" si="189"/>
        <v/>
      </c>
      <c r="F1028" t="str">
        <f t="shared" ca="1" si="187"/>
        <v/>
      </c>
      <c r="G1028" t="str">
        <f t="shared" ca="1" si="188"/>
        <v/>
      </c>
      <c r="H1028">
        <f t="shared" ref="H1028:H1091" si="195">IF(ISNA(VLOOKUP(MID(A1029,40,5),AE:AF,2,0)),0,1)</f>
        <v>0</v>
      </c>
      <c r="N1028" s="67" t="str">
        <f t="shared" ca="1" si="190"/>
        <v/>
      </c>
      <c r="O1028" s="70" t="str">
        <f t="shared" ca="1" si="191"/>
        <v/>
      </c>
      <c r="P1028" s="70" t="str">
        <f t="shared" ca="1" si="192"/>
        <v/>
      </c>
      <c r="Q1028" s="71" t="str">
        <f t="shared" si="193"/>
        <v/>
      </c>
    </row>
    <row r="1029" spans="2:17" x14ac:dyDescent="0.2">
      <c r="B1029">
        <f t="shared" ca="1" si="194"/>
        <v>3</v>
      </c>
      <c r="C1029" t="str">
        <f t="shared" ca="1" si="185"/>
        <v/>
      </c>
      <c r="D1029" t="str">
        <f t="shared" ca="1" si="186"/>
        <v/>
      </c>
      <c r="E1029" t="str">
        <f t="shared" ca="1" si="189"/>
        <v/>
      </c>
      <c r="F1029" t="str">
        <f t="shared" ca="1" si="187"/>
        <v/>
      </c>
      <c r="G1029" t="str">
        <f t="shared" ca="1" si="188"/>
        <v/>
      </c>
      <c r="H1029">
        <f t="shared" si="195"/>
        <v>0</v>
      </c>
      <c r="N1029" s="67" t="str">
        <f t="shared" ca="1" si="190"/>
        <v/>
      </c>
      <c r="O1029" s="70" t="str">
        <f t="shared" ca="1" si="191"/>
        <v/>
      </c>
      <c r="P1029" s="70" t="str">
        <f t="shared" ca="1" si="192"/>
        <v/>
      </c>
      <c r="Q1029" s="71" t="str">
        <f t="shared" si="193"/>
        <v/>
      </c>
    </row>
    <row r="1030" spans="2:17" x14ac:dyDescent="0.2">
      <c r="B1030">
        <f t="shared" ca="1" si="194"/>
        <v>3</v>
      </c>
      <c r="C1030" t="str">
        <f t="shared" ca="1" si="185"/>
        <v/>
      </c>
      <c r="D1030" t="str">
        <f t="shared" ca="1" si="186"/>
        <v/>
      </c>
      <c r="E1030" t="str">
        <f t="shared" ca="1" si="189"/>
        <v/>
      </c>
      <c r="F1030" t="str">
        <f t="shared" ca="1" si="187"/>
        <v/>
      </c>
      <c r="G1030" t="str">
        <f t="shared" ca="1" si="188"/>
        <v/>
      </c>
      <c r="H1030">
        <f t="shared" si="195"/>
        <v>0</v>
      </c>
      <c r="N1030" s="67" t="str">
        <f t="shared" ca="1" si="190"/>
        <v/>
      </c>
      <c r="O1030" s="70" t="str">
        <f t="shared" ca="1" si="191"/>
        <v/>
      </c>
      <c r="P1030" s="70" t="str">
        <f t="shared" ca="1" si="192"/>
        <v/>
      </c>
      <c r="Q1030" s="71" t="str">
        <f t="shared" si="193"/>
        <v/>
      </c>
    </row>
    <row r="1031" spans="2:17" x14ac:dyDescent="0.2">
      <c r="B1031">
        <f t="shared" ca="1" si="194"/>
        <v>3</v>
      </c>
      <c r="C1031" t="str">
        <f t="shared" ca="1" si="185"/>
        <v/>
      </c>
      <c r="D1031" t="str">
        <f t="shared" ca="1" si="186"/>
        <v/>
      </c>
      <c r="E1031" t="str">
        <f t="shared" ca="1" si="189"/>
        <v/>
      </c>
      <c r="F1031" t="str">
        <f t="shared" ca="1" si="187"/>
        <v/>
      </c>
      <c r="G1031" t="str">
        <f t="shared" ca="1" si="188"/>
        <v/>
      </c>
      <c r="H1031">
        <f t="shared" si="195"/>
        <v>0</v>
      </c>
      <c r="N1031" s="67" t="str">
        <f t="shared" ca="1" si="190"/>
        <v/>
      </c>
      <c r="O1031" s="70" t="str">
        <f t="shared" ca="1" si="191"/>
        <v/>
      </c>
      <c r="P1031" s="70" t="str">
        <f t="shared" ca="1" si="192"/>
        <v/>
      </c>
      <c r="Q1031" s="71" t="str">
        <f t="shared" si="193"/>
        <v/>
      </c>
    </row>
    <row r="1032" spans="2:17" x14ac:dyDescent="0.2">
      <c r="B1032">
        <f t="shared" ca="1" si="194"/>
        <v>3</v>
      </c>
      <c r="C1032" t="str">
        <f t="shared" ca="1" si="185"/>
        <v/>
      </c>
      <c r="D1032" t="str">
        <f t="shared" ca="1" si="186"/>
        <v/>
      </c>
      <c r="E1032" t="str">
        <f t="shared" ca="1" si="189"/>
        <v/>
      </c>
      <c r="F1032" t="str">
        <f t="shared" ca="1" si="187"/>
        <v/>
      </c>
      <c r="G1032" t="str">
        <f t="shared" ca="1" si="188"/>
        <v/>
      </c>
      <c r="H1032">
        <f t="shared" si="195"/>
        <v>0</v>
      </c>
      <c r="N1032" s="67" t="str">
        <f t="shared" ca="1" si="190"/>
        <v/>
      </c>
      <c r="O1032" s="70" t="str">
        <f t="shared" ca="1" si="191"/>
        <v/>
      </c>
      <c r="P1032" s="70" t="str">
        <f t="shared" ca="1" si="192"/>
        <v/>
      </c>
      <c r="Q1032" s="71" t="str">
        <f t="shared" si="193"/>
        <v/>
      </c>
    </row>
    <row r="1033" spans="2:17" x14ac:dyDescent="0.2">
      <c r="B1033">
        <f t="shared" ca="1" si="194"/>
        <v>3</v>
      </c>
      <c r="C1033" t="str">
        <f t="shared" ca="1" si="185"/>
        <v/>
      </c>
      <c r="D1033" t="str">
        <f t="shared" ca="1" si="186"/>
        <v/>
      </c>
      <c r="E1033" t="str">
        <f t="shared" ca="1" si="189"/>
        <v/>
      </c>
      <c r="F1033" t="str">
        <f t="shared" ca="1" si="187"/>
        <v/>
      </c>
      <c r="G1033" t="str">
        <f t="shared" ca="1" si="188"/>
        <v/>
      </c>
      <c r="H1033">
        <f t="shared" si="195"/>
        <v>0</v>
      </c>
      <c r="N1033" s="67" t="str">
        <f t="shared" ca="1" si="190"/>
        <v/>
      </c>
      <c r="O1033" s="70" t="str">
        <f t="shared" ca="1" si="191"/>
        <v/>
      </c>
      <c r="P1033" s="70" t="str">
        <f t="shared" ca="1" si="192"/>
        <v/>
      </c>
      <c r="Q1033" s="71" t="str">
        <f t="shared" si="193"/>
        <v/>
      </c>
    </row>
    <row r="1034" spans="2:17" x14ac:dyDescent="0.2">
      <c r="B1034">
        <f t="shared" ca="1" si="194"/>
        <v>3</v>
      </c>
      <c r="C1034" t="str">
        <f t="shared" ca="1" si="185"/>
        <v/>
      </c>
      <c r="D1034" t="str">
        <f t="shared" ca="1" si="186"/>
        <v/>
      </c>
      <c r="E1034" t="str">
        <f t="shared" ca="1" si="189"/>
        <v/>
      </c>
      <c r="F1034" t="str">
        <f t="shared" ca="1" si="187"/>
        <v/>
      </c>
      <c r="G1034" t="str">
        <f t="shared" ca="1" si="188"/>
        <v/>
      </c>
      <c r="H1034">
        <f t="shared" si="195"/>
        <v>0</v>
      </c>
      <c r="N1034" s="67" t="str">
        <f t="shared" ca="1" si="190"/>
        <v/>
      </c>
      <c r="O1034" s="70" t="str">
        <f t="shared" ca="1" si="191"/>
        <v/>
      </c>
      <c r="P1034" s="70" t="str">
        <f t="shared" ca="1" si="192"/>
        <v/>
      </c>
      <c r="Q1034" s="71" t="str">
        <f t="shared" si="193"/>
        <v/>
      </c>
    </row>
    <row r="1035" spans="2:17" x14ac:dyDescent="0.2">
      <c r="B1035">
        <f t="shared" ca="1" si="194"/>
        <v>3</v>
      </c>
      <c r="C1035" t="str">
        <f t="shared" ca="1" si="185"/>
        <v/>
      </c>
      <c r="D1035" t="str">
        <f t="shared" ca="1" si="186"/>
        <v/>
      </c>
      <c r="E1035" t="str">
        <f t="shared" ca="1" si="189"/>
        <v/>
      </c>
      <c r="F1035" t="str">
        <f t="shared" ca="1" si="187"/>
        <v/>
      </c>
      <c r="G1035" t="str">
        <f t="shared" ca="1" si="188"/>
        <v/>
      </c>
      <c r="H1035">
        <f t="shared" si="195"/>
        <v>0</v>
      </c>
      <c r="N1035" s="67" t="str">
        <f t="shared" ca="1" si="190"/>
        <v/>
      </c>
      <c r="O1035" s="70" t="str">
        <f t="shared" ca="1" si="191"/>
        <v/>
      </c>
      <c r="P1035" s="70" t="str">
        <f t="shared" ca="1" si="192"/>
        <v/>
      </c>
      <c r="Q1035" s="71" t="str">
        <f t="shared" si="193"/>
        <v/>
      </c>
    </row>
    <row r="1036" spans="2:17" x14ac:dyDescent="0.2">
      <c r="B1036">
        <f t="shared" ca="1" si="194"/>
        <v>3</v>
      </c>
      <c r="C1036" t="str">
        <f t="shared" ca="1" si="185"/>
        <v/>
      </c>
      <c r="D1036" t="str">
        <f t="shared" ca="1" si="186"/>
        <v/>
      </c>
      <c r="E1036" t="str">
        <f t="shared" ca="1" si="189"/>
        <v/>
      </c>
      <c r="F1036" t="str">
        <f t="shared" ca="1" si="187"/>
        <v/>
      </c>
      <c r="G1036" t="str">
        <f t="shared" ca="1" si="188"/>
        <v/>
      </c>
      <c r="H1036">
        <f t="shared" si="195"/>
        <v>0</v>
      </c>
      <c r="N1036" s="67" t="str">
        <f t="shared" ca="1" si="190"/>
        <v/>
      </c>
      <c r="O1036" s="70" t="str">
        <f t="shared" ca="1" si="191"/>
        <v/>
      </c>
      <c r="P1036" s="70" t="str">
        <f t="shared" ca="1" si="192"/>
        <v/>
      </c>
      <c r="Q1036" s="71" t="str">
        <f t="shared" si="193"/>
        <v/>
      </c>
    </row>
    <row r="1037" spans="2:17" x14ac:dyDescent="0.2">
      <c r="B1037">
        <f t="shared" ca="1" si="194"/>
        <v>3</v>
      </c>
      <c r="C1037" t="str">
        <f t="shared" ca="1" si="185"/>
        <v/>
      </c>
      <c r="D1037" t="str">
        <f t="shared" ca="1" si="186"/>
        <v/>
      </c>
      <c r="E1037" t="str">
        <f t="shared" ca="1" si="189"/>
        <v/>
      </c>
      <c r="F1037" t="str">
        <f t="shared" ca="1" si="187"/>
        <v/>
      </c>
      <c r="G1037" t="str">
        <f t="shared" ca="1" si="188"/>
        <v/>
      </c>
      <c r="H1037">
        <f t="shared" si="195"/>
        <v>0</v>
      </c>
      <c r="N1037" s="67" t="str">
        <f t="shared" ca="1" si="190"/>
        <v/>
      </c>
      <c r="O1037" s="70" t="str">
        <f t="shared" ca="1" si="191"/>
        <v/>
      </c>
      <c r="P1037" s="70" t="str">
        <f t="shared" ca="1" si="192"/>
        <v/>
      </c>
      <c r="Q1037" s="71" t="str">
        <f t="shared" si="193"/>
        <v/>
      </c>
    </row>
    <row r="1038" spans="2:17" x14ac:dyDescent="0.2">
      <c r="B1038">
        <f t="shared" ca="1" si="194"/>
        <v>3</v>
      </c>
      <c r="C1038" t="str">
        <f t="shared" ca="1" si="185"/>
        <v/>
      </c>
      <c r="D1038" t="str">
        <f t="shared" ca="1" si="186"/>
        <v/>
      </c>
      <c r="E1038" t="str">
        <f t="shared" ca="1" si="189"/>
        <v/>
      </c>
      <c r="F1038" t="str">
        <f t="shared" ca="1" si="187"/>
        <v/>
      </c>
      <c r="G1038" t="str">
        <f t="shared" ca="1" si="188"/>
        <v/>
      </c>
      <c r="H1038">
        <f t="shared" si="195"/>
        <v>0</v>
      </c>
      <c r="N1038" s="67" t="str">
        <f t="shared" ca="1" si="190"/>
        <v/>
      </c>
      <c r="O1038" s="70" t="str">
        <f t="shared" ca="1" si="191"/>
        <v/>
      </c>
      <c r="P1038" s="70" t="str">
        <f t="shared" ca="1" si="192"/>
        <v/>
      </c>
      <c r="Q1038" s="71" t="str">
        <f t="shared" si="193"/>
        <v/>
      </c>
    </row>
    <row r="1039" spans="2:17" x14ac:dyDescent="0.2">
      <c r="B1039">
        <f t="shared" ca="1" si="194"/>
        <v>3</v>
      </c>
      <c r="C1039" t="str">
        <f t="shared" ca="1" si="185"/>
        <v/>
      </c>
      <c r="D1039" t="str">
        <f t="shared" ca="1" si="186"/>
        <v/>
      </c>
      <c r="E1039" t="str">
        <f t="shared" ca="1" si="189"/>
        <v/>
      </c>
      <c r="F1039" t="str">
        <f t="shared" ca="1" si="187"/>
        <v/>
      </c>
      <c r="G1039" t="str">
        <f t="shared" ca="1" si="188"/>
        <v/>
      </c>
      <c r="H1039">
        <f t="shared" si="195"/>
        <v>0</v>
      </c>
      <c r="N1039" s="67" t="str">
        <f t="shared" ca="1" si="190"/>
        <v/>
      </c>
      <c r="O1039" s="70" t="str">
        <f t="shared" ca="1" si="191"/>
        <v/>
      </c>
      <c r="P1039" s="70" t="str">
        <f t="shared" ca="1" si="192"/>
        <v/>
      </c>
      <c r="Q1039" s="71" t="str">
        <f t="shared" si="193"/>
        <v/>
      </c>
    </row>
    <row r="1040" spans="2:17" x14ac:dyDescent="0.2">
      <c r="B1040">
        <f t="shared" ca="1" si="194"/>
        <v>3</v>
      </c>
      <c r="C1040" t="str">
        <f t="shared" ca="1" si="185"/>
        <v/>
      </c>
      <c r="D1040" t="str">
        <f t="shared" ca="1" si="186"/>
        <v/>
      </c>
      <c r="E1040" t="str">
        <f t="shared" ca="1" si="189"/>
        <v/>
      </c>
      <c r="F1040" t="str">
        <f t="shared" ca="1" si="187"/>
        <v/>
      </c>
      <c r="G1040" t="str">
        <f t="shared" ca="1" si="188"/>
        <v/>
      </c>
      <c r="H1040">
        <f t="shared" si="195"/>
        <v>0</v>
      </c>
      <c r="N1040" s="67" t="str">
        <f t="shared" ca="1" si="190"/>
        <v/>
      </c>
      <c r="O1040" s="70" t="str">
        <f t="shared" ca="1" si="191"/>
        <v/>
      </c>
      <c r="P1040" s="70" t="str">
        <f t="shared" ca="1" si="192"/>
        <v/>
      </c>
      <c r="Q1040" s="71" t="str">
        <f t="shared" si="193"/>
        <v/>
      </c>
    </row>
    <row r="1041" spans="2:17" x14ac:dyDescent="0.2">
      <c r="B1041">
        <f t="shared" ca="1" si="194"/>
        <v>3</v>
      </c>
      <c r="C1041" t="str">
        <f t="shared" ca="1" si="185"/>
        <v/>
      </c>
      <c r="D1041" t="str">
        <f t="shared" ca="1" si="186"/>
        <v/>
      </c>
      <c r="E1041" t="str">
        <f t="shared" ca="1" si="189"/>
        <v/>
      </c>
      <c r="F1041" t="str">
        <f t="shared" ca="1" si="187"/>
        <v/>
      </c>
      <c r="G1041" t="str">
        <f t="shared" ca="1" si="188"/>
        <v/>
      </c>
      <c r="H1041">
        <f t="shared" si="195"/>
        <v>0</v>
      </c>
      <c r="N1041" s="67" t="str">
        <f t="shared" ca="1" si="190"/>
        <v/>
      </c>
      <c r="O1041" s="70" t="str">
        <f t="shared" ca="1" si="191"/>
        <v/>
      </c>
      <c r="P1041" s="70" t="str">
        <f t="shared" ca="1" si="192"/>
        <v/>
      </c>
      <c r="Q1041" s="71" t="str">
        <f t="shared" si="193"/>
        <v/>
      </c>
    </row>
    <row r="1042" spans="2:17" x14ac:dyDescent="0.2">
      <c r="B1042">
        <f t="shared" ca="1" si="194"/>
        <v>3</v>
      </c>
      <c r="C1042" t="str">
        <f t="shared" ca="1" si="185"/>
        <v/>
      </c>
      <c r="D1042" t="str">
        <f t="shared" ca="1" si="186"/>
        <v/>
      </c>
      <c r="E1042" t="str">
        <f t="shared" ca="1" si="189"/>
        <v/>
      </c>
      <c r="F1042" t="str">
        <f t="shared" ca="1" si="187"/>
        <v/>
      </c>
      <c r="G1042" t="str">
        <f t="shared" ca="1" si="188"/>
        <v/>
      </c>
      <c r="H1042">
        <f t="shared" si="195"/>
        <v>0</v>
      </c>
      <c r="N1042" s="67" t="str">
        <f t="shared" ca="1" si="190"/>
        <v/>
      </c>
      <c r="O1042" s="70" t="str">
        <f t="shared" ca="1" si="191"/>
        <v/>
      </c>
      <c r="P1042" s="70" t="str">
        <f t="shared" ca="1" si="192"/>
        <v/>
      </c>
      <c r="Q1042" s="71" t="str">
        <f t="shared" si="193"/>
        <v/>
      </c>
    </row>
    <row r="1043" spans="2:17" x14ac:dyDescent="0.2">
      <c r="B1043">
        <f t="shared" ca="1" si="194"/>
        <v>3</v>
      </c>
      <c r="C1043" t="str">
        <f t="shared" ca="1" si="185"/>
        <v/>
      </c>
      <c r="D1043" t="str">
        <f t="shared" ca="1" si="186"/>
        <v/>
      </c>
      <c r="E1043" t="str">
        <f t="shared" ca="1" si="189"/>
        <v/>
      </c>
      <c r="F1043" t="str">
        <f t="shared" ca="1" si="187"/>
        <v/>
      </c>
      <c r="G1043" t="str">
        <f t="shared" ca="1" si="188"/>
        <v/>
      </c>
      <c r="H1043">
        <f t="shared" si="195"/>
        <v>0</v>
      </c>
      <c r="N1043" s="67" t="str">
        <f t="shared" ca="1" si="190"/>
        <v/>
      </c>
      <c r="O1043" s="70" t="str">
        <f t="shared" ca="1" si="191"/>
        <v/>
      </c>
      <c r="P1043" s="70" t="str">
        <f t="shared" ca="1" si="192"/>
        <v/>
      </c>
      <c r="Q1043" s="71" t="str">
        <f t="shared" si="193"/>
        <v/>
      </c>
    </row>
    <row r="1044" spans="2:17" x14ac:dyDescent="0.2">
      <c r="B1044">
        <f t="shared" ca="1" si="194"/>
        <v>3</v>
      </c>
      <c r="C1044" t="str">
        <f t="shared" ca="1" si="185"/>
        <v/>
      </c>
      <c r="D1044" t="str">
        <f t="shared" ca="1" si="186"/>
        <v/>
      </c>
      <c r="E1044" t="str">
        <f t="shared" ca="1" si="189"/>
        <v/>
      </c>
      <c r="F1044" t="str">
        <f t="shared" ca="1" si="187"/>
        <v/>
      </c>
      <c r="G1044" t="str">
        <f t="shared" ca="1" si="188"/>
        <v/>
      </c>
      <c r="H1044">
        <f t="shared" si="195"/>
        <v>0</v>
      </c>
      <c r="N1044" s="67" t="str">
        <f t="shared" ca="1" si="190"/>
        <v/>
      </c>
      <c r="O1044" s="70" t="str">
        <f t="shared" ca="1" si="191"/>
        <v/>
      </c>
      <c r="P1044" s="70" t="str">
        <f t="shared" ca="1" si="192"/>
        <v/>
      </c>
      <c r="Q1044" s="71" t="str">
        <f t="shared" si="193"/>
        <v/>
      </c>
    </row>
    <row r="1045" spans="2:17" x14ac:dyDescent="0.2">
      <c r="B1045">
        <f t="shared" ca="1" si="194"/>
        <v>3</v>
      </c>
      <c r="C1045" t="str">
        <f t="shared" ca="1" si="185"/>
        <v/>
      </c>
      <c r="D1045" t="str">
        <f t="shared" ca="1" si="186"/>
        <v/>
      </c>
      <c r="E1045" t="str">
        <f t="shared" ca="1" si="189"/>
        <v/>
      </c>
      <c r="F1045" t="str">
        <f t="shared" ca="1" si="187"/>
        <v/>
      </c>
      <c r="G1045" t="str">
        <f t="shared" ca="1" si="188"/>
        <v/>
      </c>
      <c r="H1045">
        <f t="shared" si="195"/>
        <v>0</v>
      </c>
      <c r="N1045" s="67" t="str">
        <f t="shared" ca="1" si="190"/>
        <v/>
      </c>
      <c r="O1045" s="70" t="str">
        <f t="shared" ca="1" si="191"/>
        <v/>
      </c>
      <c r="P1045" s="70" t="str">
        <f t="shared" ca="1" si="192"/>
        <v/>
      </c>
      <c r="Q1045" s="71" t="str">
        <f t="shared" si="193"/>
        <v/>
      </c>
    </row>
    <row r="1046" spans="2:17" x14ac:dyDescent="0.2">
      <c r="B1046">
        <f t="shared" ca="1" si="194"/>
        <v>3</v>
      </c>
      <c r="C1046" t="str">
        <f t="shared" ca="1" si="185"/>
        <v/>
      </c>
      <c r="D1046" t="str">
        <f t="shared" ca="1" si="186"/>
        <v/>
      </c>
      <c r="E1046" t="str">
        <f t="shared" ca="1" si="189"/>
        <v/>
      </c>
      <c r="F1046" t="str">
        <f t="shared" ca="1" si="187"/>
        <v/>
      </c>
      <c r="G1046" t="str">
        <f t="shared" ca="1" si="188"/>
        <v/>
      </c>
      <c r="H1046">
        <f t="shared" si="195"/>
        <v>0</v>
      </c>
      <c r="N1046" s="67" t="str">
        <f t="shared" ca="1" si="190"/>
        <v/>
      </c>
      <c r="O1046" s="70" t="str">
        <f t="shared" ca="1" si="191"/>
        <v/>
      </c>
      <c r="P1046" s="70" t="str">
        <f t="shared" ca="1" si="192"/>
        <v/>
      </c>
      <c r="Q1046" s="71" t="str">
        <f t="shared" si="193"/>
        <v/>
      </c>
    </row>
    <row r="1047" spans="2:17" x14ac:dyDescent="0.2">
      <c r="B1047">
        <f t="shared" ca="1" si="194"/>
        <v>3</v>
      </c>
      <c r="C1047" t="str">
        <f t="shared" ca="1" si="185"/>
        <v/>
      </c>
      <c r="D1047" t="str">
        <f t="shared" ca="1" si="186"/>
        <v/>
      </c>
      <c r="E1047" t="str">
        <f t="shared" ca="1" si="189"/>
        <v/>
      </c>
      <c r="F1047" t="str">
        <f t="shared" ca="1" si="187"/>
        <v/>
      </c>
      <c r="G1047" t="str">
        <f t="shared" ca="1" si="188"/>
        <v/>
      </c>
      <c r="H1047">
        <f t="shared" si="195"/>
        <v>0</v>
      </c>
      <c r="N1047" s="67" t="str">
        <f t="shared" ca="1" si="190"/>
        <v/>
      </c>
      <c r="O1047" s="70" t="str">
        <f t="shared" ca="1" si="191"/>
        <v/>
      </c>
      <c r="P1047" s="70" t="str">
        <f t="shared" ca="1" si="192"/>
        <v/>
      </c>
      <c r="Q1047" s="71" t="str">
        <f t="shared" si="193"/>
        <v/>
      </c>
    </row>
    <row r="1048" spans="2:17" x14ac:dyDescent="0.2">
      <c r="B1048">
        <f t="shared" ca="1" si="194"/>
        <v>3</v>
      </c>
      <c r="C1048" t="str">
        <f t="shared" ca="1" si="185"/>
        <v/>
      </c>
      <c r="D1048" t="str">
        <f t="shared" ca="1" si="186"/>
        <v/>
      </c>
      <c r="E1048" t="str">
        <f t="shared" ca="1" si="189"/>
        <v/>
      </c>
      <c r="F1048" t="str">
        <f t="shared" ca="1" si="187"/>
        <v/>
      </c>
      <c r="G1048" t="str">
        <f t="shared" ca="1" si="188"/>
        <v/>
      </c>
      <c r="H1048">
        <f t="shared" si="195"/>
        <v>0</v>
      </c>
      <c r="N1048" s="67" t="str">
        <f t="shared" ca="1" si="190"/>
        <v/>
      </c>
      <c r="O1048" s="70" t="str">
        <f t="shared" ca="1" si="191"/>
        <v/>
      </c>
      <c r="P1048" s="70" t="str">
        <f t="shared" ca="1" si="192"/>
        <v/>
      </c>
      <c r="Q1048" s="71" t="str">
        <f t="shared" si="193"/>
        <v/>
      </c>
    </row>
    <row r="1049" spans="2:17" x14ac:dyDescent="0.2">
      <c r="B1049">
        <f t="shared" ca="1" si="194"/>
        <v>3</v>
      </c>
      <c r="C1049" t="str">
        <f t="shared" ca="1" si="185"/>
        <v/>
      </c>
      <c r="D1049" t="str">
        <f t="shared" ca="1" si="186"/>
        <v/>
      </c>
      <c r="E1049" t="str">
        <f t="shared" ca="1" si="189"/>
        <v/>
      </c>
      <c r="F1049" t="str">
        <f t="shared" ca="1" si="187"/>
        <v/>
      </c>
      <c r="G1049" t="str">
        <f t="shared" ca="1" si="188"/>
        <v/>
      </c>
      <c r="H1049">
        <f t="shared" si="195"/>
        <v>0</v>
      </c>
      <c r="N1049" s="67" t="str">
        <f t="shared" ca="1" si="190"/>
        <v/>
      </c>
      <c r="O1049" s="70" t="str">
        <f t="shared" ca="1" si="191"/>
        <v/>
      </c>
      <c r="P1049" s="70" t="str">
        <f t="shared" ca="1" si="192"/>
        <v/>
      </c>
      <c r="Q1049" s="71" t="str">
        <f t="shared" si="193"/>
        <v/>
      </c>
    </row>
    <row r="1050" spans="2:17" x14ac:dyDescent="0.2">
      <c r="B1050">
        <f t="shared" ca="1" si="194"/>
        <v>3</v>
      </c>
      <c r="C1050" t="str">
        <f t="shared" ca="1" si="185"/>
        <v/>
      </c>
      <c r="D1050" t="str">
        <f t="shared" ca="1" si="186"/>
        <v/>
      </c>
      <c r="E1050" t="str">
        <f t="shared" ca="1" si="189"/>
        <v/>
      </c>
      <c r="F1050" t="str">
        <f t="shared" ca="1" si="187"/>
        <v/>
      </c>
      <c r="G1050" t="str">
        <f t="shared" ca="1" si="188"/>
        <v/>
      </c>
      <c r="H1050">
        <f t="shared" si="195"/>
        <v>0</v>
      </c>
      <c r="N1050" s="67" t="str">
        <f t="shared" ca="1" si="190"/>
        <v/>
      </c>
      <c r="O1050" s="70" t="str">
        <f t="shared" ca="1" si="191"/>
        <v/>
      </c>
      <c r="P1050" s="70" t="str">
        <f t="shared" ca="1" si="192"/>
        <v/>
      </c>
      <c r="Q1050" s="71" t="str">
        <f t="shared" si="193"/>
        <v/>
      </c>
    </row>
    <row r="1051" spans="2:17" x14ac:dyDescent="0.2">
      <c r="B1051">
        <f t="shared" ca="1" si="194"/>
        <v>3</v>
      </c>
      <c r="C1051" t="str">
        <f t="shared" ca="1" si="185"/>
        <v/>
      </c>
      <c r="D1051" t="str">
        <f t="shared" ca="1" si="186"/>
        <v/>
      </c>
      <c r="E1051" t="str">
        <f t="shared" ca="1" si="189"/>
        <v/>
      </c>
      <c r="F1051" t="str">
        <f t="shared" ca="1" si="187"/>
        <v/>
      </c>
      <c r="G1051" t="str">
        <f t="shared" ca="1" si="188"/>
        <v/>
      </c>
      <c r="H1051">
        <f t="shared" si="195"/>
        <v>0</v>
      </c>
      <c r="N1051" s="67" t="str">
        <f t="shared" ca="1" si="190"/>
        <v/>
      </c>
      <c r="O1051" s="70" t="str">
        <f t="shared" ca="1" si="191"/>
        <v/>
      </c>
      <c r="P1051" s="70" t="str">
        <f t="shared" ca="1" si="192"/>
        <v/>
      </c>
      <c r="Q1051" s="71" t="str">
        <f t="shared" si="193"/>
        <v/>
      </c>
    </row>
    <row r="1052" spans="2:17" x14ac:dyDescent="0.2">
      <c r="B1052">
        <f t="shared" ca="1" si="194"/>
        <v>3</v>
      </c>
      <c r="C1052" t="str">
        <f t="shared" ca="1" si="185"/>
        <v/>
      </c>
      <c r="D1052" t="str">
        <f t="shared" ca="1" si="186"/>
        <v/>
      </c>
      <c r="E1052" t="str">
        <f t="shared" ca="1" si="189"/>
        <v/>
      </c>
      <c r="F1052" t="str">
        <f t="shared" ca="1" si="187"/>
        <v/>
      </c>
      <c r="G1052" t="str">
        <f t="shared" ca="1" si="188"/>
        <v/>
      </c>
      <c r="H1052">
        <f t="shared" si="195"/>
        <v>0</v>
      </c>
      <c r="N1052" s="67" t="str">
        <f t="shared" ca="1" si="190"/>
        <v/>
      </c>
      <c r="O1052" s="70" t="str">
        <f t="shared" ca="1" si="191"/>
        <v/>
      </c>
      <c r="P1052" s="70" t="str">
        <f t="shared" ca="1" si="192"/>
        <v/>
      </c>
      <c r="Q1052" s="71" t="str">
        <f t="shared" si="193"/>
        <v/>
      </c>
    </row>
    <row r="1053" spans="2:17" x14ac:dyDescent="0.2">
      <c r="B1053">
        <f t="shared" ca="1" si="194"/>
        <v>3</v>
      </c>
      <c r="C1053" t="str">
        <f t="shared" ca="1" si="185"/>
        <v/>
      </c>
      <c r="D1053" t="str">
        <f t="shared" ca="1" si="186"/>
        <v/>
      </c>
      <c r="E1053" t="str">
        <f t="shared" ca="1" si="189"/>
        <v/>
      </c>
      <c r="F1053" t="str">
        <f t="shared" ca="1" si="187"/>
        <v/>
      </c>
      <c r="G1053" t="str">
        <f t="shared" ca="1" si="188"/>
        <v/>
      </c>
      <c r="H1053">
        <f t="shared" si="195"/>
        <v>0</v>
      </c>
      <c r="N1053" s="67" t="str">
        <f t="shared" ca="1" si="190"/>
        <v/>
      </c>
      <c r="O1053" s="70" t="str">
        <f t="shared" ca="1" si="191"/>
        <v/>
      </c>
      <c r="P1053" s="70" t="str">
        <f t="shared" ca="1" si="192"/>
        <v/>
      </c>
      <c r="Q1053" s="71" t="str">
        <f t="shared" si="193"/>
        <v/>
      </c>
    </row>
    <row r="1054" spans="2:17" x14ac:dyDescent="0.2">
      <c r="B1054">
        <f t="shared" ca="1" si="194"/>
        <v>3</v>
      </c>
      <c r="C1054" t="str">
        <f t="shared" ref="C1054:C1117" ca="1" si="196">IF(B1054=B1053+1,MID(A1054,8,8),"")</f>
        <v/>
      </c>
      <c r="D1054" t="str">
        <f t="shared" ref="D1054:D1117" ca="1" si="197">IF(B1054=B1053+1,IF(ISERROR(FIND("Állapot",A1054)),RIGHT(A1054,LEN(A1054)-23)*1,MID(A1054,24,FIND("Állapot",A1054)-24)*1),"")</f>
        <v/>
      </c>
      <c r="E1054" t="str">
        <f t="shared" ca="1" si="189"/>
        <v/>
      </c>
      <c r="F1054" t="str">
        <f t="shared" ref="F1054:F1117" ca="1" si="198">IF(B1054=B1053+1,RIGHT(A1055,LEN(A1055)-45),"")</f>
        <v/>
      </c>
      <c r="G1054" t="str">
        <f t="shared" ca="1" si="188"/>
        <v/>
      </c>
      <c r="H1054">
        <f t="shared" si="195"/>
        <v>0</v>
      </c>
      <c r="N1054" s="67" t="str">
        <f t="shared" ca="1" si="190"/>
        <v/>
      </c>
      <c r="O1054" s="70" t="str">
        <f t="shared" ca="1" si="191"/>
        <v/>
      </c>
      <c r="P1054" s="70" t="str">
        <f t="shared" ca="1" si="192"/>
        <v/>
      </c>
      <c r="Q1054" s="71" t="str">
        <f t="shared" si="193"/>
        <v/>
      </c>
    </row>
    <row r="1055" spans="2:17" x14ac:dyDescent="0.2">
      <c r="B1055">
        <f t="shared" ca="1" si="194"/>
        <v>3</v>
      </c>
      <c r="C1055" t="str">
        <f t="shared" ca="1" si="196"/>
        <v/>
      </c>
      <c r="D1055" t="str">
        <f t="shared" ca="1" si="197"/>
        <v/>
      </c>
      <c r="E1055" t="str">
        <f t="shared" ca="1" si="189"/>
        <v/>
      </c>
      <c r="F1055" t="str">
        <f t="shared" ca="1" si="198"/>
        <v/>
      </c>
      <c r="G1055" t="str">
        <f t="shared" ca="1" si="188"/>
        <v/>
      </c>
      <c r="H1055">
        <f t="shared" si="195"/>
        <v>0</v>
      </c>
      <c r="N1055" s="67" t="str">
        <f t="shared" ca="1" si="190"/>
        <v/>
      </c>
      <c r="O1055" s="70" t="str">
        <f t="shared" ca="1" si="191"/>
        <v/>
      </c>
      <c r="P1055" s="70" t="str">
        <f t="shared" ca="1" si="192"/>
        <v/>
      </c>
      <c r="Q1055" s="71" t="str">
        <f t="shared" si="193"/>
        <v/>
      </c>
    </row>
    <row r="1056" spans="2:17" x14ac:dyDescent="0.2">
      <c r="B1056">
        <f t="shared" ca="1" si="194"/>
        <v>3</v>
      </c>
      <c r="C1056" t="str">
        <f t="shared" ca="1" si="196"/>
        <v/>
      </c>
      <c r="D1056" t="str">
        <f t="shared" ca="1" si="197"/>
        <v/>
      </c>
      <c r="E1056" t="str">
        <f t="shared" ca="1" si="189"/>
        <v/>
      </c>
      <c r="F1056" t="str">
        <f t="shared" ca="1" si="198"/>
        <v/>
      </c>
      <c r="G1056" t="str">
        <f t="shared" ca="1" si="188"/>
        <v/>
      </c>
      <c r="H1056">
        <f t="shared" si="195"/>
        <v>0</v>
      </c>
      <c r="N1056" s="67" t="str">
        <f t="shared" ca="1" si="190"/>
        <v/>
      </c>
      <c r="O1056" s="70" t="str">
        <f t="shared" ca="1" si="191"/>
        <v/>
      </c>
      <c r="P1056" s="70" t="str">
        <f t="shared" ca="1" si="192"/>
        <v/>
      </c>
      <c r="Q1056" s="71" t="str">
        <f t="shared" si="193"/>
        <v/>
      </c>
    </row>
    <row r="1057" spans="2:17" x14ac:dyDescent="0.2">
      <c r="B1057">
        <f t="shared" ca="1" si="194"/>
        <v>3</v>
      </c>
      <c r="C1057" t="str">
        <f t="shared" ca="1" si="196"/>
        <v/>
      </c>
      <c r="D1057" t="str">
        <f t="shared" ca="1" si="197"/>
        <v/>
      </c>
      <c r="E1057" t="str">
        <f t="shared" ca="1" si="189"/>
        <v/>
      </c>
      <c r="F1057" t="str">
        <f t="shared" ca="1" si="198"/>
        <v/>
      </c>
      <c r="G1057" t="str">
        <f t="shared" ca="1" si="188"/>
        <v/>
      </c>
      <c r="H1057">
        <f t="shared" si="195"/>
        <v>0</v>
      </c>
      <c r="N1057" s="67" t="str">
        <f t="shared" ca="1" si="190"/>
        <v/>
      </c>
      <c r="O1057" s="70" t="str">
        <f t="shared" ca="1" si="191"/>
        <v/>
      </c>
      <c r="P1057" s="70" t="str">
        <f t="shared" ca="1" si="192"/>
        <v/>
      </c>
      <c r="Q1057" s="71" t="str">
        <f t="shared" si="193"/>
        <v/>
      </c>
    </row>
    <row r="1058" spans="2:17" x14ac:dyDescent="0.2">
      <c r="B1058">
        <f t="shared" ca="1" si="194"/>
        <v>3</v>
      </c>
      <c r="C1058" t="str">
        <f t="shared" ca="1" si="196"/>
        <v/>
      </c>
      <c r="D1058" t="str">
        <f t="shared" ca="1" si="197"/>
        <v/>
      </c>
      <c r="E1058" t="str">
        <f t="shared" ca="1" si="189"/>
        <v/>
      </c>
      <c r="F1058" t="str">
        <f t="shared" ca="1" si="198"/>
        <v/>
      </c>
      <c r="G1058" t="str">
        <f t="shared" ca="1" si="188"/>
        <v/>
      </c>
      <c r="H1058">
        <f t="shared" si="195"/>
        <v>0</v>
      </c>
      <c r="N1058" s="67" t="str">
        <f t="shared" ca="1" si="190"/>
        <v/>
      </c>
      <c r="O1058" s="70" t="str">
        <f t="shared" ca="1" si="191"/>
        <v/>
      </c>
      <c r="P1058" s="70" t="str">
        <f t="shared" ca="1" si="192"/>
        <v/>
      </c>
      <c r="Q1058" s="71" t="str">
        <f t="shared" si="193"/>
        <v/>
      </c>
    </row>
    <row r="1059" spans="2:17" x14ac:dyDescent="0.2">
      <c r="B1059">
        <f t="shared" ca="1" si="194"/>
        <v>3</v>
      </c>
      <c r="C1059" t="str">
        <f t="shared" ca="1" si="196"/>
        <v/>
      </c>
      <c r="D1059" t="str">
        <f t="shared" ca="1" si="197"/>
        <v/>
      </c>
      <c r="E1059" t="str">
        <f t="shared" ca="1" si="189"/>
        <v/>
      </c>
      <c r="F1059" t="str">
        <f t="shared" ca="1" si="198"/>
        <v/>
      </c>
      <c r="G1059" t="str">
        <f t="shared" ca="1" si="188"/>
        <v/>
      </c>
      <c r="H1059">
        <f t="shared" si="195"/>
        <v>0</v>
      </c>
      <c r="N1059" s="67" t="str">
        <f t="shared" ca="1" si="190"/>
        <v/>
      </c>
      <c r="O1059" s="70" t="str">
        <f t="shared" ca="1" si="191"/>
        <v/>
      </c>
      <c r="P1059" s="70" t="str">
        <f t="shared" ca="1" si="192"/>
        <v/>
      </c>
      <c r="Q1059" s="71" t="str">
        <f t="shared" si="193"/>
        <v/>
      </c>
    </row>
    <row r="1060" spans="2:17" x14ac:dyDescent="0.2">
      <c r="B1060">
        <f t="shared" ca="1" si="194"/>
        <v>3</v>
      </c>
      <c r="C1060" t="str">
        <f t="shared" ca="1" si="196"/>
        <v/>
      </c>
      <c r="D1060" t="str">
        <f t="shared" ca="1" si="197"/>
        <v/>
      </c>
      <c r="E1060" t="str">
        <f t="shared" ca="1" si="189"/>
        <v/>
      </c>
      <c r="F1060" t="str">
        <f t="shared" ca="1" si="198"/>
        <v/>
      </c>
      <c r="G1060" t="str">
        <f t="shared" ca="1" si="188"/>
        <v/>
      </c>
      <c r="H1060">
        <f t="shared" si="195"/>
        <v>0</v>
      </c>
      <c r="N1060" s="67" t="str">
        <f t="shared" ca="1" si="190"/>
        <v/>
      </c>
      <c r="O1060" s="70" t="str">
        <f t="shared" ca="1" si="191"/>
        <v/>
      </c>
      <c r="P1060" s="70" t="str">
        <f t="shared" ca="1" si="192"/>
        <v/>
      </c>
      <c r="Q1060" s="71" t="str">
        <f t="shared" si="193"/>
        <v/>
      </c>
    </row>
    <row r="1061" spans="2:17" x14ac:dyDescent="0.2">
      <c r="B1061">
        <f t="shared" ca="1" si="194"/>
        <v>3</v>
      </c>
      <c r="C1061" t="str">
        <f t="shared" ca="1" si="196"/>
        <v/>
      </c>
      <c r="D1061" t="str">
        <f t="shared" ca="1" si="197"/>
        <v/>
      </c>
      <c r="E1061" t="str">
        <f t="shared" ca="1" si="189"/>
        <v/>
      </c>
      <c r="F1061" t="str">
        <f t="shared" ca="1" si="198"/>
        <v/>
      </c>
      <c r="G1061" t="str">
        <f t="shared" ca="1" si="188"/>
        <v/>
      </c>
      <c r="H1061">
        <f t="shared" si="195"/>
        <v>0</v>
      </c>
      <c r="N1061" s="67" t="str">
        <f t="shared" ca="1" si="190"/>
        <v/>
      </c>
      <c r="O1061" s="70" t="str">
        <f t="shared" ca="1" si="191"/>
        <v/>
      </c>
      <c r="P1061" s="70" t="str">
        <f t="shared" ca="1" si="192"/>
        <v/>
      </c>
      <c r="Q1061" s="71" t="str">
        <f t="shared" si="193"/>
        <v/>
      </c>
    </row>
    <row r="1062" spans="2:17" x14ac:dyDescent="0.2">
      <c r="B1062">
        <f t="shared" ca="1" si="194"/>
        <v>3</v>
      </c>
      <c r="C1062" t="str">
        <f t="shared" ca="1" si="196"/>
        <v/>
      </c>
      <c r="D1062" t="str">
        <f t="shared" ca="1" si="197"/>
        <v/>
      </c>
      <c r="E1062" t="str">
        <f t="shared" ca="1" si="189"/>
        <v/>
      </c>
      <c r="F1062" t="str">
        <f t="shared" ca="1" si="198"/>
        <v/>
      </c>
      <c r="G1062" t="str">
        <f t="shared" ca="1" si="188"/>
        <v/>
      </c>
      <c r="H1062">
        <f t="shared" si="195"/>
        <v>0</v>
      </c>
      <c r="N1062" s="67" t="str">
        <f t="shared" ca="1" si="190"/>
        <v/>
      </c>
      <c r="O1062" s="70" t="str">
        <f t="shared" ca="1" si="191"/>
        <v/>
      </c>
      <c r="P1062" s="70" t="str">
        <f t="shared" ca="1" si="192"/>
        <v/>
      </c>
      <c r="Q1062" s="71" t="str">
        <f t="shared" si="193"/>
        <v/>
      </c>
    </row>
    <row r="1063" spans="2:17" x14ac:dyDescent="0.2">
      <c r="B1063">
        <f t="shared" ca="1" si="194"/>
        <v>3</v>
      </c>
      <c r="C1063" t="str">
        <f t="shared" ca="1" si="196"/>
        <v/>
      </c>
      <c r="D1063" t="str">
        <f t="shared" ca="1" si="197"/>
        <v/>
      </c>
      <c r="E1063" t="str">
        <f t="shared" ca="1" si="189"/>
        <v/>
      </c>
      <c r="F1063" t="str">
        <f t="shared" ca="1" si="198"/>
        <v/>
      </c>
      <c r="G1063" t="str">
        <f t="shared" ca="1" si="188"/>
        <v/>
      </c>
      <c r="H1063">
        <f t="shared" si="195"/>
        <v>0</v>
      </c>
      <c r="N1063" s="67" t="str">
        <f t="shared" ca="1" si="190"/>
        <v/>
      </c>
      <c r="O1063" s="70" t="str">
        <f t="shared" ca="1" si="191"/>
        <v/>
      </c>
      <c r="P1063" s="70" t="str">
        <f t="shared" ca="1" si="192"/>
        <v/>
      </c>
      <c r="Q1063" s="71" t="str">
        <f t="shared" si="193"/>
        <v/>
      </c>
    </row>
    <row r="1064" spans="2:17" x14ac:dyDescent="0.2">
      <c r="B1064">
        <f t="shared" ca="1" si="194"/>
        <v>3</v>
      </c>
      <c r="C1064" t="str">
        <f t="shared" ca="1" si="196"/>
        <v/>
      </c>
      <c r="D1064" t="str">
        <f t="shared" ca="1" si="197"/>
        <v/>
      </c>
      <c r="E1064" t="str">
        <f t="shared" ca="1" si="189"/>
        <v/>
      </c>
      <c r="F1064" t="str">
        <f t="shared" ca="1" si="198"/>
        <v/>
      </c>
      <c r="G1064" t="str">
        <f t="shared" ca="1" si="188"/>
        <v/>
      </c>
      <c r="H1064">
        <f t="shared" si="195"/>
        <v>0</v>
      </c>
      <c r="N1064" s="67" t="str">
        <f t="shared" ca="1" si="190"/>
        <v/>
      </c>
      <c r="O1064" s="70" t="str">
        <f t="shared" ca="1" si="191"/>
        <v/>
      </c>
      <c r="P1064" s="70" t="str">
        <f t="shared" ca="1" si="192"/>
        <v/>
      </c>
      <c r="Q1064" s="71" t="str">
        <f t="shared" si="193"/>
        <v/>
      </c>
    </row>
    <row r="1065" spans="2:17" x14ac:dyDescent="0.2">
      <c r="B1065">
        <f t="shared" ca="1" si="194"/>
        <v>3</v>
      </c>
      <c r="C1065" t="str">
        <f t="shared" ca="1" si="196"/>
        <v/>
      </c>
      <c r="D1065" t="str">
        <f t="shared" ca="1" si="197"/>
        <v/>
      </c>
      <c r="E1065" t="str">
        <f t="shared" ca="1" si="189"/>
        <v/>
      </c>
      <c r="F1065" t="str">
        <f t="shared" ca="1" si="198"/>
        <v/>
      </c>
      <c r="G1065" t="str">
        <f t="shared" ca="1" si="188"/>
        <v/>
      </c>
      <c r="H1065">
        <f t="shared" si="195"/>
        <v>0</v>
      </c>
      <c r="N1065" s="67" t="str">
        <f t="shared" ca="1" si="190"/>
        <v/>
      </c>
      <c r="O1065" s="70" t="str">
        <f t="shared" ca="1" si="191"/>
        <v/>
      </c>
      <c r="P1065" s="70" t="str">
        <f t="shared" ca="1" si="192"/>
        <v/>
      </c>
      <c r="Q1065" s="71" t="str">
        <f t="shared" si="193"/>
        <v/>
      </c>
    </row>
    <row r="1066" spans="2:17" x14ac:dyDescent="0.2">
      <c r="B1066">
        <f t="shared" ca="1" si="194"/>
        <v>3</v>
      </c>
      <c r="C1066" t="str">
        <f t="shared" ca="1" si="196"/>
        <v/>
      </c>
      <c r="D1066" t="str">
        <f t="shared" ca="1" si="197"/>
        <v/>
      </c>
      <c r="E1066" t="str">
        <f t="shared" ca="1" si="189"/>
        <v/>
      </c>
      <c r="F1066" t="str">
        <f t="shared" ca="1" si="198"/>
        <v/>
      </c>
      <c r="G1066" t="str">
        <f t="shared" ca="1" si="188"/>
        <v/>
      </c>
      <c r="H1066">
        <f t="shared" si="195"/>
        <v>0</v>
      </c>
      <c r="N1066" s="67" t="str">
        <f t="shared" ca="1" si="190"/>
        <v/>
      </c>
      <c r="O1066" s="70" t="str">
        <f t="shared" ca="1" si="191"/>
        <v/>
      </c>
      <c r="P1066" s="70" t="str">
        <f t="shared" ca="1" si="192"/>
        <v/>
      </c>
      <c r="Q1066" s="71" t="str">
        <f t="shared" si="193"/>
        <v/>
      </c>
    </row>
    <row r="1067" spans="2:17" x14ac:dyDescent="0.2">
      <c r="B1067">
        <f t="shared" ca="1" si="194"/>
        <v>3</v>
      </c>
      <c r="C1067" t="str">
        <f t="shared" ca="1" si="196"/>
        <v/>
      </c>
      <c r="D1067" t="str">
        <f t="shared" ca="1" si="197"/>
        <v/>
      </c>
      <c r="E1067" t="str">
        <f t="shared" ca="1" si="189"/>
        <v/>
      </c>
      <c r="F1067" t="str">
        <f t="shared" ca="1" si="198"/>
        <v/>
      </c>
      <c r="G1067" t="str">
        <f t="shared" ca="1" si="188"/>
        <v/>
      </c>
      <c r="H1067">
        <f t="shared" si="195"/>
        <v>0</v>
      </c>
      <c r="N1067" s="67" t="str">
        <f t="shared" ca="1" si="190"/>
        <v/>
      </c>
      <c r="O1067" s="70" t="str">
        <f t="shared" ca="1" si="191"/>
        <v/>
      </c>
      <c r="P1067" s="70" t="str">
        <f t="shared" ca="1" si="192"/>
        <v/>
      </c>
      <c r="Q1067" s="71" t="str">
        <f t="shared" si="193"/>
        <v/>
      </c>
    </row>
    <row r="1068" spans="2:17" x14ac:dyDescent="0.2">
      <c r="B1068">
        <f t="shared" ca="1" si="194"/>
        <v>3</v>
      </c>
      <c r="C1068" t="str">
        <f t="shared" ca="1" si="196"/>
        <v/>
      </c>
      <c r="D1068" t="str">
        <f t="shared" ca="1" si="197"/>
        <v/>
      </c>
      <c r="E1068" t="str">
        <f t="shared" ca="1" si="189"/>
        <v/>
      </c>
      <c r="F1068" t="str">
        <f t="shared" ca="1" si="198"/>
        <v/>
      </c>
      <c r="G1068" t="str">
        <f t="shared" ca="1" si="188"/>
        <v/>
      </c>
      <c r="H1068">
        <f t="shared" si="195"/>
        <v>0</v>
      </c>
      <c r="N1068" s="67" t="str">
        <f t="shared" ca="1" si="190"/>
        <v/>
      </c>
      <c r="O1068" s="70" t="str">
        <f t="shared" ca="1" si="191"/>
        <v/>
      </c>
      <c r="P1068" s="70" t="str">
        <f t="shared" ca="1" si="192"/>
        <v/>
      </c>
      <c r="Q1068" s="71" t="str">
        <f t="shared" si="193"/>
        <v/>
      </c>
    </row>
    <row r="1069" spans="2:17" x14ac:dyDescent="0.2">
      <c r="B1069">
        <f t="shared" ca="1" si="194"/>
        <v>3</v>
      </c>
      <c r="C1069" t="str">
        <f t="shared" ca="1" si="196"/>
        <v/>
      </c>
      <c r="D1069" t="str">
        <f t="shared" ca="1" si="197"/>
        <v/>
      </c>
      <c r="E1069" t="str">
        <f t="shared" ca="1" si="189"/>
        <v/>
      </c>
      <c r="F1069" t="str">
        <f t="shared" ca="1" si="198"/>
        <v/>
      </c>
      <c r="G1069" t="str">
        <f t="shared" ca="1" si="188"/>
        <v/>
      </c>
      <c r="H1069">
        <f t="shared" si="195"/>
        <v>0</v>
      </c>
      <c r="N1069" s="67" t="str">
        <f t="shared" ca="1" si="190"/>
        <v/>
      </c>
      <c r="O1069" s="70" t="str">
        <f t="shared" ca="1" si="191"/>
        <v/>
      </c>
      <c r="P1069" s="70" t="str">
        <f t="shared" ca="1" si="192"/>
        <v/>
      </c>
      <c r="Q1069" s="71" t="str">
        <f t="shared" si="193"/>
        <v/>
      </c>
    </row>
    <row r="1070" spans="2:17" x14ac:dyDescent="0.2">
      <c r="B1070">
        <f t="shared" ca="1" si="194"/>
        <v>3</v>
      </c>
      <c r="C1070" t="str">
        <f t="shared" ca="1" si="196"/>
        <v/>
      </c>
      <c r="D1070" t="str">
        <f t="shared" ca="1" si="197"/>
        <v/>
      </c>
      <c r="E1070" t="str">
        <f t="shared" ca="1" si="189"/>
        <v/>
      </c>
      <c r="F1070" t="str">
        <f t="shared" ca="1" si="198"/>
        <v/>
      </c>
      <c r="G1070" t="str">
        <f t="shared" ca="1" si="188"/>
        <v/>
      </c>
      <c r="H1070">
        <f t="shared" si="195"/>
        <v>0</v>
      </c>
      <c r="N1070" s="67" t="str">
        <f t="shared" ca="1" si="190"/>
        <v/>
      </c>
      <c r="O1070" s="70" t="str">
        <f t="shared" ca="1" si="191"/>
        <v/>
      </c>
      <c r="P1070" s="70" t="str">
        <f t="shared" ca="1" si="192"/>
        <v/>
      </c>
      <c r="Q1070" s="71" t="str">
        <f t="shared" si="193"/>
        <v/>
      </c>
    </row>
    <row r="1071" spans="2:17" x14ac:dyDescent="0.2">
      <c r="B1071">
        <f t="shared" ca="1" si="194"/>
        <v>3</v>
      </c>
      <c r="C1071" t="str">
        <f t="shared" ca="1" si="196"/>
        <v/>
      </c>
      <c r="D1071" t="str">
        <f t="shared" ca="1" si="197"/>
        <v/>
      </c>
      <c r="E1071" t="str">
        <f t="shared" ca="1" si="189"/>
        <v/>
      </c>
      <c r="F1071" t="str">
        <f t="shared" ca="1" si="198"/>
        <v/>
      </c>
      <c r="G1071" t="str">
        <f t="shared" ca="1" si="188"/>
        <v/>
      </c>
      <c r="H1071">
        <f t="shared" si="195"/>
        <v>0</v>
      </c>
      <c r="N1071" s="67" t="str">
        <f t="shared" ca="1" si="190"/>
        <v/>
      </c>
      <c r="O1071" s="70" t="str">
        <f t="shared" ca="1" si="191"/>
        <v/>
      </c>
      <c r="P1071" s="70" t="str">
        <f t="shared" ca="1" si="192"/>
        <v/>
      </c>
      <c r="Q1071" s="71" t="str">
        <f t="shared" si="193"/>
        <v/>
      </c>
    </row>
    <row r="1072" spans="2:17" x14ac:dyDescent="0.2">
      <c r="B1072">
        <f t="shared" ca="1" si="194"/>
        <v>3</v>
      </c>
      <c r="C1072" t="str">
        <f t="shared" ca="1" si="196"/>
        <v/>
      </c>
      <c r="D1072" t="str">
        <f t="shared" ca="1" si="197"/>
        <v/>
      </c>
      <c r="E1072" t="str">
        <f t="shared" ca="1" si="189"/>
        <v/>
      </c>
      <c r="F1072" t="str">
        <f t="shared" ca="1" si="198"/>
        <v/>
      </c>
      <c r="G1072" t="str">
        <f t="shared" ref="G1072:G1135" ca="1" si="199">IF(B1072=B1071+1,MID(A1074,29,FIND("Kockázatkezelés",A1074)-30)*1,"")</f>
        <v/>
      </c>
      <c r="H1072">
        <f t="shared" si="195"/>
        <v>0</v>
      </c>
      <c r="N1072" s="67" t="str">
        <f t="shared" ca="1" si="190"/>
        <v/>
      </c>
      <c r="O1072" s="70" t="str">
        <f t="shared" ca="1" si="191"/>
        <v/>
      </c>
      <c r="P1072" s="70" t="str">
        <f t="shared" ca="1" si="192"/>
        <v/>
      </c>
      <c r="Q1072" s="71" t="str">
        <f t="shared" si="193"/>
        <v/>
      </c>
    </row>
    <row r="1073" spans="2:17" x14ac:dyDescent="0.2">
      <c r="B1073">
        <f t="shared" ca="1" si="194"/>
        <v>3</v>
      </c>
      <c r="C1073" t="str">
        <f t="shared" ca="1" si="196"/>
        <v/>
      </c>
      <c r="D1073" t="str">
        <f t="shared" ca="1" si="197"/>
        <v/>
      </c>
      <c r="E1073" t="str">
        <f t="shared" ca="1" si="189"/>
        <v/>
      </c>
      <c r="F1073" t="str">
        <f t="shared" ca="1" si="198"/>
        <v/>
      </c>
      <c r="G1073" t="str">
        <f t="shared" ca="1" si="199"/>
        <v/>
      </c>
      <c r="H1073">
        <f t="shared" si="195"/>
        <v>0</v>
      </c>
      <c r="N1073" s="67" t="str">
        <f t="shared" ca="1" si="190"/>
        <v/>
      </c>
      <c r="O1073" s="70" t="str">
        <f t="shared" ca="1" si="191"/>
        <v/>
      </c>
      <c r="P1073" s="70" t="str">
        <f t="shared" ca="1" si="192"/>
        <v/>
      </c>
      <c r="Q1073" s="71" t="str">
        <f t="shared" si="193"/>
        <v/>
      </c>
    </row>
    <row r="1074" spans="2:17" x14ac:dyDescent="0.2">
      <c r="B1074">
        <f t="shared" ca="1" si="194"/>
        <v>3</v>
      </c>
      <c r="C1074" t="str">
        <f t="shared" ca="1" si="196"/>
        <v/>
      </c>
      <c r="D1074" t="str">
        <f t="shared" ca="1" si="197"/>
        <v/>
      </c>
      <c r="E1074" t="str">
        <f t="shared" ca="1" si="189"/>
        <v/>
      </c>
      <c r="F1074" t="str">
        <f t="shared" ca="1" si="198"/>
        <v/>
      </c>
      <c r="G1074" t="str">
        <f t="shared" ca="1" si="199"/>
        <v/>
      </c>
      <c r="H1074">
        <f t="shared" si="195"/>
        <v>0</v>
      </c>
      <c r="N1074" s="67" t="str">
        <f t="shared" ca="1" si="190"/>
        <v/>
      </c>
      <c r="O1074" s="70" t="str">
        <f t="shared" ca="1" si="191"/>
        <v/>
      </c>
      <c r="P1074" s="70" t="str">
        <f t="shared" ca="1" si="192"/>
        <v/>
      </c>
      <c r="Q1074" s="71" t="str">
        <f t="shared" si="193"/>
        <v/>
      </c>
    </row>
    <row r="1075" spans="2:17" x14ac:dyDescent="0.2">
      <c r="B1075">
        <f t="shared" ca="1" si="194"/>
        <v>3</v>
      </c>
      <c r="C1075" t="str">
        <f t="shared" ca="1" si="196"/>
        <v/>
      </c>
      <c r="D1075" t="str">
        <f t="shared" ca="1" si="197"/>
        <v/>
      </c>
      <c r="E1075" t="str">
        <f t="shared" ca="1" si="189"/>
        <v/>
      </c>
      <c r="F1075" t="str">
        <f t="shared" ca="1" si="198"/>
        <v/>
      </c>
      <c r="G1075" t="str">
        <f t="shared" ca="1" si="199"/>
        <v/>
      </c>
      <c r="H1075">
        <f t="shared" si="195"/>
        <v>0</v>
      </c>
      <c r="N1075" s="67" t="str">
        <f t="shared" ca="1" si="190"/>
        <v/>
      </c>
      <c r="O1075" s="70" t="str">
        <f t="shared" ca="1" si="191"/>
        <v/>
      </c>
      <c r="P1075" s="70" t="str">
        <f t="shared" ca="1" si="192"/>
        <v/>
      </c>
      <c r="Q1075" s="71" t="str">
        <f t="shared" si="193"/>
        <v/>
      </c>
    </row>
    <row r="1076" spans="2:17" x14ac:dyDescent="0.2">
      <c r="B1076">
        <f t="shared" ca="1" si="194"/>
        <v>3</v>
      </c>
      <c r="C1076" t="str">
        <f t="shared" ca="1" si="196"/>
        <v/>
      </c>
      <c r="D1076" t="str">
        <f t="shared" ca="1" si="197"/>
        <v/>
      </c>
      <c r="E1076" t="str">
        <f t="shared" ca="1" si="189"/>
        <v/>
      </c>
      <c r="F1076" t="str">
        <f t="shared" ca="1" si="198"/>
        <v/>
      </c>
      <c r="G1076" t="str">
        <f t="shared" ca="1" si="199"/>
        <v/>
      </c>
      <c r="H1076">
        <f t="shared" si="195"/>
        <v>0</v>
      </c>
      <c r="N1076" s="67" t="str">
        <f t="shared" ca="1" si="190"/>
        <v/>
      </c>
      <c r="O1076" s="70" t="str">
        <f t="shared" ca="1" si="191"/>
        <v/>
      </c>
      <c r="P1076" s="70" t="str">
        <f t="shared" ca="1" si="192"/>
        <v/>
      </c>
      <c r="Q1076" s="71" t="str">
        <f t="shared" si="193"/>
        <v/>
      </c>
    </row>
    <row r="1077" spans="2:17" x14ac:dyDescent="0.2">
      <c r="B1077">
        <f t="shared" ca="1" si="194"/>
        <v>3</v>
      </c>
      <c r="C1077" t="str">
        <f t="shared" ca="1" si="196"/>
        <v/>
      </c>
      <c r="D1077" t="str">
        <f t="shared" ca="1" si="197"/>
        <v/>
      </c>
      <c r="E1077" t="str">
        <f t="shared" ca="1" si="189"/>
        <v/>
      </c>
      <c r="F1077" t="str">
        <f t="shared" ca="1" si="198"/>
        <v/>
      </c>
      <c r="G1077" t="str">
        <f t="shared" ca="1" si="199"/>
        <v/>
      </c>
      <c r="H1077">
        <f t="shared" si="195"/>
        <v>0</v>
      </c>
      <c r="N1077" s="67" t="str">
        <f t="shared" ca="1" si="190"/>
        <v/>
      </c>
      <c r="O1077" s="70" t="str">
        <f t="shared" ca="1" si="191"/>
        <v/>
      </c>
      <c r="P1077" s="70" t="str">
        <f t="shared" ca="1" si="192"/>
        <v/>
      </c>
      <c r="Q1077" s="71" t="str">
        <f t="shared" si="193"/>
        <v/>
      </c>
    </row>
    <row r="1078" spans="2:17" x14ac:dyDescent="0.2">
      <c r="B1078">
        <f t="shared" ca="1" si="194"/>
        <v>3</v>
      </c>
      <c r="C1078" t="str">
        <f t="shared" ca="1" si="196"/>
        <v/>
      </c>
      <c r="D1078" t="str">
        <f t="shared" ca="1" si="197"/>
        <v/>
      </c>
      <c r="E1078" t="str">
        <f t="shared" ca="1" si="189"/>
        <v/>
      </c>
      <c r="F1078" t="str">
        <f t="shared" ca="1" si="198"/>
        <v/>
      </c>
      <c r="G1078" t="str">
        <f t="shared" ca="1" si="199"/>
        <v/>
      </c>
      <c r="H1078">
        <f t="shared" si="195"/>
        <v>0</v>
      </c>
      <c r="N1078" s="67" t="str">
        <f t="shared" ca="1" si="190"/>
        <v/>
      </c>
      <c r="O1078" s="70" t="str">
        <f t="shared" ca="1" si="191"/>
        <v/>
      </c>
      <c r="P1078" s="70" t="str">
        <f t="shared" ca="1" si="192"/>
        <v/>
      </c>
      <c r="Q1078" s="71" t="str">
        <f t="shared" si="193"/>
        <v/>
      </c>
    </row>
    <row r="1079" spans="2:17" x14ac:dyDescent="0.2">
      <c r="B1079">
        <f t="shared" ca="1" si="194"/>
        <v>3</v>
      </c>
      <c r="C1079" t="str">
        <f t="shared" ca="1" si="196"/>
        <v/>
      </c>
      <c r="D1079" t="str">
        <f t="shared" ca="1" si="197"/>
        <v/>
      </c>
      <c r="E1079" t="str">
        <f t="shared" ca="1" si="189"/>
        <v/>
      </c>
      <c r="F1079" t="str">
        <f t="shared" ca="1" si="198"/>
        <v/>
      </c>
      <c r="G1079" t="str">
        <f t="shared" ca="1" si="199"/>
        <v/>
      </c>
      <c r="H1079">
        <f t="shared" si="195"/>
        <v>0</v>
      </c>
      <c r="N1079" s="67" t="str">
        <f t="shared" ca="1" si="190"/>
        <v/>
      </c>
      <c r="O1079" s="70" t="str">
        <f t="shared" ca="1" si="191"/>
        <v/>
      </c>
      <c r="P1079" s="70" t="str">
        <f t="shared" ca="1" si="192"/>
        <v/>
      </c>
      <c r="Q1079" s="71" t="str">
        <f t="shared" si="193"/>
        <v/>
      </c>
    </row>
    <row r="1080" spans="2:17" x14ac:dyDescent="0.2">
      <c r="B1080">
        <f t="shared" ca="1" si="194"/>
        <v>3</v>
      </c>
      <c r="C1080" t="str">
        <f t="shared" ca="1" si="196"/>
        <v/>
      </c>
      <c r="D1080" t="str">
        <f t="shared" ca="1" si="197"/>
        <v/>
      </c>
      <c r="E1080" t="str">
        <f t="shared" ca="1" si="189"/>
        <v/>
      </c>
      <c r="F1080" t="str">
        <f t="shared" ca="1" si="198"/>
        <v/>
      </c>
      <c r="G1080" t="str">
        <f t="shared" ca="1" si="199"/>
        <v/>
      </c>
      <c r="H1080">
        <f t="shared" si="195"/>
        <v>0</v>
      </c>
      <c r="N1080" s="67" t="str">
        <f t="shared" ca="1" si="190"/>
        <v/>
      </c>
      <c r="O1080" s="70" t="str">
        <f t="shared" ca="1" si="191"/>
        <v/>
      </c>
      <c r="P1080" s="70" t="str">
        <f t="shared" ca="1" si="192"/>
        <v/>
      </c>
      <c r="Q1080" s="71" t="str">
        <f t="shared" si="193"/>
        <v/>
      </c>
    </row>
    <row r="1081" spans="2:17" x14ac:dyDescent="0.2">
      <c r="B1081">
        <f t="shared" ca="1" si="194"/>
        <v>3</v>
      </c>
      <c r="C1081" t="str">
        <f t="shared" ca="1" si="196"/>
        <v/>
      </c>
      <c r="D1081" t="str">
        <f t="shared" ca="1" si="197"/>
        <v/>
      </c>
      <c r="E1081" t="str">
        <f t="shared" ca="1" si="189"/>
        <v/>
      </c>
      <c r="F1081" t="str">
        <f t="shared" ca="1" si="198"/>
        <v/>
      </c>
      <c r="G1081" t="str">
        <f t="shared" ca="1" si="199"/>
        <v/>
      </c>
      <c r="H1081">
        <f t="shared" si="195"/>
        <v>0</v>
      </c>
      <c r="N1081" s="67" t="str">
        <f t="shared" ca="1" si="190"/>
        <v/>
      </c>
      <c r="O1081" s="70" t="str">
        <f t="shared" ca="1" si="191"/>
        <v/>
      </c>
      <c r="P1081" s="70" t="str">
        <f t="shared" ca="1" si="192"/>
        <v/>
      </c>
      <c r="Q1081" s="71" t="str">
        <f t="shared" si="193"/>
        <v/>
      </c>
    </row>
    <row r="1082" spans="2:17" x14ac:dyDescent="0.2">
      <c r="B1082">
        <f t="shared" ca="1" si="194"/>
        <v>3</v>
      </c>
      <c r="C1082" t="str">
        <f t="shared" ca="1" si="196"/>
        <v/>
      </c>
      <c r="D1082" t="str">
        <f t="shared" ca="1" si="197"/>
        <v/>
      </c>
      <c r="E1082" t="str">
        <f t="shared" ca="1" si="189"/>
        <v/>
      </c>
      <c r="F1082" t="str">
        <f t="shared" ca="1" si="198"/>
        <v/>
      </c>
      <c r="G1082" t="str">
        <f t="shared" ca="1" si="199"/>
        <v/>
      </c>
      <c r="H1082">
        <f t="shared" si="195"/>
        <v>0</v>
      </c>
      <c r="N1082" s="67" t="str">
        <f t="shared" ca="1" si="190"/>
        <v/>
      </c>
      <c r="O1082" s="70" t="str">
        <f t="shared" ca="1" si="191"/>
        <v/>
      </c>
      <c r="P1082" s="70" t="str">
        <f t="shared" ca="1" si="192"/>
        <v/>
      </c>
      <c r="Q1082" s="71" t="str">
        <f t="shared" si="193"/>
        <v/>
      </c>
    </row>
    <row r="1083" spans="2:17" x14ac:dyDescent="0.2">
      <c r="B1083">
        <f t="shared" ca="1" si="194"/>
        <v>3</v>
      </c>
      <c r="C1083" t="str">
        <f t="shared" ca="1" si="196"/>
        <v/>
      </c>
      <c r="D1083" t="str">
        <f t="shared" ca="1" si="197"/>
        <v/>
      </c>
      <c r="E1083" t="str">
        <f t="shared" ca="1" si="189"/>
        <v/>
      </c>
      <c r="F1083" t="str">
        <f t="shared" ca="1" si="198"/>
        <v/>
      </c>
      <c r="G1083" t="str">
        <f t="shared" ca="1" si="199"/>
        <v/>
      </c>
      <c r="H1083">
        <f t="shared" si="195"/>
        <v>0</v>
      </c>
      <c r="N1083" s="67" t="str">
        <f t="shared" ca="1" si="190"/>
        <v/>
      </c>
      <c r="O1083" s="70" t="str">
        <f t="shared" ca="1" si="191"/>
        <v/>
      </c>
      <c r="P1083" s="70" t="str">
        <f t="shared" ca="1" si="192"/>
        <v/>
      </c>
      <c r="Q1083" s="71" t="str">
        <f t="shared" si="193"/>
        <v/>
      </c>
    </row>
    <row r="1084" spans="2:17" x14ac:dyDescent="0.2">
      <c r="B1084">
        <f t="shared" ca="1" si="194"/>
        <v>3</v>
      </c>
      <c r="C1084" t="str">
        <f t="shared" ca="1" si="196"/>
        <v/>
      </c>
      <c r="D1084" t="str">
        <f t="shared" ca="1" si="197"/>
        <v/>
      </c>
      <c r="E1084" t="str">
        <f t="shared" ca="1" si="189"/>
        <v/>
      </c>
      <c r="F1084" t="str">
        <f t="shared" ca="1" si="198"/>
        <v/>
      </c>
      <c r="G1084" t="str">
        <f t="shared" ca="1" si="199"/>
        <v/>
      </c>
      <c r="H1084">
        <f t="shared" si="195"/>
        <v>0</v>
      </c>
      <c r="N1084" s="67" t="str">
        <f t="shared" ca="1" si="190"/>
        <v/>
      </c>
      <c r="O1084" s="70" t="str">
        <f t="shared" ca="1" si="191"/>
        <v/>
      </c>
      <c r="P1084" s="70" t="str">
        <f t="shared" ca="1" si="192"/>
        <v/>
      </c>
      <c r="Q1084" s="71" t="str">
        <f t="shared" si="193"/>
        <v/>
      </c>
    </row>
    <row r="1085" spans="2:17" x14ac:dyDescent="0.2">
      <c r="B1085">
        <f t="shared" ca="1" si="194"/>
        <v>3</v>
      </c>
      <c r="C1085" t="str">
        <f t="shared" ca="1" si="196"/>
        <v/>
      </c>
      <c r="D1085" t="str">
        <f t="shared" ca="1" si="197"/>
        <v/>
      </c>
      <c r="E1085" t="str">
        <f t="shared" ca="1" si="189"/>
        <v/>
      </c>
      <c r="F1085" t="str">
        <f t="shared" ca="1" si="198"/>
        <v/>
      </c>
      <c r="G1085" t="str">
        <f t="shared" ca="1" si="199"/>
        <v/>
      </c>
      <c r="H1085">
        <f t="shared" si="195"/>
        <v>0</v>
      </c>
      <c r="N1085" s="67" t="str">
        <f t="shared" ca="1" si="190"/>
        <v/>
      </c>
      <c r="O1085" s="70" t="str">
        <f t="shared" ca="1" si="191"/>
        <v/>
      </c>
      <c r="P1085" s="70" t="str">
        <f t="shared" ca="1" si="192"/>
        <v/>
      </c>
      <c r="Q1085" s="71" t="str">
        <f t="shared" si="193"/>
        <v/>
      </c>
    </row>
    <row r="1086" spans="2:17" x14ac:dyDescent="0.2">
      <c r="B1086">
        <f t="shared" ca="1" si="194"/>
        <v>3</v>
      </c>
      <c r="C1086" t="str">
        <f t="shared" ca="1" si="196"/>
        <v/>
      </c>
      <c r="D1086" t="str">
        <f t="shared" ca="1" si="197"/>
        <v/>
      </c>
      <c r="E1086" t="str">
        <f t="shared" ca="1" si="189"/>
        <v/>
      </c>
      <c r="F1086" t="str">
        <f t="shared" ca="1" si="198"/>
        <v/>
      </c>
      <c r="G1086" t="str">
        <f t="shared" ca="1" si="199"/>
        <v/>
      </c>
      <c r="H1086">
        <f t="shared" si="195"/>
        <v>0</v>
      </c>
      <c r="N1086" s="67" t="str">
        <f t="shared" ca="1" si="190"/>
        <v/>
      </c>
      <c r="O1086" s="70" t="str">
        <f t="shared" ca="1" si="191"/>
        <v/>
      </c>
      <c r="P1086" s="70" t="str">
        <f t="shared" ca="1" si="192"/>
        <v/>
      </c>
      <c r="Q1086" s="71" t="str">
        <f t="shared" si="193"/>
        <v/>
      </c>
    </row>
    <row r="1087" spans="2:17" x14ac:dyDescent="0.2">
      <c r="B1087">
        <f t="shared" ca="1" si="194"/>
        <v>3</v>
      </c>
      <c r="C1087" t="str">
        <f t="shared" ca="1" si="196"/>
        <v/>
      </c>
      <c r="D1087" t="str">
        <f t="shared" ca="1" si="197"/>
        <v/>
      </c>
      <c r="E1087" t="str">
        <f t="shared" ca="1" si="189"/>
        <v/>
      </c>
      <c r="F1087" t="str">
        <f t="shared" ca="1" si="198"/>
        <v/>
      </c>
      <c r="G1087" t="str">
        <f t="shared" ca="1" si="199"/>
        <v/>
      </c>
      <c r="H1087">
        <f t="shared" si="195"/>
        <v>0</v>
      </c>
      <c r="N1087" s="67" t="str">
        <f t="shared" ca="1" si="190"/>
        <v/>
      </c>
      <c r="O1087" s="70" t="str">
        <f t="shared" ca="1" si="191"/>
        <v/>
      </c>
      <c r="P1087" s="70" t="str">
        <f t="shared" ca="1" si="192"/>
        <v/>
      </c>
      <c r="Q1087" s="71" t="str">
        <f t="shared" si="193"/>
        <v/>
      </c>
    </row>
    <row r="1088" spans="2:17" x14ac:dyDescent="0.2">
      <c r="B1088">
        <f t="shared" ca="1" si="194"/>
        <v>3</v>
      </c>
      <c r="C1088" t="str">
        <f t="shared" ca="1" si="196"/>
        <v/>
      </c>
      <c r="D1088" t="str">
        <f t="shared" ca="1" si="197"/>
        <v/>
      </c>
      <c r="E1088" t="str">
        <f t="shared" ca="1" si="189"/>
        <v/>
      </c>
      <c r="F1088" t="str">
        <f t="shared" ca="1" si="198"/>
        <v/>
      </c>
      <c r="G1088" t="str">
        <f t="shared" ca="1" si="199"/>
        <v/>
      </c>
      <c r="H1088">
        <f t="shared" si="195"/>
        <v>0</v>
      </c>
      <c r="N1088" s="67" t="str">
        <f t="shared" ca="1" si="190"/>
        <v/>
      </c>
      <c r="O1088" s="70" t="str">
        <f t="shared" ca="1" si="191"/>
        <v/>
      </c>
      <c r="P1088" s="70" t="str">
        <f t="shared" ca="1" si="192"/>
        <v/>
      </c>
      <c r="Q1088" s="71" t="str">
        <f t="shared" si="193"/>
        <v/>
      </c>
    </row>
    <row r="1089" spans="2:17" x14ac:dyDescent="0.2">
      <c r="B1089">
        <f t="shared" ca="1" si="194"/>
        <v>3</v>
      </c>
      <c r="C1089" t="str">
        <f t="shared" ca="1" si="196"/>
        <v/>
      </c>
      <c r="D1089" t="str">
        <f t="shared" ca="1" si="197"/>
        <v/>
      </c>
      <c r="E1089" t="str">
        <f t="shared" ca="1" si="189"/>
        <v/>
      </c>
      <c r="F1089" t="str">
        <f t="shared" ca="1" si="198"/>
        <v/>
      </c>
      <c r="G1089" t="str">
        <f t="shared" ca="1" si="199"/>
        <v/>
      </c>
      <c r="H1089">
        <f t="shared" si="195"/>
        <v>0</v>
      </c>
      <c r="N1089" s="67" t="str">
        <f t="shared" ca="1" si="190"/>
        <v/>
      </c>
      <c r="O1089" s="70" t="str">
        <f t="shared" ca="1" si="191"/>
        <v/>
      </c>
      <c r="P1089" s="70" t="str">
        <f t="shared" ca="1" si="192"/>
        <v/>
      </c>
      <c r="Q1089" s="71" t="str">
        <f t="shared" si="193"/>
        <v/>
      </c>
    </row>
    <row r="1090" spans="2:17" x14ac:dyDescent="0.2">
      <c r="B1090">
        <f t="shared" ca="1" si="194"/>
        <v>3</v>
      </c>
      <c r="C1090" t="str">
        <f t="shared" ca="1" si="196"/>
        <v/>
      </c>
      <c r="D1090" t="str">
        <f t="shared" ca="1" si="197"/>
        <v/>
      </c>
      <c r="E1090" t="str">
        <f t="shared" ref="E1090:E1153" ca="1" si="200">IF(B1090=B1089+1,VLOOKUP(MID(A1091,40,5),AE:AF,2,0),"")</f>
        <v/>
      </c>
      <c r="F1090" t="str">
        <f t="shared" ca="1" si="198"/>
        <v/>
      </c>
      <c r="G1090" t="str">
        <f t="shared" ca="1" si="199"/>
        <v/>
      </c>
      <c r="H1090">
        <f t="shared" si="195"/>
        <v>0</v>
      </c>
      <c r="N1090" s="67" t="str">
        <f t="shared" ref="N1090:N1153" ca="1" si="201">IF(ISERROR(VLOOKUP($K1090,$B:$G,AA$2,FALSE)),"",VLOOKUP($K1090,$B:$G,AA$2,FALSE))</f>
        <v/>
      </c>
      <c r="O1090" s="70" t="str">
        <f t="shared" ref="O1090:O1153" ca="1" si="202">IF(ISERROR(VLOOKUP($K1090,$B:$G,AB$2,FALSE)),"",VLOOKUP($K1090,$B:$G,AB$2,FALSE))</f>
        <v/>
      </c>
      <c r="P1090" s="70" t="str">
        <f t="shared" ref="P1090:P1153" ca="1" si="203">IF(ISERROR(VLOOKUP($K1090,$B:$G,AC$2,FALSE)),"",VLOOKUP($K1090,$B:$G,AC$2,FALSE))</f>
        <v/>
      </c>
      <c r="Q1090" s="71" t="str">
        <f t="shared" ref="Q1090:Q1153" si="204">IF(L1090=0,"",(ROUND(IF(ISERROR(VLOOKUP($K1090,$B:$G,AD$2,FALSE)),"terület?",VLOOKUP($K1090,$B:$G,AD$2,FALSE)),2)))</f>
        <v/>
      </c>
    </row>
    <row r="1091" spans="2:17" x14ac:dyDescent="0.2">
      <c r="B1091">
        <f t="shared" ref="B1091:B1154" ca="1" si="205">IF(AND(LEFT(A1091,6)="Blokk:",RIGHT(A1091,10)&lt;&gt;"módosított",LEFT(A1092,11)="Táblaadatok",H1091&gt;0),B1090+1,B1090)</f>
        <v>3</v>
      </c>
      <c r="C1091" t="str">
        <f t="shared" ca="1" si="196"/>
        <v/>
      </c>
      <c r="D1091" t="str">
        <f t="shared" ca="1" si="197"/>
        <v/>
      </c>
      <c r="E1091" t="str">
        <f t="shared" ca="1" si="200"/>
        <v/>
      </c>
      <c r="F1091" t="str">
        <f t="shared" ca="1" si="198"/>
        <v/>
      </c>
      <c r="G1091" t="str">
        <f t="shared" ca="1" si="199"/>
        <v/>
      </c>
      <c r="H1091">
        <f t="shared" si="195"/>
        <v>0</v>
      </c>
      <c r="N1091" s="67" t="str">
        <f t="shared" ca="1" si="201"/>
        <v/>
      </c>
      <c r="O1091" s="70" t="str">
        <f t="shared" ca="1" si="202"/>
        <v/>
      </c>
      <c r="P1091" s="70" t="str">
        <f t="shared" ca="1" si="203"/>
        <v/>
      </c>
      <c r="Q1091" s="71" t="str">
        <f t="shared" si="204"/>
        <v/>
      </c>
    </row>
    <row r="1092" spans="2:17" x14ac:dyDescent="0.2">
      <c r="B1092">
        <f t="shared" ca="1" si="205"/>
        <v>3</v>
      </c>
      <c r="C1092" t="str">
        <f t="shared" ca="1" si="196"/>
        <v/>
      </c>
      <c r="D1092" t="str">
        <f t="shared" ca="1" si="197"/>
        <v/>
      </c>
      <c r="E1092" t="str">
        <f t="shared" ca="1" si="200"/>
        <v/>
      </c>
      <c r="F1092" t="str">
        <f t="shared" ca="1" si="198"/>
        <v/>
      </c>
      <c r="G1092" t="str">
        <f t="shared" ca="1" si="199"/>
        <v/>
      </c>
      <c r="H1092">
        <f t="shared" ref="H1092:H1155" si="206">IF(ISNA(VLOOKUP(MID(A1093,40,5),AE:AF,2,0)),0,1)</f>
        <v>0</v>
      </c>
      <c r="N1092" s="67" t="str">
        <f t="shared" ca="1" si="201"/>
        <v/>
      </c>
      <c r="O1092" s="70" t="str">
        <f t="shared" ca="1" si="202"/>
        <v/>
      </c>
      <c r="P1092" s="70" t="str">
        <f t="shared" ca="1" si="203"/>
        <v/>
      </c>
      <c r="Q1092" s="71" t="str">
        <f t="shared" si="204"/>
        <v/>
      </c>
    </row>
    <row r="1093" spans="2:17" x14ac:dyDescent="0.2">
      <c r="B1093">
        <f t="shared" ca="1" si="205"/>
        <v>3</v>
      </c>
      <c r="C1093" t="str">
        <f t="shared" ca="1" si="196"/>
        <v/>
      </c>
      <c r="D1093" t="str">
        <f t="shared" ca="1" si="197"/>
        <v/>
      </c>
      <c r="E1093" t="str">
        <f t="shared" ca="1" si="200"/>
        <v/>
      </c>
      <c r="F1093" t="str">
        <f t="shared" ca="1" si="198"/>
        <v/>
      </c>
      <c r="G1093" t="str">
        <f t="shared" ca="1" si="199"/>
        <v/>
      </c>
      <c r="H1093">
        <f t="shared" si="206"/>
        <v>0</v>
      </c>
      <c r="N1093" s="67" t="str">
        <f t="shared" ca="1" si="201"/>
        <v/>
      </c>
      <c r="O1093" s="70" t="str">
        <f t="shared" ca="1" si="202"/>
        <v/>
      </c>
      <c r="P1093" s="70" t="str">
        <f t="shared" ca="1" si="203"/>
        <v/>
      </c>
      <c r="Q1093" s="71" t="str">
        <f t="shared" si="204"/>
        <v/>
      </c>
    </row>
    <row r="1094" spans="2:17" x14ac:dyDescent="0.2">
      <c r="B1094">
        <f t="shared" ca="1" si="205"/>
        <v>3</v>
      </c>
      <c r="C1094" t="str">
        <f t="shared" ca="1" si="196"/>
        <v/>
      </c>
      <c r="D1094" t="str">
        <f t="shared" ca="1" si="197"/>
        <v/>
      </c>
      <c r="E1094" t="str">
        <f t="shared" ca="1" si="200"/>
        <v/>
      </c>
      <c r="F1094" t="str">
        <f t="shared" ca="1" si="198"/>
        <v/>
      </c>
      <c r="G1094" t="str">
        <f t="shared" ca="1" si="199"/>
        <v/>
      </c>
      <c r="H1094">
        <f t="shared" si="206"/>
        <v>0</v>
      </c>
      <c r="N1094" s="67" t="str">
        <f t="shared" ca="1" si="201"/>
        <v/>
      </c>
      <c r="O1094" s="70" t="str">
        <f t="shared" ca="1" si="202"/>
        <v/>
      </c>
      <c r="P1094" s="70" t="str">
        <f t="shared" ca="1" si="203"/>
        <v/>
      </c>
      <c r="Q1094" s="71" t="str">
        <f t="shared" si="204"/>
        <v/>
      </c>
    </row>
    <row r="1095" spans="2:17" x14ac:dyDescent="0.2">
      <c r="B1095">
        <f t="shared" ca="1" si="205"/>
        <v>3</v>
      </c>
      <c r="C1095" t="str">
        <f t="shared" ca="1" si="196"/>
        <v/>
      </c>
      <c r="D1095" t="str">
        <f t="shared" ca="1" si="197"/>
        <v/>
      </c>
      <c r="E1095" t="str">
        <f t="shared" ca="1" si="200"/>
        <v/>
      </c>
      <c r="F1095" t="str">
        <f t="shared" ca="1" si="198"/>
        <v/>
      </c>
      <c r="G1095" t="str">
        <f t="shared" ca="1" si="199"/>
        <v/>
      </c>
      <c r="H1095">
        <f t="shared" si="206"/>
        <v>0</v>
      </c>
      <c r="N1095" s="67" t="str">
        <f t="shared" ca="1" si="201"/>
        <v/>
      </c>
      <c r="O1095" s="70" t="str">
        <f t="shared" ca="1" si="202"/>
        <v/>
      </c>
      <c r="P1095" s="70" t="str">
        <f t="shared" ca="1" si="203"/>
        <v/>
      </c>
      <c r="Q1095" s="71" t="str">
        <f t="shared" si="204"/>
        <v/>
      </c>
    </row>
    <row r="1096" spans="2:17" x14ac:dyDescent="0.2">
      <c r="B1096">
        <f t="shared" ca="1" si="205"/>
        <v>3</v>
      </c>
      <c r="C1096" t="str">
        <f t="shared" ca="1" si="196"/>
        <v/>
      </c>
      <c r="D1096" t="str">
        <f t="shared" ca="1" si="197"/>
        <v/>
      </c>
      <c r="E1096" t="str">
        <f t="shared" ca="1" si="200"/>
        <v/>
      </c>
      <c r="F1096" t="str">
        <f t="shared" ca="1" si="198"/>
        <v/>
      </c>
      <c r="G1096" t="str">
        <f t="shared" ca="1" si="199"/>
        <v/>
      </c>
      <c r="H1096">
        <f t="shared" si="206"/>
        <v>0</v>
      </c>
      <c r="N1096" s="67" t="str">
        <f t="shared" ca="1" si="201"/>
        <v/>
      </c>
      <c r="O1096" s="70" t="str">
        <f t="shared" ca="1" si="202"/>
        <v/>
      </c>
      <c r="P1096" s="70" t="str">
        <f t="shared" ca="1" si="203"/>
        <v/>
      </c>
      <c r="Q1096" s="71" t="str">
        <f t="shared" si="204"/>
        <v/>
      </c>
    </row>
    <row r="1097" spans="2:17" x14ac:dyDescent="0.2">
      <c r="B1097">
        <f t="shared" ca="1" si="205"/>
        <v>3</v>
      </c>
      <c r="C1097" t="str">
        <f t="shared" ca="1" si="196"/>
        <v/>
      </c>
      <c r="D1097" t="str">
        <f t="shared" ca="1" si="197"/>
        <v/>
      </c>
      <c r="E1097" t="str">
        <f t="shared" ca="1" si="200"/>
        <v/>
      </c>
      <c r="F1097" t="str">
        <f t="shared" ca="1" si="198"/>
        <v/>
      </c>
      <c r="G1097" t="str">
        <f t="shared" ca="1" si="199"/>
        <v/>
      </c>
      <c r="H1097">
        <f t="shared" si="206"/>
        <v>0</v>
      </c>
      <c r="N1097" s="67" t="str">
        <f t="shared" ca="1" si="201"/>
        <v/>
      </c>
      <c r="O1097" s="70" t="str">
        <f t="shared" ca="1" si="202"/>
        <v/>
      </c>
      <c r="P1097" s="70" t="str">
        <f t="shared" ca="1" si="203"/>
        <v/>
      </c>
      <c r="Q1097" s="71" t="str">
        <f t="shared" si="204"/>
        <v/>
      </c>
    </row>
    <row r="1098" spans="2:17" x14ac:dyDescent="0.2">
      <c r="B1098">
        <f t="shared" ca="1" si="205"/>
        <v>3</v>
      </c>
      <c r="C1098" t="str">
        <f t="shared" ca="1" si="196"/>
        <v/>
      </c>
      <c r="D1098" t="str">
        <f t="shared" ca="1" si="197"/>
        <v/>
      </c>
      <c r="E1098" t="str">
        <f t="shared" ca="1" si="200"/>
        <v/>
      </c>
      <c r="F1098" t="str">
        <f t="shared" ca="1" si="198"/>
        <v/>
      </c>
      <c r="G1098" t="str">
        <f t="shared" ca="1" si="199"/>
        <v/>
      </c>
      <c r="H1098">
        <f t="shared" si="206"/>
        <v>0</v>
      </c>
      <c r="N1098" s="67" t="str">
        <f t="shared" ca="1" si="201"/>
        <v/>
      </c>
      <c r="O1098" s="70" t="str">
        <f t="shared" ca="1" si="202"/>
        <v/>
      </c>
      <c r="P1098" s="70" t="str">
        <f t="shared" ca="1" si="203"/>
        <v/>
      </c>
      <c r="Q1098" s="71" t="str">
        <f t="shared" si="204"/>
        <v/>
      </c>
    </row>
    <row r="1099" spans="2:17" x14ac:dyDescent="0.2">
      <c r="B1099">
        <f t="shared" ca="1" si="205"/>
        <v>3</v>
      </c>
      <c r="C1099" t="str">
        <f t="shared" ca="1" si="196"/>
        <v/>
      </c>
      <c r="D1099" t="str">
        <f t="shared" ca="1" si="197"/>
        <v/>
      </c>
      <c r="E1099" t="str">
        <f t="shared" ca="1" si="200"/>
        <v/>
      </c>
      <c r="F1099" t="str">
        <f t="shared" ca="1" si="198"/>
        <v/>
      </c>
      <c r="G1099" t="str">
        <f t="shared" ca="1" si="199"/>
        <v/>
      </c>
      <c r="H1099">
        <f t="shared" si="206"/>
        <v>0</v>
      </c>
      <c r="N1099" s="67" t="str">
        <f t="shared" ca="1" si="201"/>
        <v/>
      </c>
      <c r="O1099" s="70" t="str">
        <f t="shared" ca="1" si="202"/>
        <v/>
      </c>
      <c r="P1099" s="70" t="str">
        <f t="shared" ca="1" si="203"/>
        <v/>
      </c>
      <c r="Q1099" s="71" t="str">
        <f t="shared" si="204"/>
        <v/>
      </c>
    </row>
    <row r="1100" spans="2:17" x14ac:dyDescent="0.2">
      <c r="B1100">
        <f t="shared" ca="1" si="205"/>
        <v>3</v>
      </c>
      <c r="C1100" t="str">
        <f t="shared" ca="1" si="196"/>
        <v/>
      </c>
      <c r="D1100" t="str">
        <f t="shared" ca="1" si="197"/>
        <v/>
      </c>
      <c r="E1100" t="str">
        <f t="shared" ca="1" si="200"/>
        <v/>
      </c>
      <c r="F1100" t="str">
        <f t="shared" ca="1" si="198"/>
        <v/>
      </c>
      <c r="G1100" t="str">
        <f t="shared" ca="1" si="199"/>
        <v/>
      </c>
      <c r="H1100">
        <f t="shared" si="206"/>
        <v>0</v>
      </c>
      <c r="N1100" s="67" t="str">
        <f t="shared" ca="1" si="201"/>
        <v/>
      </c>
      <c r="O1100" s="70" t="str">
        <f t="shared" ca="1" si="202"/>
        <v/>
      </c>
      <c r="P1100" s="70" t="str">
        <f t="shared" ca="1" si="203"/>
        <v/>
      </c>
      <c r="Q1100" s="71" t="str">
        <f t="shared" si="204"/>
        <v/>
      </c>
    </row>
    <row r="1101" spans="2:17" x14ac:dyDescent="0.2">
      <c r="B1101">
        <f t="shared" ca="1" si="205"/>
        <v>3</v>
      </c>
      <c r="C1101" t="str">
        <f t="shared" ca="1" si="196"/>
        <v/>
      </c>
      <c r="D1101" t="str">
        <f t="shared" ca="1" si="197"/>
        <v/>
      </c>
      <c r="E1101" t="str">
        <f t="shared" ca="1" si="200"/>
        <v/>
      </c>
      <c r="F1101" t="str">
        <f t="shared" ca="1" si="198"/>
        <v/>
      </c>
      <c r="G1101" t="str">
        <f t="shared" ca="1" si="199"/>
        <v/>
      </c>
      <c r="H1101">
        <f t="shared" si="206"/>
        <v>0</v>
      </c>
      <c r="N1101" s="67" t="str">
        <f t="shared" ca="1" si="201"/>
        <v/>
      </c>
      <c r="O1101" s="70" t="str">
        <f t="shared" ca="1" si="202"/>
        <v/>
      </c>
      <c r="P1101" s="70" t="str">
        <f t="shared" ca="1" si="203"/>
        <v/>
      </c>
      <c r="Q1101" s="71" t="str">
        <f t="shared" si="204"/>
        <v/>
      </c>
    </row>
    <row r="1102" spans="2:17" x14ac:dyDescent="0.2">
      <c r="B1102">
        <f t="shared" ca="1" si="205"/>
        <v>3</v>
      </c>
      <c r="C1102" t="str">
        <f t="shared" ca="1" si="196"/>
        <v/>
      </c>
      <c r="D1102" t="str">
        <f t="shared" ca="1" si="197"/>
        <v/>
      </c>
      <c r="E1102" t="str">
        <f t="shared" ca="1" si="200"/>
        <v/>
      </c>
      <c r="F1102" t="str">
        <f t="shared" ca="1" si="198"/>
        <v/>
      </c>
      <c r="G1102" t="str">
        <f t="shared" ca="1" si="199"/>
        <v/>
      </c>
      <c r="H1102">
        <f t="shared" si="206"/>
        <v>0</v>
      </c>
      <c r="N1102" s="67" t="str">
        <f t="shared" ca="1" si="201"/>
        <v/>
      </c>
      <c r="O1102" s="70" t="str">
        <f t="shared" ca="1" si="202"/>
        <v/>
      </c>
      <c r="P1102" s="70" t="str">
        <f t="shared" ca="1" si="203"/>
        <v/>
      </c>
      <c r="Q1102" s="71" t="str">
        <f t="shared" si="204"/>
        <v/>
      </c>
    </row>
    <row r="1103" spans="2:17" x14ac:dyDescent="0.2">
      <c r="B1103">
        <f t="shared" ca="1" si="205"/>
        <v>3</v>
      </c>
      <c r="C1103" t="str">
        <f t="shared" ca="1" si="196"/>
        <v/>
      </c>
      <c r="D1103" t="str">
        <f t="shared" ca="1" si="197"/>
        <v/>
      </c>
      <c r="E1103" t="str">
        <f t="shared" ca="1" si="200"/>
        <v/>
      </c>
      <c r="F1103" t="str">
        <f t="shared" ca="1" si="198"/>
        <v/>
      </c>
      <c r="G1103" t="str">
        <f t="shared" ca="1" si="199"/>
        <v/>
      </c>
      <c r="H1103">
        <f t="shared" si="206"/>
        <v>0</v>
      </c>
      <c r="N1103" s="67" t="str">
        <f t="shared" ca="1" si="201"/>
        <v/>
      </c>
      <c r="O1103" s="70" t="str">
        <f t="shared" ca="1" si="202"/>
        <v/>
      </c>
      <c r="P1103" s="70" t="str">
        <f t="shared" ca="1" si="203"/>
        <v/>
      </c>
      <c r="Q1103" s="71" t="str">
        <f t="shared" si="204"/>
        <v/>
      </c>
    </row>
    <row r="1104" spans="2:17" x14ac:dyDescent="0.2">
      <c r="B1104">
        <f t="shared" ca="1" si="205"/>
        <v>3</v>
      </c>
      <c r="C1104" t="str">
        <f t="shared" ca="1" si="196"/>
        <v/>
      </c>
      <c r="D1104" t="str">
        <f t="shared" ca="1" si="197"/>
        <v/>
      </c>
      <c r="E1104" t="str">
        <f t="shared" ca="1" si="200"/>
        <v/>
      </c>
      <c r="F1104" t="str">
        <f t="shared" ca="1" si="198"/>
        <v/>
      </c>
      <c r="G1104" t="str">
        <f t="shared" ca="1" si="199"/>
        <v/>
      </c>
      <c r="H1104">
        <f t="shared" si="206"/>
        <v>0</v>
      </c>
      <c r="N1104" s="67" t="str">
        <f t="shared" ca="1" si="201"/>
        <v/>
      </c>
      <c r="O1104" s="70" t="str">
        <f t="shared" ca="1" si="202"/>
        <v/>
      </c>
      <c r="P1104" s="70" t="str">
        <f t="shared" ca="1" si="203"/>
        <v/>
      </c>
      <c r="Q1104" s="71" t="str">
        <f t="shared" si="204"/>
        <v/>
      </c>
    </row>
    <row r="1105" spans="2:17" x14ac:dyDescent="0.2">
      <c r="B1105">
        <f t="shared" ca="1" si="205"/>
        <v>3</v>
      </c>
      <c r="C1105" t="str">
        <f t="shared" ca="1" si="196"/>
        <v/>
      </c>
      <c r="D1105" t="str">
        <f t="shared" ca="1" si="197"/>
        <v/>
      </c>
      <c r="E1105" t="str">
        <f t="shared" ca="1" si="200"/>
        <v/>
      </c>
      <c r="F1105" t="str">
        <f t="shared" ca="1" si="198"/>
        <v/>
      </c>
      <c r="G1105" t="str">
        <f t="shared" ca="1" si="199"/>
        <v/>
      </c>
      <c r="H1105">
        <f t="shared" si="206"/>
        <v>0</v>
      </c>
      <c r="N1105" s="67" t="str">
        <f t="shared" ca="1" si="201"/>
        <v/>
      </c>
      <c r="O1105" s="70" t="str">
        <f t="shared" ca="1" si="202"/>
        <v/>
      </c>
      <c r="P1105" s="70" t="str">
        <f t="shared" ca="1" si="203"/>
        <v/>
      </c>
      <c r="Q1105" s="71" t="str">
        <f t="shared" si="204"/>
        <v/>
      </c>
    </row>
    <row r="1106" spans="2:17" x14ac:dyDescent="0.2">
      <c r="B1106">
        <f t="shared" ca="1" si="205"/>
        <v>3</v>
      </c>
      <c r="C1106" t="str">
        <f t="shared" ca="1" si="196"/>
        <v/>
      </c>
      <c r="D1106" t="str">
        <f t="shared" ca="1" si="197"/>
        <v/>
      </c>
      <c r="E1106" t="str">
        <f t="shared" ca="1" si="200"/>
        <v/>
      </c>
      <c r="F1106" t="str">
        <f t="shared" ca="1" si="198"/>
        <v/>
      </c>
      <c r="G1106" t="str">
        <f t="shared" ca="1" si="199"/>
        <v/>
      </c>
      <c r="H1106">
        <f t="shared" si="206"/>
        <v>0</v>
      </c>
      <c r="N1106" s="67" t="str">
        <f t="shared" ca="1" si="201"/>
        <v/>
      </c>
      <c r="O1106" s="70" t="str">
        <f t="shared" ca="1" si="202"/>
        <v/>
      </c>
      <c r="P1106" s="70" t="str">
        <f t="shared" ca="1" si="203"/>
        <v/>
      </c>
      <c r="Q1106" s="71" t="str">
        <f t="shared" si="204"/>
        <v/>
      </c>
    </row>
    <row r="1107" spans="2:17" x14ac:dyDescent="0.2">
      <c r="B1107">
        <f t="shared" ca="1" si="205"/>
        <v>3</v>
      </c>
      <c r="C1107" t="str">
        <f t="shared" ca="1" si="196"/>
        <v/>
      </c>
      <c r="D1107" t="str">
        <f t="shared" ca="1" si="197"/>
        <v/>
      </c>
      <c r="E1107" t="str">
        <f t="shared" ca="1" si="200"/>
        <v/>
      </c>
      <c r="F1107" t="str">
        <f t="shared" ca="1" si="198"/>
        <v/>
      </c>
      <c r="G1107" t="str">
        <f t="shared" ca="1" si="199"/>
        <v/>
      </c>
      <c r="H1107">
        <f t="shared" si="206"/>
        <v>0</v>
      </c>
      <c r="N1107" s="67" t="str">
        <f t="shared" ca="1" si="201"/>
        <v/>
      </c>
      <c r="O1107" s="70" t="str">
        <f t="shared" ca="1" si="202"/>
        <v/>
      </c>
      <c r="P1107" s="70" t="str">
        <f t="shared" ca="1" si="203"/>
        <v/>
      </c>
      <c r="Q1107" s="71" t="str">
        <f t="shared" si="204"/>
        <v/>
      </c>
    </row>
    <row r="1108" spans="2:17" x14ac:dyDescent="0.2">
      <c r="B1108">
        <f t="shared" ca="1" si="205"/>
        <v>3</v>
      </c>
      <c r="C1108" t="str">
        <f t="shared" ca="1" si="196"/>
        <v/>
      </c>
      <c r="D1108" t="str">
        <f t="shared" ca="1" si="197"/>
        <v/>
      </c>
      <c r="E1108" t="str">
        <f t="shared" ca="1" si="200"/>
        <v/>
      </c>
      <c r="F1108" t="str">
        <f t="shared" ca="1" si="198"/>
        <v/>
      </c>
      <c r="G1108" t="str">
        <f t="shared" ca="1" si="199"/>
        <v/>
      </c>
      <c r="H1108">
        <f t="shared" si="206"/>
        <v>0</v>
      </c>
      <c r="N1108" s="67" t="str">
        <f t="shared" ca="1" si="201"/>
        <v/>
      </c>
      <c r="O1108" s="70" t="str">
        <f t="shared" ca="1" si="202"/>
        <v/>
      </c>
      <c r="P1108" s="70" t="str">
        <f t="shared" ca="1" si="203"/>
        <v/>
      </c>
      <c r="Q1108" s="71" t="str">
        <f t="shared" si="204"/>
        <v/>
      </c>
    </row>
    <row r="1109" spans="2:17" x14ac:dyDescent="0.2">
      <c r="B1109">
        <f t="shared" ca="1" si="205"/>
        <v>3</v>
      </c>
      <c r="C1109" t="str">
        <f t="shared" ca="1" si="196"/>
        <v/>
      </c>
      <c r="D1109" t="str">
        <f t="shared" ca="1" si="197"/>
        <v/>
      </c>
      <c r="E1109" t="str">
        <f t="shared" ca="1" si="200"/>
        <v/>
      </c>
      <c r="F1109" t="str">
        <f t="shared" ca="1" si="198"/>
        <v/>
      </c>
      <c r="G1109" t="str">
        <f t="shared" ca="1" si="199"/>
        <v/>
      </c>
      <c r="H1109">
        <f t="shared" si="206"/>
        <v>0</v>
      </c>
      <c r="N1109" s="67" t="str">
        <f t="shared" ca="1" si="201"/>
        <v/>
      </c>
      <c r="O1109" s="70" t="str">
        <f t="shared" ca="1" si="202"/>
        <v/>
      </c>
      <c r="P1109" s="70" t="str">
        <f t="shared" ca="1" si="203"/>
        <v/>
      </c>
      <c r="Q1109" s="71" t="str">
        <f t="shared" si="204"/>
        <v/>
      </c>
    </row>
    <row r="1110" spans="2:17" x14ac:dyDescent="0.2">
      <c r="B1110">
        <f t="shared" ca="1" si="205"/>
        <v>3</v>
      </c>
      <c r="C1110" t="str">
        <f t="shared" ca="1" si="196"/>
        <v/>
      </c>
      <c r="D1110" t="str">
        <f t="shared" ca="1" si="197"/>
        <v/>
      </c>
      <c r="E1110" t="str">
        <f t="shared" ca="1" si="200"/>
        <v/>
      </c>
      <c r="F1110" t="str">
        <f t="shared" ca="1" si="198"/>
        <v/>
      </c>
      <c r="G1110" t="str">
        <f t="shared" ca="1" si="199"/>
        <v/>
      </c>
      <c r="H1110">
        <f t="shared" si="206"/>
        <v>0</v>
      </c>
      <c r="N1110" s="67" t="str">
        <f t="shared" ca="1" si="201"/>
        <v/>
      </c>
      <c r="O1110" s="70" t="str">
        <f t="shared" ca="1" si="202"/>
        <v/>
      </c>
      <c r="P1110" s="70" t="str">
        <f t="shared" ca="1" si="203"/>
        <v/>
      </c>
      <c r="Q1110" s="71" t="str">
        <f t="shared" si="204"/>
        <v/>
      </c>
    </row>
    <row r="1111" spans="2:17" x14ac:dyDescent="0.2">
      <c r="B1111">
        <f t="shared" ca="1" si="205"/>
        <v>3</v>
      </c>
      <c r="C1111" t="str">
        <f t="shared" ca="1" si="196"/>
        <v/>
      </c>
      <c r="D1111" t="str">
        <f t="shared" ca="1" si="197"/>
        <v/>
      </c>
      <c r="E1111" t="str">
        <f t="shared" ca="1" si="200"/>
        <v/>
      </c>
      <c r="F1111" t="str">
        <f t="shared" ca="1" si="198"/>
        <v/>
      </c>
      <c r="G1111" t="str">
        <f t="shared" ca="1" si="199"/>
        <v/>
      </c>
      <c r="H1111">
        <f t="shared" si="206"/>
        <v>0</v>
      </c>
      <c r="N1111" s="67" t="str">
        <f t="shared" ca="1" si="201"/>
        <v/>
      </c>
      <c r="O1111" s="70" t="str">
        <f t="shared" ca="1" si="202"/>
        <v/>
      </c>
      <c r="P1111" s="70" t="str">
        <f t="shared" ca="1" si="203"/>
        <v/>
      </c>
      <c r="Q1111" s="71" t="str">
        <f t="shared" si="204"/>
        <v/>
      </c>
    </row>
    <row r="1112" spans="2:17" x14ac:dyDescent="0.2">
      <c r="B1112">
        <f t="shared" ca="1" si="205"/>
        <v>3</v>
      </c>
      <c r="C1112" t="str">
        <f t="shared" ca="1" si="196"/>
        <v/>
      </c>
      <c r="D1112" t="str">
        <f t="shared" ca="1" si="197"/>
        <v/>
      </c>
      <c r="E1112" t="str">
        <f t="shared" ca="1" si="200"/>
        <v/>
      </c>
      <c r="F1112" t="str">
        <f t="shared" ca="1" si="198"/>
        <v/>
      </c>
      <c r="G1112" t="str">
        <f t="shared" ca="1" si="199"/>
        <v/>
      </c>
      <c r="H1112">
        <f t="shared" si="206"/>
        <v>0</v>
      </c>
      <c r="N1112" s="67" t="str">
        <f t="shared" ca="1" si="201"/>
        <v/>
      </c>
      <c r="O1112" s="70" t="str">
        <f t="shared" ca="1" si="202"/>
        <v/>
      </c>
      <c r="P1112" s="70" t="str">
        <f t="shared" ca="1" si="203"/>
        <v/>
      </c>
      <c r="Q1112" s="71" t="str">
        <f t="shared" si="204"/>
        <v/>
      </c>
    </row>
    <row r="1113" spans="2:17" x14ac:dyDescent="0.2">
      <c r="B1113">
        <f t="shared" ca="1" si="205"/>
        <v>3</v>
      </c>
      <c r="C1113" t="str">
        <f t="shared" ca="1" si="196"/>
        <v/>
      </c>
      <c r="D1113" t="str">
        <f t="shared" ca="1" si="197"/>
        <v/>
      </c>
      <c r="E1113" t="str">
        <f t="shared" ca="1" si="200"/>
        <v/>
      </c>
      <c r="F1113" t="str">
        <f t="shared" ca="1" si="198"/>
        <v/>
      </c>
      <c r="G1113" t="str">
        <f t="shared" ca="1" si="199"/>
        <v/>
      </c>
      <c r="H1113">
        <f t="shared" si="206"/>
        <v>0</v>
      </c>
      <c r="N1113" s="67" t="str">
        <f t="shared" ca="1" si="201"/>
        <v/>
      </c>
      <c r="O1113" s="70" t="str">
        <f t="shared" ca="1" si="202"/>
        <v/>
      </c>
      <c r="P1113" s="70" t="str">
        <f t="shared" ca="1" si="203"/>
        <v/>
      </c>
      <c r="Q1113" s="71" t="str">
        <f t="shared" si="204"/>
        <v/>
      </c>
    </row>
    <row r="1114" spans="2:17" x14ac:dyDescent="0.2">
      <c r="B1114">
        <f t="shared" ca="1" si="205"/>
        <v>3</v>
      </c>
      <c r="C1114" t="str">
        <f t="shared" ca="1" si="196"/>
        <v/>
      </c>
      <c r="D1114" t="str">
        <f t="shared" ca="1" si="197"/>
        <v/>
      </c>
      <c r="E1114" t="str">
        <f t="shared" ca="1" si="200"/>
        <v/>
      </c>
      <c r="F1114" t="str">
        <f t="shared" ca="1" si="198"/>
        <v/>
      </c>
      <c r="G1114" t="str">
        <f t="shared" ca="1" si="199"/>
        <v/>
      </c>
      <c r="H1114">
        <f t="shared" si="206"/>
        <v>0</v>
      </c>
      <c r="N1114" s="67" t="str">
        <f t="shared" ca="1" si="201"/>
        <v/>
      </c>
      <c r="O1114" s="70" t="str">
        <f t="shared" ca="1" si="202"/>
        <v/>
      </c>
      <c r="P1114" s="70" t="str">
        <f t="shared" ca="1" si="203"/>
        <v/>
      </c>
      <c r="Q1114" s="71" t="str">
        <f t="shared" si="204"/>
        <v/>
      </c>
    </row>
    <row r="1115" spans="2:17" x14ac:dyDescent="0.2">
      <c r="B1115">
        <f t="shared" ca="1" si="205"/>
        <v>3</v>
      </c>
      <c r="C1115" t="str">
        <f t="shared" ca="1" si="196"/>
        <v/>
      </c>
      <c r="D1115" t="str">
        <f t="shared" ca="1" si="197"/>
        <v/>
      </c>
      <c r="E1115" t="str">
        <f t="shared" ca="1" si="200"/>
        <v/>
      </c>
      <c r="F1115" t="str">
        <f t="shared" ca="1" si="198"/>
        <v/>
      </c>
      <c r="G1115" t="str">
        <f t="shared" ca="1" si="199"/>
        <v/>
      </c>
      <c r="H1115">
        <f t="shared" si="206"/>
        <v>0</v>
      </c>
      <c r="N1115" s="67" t="str">
        <f t="shared" ca="1" si="201"/>
        <v/>
      </c>
      <c r="O1115" s="70" t="str">
        <f t="shared" ca="1" si="202"/>
        <v/>
      </c>
      <c r="P1115" s="70" t="str">
        <f t="shared" ca="1" si="203"/>
        <v/>
      </c>
      <c r="Q1115" s="71" t="str">
        <f t="shared" si="204"/>
        <v/>
      </c>
    </row>
    <row r="1116" spans="2:17" x14ac:dyDescent="0.2">
      <c r="B1116">
        <f t="shared" ca="1" si="205"/>
        <v>3</v>
      </c>
      <c r="C1116" t="str">
        <f t="shared" ca="1" si="196"/>
        <v/>
      </c>
      <c r="D1116" t="str">
        <f t="shared" ca="1" si="197"/>
        <v/>
      </c>
      <c r="E1116" t="str">
        <f t="shared" ca="1" si="200"/>
        <v/>
      </c>
      <c r="F1116" t="str">
        <f t="shared" ca="1" si="198"/>
        <v/>
      </c>
      <c r="G1116" t="str">
        <f t="shared" ca="1" si="199"/>
        <v/>
      </c>
      <c r="H1116">
        <f t="shared" si="206"/>
        <v>0</v>
      </c>
      <c r="N1116" s="67" t="str">
        <f t="shared" ca="1" si="201"/>
        <v/>
      </c>
      <c r="O1116" s="70" t="str">
        <f t="shared" ca="1" si="202"/>
        <v/>
      </c>
      <c r="P1116" s="70" t="str">
        <f t="shared" ca="1" si="203"/>
        <v/>
      </c>
      <c r="Q1116" s="71" t="str">
        <f t="shared" si="204"/>
        <v/>
      </c>
    </row>
    <row r="1117" spans="2:17" x14ac:dyDescent="0.2">
      <c r="B1117">
        <f t="shared" ca="1" si="205"/>
        <v>3</v>
      </c>
      <c r="C1117" t="str">
        <f t="shared" ca="1" si="196"/>
        <v/>
      </c>
      <c r="D1117" t="str">
        <f t="shared" ca="1" si="197"/>
        <v/>
      </c>
      <c r="E1117" t="str">
        <f t="shared" ca="1" si="200"/>
        <v/>
      </c>
      <c r="F1117" t="str">
        <f t="shared" ca="1" si="198"/>
        <v/>
      </c>
      <c r="G1117" t="str">
        <f t="shared" ca="1" si="199"/>
        <v/>
      </c>
      <c r="H1117">
        <f t="shared" si="206"/>
        <v>0</v>
      </c>
      <c r="N1117" s="67" t="str">
        <f t="shared" ca="1" si="201"/>
        <v/>
      </c>
      <c r="O1117" s="70" t="str">
        <f t="shared" ca="1" si="202"/>
        <v/>
      </c>
      <c r="P1117" s="70" t="str">
        <f t="shared" ca="1" si="203"/>
        <v/>
      </c>
      <c r="Q1117" s="71" t="str">
        <f t="shared" si="204"/>
        <v/>
      </c>
    </row>
    <row r="1118" spans="2:17" x14ac:dyDescent="0.2">
      <c r="B1118">
        <f t="shared" ca="1" si="205"/>
        <v>3</v>
      </c>
      <c r="C1118" t="str">
        <f t="shared" ref="C1118:C1181" ca="1" si="207">IF(B1118=B1117+1,MID(A1118,8,8),"")</f>
        <v/>
      </c>
      <c r="D1118" t="str">
        <f t="shared" ref="D1118:D1181" ca="1" si="208">IF(B1118=B1117+1,IF(ISERROR(FIND("Állapot",A1118)),RIGHT(A1118,LEN(A1118)-23)*1,MID(A1118,24,FIND("Állapot",A1118)-24)*1),"")</f>
        <v/>
      </c>
      <c r="E1118" t="str">
        <f t="shared" ca="1" si="200"/>
        <v/>
      </c>
      <c r="F1118" t="str">
        <f t="shared" ref="F1118:F1181" ca="1" si="209">IF(B1118=B1117+1,RIGHT(A1119,LEN(A1119)-45),"")</f>
        <v/>
      </c>
      <c r="G1118" t="str">
        <f t="shared" ca="1" si="199"/>
        <v/>
      </c>
      <c r="H1118">
        <f t="shared" si="206"/>
        <v>0</v>
      </c>
      <c r="N1118" s="67" t="str">
        <f t="shared" ca="1" si="201"/>
        <v/>
      </c>
      <c r="O1118" s="70" t="str">
        <f t="shared" ca="1" si="202"/>
        <v/>
      </c>
      <c r="P1118" s="70" t="str">
        <f t="shared" ca="1" si="203"/>
        <v/>
      </c>
      <c r="Q1118" s="71" t="str">
        <f t="shared" si="204"/>
        <v/>
      </c>
    </row>
    <row r="1119" spans="2:17" x14ac:dyDescent="0.2">
      <c r="B1119">
        <f t="shared" ca="1" si="205"/>
        <v>3</v>
      </c>
      <c r="C1119" t="str">
        <f t="shared" ca="1" si="207"/>
        <v/>
      </c>
      <c r="D1119" t="str">
        <f t="shared" ca="1" si="208"/>
        <v/>
      </c>
      <c r="E1119" t="str">
        <f t="shared" ca="1" si="200"/>
        <v/>
      </c>
      <c r="F1119" t="str">
        <f t="shared" ca="1" si="209"/>
        <v/>
      </c>
      <c r="G1119" t="str">
        <f t="shared" ca="1" si="199"/>
        <v/>
      </c>
      <c r="H1119">
        <f t="shared" si="206"/>
        <v>0</v>
      </c>
      <c r="N1119" s="67" t="str">
        <f t="shared" ca="1" si="201"/>
        <v/>
      </c>
      <c r="O1119" s="70" t="str">
        <f t="shared" ca="1" si="202"/>
        <v/>
      </c>
      <c r="P1119" s="70" t="str">
        <f t="shared" ca="1" si="203"/>
        <v/>
      </c>
      <c r="Q1119" s="71" t="str">
        <f t="shared" si="204"/>
        <v/>
      </c>
    </row>
    <row r="1120" spans="2:17" x14ac:dyDescent="0.2">
      <c r="B1120">
        <f t="shared" ca="1" si="205"/>
        <v>3</v>
      </c>
      <c r="C1120" t="str">
        <f t="shared" ca="1" si="207"/>
        <v/>
      </c>
      <c r="D1120" t="str">
        <f t="shared" ca="1" si="208"/>
        <v/>
      </c>
      <c r="E1120" t="str">
        <f t="shared" ca="1" si="200"/>
        <v/>
      </c>
      <c r="F1120" t="str">
        <f t="shared" ca="1" si="209"/>
        <v/>
      </c>
      <c r="G1120" t="str">
        <f t="shared" ca="1" si="199"/>
        <v/>
      </c>
      <c r="H1120">
        <f t="shared" si="206"/>
        <v>0</v>
      </c>
      <c r="N1120" s="67" t="str">
        <f t="shared" ca="1" si="201"/>
        <v/>
      </c>
      <c r="O1120" s="70" t="str">
        <f t="shared" ca="1" si="202"/>
        <v/>
      </c>
      <c r="P1120" s="70" t="str">
        <f t="shared" ca="1" si="203"/>
        <v/>
      </c>
      <c r="Q1120" s="71" t="str">
        <f t="shared" si="204"/>
        <v/>
      </c>
    </row>
    <row r="1121" spans="2:17" x14ac:dyDescent="0.2">
      <c r="B1121">
        <f t="shared" ca="1" si="205"/>
        <v>3</v>
      </c>
      <c r="C1121" t="str">
        <f t="shared" ca="1" si="207"/>
        <v/>
      </c>
      <c r="D1121" t="str">
        <f t="shared" ca="1" si="208"/>
        <v/>
      </c>
      <c r="E1121" t="str">
        <f t="shared" ca="1" si="200"/>
        <v/>
      </c>
      <c r="F1121" t="str">
        <f t="shared" ca="1" si="209"/>
        <v/>
      </c>
      <c r="G1121" t="str">
        <f t="shared" ca="1" si="199"/>
        <v/>
      </c>
      <c r="H1121">
        <f t="shared" si="206"/>
        <v>0</v>
      </c>
      <c r="N1121" s="67" t="str">
        <f t="shared" ca="1" si="201"/>
        <v/>
      </c>
      <c r="O1121" s="70" t="str">
        <f t="shared" ca="1" si="202"/>
        <v/>
      </c>
      <c r="P1121" s="70" t="str">
        <f t="shared" ca="1" si="203"/>
        <v/>
      </c>
      <c r="Q1121" s="71" t="str">
        <f t="shared" si="204"/>
        <v/>
      </c>
    </row>
    <row r="1122" spans="2:17" x14ac:dyDescent="0.2">
      <c r="B1122">
        <f t="shared" ca="1" si="205"/>
        <v>3</v>
      </c>
      <c r="C1122" t="str">
        <f t="shared" ca="1" si="207"/>
        <v/>
      </c>
      <c r="D1122" t="str">
        <f t="shared" ca="1" si="208"/>
        <v/>
      </c>
      <c r="E1122" t="str">
        <f t="shared" ca="1" si="200"/>
        <v/>
      </c>
      <c r="F1122" t="str">
        <f t="shared" ca="1" si="209"/>
        <v/>
      </c>
      <c r="G1122" t="str">
        <f t="shared" ca="1" si="199"/>
        <v/>
      </c>
      <c r="H1122">
        <f t="shared" si="206"/>
        <v>0</v>
      </c>
      <c r="N1122" s="67" t="str">
        <f t="shared" ca="1" si="201"/>
        <v/>
      </c>
      <c r="O1122" s="70" t="str">
        <f t="shared" ca="1" si="202"/>
        <v/>
      </c>
      <c r="P1122" s="70" t="str">
        <f t="shared" ca="1" si="203"/>
        <v/>
      </c>
      <c r="Q1122" s="71" t="str">
        <f t="shared" si="204"/>
        <v/>
      </c>
    </row>
    <row r="1123" spans="2:17" x14ac:dyDescent="0.2">
      <c r="B1123">
        <f t="shared" ca="1" si="205"/>
        <v>3</v>
      </c>
      <c r="C1123" t="str">
        <f t="shared" ca="1" si="207"/>
        <v/>
      </c>
      <c r="D1123" t="str">
        <f t="shared" ca="1" si="208"/>
        <v/>
      </c>
      <c r="E1123" t="str">
        <f t="shared" ca="1" si="200"/>
        <v/>
      </c>
      <c r="F1123" t="str">
        <f t="shared" ca="1" si="209"/>
        <v/>
      </c>
      <c r="G1123" t="str">
        <f t="shared" ca="1" si="199"/>
        <v/>
      </c>
      <c r="H1123">
        <f t="shared" si="206"/>
        <v>0</v>
      </c>
      <c r="N1123" s="67" t="str">
        <f t="shared" ca="1" si="201"/>
        <v/>
      </c>
      <c r="O1123" s="70" t="str">
        <f t="shared" ca="1" si="202"/>
        <v/>
      </c>
      <c r="P1123" s="70" t="str">
        <f t="shared" ca="1" si="203"/>
        <v/>
      </c>
      <c r="Q1123" s="71" t="str">
        <f t="shared" si="204"/>
        <v/>
      </c>
    </row>
    <row r="1124" spans="2:17" x14ac:dyDescent="0.2">
      <c r="B1124">
        <f t="shared" ca="1" si="205"/>
        <v>3</v>
      </c>
      <c r="C1124" t="str">
        <f t="shared" ca="1" si="207"/>
        <v/>
      </c>
      <c r="D1124" t="str">
        <f t="shared" ca="1" si="208"/>
        <v/>
      </c>
      <c r="E1124" t="str">
        <f t="shared" ca="1" si="200"/>
        <v/>
      </c>
      <c r="F1124" t="str">
        <f t="shared" ca="1" si="209"/>
        <v/>
      </c>
      <c r="G1124" t="str">
        <f t="shared" ca="1" si="199"/>
        <v/>
      </c>
      <c r="H1124">
        <f t="shared" si="206"/>
        <v>0</v>
      </c>
      <c r="N1124" s="67" t="str">
        <f t="shared" ca="1" si="201"/>
        <v/>
      </c>
      <c r="O1124" s="70" t="str">
        <f t="shared" ca="1" si="202"/>
        <v/>
      </c>
      <c r="P1124" s="70" t="str">
        <f t="shared" ca="1" si="203"/>
        <v/>
      </c>
      <c r="Q1124" s="71" t="str">
        <f t="shared" si="204"/>
        <v/>
      </c>
    </row>
    <row r="1125" spans="2:17" x14ac:dyDescent="0.2">
      <c r="B1125">
        <f t="shared" ca="1" si="205"/>
        <v>3</v>
      </c>
      <c r="C1125" t="str">
        <f t="shared" ca="1" si="207"/>
        <v/>
      </c>
      <c r="D1125" t="str">
        <f t="shared" ca="1" si="208"/>
        <v/>
      </c>
      <c r="E1125" t="str">
        <f t="shared" ca="1" si="200"/>
        <v/>
      </c>
      <c r="F1125" t="str">
        <f t="shared" ca="1" si="209"/>
        <v/>
      </c>
      <c r="G1125" t="str">
        <f t="shared" ca="1" si="199"/>
        <v/>
      </c>
      <c r="H1125">
        <f t="shared" si="206"/>
        <v>0</v>
      </c>
      <c r="N1125" s="67" t="str">
        <f t="shared" ca="1" si="201"/>
        <v/>
      </c>
      <c r="O1125" s="70" t="str">
        <f t="shared" ca="1" si="202"/>
        <v/>
      </c>
      <c r="P1125" s="70" t="str">
        <f t="shared" ca="1" si="203"/>
        <v/>
      </c>
      <c r="Q1125" s="71" t="str">
        <f t="shared" si="204"/>
        <v/>
      </c>
    </row>
    <row r="1126" spans="2:17" x14ac:dyDescent="0.2">
      <c r="B1126">
        <f t="shared" ca="1" si="205"/>
        <v>3</v>
      </c>
      <c r="C1126" t="str">
        <f t="shared" ca="1" si="207"/>
        <v/>
      </c>
      <c r="D1126" t="str">
        <f t="shared" ca="1" si="208"/>
        <v/>
      </c>
      <c r="E1126" t="str">
        <f t="shared" ca="1" si="200"/>
        <v/>
      </c>
      <c r="F1126" t="str">
        <f t="shared" ca="1" si="209"/>
        <v/>
      </c>
      <c r="G1126" t="str">
        <f t="shared" ca="1" si="199"/>
        <v/>
      </c>
      <c r="H1126">
        <f t="shared" si="206"/>
        <v>0</v>
      </c>
      <c r="N1126" s="67" t="str">
        <f t="shared" ca="1" si="201"/>
        <v/>
      </c>
      <c r="O1126" s="70" t="str">
        <f t="shared" ca="1" si="202"/>
        <v/>
      </c>
      <c r="P1126" s="70" t="str">
        <f t="shared" ca="1" si="203"/>
        <v/>
      </c>
      <c r="Q1126" s="71" t="str">
        <f t="shared" si="204"/>
        <v/>
      </c>
    </row>
    <row r="1127" spans="2:17" x14ac:dyDescent="0.2">
      <c r="B1127">
        <f t="shared" ca="1" si="205"/>
        <v>3</v>
      </c>
      <c r="C1127" t="str">
        <f t="shared" ca="1" si="207"/>
        <v/>
      </c>
      <c r="D1127" t="str">
        <f t="shared" ca="1" si="208"/>
        <v/>
      </c>
      <c r="E1127" t="str">
        <f t="shared" ca="1" si="200"/>
        <v/>
      </c>
      <c r="F1127" t="str">
        <f t="shared" ca="1" si="209"/>
        <v/>
      </c>
      <c r="G1127" t="str">
        <f t="shared" ca="1" si="199"/>
        <v/>
      </c>
      <c r="H1127">
        <f t="shared" si="206"/>
        <v>0</v>
      </c>
      <c r="N1127" s="67" t="str">
        <f t="shared" ca="1" si="201"/>
        <v/>
      </c>
      <c r="O1127" s="70" t="str">
        <f t="shared" ca="1" si="202"/>
        <v/>
      </c>
      <c r="P1127" s="70" t="str">
        <f t="shared" ca="1" si="203"/>
        <v/>
      </c>
      <c r="Q1127" s="71" t="str">
        <f t="shared" si="204"/>
        <v/>
      </c>
    </row>
    <row r="1128" spans="2:17" x14ac:dyDescent="0.2">
      <c r="B1128">
        <f t="shared" ca="1" si="205"/>
        <v>3</v>
      </c>
      <c r="C1128" t="str">
        <f t="shared" ca="1" si="207"/>
        <v/>
      </c>
      <c r="D1128" t="str">
        <f t="shared" ca="1" si="208"/>
        <v/>
      </c>
      <c r="E1128" t="str">
        <f t="shared" ca="1" si="200"/>
        <v/>
      </c>
      <c r="F1128" t="str">
        <f t="shared" ca="1" si="209"/>
        <v/>
      </c>
      <c r="G1128" t="str">
        <f t="shared" ca="1" si="199"/>
        <v/>
      </c>
      <c r="H1128">
        <f t="shared" si="206"/>
        <v>0</v>
      </c>
      <c r="N1128" s="67" t="str">
        <f t="shared" ca="1" si="201"/>
        <v/>
      </c>
      <c r="O1128" s="70" t="str">
        <f t="shared" ca="1" si="202"/>
        <v/>
      </c>
      <c r="P1128" s="70" t="str">
        <f t="shared" ca="1" si="203"/>
        <v/>
      </c>
      <c r="Q1128" s="71" t="str">
        <f t="shared" si="204"/>
        <v/>
      </c>
    </row>
    <row r="1129" spans="2:17" x14ac:dyDescent="0.2">
      <c r="B1129">
        <f t="shared" ca="1" si="205"/>
        <v>3</v>
      </c>
      <c r="C1129" t="str">
        <f t="shared" ca="1" si="207"/>
        <v/>
      </c>
      <c r="D1129" t="str">
        <f t="shared" ca="1" si="208"/>
        <v/>
      </c>
      <c r="E1129" t="str">
        <f t="shared" ca="1" si="200"/>
        <v/>
      </c>
      <c r="F1129" t="str">
        <f t="shared" ca="1" si="209"/>
        <v/>
      </c>
      <c r="G1129" t="str">
        <f t="shared" ca="1" si="199"/>
        <v/>
      </c>
      <c r="H1129">
        <f t="shared" si="206"/>
        <v>0</v>
      </c>
      <c r="N1129" s="67" t="str">
        <f t="shared" ca="1" si="201"/>
        <v/>
      </c>
      <c r="O1129" s="70" t="str">
        <f t="shared" ca="1" si="202"/>
        <v/>
      </c>
      <c r="P1129" s="70" t="str">
        <f t="shared" ca="1" si="203"/>
        <v/>
      </c>
      <c r="Q1129" s="71" t="str">
        <f t="shared" si="204"/>
        <v/>
      </c>
    </row>
    <row r="1130" spans="2:17" x14ac:dyDescent="0.2">
      <c r="B1130">
        <f t="shared" ca="1" si="205"/>
        <v>3</v>
      </c>
      <c r="C1130" t="str">
        <f t="shared" ca="1" si="207"/>
        <v/>
      </c>
      <c r="D1130" t="str">
        <f t="shared" ca="1" si="208"/>
        <v/>
      </c>
      <c r="E1130" t="str">
        <f t="shared" ca="1" si="200"/>
        <v/>
      </c>
      <c r="F1130" t="str">
        <f t="shared" ca="1" si="209"/>
        <v/>
      </c>
      <c r="G1130" t="str">
        <f t="shared" ca="1" si="199"/>
        <v/>
      </c>
      <c r="H1130">
        <f t="shared" si="206"/>
        <v>0</v>
      </c>
      <c r="N1130" s="67" t="str">
        <f t="shared" ca="1" si="201"/>
        <v/>
      </c>
      <c r="O1130" s="70" t="str">
        <f t="shared" ca="1" si="202"/>
        <v/>
      </c>
      <c r="P1130" s="70" t="str">
        <f t="shared" ca="1" si="203"/>
        <v/>
      </c>
      <c r="Q1130" s="71" t="str">
        <f t="shared" si="204"/>
        <v/>
      </c>
    </row>
    <row r="1131" spans="2:17" x14ac:dyDescent="0.2">
      <c r="B1131">
        <f t="shared" ca="1" si="205"/>
        <v>3</v>
      </c>
      <c r="C1131" t="str">
        <f t="shared" ca="1" si="207"/>
        <v/>
      </c>
      <c r="D1131" t="str">
        <f t="shared" ca="1" si="208"/>
        <v/>
      </c>
      <c r="E1131" t="str">
        <f t="shared" ca="1" si="200"/>
        <v/>
      </c>
      <c r="F1131" t="str">
        <f t="shared" ca="1" si="209"/>
        <v/>
      </c>
      <c r="G1131" t="str">
        <f t="shared" ca="1" si="199"/>
        <v/>
      </c>
      <c r="H1131">
        <f t="shared" si="206"/>
        <v>0</v>
      </c>
      <c r="N1131" s="67" t="str">
        <f t="shared" ca="1" si="201"/>
        <v/>
      </c>
      <c r="O1131" s="70" t="str">
        <f t="shared" ca="1" si="202"/>
        <v/>
      </c>
      <c r="P1131" s="70" t="str">
        <f t="shared" ca="1" si="203"/>
        <v/>
      </c>
      <c r="Q1131" s="71" t="str">
        <f t="shared" si="204"/>
        <v/>
      </c>
    </row>
    <row r="1132" spans="2:17" x14ac:dyDescent="0.2">
      <c r="B1132">
        <f t="shared" ca="1" si="205"/>
        <v>3</v>
      </c>
      <c r="C1132" t="str">
        <f t="shared" ca="1" si="207"/>
        <v/>
      </c>
      <c r="D1132" t="str">
        <f t="shared" ca="1" si="208"/>
        <v/>
      </c>
      <c r="E1132" t="str">
        <f t="shared" ca="1" si="200"/>
        <v/>
      </c>
      <c r="F1132" t="str">
        <f t="shared" ca="1" si="209"/>
        <v/>
      </c>
      <c r="G1132" t="str">
        <f t="shared" ca="1" si="199"/>
        <v/>
      </c>
      <c r="H1132">
        <f t="shared" si="206"/>
        <v>0</v>
      </c>
      <c r="N1132" s="67" t="str">
        <f t="shared" ca="1" si="201"/>
        <v/>
      </c>
      <c r="O1132" s="70" t="str">
        <f t="shared" ca="1" si="202"/>
        <v/>
      </c>
      <c r="P1132" s="70" t="str">
        <f t="shared" ca="1" si="203"/>
        <v/>
      </c>
      <c r="Q1132" s="71" t="str">
        <f t="shared" si="204"/>
        <v/>
      </c>
    </row>
    <row r="1133" spans="2:17" x14ac:dyDescent="0.2">
      <c r="B1133">
        <f t="shared" ca="1" si="205"/>
        <v>3</v>
      </c>
      <c r="C1133" t="str">
        <f t="shared" ca="1" si="207"/>
        <v/>
      </c>
      <c r="D1133" t="str">
        <f t="shared" ca="1" si="208"/>
        <v/>
      </c>
      <c r="E1133" t="str">
        <f t="shared" ca="1" si="200"/>
        <v/>
      </c>
      <c r="F1133" t="str">
        <f t="shared" ca="1" si="209"/>
        <v/>
      </c>
      <c r="G1133" t="str">
        <f t="shared" ca="1" si="199"/>
        <v/>
      </c>
      <c r="H1133">
        <f t="shared" si="206"/>
        <v>0</v>
      </c>
      <c r="N1133" s="67" t="str">
        <f t="shared" ca="1" si="201"/>
        <v/>
      </c>
      <c r="O1133" s="70" t="str">
        <f t="shared" ca="1" si="202"/>
        <v/>
      </c>
      <c r="P1133" s="70" t="str">
        <f t="shared" ca="1" si="203"/>
        <v/>
      </c>
      <c r="Q1133" s="71" t="str">
        <f t="shared" si="204"/>
        <v/>
      </c>
    </row>
    <row r="1134" spans="2:17" x14ac:dyDescent="0.2">
      <c r="B1134">
        <f t="shared" ca="1" si="205"/>
        <v>3</v>
      </c>
      <c r="C1134" t="str">
        <f t="shared" ca="1" si="207"/>
        <v/>
      </c>
      <c r="D1134" t="str">
        <f t="shared" ca="1" si="208"/>
        <v/>
      </c>
      <c r="E1134" t="str">
        <f t="shared" ca="1" si="200"/>
        <v/>
      </c>
      <c r="F1134" t="str">
        <f t="shared" ca="1" si="209"/>
        <v/>
      </c>
      <c r="G1134" t="str">
        <f t="shared" ca="1" si="199"/>
        <v/>
      </c>
      <c r="H1134">
        <f t="shared" si="206"/>
        <v>0</v>
      </c>
      <c r="N1134" s="67" t="str">
        <f t="shared" ca="1" si="201"/>
        <v/>
      </c>
      <c r="O1134" s="70" t="str">
        <f t="shared" ca="1" si="202"/>
        <v/>
      </c>
      <c r="P1134" s="70" t="str">
        <f t="shared" ca="1" si="203"/>
        <v/>
      </c>
      <c r="Q1134" s="71" t="str">
        <f t="shared" si="204"/>
        <v/>
      </c>
    </row>
    <row r="1135" spans="2:17" x14ac:dyDescent="0.2">
      <c r="B1135">
        <f t="shared" ca="1" si="205"/>
        <v>3</v>
      </c>
      <c r="C1135" t="str">
        <f t="shared" ca="1" si="207"/>
        <v/>
      </c>
      <c r="D1135" t="str">
        <f t="shared" ca="1" si="208"/>
        <v/>
      </c>
      <c r="E1135" t="str">
        <f t="shared" ca="1" si="200"/>
        <v/>
      </c>
      <c r="F1135" t="str">
        <f t="shared" ca="1" si="209"/>
        <v/>
      </c>
      <c r="G1135" t="str">
        <f t="shared" ca="1" si="199"/>
        <v/>
      </c>
      <c r="H1135">
        <f t="shared" si="206"/>
        <v>0</v>
      </c>
      <c r="N1135" s="67" t="str">
        <f t="shared" ca="1" si="201"/>
        <v/>
      </c>
      <c r="O1135" s="70" t="str">
        <f t="shared" ca="1" si="202"/>
        <v/>
      </c>
      <c r="P1135" s="70" t="str">
        <f t="shared" ca="1" si="203"/>
        <v/>
      </c>
      <c r="Q1135" s="71" t="str">
        <f t="shared" si="204"/>
        <v/>
      </c>
    </row>
    <row r="1136" spans="2:17" x14ac:dyDescent="0.2">
      <c r="B1136">
        <f t="shared" ca="1" si="205"/>
        <v>3</v>
      </c>
      <c r="C1136" t="str">
        <f t="shared" ca="1" si="207"/>
        <v/>
      </c>
      <c r="D1136" t="str">
        <f t="shared" ca="1" si="208"/>
        <v/>
      </c>
      <c r="E1136" t="str">
        <f t="shared" ca="1" si="200"/>
        <v/>
      </c>
      <c r="F1136" t="str">
        <f t="shared" ca="1" si="209"/>
        <v/>
      </c>
      <c r="G1136" t="str">
        <f t="shared" ref="G1136:G1199" ca="1" si="210">IF(B1136=B1135+1,MID(A1138,29,FIND("Kockázatkezelés",A1138)-30)*1,"")</f>
        <v/>
      </c>
      <c r="H1136">
        <f t="shared" si="206"/>
        <v>0</v>
      </c>
      <c r="N1136" s="67" t="str">
        <f t="shared" ca="1" si="201"/>
        <v/>
      </c>
      <c r="O1136" s="70" t="str">
        <f t="shared" ca="1" si="202"/>
        <v/>
      </c>
      <c r="P1136" s="70" t="str">
        <f t="shared" ca="1" si="203"/>
        <v/>
      </c>
      <c r="Q1136" s="71" t="str">
        <f t="shared" si="204"/>
        <v/>
      </c>
    </row>
    <row r="1137" spans="2:17" x14ac:dyDescent="0.2">
      <c r="B1137">
        <f t="shared" ca="1" si="205"/>
        <v>3</v>
      </c>
      <c r="C1137" t="str">
        <f t="shared" ca="1" si="207"/>
        <v/>
      </c>
      <c r="D1137" t="str">
        <f t="shared" ca="1" si="208"/>
        <v/>
      </c>
      <c r="E1137" t="str">
        <f t="shared" ca="1" si="200"/>
        <v/>
      </c>
      <c r="F1137" t="str">
        <f t="shared" ca="1" si="209"/>
        <v/>
      </c>
      <c r="G1137" t="str">
        <f t="shared" ca="1" si="210"/>
        <v/>
      </c>
      <c r="H1137">
        <f t="shared" si="206"/>
        <v>0</v>
      </c>
      <c r="N1137" s="67" t="str">
        <f t="shared" ca="1" si="201"/>
        <v/>
      </c>
      <c r="O1137" s="70" t="str">
        <f t="shared" ca="1" si="202"/>
        <v/>
      </c>
      <c r="P1137" s="70" t="str">
        <f t="shared" ca="1" si="203"/>
        <v/>
      </c>
      <c r="Q1137" s="71" t="str">
        <f t="shared" si="204"/>
        <v/>
      </c>
    </row>
    <row r="1138" spans="2:17" x14ac:dyDescent="0.2">
      <c r="B1138">
        <f t="shared" ca="1" si="205"/>
        <v>3</v>
      </c>
      <c r="C1138" t="str">
        <f t="shared" ca="1" si="207"/>
        <v/>
      </c>
      <c r="D1138" t="str">
        <f t="shared" ca="1" si="208"/>
        <v/>
      </c>
      <c r="E1138" t="str">
        <f t="shared" ca="1" si="200"/>
        <v/>
      </c>
      <c r="F1138" t="str">
        <f t="shared" ca="1" si="209"/>
        <v/>
      </c>
      <c r="G1138" t="str">
        <f t="shared" ca="1" si="210"/>
        <v/>
      </c>
      <c r="H1138">
        <f t="shared" si="206"/>
        <v>0</v>
      </c>
      <c r="N1138" s="67" t="str">
        <f t="shared" ca="1" si="201"/>
        <v/>
      </c>
      <c r="O1138" s="70" t="str">
        <f t="shared" ca="1" si="202"/>
        <v/>
      </c>
      <c r="P1138" s="70" t="str">
        <f t="shared" ca="1" si="203"/>
        <v/>
      </c>
      <c r="Q1138" s="71" t="str">
        <f t="shared" si="204"/>
        <v/>
      </c>
    </row>
    <row r="1139" spans="2:17" x14ac:dyDescent="0.2">
      <c r="B1139">
        <f t="shared" ca="1" si="205"/>
        <v>3</v>
      </c>
      <c r="C1139" t="str">
        <f t="shared" ca="1" si="207"/>
        <v/>
      </c>
      <c r="D1139" t="str">
        <f t="shared" ca="1" si="208"/>
        <v/>
      </c>
      <c r="E1139" t="str">
        <f t="shared" ca="1" si="200"/>
        <v/>
      </c>
      <c r="F1139" t="str">
        <f t="shared" ca="1" si="209"/>
        <v/>
      </c>
      <c r="G1139" t="str">
        <f t="shared" ca="1" si="210"/>
        <v/>
      </c>
      <c r="H1139">
        <f t="shared" si="206"/>
        <v>0</v>
      </c>
      <c r="N1139" s="67" t="str">
        <f t="shared" ca="1" si="201"/>
        <v/>
      </c>
      <c r="O1139" s="70" t="str">
        <f t="shared" ca="1" si="202"/>
        <v/>
      </c>
      <c r="P1139" s="70" t="str">
        <f t="shared" ca="1" si="203"/>
        <v/>
      </c>
      <c r="Q1139" s="71" t="str">
        <f t="shared" si="204"/>
        <v/>
      </c>
    </row>
    <row r="1140" spans="2:17" x14ac:dyDescent="0.2">
      <c r="B1140">
        <f t="shared" ca="1" si="205"/>
        <v>3</v>
      </c>
      <c r="C1140" t="str">
        <f t="shared" ca="1" si="207"/>
        <v/>
      </c>
      <c r="D1140" t="str">
        <f t="shared" ca="1" si="208"/>
        <v/>
      </c>
      <c r="E1140" t="str">
        <f t="shared" ca="1" si="200"/>
        <v/>
      </c>
      <c r="F1140" t="str">
        <f t="shared" ca="1" si="209"/>
        <v/>
      </c>
      <c r="G1140" t="str">
        <f t="shared" ca="1" si="210"/>
        <v/>
      </c>
      <c r="H1140">
        <f t="shared" si="206"/>
        <v>0</v>
      </c>
      <c r="N1140" s="67" t="str">
        <f t="shared" ca="1" si="201"/>
        <v/>
      </c>
      <c r="O1140" s="70" t="str">
        <f t="shared" ca="1" si="202"/>
        <v/>
      </c>
      <c r="P1140" s="70" t="str">
        <f t="shared" ca="1" si="203"/>
        <v/>
      </c>
      <c r="Q1140" s="71" t="str">
        <f t="shared" si="204"/>
        <v/>
      </c>
    </row>
    <row r="1141" spans="2:17" x14ac:dyDescent="0.2">
      <c r="B1141">
        <f t="shared" ca="1" si="205"/>
        <v>3</v>
      </c>
      <c r="C1141" t="str">
        <f t="shared" ca="1" si="207"/>
        <v/>
      </c>
      <c r="D1141" t="str">
        <f t="shared" ca="1" si="208"/>
        <v/>
      </c>
      <c r="E1141" t="str">
        <f t="shared" ca="1" si="200"/>
        <v/>
      </c>
      <c r="F1141" t="str">
        <f t="shared" ca="1" si="209"/>
        <v/>
      </c>
      <c r="G1141" t="str">
        <f t="shared" ca="1" si="210"/>
        <v/>
      </c>
      <c r="H1141">
        <f t="shared" si="206"/>
        <v>0</v>
      </c>
      <c r="N1141" s="67" t="str">
        <f t="shared" ca="1" si="201"/>
        <v/>
      </c>
      <c r="O1141" s="70" t="str">
        <f t="shared" ca="1" si="202"/>
        <v/>
      </c>
      <c r="P1141" s="70" t="str">
        <f t="shared" ca="1" si="203"/>
        <v/>
      </c>
      <c r="Q1141" s="71" t="str">
        <f t="shared" si="204"/>
        <v/>
      </c>
    </row>
    <row r="1142" spans="2:17" x14ac:dyDescent="0.2">
      <c r="B1142">
        <f t="shared" ca="1" si="205"/>
        <v>3</v>
      </c>
      <c r="C1142" t="str">
        <f t="shared" ca="1" si="207"/>
        <v/>
      </c>
      <c r="D1142" t="str">
        <f t="shared" ca="1" si="208"/>
        <v/>
      </c>
      <c r="E1142" t="str">
        <f t="shared" ca="1" si="200"/>
        <v/>
      </c>
      <c r="F1142" t="str">
        <f t="shared" ca="1" si="209"/>
        <v/>
      </c>
      <c r="G1142" t="str">
        <f t="shared" ca="1" si="210"/>
        <v/>
      </c>
      <c r="H1142">
        <f t="shared" si="206"/>
        <v>0</v>
      </c>
      <c r="N1142" s="67" t="str">
        <f t="shared" ca="1" si="201"/>
        <v/>
      </c>
      <c r="O1142" s="70" t="str">
        <f t="shared" ca="1" si="202"/>
        <v/>
      </c>
      <c r="P1142" s="70" t="str">
        <f t="shared" ca="1" si="203"/>
        <v/>
      </c>
      <c r="Q1142" s="71" t="str">
        <f t="shared" si="204"/>
        <v/>
      </c>
    </row>
    <row r="1143" spans="2:17" x14ac:dyDescent="0.2">
      <c r="B1143">
        <f t="shared" ca="1" si="205"/>
        <v>3</v>
      </c>
      <c r="C1143" t="str">
        <f t="shared" ca="1" si="207"/>
        <v/>
      </c>
      <c r="D1143" t="str">
        <f t="shared" ca="1" si="208"/>
        <v/>
      </c>
      <c r="E1143" t="str">
        <f t="shared" ca="1" si="200"/>
        <v/>
      </c>
      <c r="F1143" t="str">
        <f t="shared" ca="1" si="209"/>
        <v/>
      </c>
      <c r="G1143" t="str">
        <f t="shared" ca="1" si="210"/>
        <v/>
      </c>
      <c r="H1143">
        <f t="shared" si="206"/>
        <v>0</v>
      </c>
      <c r="N1143" s="67" t="str">
        <f t="shared" ca="1" si="201"/>
        <v/>
      </c>
      <c r="O1143" s="70" t="str">
        <f t="shared" ca="1" si="202"/>
        <v/>
      </c>
      <c r="P1143" s="70" t="str">
        <f t="shared" ca="1" si="203"/>
        <v/>
      </c>
      <c r="Q1143" s="71" t="str">
        <f t="shared" si="204"/>
        <v/>
      </c>
    </row>
    <row r="1144" spans="2:17" x14ac:dyDescent="0.2">
      <c r="B1144">
        <f t="shared" ca="1" si="205"/>
        <v>3</v>
      </c>
      <c r="C1144" t="str">
        <f t="shared" ca="1" si="207"/>
        <v/>
      </c>
      <c r="D1144" t="str">
        <f t="shared" ca="1" si="208"/>
        <v/>
      </c>
      <c r="E1144" t="str">
        <f t="shared" ca="1" si="200"/>
        <v/>
      </c>
      <c r="F1144" t="str">
        <f t="shared" ca="1" si="209"/>
        <v/>
      </c>
      <c r="G1144" t="str">
        <f t="shared" ca="1" si="210"/>
        <v/>
      </c>
      <c r="H1144">
        <f t="shared" si="206"/>
        <v>0</v>
      </c>
      <c r="N1144" s="67" t="str">
        <f t="shared" ca="1" si="201"/>
        <v/>
      </c>
      <c r="O1144" s="70" t="str">
        <f t="shared" ca="1" si="202"/>
        <v/>
      </c>
      <c r="P1144" s="70" t="str">
        <f t="shared" ca="1" si="203"/>
        <v/>
      </c>
      <c r="Q1144" s="71" t="str">
        <f t="shared" si="204"/>
        <v/>
      </c>
    </row>
    <row r="1145" spans="2:17" x14ac:dyDescent="0.2">
      <c r="B1145">
        <f t="shared" ca="1" si="205"/>
        <v>3</v>
      </c>
      <c r="C1145" t="str">
        <f t="shared" ca="1" si="207"/>
        <v/>
      </c>
      <c r="D1145" t="str">
        <f t="shared" ca="1" si="208"/>
        <v/>
      </c>
      <c r="E1145" t="str">
        <f t="shared" ca="1" si="200"/>
        <v/>
      </c>
      <c r="F1145" t="str">
        <f t="shared" ca="1" si="209"/>
        <v/>
      </c>
      <c r="G1145" t="str">
        <f t="shared" ca="1" si="210"/>
        <v/>
      </c>
      <c r="H1145">
        <f t="shared" si="206"/>
        <v>0</v>
      </c>
      <c r="N1145" s="67" t="str">
        <f t="shared" ca="1" si="201"/>
        <v/>
      </c>
      <c r="O1145" s="70" t="str">
        <f t="shared" ca="1" si="202"/>
        <v/>
      </c>
      <c r="P1145" s="70" t="str">
        <f t="shared" ca="1" si="203"/>
        <v/>
      </c>
      <c r="Q1145" s="71" t="str">
        <f t="shared" si="204"/>
        <v/>
      </c>
    </row>
    <row r="1146" spans="2:17" x14ac:dyDescent="0.2">
      <c r="B1146">
        <f t="shared" ca="1" si="205"/>
        <v>3</v>
      </c>
      <c r="C1146" t="str">
        <f t="shared" ca="1" si="207"/>
        <v/>
      </c>
      <c r="D1146" t="str">
        <f t="shared" ca="1" si="208"/>
        <v/>
      </c>
      <c r="E1146" t="str">
        <f t="shared" ca="1" si="200"/>
        <v/>
      </c>
      <c r="F1146" t="str">
        <f t="shared" ca="1" si="209"/>
        <v/>
      </c>
      <c r="G1146" t="str">
        <f t="shared" ca="1" si="210"/>
        <v/>
      </c>
      <c r="H1146">
        <f t="shared" si="206"/>
        <v>0</v>
      </c>
      <c r="N1146" s="67" t="str">
        <f t="shared" ca="1" si="201"/>
        <v/>
      </c>
      <c r="O1146" s="70" t="str">
        <f t="shared" ca="1" si="202"/>
        <v/>
      </c>
      <c r="P1146" s="70" t="str">
        <f t="shared" ca="1" si="203"/>
        <v/>
      </c>
      <c r="Q1146" s="71" t="str">
        <f t="shared" si="204"/>
        <v/>
      </c>
    </row>
    <row r="1147" spans="2:17" x14ac:dyDescent="0.2">
      <c r="B1147">
        <f t="shared" ca="1" si="205"/>
        <v>3</v>
      </c>
      <c r="C1147" t="str">
        <f t="shared" ca="1" si="207"/>
        <v/>
      </c>
      <c r="D1147" t="str">
        <f t="shared" ca="1" si="208"/>
        <v/>
      </c>
      <c r="E1147" t="str">
        <f t="shared" ca="1" si="200"/>
        <v/>
      </c>
      <c r="F1147" t="str">
        <f t="shared" ca="1" si="209"/>
        <v/>
      </c>
      <c r="G1147" t="str">
        <f t="shared" ca="1" si="210"/>
        <v/>
      </c>
      <c r="H1147">
        <f t="shared" si="206"/>
        <v>0</v>
      </c>
      <c r="N1147" s="67" t="str">
        <f t="shared" ca="1" si="201"/>
        <v/>
      </c>
      <c r="O1147" s="70" t="str">
        <f t="shared" ca="1" si="202"/>
        <v/>
      </c>
      <c r="P1147" s="70" t="str">
        <f t="shared" ca="1" si="203"/>
        <v/>
      </c>
      <c r="Q1147" s="71" t="str">
        <f t="shared" si="204"/>
        <v/>
      </c>
    </row>
    <row r="1148" spans="2:17" x14ac:dyDescent="0.2">
      <c r="B1148">
        <f t="shared" ca="1" si="205"/>
        <v>3</v>
      </c>
      <c r="C1148" t="str">
        <f t="shared" ca="1" si="207"/>
        <v/>
      </c>
      <c r="D1148" t="str">
        <f t="shared" ca="1" si="208"/>
        <v/>
      </c>
      <c r="E1148" t="str">
        <f t="shared" ca="1" si="200"/>
        <v/>
      </c>
      <c r="F1148" t="str">
        <f t="shared" ca="1" si="209"/>
        <v/>
      </c>
      <c r="G1148" t="str">
        <f t="shared" ca="1" si="210"/>
        <v/>
      </c>
      <c r="H1148">
        <f t="shared" si="206"/>
        <v>0</v>
      </c>
      <c r="N1148" s="67" t="str">
        <f t="shared" ca="1" si="201"/>
        <v/>
      </c>
      <c r="O1148" s="70" t="str">
        <f t="shared" ca="1" si="202"/>
        <v/>
      </c>
      <c r="P1148" s="70" t="str">
        <f t="shared" ca="1" si="203"/>
        <v/>
      </c>
      <c r="Q1148" s="71" t="str">
        <f t="shared" si="204"/>
        <v/>
      </c>
    </row>
    <row r="1149" spans="2:17" x14ac:dyDescent="0.2">
      <c r="B1149">
        <f t="shared" ca="1" si="205"/>
        <v>3</v>
      </c>
      <c r="C1149" t="str">
        <f t="shared" ca="1" si="207"/>
        <v/>
      </c>
      <c r="D1149" t="str">
        <f t="shared" ca="1" si="208"/>
        <v/>
      </c>
      <c r="E1149" t="str">
        <f t="shared" ca="1" si="200"/>
        <v/>
      </c>
      <c r="F1149" t="str">
        <f t="shared" ca="1" si="209"/>
        <v/>
      </c>
      <c r="G1149" t="str">
        <f t="shared" ca="1" si="210"/>
        <v/>
      </c>
      <c r="H1149">
        <f t="shared" si="206"/>
        <v>0</v>
      </c>
      <c r="N1149" s="67" t="str">
        <f t="shared" ca="1" si="201"/>
        <v/>
      </c>
      <c r="O1149" s="70" t="str">
        <f t="shared" ca="1" si="202"/>
        <v/>
      </c>
      <c r="P1149" s="70" t="str">
        <f t="shared" ca="1" si="203"/>
        <v/>
      </c>
      <c r="Q1149" s="71" t="str">
        <f t="shared" si="204"/>
        <v/>
      </c>
    </row>
    <row r="1150" spans="2:17" x14ac:dyDescent="0.2">
      <c r="B1150">
        <f t="shared" ca="1" si="205"/>
        <v>3</v>
      </c>
      <c r="C1150" t="str">
        <f t="shared" ca="1" si="207"/>
        <v/>
      </c>
      <c r="D1150" t="str">
        <f t="shared" ca="1" si="208"/>
        <v/>
      </c>
      <c r="E1150" t="str">
        <f t="shared" ca="1" si="200"/>
        <v/>
      </c>
      <c r="F1150" t="str">
        <f t="shared" ca="1" si="209"/>
        <v/>
      </c>
      <c r="G1150" t="str">
        <f t="shared" ca="1" si="210"/>
        <v/>
      </c>
      <c r="H1150">
        <f t="shared" si="206"/>
        <v>0</v>
      </c>
      <c r="N1150" s="67" t="str">
        <f t="shared" ca="1" si="201"/>
        <v/>
      </c>
      <c r="O1150" s="70" t="str">
        <f t="shared" ca="1" si="202"/>
        <v/>
      </c>
      <c r="P1150" s="70" t="str">
        <f t="shared" ca="1" si="203"/>
        <v/>
      </c>
      <c r="Q1150" s="71" t="str">
        <f t="shared" si="204"/>
        <v/>
      </c>
    </row>
    <row r="1151" spans="2:17" x14ac:dyDescent="0.2">
      <c r="B1151">
        <f t="shared" ca="1" si="205"/>
        <v>3</v>
      </c>
      <c r="C1151" t="str">
        <f t="shared" ca="1" si="207"/>
        <v/>
      </c>
      <c r="D1151" t="str">
        <f t="shared" ca="1" si="208"/>
        <v/>
      </c>
      <c r="E1151" t="str">
        <f t="shared" ca="1" si="200"/>
        <v/>
      </c>
      <c r="F1151" t="str">
        <f t="shared" ca="1" si="209"/>
        <v/>
      </c>
      <c r="G1151" t="str">
        <f t="shared" ca="1" si="210"/>
        <v/>
      </c>
      <c r="H1151">
        <f t="shared" si="206"/>
        <v>0</v>
      </c>
      <c r="N1151" s="67" t="str">
        <f t="shared" ca="1" si="201"/>
        <v/>
      </c>
      <c r="O1151" s="70" t="str">
        <f t="shared" ca="1" si="202"/>
        <v/>
      </c>
      <c r="P1151" s="70" t="str">
        <f t="shared" ca="1" si="203"/>
        <v/>
      </c>
      <c r="Q1151" s="71" t="str">
        <f t="shared" si="204"/>
        <v/>
      </c>
    </row>
    <row r="1152" spans="2:17" x14ac:dyDescent="0.2">
      <c r="B1152">
        <f t="shared" ca="1" si="205"/>
        <v>3</v>
      </c>
      <c r="C1152" t="str">
        <f t="shared" ca="1" si="207"/>
        <v/>
      </c>
      <c r="D1152" t="str">
        <f t="shared" ca="1" si="208"/>
        <v/>
      </c>
      <c r="E1152" t="str">
        <f t="shared" ca="1" si="200"/>
        <v/>
      </c>
      <c r="F1152" t="str">
        <f t="shared" ca="1" si="209"/>
        <v/>
      </c>
      <c r="G1152" t="str">
        <f t="shared" ca="1" si="210"/>
        <v/>
      </c>
      <c r="H1152">
        <f t="shared" si="206"/>
        <v>0</v>
      </c>
      <c r="N1152" s="67" t="str">
        <f t="shared" ca="1" si="201"/>
        <v/>
      </c>
      <c r="O1152" s="70" t="str">
        <f t="shared" ca="1" si="202"/>
        <v/>
      </c>
      <c r="P1152" s="70" t="str">
        <f t="shared" ca="1" si="203"/>
        <v/>
      </c>
      <c r="Q1152" s="71" t="str">
        <f t="shared" si="204"/>
        <v/>
      </c>
    </row>
    <row r="1153" spans="2:17" x14ac:dyDescent="0.2">
      <c r="B1153">
        <f t="shared" ca="1" si="205"/>
        <v>3</v>
      </c>
      <c r="C1153" t="str">
        <f t="shared" ca="1" si="207"/>
        <v/>
      </c>
      <c r="D1153" t="str">
        <f t="shared" ca="1" si="208"/>
        <v/>
      </c>
      <c r="E1153" t="str">
        <f t="shared" ca="1" si="200"/>
        <v/>
      </c>
      <c r="F1153" t="str">
        <f t="shared" ca="1" si="209"/>
        <v/>
      </c>
      <c r="G1153" t="str">
        <f t="shared" ca="1" si="210"/>
        <v/>
      </c>
      <c r="H1153">
        <f t="shared" si="206"/>
        <v>0</v>
      </c>
      <c r="N1153" s="67" t="str">
        <f t="shared" ca="1" si="201"/>
        <v/>
      </c>
      <c r="O1153" s="70" t="str">
        <f t="shared" ca="1" si="202"/>
        <v/>
      </c>
      <c r="P1153" s="70" t="str">
        <f t="shared" ca="1" si="203"/>
        <v/>
      </c>
      <c r="Q1153" s="71" t="str">
        <f t="shared" si="204"/>
        <v/>
      </c>
    </row>
    <row r="1154" spans="2:17" x14ac:dyDescent="0.2">
      <c r="B1154">
        <f t="shared" ca="1" si="205"/>
        <v>3</v>
      </c>
      <c r="C1154" t="str">
        <f t="shared" ca="1" si="207"/>
        <v/>
      </c>
      <c r="D1154" t="str">
        <f t="shared" ca="1" si="208"/>
        <v/>
      </c>
      <c r="E1154" t="str">
        <f t="shared" ref="E1154:E1217" ca="1" si="211">IF(B1154=B1153+1,VLOOKUP(MID(A1155,40,5),AE:AF,2,0),"")</f>
        <v/>
      </c>
      <c r="F1154" t="str">
        <f t="shared" ca="1" si="209"/>
        <v/>
      </c>
      <c r="G1154" t="str">
        <f t="shared" ca="1" si="210"/>
        <v/>
      </c>
      <c r="H1154">
        <f t="shared" si="206"/>
        <v>0</v>
      </c>
      <c r="N1154" s="67" t="str">
        <f t="shared" ref="N1154:N1217" ca="1" si="212">IF(ISERROR(VLOOKUP($K1154,$B:$G,AA$2,FALSE)),"",VLOOKUP($K1154,$B:$G,AA$2,FALSE))</f>
        <v/>
      </c>
      <c r="O1154" s="70" t="str">
        <f t="shared" ref="O1154:O1217" ca="1" si="213">IF(ISERROR(VLOOKUP($K1154,$B:$G,AB$2,FALSE)),"",VLOOKUP($K1154,$B:$G,AB$2,FALSE))</f>
        <v/>
      </c>
      <c r="P1154" s="70" t="str">
        <f t="shared" ref="P1154:P1217" ca="1" si="214">IF(ISERROR(VLOOKUP($K1154,$B:$G,AC$2,FALSE)),"",VLOOKUP($K1154,$B:$G,AC$2,FALSE))</f>
        <v/>
      </c>
      <c r="Q1154" s="71" t="str">
        <f t="shared" ref="Q1154:Q1217" si="215">IF(L1154=0,"",(ROUND(IF(ISERROR(VLOOKUP($K1154,$B:$G,AD$2,FALSE)),"terület?",VLOOKUP($K1154,$B:$G,AD$2,FALSE)),2)))</f>
        <v/>
      </c>
    </row>
    <row r="1155" spans="2:17" x14ac:dyDescent="0.2">
      <c r="B1155">
        <f t="shared" ref="B1155:B1218" ca="1" si="216">IF(AND(LEFT(A1155,6)="Blokk:",RIGHT(A1155,10)&lt;&gt;"módosított",LEFT(A1156,11)="Táblaadatok",H1155&gt;0),B1154+1,B1154)</f>
        <v>3</v>
      </c>
      <c r="C1155" t="str">
        <f t="shared" ca="1" si="207"/>
        <v/>
      </c>
      <c r="D1155" t="str">
        <f t="shared" ca="1" si="208"/>
        <v/>
      </c>
      <c r="E1155" t="str">
        <f t="shared" ca="1" si="211"/>
        <v/>
      </c>
      <c r="F1155" t="str">
        <f t="shared" ca="1" si="209"/>
        <v/>
      </c>
      <c r="G1155" t="str">
        <f t="shared" ca="1" si="210"/>
        <v/>
      </c>
      <c r="H1155">
        <f t="shared" si="206"/>
        <v>0</v>
      </c>
      <c r="N1155" s="67" t="str">
        <f t="shared" ca="1" si="212"/>
        <v/>
      </c>
      <c r="O1155" s="70" t="str">
        <f t="shared" ca="1" si="213"/>
        <v/>
      </c>
      <c r="P1155" s="70" t="str">
        <f t="shared" ca="1" si="214"/>
        <v/>
      </c>
      <c r="Q1155" s="71" t="str">
        <f t="shared" si="215"/>
        <v/>
      </c>
    </row>
    <row r="1156" spans="2:17" x14ac:dyDescent="0.2">
      <c r="B1156">
        <f t="shared" ca="1" si="216"/>
        <v>3</v>
      </c>
      <c r="C1156" t="str">
        <f t="shared" ca="1" si="207"/>
        <v/>
      </c>
      <c r="D1156" t="str">
        <f t="shared" ca="1" si="208"/>
        <v/>
      </c>
      <c r="E1156" t="str">
        <f t="shared" ca="1" si="211"/>
        <v/>
      </c>
      <c r="F1156" t="str">
        <f t="shared" ca="1" si="209"/>
        <v/>
      </c>
      <c r="G1156" t="str">
        <f t="shared" ca="1" si="210"/>
        <v/>
      </c>
      <c r="H1156">
        <f t="shared" ref="H1156:H1219" si="217">IF(ISNA(VLOOKUP(MID(A1157,40,5),AE:AF,2,0)),0,1)</f>
        <v>0</v>
      </c>
      <c r="N1156" s="67" t="str">
        <f t="shared" ca="1" si="212"/>
        <v/>
      </c>
      <c r="O1156" s="70" t="str">
        <f t="shared" ca="1" si="213"/>
        <v/>
      </c>
      <c r="P1156" s="70" t="str">
        <f t="shared" ca="1" si="214"/>
        <v/>
      </c>
      <c r="Q1156" s="71" t="str">
        <f t="shared" si="215"/>
        <v/>
      </c>
    </row>
    <row r="1157" spans="2:17" x14ac:dyDescent="0.2">
      <c r="B1157">
        <f t="shared" ca="1" si="216"/>
        <v>3</v>
      </c>
      <c r="C1157" t="str">
        <f t="shared" ca="1" si="207"/>
        <v/>
      </c>
      <c r="D1157" t="str">
        <f t="shared" ca="1" si="208"/>
        <v/>
      </c>
      <c r="E1157" t="str">
        <f t="shared" ca="1" si="211"/>
        <v/>
      </c>
      <c r="F1157" t="str">
        <f t="shared" ca="1" si="209"/>
        <v/>
      </c>
      <c r="G1157" t="str">
        <f t="shared" ca="1" si="210"/>
        <v/>
      </c>
      <c r="H1157">
        <f t="shared" si="217"/>
        <v>0</v>
      </c>
      <c r="N1157" s="67" t="str">
        <f t="shared" ca="1" si="212"/>
        <v/>
      </c>
      <c r="O1157" s="70" t="str">
        <f t="shared" ca="1" si="213"/>
        <v/>
      </c>
      <c r="P1157" s="70" t="str">
        <f t="shared" ca="1" si="214"/>
        <v/>
      </c>
      <c r="Q1157" s="71" t="str">
        <f t="shared" si="215"/>
        <v/>
      </c>
    </row>
    <row r="1158" spans="2:17" x14ac:dyDescent="0.2">
      <c r="B1158">
        <f t="shared" ca="1" si="216"/>
        <v>3</v>
      </c>
      <c r="C1158" t="str">
        <f t="shared" ca="1" si="207"/>
        <v/>
      </c>
      <c r="D1158" t="str">
        <f t="shared" ca="1" si="208"/>
        <v/>
      </c>
      <c r="E1158" t="str">
        <f t="shared" ca="1" si="211"/>
        <v/>
      </c>
      <c r="F1158" t="str">
        <f t="shared" ca="1" si="209"/>
        <v/>
      </c>
      <c r="G1158" t="str">
        <f t="shared" ca="1" si="210"/>
        <v/>
      </c>
      <c r="H1158">
        <f t="shared" si="217"/>
        <v>0</v>
      </c>
      <c r="N1158" s="67" t="str">
        <f t="shared" ca="1" si="212"/>
        <v/>
      </c>
      <c r="O1158" s="70" t="str">
        <f t="shared" ca="1" si="213"/>
        <v/>
      </c>
      <c r="P1158" s="70" t="str">
        <f t="shared" ca="1" si="214"/>
        <v/>
      </c>
      <c r="Q1158" s="71" t="str">
        <f t="shared" si="215"/>
        <v/>
      </c>
    </row>
    <row r="1159" spans="2:17" x14ac:dyDescent="0.2">
      <c r="B1159">
        <f t="shared" ca="1" si="216"/>
        <v>3</v>
      </c>
      <c r="C1159" t="str">
        <f t="shared" ca="1" si="207"/>
        <v/>
      </c>
      <c r="D1159" t="str">
        <f t="shared" ca="1" si="208"/>
        <v/>
      </c>
      <c r="E1159" t="str">
        <f t="shared" ca="1" si="211"/>
        <v/>
      </c>
      <c r="F1159" t="str">
        <f t="shared" ca="1" si="209"/>
        <v/>
      </c>
      <c r="G1159" t="str">
        <f t="shared" ca="1" si="210"/>
        <v/>
      </c>
      <c r="H1159">
        <f t="shared" si="217"/>
        <v>0</v>
      </c>
      <c r="N1159" s="67" t="str">
        <f t="shared" ca="1" si="212"/>
        <v/>
      </c>
      <c r="O1159" s="70" t="str">
        <f t="shared" ca="1" si="213"/>
        <v/>
      </c>
      <c r="P1159" s="70" t="str">
        <f t="shared" ca="1" si="214"/>
        <v/>
      </c>
      <c r="Q1159" s="71" t="str">
        <f t="shared" si="215"/>
        <v/>
      </c>
    </row>
    <row r="1160" spans="2:17" x14ac:dyDescent="0.2">
      <c r="B1160">
        <f t="shared" ca="1" si="216"/>
        <v>3</v>
      </c>
      <c r="C1160" t="str">
        <f t="shared" ca="1" si="207"/>
        <v/>
      </c>
      <c r="D1160" t="str">
        <f t="shared" ca="1" si="208"/>
        <v/>
      </c>
      <c r="E1160" t="str">
        <f t="shared" ca="1" si="211"/>
        <v/>
      </c>
      <c r="F1160" t="str">
        <f t="shared" ca="1" si="209"/>
        <v/>
      </c>
      <c r="G1160" t="str">
        <f t="shared" ca="1" si="210"/>
        <v/>
      </c>
      <c r="H1160">
        <f t="shared" si="217"/>
        <v>0</v>
      </c>
      <c r="N1160" s="67" t="str">
        <f t="shared" ca="1" si="212"/>
        <v/>
      </c>
      <c r="O1160" s="70" t="str">
        <f t="shared" ca="1" si="213"/>
        <v/>
      </c>
      <c r="P1160" s="70" t="str">
        <f t="shared" ca="1" si="214"/>
        <v/>
      </c>
      <c r="Q1160" s="71" t="str">
        <f t="shared" si="215"/>
        <v/>
      </c>
    </row>
    <row r="1161" spans="2:17" x14ac:dyDescent="0.2">
      <c r="B1161">
        <f t="shared" ca="1" si="216"/>
        <v>3</v>
      </c>
      <c r="C1161" t="str">
        <f t="shared" ca="1" si="207"/>
        <v/>
      </c>
      <c r="D1161" t="str">
        <f t="shared" ca="1" si="208"/>
        <v/>
      </c>
      <c r="E1161" t="str">
        <f t="shared" ca="1" si="211"/>
        <v/>
      </c>
      <c r="F1161" t="str">
        <f t="shared" ca="1" si="209"/>
        <v/>
      </c>
      <c r="G1161" t="str">
        <f t="shared" ca="1" si="210"/>
        <v/>
      </c>
      <c r="H1161">
        <f t="shared" si="217"/>
        <v>0</v>
      </c>
      <c r="N1161" s="67" t="str">
        <f t="shared" ca="1" si="212"/>
        <v/>
      </c>
      <c r="O1161" s="70" t="str">
        <f t="shared" ca="1" si="213"/>
        <v/>
      </c>
      <c r="P1161" s="70" t="str">
        <f t="shared" ca="1" si="214"/>
        <v/>
      </c>
      <c r="Q1161" s="71" t="str">
        <f t="shared" si="215"/>
        <v/>
      </c>
    </row>
    <row r="1162" spans="2:17" x14ac:dyDescent="0.2">
      <c r="B1162">
        <f t="shared" ca="1" si="216"/>
        <v>3</v>
      </c>
      <c r="C1162" t="str">
        <f t="shared" ca="1" si="207"/>
        <v/>
      </c>
      <c r="D1162" t="str">
        <f t="shared" ca="1" si="208"/>
        <v/>
      </c>
      <c r="E1162" t="str">
        <f t="shared" ca="1" si="211"/>
        <v/>
      </c>
      <c r="F1162" t="str">
        <f t="shared" ca="1" si="209"/>
        <v/>
      </c>
      <c r="G1162" t="str">
        <f t="shared" ca="1" si="210"/>
        <v/>
      </c>
      <c r="H1162">
        <f t="shared" si="217"/>
        <v>0</v>
      </c>
      <c r="N1162" s="67" t="str">
        <f t="shared" ca="1" si="212"/>
        <v/>
      </c>
      <c r="O1162" s="70" t="str">
        <f t="shared" ca="1" si="213"/>
        <v/>
      </c>
      <c r="P1162" s="70" t="str">
        <f t="shared" ca="1" si="214"/>
        <v/>
      </c>
      <c r="Q1162" s="71" t="str">
        <f t="shared" si="215"/>
        <v/>
      </c>
    </row>
    <row r="1163" spans="2:17" x14ac:dyDescent="0.2">
      <c r="B1163">
        <f t="shared" ca="1" si="216"/>
        <v>3</v>
      </c>
      <c r="C1163" t="str">
        <f t="shared" ca="1" si="207"/>
        <v/>
      </c>
      <c r="D1163" t="str">
        <f t="shared" ca="1" si="208"/>
        <v/>
      </c>
      <c r="E1163" t="str">
        <f t="shared" ca="1" si="211"/>
        <v/>
      </c>
      <c r="F1163" t="str">
        <f t="shared" ca="1" si="209"/>
        <v/>
      </c>
      <c r="G1163" t="str">
        <f t="shared" ca="1" si="210"/>
        <v/>
      </c>
      <c r="H1163">
        <f t="shared" si="217"/>
        <v>0</v>
      </c>
      <c r="N1163" s="67" t="str">
        <f t="shared" ca="1" si="212"/>
        <v/>
      </c>
      <c r="O1163" s="70" t="str">
        <f t="shared" ca="1" si="213"/>
        <v/>
      </c>
      <c r="P1163" s="70" t="str">
        <f t="shared" ca="1" si="214"/>
        <v/>
      </c>
      <c r="Q1163" s="71" t="str">
        <f t="shared" si="215"/>
        <v/>
      </c>
    </row>
    <row r="1164" spans="2:17" x14ac:dyDescent="0.2">
      <c r="B1164">
        <f t="shared" ca="1" si="216"/>
        <v>3</v>
      </c>
      <c r="C1164" t="str">
        <f t="shared" ca="1" si="207"/>
        <v/>
      </c>
      <c r="D1164" t="str">
        <f t="shared" ca="1" si="208"/>
        <v/>
      </c>
      <c r="E1164" t="str">
        <f t="shared" ca="1" si="211"/>
        <v/>
      </c>
      <c r="F1164" t="str">
        <f t="shared" ca="1" si="209"/>
        <v/>
      </c>
      <c r="G1164" t="str">
        <f t="shared" ca="1" si="210"/>
        <v/>
      </c>
      <c r="H1164">
        <f t="shared" si="217"/>
        <v>0</v>
      </c>
      <c r="N1164" s="67" t="str">
        <f t="shared" ca="1" si="212"/>
        <v/>
      </c>
      <c r="O1164" s="70" t="str">
        <f t="shared" ca="1" si="213"/>
        <v/>
      </c>
      <c r="P1164" s="70" t="str">
        <f t="shared" ca="1" si="214"/>
        <v/>
      </c>
      <c r="Q1164" s="71" t="str">
        <f t="shared" si="215"/>
        <v/>
      </c>
    </row>
    <row r="1165" spans="2:17" x14ac:dyDescent="0.2">
      <c r="B1165">
        <f t="shared" ca="1" si="216"/>
        <v>3</v>
      </c>
      <c r="C1165" t="str">
        <f t="shared" ca="1" si="207"/>
        <v/>
      </c>
      <c r="D1165" t="str">
        <f t="shared" ca="1" si="208"/>
        <v/>
      </c>
      <c r="E1165" t="str">
        <f t="shared" ca="1" si="211"/>
        <v/>
      </c>
      <c r="F1165" t="str">
        <f t="shared" ca="1" si="209"/>
        <v/>
      </c>
      <c r="G1165" t="str">
        <f t="shared" ca="1" si="210"/>
        <v/>
      </c>
      <c r="H1165">
        <f t="shared" si="217"/>
        <v>0</v>
      </c>
      <c r="N1165" s="67" t="str">
        <f t="shared" ca="1" si="212"/>
        <v/>
      </c>
      <c r="O1165" s="70" t="str">
        <f t="shared" ca="1" si="213"/>
        <v/>
      </c>
      <c r="P1165" s="70" t="str">
        <f t="shared" ca="1" si="214"/>
        <v/>
      </c>
      <c r="Q1165" s="71" t="str">
        <f t="shared" si="215"/>
        <v/>
      </c>
    </row>
    <row r="1166" spans="2:17" x14ac:dyDescent="0.2">
      <c r="B1166">
        <f t="shared" ca="1" si="216"/>
        <v>3</v>
      </c>
      <c r="C1166" t="str">
        <f t="shared" ca="1" si="207"/>
        <v/>
      </c>
      <c r="D1166" t="str">
        <f t="shared" ca="1" si="208"/>
        <v/>
      </c>
      <c r="E1166" t="str">
        <f t="shared" ca="1" si="211"/>
        <v/>
      </c>
      <c r="F1166" t="str">
        <f t="shared" ca="1" si="209"/>
        <v/>
      </c>
      <c r="G1166" t="str">
        <f t="shared" ca="1" si="210"/>
        <v/>
      </c>
      <c r="H1166">
        <f t="shared" si="217"/>
        <v>0</v>
      </c>
      <c r="N1166" s="67" t="str">
        <f t="shared" ca="1" si="212"/>
        <v/>
      </c>
      <c r="O1166" s="70" t="str">
        <f t="shared" ca="1" si="213"/>
        <v/>
      </c>
      <c r="P1166" s="70" t="str">
        <f t="shared" ca="1" si="214"/>
        <v/>
      </c>
      <c r="Q1166" s="71" t="str">
        <f t="shared" si="215"/>
        <v/>
      </c>
    </row>
    <row r="1167" spans="2:17" x14ac:dyDescent="0.2">
      <c r="B1167">
        <f t="shared" ca="1" si="216"/>
        <v>3</v>
      </c>
      <c r="C1167" t="str">
        <f t="shared" ca="1" si="207"/>
        <v/>
      </c>
      <c r="D1167" t="str">
        <f t="shared" ca="1" si="208"/>
        <v/>
      </c>
      <c r="E1167" t="str">
        <f t="shared" ca="1" si="211"/>
        <v/>
      </c>
      <c r="F1167" t="str">
        <f t="shared" ca="1" si="209"/>
        <v/>
      </c>
      <c r="G1167" t="str">
        <f t="shared" ca="1" si="210"/>
        <v/>
      </c>
      <c r="H1167">
        <f t="shared" si="217"/>
        <v>0</v>
      </c>
      <c r="N1167" s="67" t="str">
        <f t="shared" ca="1" si="212"/>
        <v/>
      </c>
      <c r="O1167" s="70" t="str">
        <f t="shared" ca="1" si="213"/>
        <v/>
      </c>
      <c r="P1167" s="70" t="str">
        <f t="shared" ca="1" si="214"/>
        <v/>
      </c>
      <c r="Q1167" s="71" t="str">
        <f t="shared" si="215"/>
        <v/>
      </c>
    </row>
    <row r="1168" spans="2:17" x14ac:dyDescent="0.2">
      <c r="B1168">
        <f t="shared" ca="1" si="216"/>
        <v>3</v>
      </c>
      <c r="C1168" t="str">
        <f t="shared" ca="1" si="207"/>
        <v/>
      </c>
      <c r="D1168" t="str">
        <f t="shared" ca="1" si="208"/>
        <v/>
      </c>
      <c r="E1168" t="str">
        <f t="shared" ca="1" si="211"/>
        <v/>
      </c>
      <c r="F1168" t="str">
        <f t="shared" ca="1" si="209"/>
        <v/>
      </c>
      <c r="G1168" t="str">
        <f t="shared" ca="1" si="210"/>
        <v/>
      </c>
      <c r="H1168">
        <f t="shared" si="217"/>
        <v>0</v>
      </c>
      <c r="N1168" s="67" t="str">
        <f t="shared" ca="1" si="212"/>
        <v/>
      </c>
      <c r="O1168" s="70" t="str">
        <f t="shared" ca="1" si="213"/>
        <v/>
      </c>
      <c r="P1168" s="70" t="str">
        <f t="shared" ca="1" si="214"/>
        <v/>
      </c>
      <c r="Q1168" s="71" t="str">
        <f t="shared" si="215"/>
        <v/>
      </c>
    </row>
    <row r="1169" spans="2:17" x14ac:dyDescent="0.2">
      <c r="B1169">
        <f t="shared" ca="1" si="216"/>
        <v>3</v>
      </c>
      <c r="C1169" t="str">
        <f t="shared" ca="1" si="207"/>
        <v/>
      </c>
      <c r="D1169" t="str">
        <f t="shared" ca="1" si="208"/>
        <v/>
      </c>
      <c r="E1169" t="str">
        <f t="shared" ca="1" si="211"/>
        <v/>
      </c>
      <c r="F1169" t="str">
        <f t="shared" ca="1" si="209"/>
        <v/>
      </c>
      <c r="G1169" t="str">
        <f t="shared" ca="1" si="210"/>
        <v/>
      </c>
      <c r="H1169">
        <f t="shared" si="217"/>
        <v>0</v>
      </c>
      <c r="N1169" s="67" t="str">
        <f t="shared" ca="1" si="212"/>
        <v/>
      </c>
      <c r="O1169" s="70" t="str">
        <f t="shared" ca="1" si="213"/>
        <v/>
      </c>
      <c r="P1169" s="70" t="str">
        <f t="shared" ca="1" si="214"/>
        <v/>
      </c>
      <c r="Q1169" s="71" t="str">
        <f t="shared" si="215"/>
        <v/>
      </c>
    </row>
    <row r="1170" spans="2:17" x14ac:dyDescent="0.2">
      <c r="B1170">
        <f t="shared" ca="1" si="216"/>
        <v>3</v>
      </c>
      <c r="C1170" t="str">
        <f t="shared" ca="1" si="207"/>
        <v/>
      </c>
      <c r="D1170" t="str">
        <f t="shared" ca="1" si="208"/>
        <v/>
      </c>
      <c r="E1170" t="str">
        <f t="shared" ca="1" si="211"/>
        <v/>
      </c>
      <c r="F1170" t="str">
        <f t="shared" ca="1" si="209"/>
        <v/>
      </c>
      <c r="G1170" t="str">
        <f t="shared" ca="1" si="210"/>
        <v/>
      </c>
      <c r="H1170">
        <f t="shared" si="217"/>
        <v>0</v>
      </c>
      <c r="N1170" s="67" t="str">
        <f t="shared" ca="1" si="212"/>
        <v/>
      </c>
      <c r="O1170" s="70" t="str">
        <f t="shared" ca="1" si="213"/>
        <v/>
      </c>
      <c r="P1170" s="70" t="str">
        <f t="shared" ca="1" si="214"/>
        <v/>
      </c>
      <c r="Q1170" s="71" t="str">
        <f t="shared" si="215"/>
        <v/>
      </c>
    </row>
    <row r="1171" spans="2:17" x14ac:dyDescent="0.2">
      <c r="B1171">
        <f t="shared" ca="1" si="216"/>
        <v>3</v>
      </c>
      <c r="C1171" t="str">
        <f t="shared" ca="1" si="207"/>
        <v/>
      </c>
      <c r="D1171" t="str">
        <f t="shared" ca="1" si="208"/>
        <v/>
      </c>
      <c r="E1171" t="str">
        <f t="shared" ca="1" si="211"/>
        <v/>
      </c>
      <c r="F1171" t="str">
        <f t="shared" ca="1" si="209"/>
        <v/>
      </c>
      <c r="G1171" t="str">
        <f t="shared" ca="1" si="210"/>
        <v/>
      </c>
      <c r="H1171">
        <f t="shared" si="217"/>
        <v>0</v>
      </c>
      <c r="N1171" s="67" t="str">
        <f t="shared" ca="1" si="212"/>
        <v/>
      </c>
      <c r="O1171" s="70" t="str">
        <f t="shared" ca="1" si="213"/>
        <v/>
      </c>
      <c r="P1171" s="70" t="str">
        <f t="shared" ca="1" si="214"/>
        <v/>
      </c>
      <c r="Q1171" s="71" t="str">
        <f t="shared" si="215"/>
        <v/>
      </c>
    </row>
    <row r="1172" spans="2:17" x14ac:dyDescent="0.2">
      <c r="B1172">
        <f t="shared" ca="1" si="216"/>
        <v>3</v>
      </c>
      <c r="C1172" t="str">
        <f t="shared" ca="1" si="207"/>
        <v/>
      </c>
      <c r="D1172" t="str">
        <f t="shared" ca="1" si="208"/>
        <v/>
      </c>
      <c r="E1172" t="str">
        <f t="shared" ca="1" si="211"/>
        <v/>
      </c>
      <c r="F1172" t="str">
        <f t="shared" ca="1" si="209"/>
        <v/>
      </c>
      <c r="G1172" t="str">
        <f t="shared" ca="1" si="210"/>
        <v/>
      </c>
      <c r="H1172">
        <f t="shared" si="217"/>
        <v>0</v>
      </c>
      <c r="N1172" s="67" t="str">
        <f t="shared" ca="1" si="212"/>
        <v/>
      </c>
      <c r="O1172" s="70" t="str">
        <f t="shared" ca="1" si="213"/>
        <v/>
      </c>
      <c r="P1172" s="70" t="str">
        <f t="shared" ca="1" si="214"/>
        <v/>
      </c>
      <c r="Q1172" s="71" t="str">
        <f t="shared" si="215"/>
        <v/>
      </c>
    </row>
    <row r="1173" spans="2:17" x14ac:dyDescent="0.2">
      <c r="B1173">
        <f t="shared" ca="1" si="216"/>
        <v>3</v>
      </c>
      <c r="C1173" t="str">
        <f t="shared" ca="1" si="207"/>
        <v/>
      </c>
      <c r="D1173" t="str">
        <f t="shared" ca="1" si="208"/>
        <v/>
      </c>
      <c r="E1173" t="str">
        <f t="shared" ca="1" si="211"/>
        <v/>
      </c>
      <c r="F1173" t="str">
        <f t="shared" ca="1" si="209"/>
        <v/>
      </c>
      <c r="G1173" t="str">
        <f t="shared" ca="1" si="210"/>
        <v/>
      </c>
      <c r="H1173">
        <f t="shared" si="217"/>
        <v>0</v>
      </c>
      <c r="N1173" s="67" t="str">
        <f t="shared" ca="1" si="212"/>
        <v/>
      </c>
      <c r="O1173" s="70" t="str">
        <f t="shared" ca="1" si="213"/>
        <v/>
      </c>
      <c r="P1173" s="70" t="str">
        <f t="shared" ca="1" si="214"/>
        <v/>
      </c>
      <c r="Q1173" s="71" t="str">
        <f t="shared" si="215"/>
        <v/>
      </c>
    </row>
    <row r="1174" spans="2:17" x14ac:dyDescent="0.2">
      <c r="B1174">
        <f t="shared" ca="1" si="216"/>
        <v>3</v>
      </c>
      <c r="C1174" t="str">
        <f t="shared" ca="1" si="207"/>
        <v/>
      </c>
      <c r="D1174" t="str">
        <f t="shared" ca="1" si="208"/>
        <v/>
      </c>
      <c r="E1174" t="str">
        <f t="shared" ca="1" si="211"/>
        <v/>
      </c>
      <c r="F1174" t="str">
        <f t="shared" ca="1" si="209"/>
        <v/>
      </c>
      <c r="G1174" t="str">
        <f t="shared" ca="1" si="210"/>
        <v/>
      </c>
      <c r="H1174">
        <f t="shared" si="217"/>
        <v>0</v>
      </c>
      <c r="N1174" s="67" t="str">
        <f t="shared" ca="1" si="212"/>
        <v/>
      </c>
      <c r="O1174" s="70" t="str">
        <f t="shared" ca="1" si="213"/>
        <v/>
      </c>
      <c r="P1174" s="70" t="str">
        <f t="shared" ca="1" si="214"/>
        <v/>
      </c>
      <c r="Q1174" s="71" t="str">
        <f t="shared" si="215"/>
        <v/>
      </c>
    </row>
    <row r="1175" spans="2:17" x14ac:dyDescent="0.2">
      <c r="B1175">
        <f t="shared" ca="1" si="216"/>
        <v>3</v>
      </c>
      <c r="C1175" t="str">
        <f t="shared" ca="1" si="207"/>
        <v/>
      </c>
      <c r="D1175" t="str">
        <f t="shared" ca="1" si="208"/>
        <v/>
      </c>
      <c r="E1175" t="str">
        <f t="shared" ca="1" si="211"/>
        <v/>
      </c>
      <c r="F1175" t="str">
        <f t="shared" ca="1" si="209"/>
        <v/>
      </c>
      <c r="G1175" t="str">
        <f t="shared" ca="1" si="210"/>
        <v/>
      </c>
      <c r="H1175">
        <f t="shared" si="217"/>
        <v>0</v>
      </c>
      <c r="N1175" s="67" t="str">
        <f t="shared" ca="1" si="212"/>
        <v/>
      </c>
      <c r="O1175" s="70" t="str">
        <f t="shared" ca="1" si="213"/>
        <v/>
      </c>
      <c r="P1175" s="70" t="str">
        <f t="shared" ca="1" si="214"/>
        <v/>
      </c>
      <c r="Q1175" s="71" t="str">
        <f t="shared" si="215"/>
        <v/>
      </c>
    </row>
    <row r="1176" spans="2:17" x14ac:dyDescent="0.2">
      <c r="B1176">
        <f t="shared" ca="1" si="216"/>
        <v>3</v>
      </c>
      <c r="C1176" t="str">
        <f t="shared" ca="1" si="207"/>
        <v/>
      </c>
      <c r="D1176" t="str">
        <f t="shared" ca="1" si="208"/>
        <v/>
      </c>
      <c r="E1176" t="str">
        <f t="shared" ca="1" si="211"/>
        <v/>
      </c>
      <c r="F1176" t="str">
        <f t="shared" ca="1" si="209"/>
        <v/>
      </c>
      <c r="G1176" t="str">
        <f t="shared" ca="1" si="210"/>
        <v/>
      </c>
      <c r="H1176">
        <f t="shared" si="217"/>
        <v>0</v>
      </c>
      <c r="N1176" s="67" t="str">
        <f t="shared" ca="1" si="212"/>
        <v/>
      </c>
      <c r="O1176" s="70" t="str">
        <f t="shared" ca="1" si="213"/>
        <v/>
      </c>
      <c r="P1176" s="70" t="str">
        <f t="shared" ca="1" si="214"/>
        <v/>
      </c>
      <c r="Q1176" s="71" t="str">
        <f t="shared" si="215"/>
        <v/>
      </c>
    </row>
    <row r="1177" spans="2:17" x14ac:dyDescent="0.2">
      <c r="B1177">
        <f t="shared" ca="1" si="216"/>
        <v>3</v>
      </c>
      <c r="C1177" t="str">
        <f t="shared" ca="1" si="207"/>
        <v/>
      </c>
      <c r="D1177" t="str">
        <f t="shared" ca="1" si="208"/>
        <v/>
      </c>
      <c r="E1177" t="str">
        <f t="shared" ca="1" si="211"/>
        <v/>
      </c>
      <c r="F1177" t="str">
        <f t="shared" ca="1" si="209"/>
        <v/>
      </c>
      <c r="G1177" t="str">
        <f t="shared" ca="1" si="210"/>
        <v/>
      </c>
      <c r="H1177">
        <f t="shared" si="217"/>
        <v>0</v>
      </c>
      <c r="N1177" s="67" t="str">
        <f t="shared" ca="1" si="212"/>
        <v/>
      </c>
      <c r="O1177" s="70" t="str">
        <f t="shared" ca="1" si="213"/>
        <v/>
      </c>
      <c r="P1177" s="70" t="str">
        <f t="shared" ca="1" si="214"/>
        <v/>
      </c>
      <c r="Q1177" s="71" t="str">
        <f t="shared" si="215"/>
        <v/>
      </c>
    </row>
    <row r="1178" spans="2:17" x14ac:dyDescent="0.2">
      <c r="B1178">
        <f t="shared" ca="1" si="216"/>
        <v>3</v>
      </c>
      <c r="C1178" t="str">
        <f t="shared" ca="1" si="207"/>
        <v/>
      </c>
      <c r="D1178" t="str">
        <f t="shared" ca="1" si="208"/>
        <v/>
      </c>
      <c r="E1178" t="str">
        <f t="shared" ca="1" si="211"/>
        <v/>
      </c>
      <c r="F1178" t="str">
        <f t="shared" ca="1" si="209"/>
        <v/>
      </c>
      <c r="G1178" t="str">
        <f t="shared" ca="1" si="210"/>
        <v/>
      </c>
      <c r="H1178">
        <f t="shared" si="217"/>
        <v>0</v>
      </c>
      <c r="N1178" s="67" t="str">
        <f t="shared" ca="1" si="212"/>
        <v/>
      </c>
      <c r="O1178" s="70" t="str">
        <f t="shared" ca="1" si="213"/>
        <v/>
      </c>
      <c r="P1178" s="70" t="str">
        <f t="shared" ca="1" si="214"/>
        <v/>
      </c>
      <c r="Q1178" s="71" t="str">
        <f t="shared" si="215"/>
        <v/>
      </c>
    </row>
    <row r="1179" spans="2:17" x14ac:dyDescent="0.2">
      <c r="B1179">
        <f t="shared" ca="1" si="216"/>
        <v>3</v>
      </c>
      <c r="C1179" t="str">
        <f t="shared" ca="1" si="207"/>
        <v/>
      </c>
      <c r="D1179" t="str">
        <f t="shared" ca="1" si="208"/>
        <v/>
      </c>
      <c r="E1179" t="str">
        <f t="shared" ca="1" si="211"/>
        <v/>
      </c>
      <c r="F1179" t="str">
        <f t="shared" ca="1" si="209"/>
        <v/>
      </c>
      <c r="G1179" t="str">
        <f t="shared" ca="1" si="210"/>
        <v/>
      </c>
      <c r="H1179">
        <f t="shared" si="217"/>
        <v>0</v>
      </c>
      <c r="N1179" s="67" t="str">
        <f t="shared" ca="1" si="212"/>
        <v/>
      </c>
      <c r="O1179" s="70" t="str">
        <f t="shared" ca="1" si="213"/>
        <v/>
      </c>
      <c r="P1179" s="70" t="str">
        <f t="shared" ca="1" si="214"/>
        <v/>
      </c>
      <c r="Q1179" s="71" t="str">
        <f t="shared" si="215"/>
        <v/>
      </c>
    </row>
    <row r="1180" spans="2:17" x14ac:dyDescent="0.2">
      <c r="B1180">
        <f t="shared" ca="1" si="216"/>
        <v>3</v>
      </c>
      <c r="C1180" t="str">
        <f t="shared" ca="1" si="207"/>
        <v/>
      </c>
      <c r="D1180" t="str">
        <f t="shared" ca="1" si="208"/>
        <v/>
      </c>
      <c r="E1180" t="str">
        <f t="shared" ca="1" si="211"/>
        <v/>
      </c>
      <c r="F1180" t="str">
        <f t="shared" ca="1" si="209"/>
        <v/>
      </c>
      <c r="G1180" t="str">
        <f t="shared" ca="1" si="210"/>
        <v/>
      </c>
      <c r="H1180">
        <f t="shared" si="217"/>
        <v>0</v>
      </c>
      <c r="N1180" s="67" t="str">
        <f t="shared" ca="1" si="212"/>
        <v/>
      </c>
      <c r="O1180" s="70" t="str">
        <f t="shared" ca="1" si="213"/>
        <v/>
      </c>
      <c r="P1180" s="70" t="str">
        <f t="shared" ca="1" si="214"/>
        <v/>
      </c>
      <c r="Q1180" s="71" t="str">
        <f t="shared" si="215"/>
        <v/>
      </c>
    </row>
    <row r="1181" spans="2:17" x14ac:dyDescent="0.2">
      <c r="B1181">
        <f t="shared" ca="1" si="216"/>
        <v>3</v>
      </c>
      <c r="C1181" t="str">
        <f t="shared" ca="1" si="207"/>
        <v/>
      </c>
      <c r="D1181" t="str">
        <f t="shared" ca="1" si="208"/>
        <v/>
      </c>
      <c r="E1181" t="str">
        <f t="shared" ca="1" si="211"/>
        <v/>
      </c>
      <c r="F1181" t="str">
        <f t="shared" ca="1" si="209"/>
        <v/>
      </c>
      <c r="G1181" t="str">
        <f t="shared" ca="1" si="210"/>
        <v/>
      </c>
      <c r="H1181">
        <f t="shared" si="217"/>
        <v>0</v>
      </c>
      <c r="N1181" s="67" t="str">
        <f t="shared" ca="1" si="212"/>
        <v/>
      </c>
      <c r="O1181" s="70" t="str">
        <f t="shared" ca="1" si="213"/>
        <v/>
      </c>
      <c r="P1181" s="70" t="str">
        <f t="shared" ca="1" si="214"/>
        <v/>
      </c>
      <c r="Q1181" s="71" t="str">
        <f t="shared" si="215"/>
        <v/>
      </c>
    </row>
    <row r="1182" spans="2:17" x14ac:dyDescent="0.2">
      <c r="B1182">
        <f t="shared" ca="1" si="216"/>
        <v>3</v>
      </c>
      <c r="C1182" t="str">
        <f t="shared" ref="C1182:C1245" ca="1" si="218">IF(B1182=B1181+1,MID(A1182,8,8),"")</f>
        <v/>
      </c>
      <c r="D1182" t="str">
        <f t="shared" ref="D1182:D1245" ca="1" si="219">IF(B1182=B1181+1,IF(ISERROR(FIND("Állapot",A1182)),RIGHT(A1182,LEN(A1182)-23)*1,MID(A1182,24,FIND("Állapot",A1182)-24)*1),"")</f>
        <v/>
      </c>
      <c r="E1182" t="str">
        <f t="shared" ca="1" si="211"/>
        <v/>
      </c>
      <c r="F1182" t="str">
        <f t="shared" ref="F1182:F1245" ca="1" si="220">IF(B1182=B1181+1,RIGHT(A1183,LEN(A1183)-45),"")</f>
        <v/>
      </c>
      <c r="G1182" t="str">
        <f t="shared" ca="1" si="210"/>
        <v/>
      </c>
      <c r="H1182">
        <f t="shared" si="217"/>
        <v>0</v>
      </c>
      <c r="N1182" s="67" t="str">
        <f t="shared" ca="1" si="212"/>
        <v/>
      </c>
      <c r="O1182" s="70" t="str">
        <f t="shared" ca="1" si="213"/>
        <v/>
      </c>
      <c r="P1182" s="70" t="str">
        <f t="shared" ca="1" si="214"/>
        <v/>
      </c>
      <c r="Q1182" s="71" t="str">
        <f t="shared" si="215"/>
        <v/>
      </c>
    </row>
    <row r="1183" spans="2:17" x14ac:dyDescent="0.2">
      <c r="B1183">
        <f t="shared" ca="1" si="216"/>
        <v>3</v>
      </c>
      <c r="C1183" t="str">
        <f t="shared" ca="1" si="218"/>
        <v/>
      </c>
      <c r="D1183" t="str">
        <f t="shared" ca="1" si="219"/>
        <v/>
      </c>
      <c r="E1183" t="str">
        <f t="shared" ca="1" si="211"/>
        <v/>
      </c>
      <c r="F1183" t="str">
        <f t="shared" ca="1" si="220"/>
        <v/>
      </c>
      <c r="G1183" t="str">
        <f t="shared" ca="1" si="210"/>
        <v/>
      </c>
      <c r="H1183">
        <f t="shared" si="217"/>
        <v>0</v>
      </c>
      <c r="N1183" s="67" t="str">
        <f t="shared" ca="1" si="212"/>
        <v/>
      </c>
      <c r="O1183" s="70" t="str">
        <f t="shared" ca="1" si="213"/>
        <v/>
      </c>
      <c r="P1183" s="70" t="str">
        <f t="shared" ca="1" si="214"/>
        <v/>
      </c>
      <c r="Q1183" s="71" t="str">
        <f t="shared" si="215"/>
        <v/>
      </c>
    </row>
    <row r="1184" spans="2:17" x14ac:dyDescent="0.2">
      <c r="B1184">
        <f t="shared" ca="1" si="216"/>
        <v>3</v>
      </c>
      <c r="C1184" t="str">
        <f t="shared" ca="1" si="218"/>
        <v/>
      </c>
      <c r="D1184" t="str">
        <f t="shared" ca="1" si="219"/>
        <v/>
      </c>
      <c r="E1184" t="str">
        <f t="shared" ca="1" si="211"/>
        <v/>
      </c>
      <c r="F1184" t="str">
        <f t="shared" ca="1" si="220"/>
        <v/>
      </c>
      <c r="G1184" t="str">
        <f t="shared" ca="1" si="210"/>
        <v/>
      </c>
      <c r="H1184">
        <f t="shared" si="217"/>
        <v>0</v>
      </c>
      <c r="N1184" s="67" t="str">
        <f t="shared" ca="1" si="212"/>
        <v/>
      </c>
      <c r="O1184" s="70" t="str">
        <f t="shared" ca="1" si="213"/>
        <v/>
      </c>
      <c r="P1184" s="70" t="str">
        <f t="shared" ca="1" si="214"/>
        <v/>
      </c>
      <c r="Q1184" s="71" t="str">
        <f t="shared" si="215"/>
        <v/>
      </c>
    </row>
    <row r="1185" spans="2:17" x14ac:dyDescent="0.2">
      <c r="B1185">
        <f t="shared" ca="1" si="216"/>
        <v>3</v>
      </c>
      <c r="C1185" t="str">
        <f t="shared" ca="1" si="218"/>
        <v/>
      </c>
      <c r="D1185" t="str">
        <f t="shared" ca="1" si="219"/>
        <v/>
      </c>
      <c r="E1185" t="str">
        <f t="shared" ca="1" si="211"/>
        <v/>
      </c>
      <c r="F1185" t="str">
        <f t="shared" ca="1" si="220"/>
        <v/>
      </c>
      <c r="G1185" t="str">
        <f t="shared" ca="1" si="210"/>
        <v/>
      </c>
      <c r="H1185">
        <f t="shared" si="217"/>
        <v>0</v>
      </c>
      <c r="N1185" s="67" t="str">
        <f t="shared" ca="1" si="212"/>
        <v/>
      </c>
      <c r="O1185" s="70" t="str">
        <f t="shared" ca="1" si="213"/>
        <v/>
      </c>
      <c r="P1185" s="70" t="str">
        <f t="shared" ca="1" si="214"/>
        <v/>
      </c>
      <c r="Q1185" s="71" t="str">
        <f t="shared" si="215"/>
        <v/>
      </c>
    </row>
    <row r="1186" spans="2:17" x14ac:dyDescent="0.2">
      <c r="B1186">
        <f t="shared" ca="1" si="216"/>
        <v>3</v>
      </c>
      <c r="C1186" t="str">
        <f t="shared" ca="1" si="218"/>
        <v/>
      </c>
      <c r="D1186" t="str">
        <f t="shared" ca="1" si="219"/>
        <v/>
      </c>
      <c r="E1186" t="str">
        <f t="shared" ca="1" si="211"/>
        <v/>
      </c>
      <c r="F1186" t="str">
        <f t="shared" ca="1" si="220"/>
        <v/>
      </c>
      <c r="G1186" t="str">
        <f t="shared" ca="1" si="210"/>
        <v/>
      </c>
      <c r="H1186">
        <f t="shared" si="217"/>
        <v>0</v>
      </c>
      <c r="N1186" s="67" t="str">
        <f t="shared" ca="1" si="212"/>
        <v/>
      </c>
      <c r="O1186" s="70" t="str">
        <f t="shared" ca="1" si="213"/>
        <v/>
      </c>
      <c r="P1186" s="70" t="str">
        <f t="shared" ca="1" si="214"/>
        <v/>
      </c>
      <c r="Q1186" s="71" t="str">
        <f t="shared" si="215"/>
        <v/>
      </c>
    </row>
    <row r="1187" spans="2:17" x14ac:dyDescent="0.2">
      <c r="B1187">
        <f t="shared" ca="1" si="216"/>
        <v>3</v>
      </c>
      <c r="C1187" t="str">
        <f t="shared" ca="1" si="218"/>
        <v/>
      </c>
      <c r="D1187" t="str">
        <f t="shared" ca="1" si="219"/>
        <v/>
      </c>
      <c r="E1187" t="str">
        <f t="shared" ca="1" si="211"/>
        <v/>
      </c>
      <c r="F1187" t="str">
        <f t="shared" ca="1" si="220"/>
        <v/>
      </c>
      <c r="G1187" t="str">
        <f t="shared" ca="1" si="210"/>
        <v/>
      </c>
      <c r="H1187">
        <f t="shared" si="217"/>
        <v>0</v>
      </c>
      <c r="N1187" s="67" t="str">
        <f t="shared" ca="1" si="212"/>
        <v/>
      </c>
      <c r="O1187" s="70" t="str">
        <f t="shared" ca="1" si="213"/>
        <v/>
      </c>
      <c r="P1187" s="70" t="str">
        <f t="shared" ca="1" si="214"/>
        <v/>
      </c>
      <c r="Q1187" s="71" t="str">
        <f t="shared" si="215"/>
        <v/>
      </c>
    </row>
    <row r="1188" spans="2:17" x14ac:dyDescent="0.2">
      <c r="B1188">
        <f t="shared" ca="1" si="216"/>
        <v>3</v>
      </c>
      <c r="C1188" t="str">
        <f t="shared" ca="1" si="218"/>
        <v/>
      </c>
      <c r="D1188" t="str">
        <f t="shared" ca="1" si="219"/>
        <v/>
      </c>
      <c r="E1188" t="str">
        <f t="shared" ca="1" si="211"/>
        <v/>
      </c>
      <c r="F1188" t="str">
        <f t="shared" ca="1" si="220"/>
        <v/>
      </c>
      <c r="G1188" t="str">
        <f t="shared" ca="1" si="210"/>
        <v/>
      </c>
      <c r="H1188">
        <f t="shared" si="217"/>
        <v>0</v>
      </c>
      <c r="N1188" s="67" t="str">
        <f t="shared" ca="1" si="212"/>
        <v/>
      </c>
      <c r="O1188" s="70" t="str">
        <f t="shared" ca="1" si="213"/>
        <v/>
      </c>
      <c r="P1188" s="70" t="str">
        <f t="shared" ca="1" si="214"/>
        <v/>
      </c>
      <c r="Q1188" s="71" t="str">
        <f t="shared" si="215"/>
        <v/>
      </c>
    </row>
    <row r="1189" spans="2:17" x14ac:dyDescent="0.2">
      <c r="B1189">
        <f t="shared" ca="1" si="216"/>
        <v>3</v>
      </c>
      <c r="C1189" t="str">
        <f t="shared" ca="1" si="218"/>
        <v/>
      </c>
      <c r="D1189" t="str">
        <f t="shared" ca="1" si="219"/>
        <v/>
      </c>
      <c r="E1189" t="str">
        <f t="shared" ca="1" si="211"/>
        <v/>
      </c>
      <c r="F1189" t="str">
        <f t="shared" ca="1" si="220"/>
        <v/>
      </c>
      <c r="G1189" t="str">
        <f t="shared" ca="1" si="210"/>
        <v/>
      </c>
      <c r="H1189">
        <f t="shared" si="217"/>
        <v>0</v>
      </c>
      <c r="N1189" s="67" t="str">
        <f t="shared" ca="1" si="212"/>
        <v/>
      </c>
      <c r="O1189" s="70" t="str">
        <f t="shared" ca="1" si="213"/>
        <v/>
      </c>
      <c r="P1189" s="70" t="str">
        <f t="shared" ca="1" si="214"/>
        <v/>
      </c>
      <c r="Q1189" s="71" t="str">
        <f t="shared" si="215"/>
        <v/>
      </c>
    </row>
    <row r="1190" spans="2:17" x14ac:dyDescent="0.2">
      <c r="B1190">
        <f t="shared" ca="1" si="216"/>
        <v>3</v>
      </c>
      <c r="C1190" t="str">
        <f t="shared" ca="1" si="218"/>
        <v/>
      </c>
      <c r="D1190" t="str">
        <f t="shared" ca="1" si="219"/>
        <v/>
      </c>
      <c r="E1190" t="str">
        <f t="shared" ca="1" si="211"/>
        <v/>
      </c>
      <c r="F1190" t="str">
        <f t="shared" ca="1" si="220"/>
        <v/>
      </c>
      <c r="G1190" t="str">
        <f t="shared" ca="1" si="210"/>
        <v/>
      </c>
      <c r="H1190">
        <f t="shared" si="217"/>
        <v>0</v>
      </c>
      <c r="N1190" s="67" t="str">
        <f t="shared" ca="1" si="212"/>
        <v/>
      </c>
      <c r="O1190" s="70" t="str">
        <f t="shared" ca="1" si="213"/>
        <v/>
      </c>
      <c r="P1190" s="70" t="str">
        <f t="shared" ca="1" si="214"/>
        <v/>
      </c>
      <c r="Q1190" s="71" t="str">
        <f t="shared" si="215"/>
        <v/>
      </c>
    </row>
    <row r="1191" spans="2:17" x14ac:dyDescent="0.2">
      <c r="B1191">
        <f t="shared" ca="1" si="216"/>
        <v>3</v>
      </c>
      <c r="C1191" t="str">
        <f t="shared" ca="1" si="218"/>
        <v/>
      </c>
      <c r="D1191" t="str">
        <f t="shared" ca="1" si="219"/>
        <v/>
      </c>
      <c r="E1191" t="str">
        <f t="shared" ca="1" si="211"/>
        <v/>
      </c>
      <c r="F1191" t="str">
        <f t="shared" ca="1" si="220"/>
        <v/>
      </c>
      <c r="G1191" t="str">
        <f t="shared" ca="1" si="210"/>
        <v/>
      </c>
      <c r="H1191">
        <f t="shared" si="217"/>
        <v>0</v>
      </c>
      <c r="N1191" s="67" t="str">
        <f t="shared" ca="1" si="212"/>
        <v/>
      </c>
      <c r="O1191" s="70" t="str">
        <f t="shared" ca="1" si="213"/>
        <v/>
      </c>
      <c r="P1191" s="70" t="str">
        <f t="shared" ca="1" si="214"/>
        <v/>
      </c>
      <c r="Q1191" s="71" t="str">
        <f t="shared" si="215"/>
        <v/>
      </c>
    </row>
    <row r="1192" spans="2:17" x14ac:dyDescent="0.2">
      <c r="B1192">
        <f t="shared" ca="1" si="216"/>
        <v>3</v>
      </c>
      <c r="C1192" t="str">
        <f t="shared" ca="1" si="218"/>
        <v/>
      </c>
      <c r="D1192" t="str">
        <f t="shared" ca="1" si="219"/>
        <v/>
      </c>
      <c r="E1192" t="str">
        <f t="shared" ca="1" si="211"/>
        <v/>
      </c>
      <c r="F1192" t="str">
        <f t="shared" ca="1" si="220"/>
        <v/>
      </c>
      <c r="G1192" t="str">
        <f t="shared" ca="1" si="210"/>
        <v/>
      </c>
      <c r="H1192">
        <f t="shared" si="217"/>
        <v>0</v>
      </c>
      <c r="N1192" s="67" t="str">
        <f t="shared" ca="1" si="212"/>
        <v/>
      </c>
      <c r="O1192" s="70" t="str">
        <f t="shared" ca="1" si="213"/>
        <v/>
      </c>
      <c r="P1192" s="70" t="str">
        <f t="shared" ca="1" si="214"/>
        <v/>
      </c>
      <c r="Q1192" s="71" t="str">
        <f t="shared" si="215"/>
        <v/>
      </c>
    </row>
    <row r="1193" spans="2:17" x14ac:dyDescent="0.2">
      <c r="B1193">
        <f t="shared" ca="1" si="216"/>
        <v>3</v>
      </c>
      <c r="C1193" t="str">
        <f t="shared" ca="1" si="218"/>
        <v/>
      </c>
      <c r="D1193" t="str">
        <f t="shared" ca="1" si="219"/>
        <v/>
      </c>
      <c r="E1193" t="str">
        <f t="shared" ca="1" si="211"/>
        <v/>
      </c>
      <c r="F1193" t="str">
        <f t="shared" ca="1" si="220"/>
        <v/>
      </c>
      <c r="G1193" t="str">
        <f t="shared" ca="1" si="210"/>
        <v/>
      </c>
      <c r="H1193">
        <f t="shared" si="217"/>
        <v>0</v>
      </c>
      <c r="N1193" s="67" t="str">
        <f t="shared" ca="1" si="212"/>
        <v/>
      </c>
      <c r="O1193" s="70" t="str">
        <f t="shared" ca="1" si="213"/>
        <v/>
      </c>
      <c r="P1193" s="70" t="str">
        <f t="shared" ca="1" si="214"/>
        <v/>
      </c>
      <c r="Q1193" s="71" t="str">
        <f t="shared" si="215"/>
        <v/>
      </c>
    </row>
    <row r="1194" spans="2:17" x14ac:dyDescent="0.2">
      <c r="B1194">
        <f t="shared" ca="1" si="216"/>
        <v>3</v>
      </c>
      <c r="C1194" t="str">
        <f t="shared" ca="1" si="218"/>
        <v/>
      </c>
      <c r="D1194" t="str">
        <f t="shared" ca="1" si="219"/>
        <v/>
      </c>
      <c r="E1194" t="str">
        <f t="shared" ca="1" si="211"/>
        <v/>
      </c>
      <c r="F1194" t="str">
        <f t="shared" ca="1" si="220"/>
        <v/>
      </c>
      <c r="G1194" t="str">
        <f t="shared" ca="1" si="210"/>
        <v/>
      </c>
      <c r="H1194">
        <f t="shared" si="217"/>
        <v>0</v>
      </c>
      <c r="N1194" s="67" t="str">
        <f t="shared" ca="1" si="212"/>
        <v/>
      </c>
      <c r="O1194" s="70" t="str">
        <f t="shared" ca="1" si="213"/>
        <v/>
      </c>
      <c r="P1194" s="70" t="str">
        <f t="shared" ca="1" si="214"/>
        <v/>
      </c>
      <c r="Q1194" s="71" t="str">
        <f t="shared" si="215"/>
        <v/>
      </c>
    </row>
    <row r="1195" spans="2:17" x14ac:dyDescent="0.2">
      <c r="B1195">
        <f t="shared" ca="1" si="216"/>
        <v>3</v>
      </c>
      <c r="C1195" t="str">
        <f t="shared" ca="1" si="218"/>
        <v/>
      </c>
      <c r="D1195" t="str">
        <f t="shared" ca="1" si="219"/>
        <v/>
      </c>
      <c r="E1195" t="str">
        <f t="shared" ca="1" si="211"/>
        <v/>
      </c>
      <c r="F1195" t="str">
        <f t="shared" ca="1" si="220"/>
        <v/>
      </c>
      <c r="G1195" t="str">
        <f t="shared" ca="1" si="210"/>
        <v/>
      </c>
      <c r="H1195">
        <f t="shared" si="217"/>
        <v>0</v>
      </c>
      <c r="N1195" s="67" t="str">
        <f t="shared" ca="1" si="212"/>
        <v/>
      </c>
      <c r="O1195" s="70" t="str">
        <f t="shared" ca="1" si="213"/>
        <v/>
      </c>
      <c r="P1195" s="70" t="str">
        <f t="shared" ca="1" si="214"/>
        <v/>
      </c>
      <c r="Q1195" s="71" t="str">
        <f t="shared" si="215"/>
        <v/>
      </c>
    </row>
    <row r="1196" spans="2:17" x14ac:dyDescent="0.2">
      <c r="B1196">
        <f t="shared" ca="1" si="216"/>
        <v>3</v>
      </c>
      <c r="C1196" t="str">
        <f t="shared" ca="1" si="218"/>
        <v/>
      </c>
      <c r="D1196" t="str">
        <f t="shared" ca="1" si="219"/>
        <v/>
      </c>
      <c r="E1196" t="str">
        <f t="shared" ca="1" si="211"/>
        <v/>
      </c>
      <c r="F1196" t="str">
        <f t="shared" ca="1" si="220"/>
        <v/>
      </c>
      <c r="G1196" t="str">
        <f t="shared" ca="1" si="210"/>
        <v/>
      </c>
      <c r="H1196">
        <f t="shared" si="217"/>
        <v>0</v>
      </c>
      <c r="N1196" s="67" t="str">
        <f t="shared" ca="1" si="212"/>
        <v/>
      </c>
      <c r="O1196" s="70" t="str">
        <f t="shared" ca="1" si="213"/>
        <v/>
      </c>
      <c r="P1196" s="70" t="str">
        <f t="shared" ca="1" si="214"/>
        <v/>
      </c>
      <c r="Q1196" s="71" t="str">
        <f t="shared" si="215"/>
        <v/>
      </c>
    </row>
    <row r="1197" spans="2:17" x14ac:dyDescent="0.2">
      <c r="B1197">
        <f t="shared" ca="1" si="216"/>
        <v>3</v>
      </c>
      <c r="C1197" t="str">
        <f t="shared" ca="1" si="218"/>
        <v/>
      </c>
      <c r="D1197" t="str">
        <f t="shared" ca="1" si="219"/>
        <v/>
      </c>
      <c r="E1197" t="str">
        <f t="shared" ca="1" si="211"/>
        <v/>
      </c>
      <c r="F1197" t="str">
        <f t="shared" ca="1" si="220"/>
        <v/>
      </c>
      <c r="G1197" t="str">
        <f t="shared" ca="1" si="210"/>
        <v/>
      </c>
      <c r="H1197">
        <f t="shared" si="217"/>
        <v>0</v>
      </c>
      <c r="N1197" s="67" t="str">
        <f t="shared" ca="1" si="212"/>
        <v/>
      </c>
      <c r="O1197" s="70" t="str">
        <f t="shared" ca="1" si="213"/>
        <v/>
      </c>
      <c r="P1197" s="70" t="str">
        <f t="shared" ca="1" si="214"/>
        <v/>
      </c>
      <c r="Q1197" s="71" t="str">
        <f t="shared" si="215"/>
        <v/>
      </c>
    </row>
    <row r="1198" spans="2:17" x14ac:dyDescent="0.2">
      <c r="B1198">
        <f t="shared" ca="1" si="216"/>
        <v>3</v>
      </c>
      <c r="C1198" t="str">
        <f t="shared" ca="1" si="218"/>
        <v/>
      </c>
      <c r="D1198" t="str">
        <f t="shared" ca="1" si="219"/>
        <v/>
      </c>
      <c r="E1198" t="str">
        <f t="shared" ca="1" si="211"/>
        <v/>
      </c>
      <c r="F1198" t="str">
        <f t="shared" ca="1" si="220"/>
        <v/>
      </c>
      <c r="G1198" t="str">
        <f t="shared" ca="1" si="210"/>
        <v/>
      </c>
      <c r="H1198">
        <f t="shared" si="217"/>
        <v>0</v>
      </c>
      <c r="N1198" s="67" t="str">
        <f t="shared" ca="1" si="212"/>
        <v/>
      </c>
      <c r="O1198" s="70" t="str">
        <f t="shared" ca="1" si="213"/>
        <v/>
      </c>
      <c r="P1198" s="70" t="str">
        <f t="shared" ca="1" si="214"/>
        <v/>
      </c>
      <c r="Q1198" s="71" t="str">
        <f t="shared" si="215"/>
        <v/>
      </c>
    </row>
    <row r="1199" spans="2:17" x14ac:dyDescent="0.2">
      <c r="B1199">
        <f t="shared" ca="1" si="216"/>
        <v>3</v>
      </c>
      <c r="C1199" t="str">
        <f t="shared" ca="1" si="218"/>
        <v/>
      </c>
      <c r="D1199" t="str">
        <f t="shared" ca="1" si="219"/>
        <v/>
      </c>
      <c r="E1199" t="str">
        <f t="shared" ca="1" si="211"/>
        <v/>
      </c>
      <c r="F1199" t="str">
        <f t="shared" ca="1" si="220"/>
        <v/>
      </c>
      <c r="G1199" t="str">
        <f t="shared" ca="1" si="210"/>
        <v/>
      </c>
      <c r="H1199">
        <f t="shared" si="217"/>
        <v>0</v>
      </c>
      <c r="N1199" s="67" t="str">
        <f t="shared" ca="1" si="212"/>
        <v/>
      </c>
      <c r="O1199" s="70" t="str">
        <f t="shared" ca="1" si="213"/>
        <v/>
      </c>
      <c r="P1199" s="70" t="str">
        <f t="shared" ca="1" si="214"/>
        <v/>
      </c>
      <c r="Q1199" s="71" t="str">
        <f t="shared" si="215"/>
        <v/>
      </c>
    </row>
    <row r="1200" spans="2:17" x14ac:dyDescent="0.2">
      <c r="B1200">
        <f t="shared" ca="1" si="216"/>
        <v>3</v>
      </c>
      <c r="C1200" t="str">
        <f t="shared" ca="1" si="218"/>
        <v/>
      </c>
      <c r="D1200" t="str">
        <f t="shared" ca="1" si="219"/>
        <v/>
      </c>
      <c r="E1200" t="str">
        <f t="shared" ca="1" si="211"/>
        <v/>
      </c>
      <c r="F1200" t="str">
        <f t="shared" ca="1" si="220"/>
        <v/>
      </c>
      <c r="G1200" t="str">
        <f t="shared" ref="G1200:G1263" ca="1" si="221">IF(B1200=B1199+1,MID(A1202,29,FIND("Kockázatkezelés",A1202)-30)*1,"")</f>
        <v/>
      </c>
      <c r="H1200">
        <f t="shared" si="217"/>
        <v>0</v>
      </c>
      <c r="N1200" s="67" t="str">
        <f t="shared" ca="1" si="212"/>
        <v/>
      </c>
      <c r="O1200" s="70" t="str">
        <f t="shared" ca="1" si="213"/>
        <v/>
      </c>
      <c r="P1200" s="70" t="str">
        <f t="shared" ca="1" si="214"/>
        <v/>
      </c>
      <c r="Q1200" s="71" t="str">
        <f t="shared" si="215"/>
        <v/>
      </c>
    </row>
    <row r="1201" spans="2:17" x14ac:dyDescent="0.2">
      <c r="B1201">
        <f t="shared" ca="1" si="216"/>
        <v>3</v>
      </c>
      <c r="C1201" t="str">
        <f t="shared" ca="1" si="218"/>
        <v/>
      </c>
      <c r="D1201" t="str">
        <f t="shared" ca="1" si="219"/>
        <v/>
      </c>
      <c r="E1201" t="str">
        <f t="shared" ca="1" si="211"/>
        <v/>
      </c>
      <c r="F1201" t="str">
        <f t="shared" ca="1" si="220"/>
        <v/>
      </c>
      <c r="G1201" t="str">
        <f t="shared" ca="1" si="221"/>
        <v/>
      </c>
      <c r="H1201">
        <f t="shared" si="217"/>
        <v>0</v>
      </c>
      <c r="N1201" s="67" t="str">
        <f t="shared" ca="1" si="212"/>
        <v/>
      </c>
      <c r="O1201" s="70" t="str">
        <f t="shared" ca="1" si="213"/>
        <v/>
      </c>
      <c r="P1201" s="70" t="str">
        <f t="shared" ca="1" si="214"/>
        <v/>
      </c>
      <c r="Q1201" s="71" t="str">
        <f t="shared" si="215"/>
        <v/>
      </c>
    </row>
    <row r="1202" spans="2:17" x14ac:dyDescent="0.2">
      <c r="B1202">
        <f t="shared" ca="1" si="216"/>
        <v>3</v>
      </c>
      <c r="C1202" t="str">
        <f t="shared" ca="1" si="218"/>
        <v/>
      </c>
      <c r="D1202" t="str">
        <f t="shared" ca="1" si="219"/>
        <v/>
      </c>
      <c r="E1202" t="str">
        <f t="shared" ca="1" si="211"/>
        <v/>
      </c>
      <c r="F1202" t="str">
        <f t="shared" ca="1" si="220"/>
        <v/>
      </c>
      <c r="G1202" t="str">
        <f t="shared" ca="1" si="221"/>
        <v/>
      </c>
      <c r="H1202">
        <f t="shared" si="217"/>
        <v>0</v>
      </c>
      <c r="N1202" s="67" t="str">
        <f t="shared" ca="1" si="212"/>
        <v/>
      </c>
      <c r="O1202" s="70" t="str">
        <f t="shared" ca="1" si="213"/>
        <v/>
      </c>
      <c r="P1202" s="70" t="str">
        <f t="shared" ca="1" si="214"/>
        <v/>
      </c>
      <c r="Q1202" s="71" t="str">
        <f t="shared" si="215"/>
        <v/>
      </c>
    </row>
    <row r="1203" spans="2:17" x14ac:dyDescent="0.2">
      <c r="B1203">
        <f t="shared" ca="1" si="216"/>
        <v>3</v>
      </c>
      <c r="C1203" t="str">
        <f t="shared" ca="1" si="218"/>
        <v/>
      </c>
      <c r="D1203" t="str">
        <f t="shared" ca="1" si="219"/>
        <v/>
      </c>
      <c r="E1203" t="str">
        <f t="shared" ca="1" si="211"/>
        <v/>
      </c>
      <c r="F1203" t="str">
        <f t="shared" ca="1" si="220"/>
        <v/>
      </c>
      <c r="G1203" t="str">
        <f t="shared" ca="1" si="221"/>
        <v/>
      </c>
      <c r="H1203">
        <f t="shared" si="217"/>
        <v>0</v>
      </c>
      <c r="N1203" s="67" t="str">
        <f t="shared" ca="1" si="212"/>
        <v/>
      </c>
      <c r="O1203" s="70" t="str">
        <f t="shared" ca="1" si="213"/>
        <v/>
      </c>
      <c r="P1203" s="70" t="str">
        <f t="shared" ca="1" si="214"/>
        <v/>
      </c>
      <c r="Q1203" s="71" t="str">
        <f t="shared" si="215"/>
        <v/>
      </c>
    </row>
    <row r="1204" spans="2:17" x14ac:dyDescent="0.2">
      <c r="B1204">
        <f t="shared" ca="1" si="216"/>
        <v>3</v>
      </c>
      <c r="C1204" t="str">
        <f t="shared" ca="1" si="218"/>
        <v/>
      </c>
      <c r="D1204" t="str">
        <f t="shared" ca="1" si="219"/>
        <v/>
      </c>
      <c r="E1204" t="str">
        <f t="shared" ca="1" si="211"/>
        <v/>
      </c>
      <c r="F1204" t="str">
        <f t="shared" ca="1" si="220"/>
        <v/>
      </c>
      <c r="G1204" t="str">
        <f t="shared" ca="1" si="221"/>
        <v/>
      </c>
      <c r="H1204">
        <f t="shared" si="217"/>
        <v>0</v>
      </c>
      <c r="N1204" s="67" t="str">
        <f t="shared" ca="1" si="212"/>
        <v/>
      </c>
      <c r="O1204" s="70" t="str">
        <f t="shared" ca="1" si="213"/>
        <v/>
      </c>
      <c r="P1204" s="70" t="str">
        <f t="shared" ca="1" si="214"/>
        <v/>
      </c>
      <c r="Q1204" s="71" t="str">
        <f t="shared" si="215"/>
        <v/>
      </c>
    </row>
    <row r="1205" spans="2:17" x14ac:dyDescent="0.2">
      <c r="B1205">
        <f t="shared" ca="1" si="216"/>
        <v>3</v>
      </c>
      <c r="C1205" t="str">
        <f t="shared" ca="1" si="218"/>
        <v/>
      </c>
      <c r="D1205" t="str">
        <f t="shared" ca="1" si="219"/>
        <v/>
      </c>
      <c r="E1205" t="str">
        <f t="shared" ca="1" si="211"/>
        <v/>
      </c>
      <c r="F1205" t="str">
        <f t="shared" ca="1" si="220"/>
        <v/>
      </c>
      <c r="G1205" t="str">
        <f t="shared" ca="1" si="221"/>
        <v/>
      </c>
      <c r="H1205">
        <f t="shared" si="217"/>
        <v>0</v>
      </c>
      <c r="N1205" s="67" t="str">
        <f t="shared" ca="1" si="212"/>
        <v/>
      </c>
      <c r="O1205" s="70" t="str">
        <f t="shared" ca="1" si="213"/>
        <v/>
      </c>
      <c r="P1205" s="70" t="str">
        <f t="shared" ca="1" si="214"/>
        <v/>
      </c>
      <c r="Q1205" s="71" t="str">
        <f t="shared" si="215"/>
        <v/>
      </c>
    </row>
    <row r="1206" spans="2:17" x14ac:dyDescent="0.2">
      <c r="B1206">
        <f t="shared" ca="1" si="216"/>
        <v>3</v>
      </c>
      <c r="C1206" t="str">
        <f t="shared" ca="1" si="218"/>
        <v/>
      </c>
      <c r="D1206" t="str">
        <f t="shared" ca="1" si="219"/>
        <v/>
      </c>
      <c r="E1206" t="str">
        <f t="shared" ca="1" si="211"/>
        <v/>
      </c>
      <c r="F1206" t="str">
        <f t="shared" ca="1" si="220"/>
        <v/>
      </c>
      <c r="G1206" t="str">
        <f t="shared" ca="1" si="221"/>
        <v/>
      </c>
      <c r="H1206">
        <f t="shared" si="217"/>
        <v>0</v>
      </c>
      <c r="N1206" s="67" t="str">
        <f t="shared" ca="1" si="212"/>
        <v/>
      </c>
      <c r="O1206" s="70" t="str">
        <f t="shared" ca="1" si="213"/>
        <v/>
      </c>
      <c r="P1206" s="70" t="str">
        <f t="shared" ca="1" si="214"/>
        <v/>
      </c>
      <c r="Q1206" s="71" t="str">
        <f t="shared" si="215"/>
        <v/>
      </c>
    </row>
    <row r="1207" spans="2:17" x14ac:dyDescent="0.2">
      <c r="B1207">
        <f t="shared" ca="1" si="216"/>
        <v>3</v>
      </c>
      <c r="C1207" t="str">
        <f t="shared" ca="1" si="218"/>
        <v/>
      </c>
      <c r="D1207" t="str">
        <f t="shared" ca="1" si="219"/>
        <v/>
      </c>
      <c r="E1207" t="str">
        <f t="shared" ca="1" si="211"/>
        <v/>
      </c>
      <c r="F1207" t="str">
        <f t="shared" ca="1" si="220"/>
        <v/>
      </c>
      <c r="G1207" t="str">
        <f t="shared" ca="1" si="221"/>
        <v/>
      </c>
      <c r="H1207">
        <f t="shared" si="217"/>
        <v>0</v>
      </c>
      <c r="N1207" s="67" t="str">
        <f t="shared" ca="1" si="212"/>
        <v/>
      </c>
      <c r="O1207" s="70" t="str">
        <f t="shared" ca="1" si="213"/>
        <v/>
      </c>
      <c r="P1207" s="70" t="str">
        <f t="shared" ca="1" si="214"/>
        <v/>
      </c>
      <c r="Q1207" s="71" t="str">
        <f t="shared" si="215"/>
        <v/>
      </c>
    </row>
    <row r="1208" spans="2:17" x14ac:dyDescent="0.2">
      <c r="B1208">
        <f t="shared" ca="1" si="216"/>
        <v>3</v>
      </c>
      <c r="C1208" t="str">
        <f t="shared" ca="1" si="218"/>
        <v/>
      </c>
      <c r="D1208" t="str">
        <f t="shared" ca="1" si="219"/>
        <v/>
      </c>
      <c r="E1208" t="str">
        <f t="shared" ca="1" si="211"/>
        <v/>
      </c>
      <c r="F1208" t="str">
        <f t="shared" ca="1" si="220"/>
        <v/>
      </c>
      <c r="G1208" t="str">
        <f t="shared" ca="1" si="221"/>
        <v/>
      </c>
      <c r="H1208">
        <f t="shared" si="217"/>
        <v>0</v>
      </c>
      <c r="N1208" s="67" t="str">
        <f t="shared" ca="1" si="212"/>
        <v/>
      </c>
      <c r="O1208" s="70" t="str">
        <f t="shared" ca="1" si="213"/>
        <v/>
      </c>
      <c r="P1208" s="70" t="str">
        <f t="shared" ca="1" si="214"/>
        <v/>
      </c>
      <c r="Q1208" s="71" t="str">
        <f t="shared" si="215"/>
        <v/>
      </c>
    </row>
    <row r="1209" spans="2:17" x14ac:dyDescent="0.2">
      <c r="B1209">
        <f t="shared" ca="1" si="216"/>
        <v>3</v>
      </c>
      <c r="C1209" t="str">
        <f t="shared" ca="1" si="218"/>
        <v/>
      </c>
      <c r="D1209" t="str">
        <f t="shared" ca="1" si="219"/>
        <v/>
      </c>
      <c r="E1209" t="str">
        <f t="shared" ca="1" si="211"/>
        <v/>
      </c>
      <c r="F1209" t="str">
        <f t="shared" ca="1" si="220"/>
        <v/>
      </c>
      <c r="G1209" t="str">
        <f t="shared" ca="1" si="221"/>
        <v/>
      </c>
      <c r="H1209">
        <f t="shared" si="217"/>
        <v>0</v>
      </c>
      <c r="N1209" s="67" t="str">
        <f t="shared" ca="1" si="212"/>
        <v/>
      </c>
      <c r="O1209" s="70" t="str">
        <f t="shared" ca="1" si="213"/>
        <v/>
      </c>
      <c r="P1209" s="70" t="str">
        <f t="shared" ca="1" si="214"/>
        <v/>
      </c>
      <c r="Q1209" s="71" t="str">
        <f t="shared" si="215"/>
        <v/>
      </c>
    </row>
    <row r="1210" spans="2:17" x14ac:dyDescent="0.2">
      <c r="B1210">
        <f t="shared" ca="1" si="216"/>
        <v>3</v>
      </c>
      <c r="C1210" t="str">
        <f t="shared" ca="1" si="218"/>
        <v/>
      </c>
      <c r="D1210" t="str">
        <f t="shared" ca="1" si="219"/>
        <v/>
      </c>
      <c r="E1210" t="str">
        <f t="shared" ca="1" si="211"/>
        <v/>
      </c>
      <c r="F1210" t="str">
        <f t="shared" ca="1" si="220"/>
        <v/>
      </c>
      <c r="G1210" t="str">
        <f t="shared" ca="1" si="221"/>
        <v/>
      </c>
      <c r="H1210">
        <f t="shared" si="217"/>
        <v>0</v>
      </c>
      <c r="N1210" s="67" t="str">
        <f t="shared" ca="1" si="212"/>
        <v/>
      </c>
      <c r="O1210" s="70" t="str">
        <f t="shared" ca="1" si="213"/>
        <v/>
      </c>
      <c r="P1210" s="70" t="str">
        <f t="shared" ca="1" si="214"/>
        <v/>
      </c>
      <c r="Q1210" s="71" t="str">
        <f t="shared" si="215"/>
        <v/>
      </c>
    </row>
    <row r="1211" spans="2:17" x14ac:dyDescent="0.2">
      <c r="B1211">
        <f t="shared" ca="1" si="216"/>
        <v>3</v>
      </c>
      <c r="C1211" t="str">
        <f t="shared" ca="1" si="218"/>
        <v/>
      </c>
      <c r="D1211" t="str">
        <f t="shared" ca="1" si="219"/>
        <v/>
      </c>
      <c r="E1211" t="str">
        <f t="shared" ca="1" si="211"/>
        <v/>
      </c>
      <c r="F1211" t="str">
        <f t="shared" ca="1" si="220"/>
        <v/>
      </c>
      <c r="G1211" t="str">
        <f t="shared" ca="1" si="221"/>
        <v/>
      </c>
      <c r="H1211">
        <f t="shared" si="217"/>
        <v>0</v>
      </c>
      <c r="N1211" s="67" t="str">
        <f t="shared" ca="1" si="212"/>
        <v/>
      </c>
      <c r="O1211" s="70" t="str">
        <f t="shared" ca="1" si="213"/>
        <v/>
      </c>
      <c r="P1211" s="70" t="str">
        <f t="shared" ca="1" si="214"/>
        <v/>
      </c>
      <c r="Q1211" s="71" t="str">
        <f t="shared" si="215"/>
        <v/>
      </c>
    </row>
    <row r="1212" spans="2:17" x14ac:dyDescent="0.2">
      <c r="B1212">
        <f t="shared" ca="1" si="216"/>
        <v>3</v>
      </c>
      <c r="C1212" t="str">
        <f t="shared" ca="1" si="218"/>
        <v/>
      </c>
      <c r="D1212" t="str">
        <f t="shared" ca="1" si="219"/>
        <v/>
      </c>
      <c r="E1212" t="str">
        <f t="shared" ca="1" si="211"/>
        <v/>
      </c>
      <c r="F1212" t="str">
        <f t="shared" ca="1" si="220"/>
        <v/>
      </c>
      <c r="G1212" t="str">
        <f t="shared" ca="1" si="221"/>
        <v/>
      </c>
      <c r="H1212">
        <f t="shared" si="217"/>
        <v>0</v>
      </c>
      <c r="N1212" s="67" t="str">
        <f t="shared" ca="1" si="212"/>
        <v/>
      </c>
      <c r="O1212" s="70" t="str">
        <f t="shared" ca="1" si="213"/>
        <v/>
      </c>
      <c r="P1212" s="70" t="str">
        <f t="shared" ca="1" si="214"/>
        <v/>
      </c>
      <c r="Q1212" s="71" t="str">
        <f t="shared" si="215"/>
        <v/>
      </c>
    </row>
    <row r="1213" spans="2:17" x14ac:dyDescent="0.2">
      <c r="B1213">
        <f t="shared" ca="1" si="216"/>
        <v>3</v>
      </c>
      <c r="C1213" t="str">
        <f t="shared" ca="1" si="218"/>
        <v/>
      </c>
      <c r="D1213" t="str">
        <f t="shared" ca="1" si="219"/>
        <v/>
      </c>
      <c r="E1213" t="str">
        <f t="shared" ca="1" si="211"/>
        <v/>
      </c>
      <c r="F1213" t="str">
        <f t="shared" ca="1" si="220"/>
        <v/>
      </c>
      <c r="G1213" t="str">
        <f t="shared" ca="1" si="221"/>
        <v/>
      </c>
      <c r="H1213">
        <f t="shared" si="217"/>
        <v>0</v>
      </c>
      <c r="N1213" s="67" t="str">
        <f t="shared" ca="1" si="212"/>
        <v/>
      </c>
      <c r="O1213" s="70" t="str">
        <f t="shared" ca="1" si="213"/>
        <v/>
      </c>
      <c r="P1213" s="70" t="str">
        <f t="shared" ca="1" si="214"/>
        <v/>
      </c>
      <c r="Q1213" s="71" t="str">
        <f t="shared" si="215"/>
        <v/>
      </c>
    </row>
    <row r="1214" spans="2:17" x14ac:dyDescent="0.2">
      <c r="B1214">
        <f t="shared" ca="1" si="216"/>
        <v>3</v>
      </c>
      <c r="C1214" t="str">
        <f t="shared" ca="1" si="218"/>
        <v/>
      </c>
      <c r="D1214" t="str">
        <f t="shared" ca="1" si="219"/>
        <v/>
      </c>
      <c r="E1214" t="str">
        <f t="shared" ca="1" si="211"/>
        <v/>
      </c>
      <c r="F1214" t="str">
        <f t="shared" ca="1" si="220"/>
        <v/>
      </c>
      <c r="G1214" t="str">
        <f t="shared" ca="1" si="221"/>
        <v/>
      </c>
      <c r="H1214">
        <f t="shared" si="217"/>
        <v>0</v>
      </c>
      <c r="N1214" s="67" t="str">
        <f t="shared" ca="1" si="212"/>
        <v/>
      </c>
      <c r="O1214" s="70" t="str">
        <f t="shared" ca="1" si="213"/>
        <v/>
      </c>
      <c r="P1214" s="70" t="str">
        <f t="shared" ca="1" si="214"/>
        <v/>
      </c>
      <c r="Q1214" s="71" t="str">
        <f t="shared" si="215"/>
        <v/>
      </c>
    </row>
    <row r="1215" spans="2:17" x14ac:dyDescent="0.2">
      <c r="B1215">
        <f t="shared" ca="1" si="216"/>
        <v>3</v>
      </c>
      <c r="C1215" t="str">
        <f t="shared" ca="1" si="218"/>
        <v/>
      </c>
      <c r="D1215" t="str">
        <f t="shared" ca="1" si="219"/>
        <v/>
      </c>
      <c r="E1215" t="str">
        <f t="shared" ca="1" si="211"/>
        <v/>
      </c>
      <c r="F1215" t="str">
        <f t="shared" ca="1" si="220"/>
        <v/>
      </c>
      <c r="G1215" t="str">
        <f t="shared" ca="1" si="221"/>
        <v/>
      </c>
      <c r="H1215">
        <f t="shared" si="217"/>
        <v>0</v>
      </c>
      <c r="N1215" s="67" t="str">
        <f t="shared" ca="1" si="212"/>
        <v/>
      </c>
      <c r="O1215" s="70" t="str">
        <f t="shared" ca="1" si="213"/>
        <v/>
      </c>
      <c r="P1215" s="70" t="str">
        <f t="shared" ca="1" si="214"/>
        <v/>
      </c>
      <c r="Q1215" s="71" t="str">
        <f t="shared" si="215"/>
        <v/>
      </c>
    </row>
    <row r="1216" spans="2:17" x14ac:dyDescent="0.2">
      <c r="B1216">
        <f t="shared" ca="1" si="216"/>
        <v>3</v>
      </c>
      <c r="C1216" t="str">
        <f t="shared" ca="1" si="218"/>
        <v/>
      </c>
      <c r="D1216" t="str">
        <f t="shared" ca="1" si="219"/>
        <v/>
      </c>
      <c r="E1216" t="str">
        <f t="shared" ca="1" si="211"/>
        <v/>
      </c>
      <c r="F1216" t="str">
        <f t="shared" ca="1" si="220"/>
        <v/>
      </c>
      <c r="G1216" t="str">
        <f t="shared" ca="1" si="221"/>
        <v/>
      </c>
      <c r="H1216">
        <f t="shared" si="217"/>
        <v>0</v>
      </c>
      <c r="N1216" s="67" t="str">
        <f t="shared" ca="1" si="212"/>
        <v/>
      </c>
      <c r="O1216" s="70" t="str">
        <f t="shared" ca="1" si="213"/>
        <v/>
      </c>
      <c r="P1216" s="70" t="str">
        <f t="shared" ca="1" si="214"/>
        <v/>
      </c>
      <c r="Q1216" s="71" t="str">
        <f t="shared" si="215"/>
        <v/>
      </c>
    </row>
    <row r="1217" spans="2:17" x14ac:dyDescent="0.2">
      <c r="B1217">
        <f t="shared" ca="1" si="216"/>
        <v>3</v>
      </c>
      <c r="C1217" t="str">
        <f t="shared" ca="1" si="218"/>
        <v/>
      </c>
      <c r="D1217" t="str">
        <f t="shared" ca="1" si="219"/>
        <v/>
      </c>
      <c r="E1217" t="str">
        <f t="shared" ca="1" si="211"/>
        <v/>
      </c>
      <c r="F1217" t="str">
        <f t="shared" ca="1" si="220"/>
        <v/>
      </c>
      <c r="G1217" t="str">
        <f t="shared" ca="1" si="221"/>
        <v/>
      </c>
      <c r="H1217">
        <f t="shared" si="217"/>
        <v>0</v>
      </c>
      <c r="N1217" s="67" t="str">
        <f t="shared" ca="1" si="212"/>
        <v/>
      </c>
      <c r="O1217" s="70" t="str">
        <f t="shared" ca="1" si="213"/>
        <v/>
      </c>
      <c r="P1217" s="70" t="str">
        <f t="shared" ca="1" si="214"/>
        <v/>
      </c>
      <c r="Q1217" s="71" t="str">
        <f t="shared" si="215"/>
        <v/>
      </c>
    </row>
    <row r="1218" spans="2:17" x14ac:dyDescent="0.2">
      <c r="B1218">
        <f t="shared" ca="1" si="216"/>
        <v>3</v>
      </c>
      <c r="C1218" t="str">
        <f t="shared" ca="1" si="218"/>
        <v/>
      </c>
      <c r="D1218" t="str">
        <f t="shared" ca="1" si="219"/>
        <v/>
      </c>
      <c r="E1218" t="str">
        <f t="shared" ref="E1218:E1281" ca="1" si="222">IF(B1218=B1217+1,VLOOKUP(MID(A1219,40,5),AE:AF,2,0),"")</f>
        <v/>
      </c>
      <c r="F1218" t="str">
        <f t="shared" ca="1" si="220"/>
        <v/>
      </c>
      <c r="G1218" t="str">
        <f t="shared" ca="1" si="221"/>
        <v/>
      </c>
      <c r="H1218">
        <f t="shared" si="217"/>
        <v>0</v>
      </c>
      <c r="N1218" s="67" t="str">
        <f t="shared" ref="N1218:N1281" ca="1" si="223">IF(ISERROR(VLOOKUP($K1218,$B:$G,AA$2,FALSE)),"",VLOOKUP($K1218,$B:$G,AA$2,FALSE))</f>
        <v/>
      </c>
      <c r="O1218" s="70" t="str">
        <f t="shared" ref="O1218:O1281" ca="1" si="224">IF(ISERROR(VLOOKUP($K1218,$B:$G,AB$2,FALSE)),"",VLOOKUP($K1218,$B:$G,AB$2,FALSE))</f>
        <v/>
      </c>
      <c r="P1218" s="70" t="str">
        <f t="shared" ref="P1218:P1281" ca="1" si="225">IF(ISERROR(VLOOKUP($K1218,$B:$G,AC$2,FALSE)),"",VLOOKUP($K1218,$B:$G,AC$2,FALSE))</f>
        <v/>
      </c>
      <c r="Q1218" s="71" t="str">
        <f t="shared" ref="Q1218:Q1281" si="226">IF(L1218=0,"",(ROUND(IF(ISERROR(VLOOKUP($K1218,$B:$G,AD$2,FALSE)),"terület?",VLOOKUP($K1218,$B:$G,AD$2,FALSE)),2)))</f>
        <v/>
      </c>
    </row>
    <row r="1219" spans="2:17" x14ac:dyDescent="0.2">
      <c r="B1219">
        <f t="shared" ref="B1219:B1282" ca="1" si="227">IF(AND(LEFT(A1219,6)="Blokk:",RIGHT(A1219,10)&lt;&gt;"módosított",LEFT(A1220,11)="Táblaadatok",H1219&gt;0),B1218+1,B1218)</f>
        <v>3</v>
      </c>
      <c r="C1219" t="str">
        <f t="shared" ca="1" si="218"/>
        <v/>
      </c>
      <c r="D1219" t="str">
        <f t="shared" ca="1" si="219"/>
        <v/>
      </c>
      <c r="E1219" t="str">
        <f t="shared" ca="1" si="222"/>
        <v/>
      </c>
      <c r="F1219" t="str">
        <f t="shared" ca="1" si="220"/>
        <v/>
      </c>
      <c r="G1219" t="str">
        <f t="shared" ca="1" si="221"/>
        <v/>
      </c>
      <c r="H1219">
        <f t="shared" si="217"/>
        <v>0</v>
      </c>
      <c r="N1219" s="67" t="str">
        <f t="shared" ca="1" si="223"/>
        <v/>
      </c>
      <c r="O1219" s="70" t="str">
        <f t="shared" ca="1" si="224"/>
        <v/>
      </c>
      <c r="P1219" s="70" t="str">
        <f t="shared" ca="1" si="225"/>
        <v/>
      </c>
      <c r="Q1219" s="71" t="str">
        <f t="shared" si="226"/>
        <v/>
      </c>
    </row>
    <row r="1220" spans="2:17" x14ac:dyDescent="0.2">
      <c r="B1220">
        <f t="shared" ca="1" si="227"/>
        <v>3</v>
      </c>
      <c r="C1220" t="str">
        <f t="shared" ca="1" si="218"/>
        <v/>
      </c>
      <c r="D1220" t="str">
        <f t="shared" ca="1" si="219"/>
        <v/>
      </c>
      <c r="E1220" t="str">
        <f t="shared" ca="1" si="222"/>
        <v/>
      </c>
      <c r="F1220" t="str">
        <f t="shared" ca="1" si="220"/>
        <v/>
      </c>
      <c r="G1220" t="str">
        <f t="shared" ca="1" si="221"/>
        <v/>
      </c>
      <c r="H1220">
        <f t="shared" ref="H1220:H1283" si="228">IF(ISNA(VLOOKUP(MID(A1221,40,5),AE:AF,2,0)),0,1)</f>
        <v>0</v>
      </c>
      <c r="N1220" s="67" t="str">
        <f t="shared" ca="1" si="223"/>
        <v/>
      </c>
      <c r="O1220" s="70" t="str">
        <f t="shared" ca="1" si="224"/>
        <v/>
      </c>
      <c r="P1220" s="70" t="str">
        <f t="shared" ca="1" si="225"/>
        <v/>
      </c>
      <c r="Q1220" s="71" t="str">
        <f t="shared" si="226"/>
        <v/>
      </c>
    </row>
    <row r="1221" spans="2:17" x14ac:dyDescent="0.2">
      <c r="B1221">
        <f t="shared" ca="1" si="227"/>
        <v>3</v>
      </c>
      <c r="C1221" t="str">
        <f t="shared" ca="1" si="218"/>
        <v/>
      </c>
      <c r="D1221" t="str">
        <f t="shared" ca="1" si="219"/>
        <v/>
      </c>
      <c r="E1221" t="str">
        <f t="shared" ca="1" si="222"/>
        <v/>
      </c>
      <c r="F1221" t="str">
        <f t="shared" ca="1" si="220"/>
        <v/>
      </c>
      <c r="G1221" t="str">
        <f t="shared" ca="1" si="221"/>
        <v/>
      </c>
      <c r="H1221">
        <f t="shared" si="228"/>
        <v>0</v>
      </c>
      <c r="N1221" s="67" t="str">
        <f t="shared" ca="1" si="223"/>
        <v/>
      </c>
      <c r="O1221" s="70" t="str">
        <f t="shared" ca="1" si="224"/>
        <v/>
      </c>
      <c r="P1221" s="70" t="str">
        <f t="shared" ca="1" si="225"/>
        <v/>
      </c>
      <c r="Q1221" s="71" t="str">
        <f t="shared" si="226"/>
        <v/>
      </c>
    </row>
    <row r="1222" spans="2:17" x14ac:dyDescent="0.2">
      <c r="B1222">
        <f t="shared" ca="1" si="227"/>
        <v>3</v>
      </c>
      <c r="C1222" t="str">
        <f t="shared" ca="1" si="218"/>
        <v/>
      </c>
      <c r="D1222" t="str">
        <f t="shared" ca="1" si="219"/>
        <v/>
      </c>
      <c r="E1222" t="str">
        <f t="shared" ca="1" si="222"/>
        <v/>
      </c>
      <c r="F1222" t="str">
        <f t="shared" ca="1" si="220"/>
        <v/>
      </c>
      <c r="G1222" t="str">
        <f t="shared" ca="1" si="221"/>
        <v/>
      </c>
      <c r="H1222">
        <f t="shared" si="228"/>
        <v>0</v>
      </c>
      <c r="N1222" s="67" t="str">
        <f t="shared" ca="1" si="223"/>
        <v/>
      </c>
      <c r="O1222" s="70" t="str">
        <f t="shared" ca="1" si="224"/>
        <v/>
      </c>
      <c r="P1222" s="70" t="str">
        <f t="shared" ca="1" si="225"/>
        <v/>
      </c>
      <c r="Q1222" s="71" t="str">
        <f t="shared" si="226"/>
        <v/>
      </c>
    </row>
    <row r="1223" spans="2:17" x14ac:dyDescent="0.2">
      <c r="B1223">
        <f t="shared" ca="1" si="227"/>
        <v>3</v>
      </c>
      <c r="C1223" t="str">
        <f t="shared" ca="1" si="218"/>
        <v/>
      </c>
      <c r="D1223" t="str">
        <f t="shared" ca="1" si="219"/>
        <v/>
      </c>
      <c r="E1223" t="str">
        <f t="shared" ca="1" si="222"/>
        <v/>
      </c>
      <c r="F1223" t="str">
        <f t="shared" ca="1" si="220"/>
        <v/>
      </c>
      <c r="G1223" t="str">
        <f t="shared" ca="1" si="221"/>
        <v/>
      </c>
      <c r="H1223">
        <f t="shared" si="228"/>
        <v>0</v>
      </c>
      <c r="N1223" s="67" t="str">
        <f t="shared" ca="1" si="223"/>
        <v/>
      </c>
      <c r="O1223" s="70" t="str">
        <f t="shared" ca="1" si="224"/>
        <v/>
      </c>
      <c r="P1223" s="70" t="str">
        <f t="shared" ca="1" si="225"/>
        <v/>
      </c>
      <c r="Q1223" s="71" t="str">
        <f t="shared" si="226"/>
        <v/>
      </c>
    </row>
    <row r="1224" spans="2:17" x14ac:dyDescent="0.2">
      <c r="B1224">
        <f t="shared" ca="1" si="227"/>
        <v>3</v>
      </c>
      <c r="C1224" t="str">
        <f t="shared" ca="1" si="218"/>
        <v/>
      </c>
      <c r="D1224" t="str">
        <f t="shared" ca="1" si="219"/>
        <v/>
      </c>
      <c r="E1224" t="str">
        <f t="shared" ca="1" si="222"/>
        <v/>
      </c>
      <c r="F1224" t="str">
        <f t="shared" ca="1" si="220"/>
        <v/>
      </c>
      <c r="G1224" t="str">
        <f t="shared" ca="1" si="221"/>
        <v/>
      </c>
      <c r="H1224">
        <f t="shared" si="228"/>
        <v>0</v>
      </c>
      <c r="N1224" s="67" t="str">
        <f t="shared" ca="1" si="223"/>
        <v/>
      </c>
      <c r="O1224" s="70" t="str">
        <f t="shared" ca="1" si="224"/>
        <v/>
      </c>
      <c r="P1224" s="70" t="str">
        <f t="shared" ca="1" si="225"/>
        <v/>
      </c>
      <c r="Q1224" s="71" t="str">
        <f t="shared" si="226"/>
        <v/>
      </c>
    </row>
    <row r="1225" spans="2:17" x14ac:dyDescent="0.2">
      <c r="B1225">
        <f t="shared" ca="1" si="227"/>
        <v>3</v>
      </c>
      <c r="C1225" t="str">
        <f t="shared" ca="1" si="218"/>
        <v/>
      </c>
      <c r="D1225" t="str">
        <f t="shared" ca="1" si="219"/>
        <v/>
      </c>
      <c r="E1225" t="str">
        <f t="shared" ca="1" si="222"/>
        <v/>
      </c>
      <c r="F1225" t="str">
        <f t="shared" ca="1" si="220"/>
        <v/>
      </c>
      <c r="G1225" t="str">
        <f t="shared" ca="1" si="221"/>
        <v/>
      </c>
      <c r="H1225">
        <f t="shared" si="228"/>
        <v>0</v>
      </c>
      <c r="N1225" s="67" t="str">
        <f t="shared" ca="1" si="223"/>
        <v/>
      </c>
      <c r="O1225" s="70" t="str">
        <f t="shared" ca="1" si="224"/>
        <v/>
      </c>
      <c r="P1225" s="70" t="str">
        <f t="shared" ca="1" si="225"/>
        <v/>
      </c>
      <c r="Q1225" s="71" t="str">
        <f t="shared" si="226"/>
        <v/>
      </c>
    </row>
    <row r="1226" spans="2:17" x14ac:dyDescent="0.2">
      <c r="B1226">
        <f t="shared" ca="1" si="227"/>
        <v>3</v>
      </c>
      <c r="C1226" t="str">
        <f t="shared" ca="1" si="218"/>
        <v/>
      </c>
      <c r="D1226" t="str">
        <f t="shared" ca="1" si="219"/>
        <v/>
      </c>
      <c r="E1226" t="str">
        <f t="shared" ca="1" si="222"/>
        <v/>
      </c>
      <c r="F1226" t="str">
        <f t="shared" ca="1" si="220"/>
        <v/>
      </c>
      <c r="G1226" t="str">
        <f t="shared" ca="1" si="221"/>
        <v/>
      </c>
      <c r="H1226">
        <f t="shared" si="228"/>
        <v>0</v>
      </c>
      <c r="N1226" s="67" t="str">
        <f t="shared" ca="1" si="223"/>
        <v/>
      </c>
      <c r="O1226" s="70" t="str">
        <f t="shared" ca="1" si="224"/>
        <v/>
      </c>
      <c r="P1226" s="70" t="str">
        <f t="shared" ca="1" si="225"/>
        <v/>
      </c>
      <c r="Q1226" s="71" t="str">
        <f t="shared" si="226"/>
        <v/>
      </c>
    </row>
    <row r="1227" spans="2:17" x14ac:dyDescent="0.2">
      <c r="B1227">
        <f t="shared" ca="1" si="227"/>
        <v>3</v>
      </c>
      <c r="C1227" t="str">
        <f t="shared" ca="1" si="218"/>
        <v/>
      </c>
      <c r="D1227" t="str">
        <f t="shared" ca="1" si="219"/>
        <v/>
      </c>
      <c r="E1227" t="str">
        <f t="shared" ca="1" si="222"/>
        <v/>
      </c>
      <c r="F1227" t="str">
        <f t="shared" ca="1" si="220"/>
        <v/>
      </c>
      <c r="G1227" t="str">
        <f t="shared" ca="1" si="221"/>
        <v/>
      </c>
      <c r="H1227">
        <f t="shared" si="228"/>
        <v>0</v>
      </c>
      <c r="N1227" s="67" t="str">
        <f t="shared" ca="1" si="223"/>
        <v/>
      </c>
      <c r="O1227" s="70" t="str">
        <f t="shared" ca="1" si="224"/>
        <v/>
      </c>
      <c r="P1227" s="70" t="str">
        <f t="shared" ca="1" si="225"/>
        <v/>
      </c>
      <c r="Q1227" s="71" t="str">
        <f t="shared" si="226"/>
        <v/>
      </c>
    </row>
    <row r="1228" spans="2:17" x14ac:dyDescent="0.2">
      <c r="B1228">
        <f t="shared" ca="1" si="227"/>
        <v>3</v>
      </c>
      <c r="C1228" t="str">
        <f t="shared" ca="1" si="218"/>
        <v/>
      </c>
      <c r="D1228" t="str">
        <f t="shared" ca="1" si="219"/>
        <v/>
      </c>
      <c r="E1228" t="str">
        <f t="shared" ca="1" si="222"/>
        <v/>
      </c>
      <c r="F1228" t="str">
        <f t="shared" ca="1" si="220"/>
        <v/>
      </c>
      <c r="G1228" t="str">
        <f t="shared" ca="1" si="221"/>
        <v/>
      </c>
      <c r="H1228">
        <f t="shared" si="228"/>
        <v>0</v>
      </c>
      <c r="N1228" s="67" t="str">
        <f t="shared" ca="1" si="223"/>
        <v/>
      </c>
      <c r="O1228" s="70" t="str">
        <f t="shared" ca="1" si="224"/>
        <v/>
      </c>
      <c r="P1228" s="70" t="str">
        <f t="shared" ca="1" si="225"/>
        <v/>
      </c>
      <c r="Q1228" s="71" t="str">
        <f t="shared" si="226"/>
        <v/>
      </c>
    </row>
    <row r="1229" spans="2:17" x14ac:dyDescent="0.2">
      <c r="B1229">
        <f t="shared" ca="1" si="227"/>
        <v>3</v>
      </c>
      <c r="C1229" t="str">
        <f t="shared" ca="1" si="218"/>
        <v/>
      </c>
      <c r="D1229" t="str">
        <f t="shared" ca="1" si="219"/>
        <v/>
      </c>
      <c r="E1229" t="str">
        <f t="shared" ca="1" si="222"/>
        <v/>
      </c>
      <c r="F1229" t="str">
        <f t="shared" ca="1" si="220"/>
        <v/>
      </c>
      <c r="G1229" t="str">
        <f t="shared" ca="1" si="221"/>
        <v/>
      </c>
      <c r="H1229">
        <f t="shared" si="228"/>
        <v>0</v>
      </c>
      <c r="N1229" s="67" t="str">
        <f t="shared" ca="1" si="223"/>
        <v/>
      </c>
      <c r="O1229" s="70" t="str">
        <f t="shared" ca="1" si="224"/>
        <v/>
      </c>
      <c r="P1229" s="70" t="str">
        <f t="shared" ca="1" si="225"/>
        <v/>
      </c>
      <c r="Q1229" s="71" t="str">
        <f t="shared" si="226"/>
        <v/>
      </c>
    </row>
    <row r="1230" spans="2:17" x14ac:dyDescent="0.2">
      <c r="B1230">
        <f t="shared" ca="1" si="227"/>
        <v>3</v>
      </c>
      <c r="C1230" t="str">
        <f t="shared" ca="1" si="218"/>
        <v/>
      </c>
      <c r="D1230" t="str">
        <f t="shared" ca="1" si="219"/>
        <v/>
      </c>
      <c r="E1230" t="str">
        <f t="shared" ca="1" si="222"/>
        <v/>
      </c>
      <c r="F1230" t="str">
        <f t="shared" ca="1" si="220"/>
        <v/>
      </c>
      <c r="G1230" t="str">
        <f t="shared" ca="1" si="221"/>
        <v/>
      </c>
      <c r="H1230">
        <f t="shared" si="228"/>
        <v>0</v>
      </c>
      <c r="N1230" s="67" t="str">
        <f t="shared" ca="1" si="223"/>
        <v/>
      </c>
      <c r="O1230" s="70" t="str">
        <f t="shared" ca="1" si="224"/>
        <v/>
      </c>
      <c r="P1230" s="70" t="str">
        <f t="shared" ca="1" si="225"/>
        <v/>
      </c>
      <c r="Q1230" s="71" t="str">
        <f t="shared" si="226"/>
        <v/>
      </c>
    </row>
    <row r="1231" spans="2:17" x14ac:dyDescent="0.2">
      <c r="B1231">
        <f t="shared" ca="1" si="227"/>
        <v>3</v>
      </c>
      <c r="C1231" t="str">
        <f t="shared" ca="1" si="218"/>
        <v/>
      </c>
      <c r="D1231" t="str">
        <f t="shared" ca="1" si="219"/>
        <v/>
      </c>
      <c r="E1231" t="str">
        <f t="shared" ca="1" si="222"/>
        <v/>
      </c>
      <c r="F1231" t="str">
        <f t="shared" ca="1" si="220"/>
        <v/>
      </c>
      <c r="G1231" t="str">
        <f t="shared" ca="1" si="221"/>
        <v/>
      </c>
      <c r="H1231">
        <f t="shared" si="228"/>
        <v>0</v>
      </c>
      <c r="N1231" s="67" t="str">
        <f t="shared" ca="1" si="223"/>
        <v/>
      </c>
      <c r="O1231" s="70" t="str">
        <f t="shared" ca="1" si="224"/>
        <v/>
      </c>
      <c r="P1231" s="70" t="str">
        <f t="shared" ca="1" si="225"/>
        <v/>
      </c>
      <c r="Q1231" s="71" t="str">
        <f t="shared" si="226"/>
        <v/>
      </c>
    </row>
    <row r="1232" spans="2:17" x14ac:dyDescent="0.2">
      <c r="B1232">
        <f t="shared" ca="1" si="227"/>
        <v>3</v>
      </c>
      <c r="C1232" t="str">
        <f t="shared" ca="1" si="218"/>
        <v/>
      </c>
      <c r="D1232" t="str">
        <f t="shared" ca="1" si="219"/>
        <v/>
      </c>
      <c r="E1232" t="str">
        <f t="shared" ca="1" si="222"/>
        <v/>
      </c>
      <c r="F1232" t="str">
        <f t="shared" ca="1" si="220"/>
        <v/>
      </c>
      <c r="G1232" t="str">
        <f t="shared" ca="1" si="221"/>
        <v/>
      </c>
      <c r="H1232">
        <f t="shared" si="228"/>
        <v>0</v>
      </c>
      <c r="N1232" s="67" t="str">
        <f t="shared" ca="1" si="223"/>
        <v/>
      </c>
      <c r="O1232" s="70" t="str">
        <f t="shared" ca="1" si="224"/>
        <v/>
      </c>
      <c r="P1232" s="70" t="str">
        <f t="shared" ca="1" si="225"/>
        <v/>
      </c>
      <c r="Q1232" s="71" t="str">
        <f t="shared" si="226"/>
        <v/>
      </c>
    </row>
    <row r="1233" spans="2:17" x14ac:dyDescent="0.2">
      <c r="B1233">
        <f t="shared" ca="1" si="227"/>
        <v>3</v>
      </c>
      <c r="C1233" t="str">
        <f t="shared" ca="1" si="218"/>
        <v/>
      </c>
      <c r="D1233" t="str">
        <f t="shared" ca="1" si="219"/>
        <v/>
      </c>
      <c r="E1233" t="str">
        <f t="shared" ca="1" si="222"/>
        <v/>
      </c>
      <c r="F1233" t="str">
        <f t="shared" ca="1" si="220"/>
        <v/>
      </c>
      <c r="G1233" t="str">
        <f t="shared" ca="1" si="221"/>
        <v/>
      </c>
      <c r="H1233">
        <f t="shared" si="228"/>
        <v>0</v>
      </c>
      <c r="N1233" s="67" t="str">
        <f t="shared" ca="1" si="223"/>
        <v/>
      </c>
      <c r="O1233" s="70" t="str">
        <f t="shared" ca="1" si="224"/>
        <v/>
      </c>
      <c r="P1233" s="70" t="str">
        <f t="shared" ca="1" si="225"/>
        <v/>
      </c>
      <c r="Q1233" s="71" t="str">
        <f t="shared" si="226"/>
        <v/>
      </c>
    </row>
    <row r="1234" spans="2:17" x14ac:dyDescent="0.2">
      <c r="B1234">
        <f t="shared" ca="1" si="227"/>
        <v>3</v>
      </c>
      <c r="C1234" t="str">
        <f t="shared" ca="1" si="218"/>
        <v/>
      </c>
      <c r="D1234" t="str">
        <f t="shared" ca="1" si="219"/>
        <v/>
      </c>
      <c r="E1234" t="str">
        <f t="shared" ca="1" si="222"/>
        <v/>
      </c>
      <c r="F1234" t="str">
        <f t="shared" ca="1" si="220"/>
        <v/>
      </c>
      <c r="G1234" t="str">
        <f t="shared" ca="1" si="221"/>
        <v/>
      </c>
      <c r="H1234">
        <f t="shared" si="228"/>
        <v>0</v>
      </c>
      <c r="N1234" s="67" t="str">
        <f t="shared" ca="1" si="223"/>
        <v/>
      </c>
      <c r="O1234" s="70" t="str">
        <f t="shared" ca="1" si="224"/>
        <v/>
      </c>
      <c r="P1234" s="70" t="str">
        <f t="shared" ca="1" si="225"/>
        <v/>
      </c>
      <c r="Q1234" s="71" t="str">
        <f t="shared" si="226"/>
        <v/>
      </c>
    </row>
    <row r="1235" spans="2:17" x14ac:dyDescent="0.2">
      <c r="B1235">
        <f t="shared" ca="1" si="227"/>
        <v>3</v>
      </c>
      <c r="C1235" t="str">
        <f t="shared" ca="1" si="218"/>
        <v/>
      </c>
      <c r="D1235" t="str">
        <f t="shared" ca="1" si="219"/>
        <v/>
      </c>
      <c r="E1235" t="str">
        <f t="shared" ca="1" si="222"/>
        <v/>
      </c>
      <c r="F1235" t="str">
        <f t="shared" ca="1" si="220"/>
        <v/>
      </c>
      <c r="G1235" t="str">
        <f t="shared" ca="1" si="221"/>
        <v/>
      </c>
      <c r="H1235">
        <f t="shared" si="228"/>
        <v>0</v>
      </c>
      <c r="N1235" s="67" t="str">
        <f t="shared" ca="1" si="223"/>
        <v/>
      </c>
      <c r="O1235" s="70" t="str">
        <f t="shared" ca="1" si="224"/>
        <v/>
      </c>
      <c r="P1235" s="70" t="str">
        <f t="shared" ca="1" si="225"/>
        <v/>
      </c>
      <c r="Q1235" s="71" t="str">
        <f t="shared" si="226"/>
        <v/>
      </c>
    </row>
    <row r="1236" spans="2:17" x14ac:dyDescent="0.2">
      <c r="B1236">
        <f t="shared" ca="1" si="227"/>
        <v>3</v>
      </c>
      <c r="C1236" t="str">
        <f t="shared" ca="1" si="218"/>
        <v/>
      </c>
      <c r="D1236" t="str">
        <f t="shared" ca="1" si="219"/>
        <v/>
      </c>
      <c r="E1236" t="str">
        <f t="shared" ca="1" si="222"/>
        <v/>
      </c>
      <c r="F1236" t="str">
        <f t="shared" ca="1" si="220"/>
        <v/>
      </c>
      <c r="G1236" t="str">
        <f t="shared" ca="1" si="221"/>
        <v/>
      </c>
      <c r="H1236">
        <f t="shared" si="228"/>
        <v>0</v>
      </c>
      <c r="N1236" s="67" t="str">
        <f t="shared" ca="1" si="223"/>
        <v/>
      </c>
      <c r="O1236" s="70" t="str">
        <f t="shared" ca="1" si="224"/>
        <v/>
      </c>
      <c r="P1236" s="70" t="str">
        <f t="shared" ca="1" si="225"/>
        <v/>
      </c>
      <c r="Q1236" s="71" t="str">
        <f t="shared" si="226"/>
        <v/>
      </c>
    </row>
    <row r="1237" spans="2:17" x14ac:dyDescent="0.2">
      <c r="B1237">
        <f t="shared" ca="1" si="227"/>
        <v>3</v>
      </c>
      <c r="C1237" t="str">
        <f t="shared" ca="1" si="218"/>
        <v/>
      </c>
      <c r="D1237" t="str">
        <f t="shared" ca="1" si="219"/>
        <v/>
      </c>
      <c r="E1237" t="str">
        <f t="shared" ca="1" si="222"/>
        <v/>
      </c>
      <c r="F1237" t="str">
        <f t="shared" ca="1" si="220"/>
        <v/>
      </c>
      <c r="G1237" t="str">
        <f t="shared" ca="1" si="221"/>
        <v/>
      </c>
      <c r="H1237">
        <f t="shared" si="228"/>
        <v>0</v>
      </c>
      <c r="N1237" s="67" t="str">
        <f t="shared" ca="1" si="223"/>
        <v/>
      </c>
      <c r="O1237" s="70" t="str">
        <f t="shared" ca="1" si="224"/>
        <v/>
      </c>
      <c r="P1237" s="70" t="str">
        <f t="shared" ca="1" si="225"/>
        <v/>
      </c>
      <c r="Q1237" s="71" t="str">
        <f t="shared" si="226"/>
        <v/>
      </c>
    </row>
    <row r="1238" spans="2:17" x14ac:dyDescent="0.2">
      <c r="B1238">
        <f t="shared" ca="1" si="227"/>
        <v>3</v>
      </c>
      <c r="C1238" t="str">
        <f t="shared" ca="1" si="218"/>
        <v/>
      </c>
      <c r="D1238" t="str">
        <f t="shared" ca="1" si="219"/>
        <v/>
      </c>
      <c r="E1238" t="str">
        <f t="shared" ca="1" si="222"/>
        <v/>
      </c>
      <c r="F1238" t="str">
        <f t="shared" ca="1" si="220"/>
        <v/>
      </c>
      <c r="G1238" t="str">
        <f t="shared" ca="1" si="221"/>
        <v/>
      </c>
      <c r="H1238">
        <f t="shared" si="228"/>
        <v>0</v>
      </c>
      <c r="N1238" s="67" t="str">
        <f t="shared" ca="1" si="223"/>
        <v/>
      </c>
      <c r="O1238" s="70" t="str">
        <f t="shared" ca="1" si="224"/>
        <v/>
      </c>
      <c r="P1238" s="70" t="str">
        <f t="shared" ca="1" si="225"/>
        <v/>
      </c>
      <c r="Q1238" s="71" t="str">
        <f t="shared" si="226"/>
        <v/>
      </c>
    </row>
    <row r="1239" spans="2:17" x14ac:dyDescent="0.2">
      <c r="B1239">
        <f t="shared" ca="1" si="227"/>
        <v>3</v>
      </c>
      <c r="C1239" t="str">
        <f t="shared" ca="1" si="218"/>
        <v/>
      </c>
      <c r="D1239" t="str">
        <f t="shared" ca="1" si="219"/>
        <v/>
      </c>
      <c r="E1239" t="str">
        <f t="shared" ca="1" si="222"/>
        <v/>
      </c>
      <c r="F1239" t="str">
        <f t="shared" ca="1" si="220"/>
        <v/>
      </c>
      <c r="G1239" t="str">
        <f t="shared" ca="1" si="221"/>
        <v/>
      </c>
      <c r="H1239">
        <f t="shared" si="228"/>
        <v>0</v>
      </c>
      <c r="N1239" s="67" t="str">
        <f t="shared" ca="1" si="223"/>
        <v/>
      </c>
      <c r="O1239" s="70" t="str">
        <f t="shared" ca="1" si="224"/>
        <v/>
      </c>
      <c r="P1239" s="70" t="str">
        <f t="shared" ca="1" si="225"/>
        <v/>
      </c>
      <c r="Q1239" s="71" t="str">
        <f t="shared" si="226"/>
        <v/>
      </c>
    </row>
    <row r="1240" spans="2:17" x14ac:dyDescent="0.2">
      <c r="B1240">
        <f t="shared" ca="1" si="227"/>
        <v>3</v>
      </c>
      <c r="C1240" t="str">
        <f t="shared" ca="1" si="218"/>
        <v/>
      </c>
      <c r="D1240" t="str">
        <f t="shared" ca="1" si="219"/>
        <v/>
      </c>
      <c r="E1240" t="str">
        <f t="shared" ca="1" si="222"/>
        <v/>
      </c>
      <c r="F1240" t="str">
        <f t="shared" ca="1" si="220"/>
        <v/>
      </c>
      <c r="G1240" t="str">
        <f t="shared" ca="1" si="221"/>
        <v/>
      </c>
      <c r="H1240">
        <f t="shared" si="228"/>
        <v>0</v>
      </c>
      <c r="N1240" s="67" t="str">
        <f t="shared" ca="1" si="223"/>
        <v/>
      </c>
      <c r="O1240" s="70" t="str">
        <f t="shared" ca="1" si="224"/>
        <v/>
      </c>
      <c r="P1240" s="70" t="str">
        <f t="shared" ca="1" si="225"/>
        <v/>
      </c>
      <c r="Q1240" s="71" t="str">
        <f t="shared" si="226"/>
        <v/>
      </c>
    </row>
    <row r="1241" spans="2:17" x14ac:dyDescent="0.2">
      <c r="B1241">
        <f t="shared" ca="1" si="227"/>
        <v>3</v>
      </c>
      <c r="C1241" t="str">
        <f t="shared" ca="1" si="218"/>
        <v/>
      </c>
      <c r="D1241" t="str">
        <f t="shared" ca="1" si="219"/>
        <v/>
      </c>
      <c r="E1241" t="str">
        <f t="shared" ca="1" si="222"/>
        <v/>
      </c>
      <c r="F1241" t="str">
        <f t="shared" ca="1" si="220"/>
        <v/>
      </c>
      <c r="G1241" t="str">
        <f t="shared" ca="1" si="221"/>
        <v/>
      </c>
      <c r="H1241">
        <f t="shared" si="228"/>
        <v>0</v>
      </c>
      <c r="N1241" s="67" t="str">
        <f t="shared" ca="1" si="223"/>
        <v/>
      </c>
      <c r="O1241" s="70" t="str">
        <f t="shared" ca="1" si="224"/>
        <v/>
      </c>
      <c r="P1241" s="70" t="str">
        <f t="shared" ca="1" si="225"/>
        <v/>
      </c>
      <c r="Q1241" s="71" t="str">
        <f t="shared" si="226"/>
        <v/>
      </c>
    </row>
    <row r="1242" spans="2:17" x14ac:dyDescent="0.2">
      <c r="B1242">
        <f t="shared" ca="1" si="227"/>
        <v>3</v>
      </c>
      <c r="C1242" t="str">
        <f t="shared" ca="1" si="218"/>
        <v/>
      </c>
      <c r="D1242" t="str">
        <f t="shared" ca="1" si="219"/>
        <v/>
      </c>
      <c r="E1242" t="str">
        <f t="shared" ca="1" si="222"/>
        <v/>
      </c>
      <c r="F1242" t="str">
        <f t="shared" ca="1" si="220"/>
        <v/>
      </c>
      <c r="G1242" t="str">
        <f t="shared" ca="1" si="221"/>
        <v/>
      </c>
      <c r="H1242">
        <f t="shared" si="228"/>
        <v>0</v>
      </c>
      <c r="N1242" s="67" t="str">
        <f t="shared" ca="1" si="223"/>
        <v/>
      </c>
      <c r="O1242" s="70" t="str">
        <f t="shared" ca="1" si="224"/>
        <v/>
      </c>
      <c r="P1242" s="70" t="str">
        <f t="shared" ca="1" si="225"/>
        <v/>
      </c>
      <c r="Q1242" s="71" t="str">
        <f t="shared" si="226"/>
        <v/>
      </c>
    </row>
    <row r="1243" spans="2:17" x14ac:dyDescent="0.2">
      <c r="B1243">
        <f t="shared" ca="1" si="227"/>
        <v>3</v>
      </c>
      <c r="C1243" t="str">
        <f t="shared" ca="1" si="218"/>
        <v/>
      </c>
      <c r="D1243" t="str">
        <f t="shared" ca="1" si="219"/>
        <v/>
      </c>
      <c r="E1243" t="str">
        <f t="shared" ca="1" si="222"/>
        <v/>
      </c>
      <c r="F1243" t="str">
        <f t="shared" ca="1" si="220"/>
        <v/>
      </c>
      <c r="G1243" t="str">
        <f t="shared" ca="1" si="221"/>
        <v/>
      </c>
      <c r="H1243">
        <f t="shared" si="228"/>
        <v>0</v>
      </c>
      <c r="N1243" s="67" t="str">
        <f t="shared" ca="1" si="223"/>
        <v/>
      </c>
      <c r="O1243" s="70" t="str">
        <f t="shared" ca="1" si="224"/>
        <v/>
      </c>
      <c r="P1243" s="70" t="str">
        <f t="shared" ca="1" si="225"/>
        <v/>
      </c>
      <c r="Q1243" s="71" t="str">
        <f t="shared" si="226"/>
        <v/>
      </c>
    </row>
    <row r="1244" spans="2:17" x14ac:dyDescent="0.2">
      <c r="B1244">
        <f t="shared" ca="1" si="227"/>
        <v>3</v>
      </c>
      <c r="C1244" t="str">
        <f t="shared" ca="1" si="218"/>
        <v/>
      </c>
      <c r="D1244" t="str">
        <f t="shared" ca="1" si="219"/>
        <v/>
      </c>
      <c r="E1244" t="str">
        <f t="shared" ca="1" si="222"/>
        <v/>
      </c>
      <c r="F1244" t="str">
        <f t="shared" ca="1" si="220"/>
        <v/>
      </c>
      <c r="G1244" t="str">
        <f t="shared" ca="1" si="221"/>
        <v/>
      </c>
      <c r="H1244">
        <f t="shared" si="228"/>
        <v>0</v>
      </c>
      <c r="N1244" s="67" t="str">
        <f t="shared" ca="1" si="223"/>
        <v/>
      </c>
      <c r="O1244" s="70" t="str">
        <f t="shared" ca="1" si="224"/>
        <v/>
      </c>
      <c r="P1244" s="70" t="str">
        <f t="shared" ca="1" si="225"/>
        <v/>
      </c>
      <c r="Q1244" s="71" t="str">
        <f t="shared" si="226"/>
        <v/>
      </c>
    </row>
    <row r="1245" spans="2:17" x14ac:dyDescent="0.2">
      <c r="B1245">
        <f t="shared" ca="1" si="227"/>
        <v>3</v>
      </c>
      <c r="C1245" t="str">
        <f t="shared" ca="1" si="218"/>
        <v/>
      </c>
      <c r="D1245" t="str">
        <f t="shared" ca="1" si="219"/>
        <v/>
      </c>
      <c r="E1245" t="str">
        <f t="shared" ca="1" si="222"/>
        <v/>
      </c>
      <c r="F1245" t="str">
        <f t="shared" ca="1" si="220"/>
        <v/>
      </c>
      <c r="G1245" t="str">
        <f t="shared" ca="1" si="221"/>
        <v/>
      </c>
      <c r="H1245">
        <f t="shared" si="228"/>
        <v>0</v>
      </c>
      <c r="N1245" s="67" t="str">
        <f t="shared" ca="1" si="223"/>
        <v/>
      </c>
      <c r="O1245" s="70" t="str">
        <f t="shared" ca="1" si="224"/>
        <v/>
      </c>
      <c r="P1245" s="70" t="str">
        <f t="shared" ca="1" si="225"/>
        <v/>
      </c>
      <c r="Q1245" s="71" t="str">
        <f t="shared" si="226"/>
        <v/>
      </c>
    </row>
    <row r="1246" spans="2:17" x14ac:dyDescent="0.2">
      <c r="B1246">
        <f t="shared" ca="1" si="227"/>
        <v>3</v>
      </c>
      <c r="C1246" t="str">
        <f t="shared" ref="C1246:C1309" ca="1" si="229">IF(B1246=B1245+1,MID(A1246,8,8),"")</f>
        <v/>
      </c>
      <c r="D1246" t="str">
        <f t="shared" ref="D1246:D1309" ca="1" si="230">IF(B1246=B1245+1,IF(ISERROR(FIND("Állapot",A1246)),RIGHT(A1246,LEN(A1246)-23)*1,MID(A1246,24,FIND("Állapot",A1246)-24)*1),"")</f>
        <v/>
      </c>
      <c r="E1246" t="str">
        <f t="shared" ca="1" si="222"/>
        <v/>
      </c>
      <c r="F1246" t="str">
        <f t="shared" ref="F1246:F1309" ca="1" si="231">IF(B1246=B1245+1,RIGHT(A1247,LEN(A1247)-45),"")</f>
        <v/>
      </c>
      <c r="G1246" t="str">
        <f t="shared" ca="1" si="221"/>
        <v/>
      </c>
      <c r="H1246">
        <f t="shared" si="228"/>
        <v>0</v>
      </c>
      <c r="N1246" s="67" t="str">
        <f t="shared" ca="1" si="223"/>
        <v/>
      </c>
      <c r="O1246" s="70" t="str">
        <f t="shared" ca="1" si="224"/>
        <v/>
      </c>
      <c r="P1246" s="70" t="str">
        <f t="shared" ca="1" si="225"/>
        <v/>
      </c>
      <c r="Q1246" s="71" t="str">
        <f t="shared" si="226"/>
        <v/>
      </c>
    </row>
    <row r="1247" spans="2:17" x14ac:dyDescent="0.2">
      <c r="B1247">
        <f t="shared" ca="1" si="227"/>
        <v>3</v>
      </c>
      <c r="C1247" t="str">
        <f t="shared" ca="1" si="229"/>
        <v/>
      </c>
      <c r="D1247" t="str">
        <f t="shared" ca="1" si="230"/>
        <v/>
      </c>
      <c r="E1247" t="str">
        <f t="shared" ca="1" si="222"/>
        <v/>
      </c>
      <c r="F1247" t="str">
        <f t="shared" ca="1" si="231"/>
        <v/>
      </c>
      <c r="G1247" t="str">
        <f t="shared" ca="1" si="221"/>
        <v/>
      </c>
      <c r="H1247">
        <f t="shared" si="228"/>
        <v>0</v>
      </c>
      <c r="N1247" s="67" t="str">
        <f t="shared" ca="1" si="223"/>
        <v/>
      </c>
      <c r="O1247" s="70" t="str">
        <f t="shared" ca="1" si="224"/>
        <v/>
      </c>
      <c r="P1247" s="70" t="str">
        <f t="shared" ca="1" si="225"/>
        <v/>
      </c>
      <c r="Q1247" s="71" t="str">
        <f t="shared" si="226"/>
        <v/>
      </c>
    </row>
    <row r="1248" spans="2:17" x14ac:dyDescent="0.2">
      <c r="B1248">
        <f t="shared" ca="1" si="227"/>
        <v>3</v>
      </c>
      <c r="C1248" t="str">
        <f t="shared" ca="1" si="229"/>
        <v/>
      </c>
      <c r="D1248" t="str">
        <f t="shared" ca="1" si="230"/>
        <v/>
      </c>
      <c r="E1248" t="str">
        <f t="shared" ca="1" si="222"/>
        <v/>
      </c>
      <c r="F1248" t="str">
        <f t="shared" ca="1" si="231"/>
        <v/>
      </c>
      <c r="G1248" t="str">
        <f t="shared" ca="1" si="221"/>
        <v/>
      </c>
      <c r="H1248">
        <f t="shared" si="228"/>
        <v>0</v>
      </c>
      <c r="N1248" s="67" t="str">
        <f t="shared" ca="1" si="223"/>
        <v/>
      </c>
      <c r="O1248" s="70" t="str">
        <f t="shared" ca="1" si="224"/>
        <v/>
      </c>
      <c r="P1248" s="70" t="str">
        <f t="shared" ca="1" si="225"/>
        <v/>
      </c>
      <c r="Q1248" s="71" t="str">
        <f t="shared" si="226"/>
        <v/>
      </c>
    </row>
    <row r="1249" spans="2:17" x14ac:dyDescent="0.2">
      <c r="B1249">
        <f t="shared" ca="1" si="227"/>
        <v>3</v>
      </c>
      <c r="C1249" t="str">
        <f t="shared" ca="1" si="229"/>
        <v/>
      </c>
      <c r="D1249" t="str">
        <f t="shared" ca="1" si="230"/>
        <v/>
      </c>
      <c r="E1249" t="str">
        <f t="shared" ca="1" si="222"/>
        <v/>
      </c>
      <c r="F1249" t="str">
        <f t="shared" ca="1" si="231"/>
        <v/>
      </c>
      <c r="G1249" t="str">
        <f t="shared" ca="1" si="221"/>
        <v/>
      </c>
      <c r="H1249">
        <f t="shared" si="228"/>
        <v>0</v>
      </c>
      <c r="N1249" s="67" t="str">
        <f t="shared" ca="1" si="223"/>
        <v/>
      </c>
      <c r="O1249" s="70" t="str">
        <f t="shared" ca="1" si="224"/>
        <v/>
      </c>
      <c r="P1249" s="70" t="str">
        <f t="shared" ca="1" si="225"/>
        <v/>
      </c>
      <c r="Q1249" s="71" t="str">
        <f t="shared" si="226"/>
        <v/>
      </c>
    </row>
    <row r="1250" spans="2:17" x14ac:dyDescent="0.2">
      <c r="B1250">
        <f t="shared" ca="1" si="227"/>
        <v>3</v>
      </c>
      <c r="C1250" t="str">
        <f t="shared" ca="1" si="229"/>
        <v/>
      </c>
      <c r="D1250" t="str">
        <f t="shared" ca="1" si="230"/>
        <v/>
      </c>
      <c r="E1250" t="str">
        <f t="shared" ca="1" si="222"/>
        <v/>
      </c>
      <c r="F1250" t="str">
        <f t="shared" ca="1" si="231"/>
        <v/>
      </c>
      <c r="G1250" t="str">
        <f t="shared" ca="1" si="221"/>
        <v/>
      </c>
      <c r="H1250">
        <f t="shared" si="228"/>
        <v>0</v>
      </c>
      <c r="N1250" s="67" t="str">
        <f t="shared" ca="1" si="223"/>
        <v/>
      </c>
      <c r="O1250" s="70" t="str">
        <f t="shared" ca="1" si="224"/>
        <v/>
      </c>
      <c r="P1250" s="70" t="str">
        <f t="shared" ca="1" si="225"/>
        <v/>
      </c>
      <c r="Q1250" s="71" t="str">
        <f t="shared" si="226"/>
        <v/>
      </c>
    </row>
    <row r="1251" spans="2:17" x14ac:dyDescent="0.2">
      <c r="B1251">
        <f t="shared" ca="1" si="227"/>
        <v>3</v>
      </c>
      <c r="C1251" t="str">
        <f t="shared" ca="1" si="229"/>
        <v/>
      </c>
      <c r="D1251" t="str">
        <f t="shared" ca="1" si="230"/>
        <v/>
      </c>
      <c r="E1251" t="str">
        <f t="shared" ca="1" si="222"/>
        <v/>
      </c>
      <c r="F1251" t="str">
        <f t="shared" ca="1" si="231"/>
        <v/>
      </c>
      <c r="G1251" t="str">
        <f t="shared" ca="1" si="221"/>
        <v/>
      </c>
      <c r="H1251">
        <f t="shared" si="228"/>
        <v>0</v>
      </c>
      <c r="N1251" s="67" t="str">
        <f t="shared" ca="1" si="223"/>
        <v/>
      </c>
      <c r="O1251" s="70" t="str">
        <f t="shared" ca="1" si="224"/>
        <v/>
      </c>
      <c r="P1251" s="70" t="str">
        <f t="shared" ca="1" si="225"/>
        <v/>
      </c>
      <c r="Q1251" s="71" t="str">
        <f t="shared" si="226"/>
        <v/>
      </c>
    </row>
    <row r="1252" spans="2:17" x14ac:dyDescent="0.2">
      <c r="B1252">
        <f t="shared" ca="1" si="227"/>
        <v>3</v>
      </c>
      <c r="C1252" t="str">
        <f t="shared" ca="1" si="229"/>
        <v/>
      </c>
      <c r="D1252" t="str">
        <f t="shared" ca="1" si="230"/>
        <v/>
      </c>
      <c r="E1252" t="str">
        <f t="shared" ca="1" si="222"/>
        <v/>
      </c>
      <c r="F1252" t="str">
        <f t="shared" ca="1" si="231"/>
        <v/>
      </c>
      <c r="G1252" t="str">
        <f t="shared" ca="1" si="221"/>
        <v/>
      </c>
      <c r="H1252">
        <f t="shared" si="228"/>
        <v>0</v>
      </c>
      <c r="N1252" s="67" t="str">
        <f t="shared" ca="1" si="223"/>
        <v/>
      </c>
      <c r="O1252" s="70" t="str">
        <f t="shared" ca="1" si="224"/>
        <v/>
      </c>
      <c r="P1252" s="70" t="str">
        <f t="shared" ca="1" si="225"/>
        <v/>
      </c>
      <c r="Q1252" s="71" t="str">
        <f t="shared" si="226"/>
        <v/>
      </c>
    </row>
    <row r="1253" spans="2:17" x14ac:dyDescent="0.2">
      <c r="B1253">
        <f t="shared" ca="1" si="227"/>
        <v>3</v>
      </c>
      <c r="C1253" t="str">
        <f t="shared" ca="1" si="229"/>
        <v/>
      </c>
      <c r="D1253" t="str">
        <f t="shared" ca="1" si="230"/>
        <v/>
      </c>
      <c r="E1253" t="str">
        <f t="shared" ca="1" si="222"/>
        <v/>
      </c>
      <c r="F1253" t="str">
        <f t="shared" ca="1" si="231"/>
        <v/>
      </c>
      <c r="G1253" t="str">
        <f t="shared" ca="1" si="221"/>
        <v/>
      </c>
      <c r="H1253">
        <f t="shared" si="228"/>
        <v>0</v>
      </c>
      <c r="N1253" s="67" t="str">
        <f t="shared" ca="1" si="223"/>
        <v/>
      </c>
      <c r="O1253" s="70" t="str">
        <f t="shared" ca="1" si="224"/>
        <v/>
      </c>
      <c r="P1253" s="70" t="str">
        <f t="shared" ca="1" si="225"/>
        <v/>
      </c>
      <c r="Q1253" s="71" t="str">
        <f t="shared" si="226"/>
        <v/>
      </c>
    </row>
    <row r="1254" spans="2:17" x14ac:dyDescent="0.2">
      <c r="B1254">
        <f t="shared" ca="1" si="227"/>
        <v>3</v>
      </c>
      <c r="C1254" t="str">
        <f t="shared" ca="1" si="229"/>
        <v/>
      </c>
      <c r="D1254" t="str">
        <f t="shared" ca="1" si="230"/>
        <v/>
      </c>
      <c r="E1254" t="str">
        <f t="shared" ca="1" si="222"/>
        <v/>
      </c>
      <c r="F1254" t="str">
        <f t="shared" ca="1" si="231"/>
        <v/>
      </c>
      <c r="G1254" t="str">
        <f t="shared" ca="1" si="221"/>
        <v/>
      </c>
      <c r="H1254">
        <f t="shared" si="228"/>
        <v>0</v>
      </c>
      <c r="N1254" s="67" t="str">
        <f t="shared" ca="1" si="223"/>
        <v/>
      </c>
      <c r="O1254" s="70" t="str">
        <f t="shared" ca="1" si="224"/>
        <v/>
      </c>
      <c r="P1254" s="70" t="str">
        <f t="shared" ca="1" si="225"/>
        <v/>
      </c>
      <c r="Q1254" s="71" t="str">
        <f t="shared" si="226"/>
        <v/>
      </c>
    </row>
    <row r="1255" spans="2:17" x14ac:dyDescent="0.2">
      <c r="B1255">
        <f t="shared" ca="1" si="227"/>
        <v>3</v>
      </c>
      <c r="C1255" t="str">
        <f t="shared" ca="1" si="229"/>
        <v/>
      </c>
      <c r="D1255" t="str">
        <f t="shared" ca="1" si="230"/>
        <v/>
      </c>
      <c r="E1255" t="str">
        <f t="shared" ca="1" si="222"/>
        <v/>
      </c>
      <c r="F1255" t="str">
        <f t="shared" ca="1" si="231"/>
        <v/>
      </c>
      <c r="G1255" t="str">
        <f t="shared" ca="1" si="221"/>
        <v/>
      </c>
      <c r="H1255">
        <f t="shared" si="228"/>
        <v>0</v>
      </c>
      <c r="N1255" s="67" t="str">
        <f t="shared" ca="1" si="223"/>
        <v/>
      </c>
      <c r="O1255" s="70" t="str">
        <f t="shared" ca="1" si="224"/>
        <v/>
      </c>
      <c r="P1255" s="70" t="str">
        <f t="shared" ca="1" si="225"/>
        <v/>
      </c>
      <c r="Q1255" s="71" t="str">
        <f t="shared" si="226"/>
        <v/>
      </c>
    </row>
    <row r="1256" spans="2:17" x14ac:dyDescent="0.2">
      <c r="B1256">
        <f t="shared" ca="1" si="227"/>
        <v>3</v>
      </c>
      <c r="C1256" t="str">
        <f t="shared" ca="1" si="229"/>
        <v/>
      </c>
      <c r="D1256" t="str">
        <f t="shared" ca="1" si="230"/>
        <v/>
      </c>
      <c r="E1256" t="str">
        <f t="shared" ca="1" si="222"/>
        <v/>
      </c>
      <c r="F1256" t="str">
        <f t="shared" ca="1" si="231"/>
        <v/>
      </c>
      <c r="G1256" t="str">
        <f t="shared" ca="1" si="221"/>
        <v/>
      </c>
      <c r="H1256">
        <f t="shared" si="228"/>
        <v>0</v>
      </c>
      <c r="N1256" s="67" t="str">
        <f t="shared" ca="1" si="223"/>
        <v/>
      </c>
      <c r="O1256" s="70" t="str">
        <f t="shared" ca="1" si="224"/>
        <v/>
      </c>
      <c r="P1256" s="70" t="str">
        <f t="shared" ca="1" si="225"/>
        <v/>
      </c>
      <c r="Q1256" s="71" t="str">
        <f t="shared" si="226"/>
        <v/>
      </c>
    </row>
    <row r="1257" spans="2:17" x14ac:dyDescent="0.2">
      <c r="B1257">
        <f t="shared" ca="1" si="227"/>
        <v>3</v>
      </c>
      <c r="C1257" t="str">
        <f t="shared" ca="1" si="229"/>
        <v/>
      </c>
      <c r="D1257" t="str">
        <f t="shared" ca="1" si="230"/>
        <v/>
      </c>
      <c r="E1257" t="str">
        <f t="shared" ca="1" si="222"/>
        <v/>
      </c>
      <c r="F1257" t="str">
        <f t="shared" ca="1" si="231"/>
        <v/>
      </c>
      <c r="G1257" t="str">
        <f t="shared" ca="1" si="221"/>
        <v/>
      </c>
      <c r="H1257">
        <f t="shared" si="228"/>
        <v>0</v>
      </c>
      <c r="N1257" s="67" t="str">
        <f t="shared" ca="1" si="223"/>
        <v/>
      </c>
      <c r="O1257" s="70" t="str">
        <f t="shared" ca="1" si="224"/>
        <v/>
      </c>
      <c r="P1257" s="70" t="str">
        <f t="shared" ca="1" si="225"/>
        <v/>
      </c>
      <c r="Q1257" s="71" t="str">
        <f t="shared" si="226"/>
        <v/>
      </c>
    </row>
    <row r="1258" spans="2:17" x14ac:dyDescent="0.2">
      <c r="B1258">
        <f t="shared" ca="1" si="227"/>
        <v>3</v>
      </c>
      <c r="C1258" t="str">
        <f t="shared" ca="1" si="229"/>
        <v/>
      </c>
      <c r="D1258" t="str">
        <f t="shared" ca="1" si="230"/>
        <v/>
      </c>
      <c r="E1258" t="str">
        <f t="shared" ca="1" si="222"/>
        <v/>
      </c>
      <c r="F1258" t="str">
        <f t="shared" ca="1" si="231"/>
        <v/>
      </c>
      <c r="G1258" t="str">
        <f t="shared" ca="1" si="221"/>
        <v/>
      </c>
      <c r="H1258">
        <f t="shared" si="228"/>
        <v>0</v>
      </c>
      <c r="N1258" s="67" t="str">
        <f t="shared" ca="1" si="223"/>
        <v/>
      </c>
      <c r="O1258" s="70" t="str">
        <f t="shared" ca="1" si="224"/>
        <v/>
      </c>
      <c r="P1258" s="70" t="str">
        <f t="shared" ca="1" si="225"/>
        <v/>
      </c>
      <c r="Q1258" s="71" t="str">
        <f t="shared" si="226"/>
        <v/>
      </c>
    </row>
    <row r="1259" spans="2:17" x14ac:dyDescent="0.2">
      <c r="B1259">
        <f t="shared" ca="1" si="227"/>
        <v>3</v>
      </c>
      <c r="C1259" t="str">
        <f t="shared" ca="1" si="229"/>
        <v/>
      </c>
      <c r="D1259" t="str">
        <f t="shared" ca="1" si="230"/>
        <v/>
      </c>
      <c r="E1259" t="str">
        <f t="shared" ca="1" si="222"/>
        <v/>
      </c>
      <c r="F1259" t="str">
        <f t="shared" ca="1" si="231"/>
        <v/>
      </c>
      <c r="G1259" t="str">
        <f t="shared" ca="1" si="221"/>
        <v/>
      </c>
      <c r="H1259">
        <f t="shared" si="228"/>
        <v>0</v>
      </c>
      <c r="N1259" s="67" t="str">
        <f t="shared" ca="1" si="223"/>
        <v/>
      </c>
      <c r="O1259" s="70" t="str">
        <f t="shared" ca="1" si="224"/>
        <v/>
      </c>
      <c r="P1259" s="70" t="str">
        <f t="shared" ca="1" si="225"/>
        <v/>
      </c>
      <c r="Q1259" s="71" t="str">
        <f t="shared" si="226"/>
        <v/>
      </c>
    </row>
    <row r="1260" spans="2:17" x14ac:dyDescent="0.2">
      <c r="B1260">
        <f t="shared" ca="1" si="227"/>
        <v>3</v>
      </c>
      <c r="C1260" t="str">
        <f t="shared" ca="1" si="229"/>
        <v/>
      </c>
      <c r="D1260" t="str">
        <f t="shared" ca="1" si="230"/>
        <v/>
      </c>
      <c r="E1260" t="str">
        <f t="shared" ca="1" si="222"/>
        <v/>
      </c>
      <c r="F1260" t="str">
        <f t="shared" ca="1" si="231"/>
        <v/>
      </c>
      <c r="G1260" t="str">
        <f t="shared" ca="1" si="221"/>
        <v/>
      </c>
      <c r="H1260">
        <f t="shared" si="228"/>
        <v>0</v>
      </c>
      <c r="N1260" s="67" t="str">
        <f t="shared" ca="1" si="223"/>
        <v/>
      </c>
      <c r="O1260" s="70" t="str">
        <f t="shared" ca="1" si="224"/>
        <v/>
      </c>
      <c r="P1260" s="70" t="str">
        <f t="shared" ca="1" si="225"/>
        <v/>
      </c>
      <c r="Q1260" s="71" t="str">
        <f t="shared" si="226"/>
        <v/>
      </c>
    </row>
    <row r="1261" spans="2:17" x14ac:dyDescent="0.2">
      <c r="B1261">
        <f t="shared" ca="1" si="227"/>
        <v>3</v>
      </c>
      <c r="C1261" t="str">
        <f t="shared" ca="1" si="229"/>
        <v/>
      </c>
      <c r="D1261" t="str">
        <f t="shared" ca="1" si="230"/>
        <v/>
      </c>
      <c r="E1261" t="str">
        <f t="shared" ca="1" si="222"/>
        <v/>
      </c>
      <c r="F1261" t="str">
        <f t="shared" ca="1" si="231"/>
        <v/>
      </c>
      <c r="G1261" t="str">
        <f t="shared" ca="1" si="221"/>
        <v/>
      </c>
      <c r="H1261">
        <f t="shared" si="228"/>
        <v>0</v>
      </c>
      <c r="N1261" s="67" t="str">
        <f t="shared" ca="1" si="223"/>
        <v/>
      </c>
      <c r="O1261" s="70" t="str">
        <f t="shared" ca="1" si="224"/>
        <v/>
      </c>
      <c r="P1261" s="70" t="str">
        <f t="shared" ca="1" si="225"/>
        <v/>
      </c>
      <c r="Q1261" s="71" t="str">
        <f t="shared" si="226"/>
        <v/>
      </c>
    </row>
    <row r="1262" spans="2:17" x14ac:dyDescent="0.2">
      <c r="B1262">
        <f t="shared" ca="1" si="227"/>
        <v>3</v>
      </c>
      <c r="C1262" t="str">
        <f t="shared" ca="1" si="229"/>
        <v/>
      </c>
      <c r="D1262" t="str">
        <f t="shared" ca="1" si="230"/>
        <v/>
      </c>
      <c r="E1262" t="str">
        <f t="shared" ca="1" si="222"/>
        <v/>
      </c>
      <c r="F1262" t="str">
        <f t="shared" ca="1" si="231"/>
        <v/>
      </c>
      <c r="G1262" t="str">
        <f t="shared" ca="1" si="221"/>
        <v/>
      </c>
      <c r="H1262">
        <f t="shared" si="228"/>
        <v>0</v>
      </c>
      <c r="N1262" s="67" t="str">
        <f t="shared" ca="1" si="223"/>
        <v/>
      </c>
      <c r="O1262" s="70" t="str">
        <f t="shared" ca="1" si="224"/>
        <v/>
      </c>
      <c r="P1262" s="70" t="str">
        <f t="shared" ca="1" si="225"/>
        <v/>
      </c>
      <c r="Q1262" s="71" t="str">
        <f t="shared" si="226"/>
        <v/>
      </c>
    </row>
    <row r="1263" spans="2:17" x14ac:dyDescent="0.2">
      <c r="B1263">
        <f t="shared" ca="1" si="227"/>
        <v>3</v>
      </c>
      <c r="C1263" t="str">
        <f t="shared" ca="1" si="229"/>
        <v/>
      </c>
      <c r="D1263" t="str">
        <f t="shared" ca="1" si="230"/>
        <v/>
      </c>
      <c r="E1263" t="str">
        <f t="shared" ca="1" si="222"/>
        <v/>
      </c>
      <c r="F1263" t="str">
        <f t="shared" ca="1" si="231"/>
        <v/>
      </c>
      <c r="G1263" t="str">
        <f t="shared" ca="1" si="221"/>
        <v/>
      </c>
      <c r="H1263">
        <f t="shared" si="228"/>
        <v>0</v>
      </c>
      <c r="N1263" s="67" t="str">
        <f t="shared" ca="1" si="223"/>
        <v/>
      </c>
      <c r="O1263" s="70" t="str">
        <f t="shared" ca="1" si="224"/>
        <v/>
      </c>
      <c r="P1263" s="70" t="str">
        <f t="shared" ca="1" si="225"/>
        <v/>
      </c>
      <c r="Q1263" s="71" t="str">
        <f t="shared" si="226"/>
        <v/>
      </c>
    </row>
    <row r="1264" spans="2:17" x14ac:dyDescent="0.2">
      <c r="B1264">
        <f t="shared" ca="1" si="227"/>
        <v>3</v>
      </c>
      <c r="C1264" t="str">
        <f t="shared" ca="1" si="229"/>
        <v/>
      </c>
      <c r="D1264" t="str">
        <f t="shared" ca="1" si="230"/>
        <v/>
      </c>
      <c r="E1264" t="str">
        <f t="shared" ca="1" si="222"/>
        <v/>
      </c>
      <c r="F1264" t="str">
        <f t="shared" ca="1" si="231"/>
        <v/>
      </c>
      <c r="G1264" t="str">
        <f t="shared" ref="G1264:G1327" ca="1" si="232">IF(B1264=B1263+1,MID(A1266,29,FIND("Kockázatkezelés",A1266)-30)*1,"")</f>
        <v/>
      </c>
      <c r="H1264">
        <f t="shared" si="228"/>
        <v>0</v>
      </c>
      <c r="N1264" s="67" t="str">
        <f t="shared" ca="1" si="223"/>
        <v/>
      </c>
      <c r="O1264" s="70" t="str">
        <f t="shared" ca="1" si="224"/>
        <v/>
      </c>
      <c r="P1264" s="70" t="str">
        <f t="shared" ca="1" si="225"/>
        <v/>
      </c>
      <c r="Q1264" s="71" t="str">
        <f t="shared" si="226"/>
        <v/>
      </c>
    </row>
    <row r="1265" spans="2:17" x14ac:dyDescent="0.2">
      <c r="B1265">
        <f t="shared" ca="1" si="227"/>
        <v>3</v>
      </c>
      <c r="C1265" t="str">
        <f t="shared" ca="1" si="229"/>
        <v/>
      </c>
      <c r="D1265" t="str">
        <f t="shared" ca="1" si="230"/>
        <v/>
      </c>
      <c r="E1265" t="str">
        <f t="shared" ca="1" si="222"/>
        <v/>
      </c>
      <c r="F1265" t="str">
        <f t="shared" ca="1" si="231"/>
        <v/>
      </c>
      <c r="G1265" t="str">
        <f t="shared" ca="1" si="232"/>
        <v/>
      </c>
      <c r="H1265">
        <f t="shared" si="228"/>
        <v>0</v>
      </c>
      <c r="N1265" s="67" t="str">
        <f t="shared" ca="1" si="223"/>
        <v/>
      </c>
      <c r="O1265" s="70" t="str">
        <f t="shared" ca="1" si="224"/>
        <v/>
      </c>
      <c r="P1265" s="70" t="str">
        <f t="shared" ca="1" si="225"/>
        <v/>
      </c>
      <c r="Q1265" s="71" t="str">
        <f t="shared" si="226"/>
        <v/>
      </c>
    </row>
    <row r="1266" spans="2:17" x14ac:dyDescent="0.2">
      <c r="B1266">
        <f t="shared" ca="1" si="227"/>
        <v>3</v>
      </c>
      <c r="C1266" t="str">
        <f t="shared" ca="1" si="229"/>
        <v/>
      </c>
      <c r="D1266" t="str">
        <f t="shared" ca="1" si="230"/>
        <v/>
      </c>
      <c r="E1266" t="str">
        <f t="shared" ca="1" si="222"/>
        <v/>
      </c>
      <c r="F1266" t="str">
        <f t="shared" ca="1" si="231"/>
        <v/>
      </c>
      <c r="G1266" t="str">
        <f t="shared" ca="1" si="232"/>
        <v/>
      </c>
      <c r="H1266">
        <f t="shared" si="228"/>
        <v>0</v>
      </c>
      <c r="N1266" s="67" t="str">
        <f t="shared" ca="1" si="223"/>
        <v/>
      </c>
      <c r="O1266" s="70" t="str">
        <f t="shared" ca="1" si="224"/>
        <v/>
      </c>
      <c r="P1266" s="70" t="str">
        <f t="shared" ca="1" si="225"/>
        <v/>
      </c>
      <c r="Q1266" s="71" t="str">
        <f t="shared" si="226"/>
        <v/>
      </c>
    </row>
    <row r="1267" spans="2:17" x14ac:dyDescent="0.2">
      <c r="B1267">
        <f t="shared" ca="1" si="227"/>
        <v>3</v>
      </c>
      <c r="C1267" t="str">
        <f t="shared" ca="1" si="229"/>
        <v/>
      </c>
      <c r="D1267" t="str">
        <f t="shared" ca="1" si="230"/>
        <v/>
      </c>
      <c r="E1267" t="str">
        <f t="shared" ca="1" si="222"/>
        <v/>
      </c>
      <c r="F1267" t="str">
        <f t="shared" ca="1" si="231"/>
        <v/>
      </c>
      <c r="G1267" t="str">
        <f t="shared" ca="1" si="232"/>
        <v/>
      </c>
      <c r="H1267">
        <f t="shared" si="228"/>
        <v>0</v>
      </c>
      <c r="N1267" s="67" t="str">
        <f t="shared" ca="1" si="223"/>
        <v/>
      </c>
      <c r="O1267" s="70" t="str">
        <f t="shared" ca="1" si="224"/>
        <v/>
      </c>
      <c r="P1267" s="70" t="str">
        <f t="shared" ca="1" si="225"/>
        <v/>
      </c>
      <c r="Q1267" s="71" t="str">
        <f t="shared" si="226"/>
        <v/>
      </c>
    </row>
    <row r="1268" spans="2:17" x14ac:dyDescent="0.2">
      <c r="B1268">
        <f t="shared" ca="1" si="227"/>
        <v>3</v>
      </c>
      <c r="C1268" t="str">
        <f t="shared" ca="1" si="229"/>
        <v/>
      </c>
      <c r="D1268" t="str">
        <f t="shared" ca="1" si="230"/>
        <v/>
      </c>
      <c r="E1268" t="str">
        <f t="shared" ca="1" si="222"/>
        <v/>
      </c>
      <c r="F1268" t="str">
        <f t="shared" ca="1" si="231"/>
        <v/>
      </c>
      <c r="G1268" t="str">
        <f t="shared" ca="1" si="232"/>
        <v/>
      </c>
      <c r="H1268">
        <f t="shared" si="228"/>
        <v>0</v>
      </c>
      <c r="N1268" s="67" t="str">
        <f t="shared" ca="1" si="223"/>
        <v/>
      </c>
      <c r="O1268" s="70" t="str">
        <f t="shared" ca="1" si="224"/>
        <v/>
      </c>
      <c r="P1268" s="70" t="str">
        <f t="shared" ca="1" si="225"/>
        <v/>
      </c>
      <c r="Q1268" s="71" t="str">
        <f t="shared" si="226"/>
        <v/>
      </c>
    </row>
    <row r="1269" spans="2:17" x14ac:dyDescent="0.2">
      <c r="B1269">
        <f t="shared" ca="1" si="227"/>
        <v>3</v>
      </c>
      <c r="C1269" t="str">
        <f t="shared" ca="1" si="229"/>
        <v/>
      </c>
      <c r="D1269" t="str">
        <f t="shared" ca="1" si="230"/>
        <v/>
      </c>
      <c r="E1269" t="str">
        <f t="shared" ca="1" si="222"/>
        <v/>
      </c>
      <c r="F1269" t="str">
        <f t="shared" ca="1" si="231"/>
        <v/>
      </c>
      <c r="G1269" t="str">
        <f t="shared" ca="1" si="232"/>
        <v/>
      </c>
      <c r="H1269">
        <f t="shared" si="228"/>
        <v>0</v>
      </c>
      <c r="N1269" s="67" t="str">
        <f t="shared" ca="1" si="223"/>
        <v/>
      </c>
      <c r="O1269" s="70" t="str">
        <f t="shared" ca="1" si="224"/>
        <v/>
      </c>
      <c r="P1269" s="70" t="str">
        <f t="shared" ca="1" si="225"/>
        <v/>
      </c>
      <c r="Q1269" s="71" t="str">
        <f t="shared" si="226"/>
        <v/>
      </c>
    </row>
    <row r="1270" spans="2:17" x14ac:dyDescent="0.2">
      <c r="B1270">
        <f t="shared" ca="1" si="227"/>
        <v>3</v>
      </c>
      <c r="C1270" t="str">
        <f t="shared" ca="1" si="229"/>
        <v/>
      </c>
      <c r="D1270" t="str">
        <f t="shared" ca="1" si="230"/>
        <v/>
      </c>
      <c r="E1270" t="str">
        <f t="shared" ca="1" si="222"/>
        <v/>
      </c>
      <c r="F1270" t="str">
        <f t="shared" ca="1" si="231"/>
        <v/>
      </c>
      <c r="G1270" t="str">
        <f t="shared" ca="1" si="232"/>
        <v/>
      </c>
      <c r="H1270">
        <f t="shared" si="228"/>
        <v>0</v>
      </c>
      <c r="N1270" s="67" t="str">
        <f t="shared" ca="1" si="223"/>
        <v/>
      </c>
      <c r="O1270" s="70" t="str">
        <f t="shared" ca="1" si="224"/>
        <v/>
      </c>
      <c r="P1270" s="70" t="str">
        <f t="shared" ca="1" si="225"/>
        <v/>
      </c>
      <c r="Q1270" s="71" t="str">
        <f t="shared" si="226"/>
        <v/>
      </c>
    </row>
    <row r="1271" spans="2:17" x14ac:dyDescent="0.2">
      <c r="B1271">
        <f t="shared" ca="1" si="227"/>
        <v>3</v>
      </c>
      <c r="C1271" t="str">
        <f t="shared" ca="1" si="229"/>
        <v/>
      </c>
      <c r="D1271" t="str">
        <f t="shared" ca="1" si="230"/>
        <v/>
      </c>
      <c r="E1271" t="str">
        <f t="shared" ca="1" si="222"/>
        <v/>
      </c>
      <c r="F1271" t="str">
        <f t="shared" ca="1" si="231"/>
        <v/>
      </c>
      <c r="G1271" t="str">
        <f t="shared" ca="1" si="232"/>
        <v/>
      </c>
      <c r="H1271">
        <f t="shared" si="228"/>
        <v>0</v>
      </c>
      <c r="N1271" s="67" t="str">
        <f t="shared" ca="1" si="223"/>
        <v/>
      </c>
      <c r="O1271" s="70" t="str">
        <f t="shared" ca="1" si="224"/>
        <v/>
      </c>
      <c r="P1271" s="70" t="str">
        <f t="shared" ca="1" si="225"/>
        <v/>
      </c>
      <c r="Q1271" s="71" t="str">
        <f t="shared" si="226"/>
        <v/>
      </c>
    </row>
    <row r="1272" spans="2:17" x14ac:dyDescent="0.2">
      <c r="B1272">
        <f t="shared" ca="1" si="227"/>
        <v>3</v>
      </c>
      <c r="C1272" t="str">
        <f t="shared" ca="1" si="229"/>
        <v/>
      </c>
      <c r="D1272" t="str">
        <f t="shared" ca="1" si="230"/>
        <v/>
      </c>
      <c r="E1272" t="str">
        <f t="shared" ca="1" si="222"/>
        <v/>
      </c>
      <c r="F1272" t="str">
        <f t="shared" ca="1" si="231"/>
        <v/>
      </c>
      <c r="G1272" t="str">
        <f t="shared" ca="1" si="232"/>
        <v/>
      </c>
      <c r="H1272">
        <f t="shared" si="228"/>
        <v>0</v>
      </c>
      <c r="N1272" s="67" t="str">
        <f t="shared" ca="1" si="223"/>
        <v/>
      </c>
      <c r="O1272" s="70" t="str">
        <f t="shared" ca="1" si="224"/>
        <v/>
      </c>
      <c r="P1272" s="70" t="str">
        <f t="shared" ca="1" si="225"/>
        <v/>
      </c>
      <c r="Q1272" s="71" t="str">
        <f t="shared" si="226"/>
        <v/>
      </c>
    </row>
    <row r="1273" spans="2:17" x14ac:dyDescent="0.2">
      <c r="B1273">
        <f t="shared" ca="1" si="227"/>
        <v>3</v>
      </c>
      <c r="C1273" t="str">
        <f t="shared" ca="1" si="229"/>
        <v/>
      </c>
      <c r="D1273" t="str">
        <f t="shared" ca="1" si="230"/>
        <v/>
      </c>
      <c r="E1273" t="str">
        <f t="shared" ca="1" si="222"/>
        <v/>
      </c>
      <c r="F1273" t="str">
        <f t="shared" ca="1" si="231"/>
        <v/>
      </c>
      <c r="G1273" t="str">
        <f t="shared" ca="1" si="232"/>
        <v/>
      </c>
      <c r="H1273">
        <f t="shared" si="228"/>
        <v>0</v>
      </c>
      <c r="N1273" s="67" t="str">
        <f t="shared" ca="1" si="223"/>
        <v/>
      </c>
      <c r="O1273" s="70" t="str">
        <f t="shared" ca="1" si="224"/>
        <v/>
      </c>
      <c r="P1273" s="70" t="str">
        <f t="shared" ca="1" si="225"/>
        <v/>
      </c>
      <c r="Q1273" s="71" t="str">
        <f t="shared" si="226"/>
        <v/>
      </c>
    </row>
    <row r="1274" spans="2:17" x14ac:dyDescent="0.2">
      <c r="B1274">
        <f t="shared" ca="1" si="227"/>
        <v>3</v>
      </c>
      <c r="C1274" t="str">
        <f t="shared" ca="1" si="229"/>
        <v/>
      </c>
      <c r="D1274" t="str">
        <f t="shared" ca="1" si="230"/>
        <v/>
      </c>
      <c r="E1274" t="str">
        <f t="shared" ca="1" si="222"/>
        <v/>
      </c>
      <c r="F1274" t="str">
        <f t="shared" ca="1" si="231"/>
        <v/>
      </c>
      <c r="G1274" t="str">
        <f t="shared" ca="1" si="232"/>
        <v/>
      </c>
      <c r="H1274">
        <f t="shared" si="228"/>
        <v>0</v>
      </c>
      <c r="N1274" s="67" t="str">
        <f t="shared" ca="1" si="223"/>
        <v/>
      </c>
      <c r="O1274" s="70" t="str">
        <f t="shared" ca="1" si="224"/>
        <v/>
      </c>
      <c r="P1274" s="70" t="str">
        <f t="shared" ca="1" si="225"/>
        <v/>
      </c>
      <c r="Q1274" s="71" t="str">
        <f t="shared" si="226"/>
        <v/>
      </c>
    </row>
    <row r="1275" spans="2:17" x14ac:dyDescent="0.2">
      <c r="B1275">
        <f t="shared" ca="1" si="227"/>
        <v>3</v>
      </c>
      <c r="C1275" t="str">
        <f t="shared" ca="1" si="229"/>
        <v/>
      </c>
      <c r="D1275" t="str">
        <f t="shared" ca="1" si="230"/>
        <v/>
      </c>
      <c r="E1275" t="str">
        <f t="shared" ca="1" si="222"/>
        <v/>
      </c>
      <c r="F1275" t="str">
        <f t="shared" ca="1" si="231"/>
        <v/>
      </c>
      <c r="G1275" t="str">
        <f t="shared" ca="1" si="232"/>
        <v/>
      </c>
      <c r="H1275">
        <f t="shared" si="228"/>
        <v>0</v>
      </c>
      <c r="N1275" s="67" t="str">
        <f t="shared" ca="1" si="223"/>
        <v/>
      </c>
      <c r="O1275" s="70" t="str">
        <f t="shared" ca="1" si="224"/>
        <v/>
      </c>
      <c r="P1275" s="70" t="str">
        <f t="shared" ca="1" si="225"/>
        <v/>
      </c>
      <c r="Q1275" s="71" t="str">
        <f t="shared" si="226"/>
        <v/>
      </c>
    </row>
    <row r="1276" spans="2:17" x14ac:dyDescent="0.2">
      <c r="B1276">
        <f t="shared" ca="1" si="227"/>
        <v>3</v>
      </c>
      <c r="C1276" t="str">
        <f t="shared" ca="1" si="229"/>
        <v/>
      </c>
      <c r="D1276" t="str">
        <f t="shared" ca="1" si="230"/>
        <v/>
      </c>
      <c r="E1276" t="str">
        <f t="shared" ca="1" si="222"/>
        <v/>
      </c>
      <c r="F1276" t="str">
        <f t="shared" ca="1" si="231"/>
        <v/>
      </c>
      <c r="G1276" t="str">
        <f t="shared" ca="1" si="232"/>
        <v/>
      </c>
      <c r="H1276">
        <f t="shared" si="228"/>
        <v>0</v>
      </c>
      <c r="N1276" s="67" t="str">
        <f t="shared" ca="1" si="223"/>
        <v/>
      </c>
      <c r="O1276" s="70" t="str">
        <f t="shared" ca="1" si="224"/>
        <v/>
      </c>
      <c r="P1276" s="70" t="str">
        <f t="shared" ca="1" si="225"/>
        <v/>
      </c>
      <c r="Q1276" s="71" t="str">
        <f t="shared" si="226"/>
        <v/>
      </c>
    </row>
    <row r="1277" spans="2:17" x14ac:dyDescent="0.2">
      <c r="B1277">
        <f t="shared" ca="1" si="227"/>
        <v>3</v>
      </c>
      <c r="C1277" t="str">
        <f t="shared" ca="1" si="229"/>
        <v/>
      </c>
      <c r="D1277" t="str">
        <f t="shared" ca="1" si="230"/>
        <v/>
      </c>
      <c r="E1277" t="str">
        <f t="shared" ca="1" si="222"/>
        <v/>
      </c>
      <c r="F1277" t="str">
        <f t="shared" ca="1" si="231"/>
        <v/>
      </c>
      <c r="G1277" t="str">
        <f t="shared" ca="1" si="232"/>
        <v/>
      </c>
      <c r="H1277">
        <f t="shared" si="228"/>
        <v>0</v>
      </c>
      <c r="N1277" s="67" t="str">
        <f t="shared" ca="1" si="223"/>
        <v/>
      </c>
      <c r="O1277" s="70" t="str">
        <f t="shared" ca="1" si="224"/>
        <v/>
      </c>
      <c r="P1277" s="70" t="str">
        <f t="shared" ca="1" si="225"/>
        <v/>
      </c>
      <c r="Q1277" s="71" t="str">
        <f t="shared" si="226"/>
        <v/>
      </c>
    </row>
    <row r="1278" spans="2:17" x14ac:dyDescent="0.2">
      <c r="B1278">
        <f t="shared" ca="1" si="227"/>
        <v>3</v>
      </c>
      <c r="C1278" t="str">
        <f t="shared" ca="1" si="229"/>
        <v/>
      </c>
      <c r="D1278" t="str">
        <f t="shared" ca="1" si="230"/>
        <v/>
      </c>
      <c r="E1278" t="str">
        <f t="shared" ca="1" si="222"/>
        <v/>
      </c>
      <c r="F1278" t="str">
        <f t="shared" ca="1" si="231"/>
        <v/>
      </c>
      <c r="G1278" t="str">
        <f t="shared" ca="1" si="232"/>
        <v/>
      </c>
      <c r="H1278">
        <f t="shared" si="228"/>
        <v>0</v>
      </c>
      <c r="N1278" s="67" t="str">
        <f t="shared" ca="1" si="223"/>
        <v/>
      </c>
      <c r="O1278" s="70" t="str">
        <f t="shared" ca="1" si="224"/>
        <v/>
      </c>
      <c r="P1278" s="70" t="str">
        <f t="shared" ca="1" si="225"/>
        <v/>
      </c>
      <c r="Q1278" s="71" t="str">
        <f t="shared" si="226"/>
        <v/>
      </c>
    </row>
    <row r="1279" spans="2:17" x14ac:dyDescent="0.2">
      <c r="B1279">
        <f t="shared" ca="1" si="227"/>
        <v>3</v>
      </c>
      <c r="C1279" t="str">
        <f t="shared" ca="1" si="229"/>
        <v/>
      </c>
      <c r="D1279" t="str">
        <f t="shared" ca="1" si="230"/>
        <v/>
      </c>
      <c r="E1279" t="str">
        <f t="shared" ca="1" si="222"/>
        <v/>
      </c>
      <c r="F1279" t="str">
        <f t="shared" ca="1" si="231"/>
        <v/>
      </c>
      <c r="G1279" t="str">
        <f t="shared" ca="1" si="232"/>
        <v/>
      </c>
      <c r="H1279">
        <f t="shared" si="228"/>
        <v>0</v>
      </c>
      <c r="N1279" s="67" t="str">
        <f t="shared" ca="1" si="223"/>
        <v/>
      </c>
      <c r="O1279" s="70" t="str">
        <f t="shared" ca="1" si="224"/>
        <v/>
      </c>
      <c r="P1279" s="70" t="str">
        <f t="shared" ca="1" si="225"/>
        <v/>
      </c>
      <c r="Q1279" s="71" t="str">
        <f t="shared" si="226"/>
        <v/>
      </c>
    </row>
    <row r="1280" spans="2:17" x14ac:dyDescent="0.2">
      <c r="B1280">
        <f t="shared" ca="1" si="227"/>
        <v>3</v>
      </c>
      <c r="C1280" t="str">
        <f t="shared" ca="1" si="229"/>
        <v/>
      </c>
      <c r="D1280" t="str">
        <f t="shared" ca="1" si="230"/>
        <v/>
      </c>
      <c r="E1280" t="str">
        <f t="shared" ca="1" si="222"/>
        <v/>
      </c>
      <c r="F1280" t="str">
        <f t="shared" ca="1" si="231"/>
        <v/>
      </c>
      <c r="G1280" t="str">
        <f t="shared" ca="1" si="232"/>
        <v/>
      </c>
      <c r="H1280">
        <f t="shared" si="228"/>
        <v>0</v>
      </c>
      <c r="N1280" s="67" t="str">
        <f t="shared" ca="1" si="223"/>
        <v/>
      </c>
      <c r="O1280" s="70" t="str">
        <f t="shared" ca="1" si="224"/>
        <v/>
      </c>
      <c r="P1280" s="70" t="str">
        <f t="shared" ca="1" si="225"/>
        <v/>
      </c>
      <c r="Q1280" s="71" t="str">
        <f t="shared" si="226"/>
        <v/>
      </c>
    </row>
    <row r="1281" spans="2:17" x14ac:dyDescent="0.2">
      <c r="B1281">
        <f t="shared" ca="1" si="227"/>
        <v>3</v>
      </c>
      <c r="C1281" t="str">
        <f t="shared" ca="1" si="229"/>
        <v/>
      </c>
      <c r="D1281" t="str">
        <f t="shared" ca="1" si="230"/>
        <v/>
      </c>
      <c r="E1281" t="str">
        <f t="shared" ca="1" si="222"/>
        <v/>
      </c>
      <c r="F1281" t="str">
        <f t="shared" ca="1" si="231"/>
        <v/>
      </c>
      <c r="G1281" t="str">
        <f t="shared" ca="1" si="232"/>
        <v/>
      </c>
      <c r="H1281">
        <f t="shared" si="228"/>
        <v>0</v>
      </c>
      <c r="N1281" s="67" t="str">
        <f t="shared" ca="1" si="223"/>
        <v/>
      </c>
      <c r="O1281" s="70" t="str">
        <f t="shared" ca="1" si="224"/>
        <v/>
      </c>
      <c r="P1281" s="70" t="str">
        <f t="shared" ca="1" si="225"/>
        <v/>
      </c>
      <c r="Q1281" s="71" t="str">
        <f t="shared" si="226"/>
        <v/>
      </c>
    </row>
    <row r="1282" spans="2:17" x14ac:dyDescent="0.2">
      <c r="B1282">
        <f t="shared" ca="1" si="227"/>
        <v>3</v>
      </c>
      <c r="C1282" t="str">
        <f t="shared" ca="1" si="229"/>
        <v/>
      </c>
      <c r="D1282" t="str">
        <f t="shared" ca="1" si="230"/>
        <v/>
      </c>
      <c r="E1282" t="str">
        <f t="shared" ref="E1282:E1345" ca="1" si="233">IF(B1282=B1281+1,VLOOKUP(MID(A1283,40,5),AE:AF,2,0),"")</f>
        <v/>
      </c>
      <c r="F1282" t="str">
        <f t="shared" ca="1" si="231"/>
        <v/>
      </c>
      <c r="G1282" t="str">
        <f t="shared" ca="1" si="232"/>
        <v/>
      </c>
      <c r="H1282">
        <f t="shared" si="228"/>
        <v>0</v>
      </c>
      <c r="N1282" s="67" t="str">
        <f t="shared" ref="N1282:N1345" ca="1" si="234">IF(ISERROR(VLOOKUP($K1282,$B:$G,AA$2,FALSE)),"",VLOOKUP($K1282,$B:$G,AA$2,FALSE))</f>
        <v/>
      </c>
      <c r="O1282" s="70" t="str">
        <f t="shared" ref="O1282:O1345" ca="1" si="235">IF(ISERROR(VLOOKUP($K1282,$B:$G,AB$2,FALSE)),"",VLOOKUP($K1282,$B:$G,AB$2,FALSE))</f>
        <v/>
      </c>
      <c r="P1282" s="70" t="str">
        <f t="shared" ref="P1282:P1345" ca="1" si="236">IF(ISERROR(VLOOKUP($K1282,$B:$G,AC$2,FALSE)),"",VLOOKUP($K1282,$B:$G,AC$2,FALSE))</f>
        <v/>
      </c>
      <c r="Q1282" s="71" t="str">
        <f t="shared" ref="Q1282:Q1345" si="237">IF(L1282=0,"",(ROUND(IF(ISERROR(VLOOKUP($K1282,$B:$G,AD$2,FALSE)),"terület?",VLOOKUP($K1282,$B:$G,AD$2,FALSE)),2)))</f>
        <v/>
      </c>
    </row>
    <row r="1283" spans="2:17" x14ac:dyDescent="0.2">
      <c r="B1283">
        <f t="shared" ref="B1283:B1346" ca="1" si="238">IF(AND(LEFT(A1283,6)="Blokk:",RIGHT(A1283,10)&lt;&gt;"módosított",LEFT(A1284,11)="Táblaadatok",H1283&gt;0),B1282+1,B1282)</f>
        <v>3</v>
      </c>
      <c r="C1283" t="str">
        <f t="shared" ca="1" si="229"/>
        <v/>
      </c>
      <c r="D1283" t="str">
        <f t="shared" ca="1" si="230"/>
        <v/>
      </c>
      <c r="E1283" t="str">
        <f t="shared" ca="1" si="233"/>
        <v/>
      </c>
      <c r="F1283" t="str">
        <f t="shared" ca="1" si="231"/>
        <v/>
      </c>
      <c r="G1283" t="str">
        <f t="shared" ca="1" si="232"/>
        <v/>
      </c>
      <c r="H1283">
        <f t="shared" si="228"/>
        <v>0</v>
      </c>
      <c r="N1283" s="67" t="str">
        <f t="shared" ca="1" si="234"/>
        <v/>
      </c>
      <c r="O1283" s="70" t="str">
        <f t="shared" ca="1" si="235"/>
        <v/>
      </c>
      <c r="P1283" s="70" t="str">
        <f t="shared" ca="1" si="236"/>
        <v/>
      </c>
      <c r="Q1283" s="71" t="str">
        <f t="shared" si="237"/>
        <v/>
      </c>
    </row>
    <row r="1284" spans="2:17" x14ac:dyDescent="0.2">
      <c r="B1284">
        <f t="shared" ca="1" si="238"/>
        <v>3</v>
      </c>
      <c r="C1284" t="str">
        <f t="shared" ca="1" si="229"/>
        <v/>
      </c>
      <c r="D1284" t="str">
        <f t="shared" ca="1" si="230"/>
        <v/>
      </c>
      <c r="E1284" t="str">
        <f t="shared" ca="1" si="233"/>
        <v/>
      </c>
      <c r="F1284" t="str">
        <f t="shared" ca="1" si="231"/>
        <v/>
      </c>
      <c r="G1284" t="str">
        <f t="shared" ca="1" si="232"/>
        <v/>
      </c>
      <c r="H1284">
        <f t="shared" ref="H1284:H1347" si="239">IF(ISNA(VLOOKUP(MID(A1285,40,5),AE:AF,2,0)),0,1)</f>
        <v>0</v>
      </c>
      <c r="N1284" s="67" t="str">
        <f t="shared" ca="1" si="234"/>
        <v/>
      </c>
      <c r="O1284" s="70" t="str">
        <f t="shared" ca="1" si="235"/>
        <v/>
      </c>
      <c r="P1284" s="70" t="str">
        <f t="shared" ca="1" si="236"/>
        <v/>
      </c>
      <c r="Q1284" s="71" t="str">
        <f t="shared" si="237"/>
        <v/>
      </c>
    </row>
    <row r="1285" spans="2:17" x14ac:dyDescent="0.2">
      <c r="B1285">
        <f t="shared" ca="1" si="238"/>
        <v>3</v>
      </c>
      <c r="C1285" t="str">
        <f t="shared" ca="1" si="229"/>
        <v/>
      </c>
      <c r="D1285" t="str">
        <f t="shared" ca="1" si="230"/>
        <v/>
      </c>
      <c r="E1285" t="str">
        <f t="shared" ca="1" si="233"/>
        <v/>
      </c>
      <c r="F1285" t="str">
        <f t="shared" ca="1" si="231"/>
        <v/>
      </c>
      <c r="G1285" t="str">
        <f t="shared" ca="1" si="232"/>
        <v/>
      </c>
      <c r="H1285">
        <f t="shared" si="239"/>
        <v>0</v>
      </c>
      <c r="N1285" s="67" t="str">
        <f t="shared" ca="1" si="234"/>
        <v/>
      </c>
      <c r="O1285" s="70" t="str">
        <f t="shared" ca="1" si="235"/>
        <v/>
      </c>
      <c r="P1285" s="70" t="str">
        <f t="shared" ca="1" si="236"/>
        <v/>
      </c>
      <c r="Q1285" s="71" t="str">
        <f t="shared" si="237"/>
        <v/>
      </c>
    </row>
    <row r="1286" spans="2:17" x14ac:dyDescent="0.2">
      <c r="B1286">
        <f t="shared" ca="1" si="238"/>
        <v>3</v>
      </c>
      <c r="C1286" t="str">
        <f t="shared" ca="1" si="229"/>
        <v/>
      </c>
      <c r="D1286" t="str">
        <f t="shared" ca="1" si="230"/>
        <v/>
      </c>
      <c r="E1286" t="str">
        <f t="shared" ca="1" si="233"/>
        <v/>
      </c>
      <c r="F1286" t="str">
        <f t="shared" ca="1" si="231"/>
        <v/>
      </c>
      <c r="G1286" t="str">
        <f t="shared" ca="1" si="232"/>
        <v/>
      </c>
      <c r="H1286">
        <f t="shared" si="239"/>
        <v>0</v>
      </c>
      <c r="N1286" s="67" t="str">
        <f t="shared" ca="1" si="234"/>
        <v/>
      </c>
      <c r="O1286" s="70" t="str">
        <f t="shared" ca="1" si="235"/>
        <v/>
      </c>
      <c r="P1286" s="70" t="str">
        <f t="shared" ca="1" si="236"/>
        <v/>
      </c>
      <c r="Q1286" s="71" t="str">
        <f t="shared" si="237"/>
        <v/>
      </c>
    </row>
    <row r="1287" spans="2:17" x14ac:dyDescent="0.2">
      <c r="B1287">
        <f t="shared" ca="1" si="238"/>
        <v>3</v>
      </c>
      <c r="C1287" t="str">
        <f t="shared" ca="1" si="229"/>
        <v/>
      </c>
      <c r="D1287" t="str">
        <f t="shared" ca="1" si="230"/>
        <v/>
      </c>
      <c r="E1287" t="str">
        <f t="shared" ca="1" si="233"/>
        <v/>
      </c>
      <c r="F1287" t="str">
        <f t="shared" ca="1" si="231"/>
        <v/>
      </c>
      <c r="G1287" t="str">
        <f t="shared" ca="1" si="232"/>
        <v/>
      </c>
      <c r="H1287">
        <f t="shared" si="239"/>
        <v>0</v>
      </c>
      <c r="N1287" s="67" t="str">
        <f t="shared" ca="1" si="234"/>
        <v/>
      </c>
      <c r="O1287" s="70" t="str">
        <f t="shared" ca="1" si="235"/>
        <v/>
      </c>
      <c r="P1287" s="70" t="str">
        <f t="shared" ca="1" si="236"/>
        <v/>
      </c>
      <c r="Q1287" s="71" t="str">
        <f t="shared" si="237"/>
        <v/>
      </c>
    </row>
    <row r="1288" spans="2:17" x14ac:dyDescent="0.2">
      <c r="B1288">
        <f t="shared" ca="1" si="238"/>
        <v>3</v>
      </c>
      <c r="C1288" t="str">
        <f t="shared" ca="1" si="229"/>
        <v/>
      </c>
      <c r="D1288" t="str">
        <f t="shared" ca="1" si="230"/>
        <v/>
      </c>
      <c r="E1288" t="str">
        <f t="shared" ca="1" si="233"/>
        <v/>
      </c>
      <c r="F1288" t="str">
        <f t="shared" ca="1" si="231"/>
        <v/>
      </c>
      <c r="G1288" t="str">
        <f t="shared" ca="1" si="232"/>
        <v/>
      </c>
      <c r="H1288">
        <f t="shared" si="239"/>
        <v>0</v>
      </c>
      <c r="N1288" s="67" t="str">
        <f t="shared" ca="1" si="234"/>
        <v/>
      </c>
      <c r="O1288" s="70" t="str">
        <f t="shared" ca="1" si="235"/>
        <v/>
      </c>
      <c r="P1288" s="70" t="str">
        <f t="shared" ca="1" si="236"/>
        <v/>
      </c>
      <c r="Q1288" s="71" t="str">
        <f t="shared" si="237"/>
        <v/>
      </c>
    </row>
    <row r="1289" spans="2:17" x14ac:dyDescent="0.2">
      <c r="B1289">
        <f t="shared" ca="1" si="238"/>
        <v>3</v>
      </c>
      <c r="C1289" t="str">
        <f t="shared" ca="1" si="229"/>
        <v/>
      </c>
      <c r="D1289" t="str">
        <f t="shared" ca="1" si="230"/>
        <v/>
      </c>
      <c r="E1289" t="str">
        <f t="shared" ca="1" si="233"/>
        <v/>
      </c>
      <c r="F1289" t="str">
        <f t="shared" ca="1" si="231"/>
        <v/>
      </c>
      <c r="G1289" t="str">
        <f t="shared" ca="1" si="232"/>
        <v/>
      </c>
      <c r="H1289">
        <f t="shared" si="239"/>
        <v>0</v>
      </c>
      <c r="N1289" s="67" t="str">
        <f t="shared" ca="1" si="234"/>
        <v/>
      </c>
      <c r="O1289" s="70" t="str">
        <f t="shared" ca="1" si="235"/>
        <v/>
      </c>
      <c r="P1289" s="70" t="str">
        <f t="shared" ca="1" si="236"/>
        <v/>
      </c>
      <c r="Q1289" s="71" t="str">
        <f t="shared" si="237"/>
        <v/>
      </c>
    </row>
    <row r="1290" spans="2:17" x14ac:dyDescent="0.2">
      <c r="B1290">
        <f t="shared" ca="1" si="238"/>
        <v>3</v>
      </c>
      <c r="C1290" t="str">
        <f t="shared" ca="1" si="229"/>
        <v/>
      </c>
      <c r="D1290" t="str">
        <f t="shared" ca="1" si="230"/>
        <v/>
      </c>
      <c r="E1290" t="str">
        <f t="shared" ca="1" si="233"/>
        <v/>
      </c>
      <c r="F1290" t="str">
        <f t="shared" ca="1" si="231"/>
        <v/>
      </c>
      <c r="G1290" t="str">
        <f t="shared" ca="1" si="232"/>
        <v/>
      </c>
      <c r="H1290">
        <f t="shared" si="239"/>
        <v>0</v>
      </c>
      <c r="N1290" s="67" t="str">
        <f t="shared" ca="1" si="234"/>
        <v/>
      </c>
      <c r="O1290" s="70" t="str">
        <f t="shared" ca="1" si="235"/>
        <v/>
      </c>
      <c r="P1290" s="70" t="str">
        <f t="shared" ca="1" si="236"/>
        <v/>
      </c>
      <c r="Q1290" s="71" t="str">
        <f t="shared" si="237"/>
        <v/>
      </c>
    </row>
    <row r="1291" spans="2:17" x14ac:dyDescent="0.2">
      <c r="B1291">
        <f t="shared" ca="1" si="238"/>
        <v>3</v>
      </c>
      <c r="C1291" t="str">
        <f t="shared" ca="1" si="229"/>
        <v/>
      </c>
      <c r="D1291" t="str">
        <f t="shared" ca="1" si="230"/>
        <v/>
      </c>
      <c r="E1291" t="str">
        <f t="shared" ca="1" si="233"/>
        <v/>
      </c>
      <c r="F1291" t="str">
        <f t="shared" ca="1" si="231"/>
        <v/>
      </c>
      <c r="G1291" t="str">
        <f t="shared" ca="1" si="232"/>
        <v/>
      </c>
      <c r="H1291">
        <f t="shared" si="239"/>
        <v>0</v>
      </c>
      <c r="N1291" s="67" t="str">
        <f t="shared" ca="1" si="234"/>
        <v/>
      </c>
      <c r="O1291" s="70" t="str">
        <f t="shared" ca="1" si="235"/>
        <v/>
      </c>
      <c r="P1291" s="70" t="str">
        <f t="shared" ca="1" si="236"/>
        <v/>
      </c>
      <c r="Q1291" s="71" t="str">
        <f t="shared" si="237"/>
        <v/>
      </c>
    </row>
    <row r="1292" spans="2:17" x14ac:dyDescent="0.2">
      <c r="B1292">
        <f t="shared" ca="1" si="238"/>
        <v>3</v>
      </c>
      <c r="C1292" t="str">
        <f t="shared" ca="1" si="229"/>
        <v/>
      </c>
      <c r="D1292" t="str">
        <f t="shared" ca="1" si="230"/>
        <v/>
      </c>
      <c r="E1292" t="str">
        <f t="shared" ca="1" si="233"/>
        <v/>
      </c>
      <c r="F1292" t="str">
        <f t="shared" ca="1" si="231"/>
        <v/>
      </c>
      <c r="G1292" t="str">
        <f t="shared" ca="1" si="232"/>
        <v/>
      </c>
      <c r="H1292">
        <f t="shared" si="239"/>
        <v>0</v>
      </c>
      <c r="N1292" s="67" t="str">
        <f t="shared" ca="1" si="234"/>
        <v/>
      </c>
      <c r="O1292" s="70" t="str">
        <f t="shared" ca="1" si="235"/>
        <v/>
      </c>
      <c r="P1292" s="70" t="str">
        <f t="shared" ca="1" si="236"/>
        <v/>
      </c>
      <c r="Q1292" s="71" t="str">
        <f t="shared" si="237"/>
        <v/>
      </c>
    </row>
    <row r="1293" spans="2:17" x14ac:dyDescent="0.2">
      <c r="B1293">
        <f t="shared" ca="1" si="238"/>
        <v>3</v>
      </c>
      <c r="C1293" t="str">
        <f t="shared" ca="1" si="229"/>
        <v/>
      </c>
      <c r="D1293" t="str">
        <f t="shared" ca="1" si="230"/>
        <v/>
      </c>
      <c r="E1293" t="str">
        <f t="shared" ca="1" si="233"/>
        <v/>
      </c>
      <c r="F1293" t="str">
        <f t="shared" ca="1" si="231"/>
        <v/>
      </c>
      <c r="G1293" t="str">
        <f t="shared" ca="1" si="232"/>
        <v/>
      </c>
      <c r="H1293">
        <f t="shared" si="239"/>
        <v>0</v>
      </c>
      <c r="N1293" s="67" t="str">
        <f t="shared" ca="1" si="234"/>
        <v/>
      </c>
      <c r="O1293" s="70" t="str">
        <f t="shared" ca="1" si="235"/>
        <v/>
      </c>
      <c r="P1293" s="70" t="str">
        <f t="shared" ca="1" si="236"/>
        <v/>
      </c>
      <c r="Q1293" s="71" t="str">
        <f t="shared" si="237"/>
        <v/>
      </c>
    </row>
    <row r="1294" spans="2:17" x14ac:dyDescent="0.2">
      <c r="B1294">
        <f t="shared" ca="1" si="238"/>
        <v>3</v>
      </c>
      <c r="C1294" t="str">
        <f t="shared" ca="1" si="229"/>
        <v/>
      </c>
      <c r="D1294" t="str">
        <f t="shared" ca="1" si="230"/>
        <v/>
      </c>
      <c r="E1294" t="str">
        <f t="shared" ca="1" si="233"/>
        <v/>
      </c>
      <c r="F1294" t="str">
        <f t="shared" ca="1" si="231"/>
        <v/>
      </c>
      <c r="G1294" t="str">
        <f t="shared" ca="1" si="232"/>
        <v/>
      </c>
      <c r="H1294">
        <f t="shared" si="239"/>
        <v>0</v>
      </c>
      <c r="N1294" s="67" t="str">
        <f t="shared" ca="1" si="234"/>
        <v/>
      </c>
      <c r="O1294" s="70" t="str">
        <f t="shared" ca="1" si="235"/>
        <v/>
      </c>
      <c r="P1294" s="70" t="str">
        <f t="shared" ca="1" si="236"/>
        <v/>
      </c>
      <c r="Q1294" s="71" t="str">
        <f t="shared" si="237"/>
        <v/>
      </c>
    </row>
    <row r="1295" spans="2:17" x14ac:dyDescent="0.2">
      <c r="B1295">
        <f t="shared" ca="1" si="238"/>
        <v>3</v>
      </c>
      <c r="C1295" t="str">
        <f t="shared" ca="1" si="229"/>
        <v/>
      </c>
      <c r="D1295" t="str">
        <f t="shared" ca="1" si="230"/>
        <v/>
      </c>
      <c r="E1295" t="str">
        <f t="shared" ca="1" si="233"/>
        <v/>
      </c>
      <c r="F1295" t="str">
        <f t="shared" ca="1" si="231"/>
        <v/>
      </c>
      <c r="G1295" t="str">
        <f t="shared" ca="1" si="232"/>
        <v/>
      </c>
      <c r="H1295">
        <f t="shared" si="239"/>
        <v>0</v>
      </c>
      <c r="N1295" s="67" t="str">
        <f t="shared" ca="1" si="234"/>
        <v/>
      </c>
      <c r="O1295" s="70" t="str">
        <f t="shared" ca="1" si="235"/>
        <v/>
      </c>
      <c r="P1295" s="70" t="str">
        <f t="shared" ca="1" si="236"/>
        <v/>
      </c>
      <c r="Q1295" s="71" t="str">
        <f t="shared" si="237"/>
        <v/>
      </c>
    </row>
    <row r="1296" spans="2:17" x14ac:dyDescent="0.2">
      <c r="B1296">
        <f t="shared" ca="1" si="238"/>
        <v>3</v>
      </c>
      <c r="C1296" t="str">
        <f t="shared" ca="1" si="229"/>
        <v/>
      </c>
      <c r="D1296" t="str">
        <f t="shared" ca="1" si="230"/>
        <v/>
      </c>
      <c r="E1296" t="str">
        <f t="shared" ca="1" si="233"/>
        <v/>
      </c>
      <c r="F1296" t="str">
        <f t="shared" ca="1" si="231"/>
        <v/>
      </c>
      <c r="G1296" t="str">
        <f t="shared" ca="1" si="232"/>
        <v/>
      </c>
      <c r="H1296">
        <f t="shared" si="239"/>
        <v>0</v>
      </c>
      <c r="N1296" s="67" t="str">
        <f t="shared" ca="1" si="234"/>
        <v/>
      </c>
      <c r="O1296" s="70" t="str">
        <f t="shared" ca="1" si="235"/>
        <v/>
      </c>
      <c r="P1296" s="70" t="str">
        <f t="shared" ca="1" si="236"/>
        <v/>
      </c>
      <c r="Q1296" s="71" t="str">
        <f t="shared" si="237"/>
        <v/>
      </c>
    </row>
    <row r="1297" spans="1:17" x14ac:dyDescent="0.2">
      <c r="B1297">
        <f t="shared" ca="1" si="238"/>
        <v>3</v>
      </c>
      <c r="C1297" t="str">
        <f t="shared" ca="1" si="229"/>
        <v/>
      </c>
      <c r="D1297" t="str">
        <f t="shared" ca="1" si="230"/>
        <v/>
      </c>
      <c r="E1297" t="str">
        <f t="shared" ca="1" si="233"/>
        <v/>
      </c>
      <c r="F1297" t="str">
        <f t="shared" ca="1" si="231"/>
        <v/>
      </c>
      <c r="G1297" t="str">
        <f t="shared" ca="1" si="232"/>
        <v/>
      </c>
      <c r="H1297">
        <f t="shared" si="239"/>
        <v>0</v>
      </c>
      <c r="N1297" s="67" t="str">
        <f t="shared" ca="1" si="234"/>
        <v/>
      </c>
      <c r="O1297" s="70" t="str">
        <f t="shared" ca="1" si="235"/>
        <v/>
      </c>
      <c r="P1297" s="70" t="str">
        <f t="shared" ca="1" si="236"/>
        <v/>
      </c>
      <c r="Q1297" s="71" t="str">
        <f t="shared" si="237"/>
        <v/>
      </c>
    </row>
    <row r="1298" spans="1:17" x14ac:dyDescent="0.2">
      <c r="B1298">
        <f t="shared" ca="1" si="238"/>
        <v>3</v>
      </c>
      <c r="C1298" t="str">
        <f t="shared" ca="1" si="229"/>
        <v/>
      </c>
      <c r="D1298" t="str">
        <f t="shared" ca="1" si="230"/>
        <v/>
      </c>
      <c r="E1298" t="str">
        <f t="shared" ca="1" si="233"/>
        <v/>
      </c>
      <c r="F1298" t="str">
        <f t="shared" ca="1" si="231"/>
        <v/>
      </c>
      <c r="G1298" t="str">
        <f t="shared" ca="1" si="232"/>
        <v/>
      </c>
      <c r="H1298">
        <f t="shared" si="239"/>
        <v>0</v>
      </c>
      <c r="N1298" s="67" t="str">
        <f t="shared" ca="1" si="234"/>
        <v/>
      </c>
      <c r="O1298" s="70" t="str">
        <f t="shared" ca="1" si="235"/>
        <v/>
      </c>
      <c r="P1298" s="70" t="str">
        <f t="shared" ca="1" si="236"/>
        <v/>
      </c>
      <c r="Q1298" s="71" t="str">
        <f t="shared" si="237"/>
        <v/>
      </c>
    </row>
    <row r="1299" spans="1:17" x14ac:dyDescent="0.2">
      <c r="B1299">
        <f t="shared" ca="1" si="238"/>
        <v>3</v>
      </c>
      <c r="C1299" t="str">
        <f t="shared" ca="1" si="229"/>
        <v/>
      </c>
      <c r="D1299" t="str">
        <f t="shared" ca="1" si="230"/>
        <v/>
      </c>
      <c r="E1299" t="str">
        <f t="shared" ca="1" si="233"/>
        <v/>
      </c>
      <c r="F1299" t="str">
        <f t="shared" ca="1" si="231"/>
        <v/>
      </c>
      <c r="G1299" t="str">
        <f t="shared" ca="1" si="232"/>
        <v/>
      </c>
      <c r="H1299">
        <f t="shared" si="239"/>
        <v>0</v>
      </c>
      <c r="N1299" s="67" t="str">
        <f t="shared" ca="1" si="234"/>
        <v/>
      </c>
      <c r="O1299" s="70" t="str">
        <f t="shared" ca="1" si="235"/>
        <v/>
      </c>
      <c r="P1299" s="70" t="str">
        <f t="shared" ca="1" si="236"/>
        <v/>
      </c>
      <c r="Q1299" s="71" t="str">
        <f t="shared" si="237"/>
        <v/>
      </c>
    </row>
    <row r="1300" spans="1:17" x14ac:dyDescent="0.2">
      <c r="B1300">
        <f t="shared" ca="1" si="238"/>
        <v>3</v>
      </c>
      <c r="C1300" t="str">
        <f t="shared" ca="1" si="229"/>
        <v/>
      </c>
      <c r="D1300" t="str">
        <f t="shared" ca="1" si="230"/>
        <v/>
      </c>
      <c r="E1300" t="str">
        <f t="shared" ca="1" si="233"/>
        <v/>
      </c>
      <c r="F1300" t="str">
        <f t="shared" ca="1" si="231"/>
        <v/>
      </c>
      <c r="G1300" t="str">
        <f t="shared" ca="1" si="232"/>
        <v/>
      </c>
      <c r="H1300">
        <f t="shared" si="239"/>
        <v>0</v>
      </c>
      <c r="N1300" s="67" t="str">
        <f t="shared" ca="1" si="234"/>
        <v/>
      </c>
      <c r="O1300" s="70" t="str">
        <f t="shared" ca="1" si="235"/>
        <v/>
      </c>
      <c r="P1300" s="70" t="str">
        <f t="shared" ca="1" si="236"/>
        <v/>
      </c>
      <c r="Q1300" s="71" t="str">
        <f t="shared" si="237"/>
        <v/>
      </c>
    </row>
    <row r="1301" spans="1:17" x14ac:dyDescent="0.2">
      <c r="B1301">
        <f t="shared" ca="1" si="238"/>
        <v>3</v>
      </c>
      <c r="C1301" t="str">
        <f t="shared" ca="1" si="229"/>
        <v/>
      </c>
      <c r="D1301" t="str">
        <f t="shared" ca="1" si="230"/>
        <v/>
      </c>
      <c r="E1301" t="str">
        <f t="shared" ca="1" si="233"/>
        <v/>
      </c>
      <c r="F1301" t="str">
        <f t="shared" ca="1" si="231"/>
        <v/>
      </c>
      <c r="G1301" t="str">
        <f t="shared" ca="1" si="232"/>
        <v/>
      </c>
      <c r="H1301">
        <f t="shared" si="239"/>
        <v>0</v>
      </c>
      <c r="N1301" s="67" t="str">
        <f t="shared" ca="1" si="234"/>
        <v/>
      </c>
      <c r="O1301" s="70" t="str">
        <f t="shared" ca="1" si="235"/>
        <v/>
      </c>
      <c r="P1301" s="70" t="str">
        <f t="shared" ca="1" si="236"/>
        <v/>
      </c>
      <c r="Q1301" s="71" t="str">
        <f t="shared" si="237"/>
        <v/>
      </c>
    </row>
    <row r="1302" spans="1:17" x14ac:dyDescent="0.2">
      <c r="B1302">
        <f t="shared" ca="1" si="238"/>
        <v>3</v>
      </c>
      <c r="C1302" t="str">
        <f t="shared" ca="1" si="229"/>
        <v/>
      </c>
      <c r="D1302" t="str">
        <f t="shared" ca="1" si="230"/>
        <v/>
      </c>
      <c r="E1302" t="str">
        <f t="shared" ca="1" si="233"/>
        <v/>
      </c>
      <c r="F1302" t="str">
        <f t="shared" ca="1" si="231"/>
        <v/>
      </c>
      <c r="G1302" t="str">
        <f t="shared" ca="1" si="232"/>
        <v/>
      </c>
      <c r="H1302">
        <f t="shared" si="239"/>
        <v>0</v>
      </c>
      <c r="N1302" s="67" t="str">
        <f t="shared" ca="1" si="234"/>
        <v/>
      </c>
      <c r="O1302" s="70" t="str">
        <f t="shared" ca="1" si="235"/>
        <v/>
      </c>
      <c r="P1302" s="70" t="str">
        <f t="shared" ca="1" si="236"/>
        <v/>
      </c>
      <c r="Q1302" s="71" t="str">
        <f t="shared" si="237"/>
        <v/>
      </c>
    </row>
    <row r="1303" spans="1:17" x14ac:dyDescent="0.2">
      <c r="B1303">
        <f t="shared" ca="1" si="238"/>
        <v>3</v>
      </c>
      <c r="C1303" t="str">
        <f t="shared" ca="1" si="229"/>
        <v/>
      </c>
      <c r="D1303" t="str">
        <f t="shared" ca="1" si="230"/>
        <v/>
      </c>
      <c r="E1303" t="str">
        <f t="shared" ca="1" si="233"/>
        <v/>
      </c>
      <c r="F1303" t="str">
        <f t="shared" ca="1" si="231"/>
        <v/>
      </c>
      <c r="G1303" t="str">
        <f t="shared" ca="1" si="232"/>
        <v/>
      </c>
      <c r="H1303">
        <f t="shared" si="239"/>
        <v>0</v>
      </c>
      <c r="N1303" s="67" t="str">
        <f t="shared" ca="1" si="234"/>
        <v/>
      </c>
      <c r="O1303" s="70" t="str">
        <f t="shared" ca="1" si="235"/>
        <v/>
      </c>
      <c r="P1303" s="70" t="str">
        <f t="shared" ca="1" si="236"/>
        <v/>
      </c>
      <c r="Q1303" s="71" t="str">
        <f t="shared" si="237"/>
        <v/>
      </c>
    </row>
    <row r="1304" spans="1:17" x14ac:dyDescent="0.2">
      <c r="B1304">
        <f t="shared" ca="1" si="238"/>
        <v>3</v>
      </c>
      <c r="C1304" t="str">
        <f t="shared" ca="1" si="229"/>
        <v/>
      </c>
      <c r="D1304" t="str">
        <f t="shared" ca="1" si="230"/>
        <v/>
      </c>
      <c r="E1304" t="str">
        <f t="shared" ca="1" si="233"/>
        <v/>
      </c>
      <c r="F1304" t="str">
        <f t="shared" ca="1" si="231"/>
        <v/>
      </c>
      <c r="G1304" t="str">
        <f t="shared" ca="1" si="232"/>
        <v/>
      </c>
      <c r="H1304">
        <f t="shared" si="239"/>
        <v>0</v>
      </c>
      <c r="N1304" s="67" t="str">
        <f t="shared" ca="1" si="234"/>
        <v/>
      </c>
      <c r="O1304" s="70" t="str">
        <f t="shared" ca="1" si="235"/>
        <v/>
      </c>
      <c r="P1304" s="70" t="str">
        <f t="shared" ca="1" si="236"/>
        <v/>
      </c>
      <c r="Q1304" s="71" t="str">
        <f t="shared" si="237"/>
        <v/>
      </c>
    </row>
    <row r="1305" spans="1:17" x14ac:dyDescent="0.2">
      <c r="B1305">
        <f t="shared" ca="1" si="238"/>
        <v>3</v>
      </c>
      <c r="C1305" t="str">
        <f t="shared" ca="1" si="229"/>
        <v/>
      </c>
      <c r="D1305" t="str">
        <f t="shared" ca="1" si="230"/>
        <v/>
      </c>
      <c r="E1305" t="str">
        <f t="shared" ca="1" si="233"/>
        <v/>
      </c>
      <c r="F1305" t="str">
        <f t="shared" ca="1" si="231"/>
        <v/>
      </c>
      <c r="G1305" t="str">
        <f t="shared" ca="1" si="232"/>
        <v/>
      </c>
      <c r="H1305">
        <f t="shared" si="239"/>
        <v>0</v>
      </c>
      <c r="N1305" s="67" t="str">
        <f t="shared" ca="1" si="234"/>
        <v/>
      </c>
      <c r="O1305" s="70" t="str">
        <f t="shared" ca="1" si="235"/>
        <v/>
      </c>
      <c r="P1305" s="70" t="str">
        <f t="shared" ca="1" si="236"/>
        <v/>
      </c>
      <c r="Q1305" s="71" t="str">
        <f t="shared" si="237"/>
        <v/>
      </c>
    </row>
    <row r="1306" spans="1:17" x14ac:dyDescent="0.2">
      <c r="B1306">
        <f t="shared" ca="1" si="238"/>
        <v>3</v>
      </c>
      <c r="C1306" t="str">
        <f t="shared" ca="1" si="229"/>
        <v/>
      </c>
      <c r="D1306" t="str">
        <f t="shared" ca="1" si="230"/>
        <v/>
      </c>
      <c r="E1306" t="str">
        <f t="shared" ca="1" si="233"/>
        <v/>
      </c>
      <c r="F1306" t="str">
        <f t="shared" ca="1" si="231"/>
        <v/>
      </c>
      <c r="G1306" t="str">
        <f t="shared" ca="1" si="232"/>
        <v/>
      </c>
      <c r="H1306">
        <f t="shared" si="239"/>
        <v>0</v>
      </c>
      <c r="N1306" s="67" t="str">
        <f t="shared" ca="1" si="234"/>
        <v/>
      </c>
      <c r="O1306" s="70" t="str">
        <f t="shared" ca="1" si="235"/>
        <v/>
      </c>
      <c r="P1306" s="70" t="str">
        <f t="shared" ca="1" si="236"/>
        <v/>
      </c>
      <c r="Q1306" s="71" t="str">
        <f t="shared" si="237"/>
        <v/>
      </c>
    </row>
    <row r="1307" spans="1:17" x14ac:dyDescent="0.2">
      <c r="B1307">
        <f t="shared" ca="1" si="238"/>
        <v>3</v>
      </c>
      <c r="C1307" t="str">
        <f t="shared" ca="1" si="229"/>
        <v/>
      </c>
      <c r="D1307" t="str">
        <f t="shared" ca="1" si="230"/>
        <v/>
      </c>
      <c r="E1307" t="str">
        <f t="shared" ca="1" si="233"/>
        <v/>
      </c>
      <c r="F1307" t="str">
        <f t="shared" ca="1" si="231"/>
        <v/>
      </c>
      <c r="G1307" t="str">
        <f t="shared" ca="1" si="232"/>
        <v/>
      </c>
      <c r="H1307">
        <f t="shared" si="239"/>
        <v>0</v>
      </c>
      <c r="N1307" s="67" t="str">
        <f t="shared" ca="1" si="234"/>
        <v/>
      </c>
      <c r="O1307" s="70" t="str">
        <f t="shared" ca="1" si="235"/>
        <v/>
      </c>
      <c r="P1307" s="70" t="str">
        <f t="shared" ca="1" si="236"/>
        <v/>
      </c>
      <c r="Q1307" s="71" t="str">
        <f t="shared" si="237"/>
        <v/>
      </c>
    </row>
    <row r="1308" spans="1:17" x14ac:dyDescent="0.2">
      <c r="B1308">
        <f t="shared" ca="1" si="238"/>
        <v>3</v>
      </c>
      <c r="C1308" t="str">
        <f t="shared" ca="1" si="229"/>
        <v/>
      </c>
      <c r="D1308" t="str">
        <f t="shared" ca="1" si="230"/>
        <v/>
      </c>
      <c r="E1308" t="str">
        <f t="shared" ca="1" si="233"/>
        <v/>
      </c>
      <c r="F1308" t="str">
        <f t="shared" ca="1" si="231"/>
        <v/>
      </c>
      <c r="G1308" t="str">
        <f t="shared" ca="1" si="232"/>
        <v/>
      </c>
      <c r="H1308">
        <f t="shared" si="239"/>
        <v>0</v>
      </c>
      <c r="N1308" s="67" t="str">
        <f t="shared" ca="1" si="234"/>
        <v/>
      </c>
      <c r="O1308" s="70" t="str">
        <f t="shared" ca="1" si="235"/>
        <v/>
      </c>
      <c r="P1308" s="70" t="str">
        <f t="shared" ca="1" si="236"/>
        <v/>
      </c>
      <c r="Q1308" s="71" t="str">
        <f t="shared" si="237"/>
        <v/>
      </c>
    </row>
    <row r="1309" spans="1:17" x14ac:dyDescent="0.2">
      <c r="B1309">
        <f t="shared" ca="1" si="238"/>
        <v>3</v>
      </c>
      <c r="C1309" t="str">
        <f t="shared" ca="1" si="229"/>
        <v/>
      </c>
      <c r="D1309" t="str">
        <f t="shared" ca="1" si="230"/>
        <v/>
      </c>
      <c r="E1309" t="str">
        <f t="shared" ca="1" si="233"/>
        <v/>
      </c>
      <c r="F1309" t="str">
        <f t="shared" ca="1" si="231"/>
        <v/>
      </c>
      <c r="G1309" t="str">
        <f t="shared" ca="1" si="232"/>
        <v/>
      </c>
      <c r="H1309">
        <f t="shared" si="239"/>
        <v>0</v>
      </c>
      <c r="N1309" s="67" t="str">
        <f t="shared" ca="1" si="234"/>
        <v/>
      </c>
      <c r="O1309" s="70" t="str">
        <f t="shared" ca="1" si="235"/>
        <v/>
      </c>
      <c r="P1309" s="70" t="str">
        <f t="shared" ca="1" si="236"/>
        <v/>
      </c>
      <c r="Q1309" s="71" t="str">
        <f t="shared" si="237"/>
        <v/>
      </c>
    </row>
    <row r="1310" spans="1:17" x14ac:dyDescent="0.2">
      <c r="B1310">
        <f t="shared" ca="1" si="238"/>
        <v>3</v>
      </c>
      <c r="C1310" t="str">
        <f t="shared" ref="C1310:C1373" ca="1" si="240">IF(B1310=B1309+1,MID(A1310,8,8),"")</f>
        <v/>
      </c>
      <c r="D1310" t="str">
        <f t="shared" ref="D1310:D1373" ca="1" si="241">IF(B1310=B1309+1,IF(ISERROR(FIND("Állapot",A1310)),RIGHT(A1310,LEN(A1310)-23)*1,MID(A1310,24,FIND("Állapot",A1310)-24)*1),"")</f>
        <v/>
      </c>
      <c r="E1310" t="str">
        <f t="shared" ca="1" si="233"/>
        <v/>
      </c>
      <c r="F1310" t="str">
        <f t="shared" ref="F1310:F1373" ca="1" si="242">IF(B1310=B1309+1,RIGHT(A1311,LEN(A1311)-45),"")</f>
        <v/>
      </c>
      <c r="G1310" t="str">
        <f t="shared" ca="1" si="232"/>
        <v/>
      </c>
      <c r="H1310">
        <f t="shared" si="239"/>
        <v>0</v>
      </c>
      <c r="N1310" s="67" t="str">
        <f t="shared" ca="1" si="234"/>
        <v/>
      </c>
      <c r="O1310" s="70" t="str">
        <f t="shared" ca="1" si="235"/>
        <v/>
      </c>
      <c r="P1310" s="70" t="str">
        <f t="shared" ca="1" si="236"/>
        <v/>
      </c>
      <c r="Q1310" s="71" t="str">
        <f t="shared" si="237"/>
        <v/>
      </c>
    </row>
    <row r="1311" spans="1:17" x14ac:dyDescent="0.2">
      <c r="B1311">
        <f t="shared" ca="1" si="238"/>
        <v>3</v>
      </c>
      <c r="C1311" t="str">
        <f t="shared" ca="1" si="240"/>
        <v/>
      </c>
      <c r="D1311" t="str">
        <f t="shared" ca="1" si="241"/>
        <v/>
      </c>
      <c r="E1311" t="str">
        <f t="shared" ca="1" si="233"/>
        <v/>
      </c>
      <c r="F1311" t="str">
        <f t="shared" ca="1" si="242"/>
        <v/>
      </c>
      <c r="G1311" t="str">
        <f t="shared" ca="1" si="232"/>
        <v/>
      </c>
      <c r="H1311">
        <f t="shared" si="239"/>
        <v>0</v>
      </c>
      <c r="N1311" s="67" t="str">
        <f t="shared" ca="1" si="234"/>
        <v/>
      </c>
      <c r="O1311" s="70" t="str">
        <f t="shared" ca="1" si="235"/>
        <v/>
      </c>
      <c r="P1311" s="70" t="str">
        <f t="shared" ca="1" si="236"/>
        <v/>
      </c>
      <c r="Q1311" s="71" t="str">
        <f t="shared" si="237"/>
        <v/>
      </c>
    </row>
    <row r="1312" spans="1:17" x14ac:dyDescent="0.2">
      <c r="A1312" s="18"/>
      <c r="B1312">
        <f t="shared" ca="1" si="238"/>
        <v>3</v>
      </c>
      <c r="C1312" t="str">
        <f t="shared" ca="1" si="240"/>
        <v/>
      </c>
      <c r="D1312" t="str">
        <f t="shared" ca="1" si="241"/>
        <v/>
      </c>
      <c r="E1312" t="str">
        <f t="shared" ca="1" si="233"/>
        <v/>
      </c>
      <c r="F1312" t="str">
        <f t="shared" ca="1" si="242"/>
        <v/>
      </c>
      <c r="G1312" t="str">
        <f t="shared" ca="1" si="232"/>
        <v/>
      </c>
      <c r="H1312">
        <f t="shared" si="239"/>
        <v>0</v>
      </c>
      <c r="N1312" s="67" t="str">
        <f t="shared" ca="1" si="234"/>
        <v/>
      </c>
      <c r="O1312" s="70" t="str">
        <f t="shared" ca="1" si="235"/>
        <v/>
      </c>
      <c r="P1312" s="70" t="str">
        <f t="shared" ca="1" si="236"/>
        <v/>
      </c>
      <c r="Q1312" s="71" t="str">
        <f t="shared" si="237"/>
        <v/>
      </c>
    </row>
    <row r="1313" spans="2:17" x14ac:dyDescent="0.2">
      <c r="B1313">
        <f t="shared" ca="1" si="238"/>
        <v>3</v>
      </c>
      <c r="C1313" t="str">
        <f t="shared" ca="1" si="240"/>
        <v/>
      </c>
      <c r="D1313" t="str">
        <f t="shared" ca="1" si="241"/>
        <v/>
      </c>
      <c r="E1313" t="str">
        <f t="shared" ca="1" si="233"/>
        <v/>
      </c>
      <c r="F1313" t="str">
        <f t="shared" ca="1" si="242"/>
        <v/>
      </c>
      <c r="G1313" t="str">
        <f t="shared" ca="1" si="232"/>
        <v/>
      </c>
      <c r="H1313">
        <f t="shared" si="239"/>
        <v>0</v>
      </c>
      <c r="N1313" s="67" t="str">
        <f t="shared" ca="1" si="234"/>
        <v/>
      </c>
      <c r="O1313" s="70" t="str">
        <f t="shared" ca="1" si="235"/>
        <v/>
      </c>
      <c r="P1313" s="70" t="str">
        <f t="shared" ca="1" si="236"/>
        <v/>
      </c>
      <c r="Q1313" s="71" t="str">
        <f t="shared" si="237"/>
        <v/>
      </c>
    </row>
    <row r="1314" spans="2:17" x14ac:dyDescent="0.2">
      <c r="B1314">
        <f t="shared" ca="1" si="238"/>
        <v>3</v>
      </c>
      <c r="C1314" t="str">
        <f t="shared" ca="1" si="240"/>
        <v/>
      </c>
      <c r="D1314" t="str">
        <f t="shared" ca="1" si="241"/>
        <v/>
      </c>
      <c r="E1314" t="str">
        <f t="shared" ca="1" si="233"/>
        <v/>
      </c>
      <c r="F1314" t="str">
        <f t="shared" ca="1" si="242"/>
        <v/>
      </c>
      <c r="G1314" t="str">
        <f t="shared" ca="1" si="232"/>
        <v/>
      </c>
      <c r="H1314">
        <f t="shared" si="239"/>
        <v>0</v>
      </c>
      <c r="N1314" s="67" t="str">
        <f t="shared" ca="1" si="234"/>
        <v/>
      </c>
      <c r="O1314" s="70" t="str">
        <f t="shared" ca="1" si="235"/>
        <v/>
      </c>
      <c r="P1314" s="70" t="str">
        <f t="shared" ca="1" si="236"/>
        <v/>
      </c>
      <c r="Q1314" s="71" t="str">
        <f t="shared" si="237"/>
        <v/>
      </c>
    </row>
    <row r="1315" spans="2:17" x14ac:dyDescent="0.2">
      <c r="B1315">
        <f t="shared" ca="1" si="238"/>
        <v>3</v>
      </c>
      <c r="C1315" t="str">
        <f t="shared" ca="1" si="240"/>
        <v/>
      </c>
      <c r="D1315" t="str">
        <f t="shared" ca="1" si="241"/>
        <v/>
      </c>
      <c r="E1315" t="str">
        <f t="shared" ca="1" si="233"/>
        <v/>
      </c>
      <c r="F1315" t="str">
        <f t="shared" ca="1" si="242"/>
        <v/>
      </c>
      <c r="G1315" t="str">
        <f t="shared" ca="1" si="232"/>
        <v/>
      </c>
      <c r="H1315">
        <f t="shared" si="239"/>
        <v>0</v>
      </c>
      <c r="N1315" s="67" t="str">
        <f t="shared" ca="1" si="234"/>
        <v/>
      </c>
      <c r="O1315" s="70" t="str">
        <f t="shared" ca="1" si="235"/>
        <v/>
      </c>
      <c r="P1315" s="70" t="str">
        <f t="shared" ca="1" si="236"/>
        <v/>
      </c>
      <c r="Q1315" s="71" t="str">
        <f t="shared" si="237"/>
        <v/>
      </c>
    </row>
    <row r="1316" spans="2:17" x14ac:dyDescent="0.2">
      <c r="B1316">
        <f t="shared" ca="1" si="238"/>
        <v>3</v>
      </c>
      <c r="C1316" t="str">
        <f t="shared" ca="1" si="240"/>
        <v/>
      </c>
      <c r="D1316" t="str">
        <f t="shared" ca="1" si="241"/>
        <v/>
      </c>
      <c r="E1316" t="str">
        <f t="shared" ca="1" si="233"/>
        <v/>
      </c>
      <c r="F1316" t="str">
        <f t="shared" ca="1" si="242"/>
        <v/>
      </c>
      <c r="G1316" t="str">
        <f t="shared" ca="1" si="232"/>
        <v/>
      </c>
      <c r="H1316">
        <f t="shared" si="239"/>
        <v>0</v>
      </c>
      <c r="N1316" s="67" t="str">
        <f t="shared" ca="1" si="234"/>
        <v/>
      </c>
      <c r="O1316" s="70" t="str">
        <f t="shared" ca="1" si="235"/>
        <v/>
      </c>
      <c r="P1316" s="70" t="str">
        <f t="shared" ca="1" si="236"/>
        <v/>
      </c>
      <c r="Q1316" s="71" t="str">
        <f t="shared" si="237"/>
        <v/>
      </c>
    </row>
    <row r="1317" spans="2:17" x14ac:dyDescent="0.2">
      <c r="B1317">
        <f t="shared" ca="1" si="238"/>
        <v>3</v>
      </c>
      <c r="C1317" t="str">
        <f t="shared" ca="1" si="240"/>
        <v/>
      </c>
      <c r="D1317" t="str">
        <f t="shared" ca="1" si="241"/>
        <v/>
      </c>
      <c r="E1317" t="str">
        <f t="shared" ca="1" si="233"/>
        <v/>
      </c>
      <c r="F1317" t="str">
        <f t="shared" ca="1" si="242"/>
        <v/>
      </c>
      <c r="G1317" t="str">
        <f t="shared" ca="1" si="232"/>
        <v/>
      </c>
      <c r="H1317">
        <f t="shared" si="239"/>
        <v>0</v>
      </c>
      <c r="N1317" s="67" t="str">
        <f t="shared" ca="1" si="234"/>
        <v/>
      </c>
      <c r="O1317" s="70" t="str">
        <f t="shared" ca="1" si="235"/>
        <v/>
      </c>
      <c r="P1317" s="70" t="str">
        <f t="shared" ca="1" si="236"/>
        <v/>
      </c>
      <c r="Q1317" s="71" t="str">
        <f t="shared" si="237"/>
        <v/>
      </c>
    </row>
    <row r="1318" spans="2:17" x14ac:dyDescent="0.2">
      <c r="B1318">
        <f t="shared" ca="1" si="238"/>
        <v>3</v>
      </c>
      <c r="C1318" t="str">
        <f t="shared" ca="1" si="240"/>
        <v/>
      </c>
      <c r="D1318" t="str">
        <f t="shared" ca="1" si="241"/>
        <v/>
      </c>
      <c r="E1318" t="str">
        <f t="shared" ca="1" si="233"/>
        <v/>
      </c>
      <c r="F1318" t="str">
        <f t="shared" ca="1" si="242"/>
        <v/>
      </c>
      <c r="G1318" t="str">
        <f t="shared" ca="1" si="232"/>
        <v/>
      </c>
      <c r="H1318">
        <f t="shared" si="239"/>
        <v>0</v>
      </c>
      <c r="N1318" s="67" t="str">
        <f t="shared" ca="1" si="234"/>
        <v/>
      </c>
      <c r="O1318" s="70" t="str">
        <f t="shared" ca="1" si="235"/>
        <v/>
      </c>
      <c r="P1318" s="70" t="str">
        <f t="shared" ca="1" si="236"/>
        <v/>
      </c>
      <c r="Q1318" s="71" t="str">
        <f t="shared" si="237"/>
        <v/>
      </c>
    </row>
    <row r="1319" spans="2:17" x14ac:dyDescent="0.2">
      <c r="B1319">
        <f t="shared" ca="1" si="238"/>
        <v>3</v>
      </c>
      <c r="C1319" t="str">
        <f t="shared" ca="1" si="240"/>
        <v/>
      </c>
      <c r="D1319" t="str">
        <f t="shared" ca="1" si="241"/>
        <v/>
      </c>
      <c r="E1319" t="str">
        <f t="shared" ca="1" si="233"/>
        <v/>
      </c>
      <c r="F1319" t="str">
        <f t="shared" ca="1" si="242"/>
        <v/>
      </c>
      <c r="G1319" t="str">
        <f t="shared" ca="1" si="232"/>
        <v/>
      </c>
      <c r="H1319">
        <f t="shared" si="239"/>
        <v>0</v>
      </c>
      <c r="N1319" s="67" t="str">
        <f t="shared" ca="1" si="234"/>
        <v/>
      </c>
      <c r="O1319" s="70" t="str">
        <f t="shared" ca="1" si="235"/>
        <v/>
      </c>
      <c r="P1319" s="70" t="str">
        <f t="shared" ca="1" si="236"/>
        <v/>
      </c>
      <c r="Q1319" s="71" t="str">
        <f t="shared" si="237"/>
        <v/>
      </c>
    </row>
    <row r="1320" spans="2:17" x14ac:dyDescent="0.2">
      <c r="B1320">
        <f t="shared" ca="1" si="238"/>
        <v>3</v>
      </c>
      <c r="C1320" t="str">
        <f t="shared" ca="1" si="240"/>
        <v/>
      </c>
      <c r="D1320" t="str">
        <f t="shared" ca="1" si="241"/>
        <v/>
      </c>
      <c r="E1320" t="str">
        <f t="shared" ca="1" si="233"/>
        <v/>
      </c>
      <c r="F1320" t="str">
        <f t="shared" ca="1" si="242"/>
        <v/>
      </c>
      <c r="G1320" t="str">
        <f t="shared" ca="1" si="232"/>
        <v/>
      </c>
      <c r="H1320">
        <f t="shared" si="239"/>
        <v>0</v>
      </c>
      <c r="N1320" s="67" t="str">
        <f t="shared" ca="1" si="234"/>
        <v/>
      </c>
      <c r="O1320" s="70" t="str">
        <f t="shared" ca="1" si="235"/>
        <v/>
      </c>
      <c r="P1320" s="70" t="str">
        <f t="shared" ca="1" si="236"/>
        <v/>
      </c>
      <c r="Q1320" s="71" t="str">
        <f t="shared" si="237"/>
        <v/>
      </c>
    </row>
    <row r="1321" spans="2:17" x14ac:dyDescent="0.2">
      <c r="B1321">
        <f t="shared" ca="1" si="238"/>
        <v>3</v>
      </c>
      <c r="C1321" t="str">
        <f t="shared" ca="1" si="240"/>
        <v/>
      </c>
      <c r="D1321" t="str">
        <f t="shared" ca="1" si="241"/>
        <v/>
      </c>
      <c r="E1321" t="str">
        <f t="shared" ca="1" si="233"/>
        <v/>
      </c>
      <c r="F1321" t="str">
        <f t="shared" ca="1" si="242"/>
        <v/>
      </c>
      <c r="G1321" t="str">
        <f t="shared" ca="1" si="232"/>
        <v/>
      </c>
      <c r="H1321">
        <f t="shared" si="239"/>
        <v>0</v>
      </c>
      <c r="N1321" s="67" t="str">
        <f t="shared" ca="1" si="234"/>
        <v/>
      </c>
      <c r="O1321" s="70" t="str">
        <f t="shared" ca="1" si="235"/>
        <v/>
      </c>
      <c r="P1321" s="70" t="str">
        <f t="shared" ca="1" si="236"/>
        <v/>
      </c>
      <c r="Q1321" s="71" t="str">
        <f t="shared" si="237"/>
        <v/>
      </c>
    </row>
    <row r="1322" spans="2:17" x14ac:dyDescent="0.2">
      <c r="B1322">
        <f t="shared" ca="1" si="238"/>
        <v>3</v>
      </c>
      <c r="C1322" t="str">
        <f t="shared" ca="1" si="240"/>
        <v/>
      </c>
      <c r="D1322" t="str">
        <f t="shared" ca="1" si="241"/>
        <v/>
      </c>
      <c r="E1322" t="str">
        <f t="shared" ca="1" si="233"/>
        <v/>
      </c>
      <c r="F1322" t="str">
        <f t="shared" ca="1" si="242"/>
        <v/>
      </c>
      <c r="G1322" t="str">
        <f t="shared" ca="1" si="232"/>
        <v/>
      </c>
      <c r="H1322">
        <f t="shared" si="239"/>
        <v>0</v>
      </c>
      <c r="N1322" s="67" t="str">
        <f t="shared" ca="1" si="234"/>
        <v/>
      </c>
      <c r="O1322" s="70" t="str">
        <f t="shared" ca="1" si="235"/>
        <v/>
      </c>
      <c r="P1322" s="70" t="str">
        <f t="shared" ca="1" si="236"/>
        <v/>
      </c>
      <c r="Q1322" s="71" t="str">
        <f t="shared" si="237"/>
        <v/>
      </c>
    </row>
    <row r="1323" spans="2:17" x14ac:dyDescent="0.2">
      <c r="B1323">
        <f t="shared" ca="1" si="238"/>
        <v>3</v>
      </c>
      <c r="C1323" t="str">
        <f t="shared" ca="1" si="240"/>
        <v/>
      </c>
      <c r="D1323" t="str">
        <f t="shared" ca="1" si="241"/>
        <v/>
      </c>
      <c r="E1323" t="str">
        <f t="shared" ca="1" si="233"/>
        <v/>
      </c>
      <c r="F1323" t="str">
        <f t="shared" ca="1" si="242"/>
        <v/>
      </c>
      <c r="G1323" t="str">
        <f t="shared" ca="1" si="232"/>
        <v/>
      </c>
      <c r="H1323">
        <f t="shared" si="239"/>
        <v>0</v>
      </c>
      <c r="N1323" s="67" t="str">
        <f t="shared" ca="1" si="234"/>
        <v/>
      </c>
      <c r="O1323" s="70" t="str">
        <f t="shared" ca="1" si="235"/>
        <v/>
      </c>
      <c r="P1323" s="70" t="str">
        <f t="shared" ca="1" si="236"/>
        <v/>
      </c>
      <c r="Q1323" s="71" t="str">
        <f t="shared" si="237"/>
        <v/>
      </c>
    </row>
    <row r="1324" spans="2:17" x14ac:dyDescent="0.2">
      <c r="B1324">
        <f t="shared" ca="1" si="238"/>
        <v>3</v>
      </c>
      <c r="C1324" t="str">
        <f t="shared" ca="1" si="240"/>
        <v/>
      </c>
      <c r="D1324" t="str">
        <f t="shared" ca="1" si="241"/>
        <v/>
      </c>
      <c r="E1324" t="str">
        <f t="shared" ca="1" si="233"/>
        <v/>
      </c>
      <c r="F1324" t="str">
        <f t="shared" ca="1" si="242"/>
        <v/>
      </c>
      <c r="G1324" t="str">
        <f t="shared" ca="1" si="232"/>
        <v/>
      </c>
      <c r="H1324">
        <f t="shared" si="239"/>
        <v>0</v>
      </c>
      <c r="N1324" s="67" t="str">
        <f t="shared" ca="1" si="234"/>
        <v/>
      </c>
      <c r="O1324" s="70" t="str">
        <f t="shared" ca="1" si="235"/>
        <v/>
      </c>
      <c r="P1324" s="70" t="str">
        <f t="shared" ca="1" si="236"/>
        <v/>
      </c>
      <c r="Q1324" s="71" t="str">
        <f t="shared" si="237"/>
        <v/>
      </c>
    </row>
    <row r="1325" spans="2:17" x14ac:dyDescent="0.2">
      <c r="B1325">
        <f t="shared" ca="1" si="238"/>
        <v>3</v>
      </c>
      <c r="C1325" t="str">
        <f t="shared" ca="1" si="240"/>
        <v/>
      </c>
      <c r="D1325" t="str">
        <f t="shared" ca="1" si="241"/>
        <v/>
      </c>
      <c r="E1325" t="str">
        <f t="shared" ca="1" si="233"/>
        <v/>
      </c>
      <c r="F1325" t="str">
        <f t="shared" ca="1" si="242"/>
        <v/>
      </c>
      <c r="G1325" t="str">
        <f t="shared" ca="1" si="232"/>
        <v/>
      </c>
      <c r="H1325">
        <f t="shared" si="239"/>
        <v>0</v>
      </c>
      <c r="N1325" s="67" t="str">
        <f t="shared" ca="1" si="234"/>
        <v/>
      </c>
      <c r="O1325" s="70" t="str">
        <f t="shared" ca="1" si="235"/>
        <v/>
      </c>
      <c r="P1325" s="70" t="str">
        <f t="shared" ca="1" si="236"/>
        <v/>
      </c>
      <c r="Q1325" s="71" t="str">
        <f t="shared" si="237"/>
        <v/>
      </c>
    </row>
    <row r="1326" spans="2:17" x14ac:dyDescent="0.2">
      <c r="B1326">
        <f t="shared" ca="1" si="238"/>
        <v>3</v>
      </c>
      <c r="C1326" t="str">
        <f t="shared" ca="1" si="240"/>
        <v/>
      </c>
      <c r="D1326" t="str">
        <f t="shared" ca="1" si="241"/>
        <v/>
      </c>
      <c r="E1326" t="str">
        <f t="shared" ca="1" si="233"/>
        <v/>
      </c>
      <c r="F1326" t="str">
        <f t="shared" ca="1" si="242"/>
        <v/>
      </c>
      <c r="G1326" t="str">
        <f t="shared" ca="1" si="232"/>
        <v/>
      </c>
      <c r="H1326">
        <f t="shared" si="239"/>
        <v>0</v>
      </c>
      <c r="N1326" s="67" t="str">
        <f t="shared" ca="1" si="234"/>
        <v/>
      </c>
      <c r="O1326" s="70" t="str">
        <f t="shared" ca="1" si="235"/>
        <v/>
      </c>
      <c r="P1326" s="70" t="str">
        <f t="shared" ca="1" si="236"/>
        <v/>
      </c>
      <c r="Q1326" s="71" t="str">
        <f t="shared" si="237"/>
        <v/>
      </c>
    </row>
    <row r="1327" spans="2:17" x14ac:dyDescent="0.2">
      <c r="B1327">
        <f t="shared" ca="1" si="238"/>
        <v>3</v>
      </c>
      <c r="C1327" t="str">
        <f t="shared" ca="1" si="240"/>
        <v/>
      </c>
      <c r="D1327" t="str">
        <f t="shared" ca="1" si="241"/>
        <v/>
      </c>
      <c r="E1327" t="str">
        <f t="shared" ca="1" si="233"/>
        <v/>
      </c>
      <c r="F1327" t="str">
        <f t="shared" ca="1" si="242"/>
        <v/>
      </c>
      <c r="G1327" t="str">
        <f t="shared" ca="1" si="232"/>
        <v/>
      </c>
      <c r="H1327">
        <f t="shared" si="239"/>
        <v>0</v>
      </c>
      <c r="N1327" s="67" t="str">
        <f t="shared" ca="1" si="234"/>
        <v/>
      </c>
      <c r="O1327" s="70" t="str">
        <f t="shared" ca="1" si="235"/>
        <v/>
      </c>
      <c r="P1327" s="70" t="str">
        <f t="shared" ca="1" si="236"/>
        <v/>
      </c>
      <c r="Q1327" s="71" t="str">
        <f t="shared" si="237"/>
        <v/>
      </c>
    </row>
    <row r="1328" spans="2:17" x14ac:dyDescent="0.2">
      <c r="B1328">
        <f t="shared" ca="1" si="238"/>
        <v>3</v>
      </c>
      <c r="C1328" t="str">
        <f t="shared" ca="1" si="240"/>
        <v/>
      </c>
      <c r="D1328" t="str">
        <f t="shared" ca="1" si="241"/>
        <v/>
      </c>
      <c r="E1328" t="str">
        <f t="shared" ca="1" si="233"/>
        <v/>
      </c>
      <c r="F1328" t="str">
        <f t="shared" ca="1" si="242"/>
        <v/>
      </c>
      <c r="G1328" t="str">
        <f t="shared" ref="G1328:G1391" ca="1" si="243">IF(B1328=B1327+1,MID(A1330,29,FIND("Kockázatkezelés",A1330)-30)*1,"")</f>
        <v/>
      </c>
      <c r="H1328">
        <f t="shared" si="239"/>
        <v>0</v>
      </c>
      <c r="N1328" s="67" t="str">
        <f t="shared" ca="1" si="234"/>
        <v/>
      </c>
      <c r="O1328" s="70" t="str">
        <f t="shared" ca="1" si="235"/>
        <v/>
      </c>
      <c r="P1328" s="70" t="str">
        <f t="shared" ca="1" si="236"/>
        <v/>
      </c>
      <c r="Q1328" s="71" t="str">
        <f t="shared" si="237"/>
        <v/>
      </c>
    </row>
    <row r="1329" spans="2:17" x14ac:dyDescent="0.2">
      <c r="B1329">
        <f t="shared" ca="1" si="238"/>
        <v>3</v>
      </c>
      <c r="C1329" t="str">
        <f t="shared" ca="1" si="240"/>
        <v/>
      </c>
      <c r="D1329" t="str">
        <f t="shared" ca="1" si="241"/>
        <v/>
      </c>
      <c r="E1329" t="str">
        <f t="shared" ca="1" si="233"/>
        <v/>
      </c>
      <c r="F1329" t="str">
        <f t="shared" ca="1" si="242"/>
        <v/>
      </c>
      <c r="G1329" t="str">
        <f t="shared" ca="1" si="243"/>
        <v/>
      </c>
      <c r="H1329">
        <f t="shared" si="239"/>
        <v>0</v>
      </c>
      <c r="N1329" s="67" t="str">
        <f t="shared" ca="1" si="234"/>
        <v/>
      </c>
      <c r="O1329" s="70" t="str">
        <f t="shared" ca="1" si="235"/>
        <v/>
      </c>
      <c r="P1329" s="70" t="str">
        <f t="shared" ca="1" si="236"/>
        <v/>
      </c>
      <c r="Q1329" s="71" t="str">
        <f t="shared" si="237"/>
        <v/>
      </c>
    </row>
    <row r="1330" spans="2:17" x14ac:dyDescent="0.2">
      <c r="B1330">
        <f t="shared" ca="1" si="238"/>
        <v>3</v>
      </c>
      <c r="C1330" t="str">
        <f t="shared" ca="1" si="240"/>
        <v/>
      </c>
      <c r="D1330" t="str">
        <f t="shared" ca="1" si="241"/>
        <v/>
      </c>
      <c r="E1330" t="str">
        <f t="shared" ca="1" si="233"/>
        <v/>
      </c>
      <c r="F1330" t="str">
        <f t="shared" ca="1" si="242"/>
        <v/>
      </c>
      <c r="G1330" t="str">
        <f t="shared" ca="1" si="243"/>
        <v/>
      </c>
      <c r="H1330">
        <f t="shared" si="239"/>
        <v>0</v>
      </c>
      <c r="N1330" s="67" t="str">
        <f t="shared" ca="1" si="234"/>
        <v/>
      </c>
      <c r="O1330" s="70" t="str">
        <f t="shared" ca="1" si="235"/>
        <v/>
      </c>
      <c r="P1330" s="70" t="str">
        <f t="shared" ca="1" si="236"/>
        <v/>
      </c>
      <c r="Q1330" s="71" t="str">
        <f t="shared" si="237"/>
        <v/>
      </c>
    </row>
    <row r="1331" spans="2:17" x14ac:dyDescent="0.2">
      <c r="B1331">
        <f t="shared" ca="1" si="238"/>
        <v>3</v>
      </c>
      <c r="C1331" t="str">
        <f t="shared" ca="1" si="240"/>
        <v/>
      </c>
      <c r="D1331" t="str">
        <f t="shared" ca="1" si="241"/>
        <v/>
      </c>
      <c r="E1331" t="str">
        <f t="shared" ca="1" si="233"/>
        <v/>
      </c>
      <c r="F1331" t="str">
        <f t="shared" ca="1" si="242"/>
        <v/>
      </c>
      <c r="G1331" t="str">
        <f t="shared" ca="1" si="243"/>
        <v/>
      </c>
      <c r="H1331">
        <f t="shared" si="239"/>
        <v>0</v>
      </c>
      <c r="N1331" s="67" t="str">
        <f t="shared" ca="1" si="234"/>
        <v/>
      </c>
      <c r="O1331" s="70" t="str">
        <f t="shared" ca="1" si="235"/>
        <v/>
      </c>
      <c r="P1331" s="70" t="str">
        <f t="shared" ca="1" si="236"/>
        <v/>
      </c>
      <c r="Q1331" s="71" t="str">
        <f t="shared" si="237"/>
        <v/>
      </c>
    </row>
    <row r="1332" spans="2:17" x14ac:dyDescent="0.2">
      <c r="B1332">
        <f t="shared" ca="1" si="238"/>
        <v>3</v>
      </c>
      <c r="C1332" t="str">
        <f t="shared" ca="1" si="240"/>
        <v/>
      </c>
      <c r="D1332" t="str">
        <f t="shared" ca="1" si="241"/>
        <v/>
      </c>
      <c r="E1332" t="str">
        <f t="shared" ca="1" si="233"/>
        <v/>
      </c>
      <c r="F1332" t="str">
        <f t="shared" ca="1" si="242"/>
        <v/>
      </c>
      <c r="G1332" t="str">
        <f t="shared" ca="1" si="243"/>
        <v/>
      </c>
      <c r="H1332">
        <f t="shared" si="239"/>
        <v>0</v>
      </c>
      <c r="N1332" s="67" t="str">
        <f t="shared" ca="1" si="234"/>
        <v/>
      </c>
      <c r="O1332" s="70" t="str">
        <f t="shared" ca="1" si="235"/>
        <v/>
      </c>
      <c r="P1332" s="70" t="str">
        <f t="shared" ca="1" si="236"/>
        <v/>
      </c>
      <c r="Q1332" s="71" t="str">
        <f t="shared" si="237"/>
        <v/>
      </c>
    </row>
    <row r="1333" spans="2:17" x14ac:dyDescent="0.2">
      <c r="B1333">
        <f t="shared" ca="1" si="238"/>
        <v>3</v>
      </c>
      <c r="C1333" t="str">
        <f t="shared" ca="1" si="240"/>
        <v/>
      </c>
      <c r="D1333" t="str">
        <f t="shared" ca="1" si="241"/>
        <v/>
      </c>
      <c r="E1333" t="str">
        <f t="shared" ca="1" si="233"/>
        <v/>
      </c>
      <c r="F1333" t="str">
        <f t="shared" ca="1" si="242"/>
        <v/>
      </c>
      <c r="G1333" t="str">
        <f t="shared" ca="1" si="243"/>
        <v/>
      </c>
      <c r="H1333">
        <f t="shared" si="239"/>
        <v>0</v>
      </c>
      <c r="N1333" s="67" t="str">
        <f t="shared" ca="1" si="234"/>
        <v/>
      </c>
      <c r="O1333" s="70" t="str">
        <f t="shared" ca="1" si="235"/>
        <v/>
      </c>
      <c r="P1333" s="70" t="str">
        <f t="shared" ca="1" si="236"/>
        <v/>
      </c>
      <c r="Q1333" s="71" t="str">
        <f t="shared" si="237"/>
        <v/>
      </c>
    </row>
    <row r="1334" spans="2:17" x14ac:dyDescent="0.2">
      <c r="B1334">
        <f t="shared" ca="1" si="238"/>
        <v>3</v>
      </c>
      <c r="C1334" t="str">
        <f t="shared" ca="1" si="240"/>
        <v/>
      </c>
      <c r="D1334" t="str">
        <f t="shared" ca="1" si="241"/>
        <v/>
      </c>
      <c r="E1334" t="str">
        <f t="shared" ca="1" si="233"/>
        <v/>
      </c>
      <c r="F1334" t="str">
        <f t="shared" ca="1" si="242"/>
        <v/>
      </c>
      <c r="G1334" t="str">
        <f t="shared" ca="1" si="243"/>
        <v/>
      </c>
      <c r="H1334">
        <f t="shared" si="239"/>
        <v>0</v>
      </c>
      <c r="N1334" s="67" t="str">
        <f t="shared" ca="1" si="234"/>
        <v/>
      </c>
      <c r="O1334" s="70" t="str">
        <f t="shared" ca="1" si="235"/>
        <v/>
      </c>
      <c r="P1334" s="70" t="str">
        <f t="shared" ca="1" si="236"/>
        <v/>
      </c>
      <c r="Q1334" s="71" t="str">
        <f t="shared" si="237"/>
        <v/>
      </c>
    </row>
    <row r="1335" spans="2:17" x14ac:dyDescent="0.2">
      <c r="B1335">
        <f t="shared" ca="1" si="238"/>
        <v>3</v>
      </c>
      <c r="C1335" t="str">
        <f t="shared" ca="1" si="240"/>
        <v/>
      </c>
      <c r="D1335" t="str">
        <f t="shared" ca="1" si="241"/>
        <v/>
      </c>
      <c r="E1335" t="str">
        <f t="shared" ca="1" si="233"/>
        <v/>
      </c>
      <c r="F1335" t="str">
        <f t="shared" ca="1" si="242"/>
        <v/>
      </c>
      <c r="G1335" t="str">
        <f t="shared" ca="1" si="243"/>
        <v/>
      </c>
      <c r="H1335">
        <f t="shared" si="239"/>
        <v>0</v>
      </c>
      <c r="N1335" s="67" t="str">
        <f t="shared" ca="1" si="234"/>
        <v/>
      </c>
      <c r="O1335" s="70" t="str">
        <f t="shared" ca="1" si="235"/>
        <v/>
      </c>
      <c r="P1335" s="70" t="str">
        <f t="shared" ca="1" si="236"/>
        <v/>
      </c>
      <c r="Q1335" s="71" t="str">
        <f t="shared" si="237"/>
        <v/>
      </c>
    </row>
    <row r="1336" spans="2:17" x14ac:dyDescent="0.2">
      <c r="B1336">
        <f t="shared" ca="1" si="238"/>
        <v>3</v>
      </c>
      <c r="C1336" t="str">
        <f t="shared" ca="1" si="240"/>
        <v/>
      </c>
      <c r="D1336" t="str">
        <f t="shared" ca="1" si="241"/>
        <v/>
      </c>
      <c r="E1336" t="str">
        <f t="shared" ca="1" si="233"/>
        <v/>
      </c>
      <c r="F1336" t="str">
        <f t="shared" ca="1" si="242"/>
        <v/>
      </c>
      <c r="G1336" t="str">
        <f t="shared" ca="1" si="243"/>
        <v/>
      </c>
      <c r="H1336">
        <f t="shared" si="239"/>
        <v>0</v>
      </c>
      <c r="N1336" s="67" t="str">
        <f t="shared" ca="1" si="234"/>
        <v/>
      </c>
      <c r="O1336" s="70" t="str">
        <f t="shared" ca="1" si="235"/>
        <v/>
      </c>
      <c r="P1336" s="70" t="str">
        <f t="shared" ca="1" si="236"/>
        <v/>
      </c>
      <c r="Q1336" s="71" t="str">
        <f t="shared" si="237"/>
        <v/>
      </c>
    </row>
    <row r="1337" spans="2:17" x14ac:dyDescent="0.2">
      <c r="B1337">
        <f t="shared" ca="1" si="238"/>
        <v>3</v>
      </c>
      <c r="C1337" t="str">
        <f t="shared" ca="1" si="240"/>
        <v/>
      </c>
      <c r="D1337" t="str">
        <f t="shared" ca="1" si="241"/>
        <v/>
      </c>
      <c r="E1337" t="str">
        <f t="shared" ca="1" si="233"/>
        <v/>
      </c>
      <c r="F1337" t="str">
        <f t="shared" ca="1" si="242"/>
        <v/>
      </c>
      <c r="G1337" t="str">
        <f t="shared" ca="1" si="243"/>
        <v/>
      </c>
      <c r="H1337">
        <f t="shared" si="239"/>
        <v>0</v>
      </c>
      <c r="N1337" s="67" t="str">
        <f t="shared" ca="1" si="234"/>
        <v/>
      </c>
      <c r="O1337" s="70" t="str">
        <f t="shared" ca="1" si="235"/>
        <v/>
      </c>
      <c r="P1337" s="70" t="str">
        <f t="shared" ca="1" si="236"/>
        <v/>
      </c>
      <c r="Q1337" s="71" t="str">
        <f t="shared" si="237"/>
        <v/>
      </c>
    </row>
    <row r="1338" spans="2:17" x14ac:dyDescent="0.2">
      <c r="B1338">
        <f t="shared" ca="1" si="238"/>
        <v>3</v>
      </c>
      <c r="C1338" t="str">
        <f t="shared" ca="1" si="240"/>
        <v/>
      </c>
      <c r="D1338" t="str">
        <f t="shared" ca="1" si="241"/>
        <v/>
      </c>
      <c r="E1338" t="str">
        <f t="shared" ca="1" si="233"/>
        <v/>
      </c>
      <c r="F1338" t="str">
        <f t="shared" ca="1" si="242"/>
        <v/>
      </c>
      <c r="G1338" t="str">
        <f t="shared" ca="1" si="243"/>
        <v/>
      </c>
      <c r="H1338">
        <f t="shared" si="239"/>
        <v>0</v>
      </c>
      <c r="N1338" s="67" t="str">
        <f t="shared" ca="1" si="234"/>
        <v/>
      </c>
      <c r="O1338" s="70" t="str">
        <f t="shared" ca="1" si="235"/>
        <v/>
      </c>
      <c r="P1338" s="70" t="str">
        <f t="shared" ca="1" si="236"/>
        <v/>
      </c>
      <c r="Q1338" s="71" t="str">
        <f t="shared" si="237"/>
        <v/>
      </c>
    </row>
    <row r="1339" spans="2:17" x14ac:dyDescent="0.2">
      <c r="B1339">
        <f t="shared" ca="1" si="238"/>
        <v>3</v>
      </c>
      <c r="C1339" t="str">
        <f t="shared" ca="1" si="240"/>
        <v/>
      </c>
      <c r="D1339" t="str">
        <f t="shared" ca="1" si="241"/>
        <v/>
      </c>
      <c r="E1339" t="str">
        <f t="shared" ca="1" si="233"/>
        <v/>
      </c>
      <c r="F1339" t="str">
        <f t="shared" ca="1" si="242"/>
        <v/>
      </c>
      <c r="G1339" t="str">
        <f t="shared" ca="1" si="243"/>
        <v/>
      </c>
      <c r="H1339">
        <f t="shared" si="239"/>
        <v>0</v>
      </c>
      <c r="N1339" s="67" t="str">
        <f t="shared" ca="1" si="234"/>
        <v/>
      </c>
      <c r="O1339" s="70" t="str">
        <f t="shared" ca="1" si="235"/>
        <v/>
      </c>
      <c r="P1339" s="70" t="str">
        <f t="shared" ca="1" si="236"/>
        <v/>
      </c>
      <c r="Q1339" s="71" t="str">
        <f t="shared" si="237"/>
        <v/>
      </c>
    </row>
    <row r="1340" spans="2:17" x14ac:dyDescent="0.2">
      <c r="B1340">
        <f t="shared" ca="1" si="238"/>
        <v>3</v>
      </c>
      <c r="C1340" t="str">
        <f t="shared" ca="1" si="240"/>
        <v/>
      </c>
      <c r="D1340" t="str">
        <f t="shared" ca="1" si="241"/>
        <v/>
      </c>
      <c r="E1340" t="str">
        <f t="shared" ca="1" si="233"/>
        <v/>
      </c>
      <c r="F1340" t="str">
        <f t="shared" ca="1" si="242"/>
        <v/>
      </c>
      <c r="G1340" t="str">
        <f t="shared" ca="1" si="243"/>
        <v/>
      </c>
      <c r="H1340">
        <f t="shared" si="239"/>
        <v>0</v>
      </c>
      <c r="N1340" s="67" t="str">
        <f t="shared" ca="1" si="234"/>
        <v/>
      </c>
      <c r="O1340" s="70" t="str">
        <f t="shared" ca="1" si="235"/>
        <v/>
      </c>
      <c r="P1340" s="70" t="str">
        <f t="shared" ca="1" si="236"/>
        <v/>
      </c>
      <c r="Q1340" s="71" t="str">
        <f t="shared" si="237"/>
        <v/>
      </c>
    </row>
    <row r="1341" spans="2:17" x14ac:dyDescent="0.2">
      <c r="B1341">
        <f t="shared" ca="1" si="238"/>
        <v>3</v>
      </c>
      <c r="C1341" t="str">
        <f t="shared" ca="1" si="240"/>
        <v/>
      </c>
      <c r="D1341" t="str">
        <f t="shared" ca="1" si="241"/>
        <v/>
      </c>
      <c r="E1341" t="str">
        <f t="shared" ca="1" si="233"/>
        <v/>
      </c>
      <c r="F1341" t="str">
        <f t="shared" ca="1" si="242"/>
        <v/>
      </c>
      <c r="G1341" t="str">
        <f t="shared" ca="1" si="243"/>
        <v/>
      </c>
      <c r="H1341">
        <f t="shared" si="239"/>
        <v>0</v>
      </c>
      <c r="N1341" s="67" t="str">
        <f t="shared" ca="1" si="234"/>
        <v/>
      </c>
      <c r="O1341" s="70" t="str">
        <f t="shared" ca="1" si="235"/>
        <v/>
      </c>
      <c r="P1341" s="70" t="str">
        <f t="shared" ca="1" si="236"/>
        <v/>
      </c>
      <c r="Q1341" s="71" t="str">
        <f t="shared" si="237"/>
        <v/>
      </c>
    </row>
    <row r="1342" spans="2:17" x14ac:dyDescent="0.2">
      <c r="B1342">
        <f t="shared" ca="1" si="238"/>
        <v>3</v>
      </c>
      <c r="C1342" t="str">
        <f t="shared" ca="1" si="240"/>
        <v/>
      </c>
      <c r="D1342" t="str">
        <f t="shared" ca="1" si="241"/>
        <v/>
      </c>
      <c r="E1342" t="str">
        <f t="shared" ca="1" si="233"/>
        <v/>
      </c>
      <c r="F1342" t="str">
        <f t="shared" ca="1" si="242"/>
        <v/>
      </c>
      <c r="G1342" t="str">
        <f t="shared" ca="1" si="243"/>
        <v/>
      </c>
      <c r="H1342">
        <f t="shared" si="239"/>
        <v>0</v>
      </c>
      <c r="N1342" s="67" t="str">
        <f t="shared" ca="1" si="234"/>
        <v/>
      </c>
      <c r="O1342" s="70" t="str">
        <f t="shared" ca="1" si="235"/>
        <v/>
      </c>
      <c r="P1342" s="70" t="str">
        <f t="shared" ca="1" si="236"/>
        <v/>
      </c>
      <c r="Q1342" s="71" t="str">
        <f t="shared" si="237"/>
        <v/>
      </c>
    </row>
    <row r="1343" spans="2:17" x14ac:dyDescent="0.2">
      <c r="B1343">
        <f t="shared" ca="1" si="238"/>
        <v>3</v>
      </c>
      <c r="C1343" t="str">
        <f t="shared" ca="1" si="240"/>
        <v/>
      </c>
      <c r="D1343" t="str">
        <f t="shared" ca="1" si="241"/>
        <v/>
      </c>
      <c r="E1343" t="str">
        <f t="shared" ca="1" si="233"/>
        <v/>
      </c>
      <c r="F1343" t="str">
        <f t="shared" ca="1" si="242"/>
        <v/>
      </c>
      <c r="G1343" t="str">
        <f t="shared" ca="1" si="243"/>
        <v/>
      </c>
      <c r="H1343">
        <f t="shared" si="239"/>
        <v>0</v>
      </c>
      <c r="N1343" s="67" t="str">
        <f t="shared" ca="1" si="234"/>
        <v/>
      </c>
      <c r="O1343" s="70" t="str">
        <f t="shared" ca="1" si="235"/>
        <v/>
      </c>
      <c r="P1343" s="70" t="str">
        <f t="shared" ca="1" si="236"/>
        <v/>
      </c>
      <c r="Q1343" s="71" t="str">
        <f t="shared" si="237"/>
        <v/>
      </c>
    </row>
    <row r="1344" spans="2:17" x14ac:dyDescent="0.2">
      <c r="B1344">
        <f t="shared" ca="1" si="238"/>
        <v>3</v>
      </c>
      <c r="C1344" t="str">
        <f t="shared" ca="1" si="240"/>
        <v/>
      </c>
      <c r="D1344" t="str">
        <f t="shared" ca="1" si="241"/>
        <v/>
      </c>
      <c r="E1344" t="str">
        <f t="shared" ca="1" si="233"/>
        <v/>
      </c>
      <c r="F1344" t="str">
        <f t="shared" ca="1" si="242"/>
        <v/>
      </c>
      <c r="G1344" t="str">
        <f t="shared" ca="1" si="243"/>
        <v/>
      </c>
      <c r="H1344">
        <f t="shared" si="239"/>
        <v>0</v>
      </c>
      <c r="N1344" s="67" t="str">
        <f t="shared" ca="1" si="234"/>
        <v/>
      </c>
      <c r="O1344" s="70" t="str">
        <f t="shared" ca="1" si="235"/>
        <v/>
      </c>
      <c r="P1344" s="70" t="str">
        <f t="shared" ca="1" si="236"/>
        <v/>
      </c>
      <c r="Q1344" s="71" t="str">
        <f t="shared" si="237"/>
        <v/>
      </c>
    </row>
    <row r="1345" spans="2:17" x14ac:dyDescent="0.2">
      <c r="B1345">
        <f t="shared" ca="1" si="238"/>
        <v>3</v>
      </c>
      <c r="C1345" t="str">
        <f t="shared" ca="1" si="240"/>
        <v/>
      </c>
      <c r="D1345" t="str">
        <f t="shared" ca="1" si="241"/>
        <v/>
      </c>
      <c r="E1345" t="str">
        <f t="shared" ca="1" si="233"/>
        <v/>
      </c>
      <c r="F1345" t="str">
        <f t="shared" ca="1" si="242"/>
        <v/>
      </c>
      <c r="G1345" t="str">
        <f t="shared" ca="1" si="243"/>
        <v/>
      </c>
      <c r="H1345">
        <f t="shared" si="239"/>
        <v>0</v>
      </c>
      <c r="N1345" s="67" t="str">
        <f t="shared" ca="1" si="234"/>
        <v/>
      </c>
      <c r="O1345" s="70" t="str">
        <f t="shared" ca="1" si="235"/>
        <v/>
      </c>
      <c r="P1345" s="70" t="str">
        <f t="shared" ca="1" si="236"/>
        <v/>
      </c>
      <c r="Q1345" s="71" t="str">
        <f t="shared" si="237"/>
        <v/>
      </c>
    </row>
    <row r="1346" spans="2:17" x14ac:dyDescent="0.2">
      <c r="B1346">
        <f t="shared" ca="1" si="238"/>
        <v>3</v>
      </c>
      <c r="C1346" t="str">
        <f t="shared" ca="1" si="240"/>
        <v/>
      </c>
      <c r="D1346" t="str">
        <f t="shared" ca="1" si="241"/>
        <v/>
      </c>
      <c r="E1346" t="str">
        <f t="shared" ref="E1346:E1409" ca="1" si="244">IF(B1346=B1345+1,VLOOKUP(MID(A1347,40,5),AE:AF,2,0),"")</f>
        <v/>
      </c>
      <c r="F1346" t="str">
        <f t="shared" ca="1" si="242"/>
        <v/>
      </c>
      <c r="G1346" t="str">
        <f t="shared" ca="1" si="243"/>
        <v/>
      </c>
      <c r="H1346">
        <f t="shared" si="239"/>
        <v>0</v>
      </c>
      <c r="N1346" s="67" t="str">
        <f t="shared" ref="N1346:N1409" ca="1" si="245">IF(ISERROR(VLOOKUP($K1346,$B:$G,AA$2,FALSE)),"",VLOOKUP($K1346,$B:$G,AA$2,FALSE))</f>
        <v/>
      </c>
      <c r="O1346" s="70" t="str">
        <f t="shared" ref="O1346:O1409" ca="1" si="246">IF(ISERROR(VLOOKUP($K1346,$B:$G,AB$2,FALSE)),"",VLOOKUP($K1346,$B:$G,AB$2,FALSE))</f>
        <v/>
      </c>
      <c r="P1346" s="70" t="str">
        <f t="shared" ref="P1346:P1409" ca="1" si="247">IF(ISERROR(VLOOKUP($K1346,$B:$G,AC$2,FALSE)),"",VLOOKUP($K1346,$B:$G,AC$2,FALSE))</f>
        <v/>
      </c>
      <c r="Q1346" s="71" t="str">
        <f t="shared" ref="Q1346:Q1409" si="248">IF(L1346=0,"",(ROUND(IF(ISERROR(VLOOKUP($K1346,$B:$G,AD$2,FALSE)),"terület?",VLOOKUP($K1346,$B:$G,AD$2,FALSE)),2)))</f>
        <v/>
      </c>
    </row>
    <row r="1347" spans="2:17" x14ac:dyDescent="0.2">
      <c r="B1347">
        <f t="shared" ref="B1347:B1410" ca="1" si="249">IF(AND(LEFT(A1347,6)="Blokk:",RIGHT(A1347,10)&lt;&gt;"módosított",LEFT(A1348,11)="Táblaadatok",H1347&gt;0),B1346+1,B1346)</f>
        <v>3</v>
      </c>
      <c r="C1347" t="str">
        <f t="shared" ca="1" si="240"/>
        <v/>
      </c>
      <c r="D1347" t="str">
        <f t="shared" ca="1" si="241"/>
        <v/>
      </c>
      <c r="E1347" t="str">
        <f t="shared" ca="1" si="244"/>
        <v/>
      </c>
      <c r="F1347" t="str">
        <f t="shared" ca="1" si="242"/>
        <v/>
      </c>
      <c r="G1347" t="str">
        <f t="shared" ca="1" si="243"/>
        <v/>
      </c>
      <c r="H1347">
        <f t="shared" si="239"/>
        <v>0</v>
      </c>
      <c r="N1347" s="67" t="str">
        <f t="shared" ca="1" si="245"/>
        <v/>
      </c>
      <c r="O1347" s="70" t="str">
        <f t="shared" ca="1" si="246"/>
        <v/>
      </c>
      <c r="P1347" s="70" t="str">
        <f t="shared" ca="1" si="247"/>
        <v/>
      </c>
      <c r="Q1347" s="71" t="str">
        <f t="shared" si="248"/>
        <v/>
      </c>
    </row>
    <row r="1348" spans="2:17" x14ac:dyDescent="0.2">
      <c r="B1348">
        <f t="shared" ca="1" si="249"/>
        <v>3</v>
      </c>
      <c r="C1348" t="str">
        <f t="shared" ca="1" si="240"/>
        <v/>
      </c>
      <c r="D1348" t="str">
        <f t="shared" ca="1" si="241"/>
        <v/>
      </c>
      <c r="E1348" t="str">
        <f t="shared" ca="1" si="244"/>
        <v/>
      </c>
      <c r="F1348" t="str">
        <f t="shared" ca="1" si="242"/>
        <v/>
      </c>
      <c r="G1348" t="str">
        <f t="shared" ca="1" si="243"/>
        <v/>
      </c>
      <c r="H1348">
        <f t="shared" ref="H1348:H1411" si="250">IF(ISNA(VLOOKUP(MID(A1349,40,5),AE:AF,2,0)),0,1)</f>
        <v>0</v>
      </c>
      <c r="N1348" s="67" t="str">
        <f t="shared" ca="1" si="245"/>
        <v/>
      </c>
      <c r="O1348" s="70" t="str">
        <f t="shared" ca="1" si="246"/>
        <v/>
      </c>
      <c r="P1348" s="70" t="str">
        <f t="shared" ca="1" si="247"/>
        <v/>
      </c>
      <c r="Q1348" s="71" t="str">
        <f t="shared" si="248"/>
        <v/>
      </c>
    </row>
    <row r="1349" spans="2:17" x14ac:dyDescent="0.2">
      <c r="B1349">
        <f t="shared" ca="1" si="249"/>
        <v>3</v>
      </c>
      <c r="C1349" t="str">
        <f t="shared" ca="1" si="240"/>
        <v/>
      </c>
      <c r="D1349" t="str">
        <f t="shared" ca="1" si="241"/>
        <v/>
      </c>
      <c r="E1349" t="str">
        <f t="shared" ca="1" si="244"/>
        <v/>
      </c>
      <c r="F1349" t="str">
        <f t="shared" ca="1" si="242"/>
        <v/>
      </c>
      <c r="G1349" t="str">
        <f t="shared" ca="1" si="243"/>
        <v/>
      </c>
      <c r="H1349">
        <f t="shared" si="250"/>
        <v>0</v>
      </c>
      <c r="N1349" s="67" t="str">
        <f t="shared" ca="1" si="245"/>
        <v/>
      </c>
      <c r="O1349" s="70" t="str">
        <f t="shared" ca="1" si="246"/>
        <v/>
      </c>
      <c r="P1349" s="70" t="str">
        <f t="shared" ca="1" si="247"/>
        <v/>
      </c>
      <c r="Q1349" s="71" t="str">
        <f t="shared" si="248"/>
        <v/>
      </c>
    </row>
    <row r="1350" spans="2:17" x14ac:dyDescent="0.2">
      <c r="B1350">
        <f t="shared" ca="1" si="249"/>
        <v>3</v>
      </c>
      <c r="C1350" t="str">
        <f t="shared" ca="1" si="240"/>
        <v/>
      </c>
      <c r="D1350" t="str">
        <f t="shared" ca="1" si="241"/>
        <v/>
      </c>
      <c r="E1350" t="str">
        <f t="shared" ca="1" si="244"/>
        <v/>
      </c>
      <c r="F1350" t="str">
        <f t="shared" ca="1" si="242"/>
        <v/>
      </c>
      <c r="G1350" t="str">
        <f t="shared" ca="1" si="243"/>
        <v/>
      </c>
      <c r="H1350">
        <f t="shared" si="250"/>
        <v>0</v>
      </c>
      <c r="N1350" s="67" t="str">
        <f t="shared" ca="1" si="245"/>
        <v/>
      </c>
      <c r="O1350" s="70" t="str">
        <f t="shared" ca="1" si="246"/>
        <v/>
      </c>
      <c r="P1350" s="70" t="str">
        <f t="shared" ca="1" si="247"/>
        <v/>
      </c>
      <c r="Q1350" s="71" t="str">
        <f t="shared" si="248"/>
        <v/>
      </c>
    </row>
    <row r="1351" spans="2:17" x14ac:dyDescent="0.2">
      <c r="B1351">
        <f t="shared" ca="1" si="249"/>
        <v>3</v>
      </c>
      <c r="C1351" t="str">
        <f t="shared" ca="1" si="240"/>
        <v/>
      </c>
      <c r="D1351" t="str">
        <f t="shared" ca="1" si="241"/>
        <v/>
      </c>
      <c r="E1351" t="str">
        <f t="shared" ca="1" si="244"/>
        <v/>
      </c>
      <c r="F1351" t="str">
        <f t="shared" ca="1" si="242"/>
        <v/>
      </c>
      <c r="G1351" t="str">
        <f t="shared" ca="1" si="243"/>
        <v/>
      </c>
      <c r="H1351">
        <f t="shared" si="250"/>
        <v>0</v>
      </c>
      <c r="N1351" s="67" t="str">
        <f t="shared" ca="1" si="245"/>
        <v/>
      </c>
      <c r="O1351" s="70" t="str">
        <f t="shared" ca="1" si="246"/>
        <v/>
      </c>
      <c r="P1351" s="70" t="str">
        <f t="shared" ca="1" si="247"/>
        <v/>
      </c>
      <c r="Q1351" s="71" t="str">
        <f t="shared" si="248"/>
        <v/>
      </c>
    </row>
    <row r="1352" spans="2:17" x14ac:dyDescent="0.2">
      <c r="B1352">
        <f t="shared" ca="1" si="249"/>
        <v>3</v>
      </c>
      <c r="C1352" t="str">
        <f t="shared" ca="1" si="240"/>
        <v/>
      </c>
      <c r="D1352" t="str">
        <f t="shared" ca="1" si="241"/>
        <v/>
      </c>
      <c r="E1352" t="str">
        <f t="shared" ca="1" si="244"/>
        <v/>
      </c>
      <c r="F1352" t="str">
        <f t="shared" ca="1" si="242"/>
        <v/>
      </c>
      <c r="G1352" t="str">
        <f t="shared" ca="1" si="243"/>
        <v/>
      </c>
      <c r="H1352">
        <f t="shared" si="250"/>
        <v>0</v>
      </c>
      <c r="N1352" s="67" t="str">
        <f t="shared" ca="1" si="245"/>
        <v/>
      </c>
      <c r="O1352" s="70" t="str">
        <f t="shared" ca="1" si="246"/>
        <v/>
      </c>
      <c r="P1352" s="70" t="str">
        <f t="shared" ca="1" si="247"/>
        <v/>
      </c>
      <c r="Q1352" s="71" t="str">
        <f t="shared" si="248"/>
        <v/>
      </c>
    </row>
    <row r="1353" spans="2:17" x14ac:dyDescent="0.2">
      <c r="B1353">
        <f t="shared" ca="1" si="249"/>
        <v>3</v>
      </c>
      <c r="C1353" t="str">
        <f t="shared" ca="1" si="240"/>
        <v/>
      </c>
      <c r="D1353" t="str">
        <f t="shared" ca="1" si="241"/>
        <v/>
      </c>
      <c r="E1353" t="str">
        <f t="shared" ca="1" si="244"/>
        <v/>
      </c>
      <c r="F1353" t="str">
        <f t="shared" ca="1" si="242"/>
        <v/>
      </c>
      <c r="G1353" t="str">
        <f t="shared" ca="1" si="243"/>
        <v/>
      </c>
      <c r="H1353">
        <f t="shared" si="250"/>
        <v>0</v>
      </c>
      <c r="N1353" s="67" t="str">
        <f t="shared" ca="1" si="245"/>
        <v/>
      </c>
      <c r="O1353" s="70" t="str">
        <f t="shared" ca="1" si="246"/>
        <v/>
      </c>
      <c r="P1353" s="70" t="str">
        <f t="shared" ca="1" si="247"/>
        <v/>
      </c>
      <c r="Q1353" s="71" t="str">
        <f t="shared" si="248"/>
        <v/>
      </c>
    </row>
    <row r="1354" spans="2:17" x14ac:dyDescent="0.2">
      <c r="B1354">
        <f t="shared" ca="1" si="249"/>
        <v>3</v>
      </c>
      <c r="C1354" t="str">
        <f t="shared" ca="1" si="240"/>
        <v/>
      </c>
      <c r="D1354" t="str">
        <f t="shared" ca="1" si="241"/>
        <v/>
      </c>
      <c r="E1354" t="str">
        <f t="shared" ca="1" si="244"/>
        <v/>
      </c>
      <c r="F1354" t="str">
        <f t="shared" ca="1" si="242"/>
        <v/>
      </c>
      <c r="G1354" t="str">
        <f t="shared" ca="1" si="243"/>
        <v/>
      </c>
      <c r="H1354">
        <f t="shared" si="250"/>
        <v>0</v>
      </c>
      <c r="N1354" s="67" t="str">
        <f t="shared" ca="1" si="245"/>
        <v/>
      </c>
      <c r="O1354" s="70" t="str">
        <f t="shared" ca="1" si="246"/>
        <v/>
      </c>
      <c r="P1354" s="70" t="str">
        <f t="shared" ca="1" si="247"/>
        <v/>
      </c>
      <c r="Q1354" s="71" t="str">
        <f t="shared" si="248"/>
        <v/>
      </c>
    </row>
    <row r="1355" spans="2:17" x14ac:dyDescent="0.2">
      <c r="B1355">
        <f t="shared" ca="1" si="249"/>
        <v>3</v>
      </c>
      <c r="C1355" t="str">
        <f t="shared" ca="1" si="240"/>
        <v/>
      </c>
      <c r="D1355" t="str">
        <f t="shared" ca="1" si="241"/>
        <v/>
      </c>
      <c r="E1355" t="str">
        <f t="shared" ca="1" si="244"/>
        <v/>
      </c>
      <c r="F1355" t="str">
        <f t="shared" ca="1" si="242"/>
        <v/>
      </c>
      <c r="G1355" t="str">
        <f t="shared" ca="1" si="243"/>
        <v/>
      </c>
      <c r="H1355">
        <f t="shared" si="250"/>
        <v>0</v>
      </c>
      <c r="N1355" s="67" t="str">
        <f t="shared" ca="1" si="245"/>
        <v/>
      </c>
      <c r="O1355" s="70" t="str">
        <f t="shared" ca="1" si="246"/>
        <v/>
      </c>
      <c r="P1355" s="70" t="str">
        <f t="shared" ca="1" si="247"/>
        <v/>
      </c>
      <c r="Q1355" s="71" t="str">
        <f t="shared" si="248"/>
        <v/>
      </c>
    </row>
    <row r="1356" spans="2:17" x14ac:dyDescent="0.2">
      <c r="B1356">
        <f t="shared" ca="1" si="249"/>
        <v>3</v>
      </c>
      <c r="C1356" t="str">
        <f t="shared" ca="1" si="240"/>
        <v/>
      </c>
      <c r="D1356" t="str">
        <f t="shared" ca="1" si="241"/>
        <v/>
      </c>
      <c r="E1356" t="str">
        <f t="shared" ca="1" si="244"/>
        <v/>
      </c>
      <c r="F1356" t="str">
        <f t="shared" ca="1" si="242"/>
        <v/>
      </c>
      <c r="G1356" t="str">
        <f t="shared" ca="1" si="243"/>
        <v/>
      </c>
      <c r="H1356">
        <f t="shared" si="250"/>
        <v>0</v>
      </c>
      <c r="N1356" s="67" t="str">
        <f t="shared" ca="1" si="245"/>
        <v/>
      </c>
      <c r="O1356" s="70" t="str">
        <f t="shared" ca="1" si="246"/>
        <v/>
      </c>
      <c r="P1356" s="70" t="str">
        <f t="shared" ca="1" si="247"/>
        <v/>
      </c>
      <c r="Q1356" s="71" t="str">
        <f t="shared" si="248"/>
        <v/>
      </c>
    </row>
    <row r="1357" spans="2:17" x14ac:dyDescent="0.2">
      <c r="B1357">
        <f t="shared" ca="1" si="249"/>
        <v>3</v>
      </c>
      <c r="C1357" t="str">
        <f t="shared" ca="1" si="240"/>
        <v/>
      </c>
      <c r="D1357" t="str">
        <f t="shared" ca="1" si="241"/>
        <v/>
      </c>
      <c r="E1357" t="str">
        <f t="shared" ca="1" si="244"/>
        <v/>
      </c>
      <c r="F1357" t="str">
        <f t="shared" ca="1" si="242"/>
        <v/>
      </c>
      <c r="G1357" t="str">
        <f t="shared" ca="1" si="243"/>
        <v/>
      </c>
      <c r="H1357">
        <f t="shared" si="250"/>
        <v>0</v>
      </c>
      <c r="N1357" s="67" t="str">
        <f t="shared" ca="1" si="245"/>
        <v/>
      </c>
      <c r="O1357" s="70" t="str">
        <f t="shared" ca="1" si="246"/>
        <v/>
      </c>
      <c r="P1357" s="70" t="str">
        <f t="shared" ca="1" si="247"/>
        <v/>
      </c>
      <c r="Q1357" s="71" t="str">
        <f t="shared" si="248"/>
        <v/>
      </c>
    </row>
    <row r="1358" spans="2:17" x14ac:dyDescent="0.2">
      <c r="B1358">
        <f t="shared" ca="1" si="249"/>
        <v>3</v>
      </c>
      <c r="C1358" t="str">
        <f t="shared" ca="1" si="240"/>
        <v/>
      </c>
      <c r="D1358" t="str">
        <f t="shared" ca="1" si="241"/>
        <v/>
      </c>
      <c r="E1358" t="str">
        <f t="shared" ca="1" si="244"/>
        <v/>
      </c>
      <c r="F1358" t="str">
        <f t="shared" ca="1" si="242"/>
        <v/>
      </c>
      <c r="G1358" t="str">
        <f t="shared" ca="1" si="243"/>
        <v/>
      </c>
      <c r="H1358">
        <f t="shared" si="250"/>
        <v>0</v>
      </c>
      <c r="N1358" s="67" t="str">
        <f t="shared" ca="1" si="245"/>
        <v/>
      </c>
      <c r="O1358" s="70" t="str">
        <f t="shared" ca="1" si="246"/>
        <v/>
      </c>
      <c r="P1358" s="70" t="str">
        <f t="shared" ca="1" si="247"/>
        <v/>
      </c>
      <c r="Q1358" s="71" t="str">
        <f t="shared" si="248"/>
        <v/>
      </c>
    </row>
    <row r="1359" spans="2:17" x14ac:dyDescent="0.2">
      <c r="B1359">
        <f t="shared" ca="1" si="249"/>
        <v>3</v>
      </c>
      <c r="C1359" t="str">
        <f t="shared" ca="1" si="240"/>
        <v/>
      </c>
      <c r="D1359" t="str">
        <f t="shared" ca="1" si="241"/>
        <v/>
      </c>
      <c r="E1359" t="str">
        <f t="shared" ca="1" si="244"/>
        <v/>
      </c>
      <c r="F1359" t="str">
        <f t="shared" ca="1" si="242"/>
        <v/>
      </c>
      <c r="G1359" t="str">
        <f t="shared" ca="1" si="243"/>
        <v/>
      </c>
      <c r="H1359">
        <f t="shared" si="250"/>
        <v>0</v>
      </c>
      <c r="N1359" s="67" t="str">
        <f t="shared" ca="1" si="245"/>
        <v/>
      </c>
      <c r="O1359" s="70" t="str">
        <f t="shared" ca="1" si="246"/>
        <v/>
      </c>
      <c r="P1359" s="70" t="str">
        <f t="shared" ca="1" si="247"/>
        <v/>
      </c>
      <c r="Q1359" s="71" t="str">
        <f t="shared" si="248"/>
        <v/>
      </c>
    </row>
    <row r="1360" spans="2:17" x14ac:dyDescent="0.2">
      <c r="B1360">
        <f t="shared" ca="1" si="249"/>
        <v>3</v>
      </c>
      <c r="C1360" t="str">
        <f t="shared" ca="1" si="240"/>
        <v/>
      </c>
      <c r="D1360" t="str">
        <f t="shared" ca="1" si="241"/>
        <v/>
      </c>
      <c r="E1360" t="str">
        <f t="shared" ca="1" si="244"/>
        <v/>
      </c>
      <c r="F1360" t="str">
        <f t="shared" ca="1" si="242"/>
        <v/>
      </c>
      <c r="G1360" t="str">
        <f t="shared" ca="1" si="243"/>
        <v/>
      </c>
      <c r="H1360">
        <f t="shared" si="250"/>
        <v>0</v>
      </c>
      <c r="N1360" s="67" t="str">
        <f t="shared" ca="1" si="245"/>
        <v/>
      </c>
      <c r="O1360" s="70" t="str">
        <f t="shared" ca="1" si="246"/>
        <v/>
      </c>
      <c r="P1360" s="70" t="str">
        <f t="shared" ca="1" si="247"/>
        <v/>
      </c>
      <c r="Q1360" s="71" t="str">
        <f t="shared" si="248"/>
        <v/>
      </c>
    </row>
    <row r="1361" spans="2:17" x14ac:dyDescent="0.2">
      <c r="B1361">
        <f t="shared" ca="1" si="249"/>
        <v>3</v>
      </c>
      <c r="C1361" t="str">
        <f t="shared" ca="1" si="240"/>
        <v/>
      </c>
      <c r="D1361" t="str">
        <f t="shared" ca="1" si="241"/>
        <v/>
      </c>
      <c r="E1361" t="str">
        <f t="shared" ca="1" si="244"/>
        <v/>
      </c>
      <c r="F1361" t="str">
        <f t="shared" ca="1" si="242"/>
        <v/>
      </c>
      <c r="G1361" t="str">
        <f t="shared" ca="1" si="243"/>
        <v/>
      </c>
      <c r="H1361">
        <f t="shared" si="250"/>
        <v>0</v>
      </c>
      <c r="N1361" s="67" t="str">
        <f t="shared" ca="1" si="245"/>
        <v/>
      </c>
      <c r="O1361" s="70" t="str">
        <f t="shared" ca="1" si="246"/>
        <v/>
      </c>
      <c r="P1361" s="70" t="str">
        <f t="shared" ca="1" si="247"/>
        <v/>
      </c>
      <c r="Q1361" s="71" t="str">
        <f t="shared" si="248"/>
        <v/>
      </c>
    </row>
    <row r="1362" spans="2:17" x14ac:dyDescent="0.2">
      <c r="B1362">
        <f t="shared" ca="1" si="249"/>
        <v>3</v>
      </c>
      <c r="C1362" t="str">
        <f t="shared" ca="1" si="240"/>
        <v/>
      </c>
      <c r="D1362" t="str">
        <f t="shared" ca="1" si="241"/>
        <v/>
      </c>
      <c r="E1362" t="str">
        <f t="shared" ca="1" si="244"/>
        <v/>
      </c>
      <c r="F1362" t="str">
        <f t="shared" ca="1" si="242"/>
        <v/>
      </c>
      <c r="G1362" t="str">
        <f t="shared" ca="1" si="243"/>
        <v/>
      </c>
      <c r="H1362">
        <f t="shared" si="250"/>
        <v>0</v>
      </c>
      <c r="N1362" s="67" t="str">
        <f t="shared" ca="1" si="245"/>
        <v/>
      </c>
      <c r="O1362" s="70" t="str">
        <f t="shared" ca="1" si="246"/>
        <v/>
      </c>
      <c r="P1362" s="70" t="str">
        <f t="shared" ca="1" si="247"/>
        <v/>
      </c>
      <c r="Q1362" s="71" t="str">
        <f t="shared" si="248"/>
        <v/>
      </c>
    </row>
    <row r="1363" spans="2:17" x14ac:dyDescent="0.2">
      <c r="B1363">
        <f t="shared" ca="1" si="249"/>
        <v>3</v>
      </c>
      <c r="C1363" t="str">
        <f t="shared" ca="1" si="240"/>
        <v/>
      </c>
      <c r="D1363" t="str">
        <f t="shared" ca="1" si="241"/>
        <v/>
      </c>
      <c r="E1363" t="str">
        <f t="shared" ca="1" si="244"/>
        <v/>
      </c>
      <c r="F1363" t="str">
        <f t="shared" ca="1" si="242"/>
        <v/>
      </c>
      <c r="G1363" t="str">
        <f t="shared" ca="1" si="243"/>
        <v/>
      </c>
      <c r="H1363">
        <f t="shared" si="250"/>
        <v>0</v>
      </c>
      <c r="N1363" s="67" t="str">
        <f t="shared" ca="1" si="245"/>
        <v/>
      </c>
      <c r="O1363" s="70" t="str">
        <f t="shared" ca="1" si="246"/>
        <v/>
      </c>
      <c r="P1363" s="70" t="str">
        <f t="shared" ca="1" si="247"/>
        <v/>
      </c>
      <c r="Q1363" s="71" t="str">
        <f t="shared" si="248"/>
        <v/>
      </c>
    </row>
    <row r="1364" spans="2:17" x14ac:dyDescent="0.2">
      <c r="B1364">
        <f t="shared" ca="1" si="249"/>
        <v>3</v>
      </c>
      <c r="C1364" t="str">
        <f t="shared" ca="1" si="240"/>
        <v/>
      </c>
      <c r="D1364" t="str">
        <f t="shared" ca="1" si="241"/>
        <v/>
      </c>
      <c r="E1364" t="str">
        <f t="shared" ca="1" si="244"/>
        <v/>
      </c>
      <c r="F1364" t="str">
        <f t="shared" ca="1" si="242"/>
        <v/>
      </c>
      <c r="G1364" t="str">
        <f t="shared" ca="1" si="243"/>
        <v/>
      </c>
      <c r="H1364">
        <f t="shared" si="250"/>
        <v>0</v>
      </c>
      <c r="N1364" s="67" t="str">
        <f t="shared" ca="1" si="245"/>
        <v/>
      </c>
      <c r="O1364" s="70" t="str">
        <f t="shared" ca="1" si="246"/>
        <v/>
      </c>
      <c r="P1364" s="70" t="str">
        <f t="shared" ca="1" si="247"/>
        <v/>
      </c>
      <c r="Q1364" s="71" t="str">
        <f t="shared" si="248"/>
        <v/>
      </c>
    </row>
    <row r="1365" spans="2:17" x14ac:dyDescent="0.2">
      <c r="B1365">
        <f t="shared" ca="1" si="249"/>
        <v>3</v>
      </c>
      <c r="C1365" t="str">
        <f t="shared" ca="1" si="240"/>
        <v/>
      </c>
      <c r="D1365" t="str">
        <f t="shared" ca="1" si="241"/>
        <v/>
      </c>
      <c r="E1365" t="str">
        <f t="shared" ca="1" si="244"/>
        <v/>
      </c>
      <c r="F1365" t="str">
        <f t="shared" ca="1" si="242"/>
        <v/>
      </c>
      <c r="G1365" t="str">
        <f t="shared" ca="1" si="243"/>
        <v/>
      </c>
      <c r="H1365">
        <f t="shared" si="250"/>
        <v>0</v>
      </c>
      <c r="N1365" s="67" t="str">
        <f t="shared" ca="1" si="245"/>
        <v/>
      </c>
      <c r="O1365" s="70" t="str">
        <f t="shared" ca="1" si="246"/>
        <v/>
      </c>
      <c r="P1365" s="70" t="str">
        <f t="shared" ca="1" si="247"/>
        <v/>
      </c>
      <c r="Q1365" s="71" t="str">
        <f t="shared" si="248"/>
        <v/>
      </c>
    </row>
    <row r="1366" spans="2:17" x14ac:dyDescent="0.2">
      <c r="B1366">
        <f t="shared" ca="1" si="249"/>
        <v>3</v>
      </c>
      <c r="C1366" t="str">
        <f t="shared" ca="1" si="240"/>
        <v/>
      </c>
      <c r="D1366" t="str">
        <f t="shared" ca="1" si="241"/>
        <v/>
      </c>
      <c r="E1366" t="str">
        <f t="shared" ca="1" si="244"/>
        <v/>
      </c>
      <c r="F1366" t="str">
        <f t="shared" ca="1" si="242"/>
        <v/>
      </c>
      <c r="G1366" t="str">
        <f t="shared" ca="1" si="243"/>
        <v/>
      </c>
      <c r="H1366">
        <f t="shared" si="250"/>
        <v>0</v>
      </c>
      <c r="N1366" s="67" t="str">
        <f t="shared" ca="1" si="245"/>
        <v/>
      </c>
      <c r="O1366" s="70" t="str">
        <f t="shared" ca="1" si="246"/>
        <v/>
      </c>
      <c r="P1366" s="70" t="str">
        <f t="shared" ca="1" si="247"/>
        <v/>
      </c>
      <c r="Q1366" s="71" t="str">
        <f t="shared" si="248"/>
        <v/>
      </c>
    </row>
    <row r="1367" spans="2:17" x14ac:dyDescent="0.2">
      <c r="B1367">
        <f t="shared" ca="1" si="249"/>
        <v>3</v>
      </c>
      <c r="C1367" t="str">
        <f t="shared" ca="1" si="240"/>
        <v/>
      </c>
      <c r="D1367" t="str">
        <f t="shared" ca="1" si="241"/>
        <v/>
      </c>
      <c r="E1367" t="str">
        <f t="shared" ca="1" si="244"/>
        <v/>
      </c>
      <c r="F1367" t="str">
        <f t="shared" ca="1" si="242"/>
        <v/>
      </c>
      <c r="G1367" t="str">
        <f t="shared" ca="1" si="243"/>
        <v/>
      </c>
      <c r="H1367">
        <f t="shared" si="250"/>
        <v>0</v>
      </c>
      <c r="N1367" s="67" t="str">
        <f t="shared" ca="1" si="245"/>
        <v/>
      </c>
      <c r="O1367" s="70" t="str">
        <f t="shared" ca="1" si="246"/>
        <v/>
      </c>
      <c r="P1367" s="70" t="str">
        <f t="shared" ca="1" si="247"/>
        <v/>
      </c>
      <c r="Q1367" s="71" t="str">
        <f t="shared" si="248"/>
        <v/>
      </c>
    </row>
    <row r="1368" spans="2:17" x14ac:dyDescent="0.2">
      <c r="B1368">
        <f t="shared" ca="1" si="249"/>
        <v>3</v>
      </c>
      <c r="C1368" t="str">
        <f t="shared" ca="1" si="240"/>
        <v/>
      </c>
      <c r="D1368" t="str">
        <f t="shared" ca="1" si="241"/>
        <v/>
      </c>
      <c r="E1368" t="str">
        <f t="shared" ca="1" si="244"/>
        <v/>
      </c>
      <c r="F1368" t="str">
        <f t="shared" ca="1" si="242"/>
        <v/>
      </c>
      <c r="G1368" t="str">
        <f t="shared" ca="1" si="243"/>
        <v/>
      </c>
      <c r="H1368">
        <f t="shared" si="250"/>
        <v>0</v>
      </c>
      <c r="N1368" s="67" t="str">
        <f t="shared" ca="1" si="245"/>
        <v/>
      </c>
      <c r="O1368" s="70" t="str">
        <f t="shared" ca="1" si="246"/>
        <v/>
      </c>
      <c r="P1368" s="70" t="str">
        <f t="shared" ca="1" si="247"/>
        <v/>
      </c>
      <c r="Q1368" s="71" t="str">
        <f t="shared" si="248"/>
        <v/>
      </c>
    </row>
    <row r="1369" spans="2:17" x14ac:dyDescent="0.2">
      <c r="B1369">
        <f t="shared" ca="1" si="249"/>
        <v>3</v>
      </c>
      <c r="C1369" t="str">
        <f t="shared" ca="1" si="240"/>
        <v/>
      </c>
      <c r="D1369" t="str">
        <f t="shared" ca="1" si="241"/>
        <v/>
      </c>
      <c r="E1369" t="str">
        <f t="shared" ca="1" si="244"/>
        <v/>
      </c>
      <c r="F1369" t="str">
        <f t="shared" ca="1" si="242"/>
        <v/>
      </c>
      <c r="G1369" t="str">
        <f t="shared" ca="1" si="243"/>
        <v/>
      </c>
      <c r="H1369">
        <f t="shared" si="250"/>
        <v>0</v>
      </c>
      <c r="N1369" s="67" t="str">
        <f t="shared" ca="1" si="245"/>
        <v/>
      </c>
      <c r="O1369" s="70" t="str">
        <f t="shared" ca="1" si="246"/>
        <v/>
      </c>
      <c r="P1369" s="70" t="str">
        <f t="shared" ca="1" si="247"/>
        <v/>
      </c>
      <c r="Q1369" s="71" t="str">
        <f t="shared" si="248"/>
        <v/>
      </c>
    </row>
    <row r="1370" spans="2:17" x14ac:dyDescent="0.2">
      <c r="B1370">
        <f t="shared" ca="1" si="249"/>
        <v>3</v>
      </c>
      <c r="C1370" t="str">
        <f t="shared" ca="1" si="240"/>
        <v/>
      </c>
      <c r="D1370" t="str">
        <f t="shared" ca="1" si="241"/>
        <v/>
      </c>
      <c r="E1370" t="str">
        <f t="shared" ca="1" si="244"/>
        <v/>
      </c>
      <c r="F1370" t="str">
        <f t="shared" ca="1" si="242"/>
        <v/>
      </c>
      <c r="G1370" t="str">
        <f t="shared" ca="1" si="243"/>
        <v/>
      </c>
      <c r="H1370">
        <f t="shared" si="250"/>
        <v>0</v>
      </c>
      <c r="N1370" s="67" t="str">
        <f t="shared" ca="1" si="245"/>
        <v/>
      </c>
      <c r="O1370" s="70" t="str">
        <f t="shared" ca="1" si="246"/>
        <v/>
      </c>
      <c r="P1370" s="70" t="str">
        <f t="shared" ca="1" si="247"/>
        <v/>
      </c>
      <c r="Q1370" s="71" t="str">
        <f t="shared" si="248"/>
        <v/>
      </c>
    </row>
    <row r="1371" spans="2:17" x14ac:dyDescent="0.2">
      <c r="B1371">
        <f t="shared" ca="1" si="249"/>
        <v>3</v>
      </c>
      <c r="C1371" t="str">
        <f t="shared" ca="1" si="240"/>
        <v/>
      </c>
      <c r="D1371" t="str">
        <f t="shared" ca="1" si="241"/>
        <v/>
      </c>
      <c r="E1371" t="str">
        <f t="shared" ca="1" si="244"/>
        <v/>
      </c>
      <c r="F1371" t="str">
        <f t="shared" ca="1" si="242"/>
        <v/>
      </c>
      <c r="G1371" t="str">
        <f t="shared" ca="1" si="243"/>
        <v/>
      </c>
      <c r="H1371">
        <f t="shared" si="250"/>
        <v>0</v>
      </c>
      <c r="N1371" s="67" t="str">
        <f t="shared" ca="1" si="245"/>
        <v/>
      </c>
      <c r="O1371" s="70" t="str">
        <f t="shared" ca="1" si="246"/>
        <v/>
      </c>
      <c r="P1371" s="70" t="str">
        <f t="shared" ca="1" si="247"/>
        <v/>
      </c>
      <c r="Q1371" s="71" t="str">
        <f t="shared" si="248"/>
        <v/>
      </c>
    </row>
    <row r="1372" spans="2:17" x14ac:dyDescent="0.2">
      <c r="B1372">
        <f t="shared" ca="1" si="249"/>
        <v>3</v>
      </c>
      <c r="C1372" t="str">
        <f t="shared" ca="1" si="240"/>
        <v/>
      </c>
      <c r="D1372" t="str">
        <f t="shared" ca="1" si="241"/>
        <v/>
      </c>
      <c r="E1372" t="str">
        <f t="shared" ca="1" si="244"/>
        <v/>
      </c>
      <c r="F1372" t="str">
        <f t="shared" ca="1" si="242"/>
        <v/>
      </c>
      <c r="G1372" t="str">
        <f t="shared" ca="1" si="243"/>
        <v/>
      </c>
      <c r="H1372">
        <f t="shared" si="250"/>
        <v>0</v>
      </c>
      <c r="N1372" s="67" t="str">
        <f t="shared" ca="1" si="245"/>
        <v/>
      </c>
      <c r="O1372" s="70" t="str">
        <f t="shared" ca="1" si="246"/>
        <v/>
      </c>
      <c r="P1372" s="70" t="str">
        <f t="shared" ca="1" si="247"/>
        <v/>
      </c>
      <c r="Q1372" s="71" t="str">
        <f t="shared" si="248"/>
        <v/>
      </c>
    </row>
    <row r="1373" spans="2:17" x14ac:dyDescent="0.2">
      <c r="B1373">
        <f t="shared" ca="1" si="249"/>
        <v>3</v>
      </c>
      <c r="C1373" t="str">
        <f t="shared" ca="1" si="240"/>
        <v/>
      </c>
      <c r="D1373" t="str">
        <f t="shared" ca="1" si="241"/>
        <v/>
      </c>
      <c r="E1373" t="str">
        <f t="shared" ca="1" si="244"/>
        <v/>
      </c>
      <c r="F1373" t="str">
        <f t="shared" ca="1" si="242"/>
        <v/>
      </c>
      <c r="G1373" t="str">
        <f t="shared" ca="1" si="243"/>
        <v/>
      </c>
      <c r="H1373">
        <f t="shared" si="250"/>
        <v>0</v>
      </c>
      <c r="N1373" s="67" t="str">
        <f t="shared" ca="1" si="245"/>
        <v/>
      </c>
      <c r="O1373" s="70" t="str">
        <f t="shared" ca="1" si="246"/>
        <v/>
      </c>
      <c r="P1373" s="70" t="str">
        <f t="shared" ca="1" si="247"/>
        <v/>
      </c>
      <c r="Q1373" s="71" t="str">
        <f t="shared" si="248"/>
        <v/>
      </c>
    </row>
    <row r="1374" spans="2:17" x14ac:dyDescent="0.2">
      <c r="B1374">
        <f t="shared" ca="1" si="249"/>
        <v>3</v>
      </c>
      <c r="C1374" t="str">
        <f t="shared" ref="C1374:C1437" ca="1" si="251">IF(B1374=B1373+1,MID(A1374,8,8),"")</f>
        <v/>
      </c>
      <c r="D1374" t="str">
        <f t="shared" ref="D1374:D1437" ca="1" si="252">IF(B1374=B1373+1,IF(ISERROR(FIND("Állapot",A1374)),RIGHT(A1374,LEN(A1374)-23)*1,MID(A1374,24,FIND("Állapot",A1374)-24)*1),"")</f>
        <v/>
      </c>
      <c r="E1374" t="str">
        <f t="shared" ca="1" si="244"/>
        <v/>
      </c>
      <c r="F1374" t="str">
        <f t="shared" ref="F1374:F1437" ca="1" si="253">IF(B1374=B1373+1,RIGHT(A1375,LEN(A1375)-45),"")</f>
        <v/>
      </c>
      <c r="G1374" t="str">
        <f t="shared" ca="1" si="243"/>
        <v/>
      </c>
      <c r="H1374">
        <f t="shared" si="250"/>
        <v>0</v>
      </c>
      <c r="N1374" s="67" t="str">
        <f t="shared" ca="1" si="245"/>
        <v/>
      </c>
      <c r="O1374" s="70" t="str">
        <f t="shared" ca="1" si="246"/>
        <v/>
      </c>
      <c r="P1374" s="70" t="str">
        <f t="shared" ca="1" si="247"/>
        <v/>
      </c>
      <c r="Q1374" s="71" t="str">
        <f t="shared" si="248"/>
        <v/>
      </c>
    </row>
    <row r="1375" spans="2:17" x14ac:dyDescent="0.2">
      <c r="B1375">
        <f t="shared" ca="1" si="249"/>
        <v>3</v>
      </c>
      <c r="C1375" t="str">
        <f t="shared" ca="1" si="251"/>
        <v/>
      </c>
      <c r="D1375" t="str">
        <f t="shared" ca="1" si="252"/>
        <v/>
      </c>
      <c r="E1375" t="str">
        <f t="shared" ca="1" si="244"/>
        <v/>
      </c>
      <c r="F1375" t="str">
        <f t="shared" ca="1" si="253"/>
        <v/>
      </c>
      <c r="G1375" t="str">
        <f t="shared" ca="1" si="243"/>
        <v/>
      </c>
      <c r="H1375">
        <f t="shared" si="250"/>
        <v>0</v>
      </c>
      <c r="N1375" s="67" t="str">
        <f t="shared" ca="1" si="245"/>
        <v/>
      </c>
      <c r="O1375" s="70" t="str">
        <f t="shared" ca="1" si="246"/>
        <v/>
      </c>
      <c r="P1375" s="70" t="str">
        <f t="shared" ca="1" si="247"/>
        <v/>
      </c>
      <c r="Q1375" s="71" t="str">
        <f t="shared" si="248"/>
        <v/>
      </c>
    </row>
    <row r="1376" spans="2:17" x14ac:dyDescent="0.2">
      <c r="B1376">
        <f t="shared" ca="1" si="249"/>
        <v>3</v>
      </c>
      <c r="C1376" t="str">
        <f t="shared" ca="1" si="251"/>
        <v/>
      </c>
      <c r="D1376" t="str">
        <f t="shared" ca="1" si="252"/>
        <v/>
      </c>
      <c r="E1376" t="str">
        <f t="shared" ca="1" si="244"/>
        <v/>
      </c>
      <c r="F1376" t="str">
        <f t="shared" ca="1" si="253"/>
        <v/>
      </c>
      <c r="G1376" t="str">
        <f t="shared" ca="1" si="243"/>
        <v/>
      </c>
      <c r="H1376">
        <f t="shared" si="250"/>
        <v>0</v>
      </c>
      <c r="N1376" s="67" t="str">
        <f t="shared" ca="1" si="245"/>
        <v/>
      </c>
      <c r="O1376" s="70" t="str">
        <f t="shared" ca="1" si="246"/>
        <v/>
      </c>
      <c r="P1376" s="70" t="str">
        <f t="shared" ca="1" si="247"/>
        <v/>
      </c>
      <c r="Q1376" s="71" t="str">
        <f t="shared" si="248"/>
        <v/>
      </c>
    </row>
    <row r="1377" spans="2:17" x14ac:dyDescent="0.2">
      <c r="B1377">
        <f t="shared" ca="1" si="249"/>
        <v>3</v>
      </c>
      <c r="C1377" t="str">
        <f t="shared" ca="1" si="251"/>
        <v/>
      </c>
      <c r="D1377" t="str">
        <f t="shared" ca="1" si="252"/>
        <v/>
      </c>
      <c r="E1377" t="str">
        <f t="shared" ca="1" si="244"/>
        <v/>
      </c>
      <c r="F1377" t="str">
        <f t="shared" ca="1" si="253"/>
        <v/>
      </c>
      <c r="G1377" t="str">
        <f t="shared" ca="1" si="243"/>
        <v/>
      </c>
      <c r="H1377">
        <f t="shared" si="250"/>
        <v>0</v>
      </c>
      <c r="N1377" s="67" t="str">
        <f t="shared" ca="1" si="245"/>
        <v/>
      </c>
      <c r="O1377" s="70" t="str">
        <f t="shared" ca="1" si="246"/>
        <v/>
      </c>
      <c r="P1377" s="70" t="str">
        <f t="shared" ca="1" si="247"/>
        <v/>
      </c>
      <c r="Q1377" s="71" t="str">
        <f t="shared" si="248"/>
        <v/>
      </c>
    </row>
    <row r="1378" spans="2:17" x14ac:dyDescent="0.2">
      <c r="B1378">
        <f t="shared" ca="1" si="249"/>
        <v>3</v>
      </c>
      <c r="C1378" t="str">
        <f t="shared" ca="1" si="251"/>
        <v/>
      </c>
      <c r="D1378" t="str">
        <f t="shared" ca="1" si="252"/>
        <v/>
      </c>
      <c r="E1378" t="str">
        <f t="shared" ca="1" si="244"/>
        <v/>
      </c>
      <c r="F1378" t="str">
        <f t="shared" ca="1" si="253"/>
        <v/>
      </c>
      <c r="G1378" t="str">
        <f t="shared" ca="1" si="243"/>
        <v/>
      </c>
      <c r="H1378">
        <f t="shared" si="250"/>
        <v>0</v>
      </c>
      <c r="N1378" s="67" t="str">
        <f t="shared" ca="1" si="245"/>
        <v/>
      </c>
      <c r="O1378" s="70" t="str">
        <f t="shared" ca="1" si="246"/>
        <v/>
      </c>
      <c r="P1378" s="70" t="str">
        <f t="shared" ca="1" si="247"/>
        <v/>
      </c>
      <c r="Q1378" s="71" t="str">
        <f t="shared" si="248"/>
        <v/>
      </c>
    </row>
    <row r="1379" spans="2:17" x14ac:dyDescent="0.2">
      <c r="B1379">
        <f t="shared" ca="1" si="249"/>
        <v>3</v>
      </c>
      <c r="C1379" t="str">
        <f t="shared" ca="1" si="251"/>
        <v/>
      </c>
      <c r="D1379" t="str">
        <f t="shared" ca="1" si="252"/>
        <v/>
      </c>
      <c r="E1379" t="str">
        <f t="shared" ca="1" si="244"/>
        <v/>
      </c>
      <c r="F1379" t="str">
        <f t="shared" ca="1" si="253"/>
        <v/>
      </c>
      <c r="G1379" t="str">
        <f t="shared" ca="1" si="243"/>
        <v/>
      </c>
      <c r="H1379">
        <f t="shared" si="250"/>
        <v>0</v>
      </c>
      <c r="N1379" s="67" t="str">
        <f t="shared" ca="1" si="245"/>
        <v/>
      </c>
      <c r="O1379" s="70" t="str">
        <f t="shared" ca="1" si="246"/>
        <v/>
      </c>
      <c r="P1379" s="70" t="str">
        <f t="shared" ca="1" si="247"/>
        <v/>
      </c>
      <c r="Q1379" s="71" t="str">
        <f t="shared" si="248"/>
        <v/>
      </c>
    </row>
    <row r="1380" spans="2:17" x14ac:dyDescent="0.2">
      <c r="B1380">
        <f t="shared" ca="1" si="249"/>
        <v>3</v>
      </c>
      <c r="C1380" t="str">
        <f t="shared" ca="1" si="251"/>
        <v/>
      </c>
      <c r="D1380" t="str">
        <f t="shared" ca="1" si="252"/>
        <v/>
      </c>
      <c r="E1380" t="str">
        <f t="shared" ca="1" si="244"/>
        <v/>
      </c>
      <c r="F1380" t="str">
        <f t="shared" ca="1" si="253"/>
        <v/>
      </c>
      <c r="G1380" t="str">
        <f t="shared" ca="1" si="243"/>
        <v/>
      </c>
      <c r="H1380">
        <f t="shared" si="250"/>
        <v>0</v>
      </c>
      <c r="N1380" s="67" t="str">
        <f t="shared" ca="1" si="245"/>
        <v/>
      </c>
      <c r="O1380" s="70" t="str">
        <f t="shared" ca="1" si="246"/>
        <v/>
      </c>
      <c r="P1380" s="70" t="str">
        <f t="shared" ca="1" si="247"/>
        <v/>
      </c>
      <c r="Q1380" s="71" t="str">
        <f t="shared" si="248"/>
        <v/>
      </c>
    </row>
    <row r="1381" spans="2:17" x14ac:dyDescent="0.2">
      <c r="B1381">
        <f t="shared" ca="1" si="249"/>
        <v>3</v>
      </c>
      <c r="C1381" t="str">
        <f t="shared" ca="1" si="251"/>
        <v/>
      </c>
      <c r="D1381" t="str">
        <f t="shared" ca="1" si="252"/>
        <v/>
      </c>
      <c r="E1381" t="str">
        <f t="shared" ca="1" si="244"/>
        <v/>
      </c>
      <c r="F1381" t="str">
        <f t="shared" ca="1" si="253"/>
        <v/>
      </c>
      <c r="G1381" t="str">
        <f t="shared" ca="1" si="243"/>
        <v/>
      </c>
      <c r="H1381">
        <f t="shared" si="250"/>
        <v>0</v>
      </c>
      <c r="N1381" s="67" t="str">
        <f t="shared" ca="1" si="245"/>
        <v/>
      </c>
      <c r="O1381" s="70" t="str">
        <f t="shared" ca="1" si="246"/>
        <v/>
      </c>
      <c r="P1381" s="70" t="str">
        <f t="shared" ca="1" si="247"/>
        <v/>
      </c>
      <c r="Q1381" s="71" t="str">
        <f t="shared" si="248"/>
        <v/>
      </c>
    </row>
    <row r="1382" spans="2:17" x14ac:dyDescent="0.2">
      <c r="B1382">
        <f t="shared" ca="1" si="249"/>
        <v>3</v>
      </c>
      <c r="C1382" t="str">
        <f t="shared" ca="1" si="251"/>
        <v/>
      </c>
      <c r="D1382" t="str">
        <f t="shared" ca="1" si="252"/>
        <v/>
      </c>
      <c r="E1382" t="str">
        <f t="shared" ca="1" si="244"/>
        <v/>
      </c>
      <c r="F1382" t="str">
        <f t="shared" ca="1" si="253"/>
        <v/>
      </c>
      <c r="G1382" t="str">
        <f t="shared" ca="1" si="243"/>
        <v/>
      </c>
      <c r="H1382">
        <f t="shared" si="250"/>
        <v>0</v>
      </c>
      <c r="N1382" s="67" t="str">
        <f t="shared" ca="1" si="245"/>
        <v/>
      </c>
      <c r="O1382" s="70" t="str">
        <f t="shared" ca="1" si="246"/>
        <v/>
      </c>
      <c r="P1382" s="70" t="str">
        <f t="shared" ca="1" si="247"/>
        <v/>
      </c>
      <c r="Q1382" s="71" t="str">
        <f t="shared" si="248"/>
        <v/>
      </c>
    </row>
    <row r="1383" spans="2:17" x14ac:dyDescent="0.2">
      <c r="B1383">
        <f t="shared" ca="1" si="249"/>
        <v>3</v>
      </c>
      <c r="C1383" t="str">
        <f t="shared" ca="1" si="251"/>
        <v/>
      </c>
      <c r="D1383" t="str">
        <f t="shared" ca="1" si="252"/>
        <v/>
      </c>
      <c r="E1383" t="str">
        <f t="shared" ca="1" si="244"/>
        <v/>
      </c>
      <c r="F1383" t="str">
        <f t="shared" ca="1" si="253"/>
        <v/>
      </c>
      <c r="G1383" t="str">
        <f t="shared" ca="1" si="243"/>
        <v/>
      </c>
      <c r="H1383">
        <f t="shared" si="250"/>
        <v>0</v>
      </c>
      <c r="N1383" s="67" t="str">
        <f t="shared" ca="1" si="245"/>
        <v/>
      </c>
      <c r="O1383" s="70" t="str">
        <f t="shared" ca="1" si="246"/>
        <v/>
      </c>
      <c r="P1383" s="70" t="str">
        <f t="shared" ca="1" si="247"/>
        <v/>
      </c>
      <c r="Q1383" s="71" t="str">
        <f t="shared" si="248"/>
        <v/>
      </c>
    </row>
    <row r="1384" spans="2:17" x14ac:dyDescent="0.2">
      <c r="B1384">
        <f t="shared" ca="1" si="249"/>
        <v>3</v>
      </c>
      <c r="C1384" t="str">
        <f t="shared" ca="1" si="251"/>
        <v/>
      </c>
      <c r="D1384" t="str">
        <f t="shared" ca="1" si="252"/>
        <v/>
      </c>
      <c r="E1384" t="str">
        <f t="shared" ca="1" si="244"/>
        <v/>
      </c>
      <c r="F1384" t="str">
        <f t="shared" ca="1" si="253"/>
        <v/>
      </c>
      <c r="G1384" t="str">
        <f t="shared" ca="1" si="243"/>
        <v/>
      </c>
      <c r="H1384">
        <f t="shared" si="250"/>
        <v>0</v>
      </c>
      <c r="N1384" s="67" t="str">
        <f t="shared" ca="1" si="245"/>
        <v/>
      </c>
      <c r="O1384" s="70" t="str">
        <f t="shared" ca="1" si="246"/>
        <v/>
      </c>
      <c r="P1384" s="70" t="str">
        <f t="shared" ca="1" si="247"/>
        <v/>
      </c>
      <c r="Q1384" s="71" t="str">
        <f t="shared" si="248"/>
        <v/>
      </c>
    </row>
    <row r="1385" spans="2:17" x14ac:dyDescent="0.2">
      <c r="B1385">
        <f t="shared" ca="1" si="249"/>
        <v>3</v>
      </c>
      <c r="C1385" t="str">
        <f t="shared" ca="1" si="251"/>
        <v/>
      </c>
      <c r="D1385" t="str">
        <f t="shared" ca="1" si="252"/>
        <v/>
      </c>
      <c r="E1385" t="str">
        <f t="shared" ca="1" si="244"/>
        <v/>
      </c>
      <c r="F1385" t="str">
        <f t="shared" ca="1" si="253"/>
        <v/>
      </c>
      <c r="G1385" t="str">
        <f t="shared" ca="1" si="243"/>
        <v/>
      </c>
      <c r="H1385">
        <f t="shared" si="250"/>
        <v>0</v>
      </c>
      <c r="N1385" s="67" t="str">
        <f t="shared" ca="1" si="245"/>
        <v/>
      </c>
      <c r="O1385" s="70" t="str">
        <f t="shared" ca="1" si="246"/>
        <v/>
      </c>
      <c r="P1385" s="70" t="str">
        <f t="shared" ca="1" si="247"/>
        <v/>
      </c>
      <c r="Q1385" s="71" t="str">
        <f t="shared" si="248"/>
        <v/>
      </c>
    </row>
    <row r="1386" spans="2:17" x14ac:dyDescent="0.2">
      <c r="B1386">
        <f t="shared" ca="1" si="249"/>
        <v>3</v>
      </c>
      <c r="C1386" t="str">
        <f t="shared" ca="1" si="251"/>
        <v/>
      </c>
      <c r="D1386" t="str">
        <f t="shared" ca="1" si="252"/>
        <v/>
      </c>
      <c r="E1386" t="str">
        <f t="shared" ca="1" si="244"/>
        <v/>
      </c>
      <c r="F1386" t="str">
        <f t="shared" ca="1" si="253"/>
        <v/>
      </c>
      <c r="G1386" t="str">
        <f t="shared" ca="1" si="243"/>
        <v/>
      </c>
      <c r="H1386">
        <f t="shared" si="250"/>
        <v>0</v>
      </c>
      <c r="N1386" s="67" t="str">
        <f t="shared" ca="1" si="245"/>
        <v/>
      </c>
      <c r="O1386" s="70" t="str">
        <f t="shared" ca="1" si="246"/>
        <v/>
      </c>
      <c r="P1386" s="70" t="str">
        <f t="shared" ca="1" si="247"/>
        <v/>
      </c>
      <c r="Q1386" s="71" t="str">
        <f t="shared" si="248"/>
        <v/>
      </c>
    </row>
    <row r="1387" spans="2:17" x14ac:dyDescent="0.2">
      <c r="B1387">
        <f t="shared" ca="1" si="249"/>
        <v>3</v>
      </c>
      <c r="C1387" t="str">
        <f t="shared" ca="1" si="251"/>
        <v/>
      </c>
      <c r="D1387" t="str">
        <f t="shared" ca="1" si="252"/>
        <v/>
      </c>
      <c r="E1387" t="str">
        <f t="shared" ca="1" si="244"/>
        <v/>
      </c>
      <c r="F1387" t="str">
        <f t="shared" ca="1" si="253"/>
        <v/>
      </c>
      <c r="G1387" t="str">
        <f t="shared" ca="1" si="243"/>
        <v/>
      </c>
      <c r="H1387">
        <f t="shared" si="250"/>
        <v>0</v>
      </c>
      <c r="N1387" s="67" t="str">
        <f t="shared" ca="1" si="245"/>
        <v/>
      </c>
      <c r="O1387" s="70" t="str">
        <f t="shared" ca="1" si="246"/>
        <v/>
      </c>
      <c r="P1387" s="70" t="str">
        <f t="shared" ca="1" si="247"/>
        <v/>
      </c>
      <c r="Q1387" s="71" t="str">
        <f t="shared" si="248"/>
        <v/>
      </c>
    </row>
    <row r="1388" spans="2:17" x14ac:dyDescent="0.2">
      <c r="B1388">
        <f t="shared" ca="1" si="249"/>
        <v>3</v>
      </c>
      <c r="C1388" t="str">
        <f t="shared" ca="1" si="251"/>
        <v/>
      </c>
      <c r="D1388" t="str">
        <f t="shared" ca="1" si="252"/>
        <v/>
      </c>
      <c r="E1388" t="str">
        <f t="shared" ca="1" si="244"/>
        <v/>
      </c>
      <c r="F1388" t="str">
        <f t="shared" ca="1" si="253"/>
        <v/>
      </c>
      <c r="G1388" t="str">
        <f t="shared" ca="1" si="243"/>
        <v/>
      </c>
      <c r="H1388">
        <f t="shared" si="250"/>
        <v>0</v>
      </c>
      <c r="N1388" s="67" t="str">
        <f t="shared" ca="1" si="245"/>
        <v/>
      </c>
      <c r="O1388" s="70" t="str">
        <f t="shared" ca="1" si="246"/>
        <v/>
      </c>
      <c r="P1388" s="70" t="str">
        <f t="shared" ca="1" si="247"/>
        <v/>
      </c>
      <c r="Q1388" s="71" t="str">
        <f t="shared" si="248"/>
        <v/>
      </c>
    </row>
    <row r="1389" spans="2:17" x14ac:dyDescent="0.2">
      <c r="B1389">
        <f t="shared" ca="1" si="249"/>
        <v>3</v>
      </c>
      <c r="C1389" t="str">
        <f t="shared" ca="1" si="251"/>
        <v/>
      </c>
      <c r="D1389" t="str">
        <f t="shared" ca="1" si="252"/>
        <v/>
      </c>
      <c r="E1389" t="str">
        <f t="shared" ca="1" si="244"/>
        <v/>
      </c>
      <c r="F1389" t="str">
        <f t="shared" ca="1" si="253"/>
        <v/>
      </c>
      <c r="G1389" t="str">
        <f t="shared" ca="1" si="243"/>
        <v/>
      </c>
      <c r="H1389">
        <f t="shared" si="250"/>
        <v>0</v>
      </c>
      <c r="N1389" s="67" t="str">
        <f t="shared" ca="1" si="245"/>
        <v/>
      </c>
      <c r="O1389" s="70" t="str">
        <f t="shared" ca="1" si="246"/>
        <v/>
      </c>
      <c r="P1389" s="70" t="str">
        <f t="shared" ca="1" si="247"/>
        <v/>
      </c>
      <c r="Q1389" s="71" t="str">
        <f t="shared" si="248"/>
        <v/>
      </c>
    </row>
    <row r="1390" spans="2:17" x14ac:dyDescent="0.2">
      <c r="B1390">
        <f t="shared" ca="1" si="249"/>
        <v>3</v>
      </c>
      <c r="C1390" t="str">
        <f t="shared" ca="1" si="251"/>
        <v/>
      </c>
      <c r="D1390" t="str">
        <f t="shared" ca="1" si="252"/>
        <v/>
      </c>
      <c r="E1390" t="str">
        <f t="shared" ca="1" si="244"/>
        <v/>
      </c>
      <c r="F1390" t="str">
        <f t="shared" ca="1" si="253"/>
        <v/>
      </c>
      <c r="G1390" t="str">
        <f t="shared" ca="1" si="243"/>
        <v/>
      </c>
      <c r="H1390">
        <f t="shared" si="250"/>
        <v>0</v>
      </c>
      <c r="N1390" s="67" t="str">
        <f t="shared" ca="1" si="245"/>
        <v/>
      </c>
      <c r="O1390" s="70" t="str">
        <f t="shared" ca="1" si="246"/>
        <v/>
      </c>
      <c r="P1390" s="70" t="str">
        <f t="shared" ca="1" si="247"/>
        <v/>
      </c>
      <c r="Q1390" s="71" t="str">
        <f t="shared" si="248"/>
        <v/>
      </c>
    </row>
    <row r="1391" spans="2:17" x14ac:dyDescent="0.2">
      <c r="B1391">
        <f t="shared" ca="1" si="249"/>
        <v>3</v>
      </c>
      <c r="C1391" t="str">
        <f t="shared" ca="1" si="251"/>
        <v/>
      </c>
      <c r="D1391" t="str">
        <f t="shared" ca="1" si="252"/>
        <v/>
      </c>
      <c r="E1391" t="str">
        <f t="shared" ca="1" si="244"/>
        <v/>
      </c>
      <c r="F1391" t="str">
        <f t="shared" ca="1" si="253"/>
        <v/>
      </c>
      <c r="G1391" t="str">
        <f t="shared" ca="1" si="243"/>
        <v/>
      </c>
      <c r="H1391">
        <f t="shared" si="250"/>
        <v>0</v>
      </c>
      <c r="N1391" s="67" t="str">
        <f t="shared" ca="1" si="245"/>
        <v/>
      </c>
      <c r="O1391" s="70" t="str">
        <f t="shared" ca="1" si="246"/>
        <v/>
      </c>
      <c r="P1391" s="70" t="str">
        <f t="shared" ca="1" si="247"/>
        <v/>
      </c>
      <c r="Q1391" s="71" t="str">
        <f t="shared" si="248"/>
        <v/>
      </c>
    </row>
    <row r="1392" spans="2:17" x14ac:dyDescent="0.2">
      <c r="B1392">
        <f t="shared" ca="1" si="249"/>
        <v>3</v>
      </c>
      <c r="C1392" t="str">
        <f t="shared" ca="1" si="251"/>
        <v/>
      </c>
      <c r="D1392" t="str">
        <f t="shared" ca="1" si="252"/>
        <v/>
      </c>
      <c r="E1392" t="str">
        <f t="shared" ca="1" si="244"/>
        <v/>
      </c>
      <c r="F1392" t="str">
        <f t="shared" ca="1" si="253"/>
        <v/>
      </c>
      <c r="G1392" t="str">
        <f t="shared" ref="G1392:G1455" ca="1" si="254">IF(B1392=B1391+1,MID(A1394,29,FIND("Kockázatkezelés",A1394)-30)*1,"")</f>
        <v/>
      </c>
      <c r="H1392">
        <f t="shared" si="250"/>
        <v>0</v>
      </c>
      <c r="N1392" s="67" t="str">
        <f t="shared" ca="1" si="245"/>
        <v/>
      </c>
      <c r="O1392" s="70" t="str">
        <f t="shared" ca="1" si="246"/>
        <v/>
      </c>
      <c r="P1392" s="70" t="str">
        <f t="shared" ca="1" si="247"/>
        <v/>
      </c>
      <c r="Q1392" s="71" t="str">
        <f t="shared" si="248"/>
        <v/>
      </c>
    </row>
    <row r="1393" spans="1:17" x14ac:dyDescent="0.2">
      <c r="B1393">
        <f t="shared" ca="1" si="249"/>
        <v>3</v>
      </c>
      <c r="C1393" t="str">
        <f t="shared" ca="1" si="251"/>
        <v/>
      </c>
      <c r="D1393" t="str">
        <f t="shared" ca="1" si="252"/>
        <v/>
      </c>
      <c r="E1393" t="str">
        <f t="shared" ca="1" si="244"/>
        <v/>
      </c>
      <c r="F1393" t="str">
        <f t="shared" ca="1" si="253"/>
        <v/>
      </c>
      <c r="G1393" t="str">
        <f t="shared" ca="1" si="254"/>
        <v/>
      </c>
      <c r="H1393">
        <f t="shared" si="250"/>
        <v>0</v>
      </c>
      <c r="N1393" s="67" t="str">
        <f t="shared" ca="1" si="245"/>
        <v/>
      </c>
      <c r="O1393" s="70" t="str">
        <f t="shared" ca="1" si="246"/>
        <v/>
      </c>
      <c r="P1393" s="70" t="str">
        <f t="shared" ca="1" si="247"/>
        <v/>
      </c>
      <c r="Q1393" s="71" t="str">
        <f t="shared" si="248"/>
        <v/>
      </c>
    </row>
    <row r="1394" spans="1:17" x14ac:dyDescent="0.2">
      <c r="B1394">
        <f t="shared" ca="1" si="249"/>
        <v>3</v>
      </c>
      <c r="C1394" t="str">
        <f t="shared" ca="1" si="251"/>
        <v/>
      </c>
      <c r="D1394" t="str">
        <f t="shared" ca="1" si="252"/>
        <v/>
      </c>
      <c r="E1394" t="str">
        <f t="shared" ca="1" si="244"/>
        <v/>
      </c>
      <c r="F1394" t="str">
        <f t="shared" ca="1" si="253"/>
        <v/>
      </c>
      <c r="G1394" t="str">
        <f t="shared" ca="1" si="254"/>
        <v/>
      </c>
      <c r="H1394">
        <f t="shared" si="250"/>
        <v>0</v>
      </c>
      <c r="N1394" s="67" t="str">
        <f t="shared" ca="1" si="245"/>
        <v/>
      </c>
      <c r="O1394" s="70" t="str">
        <f t="shared" ca="1" si="246"/>
        <v/>
      </c>
      <c r="P1394" s="70" t="str">
        <f t="shared" ca="1" si="247"/>
        <v/>
      </c>
      <c r="Q1394" s="71" t="str">
        <f t="shared" si="248"/>
        <v/>
      </c>
    </row>
    <row r="1395" spans="1:17" x14ac:dyDescent="0.2">
      <c r="B1395">
        <f t="shared" ca="1" si="249"/>
        <v>3</v>
      </c>
      <c r="C1395" t="str">
        <f t="shared" ca="1" si="251"/>
        <v/>
      </c>
      <c r="D1395" t="str">
        <f t="shared" ca="1" si="252"/>
        <v/>
      </c>
      <c r="E1395" t="str">
        <f t="shared" ca="1" si="244"/>
        <v/>
      </c>
      <c r="F1395" t="str">
        <f t="shared" ca="1" si="253"/>
        <v/>
      </c>
      <c r="G1395" t="str">
        <f t="shared" ca="1" si="254"/>
        <v/>
      </c>
      <c r="H1395">
        <f t="shared" si="250"/>
        <v>0</v>
      </c>
      <c r="N1395" s="67" t="str">
        <f t="shared" ca="1" si="245"/>
        <v/>
      </c>
      <c r="O1395" s="70" t="str">
        <f t="shared" ca="1" si="246"/>
        <v/>
      </c>
      <c r="P1395" s="70" t="str">
        <f t="shared" ca="1" si="247"/>
        <v/>
      </c>
      <c r="Q1395" s="71" t="str">
        <f t="shared" si="248"/>
        <v/>
      </c>
    </row>
    <row r="1396" spans="1:17" x14ac:dyDescent="0.2">
      <c r="B1396">
        <f t="shared" ca="1" si="249"/>
        <v>3</v>
      </c>
      <c r="C1396" t="str">
        <f t="shared" ca="1" si="251"/>
        <v/>
      </c>
      <c r="D1396" t="str">
        <f t="shared" ca="1" si="252"/>
        <v/>
      </c>
      <c r="E1396" t="str">
        <f t="shared" ca="1" si="244"/>
        <v/>
      </c>
      <c r="F1396" t="str">
        <f t="shared" ca="1" si="253"/>
        <v/>
      </c>
      <c r="G1396" t="str">
        <f t="shared" ca="1" si="254"/>
        <v/>
      </c>
      <c r="H1396">
        <f t="shared" si="250"/>
        <v>0</v>
      </c>
      <c r="N1396" s="67" t="str">
        <f t="shared" ca="1" si="245"/>
        <v/>
      </c>
      <c r="O1396" s="70" t="str">
        <f t="shared" ca="1" si="246"/>
        <v/>
      </c>
      <c r="P1396" s="70" t="str">
        <f t="shared" ca="1" si="247"/>
        <v/>
      </c>
      <c r="Q1396" s="71" t="str">
        <f t="shared" si="248"/>
        <v/>
      </c>
    </row>
    <row r="1397" spans="1:17" x14ac:dyDescent="0.2">
      <c r="B1397">
        <f t="shared" ca="1" si="249"/>
        <v>3</v>
      </c>
      <c r="C1397" t="str">
        <f t="shared" ca="1" si="251"/>
        <v/>
      </c>
      <c r="D1397" t="str">
        <f t="shared" ca="1" si="252"/>
        <v/>
      </c>
      <c r="E1397" t="str">
        <f t="shared" ca="1" si="244"/>
        <v/>
      </c>
      <c r="F1397" t="str">
        <f t="shared" ca="1" si="253"/>
        <v/>
      </c>
      <c r="G1397" t="str">
        <f t="shared" ca="1" si="254"/>
        <v/>
      </c>
      <c r="H1397">
        <f t="shared" si="250"/>
        <v>0</v>
      </c>
      <c r="N1397" s="67" t="str">
        <f t="shared" ca="1" si="245"/>
        <v/>
      </c>
      <c r="O1397" s="70" t="str">
        <f t="shared" ca="1" si="246"/>
        <v/>
      </c>
      <c r="P1397" s="70" t="str">
        <f t="shared" ca="1" si="247"/>
        <v/>
      </c>
      <c r="Q1397" s="71" t="str">
        <f t="shared" si="248"/>
        <v/>
      </c>
    </row>
    <row r="1398" spans="1:17" x14ac:dyDescent="0.2">
      <c r="B1398">
        <f t="shared" ca="1" si="249"/>
        <v>3</v>
      </c>
      <c r="C1398" t="str">
        <f t="shared" ca="1" si="251"/>
        <v/>
      </c>
      <c r="D1398" t="str">
        <f t="shared" ca="1" si="252"/>
        <v/>
      </c>
      <c r="E1398" t="str">
        <f t="shared" ca="1" si="244"/>
        <v/>
      </c>
      <c r="F1398" t="str">
        <f t="shared" ca="1" si="253"/>
        <v/>
      </c>
      <c r="G1398" t="str">
        <f t="shared" ca="1" si="254"/>
        <v/>
      </c>
      <c r="H1398">
        <f t="shared" si="250"/>
        <v>0</v>
      </c>
      <c r="N1398" s="67" t="str">
        <f t="shared" ca="1" si="245"/>
        <v/>
      </c>
      <c r="O1398" s="70" t="str">
        <f t="shared" ca="1" si="246"/>
        <v/>
      </c>
      <c r="P1398" s="70" t="str">
        <f t="shared" ca="1" si="247"/>
        <v/>
      </c>
      <c r="Q1398" s="71" t="str">
        <f t="shared" si="248"/>
        <v/>
      </c>
    </row>
    <row r="1399" spans="1:17" x14ac:dyDescent="0.2">
      <c r="B1399">
        <f t="shared" ca="1" si="249"/>
        <v>3</v>
      </c>
      <c r="C1399" t="str">
        <f t="shared" ca="1" si="251"/>
        <v/>
      </c>
      <c r="D1399" t="str">
        <f t="shared" ca="1" si="252"/>
        <v/>
      </c>
      <c r="E1399" t="str">
        <f t="shared" ca="1" si="244"/>
        <v/>
      </c>
      <c r="F1399" t="str">
        <f t="shared" ca="1" si="253"/>
        <v/>
      </c>
      <c r="G1399" t="str">
        <f t="shared" ca="1" si="254"/>
        <v/>
      </c>
      <c r="H1399">
        <f t="shared" si="250"/>
        <v>0</v>
      </c>
      <c r="N1399" s="67" t="str">
        <f t="shared" ca="1" si="245"/>
        <v/>
      </c>
      <c r="O1399" s="70" t="str">
        <f t="shared" ca="1" si="246"/>
        <v/>
      </c>
      <c r="P1399" s="70" t="str">
        <f t="shared" ca="1" si="247"/>
        <v/>
      </c>
      <c r="Q1399" s="71" t="str">
        <f t="shared" si="248"/>
        <v/>
      </c>
    </row>
    <row r="1400" spans="1:17" x14ac:dyDescent="0.2">
      <c r="B1400">
        <f t="shared" ca="1" si="249"/>
        <v>3</v>
      </c>
      <c r="C1400" t="str">
        <f t="shared" ca="1" si="251"/>
        <v/>
      </c>
      <c r="D1400" t="str">
        <f t="shared" ca="1" si="252"/>
        <v/>
      </c>
      <c r="E1400" t="str">
        <f t="shared" ca="1" si="244"/>
        <v/>
      </c>
      <c r="F1400" t="str">
        <f t="shared" ca="1" si="253"/>
        <v/>
      </c>
      <c r="G1400" t="str">
        <f t="shared" ca="1" si="254"/>
        <v/>
      </c>
      <c r="H1400">
        <f t="shared" si="250"/>
        <v>0</v>
      </c>
      <c r="N1400" s="67" t="str">
        <f t="shared" ca="1" si="245"/>
        <v/>
      </c>
      <c r="O1400" s="70" t="str">
        <f t="shared" ca="1" si="246"/>
        <v/>
      </c>
      <c r="P1400" s="70" t="str">
        <f t="shared" ca="1" si="247"/>
        <v/>
      </c>
      <c r="Q1400" s="71" t="str">
        <f t="shared" si="248"/>
        <v/>
      </c>
    </row>
    <row r="1401" spans="1:17" x14ac:dyDescent="0.2">
      <c r="B1401">
        <f t="shared" ca="1" si="249"/>
        <v>3</v>
      </c>
      <c r="C1401" t="str">
        <f t="shared" ca="1" si="251"/>
        <v/>
      </c>
      <c r="D1401" t="str">
        <f t="shared" ca="1" si="252"/>
        <v/>
      </c>
      <c r="E1401" t="str">
        <f t="shared" ca="1" si="244"/>
        <v/>
      </c>
      <c r="F1401" t="str">
        <f t="shared" ca="1" si="253"/>
        <v/>
      </c>
      <c r="G1401" t="str">
        <f t="shared" ca="1" si="254"/>
        <v/>
      </c>
      <c r="H1401">
        <f t="shared" si="250"/>
        <v>0</v>
      </c>
      <c r="N1401" s="67" t="str">
        <f t="shared" ca="1" si="245"/>
        <v/>
      </c>
      <c r="O1401" s="70" t="str">
        <f t="shared" ca="1" si="246"/>
        <v/>
      </c>
      <c r="P1401" s="70" t="str">
        <f t="shared" ca="1" si="247"/>
        <v/>
      </c>
      <c r="Q1401" s="71" t="str">
        <f t="shared" si="248"/>
        <v/>
      </c>
    </row>
    <row r="1402" spans="1:17" x14ac:dyDescent="0.2">
      <c r="B1402">
        <f t="shared" ca="1" si="249"/>
        <v>3</v>
      </c>
      <c r="C1402" t="str">
        <f t="shared" ca="1" si="251"/>
        <v/>
      </c>
      <c r="D1402" t="str">
        <f t="shared" ca="1" si="252"/>
        <v/>
      </c>
      <c r="E1402" t="str">
        <f t="shared" ca="1" si="244"/>
        <v/>
      </c>
      <c r="F1402" t="str">
        <f t="shared" ca="1" si="253"/>
        <v/>
      </c>
      <c r="G1402" t="str">
        <f t="shared" ca="1" si="254"/>
        <v/>
      </c>
      <c r="H1402">
        <f t="shared" si="250"/>
        <v>0</v>
      </c>
      <c r="N1402" s="67" t="str">
        <f t="shared" ca="1" si="245"/>
        <v/>
      </c>
      <c r="O1402" s="70" t="str">
        <f t="shared" ca="1" si="246"/>
        <v/>
      </c>
      <c r="P1402" s="70" t="str">
        <f t="shared" ca="1" si="247"/>
        <v/>
      </c>
      <c r="Q1402" s="71" t="str">
        <f t="shared" si="248"/>
        <v/>
      </c>
    </row>
    <row r="1403" spans="1:17" x14ac:dyDescent="0.2">
      <c r="A1403" s="16"/>
      <c r="B1403">
        <f t="shared" ca="1" si="249"/>
        <v>3</v>
      </c>
      <c r="C1403" t="str">
        <f t="shared" ca="1" si="251"/>
        <v/>
      </c>
      <c r="D1403" t="str">
        <f t="shared" ca="1" si="252"/>
        <v/>
      </c>
      <c r="E1403" t="str">
        <f t="shared" ca="1" si="244"/>
        <v/>
      </c>
      <c r="F1403" t="str">
        <f t="shared" ca="1" si="253"/>
        <v/>
      </c>
      <c r="G1403" t="str">
        <f t="shared" ca="1" si="254"/>
        <v/>
      </c>
      <c r="H1403">
        <f t="shared" si="250"/>
        <v>0</v>
      </c>
      <c r="N1403" s="67" t="str">
        <f t="shared" ca="1" si="245"/>
        <v/>
      </c>
      <c r="O1403" s="70" t="str">
        <f t="shared" ca="1" si="246"/>
        <v/>
      </c>
      <c r="P1403" s="70" t="str">
        <f t="shared" ca="1" si="247"/>
        <v/>
      </c>
      <c r="Q1403" s="71" t="str">
        <f t="shared" si="248"/>
        <v/>
      </c>
    </row>
    <row r="1404" spans="1:17" x14ac:dyDescent="0.2">
      <c r="B1404">
        <f t="shared" ca="1" si="249"/>
        <v>3</v>
      </c>
      <c r="C1404" t="str">
        <f t="shared" ca="1" si="251"/>
        <v/>
      </c>
      <c r="D1404" t="str">
        <f t="shared" ca="1" si="252"/>
        <v/>
      </c>
      <c r="E1404" t="str">
        <f t="shared" ca="1" si="244"/>
        <v/>
      </c>
      <c r="F1404" t="str">
        <f t="shared" ca="1" si="253"/>
        <v/>
      </c>
      <c r="G1404" t="str">
        <f t="shared" ca="1" si="254"/>
        <v/>
      </c>
      <c r="H1404">
        <f t="shared" si="250"/>
        <v>0</v>
      </c>
      <c r="N1404" s="67" t="str">
        <f t="shared" ca="1" si="245"/>
        <v/>
      </c>
      <c r="O1404" s="70" t="str">
        <f t="shared" ca="1" si="246"/>
        <v/>
      </c>
      <c r="P1404" s="70" t="str">
        <f t="shared" ca="1" si="247"/>
        <v/>
      </c>
      <c r="Q1404" s="71" t="str">
        <f t="shared" si="248"/>
        <v/>
      </c>
    </row>
    <row r="1405" spans="1:17" x14ac:dyDescent="0.2">
      <c r="B1405">
        <f t="shared" ca="1" si="249"/>
        <v>3</v>
      </c>
      <c r="C1405" t="str">
        <f t="shared" ca="1" si="251"/>
        <v/>
      </c>
      <c r="D1405" t="str">
        <f t="shared" ca="1" si="252"/>
        <v/>
      </c>
      <c r="E1405" t="str">
        <f t="shared" ca="1" si="244"/>
        <v/>
      </c>
      <c r="F1405" t="str">
        <f t="shared" ca="1" si="253"/>
        <v/>
      </c>
      <c r="G1405" t="str">
        <f t="shared" ca="1" si="254"/>
        <v/>
      </c>
      <c r="H1405">
        <f t="shared" si="250"/>
        <v>0</v>
      </c>
      <c r="N1405" s="67" t="str">
        <f t="shared" ca="1" si="245"/>
        <v/>
      </c>
      <c r="O1405" s="70" t="str">
        <f t="shared" ca="1" si="246"/>
        <v/>
      </c>
      <c r="P1405" s="70" t="str">
        <f t="shared" ca="1" si="247"/>
        <v/>
      </c>
      <c r="Q1405" s="71" t="str">
        <f t="shared" si="248"/>
        <v/>
      </c>
    </row>
    <row r="1406" spans="1:17" x14ac:dyDescent="0.2">
      <c r="B1406">
        <f t="shared" ca="1" si="249"/>
        <v>3</v>
      </c>
      <c r="C1406" t="str">
        <f t="shared" ca="1" si="251"/>
        <v/>
      </c>
      <c r="D1406" t="str">
        <f t="shared" ca="1" si="252"/>
        <v/>
      </c>
      <c r="E1406" t="str">
        <f t="shared" ca="1" si="244"/>
        <v/>
      </c>
      <c r="F1406" t="str">
        <f t="shared" ca="1" si="253"/>
        <v/>
      </c>
      <c r="G1406" t="str">
        <f t="shared" ca="1" si="254"/>
        <v/>
      </c>
      <c r="H1406">
        <f t="shared" si="250"/>
        <v>0</v>
      </c>
      <c r="N1406" s="67" t="str">
        <f t="shared" ca="1" si="245"/>
        <v/>
      </c>
      <c r="O1406" s="70" t="str">
        <f t="shared" ca="1" si="246"/>
        <v/>
      </c>
      <c r="P1406" s="70" t="str">
        <f t="shared" ca="1" si="247"/>
        <v/>
      </c>
      <c r="Q1406" s="71" t="str">
        <f t="shared" si="248"/>
        <v/>
      </c>
    </row>
    <row r="1407" spans="1:17" x14ac:dyDescent="0.2">
      <c r="B1407">
        <f t="shared" ca="1" si="249"/>
        <v>3</v>
      </c>
      <c r="C1407" t="str">
        <f t="shared" ca="1" si="251"/>
        <v/>
      </c>
      <c r="D1407" t="str">
        <f t="shared" ca="1" si="252"/>
        <v/>
      </c>
      <c r="E1407" t="str">
        <f t="shared" ca="1" si="244"/>
        <v/>
      </c>
      <c r="F1407" t="str">
        <f t="shared" ca="1" si="253"/>
        <v/>
      </c>
      <c r="G1407" t="str">
        <f t="shared" ca="1" si="254"/>
        <v/>
      </c>
      <c r="H1407">
        <f t="shared" si="250"/>
        <v>0</v>
      </c>
      <c r="N1407" s="67" t="str">
        <f t="shared" ca="1" si="245"/>
        <v/>
      </c>
      <c r="O1407" s="70" t="str">
        <f t="shared" ca="1" si="246"/>
        <v/>
      </c>
      <c r="P1407" s="70" t="str">
        <f t="shared" ca="1" si="247"/>
        <v/>
      </c>
      <c r="Q1407" s="71" t="str">
        <f t="shared" si="248"/>
        <v/>
      </c>
    </row>
    <row r="1408" spans="1:17" x14ac:dyDescent="0.2">
      <c r="B1408">
        <f t="shared" ca="1" si="249"/>
        <v>3</v>
      </c>
      <c r="C1408" t="str">
        <f t="shared" ca="1" si="251"/>
        <v/>
      </c>
      <c r="D1408" t="str">
        <f t="shared" ca="1" si="252"/>
        <v/>
      </c>
      <c r="E1408" t="str">
        <f t="shared" ca="1" si="244"/>
        <v/>
      </c>
      <c r="F1408" t="str">
        <f t="shared" ca="1" si="253"/>
        <v/>
      </c>
      <c r="G1408" t="str">
        <f t="shared" ca="1" si="254"/>
        <v/>
      </c>
      <c r="H1408">
        <f t="shared" si="250"/>
        <v>0</v>
      </c>
      <c r="N1408" s="67" t="str">
        <f t="shared" ca="1" si="245"/>
        <v/>
      </c>
      <c r="O1408" s="70" t="str">
        <f t="shared" ca="1" si="246"/>
        <v/>
      </c>
      <c r="P1408" s="70" t="str">
        <f t="shared" ca="1" si="247"/>
        <v/>
      </c>
      <c r="Q1408" s="71" t="str">
        <f t="shared" si="248"/>
        <v/>
      </c>
    </row>
    <row r="1409" spans="2:17" x14ac:dyDescent="0.2">
      <c r="B1409">
        <f t="shared" ca="1" si="249"/>
        <v>3</v>
      </c>
      <c r="C1409" t="str">
        <f t="shared" ca="1" si="251"/>
        <v/>
      </c>
      <c r="D1409" t="str">
        <f t="shared" ca="1" si="252"/>
        <v/>
      </c>
      <c r="E1409" t="str">
        <f t="shared" ca="1" si="244"/>
        <v/>
      </c>
      <c r="F1409" t="str">
        <f t="shared" ca="1" si="253"/>
        <v/>
      </c>
      <c r="G1409" t="str">
        <f t="shared" ca="1" si="254"/>
        <v/>
      </c>
      <c r="H1409">
        <f t="shared" si="250"/>
        <v>0</v>
      </c>
      <c r="N1409" s="67" t="str">
        <f t="shared" ca="1" si="245"/>
        <v/>
      </c>
      <c r="O1409" s="70" t="str">
        <f t="shared" ca="1" si="246"/>
        <v/>
      </c>
      <c r="P1409" s="70" t="str">
        <f t="shared" ca="1" si="247"/>
        <v/>
      </c>
      <c r="Q1409" s="71" t="str">
        <f t="shared" si="248"/>
        <v/>
      </c>
    </row>
    <row r="1410" spans="2:17" x14ac:dyDescent="0.2">
      <c r="B1410">
        <f t="shared" ca="1" si="249"/>
        <v>3</v>
      </c>
      <c r="C1410" t="str">
        <f t="shared" ca="1" si="251"/>
        <v/>
      </c>
      <c r="D1410" t="str">
        <f t="shared" ca="1" si="252"/>
        <v/>
      </c>
      <c r="E1410" t="str">
        <f t="shared" ref="E1410:E1473" ca="1" si="255">IF(B1410=B1409+1,VLOOKUP(MID(A1411,40,5),AE:AF,2,0),"")</f>
        <v/>
      </c>
      <c r="F1410" t="str">
        <f t="shared" ca="1" si="253"/>
        <v/>
      </c>
      <c r="G1410" t="str">
        <f t="shared" ca="1" si="254"/>
        <v/>
      </c>
      <c r="H1410">
        <f t="shared" si="250"/>
        <v>0</v>
      </c>
      <c r="N1410" s="67" t="str">
        <f t="shared" ref="N1410:N1473" ca="1" si="256">IF(ISERROR(VLOOKUP($K1410,$B:$G,AA$2,FALSE)),"",VLOOKUP($K1410,$B:$G,AA$2,FALSE))</f>
        <v/>
      </c>
      <c r="O1410" s="70" t="str">
        <f t="shared" ref="O1410:O1473" ca="1" si="257">IF(ISERROR(VLOOKUP($K1410,$B:$G,AB$2,FALSE)),"",VLOOKUP($K1410,$B:$G,AB$2,FALSE))</f>
        <v/>
      </c>
      <c r="P1410" s="70" t="str">
        <f t="shared" ref="P1410:P1473" ca="1" si="258">IF(ISERROR(VLOOKUP($K1410,$B:$G,AC$2,FALSE)),"",VLOOKUP($K1410,$B:$G,AC$2,FALSE))</f>
        <v/>
      </c>
      <c r="Q1410" s="71" t="str">
        <f t="shared" ref="Q1410:Q1473" si="259">IF(L1410=0,"",(ROUND(IF(ISERROR(VLOOKUP($K1410,$B:$G,AD$2,FALSE)),"terület?",VLOOKUP($K1410,$B:$G,AD$2,FALSE)),2)))</f>
        <v/>
      </c>
    </row>
    <row r="1411" spans="2:17" x14ac:dyDescent="0.2">
      <c r="B1411">
        <f t="shared" ref="B1411:B1474" ca="1" si="260">IF(AND(LEFT(A1411,6)="Blokk:",RIGHT(A1411,10)&lt;&gt;"módosított",LEFT(A1412,11)="Táblaadatok",H1411&gt;0),B1410+1,B1410)</f>
        <v>3</v>
      </c>
      <c r="C1411" t="str">
        <f t="shared" ca="1" si="251"/>
        <v/>
      </c>
      <c r="D1411" t="str">
        <f t="shared" ca="1" si="252"/>
        <v/>
      </c>
      <c r="E1411" t="str">
        <f t="shared" ca="1" si="255"/>
        <v/>
      </c>
      <c r="F1411" t="str">
        <f t="shared" ca="1" si="253"/>
        <v/>
      </c>
      <c r="G1411" t="str">
        <f t="shared" ca="1" si="254"/>
        <v/>
      </c>
      <c r="H1411">
        <f t="shared" si="250"/>
        <v>0</v>
      </c>
      <c r="N1411" s="67" t="str">
        <f t="shared" ca="1" si="256"/>
        <v/>
      </c>
      <c r="O1411" s="70" t="str">
        <f t="shared" ca="1" si="257"/>
        <v/>
      </c>
      <c r="P1411" s="70" t="str">
        <f t="shared" ca="1" si="258"/>
        <v/>
      </c>
      <c r="Q1411" s="71" t="str">
        <f t="shared" si="259"/>
        <v/>
      </c>
    </row>
    <row r="1412" spans="2:17" x14ac:dyDescent="0.2">
      <c r="B1412">
        <f t="shared" ca="1" si="260"/>
        <v>3</v>
      </c>
      <c r="C1412" t="str">
        <f t="shared" ca="1" si="251"/>
        <v/>
      </c>
      <c r="D1412" t="str">
        <f t="shared" ca="1" si="252"/>
        <v/>
      </c>
      <c r="E1412" t="str">
        <f t="shared" ca="1" si="255"/>
        <v/>
      </c>
      <c r="F1412" t="str">
        <f t="shared" ca="1" si="253"/>
        <v/>
      </c>
      <c r="G1412" t="str">
        <f t="shared" ca="1" si="254"/>
        <v/>
      </c>
      <c r="H1412">
        <f t="shared" ref="H1412:H1475" si="261">IF(ISNA(VLOOKUP(MID(A1413,40,5),AE:AF,2,0)),0,1)</f>
        <v>0</v>
      </c>
      <c r="N1412" s="67" t="str">
        <f t="shared" ca="1" si="256"/>
        <v/>
      </c>
      <c r="O1412" s="70" t="str">
        <f t="shared" ca="1" si="257"/>
        <v/>
      </c>
      <c r="P1412" s="70" t="str">
        <f t="shared" ca="1" si="258"/>
        <v/>
      </c>
      <c r="Q1412" s="71" t="str">
        <f t="shared" si="259"/>
        <v/>
      </c>
    </row>
    <row r="1413" spans="2:17" x14ac:dyDescent="0.2">
      <c r="B1413">
        <f t="shared" ca="1" si="260"/>
        <v>3</v>
      </c>
      <c r="C1413" t="str">
        <f t="shared" ca="1" si="251"/>
        <v/>
      </c>
      <c r="D1413" t="str">
        <f t="shared" ca="1" si="252"/>
        <v/>
      </c>
      <c r="E1413" t="str">
        <f t="shared" ca="1" si="255"/>
        <v/>
      </c>
      <c r="F1413" t="str">
        <f t="shared" ca="1" si="253"/>
        <v/>
      </c>
      <c r="G1413" t="str">
        <f t="shared" ca="1" si="254"/>
        <v/>
      </c>
      <c r="H1413">
        <f t="shared" si="261"/>
        <v>0</v>
      </c>
      <c r="N1413" s="67" t="str">
        <f t="shared" ca="1" si="256"/>
        <v/>
      </c>
      <c r="O1413" s="70" t="str">
        <f t="shared" ca="1" si="257"/>
        <v/>
      </c>
      <c r="P1413" s="70" t="str">
        <f t="shared" ca="1" si="258"/>
        <v/>
      </c>
      <c r="Q1413" s="71" t="str">
        <f t="shared" si="259"/>
        <v/>
      </c>
    </row>
    <row r="1414" spans="2:17" x14ac:dyDescent="0.2">
      <c r="B1414">
        <f t="shared" ca="1" si="260"/>
        <v>3</v>
      </c>
      <c r="C1414" t="str">
        <f t="shared" ca="1" si="251"/>
        <v/>
      </c>
      <c r="D1414" t="str">
        <f t="shared" ca="1" si="252"/>
        <v/>
      </c>
      <c r="E1414" t="str">
        <f t="shared" ca="1" si="255"/>
        <v/>
      </c>
      <c r="F1414" t="str">
        <f t="shared" ca="1" si="253"/>
        <v/>
      </c>
      <c r="G1414" t="str">
        <f t="shared" ca="1" si="254"/>
        <v/>
      </c>
      <c r="H1414">
        <f t="shared" si="261"/>
        <v>0</v>
      </c>
      <c r="N1414" s="67" t="str">
        <f t="shared" ca="1" si="256"/>
        <v/>
      </c>
      <c r="O1414" s="70" t="str">
        <f t="shared" ca="1" si="257"/>
        <v/>
      </c>
      <c r="P1414" s="70" t="str">
        <f t="shared" ca="1" si="258"/>
        <v/>
      </c>
      <c r="Q1414" s="71" t="str">
        <f t="shared" si="259"/>
        <v/>
      </c>
    </row>
    <row r="1415" spans="2:17" x14ac:dyDescent="0.2">
      <c r="B1415">
        <f t="shared" ca="1" si="260"/>
        <v>3</v>
      </c>
      <c r="C1415" t="str">
        <f t="shared" ca="1" si="251"/>
        <v/>
      </c>
      <c r="D1415" t="str">
        <f t="shared" ca="1" si="252"/>
        <v/>
      </c>
      <c r="E1415" t="str">
        <f t="shared" ca="1" si="255"/>
        <v/>
      </c>
      <c r="F1415" t="str">
        <f t="shared" ca="1" si="253"/>
        <v/>
      </c>
      <c r="G1415" t="str">
        <f t="shared" ca="1" si="254"/>
        <v/>
      </c>
      <c r="H1415">
        <f t="shared" si="261"/>
        <v>0</v>
      </c>
      <c r="N1415" s="67" t="str">
        <f t="shared" ca="1" si="256"/>
        <v/>
      </c>
      <c r="O1415" s="70" t="str">
        <f t="shared" ca="1" si="257"/>
        <v/>
      </c>
      <c r="P1415" s="70" t="str">
        <f t="shared" ca="1" si="258"/>
        <v/>
      </c>
      <c r="Q1415" s="71" t="str">
        <f t="shared" si="259"/>
        <v/>
      </c>
    </row>
    <row r="1416" spans="2:17" x14ac:dyDescent="0.2">
      <c r="B1416">
        <f t="shared" ca="1" si="260"/>
        <v>3</v>
      </c>
      <c r="C1416" t="str">
        <f t="shared" ca="1" si="251"/>
        <v/>
      </c>
      <c r="D1416" t="str">
        <f t="shared" ca="1" si="252"/>
        <v/>
      </c>
      <c r="E1416" t="str">
        <f t="shared" ca="1" si="255"/>
        <v/>
      </c>
      <c r="F1416" t="str">
        <f t="shared" ca="1" si="253"/>
        <v/>
      </c>
      <c r="G1416" t="str">
        <f t="shared" ca="1" si="254"/>
        <v/>
      </c>
      <c r="H1416">
        <f t="shared" si="261"/>
        <v>0</v>
      </c>
      <c r="N1416" s="67" t="str">
        <f t="shared" ca="1" si="256"/>
        <v/>
      </c>
      <c r="O1416" s="70" t="str">
        <f t="shared" ca="1" si="257"/>
        <v/>
      </c>
      <c r="P1416" s="70" t="str">
        <f t="shared" ca="1" si="258"/>
        <v/>
      </c>
      <c r="Q1416" s="71" t="str">
        <f t="shared" si="259"/>
        <v/>
      </c>
    </row>
    <row r="1417" spans="2:17" x14ac:dyDescent="0.2">
      <c r="B1417">
        <f t="shared" ca="1" si="260"/>
        <v>3</v>
      </c>
      <c r="C1417" t="str">
        <f t="shared" ca="1" si="251"/>
        <v/>
      </c>
      <c r="D1417" t="str">
        <f t="shared" ca="1" si="252"/>
        <v/>
      </c>
      <c r="E1417" t="str">
        <f t="shared" ca="1" si="255"/>
        <v/>
      </c>
      <c r="F1417" t="str">
        <f t="shared" ca="1" si="253"/>
        <v/>
      </c>
      <c r="G1417" t="str">
        <f t="shared" ca="1" si="254"/>
        <v/>
      </c>
      <c r="H1417">
        <f t="shared" si="261"/>
        <v>0</v>
      </c>
      <c r="N1417" s="67" t="str">
        <f t="shared" ca="1" si="256"/>
        <v/>
      </c>
      <c r="O1417" s="70" t="str">
        <f t="shared" ca="1" si="257"/>
        <v/>
      </c>
      <c r="P1417" s="70" t="str">
        <f t="shared" ca="1" si="258"/>
        <v/>
      </c>
      <c r="Q1417" s="71" t="str">
        <f t="shared" si="259"/>
        <v/>
      </c>
    </row>
    <row r="1418" spans="2:17" x14ac:dyDescent="0.2">
      <c r="B1418">
        <f t="shared" ca="1" si="260"/>
        <v>3</v>
      </c>
      <c r="C1418" t="str">
        <f t="shared" ca="1" si="251"/>
        <v/>
      </c>
      <c r="D1418" t="str">
        <f t="shared" ca="1" si="252"/>
        <v/>
      </c>
      <c r="E1418" t="str">
        <f t="shared" ca="1" si="255"/>
        <v/>
      </c>
      <c r="F1418" t="str">
        <f t="shared" ca="1" si="253"/>
        <v/>
      </c>
      <c r="G1418" t="str">
        <f t="shared" ca="1" si="254"/>
        <v/>
      </c>
      <c r="H1418">
        <f t="shared" si="261"/>
        <v>0</v>
      </c>
      <c r="N1418" s="67" t="str">
        <f t="shared" ca="1" si="256"/>
        <v/>
      </c>
      <c r="O1418" s="70" t="str">
        <f t="shared" ca="1" si="257"/>
        <v/>
      </c>
      <c r="P1418" s="70" t="str">
        <f t="shared" ca="1" si="258"/>
        <v/>
      </c>
      <c r="Q1418" s="71" t="str">
        <f t="shared" si="259"/>
        <v/>
      </c>
    </row>
    <row r="1419" spans="2:17" x14ac:dyDescent="0.2">
      <c r="B1419">
        <f t="shared" ca="1" si="260"/>
        <v>3</v>
      </c>
      <c r="C1419" t="str">
        <f t="shared" ca="1" si="251"/>
        <v/>
      </c>
      <c r="D1419" t="str">
        <f t="shared" ca="1" si="252"/>
        <v/>
      </c>
      <c r="E1419" t="str">
        <f t="shared" ca="1" si="255"/>
        <v/>
      </c>
      <c r="F1419" t="str">
        <f t="shared" ca="1" si="253"/>
        <v/>
      </c>
      <c r="G1419" t="str">
        <f t="shared" ca="1" si="254"/>
        <v/>
      </c>
      <c r="H1419">
        <f t="shared" si="261"/>
        <v>0</v>
      </c>
      <c r="N1419" s="67" t="str">
        <f t="shared" ca="1" si="256"/>
        <v/>
      </c>
      <c r="O1419" s="70" t="str">
        <f t="shared" ca="1" si="257"/>
        <v/>
      </c>
      <c r="P1419" s="70" t="str">
        <f t="shared" ca="1" si="258"/>
        <v/>
      </c>
      <c r="Q1419" s="71" t="str">
        <f t="shared" si="259"/>
        <v/>
      </c>
    </row>
    <row r="1420" spans="2:17" x14ac:dyDescent="0.2">
      <c r="B1420">
        <f t="shared" ca="1" si="260"/>
        <v>3</v>
      </c>
      <c r="C1420" t="str">
        <f t="shared" ca="1" si="251"/>
        <v/>
      </c>
      <c r="D1420" t="str">
        <f t="shared" ca="1" si="252"/>
        <v/>
      </c>
      <c r="E1420" t="str">
        <f t="shared" ca="1" si="255"/>
        <v/>
      </c>
      <c r="F1420" t="str">
        <f t="shared" ca="1" si="253"/>
        <v/>
      </c>
      <c r="G1420" t="str">
        <f t="shared" ca="1" si="254"/>
        <v/>
      </c>
      <c r="H1420">
        <f t="shared" si="261"/>
        <v>0</v>
      </c>
      <c r="N1420" s="67" t="str">
        <f t="shared" ca="1" si="256"/>
        <v/>
      </c>
      <c r="O1420" s="70" t="str">
        <f t="shared" ca="1" si="257"/>
        <v/>
      </c>
      <c r="P1420" s="70" t="str">
        <f t="shared" ca="1" si="258"/>
        <v/>
      </c>
      <c r="Q1420" s="71" t="str">
        <f t="shared" si="259"/>
        <v/>
      </c>
    </row>
    <row r="1421" spans="2:17" x14ac:dyDescent="0.2">
      <c r="B1421">
        <f t="shared" ca="1" si="260"/>
        <v>3</v>
      </c>
      <c r="C1421" t="str">
        <f t="shared" ca="1" si="251"/>
        <v/>
      </c>
      <c r="D1421" t="str">
        <f t="shared" ca="1" si="252"/>
        <v/>
      </c>
      <c r="E1421" t="str">
        <f t="shared" ca="1" si="255"/>
        <v/>
      </c>
      <c r="F1421" t="str">
        <f t="shared" ca="1" si="253"/>
        <v/>
      </c>
      <c r="G1421" t="str">
        <f t="shared" ca="1" si="254"/>
        <v/>
      </c>
      <c r="H1421">
        <f t="shared" si="261"/>
        <v>0</v>
      </c>
      <c r="N1421" s="67" t="str">
        <f t="shared" ca="1" si="256"/>
        <v/>
      </c>
      <c r="O1421" s="70" t="str">
        <f t="shared" ca="1" si="257"/>
        <v/>
      </c>
      <c r="P1421" s="70" t="str">
        <f t="shared" ca="1" si="258"/>
        <v/>
      </c>
      <c r="Q1421" s="71" t="str">
        <f t="shared" si="259"/>
        <v/>
      </c>
    </row>
    <row r="1422" spans="2:17" x14ac:dyDescent="0.2">
      <c r="B1422">
        <f t="shared" ca="1" si="260"/>
        <v>3</v>
      </c>
      <c r="C1422" t="str">
        <f t="shared" ca="1" si="251"/>
        <v/>
      </c>
      <c r="D1422" t="str">
        <f t="shared" ca="1" si="252"/>
        <v/>
      </c>
      <c r="E1422" t="str">
        <f t="shared" ca="1" si="255"/>
        <v/>
      </c>
      <c r="F1422" t="str">
        <f t="shared" ca="1" si="253"/>
        <v/>
      </c>
      <c r="G1422" t="str">
        <f t="shared" ca="1" si="254"/>
        <v/>
      </c>
      <c r="H1422">
        <f t="shared" si="261"/>
        <v>0</v>
      </c>
      <c r="N1422" s="67" t="str">
        <f t="shared" ca="1" si="256"/>
        <v/>
      </c>
      <c r="O1422" s="70" t="str">
        <f t="shared" ca="1" si="257"/>
        <v/>
      </c>
      <c r="P1422" s="70" t="str">
        <f t="shared" ca="1" si="258"/>
        <v/>
      </c>
      <c r="Q1422" s="71" t="str">
        <f t="shared" si="259"/>
        <v/>
      </c>
    </row>
    <row r="1423" spans="2:17" x14ac:dyDescent="0.2">
      <c r="B1423">
        <f t="shared" ca="1" si="260"/>
        <v>3</v>
      </c>
      <c r="C1423" t="str">
        <f t="shared" ca="1" si="251"/>
        <v/>
      </c>
      <c r="D1423" t="str">
        <f t="shared" ca="1" si="252"/>
        <v/>
      </c>
      <c r="E1423" t="str">
        <f t="shared" ca="1" si="255"/>
        <v/>
      </c>
      <c r="F1423" t="str">
        <f t="shared" ca="1" si="253"/>
        <v/>
      </c>
      <c r="G1423" t="str">
        <f t="shared" ca="1" si="254"/>
        <v/>
      </c>
      <c r="H1423">
        <f t="shared" si="261"/>
        <v>0</v>
      </c>
      <c r="N1423" s="67" t="str">
        <f t="shared" ca="1" si="256"/>
        <v/>
      </c>
      <c r="O1423" s="70" t="str">
        <f t="shared" ca="1" si="257"/>
        <v/>
      </c>
      <c r="P1423" s="70" t="str">
        <f t="shared" ca="1" si="258"/>
        <v/>
      </c>
      <c r="Q1423" s="71" t="str">
        <f t="shared" si="259"/>
        <v/>
      </c>
    </row>
    <row r="1424" spans="2:17" x14ac:dyDescent="0.2">
      <c r="B1424">
        <f t="shared" ca="1" si="260"/>
        <v>3</v>
      </c>
      <c r="C1424" t="str">
        <f t="shared" ca="1" si="251"/>
        <v/>
      </c>
      <c r="D1424" t="str">
        <f t="shared" ca="1" si="252"/>
        <v/>
      </c>
      <c r="E1424" t="str">
        <f t="shared" ca="1" si="255"/>
        <v/>
      </c>
      <c r="F1424" t="str">
        <f t="shared" ca="1" si="253"/>
        <v/>
      </c>
      <c r="G1424" t="str">
        <f t="shared" ca="1" si="254"/>
        <v/>
      </c>
      <c r="H1424">
        <f t="shared" si="261"/>
        <v>0</v>
      </c>
      <c r="N1424" s="67" t="str">
        <f t="shared" ca="1" si="256"/>
        <v/>
      </c>
      <c r="O1424" s="70" t="str">
        <f t="shared" ca="1" si="257"/>
        <v/>
      </c>
      <c r="P1424" s="70" t="str">
        <f t="shared" ca="1" si="258"/>
        <v/>
      </c>
      <c r="Q1424" s="71" t="str">
        <f t="shared" si="259"/>
        <v/>
      </c>
    </row>
    <row r="1425" spans="2:17" x14ac:dyDescent="0.2">
      <c r="B1425">
        <f t="shared" ca="1" si="260"/>
        <v>3</v>
      </c>
      <c r="C1425" t="str">
        <f t="shared" ca="1" si="251"/>
        <v/>
      </c>
      <c r="D1425" t="str">
        <f t="shared" ca="1" si="252"/>
        <v/>
      </c>
      <c r="E1425" t="str">
        <f t="shared" ca="1" si="255"/>
        <v/>
      </c>
      <c r="F1425" t="str">
        <f t="shared" ca="1" si="253"/>
        <v/>
      </c>
      <c r="G1425" t="str">
        <f t="shared" ca="1" si="254"/>
        <v/>
      </c>
      <c r="H1425">
        <f t="shared" si="261"/>
        <v>0</v>
      </c>
      <c r="N1425" s="67" t="str">
        <f t="shared" ca="1" si="256"/>
        <v/>
      </c>
      <c r="O1425" s="70" t="str">
        <f t="shared" ca="1" si="257"/>
        <v/>
      </c>
      <c r="P1425" s="70" t="str">
        <f t="shared" ca="1" si="258"/>
        <v/>
      </c>
      <c r="Q1425" s="71" t="str">
        <f t="shared" si="259"/>
        <v/>
      </c>
    </row>
    <row r="1426" spans="2:17" x14ac:dyDescent="0.2">
      <c r="B1426">
        <f t="shared" ca="1" si="260"/>
        <v>3</v>
      </c>
      <c r="C1426" t="str">
        <f t="shared" ca="1" si="251"/>
        <v/>
      </c>
      <c r="D1426" t="str">
        <f t="shared" ca="1" si="252"/>
        <v/>
      </c>
      <c r="E1426" t="str">
        <f t="shared" ca="1" si="255"/>
        <v/>
      </c>
      <c r="F1426" t="str">
        <f t="shared" ca="1" si="253"/>
        <v/>
      </c>
      <c r="G1426" t="str">
        <f t="shared" ca="1" si="254"/>
        <v/>
      </c>
      <c r="H1426">
        <f t="shared" si="261"/>
        <v>0</v>
      </c>
      <c r="N1426" s="67" t="str">
        <f t="shared" ca="1" si="256"/>
        <v/>
      </c>
      <c r="O1426" s="70" t="str">
        <f t="shared" ca="1" si="257"/>
        <v/>
      </c>
      <c r="P1426" s="70" t="str">
        <f t="shared" ca="1" si="258"/>
        <v/>
      </c>
      <c r="Q1426" s="71" t="str">
        <f t="shared" si="259"/>
        <v/>
      </c>
    </row>
    <row r="1427" spans="2:17" x14ac:dyDescent="0.2">
      <c r="B1427">
        <f t="shared" ca="1" si="260"/>
        <v>3</v>
      </c>
      <c r="C1427" t="str">
        <f t="shared" ca="1" si="251"/>
        <v/>
      </c>
      <c r="D1427" t="str">
        <f t="shared" ca="1" si="252"/>
        <v/>
      </c>
      <c r="E1427" t="str">
        <f t="shared" ca="1" si="255"/>
        <v/>
      </c>
      <c r="F1427" t="str">
        <f t="shared" ca="1" si="253"/>
        <v/>
      </c>
      <c r="G1427" t="str">
        <f t="shared" ca="1" si="254"/>
        <v/>
      </c>
      <c r="H1427">
        <f t="shared" si="261"/>
        <v>0</v>
      </c>
      <c r="N1427" s="67" t="str">
        <f t="shared" ca="1" si="256"/>
        <v/>
      </c>
      <c r="O1427" s="70" t="str">
        <f t="shared" ca="1" si="257"/>
        <v/>
      </c>
      <c r="P1427" s="70" t="str">
        <f t="shared" ca="1" si="258"/>
        <v/>
      </c>
      <c r="Q1427" s="71" t="str">
        <f t="shared" si="259"/>
        <v/>
      </c>
    </row>
    <row r="1428" spans="2:17" x14ac:dyDescent="0.2">
      <c r="B1428">
        <f t="shared" ca="1" si="260"/>
        <v>3</v>
      </c>
      <c r="C1428" t="str">
        <f t="shared" ca="1" si="251"/>
        <v/>
      </c>
      <c r="D1428" t="str">
        <f t="shared" ca="1" si="252"/>
        <v/>
      </c>
      <c r="E1428" t="str">
        <f t="shared" ca="1" si="255"/>
        <v/>
      </c>
      <c r="F1428" t="str">
        <f t="shared" ca="1" si="253"/>
        <v/>
      </c>
      <c r="G1428" t="str">
        <f t="shared" ca="1" si="254"/>
        <v/>
      </c>
      <c r="H1428">
        <f t="shared" si="261"/>
        <v>0</v>
      </c>
      <c r="N1428" s="67" t="str">
        <f t="shared" ca="1" si="256"/>
        <v/>
      </c>
      <c r="O1428" s="70" t="str">
        <f t="shared" ca="1" si="257"/>
        <v/>
      </c>
      <c r="P1428" s="70" t="str">
        <f t="shared" ca="1" si="258"/>
        <v/>
      </c>
      <c r="Q1428" s="71" t="str">
        <f t="shared" si="259"/>
        <v/>
      </c>
    </row>
    <row r="1429" spans="2:17" x14ac:dyDescent="0.2">
      <c r="B1429">
        <f t="shared" ca="1" si="260"/>
        <v>3</v>
      </c>
      <c r="C1429" t="str">
        <f t="shared" ca="1" si="251"/>
        <v/>
      </c>
      <c r="D1429" t="str">
        <f t="shared" ca="1" si="252"/>
        <v/>
      </c>
      <c r="E1429" t="str">
        <f t="shared" ca="1" si="255"/>
        <v/>
      </c>
      <c r="F1429" t="str">
        <f t="shared" ca="1" si="253"/>
        <v/>
      </c>
      <c r="G1429" t="str">
        <f t="shared" ca="1" si="254"/>
        <v/>
      </c>
      <c r="H1429">
        <f t="shared" si="261"/>
        <v>0</v>
      </c>
      <c r="N1429" s="67" t="str">
        <f t="shared" ca="1" si="256"/>
        <v/>
      </c>
      <c r="O1429" s="70" t="str">
        <f t="shared" ca="1" si="257"/>
        <v/>
      </c>
      <c r="P1429" s="70" t="str">
        <f t="shared" ca="1" si="258"/>
        <v/>
      </c>
      <c r="Q1429" s="71" t="str">
        <f t="shared" si="259"/>
        <v/>
      </c>
    </row>
    <row r="1430" spans="2:17" x14ac:dyDescent="0.2">
      <c r="B1430">
        <f t="shared" ca="1" si="260"/>
        <v>3</v>
      </c>
      <c r="C1430" t="str">
        <f t="shared" ca="1" si="251"/>
        <v/>
      </c>
      <c r="D1430" t="str">
        <f t="shared" ca="1" si="252"/>
        <v/>
      </c>
      <c r="E1430" t="str">
        <f t="shared" ca="1" si="255"/>
        <v/>
      </c>
      <c r="F1430" t="str">
        <f t="shared" ca="1" si="253"/>
        <v/>
      </c>
      <c r="G1430" t="str">
        <f t="shared" ca="1" si="254"/>
        <v/>
      </c>
      <c r="H1430">
        <f t="shared" si="261"/>
        <v>0</v>
      </c>
      <c r="N1430" s="67" t="str">
        <f t="shared" ca="1" si="256"/>
        <v/>
      </c>
      <c r="O1430" s="70" t="str">
        <f t="shared" ca="1" si="257"/>
        <v/>
      </c>
      <c r="P1430" s="70" t="str">
        <f t="shared" ca="1" si="258"/>
        <v/>
      </c>
      <c r="Q1430" s="71" t="str">
        <f t="shared" si="259"/>
        <v/>
      </c>
    </row>
    <row r="1431" spans="2:17" x14ac:dyDescent="0.2">
      <c r="B1431">
        <f t="shared" ca="1" si="260"/>
        <v>3</v>
      </c>
      <c r="C1431" t="str">
        <f t="shared" ca="1" si="251"/>
        <v/>
      </c>
      <c r="D1431" t="str">
        <f t="shared" ca="1" si="252"/>
        <v/>
      </c>
      <c r="E1431" t="str">
        <f t="shared" ca="1" si="255"/>
        <v/>
      </c>
      <c r="F1431" t="str">
        <f t="shared" ca="1" si="253"/>
        <v/>
      </c>
      <c r="G1431" t="str">
        <f t="shared" ca="1" si="254"/>
        <v/>
      </c>
      <c r="H1431">
        <f t="shared" si="261"/>
        <v>0</v>
      </c>
      <c r="N1431" s="67" t="str">
        <f t="shared" ca="1" si="256"/>
        <v/>
      </c>
      <c r="O1431" s="70" t="str">
        <f t="shared" ca="1" si="257"/>
        <v/>
      </c>
      <c r="P1431" s="70" t="str">
        <f t="shared" ca="1" si="258"/>
        <v/>
      </c>
      <c r="Q1431" s="71" t="str">
        <f t="shared" si="259"/>
        <v/>
      </c>
    </row>
    <row r="1432" spans="2:17" x14ac:dyDescent="0.2">
      <c r="B1432">
        <f t="shared" ca="1" si="260"/>
        <v>3</v>
      </c>
      <c r="C1432" t="str">
        <f t="shared" ca="1" si="251"/>
        <v/>
      </c>
      <c r="D1432" t="str">
        <f t="shared" ca="1" si="252"/>
        <v/>
      </c>
      <c r="E1432" t="str">
        <f t="shared" ca="1" si="255"/>
        <v/>
      </c>
      <c r="F1432" t="str">
        <f t="shared" ca="1" si="253"/>
        <v/>
      </c>
      <c r="G1432" t="str">
        <f t="shared" ca="1" si="254"/>
        <v/>
      </c>
      <c r="H1432">
        <f t="shared" si="261"/>
        <v>0</v>
      </c>
      <c r="N1432" s="67" t="str">
        <f t="shared" ca="1" si="256"/>
        <v/>
      </c>
      <c r="O1432" s="70" t="str">
        <f t="shared" ca="1" si="257"/>
        <v/>
      </c>
      <c r="P1432" s="70" t="str">
        <f t="shared" ca="1" si="258"/>
        <v/>
      </c>
      <c r="Q1432" s="71" t="str">
        <f t="shared" si="259"/>
        <v/>
      </c>
    </row>
    <row r="1433" spans="2:17" x14ac:dyDescent="0.2">
      <c r="B1433">
        <f t="shared" ca="1" si="260"/>
        <v>3</v>
      </c>
      <c r="C1433" t="str">
        <f t="shared" ca="1" si="251"/>
        <v/>
      </c>
      <c r="D1433" t="str">
        <f t="shared" ca="1" si="252"/>
        <v/>
      </c>
      <c r="E1433" t="str">
        <f t="shared" ca="1" si="255"/>
        <v/>
      </c>
      <c r="F1433" t="str">
        <f t="shared" ca="1" si="253"/>
        <v/>
      </c>
      <c r="G1433" t="str">
        <f t="shared" ca="1" si="254"/>
        <v/>
      </c>
      <c r="H1433">
        <f t="shared" si="261"/>
        <v>0</v>
      </c>
      <c r="N1433" s="67" t="str">
        <f t="shared" ca="1" si="256"/>
        <v/>
      </c>
      <c r="O1433" s="70" t="str">
        <f t="shared" ca="1" si="257"/>
        <v/>
      </c>
      <c r="P1433" s="70" t="str">
        <f t="shared" ca="1" si="258"/>
        <v/>
      </c>
      <c r="Q1433" s="71" t="str">
        <f t="shared" si="259"/>
        <v/>
      </c>
    </row>
    <row r="1434" spans="2:17" x14ac:dyDescent="0.2">
      <c r="B1434">
        <f t="shared" ca="1" si="260"/>
        <v>3</v>
      </c>
      <c r="C1434" t="str">
        <f t="shared" ca="1" si="251"/>
        <v/>
      </c>
      <c r="D1434" t="str">
        <f t="shared" ca="1" si="252"/>
        <v/>
      </c>
      <c r="E1434" t="str">
        <f t="shared" ca="1" si="255"/>
        <v/>
      </c>
      <c r="F1434" t="str">
        <f t="shared" ca="1" si="253"/>
        <v/>
      </c>
      <c r="G1434" t="str">
        <f t="shared" ca="1" si="254"/>
        <v/>
      </c>
      <c r="H1434">
        <f t="shared" si="261"/>
        <v>0</v>
      </c>
      <c r="N1434" s="67" t="str">
        <f t="shared" ca="1" si="256"/>
        <v/>
      </c>
      <c r="O1434" s="70" t="str">
        <f t="shared" ca="1" si="257"/>
        <v/>
      </c>
      <c r="P1434" s="70" t="str">
        <f t="shared" ca="1" si="258"/>
        <v/>
      </c>
      <c r="Q1434" s="71" t="str">
        <f t="shared" si="259"/>
        <v/>
      </c>
    </row>
    <row r="1435" spans="2:17" x14ac:dyDescent="0.2">
      <c r="B1435">
        <f t="shared" ca="1" si="260"/>
        <v>3</v>
      </c>
      <c r="C1435" t="str">
        <f t="shared" ca="1" si="251"/>
        <v/>
      </c>
      <c r="D1435" t="str">
        <f t="shared" ca="1" si="252"/>
        <v/>
      </c>
      <c r="E1435" t="str">
        <f t="shared" ca="1" si="255"/>
        <v/>
      </c>
      <c r="F1435" t="str">
        <f t="shared" ca="1" si="253"/>
        <v/>
      </c>
      <c r="G1435" t="str">
        <f t="shared" ca="1" si="254"/>
        <v/>
      </c>
      <c r="H1435">
        <f t="shared" si="261"/>
        <v>0</v>
      </c>
      <c r="N1435" s="67" t="str">
        <f t="shared" ca="1" si="256"/>
        <v/>
      </c>
      <c r="O1435" s="70" t="str">
        <f t="shared" ca="1" si="257"/>
        <v/>
      </c>
      <c r="P1435" s="70" t="str">
        <f t="shared" ca="1" si="258"/>
        <v/>
      </c>
      <c r="Q1435" s="71" t="str">
        <f t="shared" si="259"/>
        <v/>
      </c>
    </row>
    <row r="1436" spans="2:17" x14ac:dyDescent="0.2">
      <c r="B1436">
        <f t="shared" ca="1" si="260"/>
        <v>3</v>
      </c>
      <c r="C1436" t="str">
        <f t="shared" ca="1" si="251"/>
        <v/>
      </c>
      <c r="D1436" t="str">
        <f t="shared" ca="1" si="252"/>
        <v/>
      </c>
      <c r="E1436" t="str">
        <f t="shared" ca="1" si="255"/>
        <v/>
      </c>
      <c r="F1436" t="str">
        <f t="shared" ca="1" si="253"/>
        <v/>
      </c>
      <c r="G1436" t="str">
        <f t="shared" ca="1" si="254"/>
        <v/>
      </c>
      <c r="H1436">
        <f t="shared" si="261"/>
        <v>0</v>
      </c>
      <c r="N1436" s="67" t="str">
        <f t="shared" ca="1" si="256"/>
        <v/>
      </c>
      <c r="O1436" s="70" t="str">
        <f t="shared" ca="1" si="257"/>
        <v/>
      </c>
      <c r="P1436" s="70" t="str">
        <f t="shared" ca="1" si="258"/>
        <v/>
      </c>
      <c r="Q1436" s="71" t="str">
        <f t="shared" si="259"/>
        <v/>
      </c>
    </row>
    <row r="1437" spans="2:17" x14ac:dyDescent="0.2">
      <c r="B1437">
        <f t="shared" ca="1" si="260"/>
        <v>3</v>
      </c>
      <c r="C1437" t="str">
        <f t="shared" ca="1" si="251"/>
        <v/>
      </c>
      <c r="D1437" t="str">
        <f t="shared" ca="1" si="252"/>
        <v/>
      </c>
      <c r="E1437" t="str">
        <f t="shared" ca="1" si="255"/>
        <v/>
      </c>
      <c r="F1437" t="str">
        <f t="shared" ca="1" si="253"/>
        <v/>
      </c>
      <c r="G1437" t="str">
        <f t="shared" ca="1" si="254"/>
        <v/>
      </c>
      <c r="H1437">
        <f t="shared" si="261"/>
        <v>0</v>
      </c>
      <c r="N1437" s="67" t="str">
        <f t="shared" ca="1" si="256"/>
        <v/>
      </c>
      <c r="O1437" s="70" t="str">
        <f t="shared" ca="1" si="257"/>
        <v/>
      </c>
      <c r="P1437" s="70" t="str">
        <f t="shared" ca="1" si="258"/>
        <v/>
      </c>
      <c r="Q1437" s="71" t="str">
        <f t="shared" si="259"/>
        <v/>
      </c>
    </row>
    <row r="1438" spans="2:17" x14ac:dyDescent="0.2">
      <c r="B1438">
        <f t="shared" ca="1" si="260"/>
        <v>3</v>
      </c>
      <c r="C1438" t="str">
        <f t="shared" ref="C1438:C1501" ca="1" si="262">IF(B1438=B1437+1,MID(A1438,8,8),"")</f>
        <v/>
      </c>
      <c r="D1438" t="str">
        <f t="shared" ref="D1438:D1501" ca="1" si="263">IF(B1438=B1437+1,IF(ISERROR(FIND("Állapot",A1438)),RIGHT(A1438,LEN(A1438)-23)*1,MID(A1438,24,FIND("Állapot",A1438)-24)*1),"")</f>
        <v/>
      </c>
      <c r="E1438" t="str">
        <f t="shared" ca="1" si="255"/>
        <v/>
      </c>
      <c r="F1438" t="str">
        <f t="shared" ref="F1438:F1501" ca="1" si="264">IF(B1438=B1437+1,RIGHT(A1439,LEN(A1439)-45),"")</f>
        <v/>
      </c>
      <c r="G1438" t="str">
        <f t="shared" ca="1" si="254"/>
        <v/>
      </c>
      <c r="H1438">
        <f t="shared" si="261"/>
        <v>0</v>
      </c>
      <c r="N1438" s="67" t="str">
        <f t="shared" ca="1" si="256"/>
        <v/>
      </c>
      <c r="O1438" s="70" t="str">
        <f t="shared" ca="1" si="257"/>
        <v/>
      </c>
      <c r="P1438" s="70" t="str">
        <f t="shared" ca="1" si="258"/>
        <v/>
      </c>
      <c r="Q1438" s="71" t="str">
        <f t="shared" si="259"/>
        <v/>
      </c>
    </row>
    <row r="1439" spans="2:17" x14ac:dyDescent="0.2">
      <c r="B1439">
        <f t="shared" ca="1" si="260"/>
        <v>3</v>
      </c>
      <c r="C1439" t="str">
        <f t="shared" ca="1" si="262"/>
        <v/>
      </c>
      <c r="D1439" t="str">
        <f t="shared" ca="1" si="263"/>
        <v/>
      </c>
      <c r="E1439" t="str">
        <f t="shared" ca="1" si="255"/>
        <v/>
      </c>
      <c r="F1439" t="str">
        <f t="shared" ca="1" si="264"/>
        <v/>
      </c>
      <c r="G1439" t="str">
        <f t="shared" ca="1" si="254"/>
        <v/>
      </c>
      <c r="H1439">
        <f t="shared" si="261"/>
        <v>0</v>
      </c>
      <c r="N1439" s="67" t="str">
        <f t="shared" ca="1" si="256"/>
        <v/>
      </c>
      <c r="O1439" s="70" t="str">
        <f t="shared" ca="1" si="257"/>
        <v/>
      </c>
      <c r="P1439" s="70" t="str">
        <f t="shared" ca="1" si="258"/>
        <v/>
      </c>
      <c r="Q1439" s="71" t="str">
        <f t="shared" si="259"/>
        <v/>
      </c>
    </row>
    <row r="1440" spans="2:17" x14ac:dyDescent="0.2">
      <c r="B1440">
        <f t="shared" ca="1" si="260"/>
        <v>3</v>
      </c>
      <c r="C1440" t="str">
        <f t="shared" ca="1" si="262"/>
        <v/>
      </c>
      <c r="D1440" t="str">
        <f t="shared" ca="1" si="263"/>
        <v/>
      </c>
      <c r="E1440" t="str">
        <f t="shared" ca="1" si="255"/>
        <v/>
      </c>
      <c r="F1440" t="str">
        <f t="shared" ca="1" si="264"/>
        <v/>
      </c>
      <c r="G1440" t="str">
        <f t="shared" ca="1" si="254"/>
        <v/>
      </c>
      <c r="H1440">
        <f t="shared" si="261"/>
        <v>0</v>
      </c>
      <c r="N1440" s="67" t="str">
        <f t="shared" ca="1" si="256"/>
        <v/>
      </c>
      <c r="O1440" s="70" t="str">
        <f t="shared" ca="1" si="257"/>
        <v/>
      </c>
      <c r="P1440" s="70" t="str">
        <f t="shared" ca="1" si="258"/>
        <v/>
      </c>
      <c r="Q1440" s="71" t="str">
        <f t="shared" si="259"/>
        <v/>
      </c>
    </row>
    <row r="1441" spans="2:17" x14ac:dyDescent="0.2">
      <c r="B1441">
        <f t="shared" ca="1" si="260"/>
        <v>3</v>
      </c>
      <c r="C1441" t="str">
        <f t="shared" ca="1" si="262"/>
        <v/>
      </c>
      <c r="D1441" t="str">
        <f t="shared" ca="1" si="263"/>
        <v/>
      </c>
      <c r="E1441" t="str">
        <f t="shared" ca="1" si="255"/>
        <v/>
      </c>
      <c r="F1441" t="str">
        <f t="shared" ca="1" si="264"/>
        <v/>
      </c>
      <c r="G1441" t="str">
        <f t="shared" ca="1" si="254"/>
        <v/>
      </c>
      <c r="H1441">
        <f t="shared" si="261"/>
        <v>0</v>
      </c>
      <c r="N1441" s="67" t="str">
        <f t="shared" ca="1" si="256"/>
        <v/>
      </c>
      <c r="O1441" s="70" t="str">
        <f t="shared" ca="1" si="257"/>
        <v/>
      </c>
      <c r="P1441" s="70" t="str">
        <f t="shared" ca="1" si="258"/>
        <v/>
      </c>
      <c r="Q1441" s="71" t="str">
        <f t="shared" si="259"/>
        <v/>
      </c>
    </row>
    <row r="1442" spans="2:17" x14ac:dyDescent="0.2">
      <c r="B1442">
        <f t="shared" ca="1" si="260"/>
        <v>3</v>
      </c>
      <c r="C1442" t="str">
        <f t="shared" ca="1" si="262"/>
        <v/>
      </c>
      <c r="D1442" t="str">
        <f t="shared" ca="1" si="263"/>
        <v/>
      </c>
      <c r="E1442" t="str">
        <f t="shared" ca="1" si="255"/>
        <v/>
      </c>
      <c r="F1442" t="str">
        <f t="shared" ca="1" si="264"/>
        <v/>
      </c>
      <c r="G1442" t="str">
        <f t="shared" ca="1" si="254"/>
        <v/>
      </c>
      <c r="H1442">
        <f t="shared" si="261"/>
        <v>0</v>
      </c>
      <c r="N1442" s="67" t="str">
        <f t="shared" ca="1" si="256"/>
        <v/>
      </c>
      <c r="O1442" s="70" t="str">
        <f t="shared" ca="1" si="257"/>
        <v/>
      </c>
      <c r="P1442" s="70" t="str">
        <f t="shared" ca="1" si="258"/>
        <v/>
      </c>
      <c r="Q1442" s="71" t="str">
        <f t="shared" si="259"/>
        <v/>
      </c>
    </row>
    <row r="1443" spans="2:17" x14ac:dyDescent="0.2">
      <c r="B1443">
        <f t="shared" ca="1" si="260"/>
        <v>3</v>
      </c>
      <c r="C1443" t="str">
        <f t="shared" ca="1" si="262"/>
        <v/>
      </c>
      <c r="D1443" t="str">
        <f t="shared" ca="1" si="263"/>
        <v/>
      </c>
      <c r="E1443" t="str">
        <f t="shared" ca="1" si="255"/>
        <v/>
      </c>
      <c r="F1443" t="str">
        <f t="shared" ca="1" si="264"/>
        <v/>
      </c>
      <c r="G1443" t="str">
        <f t="shared" ca="1" si="254"/>
        <v/>
      </c>
      <c r="H1443">
        <f t="shared" si="261"/>
        <v>0</v>
      </c>
      <c r="N1443" s="67" t="str">
        <f t="shared" ca="1" si="256"/>
        <v/>
      </c>
      <c r="O1443" s="70" t="str">
        <f t="shared" ca="1" si="257"/>
        <v/>
      </c>
      <c r="P1443" s="70" t="str">
        <f t="shared" ca="1" si="258"/>
        <v/>
      </c>
      <c r="Q1443" s="71" t="str">
        <f t="shared" si="259"/>
        <v/>
      </c>
    </row>
    <row r="1444" spans="2:17" x14ac:dyDescent="0.2">
      <c r="B1444">
        <f t="shared" ca="1" si="260"/>
        <v>3</v>
      </c>
      <c r="C1444" t="str">
        <f t="shared" ca="1" si="262"/>
        <v/>
      </c>
      <c r="D1444" t="str">
        <f t="shared" ca="1" si="263"/>
        <v/>
      </c>
      <c r="E1444" t="str">
        <f t="shared" ca="1" si="255"/>
        <v/>
      </c>
      <c r="F1444" t="str">
        <f t="shared" ca="1" si="264"/>
        <v/>
      </c>
      <c r="G1444" t="str">
        <f t="shared" ca="1" si="254"/>
        <v/>
      </c>
      <c r="H1444">
        <f t="shared" si="261"/>
        <v>0</v>
      </c>
      <c r="N1444" s="67" t="str">
        <f t="shared" ca="1" si="256"/>
        <v/>
      </c>
      <c r="O1444" s="70" t="str">
        <f t="shared" ca="1" si="257"/>
        <v/>
      </c>
      <c r="P1444" s="70" t="str">
        <f t="shared" ca="1" si="258"/>
        <v/>
      </c>
      <c r="Q1444" s="71" t="str">
        <f t="shared" si="259"/>
        <v/>
      </c>
    </row>
    <row r="1445" spans="2:17" x14ac:dyDescent="0.2">
      <c r="B1445">
        <f t="shared" ca="1" si="260"/>
        <v>3</v>
      </c>
      <c r="C1445" t="str">
        <f t="shared" ca="1" si="262"/>
        <v/>
      </c>
      <c r="D1445" t="str">
        <f t="shared" ca="1" si="263"/>
        <v/>
      </c>
      <c r="E1445" t="str">
        <f t="shared" ca="1" si="255"/>
        <v/>
      </c>
      <c r="F1445" t="str">
        <f t="shared" ca="1" si="264"/>
        <v/>
      </c>
      <c r="G1445" t="str">
        <f t="shared" ca="1" si="254"/>
        <v/>
      </c>
      <c r="H1445">
        <f t="shared" si="261"/>
        <v>0</v>
      </c>
      <c r="N1445" s="67" t="str">
        <f t="shared" ca="1" si="256"/>
        <v/>
      </c>
      <c r="O1445" s="70" t="str">
        <f t="shared" ca="1" si="257"/>
        <v/>
      </c>
      <c r="P1445" s="70" t="str">
        <f t="shared" ca="1" si="258"/>
        <v/>
      </c>
      <c r="Q1445" s="71" t="str">
        <f t="shared" si="259"/>
        <v/>
      </c>
    </row>
    <row r="1446" spans="2:17" x14ac:dyDescent="0.2">
      <c r="B1446">
        <f t="shared" ca="1" si="260"/>
        <v>3</v>
      </c>
      <c r="C1446" t="str">
        <f t="shared" ca="1" si="262"/>
        <v/>
      </c>
      <c r="D1446" t="str">
        <f t="shared" ca="1" si="263"/>
        <v/>
      </c>
      <c r="E1446" t="str">
        <f t="shared" ca="1" si="255"/>
        <v/>
      </c>
      <c r="F1446" t="str">
        <f t="shared" ca="1" si="264"/>
        <v/>
      </c>
      <c r="G1446" t="str">
        <f t="shared" ca="1" si="254"/>
        <v/>
      </c>
      <c r="H1446">
        <f t="shared" si="261"/>
        <v>0</v>
      </c>
      <c r="N1446" s="67" t="str">
        <f t="shared" ca="1" si="256"/>
        <v/>
      </c>
      <c r="O1446" s="70" t="str">
        <f t="shared" ca="1" si="257"/>
        <v/>
      </c>
      <c r="P1446" s="70" t="str">
        <f t="shared" ca="1" si="258"/>
        <v/>
      </c>
      <c r="Q1446" s="71" t="str">
        <f t="shared" si="259"/>
        <v/>
      </c>
    </row>
    <row r="1447" spans="2:17" x14ac:dyDescent="0.2">
      <c r="B1447">
        <f t="shared" ca="1" si="260"/>
        <v>3</v>
      </c>
      <c r="C1447" t="str">
        <f t="shared" ca="1" si="262"/>
        <v/>
      </c>
      <c r="D1447" t="str">
        <f t="shared" ca="1" si="263"/>
        <v/>
      </c>
      <c r="E1447" t="str">
        <f t="shared" ca="1" si="255"/>
        <v/>
      </c>
      <c r="F1447" t="str">
        <f t="shared" ca="1" si="264"/>
        <v/>
      </c>
      <c r="G1447" t="str">
        <f t="shared" ca="1" si="254"/>
        <v/>
      </c>
      <c r="H1447">
        <f t="shared" si="261"/>
        <v>0</v>
      </c>
      <c r="N1447" s="67" t="str">
        <f t="shared" ca="1" si="256"/>
        <v/>
      </c>
      <c r="O1447" s="70" t="str">
        <f t="shared" ca="1" si="257"/>
        <v/>
      </c>
      <c r="P1447" s="70" t="str">
        <f t="shared" ca="1" si="258"/>
        <v/>
      </c>
      <c r="Q1447" s="71" t="str">
        <f t="shared" si="259"/>
        <v/>
      </c>
    </row>
    <row r="1448" spans="2:17" x14ac:dyDescent="0.2">
      <c r="B1448">
        <f t="shared" ca="1" si="260"/>
        <v>3</v>
      </c>
      <c r="C1448" t="str">
        <f t="shared" ca="1" si="262"/>
        <v/>
      </c>
      <c r="D1448" t="str">
        <f t="shared" ca="1" si="263"/>
        <v/>
      </c>
      <c r="E1448" t="str">
        <f t="shared" ca="1" si="255"/>
        <v/>
      </c>
      <c r="F1448" t="str">
        <f t="shared" ca="1" si="264"/>
        <v/>
      </c>
      <c r="G1448" t="str">
        <f t="shared" ca="1" si="254"/>
        <v/>
      </c>
      <c r="H1448">
        <f t="shared" si="261"/>
        <v>0</v>
      </c>
      <c r="N1448" s="67" t="str">
        <f t="shared" ca="1" si="256"/>
        <v/>
      </c>
      <c r="O1448" s="70" t="str">
        <f t="shared" ca="1" si="257"/>
        <v/>
      </c>
      <c r="P1448" s="70" t="str">
        <f t="shared" ca="1" si="258"/>
        <v/>
      </c>
      <c r="Q1448" s="71" t="str">
        <f t="shared" si="259"/>
        <v/>
      </c>
    </row>
    <row r="1449" spans="2:17" x14ac:dyDescent="0.2">
      <c r="B1449">
        <f t="shared" ca="1" si="260"/>
        <v>3</v>
      </c>
      <c r="C1449" t="str">
        <f t="shared" ca="1" si="262"/>
        <v/>
      </c>
      <c r="D1449" t="str">
        <f t="shared" ca="1" si="263"/>
        <v/>
      </c>
      <c r="E1449" t="str">
        <f t="shared" ca="1" si="255"/>
        <v/>
      </c>
      <c r="F1449" t="str">
        <f t="shared" ca="1" si="264"/>
        <v/>
      </c>
      <c r="G1449" t="str">
        <f t="shared" ca="1" si="254"/>
        <v/>
      </c>
      <c r="H1449">
        <f t="shared" si="261"/>
        <v>0</v>
      </c>
      <c r="N1449" s="67" t="str">
        <f t="shared" ca="1" si="256"/>
        <v/>
      </c>
      <c r="O1449" s="70" t="str">
        <f t="shared" ca="1" si="257"/>
        <v/>
      </c>
      <c r="P1449" s="70" t="str">
        <f t="shared" ca="1" si="258"/>
        <v/>
      </c>
      <c r="Q1449" s="71" t="str">
        <f t="shared" si="259"/>
        <v/>
      </c>
    </row>
    <row r="1450" spans="2:17" x14ac:dyDescent="0.2">
      <c r="B1450">
        <f t="shared" ca="1" si="260"/>
        <v>3</v>
      </c>
      <c r="C1450" t="str">
        <f t="shared" ca="1" si="262"/>
        <v/>
      </c>
      <c r="D1450" t="str">
        <f t="shared" ca="1" si="263"/>
        <v/>
      </c>
      <c r="E1450" t="str">
        <f t="shared" ca="1" si="255"/>
        <v/>
      </c>
      <c r="F1450" t="str">
        <f t="shared" ca="1" si="264"/>
        <v/>
      </c>
      <c r="G1450" t="str">
        <f t="shared" ca="1" si="254"/>
        <v/>
      </c>
      <c r="H1450">
        <f t="shared" si="261"/>
        <v>0</v>
      </c>
      <c r="N1450" s="67" t="str">
        <f t="shared" ca="1" si="256"/>
        <v/>
      </c>
      <c r="O1450" s="70" t="str">
        <f t="shared" ca="1" si="257"/>
        <v/>
      </c>
      <c r="P1450" s="70" t="str">
        <f t="shared" ca="1" si="258"/>
        <v/>
      </c>
      <c r="Q1450" s="71" t="str">
        <f t="shared" si="259"/>
        <v/>
      </c>
    </row>
    <row r="1451" spans="2:17" x14ac:dyDescent="0.2">
      <c r="B1451">
        <f t="shared" ca="1" si="260"/>
        <v>3</v>
      </c>
      <c r="C1451" t="str">
        <f t="shared" ca="1" si="262"/>
        <v/>
      </c>
      <c r="D1451" t="str">
        <f t="shared" ca="1" si="263"/>
        <v/>
      </c>
      <c r="E1451" t="str">
        <f t="shared" ca="1" si="255"/>
        <v/>
      </c>
      <c r="F1451" t="str">
        <f t="shared" ca="1" si="264"/>
        <v/>
      </c>
      <c r="G1451" t="str">
        <f t="shared" ca="1" si="254"/>
        <v/>
      </c>
      <c r="H1451">
        <f t="shared" si="261"/>
        <v>0</v>
      </c>
      <c r="N1451" s="67" t="str">
        <f t="shared" ca="1" si="256"/>
        <v/>
      </c>
      <c r="O1451" s="70" t="str">
        <f t="shared" ca="1" si="257"/>
        <v/>
      </c>
      <c r="P1451" s="70" t="str">
        <f t="shared" ca="1" si="258"/>
        <v/>
      </c>
      <c r="Q1451" s="71" t="str">
        <f t="shared" si="259"/>
        <v/>
      </c>
    </row>
    <row r="1452" spans="2:17" x14ac:dyDescent="0.2">
      <c r="B1452">
        <f t="shared" ca="1" si="260"/>
        <v>3</v>
      </c>
      <c r="C1452" t="str">
        <f t="shared" ca="1" si="262"/>
        <v/>
      </c>
      <c r="D1452" t="str">
        <f t="shared" ca="1" si="263"/>
        <v/>
      </c>
      <c r="E1452" t="str">
        <f t="shared" ca="1" si="255"/>
        <v/>
      </c>
      <c r="F1452" t="str">
        <f t="shared" ca="1" si="264"/>
        <v/>
      </c>
      <c r="G1452" t="str">
        <f t="shared" ca="1" si="254"/>
        <v/>
      </c>
      <c r="H1452">
        <f t="shared" si="261"/>
        <v>0</v>
      </c>
      <c r="N1452" s="67" t="str">
        <f t="shared" ca="1" si="256"/>
        <v/>
      </c>
      <c r="O1452" s="70" t="str">
        <f t="shared" ca="1" si="257"/>
        <v/>
      </c>
      <c r="P1452" s="70" t="str">
        <f t="shared" ca="1" si="258"/>
        <v/>
      </c>
      <c r="Q1452" s="71" t="str">
        <f t="shared" si="259"/>
        <v/>
      </c>
    </row>
    <row r="1453" spans="2:17" x14ac:dyDescent="0.2">
      <c r="B1453">
        <f t="shared" ca="1" si="260"/>
        <v>3</v>
      </c>
      <c r="C1453" t="str">
        <f t="shared" ca="1" si="262"/>
        <v/>
      </c>
      <c r="D1453" t="str">
        <f t="shared" ca="1" si="263"/>
        <v/>
      </c>
      <c r="E1453" t="str">
        <f t="shared" ca="1" si="255"/>
        <v/>
      </c>
      <c r="F1453" t="str">
        <f t="shared" ca="1" si="264"/>
        <v/>
      </c>
      <c r="G1453" t="str">
        <f t="shared" ca="1" si="254"/>
        <v/>
      </c>
      <c r="H1453">
        <f t="shared" si="261"/>
        <v>0</v>
      </c>
      <c r="N1453" s="67" t="str">
        <f t="shared" ca="1" si="256"/>
        <v/>
      </c>
      <c r="O1453" s="70" t="str">
        <f t="shared" ca="1" si="257"/>
        <v/>
      </c>
      <c r="P1453" s="70" t="str">
        <f t="shared" ca="1" si="258"/>
        <v/>
      </c>
      <c r="Q1453" s="71" t="str">
        <f t="shared" si="259"/>
        <v/>
      </c>
    </row>
    <row r="1454" spans="2:17" x14ac:dyDescent="0.2">
      <c r="B1454">
        <f t="shared" ca="1" si="260"/>
        <v>3</v>
      </c>
      <c r="C1454" t="str">
        <f t="shared" ca="1" si="262"/>
        <v/>
      </c>
      <c r="D1454" t="str">
        <f t="shared" ca="1" si="263"/>
        <v/>
      </c>
      <c r="E1454" t="str">
        <f t="shared" ca="1" si="255"/>
        <v/>
      </c>
      <c r="F1454" t="str">
        <f t="shared" ca="1" si="264"/>
        <v/>
      </c>
      <c r="G1454" t="str">
        <f t="shared" ca="1" si="254"/>
        <v/>
      </c>
      <c r="H1454">
        <f t="shared" si="261"/>
        <v>0</v>
      </c>
      <c r="N1454" s="67" t="str">
        <f t="shared" ca="1" si="256"/>
        <v/>
      </c>
      <c r="O1454" s="70" t="str">
        <f t="shared" ca="1" si="257"/>
        <v/>
      </c>
      <c r="P1454" s="70" t="str">
        <f t="shared" ca="1" si="258"/>
        <v/>
      </c>
      <c r="Q1454" s="71" t="str">
        <f t="shared" si="259"/>
        <v/>
      </c>
    </row>
    <row r="1455" spans="2:17" x14ac:dyDescent="0.2">
      <c r="B1455">
        <f t="shared" ca="1" si="260"/>
        <v>3</v>
      </c>
      <c r="C1455" t="str">
        <f t="shared" ca="1" si="262"/>
        <v/>
      </c>
      <c r="D1455" t="str">
        <f t="shared" ca="1" si="263"/>
        <v/>
      </c>
      <c r="E1455" t="str">
        <f t="shared" ca="1" si="255"/>
        <v/>
      </c>
      <c r="F1455" t="str">
        <f t="shared" ca="1" si="264"/>
        <v/>
      </c>
      <c r="G1455" t="str">
        <f t="shared" ca="1" si="254"/>
        <v/>
      </c>
      <c r="H1455">
        <f t="shared" si="261"/>
        <v>0</v>
      </c>
      <c r="N1455" s="67" t="str">
        <f t="shared" ca="1" si="256"/>
        <v/>
      </c>
      <c r="O1455" s="70" t="str">
        <f t="shared" ca="1" si="257"/>
        <v/>
      </c>
      <c r="P1455" s="70" t="str">
        <f t="shared" ca="1" si="258"/>
        <v/>
      </c>
      <c r="Q1455" s="71" t="str">
        <f t="shared" si="259"/>
        <v/>
      </c>
    </row>
    <row r="1456" spans="2:17" x14ac:dyDescent="0.2">
      <c r="B1456">
        <f t="shared" ca="1" si="260"/>
        <v>3</v>
      </c>
      <c r="C1456" t="str">
        <f t="shared" ca="1" si="262"/>
        <v/>
      </c>
      <c r="D1456" t="str">
        <f t="shared" ca="1" si="263"/>
        <v/>
      </c>
      <c r="E1456" t="str">
        <f t="shared" ca="1" si="255"/>
        <v/>
      </c>
      <c r="F1456" t="str">
        <f t="shared" ca="1" si="264"/>
        <v/>
      </c>
      <c r="G1456" t="str">
        <f t="shared" ref="G1456:G1519" ca="1" si="265">IF(B1456=B1455+1,MID(A1458,29,FIND("Kockázatkezelés",A1458)-30)*1,"")</f>
        <v/>
      </c>
      <c r="H1456">
        <f t="shared" si="261"/>
        <v>0</v>
      </c>
      <c r="N1456" s="67" t="str">
        <f t="shared" ca="1" si="256"/>
        <v/>
      </c>
      <c r="O1456" s="70" t="str">
        <f t="shared" ca="1" si="257"/>
        <v/>
      </c>
      <c r="P1456" s="70" t="str">
        <f t="shared" ca="1" si="258"/>
        <v/>
      </c>
      <c r="Q1456" s="71" t="str">
        <f t="shared" si="259"/>
        <v/>
      </c>
    </row>
    <row r="1457" spans="2:17" x14ac:dyDescent="0.2">
      <c r="B1457">
        <f t="shared" ca="1" si="260"/>
        <v>3</v>
      </c>
      <c r="C1457" t="str">
        <f t="shared" ca="1" si="262"/>
        <v/>
      </c>
      <c r="D1457" t="str">
        <f t="shared" ca="1" si="263"/>
        <v/>
      </c>
      <c r="E1457" t="str">
        <f t="shared" ca="1" si="255"/>
        <v/>
      </c>
      <c r="F1457" t="str">
        <f t="shared" ca="1" si="264"/>
        <v/>
      </c>
      <c r="G1457" t="str">
        <f t="shared" ca="1" si="265"/>
        <v/>
      </c>
      <c r="H1457">
        <f t="shared" si="261"/>
        <v>0</v>
      </c>
      <c r="N1457" s="67" t="str">
        <f t="shared" ca="1" si="256"/>
        <v/>
      </c>
      <c r="O1457" s="70" t="str">
        <f t="shared" ca="1" si="257"/>
        <v/>
      </c>
      <c r="P1457" s="70" t="str">
        <f t="shared" ca="1" si="258"/>
        <v/>
      </c>
      <c r="Q1457" s="71" t="str">
        <f t="shared" si="259"/>
        <v/>
      </c>
    </row>
    <row r="1458" spans="2:17" x14ac:dyDescent="0.2">
      <c r="B1458">
        <f t="shared" ca="1" si="260"/>
        <v>3</v>
      </c>
      <c r="C1458" t="str">
        <f t="shared" ca="1" si="262"/>
        <v/>
      </c>
      <c r="D1458" t="str">
        <f t="shared" ca="1" si="263"/>
        <v/>
      </c>
      <c r="E1458" t="str">
        <f t="shared" ca="1" si="255"/>
        <v/>
      </c>
      <c r="F1458" t="str">
        <f t="shared" ca="1" si="264"/>
        <v/>
      </c>
      <c r="G1458" t="str">
        <f t="shared" ca="1" si="265"/>
        <v/>
      </c>
      <c r="H1458">
        <f t="shared" si="261"/>
        <v>0</v>
      </c>
      <c r="N1458" s="67" t="str">
        <f t="shared" ca="1" si="256"/>
        <v/>
      </c>
      <c r="O1458" s="70" t="str">
        <f t="shared" ca="1" si="257"/>
        <v/>
      </c>
      <c r="P1458" s="70" t="str">
        <f t="shared" ca="1" si="258"/>
        <v/>
      </c>
      <c r="Q1458" s="71" t="str">
        <f t="shared" si="259"/>
        <v/>
      </c>
    </row>
    <row r="1459" spans="2:17" x14ac:dyDescent="0.2">
      <c r="B1459">
        <f t="shared" ca="1" si="260"/>
        <v>3</v>
      </c>
      <c r="C1459" t="str">
        <f t="shared" ca="1" si="262"/>
        <v/>
      </c>
      <c r="D1459" t="str">
        <f t="shared" ca="1" si="263"/>
        <v/>
      </c>
      <c r="E1459" t="str">
        <f t="shared" ca="1" si="255"/>
        <v/>
      </c>
      <c r="F1459" t="str">
        <f t="shared" ca="1" si="264"/>
        <v/>
      </c>
      <c r="G1459" t="str">
        <f t="shared" ca="1" si="265"/>
        <v/>
      </c>
      <c r="H1459">
        <f t="shared" si="261"/>
        <v>0</v>
      </c>
      <c r="N1459" s="67" t="str">
        <f t="shared" ca="1" si="256"/>
        <v/>
      </c>
      <c r="O1459" s="70" t="str">
        <f t="shared" ca="1" si="257"/>
        <v/>
      </c>
      <c r="P1459" s="70" t="str">
        <f t="shared" ca="1" si="258"/>
        <v/>
      </c>
      <c r="Q1459" s="71" t="str">
        <f t="shared" si="259"/>
        <v/>
      </c>
    </row>
    <row r="1460" spans="2:17" x14ac:dyDescent="0.2">
      <c r="B1460">
        <f t="shared" ca="1" si="260"/>
        <v>3</v>
      </c>
      <c r="C1460" t="str">
        <f t="shared" ca="1" si="262"/>
        <v/>
      </c>
      <c r="D1460" t="str">
        <f t="shared" ca="1" si="263"/>
        <v/>
      </c>
      <c r="E1460" t="str">
        <f t="shared" ca="1" si="255"/>
        <v/>
      </c>
      <c r="F1460" t="str">
        <f t="shared" ca="1" si="264"/>
        <v/>
      </c>
      <c r="G1460" t="str">
        <f t="shared" ca="1" si="265"/>
        <v/>
      </c>
      <c r="H1460">
        <f t="shared" si="261"/>
        <v>0</v>
      </c>
      <c r="N1460" s="67" t="str">
        <f t="shared" ca="1" si="256"/>
        <v/>
      </c>
      <c r="O1460" s="70" t="str">
        <f t="shared" ca="1" si="257"/>
        <v/>
      </c>
      <c r="P1460" s="70" t="str">
        <f t="shared" ca="1" si="258"/>
        <v/>
      </c>
      <c r="Q1460" s="71" t="str">
        <f t="shared" si="259"/>
        <v/>
      </c>
    </row>
    <row r="1461" spans="2:17" x14ac:dyDescent="0.2">
      <c r="B1461">
        <f t="shared" ca="1" si="260"/>
        <v>3</v>
      </c>
      <c r="C1461" t="str">
        <f t="shared" ca="1" si="262"/>
        <v/>
      </c>
      <c r="D1461" t="str">
        <f t="shared" ca="1" si="263"/>
        <v/>
      </c>
      <c r="E1461" t="str">
        <f t="shared" ca="1" si="255"/>
        <v/>
      </c>
      <c r="F1461" t="str">
        <f t="shared" ca="1" si="264"/>
        <v/>
      </c>
      <c r="G1461" t="str">
        <f t="shared" ca="1" si="265"/>
        <v/>
      </c>
      <c r="H1461">
        <f t="shared" si="261"/>
        <v>0</v>
      </c>
      <c r="N1461" s="67" t="str">
        <f t="shared" ca="1" si="256"/>
        <v/>
      </c>
      <c r="O1461" s="70" t="str">
        <f t="shared" ca="1" si="257"/>
        <v/>
      </c>
      <c r="P1461" s="70" t="str">
        <f t="shared" ca="1" si="258"/>
        <v/>
      </c>
      <c r="Q1461" s="71" t="str">
        <f t="shared" si="259"/>
        <v/>
      </c>
    </row>
    <row r="1462" spans="2:17" x14ac:dyDescent="0.2">
      <c r="B1462">
        <f t="shared" ca="1" si="260"/>
        <v>3</v>
      </c>
      <c r="C1462" t="str">
        <f t="shared" ca="1" si="262"/>
        <v/>
      </c>
      <c r="D1462" t="str">
        <f t="shared" ca="1" si="263"/>
        <v/>
      </c>
      <c r="E1462" t="str">
        <f t="shared" ca="1" si="255"/>
        <v/>
      </c>
      <c r="F1462" t="str">
        <f t="shared" ca="1" si="264"/>
        <v/>
      </c>
      <c r="G1462" t="str">
        <f t="shared" ca="1" si="265"/>
        <v/>
      </c>
      <c r="H1462">
        <f t="shared" si="261"/>
        <v>0</v>
      </c>
      <c r="N1462" s="67" t="str">
        <f t="shared" ca="1" si="256"/>
        <v/>
      </c>
      <c r="O1462" s="70" t="str">
        <f t="shared" ca="1" si="257"/>
        <v/>
      </c>
      <c r="P1462" s="70" t="str">
        <f t="shared" ca="1" si="258"/>
        <v/>
      </c>
      <c r="Q1462" s="71" t="str">
        <f t="shared" si="259"/>
        <v/>
      </c>
    </row>
    <row r="1463" spans="2:17" x14ac:dyDescent="0.2">
      <c r="B1463">
        <f t="shared" ca="1" si="260"/>
        <v>3</v>
      </c>
      <c r="C1463" t="str">
        <f t="shared" ca="1" si="262"/>
        <v/>
      </c>
      <c r="D1463" t="str">
        <f t="shared" ca="1" si="263"/>
        <v/>
      </c>
      <c r="E1463" t="str">
        <f t="shared" ca="1" si="255"/>
        <v/>
      </c>
      <c r="F1463" t="str">
        <f t="shared" ca="1" si="264"/>
        <v/>
      </c>
      <c r="G1463" t="str">
        <f t="shared" ca="1" si="265"/>
        <v/>
      </c>
      <c r="H1463">
        <f t="shared" si="261"/>
        <v>0</v>
      </c>
      <c r="N1463" s="67" t="str">
        <f t="shared" ca="1" si="256"/>
        <v/>
      </c>
      <c r="O1463" s="70" t="str">
        <f t="shared" ca="1" si="257"/>
        <v/>
      </c>
      <c r="P1463" s="70" t="str">
        <f t="shared" ca="1" si="258"/>
        <v/>
      </c>
      <c r="Q1463" s="71" t="str">
        <f t="shared" si="259"/>
        <v/>
      </c>
    </row>
    <row r="1464" spans="2:17" x14ac:dyDescent="0.2">
      <c r="B1464">
        <f t="shared" ca="1" si="260"/>
        <v>3</v>
      </c>
      <c r="C1464" t="str">
        <f t="shared" ca="1" si="262"/>
        <v/>
      </c>
      <c r="D1464" t="str">
        <f t="shared" ca="1" si="263"/>
        <v/>
      </c>
      <c r="E1464" t="str">
        <f t="shared" ca="1" si="255"/>
        <v/>
      </c>
      <c r="F1464" t="str">
        <f t="shared" ca="1" si="264"/>
        <v/>
      </c>
      <c r="G1464" t="str">
        <f t="shared" ca="1" si="265"/>
        <v/>
      </c>
      <c r="H1464">
        <f t="shared" si="261"/>
        <v>0</v>
      </c>
      <c r="N1464" s="67" t="str">
        <f t="shared" ca="1" si="256"/>
        <v/>
      </c>
      <c r="O1464" s="70" t="str">
        <f t="shared" ca="1" si="257"/>
        <v/>
      </c>
      <c r="P1464" s="70" t="str">
        <f t="shared" ca="1" si="258"/>
        <v/>
      </c>
      <c r="Q1464" s="71" t="str">
        <f t="shared" si="259"/>
        <v/>
      </c>
    </row>
    <row r="1465" spans="2:17" x14ac:dyDescent="0.2">
      <c r="B1465">
        <f t="shared" ca="1" si="260"/>
        <v>3</v>
      </c>
      <c r="C1465" t="str">
        <f t="shared" ca="1" si="262"/>
        <v/>
      </c>
      <c r="D1465" t="str">
        <f t="shared" ca="1" si="263"/>
        <v/>
      </c>
      <c r="E1465" t="str">
        <f t="shared" ca="1" si="255"/>
        <v/>
      </c>
      <c r="F1465" t="str">
        <f t="shared" ca="1" si="264"/>
        <v/>
      </c>
      <c r="G1465" t="str">
        <f t="shared" ca="1" si="265"/>
        <v/>
      </c>
      <c r="H1465">
        <f t="shared" si="261"/>
        <v>0</v>
      </c>
      <c r="N1465" s="67" t="str">
        <f t="shared" ca="1" si="256"/>
        <v/>
      </c>
      <c r="O1465" s="70" t="str">
        <f t="shared" ca="1" si="257"/>
        <v/>
      </c>
      <c r="P1465" s="70" t="str">
        <f t="shared" ca="1" si="258"/>
        <v/>
      </c>
      <c r="Q1465" s="71" t="str">
        <f t="shared" si="259"/>
        <v/>
      </c>
    </row>
    <row r="1466" spans="2:17" x14ac:dyDescent="0.2">
      <c r="B1466">
        <f t="shared" ca="1" si="260"/>
        <v>3</v>
      </c>
      <c r="C1466" t="str">
        <f t="shared" ca="1" si="262"/>
        <v/>
      </c>
      <c r="D1466" t="str">
        <f t="shared" ca="1" si="263"/>
        <v/>
      </c>
      <c r="E1466" t="str">
        <f t="shared" ca="1" si="255"/>
        <v/>
      </c>
      <c r="F1466" t="str">
        <f t="shared" ca="1" si="264"/>
        <v/>
      </c>
      <c r="G1466" t="str">
        <f t="shared" ca="1" si="265"/>
        <v/>
      </c>
      <c r="H1466">
        <f t="shared" si="261"/>
        <v>0</v>
      </c>
      <c r="N1466" s="67" t="str">
        <f t="shared" ca="1" si="256"/>
        <v/>
      </c>
      <c r="O1466" s="70" t="str">
        <f t="shared" ca="1" si="257"/>
        <v/>
      </c>
      <c r="P1466" s="70" t="str">
        <f t="shared" ca="1" si="258"/>
        <v/>
      </c>
      <c r="Q1466" s="71" t="str">
        <f t="shared" si="259"/>
        <v/>
      </c>
    </row>
    <row r="1467" spans="2:17" x14ac:dyDescent="0.2">
      <c r="B1467">
        <f t="shared" ca="1" si="260"/>
        <v>3</v>
      </c>
      <c r="C1467" t="str">
        <f t="shared" ca="1" si="262"/>
        <v/>
      </c>
      <c r="D1467" t="str">
        <f t="shared" ca="1" si="263"/>
        <v/>
      </c>
      <c r="E1467" t="str">
        <f t="shared" ca="1" si="255"/>
        <v/>
      </c>
      <c r="F1467" t="str">
        <f t="shared" ca="1" si="264"/>
        <v/>
      </c>
      <c r="G1467" t="str">
        <f t="shared" ca="1" si="265"/>
        <v/>
      </c>
      <c r="H1467">
        <f t="shared" si="261"/>
        <v>0</v>
      </c>
      <c r="N1467" s="67" t="str">
        <f t="shared" ca="1" si="256"/>
        <v/>
      </c>
      <c r="O1467" s="70" t="str">
        <f t="shared" ca="1" si="257"/>
        <v/>
      </c>
      <c r="P1467" s="70" t="str">
        <f t="shared" ca="1" si="258"/>
        <v/>
      </c>
      <c r="Q1467" s="71" t="str">
        <f t="shared" si="259"/>
        <v/>
      </c>
    </row>
    <row r="1468" spans="2:17" x14ac:dyDescent="0.2">
      <c r="B1468">
        <f t="shared" ca="1" si="260"/>
        <v>3</v>
      </c>
      <c r="C1468" t="str">
        <f t="shared" ca="1" si="262"/>
        <v/>
      </c>
      <c r="D1468" t="str">
        <f t="shared" ca="1" si="263"/>
        <v/>
      </c>
      <c r="E1468" t="str">
        <f t="shared" ca="1" si="255"/>
        <v/>
      </c>
      <c r="F1468" t="str">
        <f t="shared" ca="1" si="264"/>
        <v/>
      </c>
      <c r="G1468" t="str">
        <f t="shared" ca="1" si="265"/>
        <v/>
      </c>
      <c r="H1468">
        <f t="shared" si="261"/>
        <v>0</v>
      </c>
      <c r="N1468" s="67" t="str">
        <f t="shared" ca="1" si="256"/>
        <v/>
      </c>
      <c r="O1468" s="70" t="str">
        <f t="shared" ca="1" si="257"/>
        <v/>
      </c>
      <c r="P1468" s="70" t="str">
        <f t="shared" ca="1" si="258"/>
        <v/>
      </c>
      <c r="Q1468" s="71" t="str">
        <f t="shared" si="259"/>
        <v/>
      </c>
    </row>
    <row r="1469" spans="2:17" x14ac:dyDescent="0.2">
      <c r="B1469">
        <f t="shared" ca="1" si="260"/>
        <v>3</v>
      </c>
      <c r="C1469" t="str">
        <f t="shared" ca="1" si="262"/>
        <v/>
      </c>
      <c r="D1469" t="str">
        <f t="shared" ca="1" si="263"/>
        <v/>
      </c>
      <c r="E1469" t="str">
        <f t="shared" ca="1" si="255"/>
        <v/>
      </c>
      <c r="F1469" t="str">
        <f t="shared" ca="1" si="264"/>
        <v/>
      </c>
      <c r="G1469" t="str">
        <f t="shared" ca="1" si="265"/>
        <v/>
      </c>
      <c r="H1469">
        <f t="shared" si="261"/>
        <v>0</v>
      </c>
      <c r="N1469" s="67" t="str">
        <f t="shared" ca="1" si="256"/>
        <v/>
      </c>
      <c r="O1469" s="70" t="str">
        <f t="shared" ca="1" si="257"/>
        <v/>
      </c>
      <c r="P1469" s="70" t="str">
        <f t="shared" ca="1" si="258"/>
        <v/>
      </c>
      <c r="Q1469" s="71" t="str">
        <f t="shared" si="259"/>
        <v/>
      </c>
    </row>
    <row r="1470" spans="2:17" x14ac:dyDescent="0.2">
      <c r="B1470">
        <f t="shared" ca="1" si="260"/>
        <v>3</v>
      </c>
      <c r="C1470" t="str">
        <f t="shared" ca="1" si="262"/>
        <v/>
      </c>
      <c r="D1470" t="str">
        <f t="shared" ca="1" si="263"/>
        <v/>
      </c>
      <c r="E1470" t="str">
        <f t="shared" ca="1" si="255"/>
        <v/>
      </c>
      <c r="F1470" t="str">
        <f t="shared" ca="1" si="264"/>
        <v/>
      </c>
      <c r="G1470" t="str">
        <f t="shared" ca="1" si="265"/>
        <v/>
      </c>
      <c r="H1470">
        <f t="shared" si="261"/>
        <v>0</v>
      </c>
      <c r="N1470" s="67" t="str">
        <f t="shared" ca="1" si="256"/>
        <v/>
      </c>
      <c r="O1470" s="70" t="str">
        <f t="shared" ca="1" si="257"/>
        <v/>
      </c>
      <c r="P1470" s="70" t="str">
        <f t="shared" ca="1" si="258"/>
        <v/>
      </c>
      <c r="Q1470" s="71" t="str">
        <f t="shared" si="259"/>
        <v/>
      </c>
    </row>
    <row r="1471" spans="2:17" x14ac:dyDescent="0.2">
      <c r="B1471">
        <f t="shared" ca="1" si="260"/>
        <v>3</v>
      </c>
      <c r="C1471" t="str">
        <f t="shared" ca="1" si="262"/>
        <v/>
      </c>
      <c r="D1471" t="str">
        <f t="shared" ca="1" si="263"/>
        <v/>
      </c>
      <c r="E1471" t="str">
        <f t="shared" ca="1" si="255"/>
        <v/>
      </c>
      <c r="F1471" t="str">
        <f t="shared" ca="1" si="264"/>
        <v/>
      </c>
      <c r="G1471" t="str">
        <f t="shared" ca="1" si="265"/>
        <v/>
      </c>
      <c r="H1471">
        <f t="shared" si="261"/>
        <v>0</v>
      </c>
      <c r="N1471" s="67" t="str">
        <f t="shared" ca="1" si="256"/>
        <v/>
      </c>
      <c r="O1471" s="70" t="str">
        <f t="shared" ca="1" si="257"/>
        <v/>
      </c>
      <c r="P1471" s="70" t="str">
        <f t="shared" ca="1" si="258"/>
        <v/>
      </c>
      <c r="Q1471" s="71" t="str">
        <f t="shared" si="259"/>
        <v/>
      </c>
    </row>
    <row r="1472" spans="2:17" x14ac:dyDescent="0.2">
      <c r="B1472">
        <f t="shared" ca="1" si="260"/>
        <v>3</v>
      </c>
      <c r="C1472" t="str">
        <f t="shared" ca="1" si="262"/>
        <v/>
      </c>
      <c r="D1472" t="str">
        <f t="shared" ca="1" si="263"/>
        <v/>
      </c>
      <c r="E1472" t="str">
        <f t="shared" ca="1" si="255"/>
        <v/>
      </c>
      <c r="F1472" t="str">
        <f t="shared" ca="1" si="264"/>
        <v/>
      </c>
      <c r="G1472" t="str">
        <f t="shared" ca="1" si="265"/>
        <v/>
      </c>
      <c r="H1472">
        <f t="shared" si="261"/>
        <v>0</v>
      </c>
      <c r="N1472" s="67" t="str">
        <f t="shared" ca="1" si="256"/>
        <v/>
      </c>
      <c r="O1472" s="70" t="str">
        <f t="shared" ca="1" si="257"/>
        <v/>
      </c>
      <c r="P1472" s="70" t="str">
        <f t="shared" ca="1" si="258"/>
        <v/>
      </c>
      <c r="Q1472" s="71" t="str">
        <f t="shared" si="259"/>
        <v/>
      </c>
    </row>
    <row r="1473" spans="2:17" x14ac:dyDescent="0.2">
      <c r="B1473">
        <f t="shared" ca="1" si="260"/>
        <v>3</v>
      </c>
      <c r="C1473" t="str">
        <f t="shared" ca="1" si="262"/>
        <v/>
      </c>
      <c r="D1473" t="str">
        <f t="shared" ca="1" si="263"/>
        <v/>
      </c>
      <c r="E1473" t="str">
        <f t="shared" ca="1" si="255"/>
        <v/>
      </c>
      <c r="F1473" t="str">
        <f t="shared" ca="1" si="264"/>
        <v/>
      </c>
      <c r="G1473" t="str">
        <f t="shared" ca="1" si="265"/>
        <v/>
      </c>
      <c r="H1473">
        <f t="shared" si="261"/>
        <v>0</v>
      </c>
      <c r="N1473" s="67" t="str">
        <f t="shared" ca="1" si="256"/>
        <v/>
      </c>
      <c r="O1473" s="70" t="str">
        <f t="shared" ca="1" si="257"/>
        <v/>
      </c>
      <c r="P1473" s="70" t="str">
        <f t="shared" ca="1" si="258"/>
        <v/>
      </c>
      <c r="Q1473" s="71" t="str">
        <f t="shared" si="259"/>
        <v/>
      </c>
    </row>
    <row r="1474" spans="2:17" x14ac:dyDescent="0.2">
      <c r="B1474">
        <f t="shared" ca="1" si="260"/>
        <v>3</v>
      </c>
      <c r="C1474" t="str">
        <f t="shared" ca="1" si="262"/>
        <v/>
      </c>
      <c r="D1474" t="str">
        <f t="shared" ca="1" si="263"/>
        <v/>
      </c>
      <c r="E1474" t="str">
        <f t="shared" ref="E1474:E1537" ca="1" si="266">IF(B1474=B1473+1,VLOOKUP(MID(A1475,40,5),AE:AF,2,0),"")</f>
        <v/>
      </c>
      <c r="F1474" t="str">
        <f t="shared" ca="1" si="264"/>
        <v/>
      </c>
      <c r="G1474" t="str">
        <f t="shared" ca="1" si="265"/>
        <v/>
      </c>
      <c r="H1474">
        <f t="shared" si="261"/>
        <v>0</v>
      </c>
      <c r="N1474" s="67" t="str">
        <f t="shared" ref="N1474:N1537" ca="1" si="267">IF(ISERROR(VLOOKUP($K1474,$B:$G,AA$2,FALSE)),"",VLOOKUP($K1474,$B:$G,AA$2,FALSE))</f>
        <v/>
      </c>
      <c r="O1474" s="70" t="str">
        <f t="shared" ref="O1474:O1537" ca="1" si="268">IF(ISERROR(VLOOKUP($K1474,$B:$G,AB$2,FALSE)),"",VLOOKUP($K1474,$B:$G,AB$2,FALSE))</f>
        <v/>
      </c>
      <c r="P1474" s="70" t="str">
        <f t="shared" ref="P1474:P1537" ca="1" si="269">IF(ISERROR(VLOOKUP($K1474,$B:$G,AC$2,FALSE)),"",VLOOKUP($K1474,$B:$G,AC$2,FALSE))</f>
        <v/>
      </c>
      <c r="Q1474" s="71" t="str">
        <f t="shared" ref="Q1474:Q1537" si="270">IF(L1474=0,"",(ROUND(IF(ISERROR(VLOOKUP($K1474,$B:$G,AD$2,FALSE)),"terület?",VLOOKUP($K1474,$B:$G,AD$2,FALSE)),2)))</f>
        <v/>
      </c>
    </row>
    <row r="1475" spans="2:17" x14ac:dyDescent="0.2">
      <c r="B1475">
        <f t="shared" ref="B1475:B1538" ca="1" si="271">IF(AND(LEFT(A1475,6)="Blokk:",RIGHT(A1475,10)&lt;&gt;"módosított",LEFT(A1476,11)="Táblaadatok",H1475&gt;0),B1474+1,B1474)</f>
        <v>3</v>
      </c>
      <c r="C1475" t="str">
        <f t="shared" ca="1" si="262"/>
        <v/>
      </c>
      <c r="D1475" t="str">
        <f t="shared" ca="1" si="263"/>
        <v/>
      </c>
      <c r="E1475" t="str">
        <f t="shared" ca="1" si="266"/>
        <v/>
      </c>
      <c r="F1475" t="str">
        <f t="shared" ca="1" si="264"/>
        <v/>
      </c>
      <c r="G1475" t="str">
        <f t="shared" ca="1" si="265"/>
        <v/>
      </c>
      <c r="H1475">
        <f t="shared" si="261"/>
        <v>0</v>
      </c>
      <c r="N1475" s="67" t="str">
        <f t="shared" ca="1" si="267"/>
        <v/>
      </c>
      <c r="O1475" s="70" t="str">
        <f t="shared" ca="1" si="268"/>
        <v/>
      </c>
      <c r="P1475" s="70" t="str">
        <f t="shared" ca="1" si="269"/>
        <v/>
      </c>
      <c r="Q1475" s="71" t="str">
        <f t="shared" si="270"/>
        <v/>
      </c>
    </row>
    <row r="1476" spans="2:17" x14ac:dyDescent="0.2">
      <c r="B1476">
        <f t="shared" ca="1" si="271"/>
        <v>3</v>
      </c>
      <c r="C1476" t="str">
        <f t="shared" ca="1" si="262"/>
        <v/>
      </c>
      <c r="D1476" t="str">
        <f t="shared" ca="1" si="263"/>
        <v/>
      </c>
      <c r="E1476" t="str">
        <f t="shared" ca="1" si="266"/>
        <v/>
      </c>
      <c r="F1476" t="str">
        <f t="shared" ca="1" si="264"/>
        <v/>
      </c>
      <c r="G1476" t="str">
        <f t="shared" ca="1" si="265"/>
        <v/>
      </c>
      <c r="H1476">
        <f t="shared" ref="H1476:H1539" si="272">IF(ISNA(VLOOKUP(MID(A1477,40,5),AE:AF,2,0)),0,1)</f>
        <v>0</v>
      </c>
      <c r="N1476" s="67" t="str">
        <f t="shared" ca="1" si="267"/>
        <v/>
      </c>
      <c r="O1476" s="70" t="str">
        <f t="shared" ca="1" si="268"/>
        <v/>
      </c>
      <c r="P1476" s="70" t="str">
        <f t="shared" ca="1" si="269"/>
        <v/>
      </c>
      <c r="Q1476" s="71" t="str">
        <f t="shared" si="270"/>
        <v/>
      </c>
    </row>
    <row r="1477" spans="2:17" x14ac:dyDescent="0.2">
      <c r="B1477">
        <f t="shared" ca="1" si="271"/>
        <v>3</v>
      </c>
      <c r="C1477" t="str">
        <f t="shared" ca="1" si="262"/>
        <v/>
      </c>
      <c r="D1477" t="str">
        <f t="shared" ca="1" si="263"/>
        <v/>
      </c>
      <c r="E1477" t="str">
        <f t="shared" ca="1" si="266"/>
        <v/>
      </c>
      <c r="F1477" t="str">
        <f t="shared" ca="1" si="264"/>
        <v/>
      </c>
      <c r="G1477" t="str">
        <f t="shared" ca="1" si="265"/>
        <v/>
      </c>
      <c r="H1477">
        <f t="shared" si="272"/>
        <v>0</v>
      </c>
      <c r="N1477" s="67" t="str">
        <f t="shared" ca="1" si="267"/>
        <v/>
      </c>
      <c r="O1477" s="70" t="str">
        <f t="shared" ca="1" si="268"/>
        <v/>
      </c>
      <c r="P1477" s="70" t="str">
        <f t="shared" ca="1" si="269"/>
        <v/>
      </c>
      <c r="Q1477" s="71" t="str">
        <f t="shared" si="270"/>
        <v/>
      </c>
    </row>
    <row r="1478" spans="2:17" x14ac:dyDescent="0.2">
      <c r="B1478">
        <f t="shared" ca="1" si="271"/>
        <v>3</v>
      </c>
      <c r="C1478" t="str">
        <f t="shared" ca="1" si="262"/>
        <v/>
      </c>
      <c r="D1478" t="str">
        <f t="shared" ca="1" si="263"/>
        <v/>
      </c>
      <c r="E1478" t="str">
        <f t="shared" ca="1" si="266"/>
        <v/>
      </c>
      <c r="F1478" t="str">
        <f t="shared" ca="1" si="264"/>
        <v/>
      </c>
      <c r="G1478" t="str">
        <f t="shared" ca="1" si="265"/>
        <v/>
      </c>
      <c r="H1478">
        <f t="shared" si="272"/>
        <v>0</v>
      </c>
      <c r="N1478" s="67" t="str">
        <f t="shared" ca="1" si="267"/>
        <v/>
      </c>
      <c r="O1478" s="70" t="str">
        <f t="shared" ca="1" si="268"/>
        <v/>
      </c>
      <c r="P1478" s="70" t="str">
        <f t="shared" ca="1" si="269"/>
        <v/>
      </c>
      <c r="Q1478" s="71" t="str">
        <f t="shared" si="270"/>
        <v/>
      </c>
    </row>
    <row r="1479" spans="2:17" x14ac:dyDescent="0.2">
      <c r="B1479">
        <f t="shared" ca="1" si="271"/>
        <v>3</v>
      </c>
      <c r="C1479" t="str">
        <f t="shared" ca="1" si="262"/>
        <v/>
      </c>
      <c r="D1479" t="str">
        <f t="shared" ca="1" si="263"/>
        <v/>
      </c>
      <c r="E1479" t="str">
        <f t="shared" ca="1" si="266"/>
        <v/>
      </c>
      <c r="F1479" t="str">
        <f t="shared" ca="1" si="264"/>
        <v/>
      </c>
      <c r="G1479" t="str">
        <f t="shared" ca="1" si="265"/>
        <v/>
      </c>
      <c r="H1479">
        <f t="shared" si="272"/>
        <v>0</v>
      </c>
      <c r="N1479" s="67" t="str">
        <f t="shared" ca="1" si="267"/>
        <v/>
      </c>
      <c r="O1479" s="70" t="str">
        <f t="shared" ca="1" si="268"/>
        <v/>
      </c>
      <c r="P1479" s="70" t="str">
        <f t="shared" ca="1" si="269"/>
        <v/>
      </c>
      <c r="Q1479" s="71" t="str">
        <f t="shared" si="270"/>
        <v/>
      </c>
    </row>
    <row r="1480" spans="2:17" x14ac:dyDescent="0.2">
      <c r="B1480">
        <f t="shared" ca="1" si="271"/>
        <v>3</v>
      </c>
      <c r="C1480" t="str">
        <f t="shared" ca="1" si="262"/>
        <v/>
      </c>
      <c r="D1480" t="str">
        <f t="shared" ca="1" si="263"/>
        <v/>
      </c>
      <c r="E1480" t="str">
        <f t="shared" ca="1" si="266"/>
        <v/>
      </c>
      <c r="F1480" t="str">
        <f t="shared" ca="1" si="264"/>
        <v/>
      </c>
      <c r="G1480" t="str">
        <f t="shared" ca="1" si="265"/>
        <v/>
      </c>
      <c r="H1480">
        <f t="shared" si="272"/>
        <v>0</v>
      </c>
      <c r="N1480" s="67" t="str">
        <f t="shared" ca="1" si="267"/>
        <v/>
      </c>
      <c r="O1480" s="70" t="str">
        <f t="shared" ca="1" si="268"/>
        <v/>
      </c>
      <c r="P1480" s="70" t="str">
        <f t="shared" ca="1" si="269"/>
        <v/>
      </c>
      <c r="Q1480" s="71" t="str">
        <f t="shared" si="270"/>
        <v/>
      </c>
    </row>
    <row r="1481" spans="2:17" x14ac:dyDescent="0.2">
      <c r="B1481">
        <f t="shared" ca="1" si="271"/>
        <v>3</v>
      </c>
      <c r="C1481" t="str">
        <f t="shared" ca="1" si="262"/>
        <v/>
      </c>
      <c r="D1481" t="str">
        <f t="shared" ca="1" si="263"/>
        <v/>
      </c>
      <c r="E1481" t="str">
        <f t="shared" ca="1" si="266"/>
        <v/>
      </c>
      <c r="F1481" t="str">
        <f t="shared" ca="1" si="264"/>
        <v/>
      </c>
      <c r="G1481" t="str">
        <f t="shared" ca="1" si="265"/>
        <v/>
      </c>
      <c r="H1481">
        <f t="shared" si="272"/>
        <v>0</v>
      </c>
      <c r="N1481" s="67" t="str">
        <f t="shared" ca="1" si="267"/>
        <v/>
      </c>
      <c r="O1481" s="70" t="str">
        <f t="shared" ca="1" si="268"/>
        <v/>
      </c>
      <c r="P1481" s="70" t="str">
        <f t="shared" ca="1" si="269"/>
        <v/>
      </c>
      <c r="Q1481" s="71" t="str">
        <f t="shared" si="270"/>
        <v/>
      </c>
    </row>
    <row r="1482" spans="2:17" x14ac:dyDescent="0.2">
      <c r="B1482">
        <f t="shared" ca="1" si="271"/>
        <v>3</v>
      </c>
      <c r="C1482" t="str">
        <f t="shared" ca="1" si="262"/>
        <v/>
      </c>
      <c r="D1482" t="str">
        <f t="shared" ca="1" si="263"/>
        <v/>
      </c>
      <c r="E1482" t="str">
        <f t="shared" ca="1" si="266"/>
        <v/>
      </c>
      <c r="F1482" t="str">
        <f t="shared" ca="1" si="264"/>
        <v/>
      </c>
      <c r="G1482" t="str">
        <f t="shared" ca="1" si="265"/>
        <v/>
      </c>
      <c r="H1482">
        <f t="shared" si="272"/>
        <v>0</v>
      </c>
      <c r="N1482" s="67" t="str">
        <f t="shared" ca="1" si="267"/>
        <v/>
      </c>
      <c r="O1482" s="70" t="str">
        <f t="shared" ca="1" si="268"/>
        <v/>
      </c>
      <c r="P1482" s="70" t="str">
        <f t="shared" ca="1" si="269"/>
        <v/>
      </c>
      <c r="Q1482" s="71" t="str">
        <f t="shared" si="270"/>
        <v/>
      </c>
    </row>
    <row r="1483" spans="2:17" x14ac:dyDescent="0.2">
      <c r="B1483">
        <f t="shared" ca="1" si="271"/>
        <v>3</v>
      </c>
      <c r="C1483" t="str">
        <f t="shared" ca="1" si="262"/>
        <v/>
      </c>
      <c r="D1483" t="str">
        <f t="shared" ca="1" si="263"/>
        <v/>
      </c>
      <c r="E1483" t="str">
        <f t="shared" ca="1" si="266"/>
        <v/>
      </c>
      <c r="F1483" t="str">
        <f t="shared" ca="1" si="264"/>
        <v/>
      </c>
      <c r="G1483" t="str">
        <f t="shared" ca="1" si="265"/>
        <v/>
      </c>
      <c r="H1483">
        <f t="shared" si="272"/>
        <v>0</v>
      </c>
      <c r="N1483" s="67" t="str">
        <f t="shared" ca="1" si="267"/>
        <v/>
      </c>
      <c r="O1483" s="70" t="str">
        <f t="shared" ca="1" si="268"/>
        <v/>
      </c>
      <c r="P1483" s="70" t="str">
        <f t="shared" ca="1" si="269"/>
        <v/>
      </c>
      <c r="Q1483" s="71" t="str">
        <f t="shared" si="270"/>
        <v/>
      </c>
    </row>
    <row r="1484" spans="2:17" x14ac:dyDescent="0.2">
      <c r="B1484">
        <f t="shared" ca="1" si="271"/>
        <v>3</v>
      </c>
      <c r="C1484" t="str">
        <f t="shared" ca="1" si="262"/>
        <v/>
      </c>
      <c r="D1484" t="str">
        <f t="shared" ca="1" si="263"/>
        <v/>
      </c>
      <c r="E1484" t="str">
        <f t="shared" ca="1" si="266"/>
        <v/>
      </c>
      <c r="F1484" t="str">
        <f t="shared" ca="1" si="264"/>
        <v/>
      </c>
      <c r="G1484" t="str">
        <f t="shared" ca="1" si="265"/>
        <v/>
      </c>
      <c r="H1484">
        <f t="shared" si="272"/>
        <v>0</v>
      </c>
      <c r="N1484" s="67" t="str">
        <f t="shared" ca="1" si="267"/>
        <v/>
      </c>
      <c r="O1484" s="70" t="str">
        <f t="shared" ca="1" si="268"/>
        <v/>
      </c>
      <c r="P1484" s="70" t="str">
        <f t="shared" ca="1" si="269"/>
        <v/>
      </c>
      <c r="Q1484" s="71" t="str">
        <f t="shared" si="270"/>
        <v/>
      </c>
    </row>
    <row r="1485" spans="2:17" x14ac:dyDescent="0.2">
      <c r="B1485">
        <f t="shared" ca="1" si="271"/>
        <v>3</v>
      </c>
      <c r="C1485" t="str">
        <f t="shared" ca="1" si="262"/>
        <v/>
      </c>
      <c r="D1485" t="str">
        <f t="shared" ca="1" si="263"/>
        <v/>
      </c>
      <c r="E1485" t="str">
        <f t="shared" ca="1" si="266"/>
        <v/>
      </c>
      <c r="F1485" t="str">
        <f t="shared" ca="1" si="264"/>
        <v/>
      </c>
      <c r="G1485" t="str">
        <f t="shared" ca="1" si="265"/>
        <v/>
      </c>
      <c r="H1485">
        <f t="shared" si="272"/>
        <v>0</v>
      </c>
      <c r="N1485" s="67" t="str">
        <f t="shared" ca="1" si="267"/>
        <v/>
      </c>
      <c r="O1485" s="70" t="str">
        <f t="shared" ca="1" si="268"/>
        <v/>
      </c>
      <c r="P1485" s="70" t="str">
        <f t="shared" ca="1" si="269"/>
        <v/>
      </c>
      <c r="Q1485" s="71" t="str">
        <f t="shared" si="270"/>
        <v/>
      </c>
    </row>
    <row r="1486" spans="2:17" x14ac:dyDescent="0.2">
      <c r="B1486">
        <f t="shared" ca="1" si="271"/>
        <v>3</v>
      </c>
      <c r="C1486" t="str">
        <f t="shared" ca="1" si="262"/>
        <v/>
      </c>
      <c r="D1486" t="str">
        <f t="shared" ca="1" si="263"/>
        <v/>
      </c>
      <c r="E1486" t="str">
        <f t="shared" ca="1" si="266"/>
        <v/>
      </c>
      <c r="F1486" t="str">
        <f t="shared" ca="1" si="264"/>
        <v/>
      </c>
      <c r="G1486" t="str">
        <f t="shared" ca="1" si="265"/>
        <v/>
      </c>
      <c r="H1486">
        <f t="shared" si="272"/>
        <v>0</v>
      </c>
      <c r="N1486" s="67" t="str">
        <f t="shared" ca="1" si="267"/>
        <v/>
      </c>
      <c r="O1486" s="70" t="str">
        <f t="shared" ca="1" si="268"/>
        <v/>
      </c>
      <c r="P1486" s="70" t="str">
        <f t="shared" ca="1" si="269"/>
        <v/>
      </c>
      <c r="Q1486" s="71" t="str">
        <f t="shared" si="270"/>
        <v/>
      </c>
    </row>
    <row r="1487" spans="2:17" x14ac:dyDescent="0.2">
      <c r="B1487">
        <f t="shared" ca="1" si="271"/>
        <v>3</v>
      </c>
      <c r="C1487" t="str">
        <f t="shared" ca="1" si="262"/>
        <v/>
      </c>
      <c r="D1487" t="str">
        <f t="shared" ca="1" si="263"/>
        <v/>
      </c>
      <c r="E1487" t="str">
        <f t="shared" ca="1" si="266"/>
        <v/>
      </c>
      <c r="F1487" t="str">
        <f t="shared" ca="1" si="264"/>
        <v/>
      </c>
      <c r="G1487" t="str">
        <f t="shared" ca="1" si="265"/>
        <v/>
      </c>
      <c r="H1487">
        <f t="shared" si="272"/>
        <v>0</v>
      </c>
      <c r="N1487" s="67" t="str">
        <f t="shared" ca="1" si="267"/>
        <v/>
      </c>
      <c r="O1487" s="70" t="str">
        <f t="shared" ca="1" si="268"/>
        <v/>
      </c>
      <c r="P1487" s="70" t="str">
        <f t="shared" ca="1" si="269"/>
        <v/>
      </c>
      <c r="Q1487" s="71" t="str">
        <f t="shared" si="270"/>
        <v/>
      </c>
    </row>
    <row r="1488" spans="2:17" x14ac:dyDescent="0.2">
      <c r="B1488">
        <f t="shared" ca="1" si="271"/>
        <v>3</v>
      </c>
      <c r="C1488" t="str">
        <f t="shared" ca="1" si="262"/>
        <v/>
      </c>
      <c r="D1488" t="str">
        <f t="shared" ca="1" si="263"/>
        <v/>
      </c>
      <c r="E1488" t="str">
        <f t="shared" ca="1" si="266"/>
        <v/>
      </c>
      <c r="F1488" t="str">
        <f t="shared" ca="1" si="264"/>
        <v/>
      </c>
      <c r="G1488" t="str">
        <f t="shared" ca="1" si="265"/>
        <v/>
      </c>
      <c r="H1488">
        <f t="shared" si="272"/>
        <v>0</v>
      </c>
      <c r="N1488" s="67" t="str">
        <f t="shared" ca="1" si="267"/>
        <v/>
      </c>
      <c r="O1488" s="70" t="str">
        <f t="shared" ca="1" si="268"/>
        <v/>
      </c>
      <c r="P1488" s="70" t="str">
        <f t="shared" ca="1" si="269"/>
        <v/>
      </c>
      <c r="Q1488" s="71" t="str">
        <f t="shared" si="270"/>
        <v/>
      </c>
    </row>
    <row r="1489" spans="2:17" x14ac:dyDescent="0.2">
      <c r="B1489">
        <f t="shared" ca="1" si="271"/>
        <v>3</v>
      </c>
      <c r="C1489" t="str">
        <f t="shared" ca="1" si="262"/>
        <v/>
      </c>
      <c r="D1489" t="str">
        <f t="shared" ca="1" si="263"/>
        <v/>
      </c>
      <c r="E1489" t="str">
        <f t="shared" ca="1" si="266"/>
        <v/>
      </c>
      <c r="F1489" t="str">
        <f t="shared" ca="1" si="264"/>
        <v/>
      </c>
      <c r="G1489" t="str">
        <f t="shared" ca="1" si="265"/>
        <v/>
      </c>
      <c r="H1489">
        <f t="shared" si="272"/>
        <v>0</v>
      </c>
      <c r="N1489" s="67" t="str">
        <f t="shared" ca="1" si="267"/>
        <v/>
      </c>
      <c r="O1489" s="70" t="str">
        <f t="shared" ca="1" si="268"/>
        <v/>
      </c>
      <c r="P1489" s="70" t="str">
        <f t="shared" ca="1" si="269"/>
        <v/>
      </c>
      <c r="Q1489" s="71" t="str">
        <f t="shared" si="270"/>
        <v/>
      </c>
    </row>
    <row r="1490" spans="2:17" x14ac:dyDescent="0.2">
      <c r="B1490">
        <f t="shared" ca="1" si="271"/>
        <v>3</v>
      </c>
      <c r="C1490" t="str">
        <f t="shared" ca="1" si="262"/>
        <v/>
      </c>
      <c r="D1490" t="str">
        <f t="shared" ca="1" si="263"/>
        <v/>
      </c>
      <c r="E1490" t="str">
        <f t="shared" ca="1" si="266"/>
        <v/>
      </c>
      <c r="F1490" t="str">
        <f t="shared" ca="1" si="264"/>
        <v/>
      </c>
      <c r="G1490" t="str">
        <f t="shared" ca="1" si="265"/>
        <v/>
      </c>
      <c r="H1490">
        <f t="shared" si="272"/>
        <v>0</v>
      </c>
      <c r="N1490" s="67" t="str">
        <f t="shared" ca="1" si="267"/>
        <v/>
      </c>
      <c r="O1490" s="70" t="str">
        <f t="shared" ca="1" si="268"/>
        <v/>
      </c>
      <c r="P1490" s="70" t="str">
        <f t="shared" ca="1" si="269"/>
        <v/>
      </c>
      <c r="Q1490" s="71" t="str">
        <f t="shared" si="270"/>
        <v/>
      </c>
    </row>
    <row r="1491" spans="2:17" x14ac:dyDescent="0.2">
      <c r="B1491">
        <f t="shared" ca="1" si="271"/>
        <v>3</v>
      </c>
      <c r="C1491" t="str">
        <f t="shared" ca="1" si="262"/>
        <v/>
      </c>
      <c r="D1491" t="str">
        <f t="shared" ca="1" si="263"/>
        <v/>
      </c>
      <c r="E1491" t="str">
        <f t="shared" ca="1" si="266"/>
        <v/>
      </c>
      <c r="F1491" t="str">
        <f t="shared" ca="1" si="264"/>
        <v/>
      </c>
      <c r="G1491" t="str">
        <f t="shared" ca="1" si="265"/>
        <v/>
      </c>
      <c r="H1491">
        <f t="shared" si="272"/>
        <v>0</v>
      </c>
      <c r="N1491" s="67" t="str">
        <f t="shared" ca="1" si="267"/>
        <v/>
      </c>
      <c r="O1491" s="70" t="str">
        <f t="shared" ca="1" si="268"/>
        <v/>
      </c>
      <c r="P1491" s="70" t="str">
        <f t="shared" ca="1" si="269"/>
        <v/>
      </c>
      <c r="Q1491" s="71" t="str">
        <f t="shared" si="270"/>
        <v/>
      </c>
    </row>
    <row r="1492" spans="2:17" x14ac:dyDescent="0.2">
      <c r="B1492">
        <f t="shared" ca="1" si="271"/>
        <v>3</v>
      </c>
      <c r="C1492" t="str">
        <f t="shared" ca="1" si="262"/>
        <v/>
      </c>
      <c r="D1492" t="str">
        <f t="shared" ca="1" si="263"/>
        <v/>
      </c>
      <c r="E1492" t="str">
        <f t="shared" ca="1" si="266"/>
        <v/>
      </c>
      <c r="F1492" t="str">
        <f t="shared" ca="1" si="264"/>
        <v/>
      </c>
      <c r="G1492" t="str">
        <f t="shared" ca="1" si="265"/>
        <v/>
      </c>
      <c r="H1492">
        <f t="shared" si="272"/>
        <v>0</v>
      </c>
      <c r="N1492" s="67" t="str">
        <f t="shared" ca="1" si="267"/>
        <v/>
      </c>
      <c r="O1492" s="70" t="str">
        <f t="shared" ca="1" si="268"/>
        <v/>
      </c>
      <c r="P1492" s="70" t="str">
        <f t="shared" ca="1" si="269"/>
        <v/>
      </c>
      <c r="Q1492" s="71" t="str">
        <f t="shared" si="270"/>
        <v/>
      </c>
    </row>
    <row r="1493" spans="2:17" x14ac:dyDescent="0.2">
      <c r="B1493">
        <f t="shared" ca="1" si="271"/>
        <v>3</v>
      </c>
      <c r="C1493" t="str">
        <f t="shared" ca="1" si="262"/>
        <v/>
      </c>
      <c r="D1493" t="str">
        <f t="shared" ca="1" si="263"/>
        <v/>
      </c>
      <c r="E1493" t="str">
        <f t="shared" ca="1" si="266"/>
        <v/>
      </c>
      <c r="F1493" t="str">
        <f t="shared" ca="1" si="264"/>
        <v/>
      </c>
      <c r="G1493" t="str">
        <f t="shared" ca="1" si="265"/>
        <v/>
      </c>
      <c r="H1493">
        <f t="shared" si="272"/>
        <v>0</v>
      </c>
      <c r="N1493" s="67" t="str">
        <f t="shared" ca="1" si="267"/>
        <v/>
      </c>
      <c r="O1493" s="70" t="str">
        <f t="shared" ca="1" si="268"/>
        <v/>
      </c>
      <c r="P1493" s="70" t="str">
        <f t="shared" ca="1" si="269"/>
        <v/>
      </c>
      <c r="Q1493" s="71" t="str">
        <f t="shared" si="270"/>
        <v/>
      </c>
    </row>
    <row r="1494" spans="2:17" x14ac:dyDescent="0.2">
      <c r="B1494">
        <f t="shared" ca="1" si="271"/>
        <v>3</v>
      </c>
      <c r="C1494" t="str">
        <f t="shared" ca="1" si="262"/>
        <v/>
      </c>
      <c r="D1494" t="str">
        <f t="shared" ca="1" si="263"/>
        <v/>
      </c>
      <c r="E1494" t="str">
        <f t="shared" ca="1" si="266"/>
        <v/>
      </c>
      <c r="F1494" t="str">
        <f t="shared" ca="1" si="264"/>
        <v/>
      </c>
      <c r="G1494" t="str">
        <f t="shared" ca="1" si="265"/>
        <v/>
      </c>
      <c r="H1494">
        <f t="shared" si="272"/>
        <v>0</v>
      </c>
      <c r="N1494" s="67" t="str">
        <f t="shared" ca="1" si="267"/>
        <v/>
      </c>
      <c r="O1494" s="70" t="str">
        <f t="shared" ca="1" si="268"/>
        <v/>
      </c>
      <c r="P1494" s="70" t="str">
        <f t="shared" ca="1" si="269"/>
        <v/>
      </c>
      <c r="Q1494" s="71" t="str">
        <f t="shared" si="270"/>
        <v/>
      </c>
    </row>
    <row r="1495" spans="2:17" x14ac:dyDescent="0.2">
      <c r="B1495">
        <f t="shared" ca="1" si="271"/>
        <v>3</v>
      </c>
      <c r="C1495" t="str">
        <f t="shared" ca="1" si="262"/>
        <v/>
      </c>
      <c r="D1495" t="str">
        <f t="shared" ca="1" si="263"/>
        <v/>
      </c>
      <c r="E1495" t="str">
        <f t="shared" ca="1" si="266"/>
        <v/>
      </c>
      <c r="F1495" t="str">
        <f t="shared" ca="1" si="264"/>
        <v/>
      </c>
      <c r="G1495" t="str">
        <f t="shared" ca="1" si="265"/>
        <v/>
      </c>
      <c r="H1495">
        <f t="shared" si="272"/>
        <v>0</v>
      </c>
      <c r="N1495" s="67" t="str">
        <f t="shared" ca="1" si="267"/>
        <v/>
      </c>
      <c r="O1495" s="70" t="str">
        <f t="shared" ca="1" si="268"/>
        <v/>
      </c>
      <c r="P1495" s="70" t="str">
        <f t="shared" ca="1" si="269"/>
        <v/>
      </c>
      <c r="Q1495" s="71" t="str">
        <f t="shared" si="270"/>
        <v/>
      </c>
    </row>
    <row r="1496" spans="2:17" x14ac:dyDescent="0.2">
      <c r="B1496">
        <f t="shared" ca="1" si="271"/>
        <v>3</v>
      </c>
      <c r="C1496" t="str">
        <f t="shared" ca="1" si="262"/>
        <v/>
      </c>
      <c r="D1496" t="str">
        <f t="shared" ca="1" si="263"/>
        <v/>
      </c>
      <c r="E1496" t="str">
        <f t="shared" ca="1" si="266"/>
        <v/>
      </c>
      <c r="F1496" t="str">
        <f t="shared" ca="1" si="264"/>
        <v/>
      </c>
      <c r="G1496" t="str">
        <f t="shared" ca="1" si="265"/>
        <v/>
      </c>
      <c r="H1496">
        <f t="shared" si="272"/>
        <v>0</v>
      </c>
      <c r="N1496" s="67" t="str">
        <f t="shared" ca="1" si="267"/>
        <v/>
      </c>
      <c r="O1496" s="70" t="str">
        <f t="shared" ca="1" si="268"/>
        <v/>
      </c>
      <c r="P1496" s="70" t="str">
        <f t="shared" ca="1" si="269"/>
        <v/>
      </c>
      <c r="Q1496" s="71" t="str">
        <f t="shared" si="270"/>
        <v/>
      </c>
    </row>
    <row r="1497" spans="2:17" x14ac:dyDescent="0.2">
      <c r="B1497">
        <f t="shared" ca="1" si="271"/>
        <v>3</v>
      </c>
      <c r="C1497" t="str">
        <f t="shared" ca="1" si="262"/>
        <v/>
      </c>
      <c r="D1497" t="str">
        <f t="shared" ca="1" si="263"/>
        <v/>
      </c>
      <c r="E1497" t="str">
        <f t="shared" ca="1" si="266"/>
        <v/>
      </c>
      <c r="F1497" t="str">
        <f t="shared" ca="1" si="264"/>
        <v/>
      </c>
      <c r="G1497" t="str">
        <f t="shared" ca="1" si="265"/>
        <v/>
      </c>
      <c r="H1497">
        <f t="shared" si="272"/>
        <v>0</v>
      </c>
      <c r="N1497" s="67" t="str">
        <f t="shared" ca="1" si="267"/>
        <v/>
      </c>
      <c r="O1497" s="70" t="str">
        <f t="shared" ca="1" si="268"/>
        <v/>
      </c>
      <c r="P1497" s="70" t="str">
        <f t="shared" ca="1" si="269"/>
        <v/>
      </c>
      <c r="Q1497" s="71" t="str">
        <f t="shared" si="270"/>
        <v/>
      </c>
    </row>
    <row r="1498" spans="2:17" x14ac:dyDescent="0.2">
      <c r="B1498">
        <f t="shared" ca="1" si="271"/>
        <v>3</v>
      </c>
      <c r="C1498" t="str">
        <f t="shared" ca="1" si="262"/>
        <v/>
      </c>
      <c r="D1498" t="str">
        <f t="shared" ca="1" si="263"/>
        <v/>
      </c>
      <c r="E1498" t="str">
        <f t="shared" ca="1" si="266"/>
        <v/>
      </c>
      <c r="F1498" t="str">
        <f t="shared" ca="1" si="264"/>
        <v/>
      </c>
      <c r="G1498" t="str">
        <f t="shared" ca="1" si="265"/>
        <v/>
      </c>
      <c r="H1498">
        <f t="shared" si="272"/>
        <v>0</v>
      </c>
      <c r="N1498" s="67" t="str">
        <f t="shared" ca="1" si="267"/>
        <v/>
      </c>
      <c r="O1498" s="70" t="str">
        <f t="shared" ca="1" si="268"/>
        <v/>
      </c>
      <c r="P1498" s="70" t="str">
        <f t="shared" ca="1" si="269"/>
        <v/>
      </c>
      <c r="Q1498" s="71" t="str">
        <f t="shared" si="270"/>
        <v/>
      </c>
    </row>
    <row r="1499" spans="2:17" x14ac:dyDescent="0.2">
      <c r="B1499">
        <f t="shared" ca="1" si="271"/>
        <v>3</v>
      </c>
      <c r="C1499" t="str">
        <f t="shared" ca="1" si="262"/>
        <v/>
      </c>
      <c r="D1499" t="str">
        <f t="shared" ca="1" si="263"/>
        <v/>
      </c>
      <c r="E1499" t="str">
        <f t="shared" ca="1" si="266"/>
        <v/>
      </c>
      <c r="F1499" t="str">
        <f t="shared" ca="1" si="264"/>
        <v/>
      </c>
      <c r="G1499" t="str">
        <f t="shared" ca="1" si="265"/>
        <v/>
      </c>
      <c r="H1499">
        <f t="shared" si="272"/>
        <v>0</v>
      </c>
      <c r="N1499" s="67" t="str">
        <f t="shared" ca="1" si="267"/>
        <v/>
      </c>
      <c r="O1499" s="70" t="str">
        <f t="shared" ca="1" si="268"/>
        <v/>
      </c>
      <c r="P1499" s="70" t="str">
        <f t="shared" ca="1" si="269"/>
        <v/>
      </c>
      <c r="Q1499" s="71" t="str">
        <f t="shared" si="270"/>
        <v/>
      </c>
    </row>
    <row r="1500" spans="2:17" x14ac:dyDescent="0.2">
      <c r="B1500">
        <f t="shared" ca="1" si="271"/>
        <v>3</v>
      </c>
      <c r="C1500" t="str">
        <f t="shared" ca="1" si="262"/>
        <v/>
      </c>
      <c r="D1500" t="str">
        <f t="shared" ca="1" si="263"/>
        <v/>
      </c>
      <c r="E1500" t="str">
        <f t="shared" ca="1" si="266"/>
        <v/>
      </c>
      <c r="F1500" t="str">
        <f t="shared" ca="1" si="264"/>
        <v/>
      </c>
      <c r="G1500" t="str">
        <f t="shared" ca="1" si="265"/>
        <v/>
      </c>
      <c r="H1500">
        <f t="shared" si="272"/>
        <v>0</v>
      </c>
      <c r="N1500" s="67" t="str">
        <f t="shared" ca="1" si="267"/>
        <v/>
      </c>
      <c r="O1500" s="70" t="str">
        <f t="shared" ca="1" si="268"/>
        <v/>
      </c>
      <c r="P1500" s="70" t="str">
        <f t="shared" ca="1" si="269"/>
        <v/>
      </c>
      <c r="Q1500" s="71" t="str">
        <f t="shared" si="270"/>
        <v/>
      </c>
    </row>
    <row r="1501" spans="2:17" x14ac:dyDescent="0.2">
      <c r="B1501">
        <f t="shared" ca="1" si="271"/>
        <v>3</v>
      </c>
      <c r="C1501" t="str">
        <f t="shared" ca="1" si="262"/>
        <v/>
      </c>
      <c r="D1501" t="str">
        <f t="shared" ca="1" si="263"/>
        <v/>
      </c>
      <c r="E1501" t="str">
        <f t="shared" ca="1" si="266"/>
        <v/>
      </c>
      <c r="F1501" t="str">
        <f t="shared" ca="1" si="264"/>
        <v/>
      </c>
      <c r="G1501" t="str">
        <f t="shared" ca="1" si="265"/>
        <v/>
      </c>
      <c r="H1501">
        <f t="shared" si="272"/>
        <v>0</v>
      </c>
      <c r="N1501" s="67" t="str">
        <f t="shared" ca="1" si="267"/>
        <v/>
      </c>
      <c r="O1501" s="70" t="str">
        <f t="shared" ca="1" si="268"/>
        <v/>
      </c>
      <c r="P1501" s="70" t="str">
        <f t="shared" ca="1" si="269"/>
        <v/>
      </c>
      <c r="Q1501" s="71" t="str">
        <f t="shared" si="270"/>
        <v/>
      </c>
    </row>
    <row r="1502" spans="2:17" x14ac:dyDescent="0.2">
      <c r="B1502">
        <f t="shared" ca="1" si="271"/>
        <v>3</v>
      </c>
      <c r="C1502" t="str">
        <f t="shared" ref="C1502:C1565" ca="1" si="273">IF(B1502=B1501+1,MID(A1502,8,8),"")</f>
        <v/>
      </c>
      <c r="D1502" t="str">
        <f t="shared" ref="D1502:D1565" ca="1" si="274">IF(B1502=B1501+1,IF(ISERROR(FIND("Állapot",A1502)),RIGHT(A1502,LEN(A1502)-23)*1,MID(A1502,24,FIND("Állapot",A1502)-24)*1),"")</f>
        <v/>
      </c>
      <c r="E1502" t="str">
        <f t="shared" ca="1" si="266"/>
        <v/>
      </c>
      <c r="F1502" t="str">
        <f t="shared" ref="F1502:F1565" ca="1" si="275">IF(B1502=B1501+1,RIGHT(A1503,LEN(A1503)-45),"")</f>
        <v/>
      </c>
      <c r="G1502" t="str">
        <f t="shared" ca="1" si="265"/>
        <v/>
      </c>
      <c r="H1502">
        <f t="shared" si="272"/>
        <v>0</v>
      </c>
      <c r="N1502" s="67" t="str">
        <f t="shared" ca="1" si="267"/>
        <v/>
      </c>
      <c r="O1502" s="70" t="str">
        <f t="shared" ca="1" si="268"/>
        <v/>
      </c>
      <c r="P1502" s="70" t="str">
        <f t="shared" ca="1" si="269"/>
        <v/>
      </c>
      <c r="Q1502" s="71" t="str">
        <f t="shared" si="270"/>
        <v/>
      </c>
    </row>
    <row r="1503" spans="2:17" x14ac:dyDescent="0.2">
      <c r="B1503">
        <f t="shared" ca="1" si="271"/>
        <v>3</v>
      </c>
      <c r="C1503" t="str">
        <f t="shared" ca="1" si="273"/>
        <v/>
      </c>
      <c r="D1503" t="str">
        <f t="shared" ca="1" si="274"/>
        <v/>
      </c>
      <c r="E1503" t="str">
        <f t="shared" ca="1" si="266"/>
        <v/>
      </c>
      <c r="F1503" t="str">
        <f t="shared" ca="1" si="275"/>
        <v/>
      </c>
      <c r="G1503" t="str">
        <f t="shared" ca="1" si="265"/>
        <v/>
      </c>
      <c r="H1503">
        <f t="shared" si="272"/>
        <v>0</v>
      </c>
      <c r="N1503" s="67" t="str">
        <f t="shared" ca="1" si="267"/>
        <v/>
      </c>
      <c r="O1503" s="70" t="str">
        <f t="shared" ca="1" si="268"/>
        <v/>
      </c>
      <c r="P1503" s="70" t="str">
        <f t="shared" ca="1" si="269"/>
        <v/>
      </c>
      <c r="Q1503" s="71" t="str">
        <f t="shared" si="270"/>
        <v/>
      </c>
    </row>
    <row r="1504" spans="2:17" x14ac:dyDescent="0.2">
      <c r="B1504">
        <f t="shared" ca="1" si="271"/>
        <v>3</v>
      </c>
      <c r="C1504" t="str">
        <f t="shared" ca="1" si="273"/>
        <v/>
      </c>
      <c r="D1504" t="str">
        <f t="shared" ca="1" si="274"/>
        <v/>
      </c>
      <c r="E1504" t="str">
        <f t="shared" ca="1" si="266"/>
        <v/>
      </c>
      <c r="F1504" t="str">
        <f t="shared" ca="1" si="275"/>
        <v/>
      </c>
      <c r="G1504" t="str">
        <f t="shared" ca="1" si="265"/>
        <v/>
      </c>
      <c r="H1504">
        <f t="shared" si="272"/>
        <v>0</v>
      </c>
      <c r="N1504" s="67" t="str">
        <f t="shared" ca="1" si="267"/>
        <v/>
      </c>
      <c r="O1504" s="70" t="str">
        <f t="shared" ca="1" si="268"/>
        <v/>
      </c>
      <c r="P1504" s="70" t="str">
        <f t="shared" ca="1" si="269"/>
        <v/>
      </c>
      <c r="Q1504" s="71" t="str">
        <f t="shared" si="270"/>
        <v/>
      </c>
    </row>
    <row r="1505" spans="2:17" x14ac:dyDescent="0.2">
      <c r="B1505">
        <f t="shared" ca="1" si="271"/>
        <v>3</v>
      </c>
      <c r="C1505" t="str">
        <f t="shared" ca="1" si="273"/>
        <v/>
      </c>
      <c r="D1505" t="str">
        <f t="shared" ca="1" si="274"/>
        <v/>
      </c>
      <c r="E1505" t="str">
        <f t="shared" ca="1" si="266"/>
        <v/>
      </c>
      <c r="F1505" t="str">
        <f t="shared" ca="1" si="275"/>
        <v/>
      </c>
      <c r="G1505" t="str">
        <f t="shared" ca="1" si="265"/>
        <v/>
      </c>
      <c r="H1505">
        <f t="shared" si="272"/>
        <v>0</v>
      </c>
      <c r="N1505" s="67" t="str">
        <f t="shared" ca="1" si="267"/>
        <v/>
      </c>
      <c r="O1505" s="70" t="str">
        <f t="shared" ca="1" si="268"/>
        <v/>
      </c>
      <c r="P1505" s="70" t="str">
        <f t="shared" ca="1" si="269"/>
        <v/>
      </c>
      <c r="Q1505" s="71" t="str">
        <f t="shared" si="270"/>
        <v/>
      </c>
    </row>
    <row r="1506" spans="2:17" x14ac:dyDescent="0.2">
      <c r="B1506">
        <f t="shared" ca="1" si="271"/>
        <v>3</v>
      </c>
      <c r="C1506" t="str">
        <f t="shared" ca="1" si="273"/>
        <v/>
      </c>
      <c r="D1506" t="str">
        <f t="shared" ca="1" si="274"/>
        <v/>
      </c>
      <c r="E1506" t="str">
        <f t="shared" ca="1" si="266"/>
        <v/>
      </c>
      <c r="F1506" t="str">
        <f t="shared" ca="1" si="275"/>
        <v/>
      </c>
      <c r="G1506" t="str">
        <f t="shared" ca="1" si="265"/>
        <v/>
      </c>
      <c r="H1506">
        <f t="shared" si="272"/>
        <v>0</v>
      </c>
      <c r="N1506" s="67" t="str">
        <f t="shared" ca="1" si="267"/>
        <v/>
      </c>
      <c r="O1506" s="70" t="str">
        <f t="shared" ca="1" si="268"/>
        <v/>
      </c>
      <c r="P1506" s="70" t="str">
        <f t="shared" ca="1" si="269"/>
        <v/>
      </c>
      <c r="Q1506" s="71" t="str">
        <f t="shared" si="270"/>
        <v/>
      </c>
    </row>
    <row r="1507" spans="2:17" x14ac:dyDescent="0.2">
      <c r="B1507">
        <f t="shared" ca="1" si="271"/>
        <v>3</v>
      </c>
      <c r="C1507" t="str">
        <f t="shared" ca="1" si="273"/>
        <v/>
      </c>
      <c r="D1507" t="str">
        <f t="shared" ca="1" si="274"/>
        <v/>
      </c>
      <c r="E1507" t="str">
        <f t="shared" ca="1" si="266"/>
        <v/>
      </c>
      <c r="F1507" t="str">
        <f t="shared" ca="1" si="275"/>
        <v/>
      </c>
      <c r="G1507" t="str">
        <f t="shared" ca="1" si="265"/>
        <v/>
      </c>
      <c r="H1507">
        <f t="shared" si="272"/>
        <v>0</v>
      </c>
      <c r="N1507" s="67" t="str">
        <f t="shared" ca="1" si="267"/>
        <v/>
      </c>
      <c r="O1507" s="70" t="str">
        <f t="shared" ca="1" si="268"/>
        <v/>
      </c>
      <c r="P1507" s="70" t="str">
        <f t="shared" ca="1" si="269"/>
        <v/>
      </c>
      <c r="Q1507" s="71" t="str">
        <f t="shared" si="270"/>
        <v/>
      </c>
    </row>
    <row r="1508" spans="2:17" x14ac:dyDescent="0.2">
      <c r="B1508">
        <f t="shared" ca="1" si="271"/>
        <v>3</v>
      </c>
      <c r="C1508" t="str">
        <f t="shared" ca="1" si="273"/>
        <v/>
      </c>
      <c r="D1508" t="str">
        <f t="shared" ca="1" si="274"/>
        <v/>
      </c>
      <c r="E1508" t="str">
        <f t="shared" ca="1" si="266"/>
        <v/>
      </c>
      <c r="F1508" t="str">
        <f t="shared" ca="1" si="275"/>
        <v/>
      </c>
      <c r="G1508" t="str">
        <f t="shared" ca="1" si="265"/>
        <v/>
      </c>
      <c r="H1508">
        <f t="shared" si="272"/>
        <v>0</v>
      </c>
      <c r="N1508" s="67" t="str">
        <f t="shared" ca="1" si="267"/>
        <v/>
      </c>
      <c r="O1508" s="70" t="str">
        <f t="shared" ca="1" si="268"/>
        <v/>
      </c>
      <c r="P1508" s="70" t="str">
        <f t="shared" ca="1" si="269"/>
        <v/>
      </c>
      <c r="Q1508" s="71" t="str">
        <f t="shared" si="270"/>
        <v/>
      </c>
    </row>
    <row r="1509" spans="2:17" x14ac:dyDescent="0.2">
      <c r="B1509">
        <f t="shared" ca="1" si="271"/>
        <v>3</v>
      </c>
      <c r="C1509" t="str">
        <f t="shared" ca="1" si="273"/>
        <v/>
      </c>
      <c r="D1509" t="str">
        <f t="shared" ca="1" si="274"/>
        <v/>
      </c>
      <c r="E1509" t="str">
        <f t="shared" ca="1" si="266"/>
        <v/>
      </c>
      <c r="F1509" t="str">
        <f t="shared" ca="1" si="275"/>
        <v/>
      </c>
      <c r="G1509" t="str">
        <f t="shared" ca="1" si="265"/>
        <v/>
      </c>
      <c r="H1509">
        <f t="shared" si="272"/>
        <v>0</v>
      </c>
      <c r="N1509" s="67" t="str">
        <f t="shared" ca="1" si="267"/>
        <v/>
      </c>
      <c r="O1509" s="70" t="str">
        <f t="shared" ca="1" si="268"/>
        <v/>
      </c>
      <c r="P1509" s="70" t="str">
        <f t="shared" ca="1" si="269"/>
        <v/>
      </c>
      <c r="Q1509" s="71" t="str">
        <f t="shared" si="270"/>
        <v/>
      </c>
    </row>
    <row r="1510" spans="2:17" x14ac:dyDescent="0.2">
      <c r="B1510">
        <f t="shared" ca="1" si="271"/>
        <v>3</v>
      </c>
      <c r="C1510" t="str">
        <f t="shared" ca="1" si="273"/>
        <v/>
      </c>
      <c r="D1510" t="str">
        <f t="shared" ca="1" si="274"/>
        <v/>
      </c>
      <c r="E1510" t="str">
        <f t="shared" ca="1" si="266"/>
        <v/>
      </c>
      <c r="F1510" t="str">
        <f t="shared" ca="1" si="275"/>
        <v/>
      </c>
      <c r="G1510" t="str">
        <f t="shared" ca="1" si="265"/>
        <v/>
      </c>
      <c r="H1510">
        <f t="shared" si="272"/>
        <v>0</v>
      </c>
      <c r="N1510" s="67" t="str">
        <f t="shared" ca="1" si="267"/>
        <v/>
      </c>
      <c r="O1510" s="70" t="str">
        <f t="shared" ca="1" si="268"/>
        <v/>
      </c>
      <c r="P1510" s="70" t="str">
        <f t="shared" ca="1" si="269"/>
        <v/>
      </c>
      <c r="Q1510" s="71" t="str">
        <f t="shared" si="270"/>
        <v/>
      </c>
    </row>
    <row r="1511" spans="2:17" x14ac:dyDescent="0.2">
      <c r="B1511">
        <f t="shared" ca="1" si="271"/>
        <v>3</v>
      </c>
      <c r="C1511" t="str">
        <f t="shared" ca="1" si="273"/>
        <v/>
      </c>
      <c r="D1511" t="str">
        <f t="shared" ca="1" si="274"/>
        <v/>
      </c>
      <c r="E1511" t="str">
        <f t="shared" ca="1" si="266"/>
        <v/>
      </c>
      <c r="F1511" t="str">
        <f t="shared" ca="1" si="275"/>
        <v/>
      </c>
      <c r="G1511" t="str">
        <f t="shared" ca="1" si="265"/>
        <v/>
      </c>
      <c r="H1511">
        <f t="shared" si="272"/>
        <v>0</v>
      </c>
      <c r="N1511" s="67" t="str">
        <f t="shared" ca="1" si="267"/>
        <v/>
      </c>
      <c r="O1511" s="70" t="str">
        <f t="shared" ca="1" si="268"/>
        <v/>
      </c>
      <c r="P1511" s="70" t="str">
        <f t="shared" ca="1" si="269"/>
        <v/>
      </c>
      <c r="Q1511" s="71" t="str">
        <f t="shared" si="270"/>
        <v/>
      </c>
    </row>
    <row r="1512" spans="2:17" x14ac:dyDescent="0.2">
      <c r="B1512">
        <f t="shared" ca="1" si="271"/>
        <v>3</v>
      </c>
      <c r="C1512" t="str">
        <f t="shared" ca="1" si="273"/>
        <v/>
      </c>
      <c r="D1512" t="str">
        <f t="shared" ca="1" si="274"/>
        <v/>
      </c>
      <c r="E1512" t="str">
        <f t="shared" ca="1" si="266"/>
        <v/>
      </c>
      <c r="F1512" t="str">
        <f t="shared" ca="1" si="275"/>
        <v/>
      </c>
      <c r="G1512" t="str">
        <f t="shared" ca="1" si="265"/>
        <v/>
      </c>
      <c r="H1512">
        <f t="shared" si="272"/>
        <v>0</v>
      </c>
      <c r="N1512" s="67" t="str">
        <f t="shared" ca="1" si="267"/>
        <v/>
      </c>
      <c r="O1512" s="70" t="str">
        <f t="shared" ca="1" si="268"/>
        <v/>
      </c>
      <c r="P1512" s="70" t="str">
        <f t="shared" ca="1" si="269"/>
        <v/>
      </c>
      <c r="Q1512" s="71" t="str">
        <f t="shared" si="270"/>
        <v/>
      </c>
    </row>
    <row r="1513" spans="2:17" x14ac:dyDescent="0.2">
      <c r="B1513">
        <f t="shared" ca="1" si="271"/>
        <v>3</v>
      </c>
      <c r="C1513" t="str">
        <f t="shared" ca="1" si="273"/>
        <v/>
      </c>
      <c r="D1513" t="str">
        <f t="shared" ca="1" si="274"/>
        <v/>
      </c>
      <c r="E1513" t="str">
        <f t="shared" ca="1" si="266"/>
        <v/>
      </c>
      <c r="F1513" t="str">
        <f t="shared" ca="1" si="275"/>
        <v/>
      </c>
      <c r="G1513" t="str">
        <f t="shared" ca="1" si="265"/>
        <v/>
      </c>
      <c r="H1513">
        <f t="shared" si="272"/>
        <v>0</v>
      </c>
      <c r="N1513" s="67" t="str">
        <f t="shared" ca="1" si="267"/>
        <v/>
      </c>
      <c r="O1513" s="70" t="str">
        <f t="shared" ca="1" si="268"/>
        <v/>
      </c>
      <c r="P1513" s="70" t="str">
        <f t="shared" ca="1" si="269"/>
        <v/>
      </c>
      <c r="Q1513" s="71" t="str">
        <f t="shared" si="270"/>
        <v/>
      </c>
    </row>
    <row r="1514" spans="2:17" x14ac:dyDescent="0.2">
      <c r="B1514">
        <f t="shared" ca="1" si="271"/>
        <v>3</v>
      </c>
      <c r="C1514" t="str">
        <f t="shared" ca="1" si="273"/>
        <v/>
      </c>
      <c r="D1514" t="str">
        <f t="shared" ca="1" si="274"/>
        <v/>
      </c>
      <c r="E1514" t="str">
        <f t="shared" ca="1" si="266"/>
        <v/>
      </c>
      <c r="F1514" t="str">
        <f t="shared" ca="1" si="275"/>
        <v/>
      </c>
      <c r="G1514" t="str">
        <f t="shared" ca="1" si="265"/>
        <v/>
      </c>
      <c r="H1514">
        <f t="shared" si="272"/>
        <v>0</v>
      </c>
      <c r="N1514" s="67" t="str">
        <f t="shared" ca="1" si="267"/>
        <v/>
      </c>
      <c r="O1514" s="70" t="str">
        <f t="shared" ca="1" si="268"/>
        <v/>
      </c>
      <c r="P1514" s="70" t="str">
        <f t="shared" ca="1" si="269"/>
        <v/>
      </c>
      <c r="Q1514" s="71" t="str">
        <f t="shared" si="270"/>
        <v/>
      </c>
    </row>
    <row r="1515" spans="2:17" x14ac:dyDescent="0.2">
      <c r="B1515">
        <f t="shared" ca="1" si="271"/>
        <v>3</v>
      </c>
      <c r="C1515" t="str">
        <f t="shared" ca="1" si="273"/>
        <v/>
      </c>
      <c r="D1515" t="str">
        <f t="shared" ca="1" si="274"/>
        <v/>
      </c>
      <c r="E1515" t="str">
        <f t="shared" ca="1" si="266"/>
        <v/>
      </c>
      <c r="F1515" t="str">
        <f t="shared" ca="1" si="275"/>
        <v/>
      </c>
      <c r="G1515" t="str">
        <f t="shared" ca="1" si="265"/>
        <v/>
      </c>
      <c r="H1515">
        <f t="shared" si="272"/>
        <v>0</v>
      </c>
      <c r="N1515" s="67" t="str">
        <f t="shared" ca="1" si="267"/>
        <v/>
      </c>
      <c r="O1515" s="70" t="str">
        <f t="shared" ca="1" si="268"/>
        <v/>
      </c>
      <c r="P1515" s="70" t="str">
        <f t="shared" ca="1" si="269"/>
        <v/>
      </c>
      <c r="Q1515" s="71" t="str">
        <f t="shared" si="270"/>
        <v/>
      </c>
    </row>
    <row r="1516" spans="2:17" x14ac:dyDescent="0.2">
      <c r="B1516">
        <f t="shared" ca="1" si="271"/>
        <v>3</v>
      </c>
      <c r="C1516" t="str">
        <f t="shared" ca="1" si="273"/>
        <v/>
      </c>
      <c r="D1516" t="str">
        <f t="shared" ca="1" si="274"/>
        <v/>
      </c>
      <c r="E1516" t="str">
        <f t="shared" ca="1" si="266"/>
        <v/>
      </c>
      <c r="F1516" t="str">
        <f t="shared" ca="1" si="275"/>
        <v/>
      </c>
      <c r="G1516" t="str">
        <f t="shared" ca="1" si="265"/>
        <v/>
      </c>
      <c r="H1516">
        <f t="shared" si="272"/>
        <v>0</v>
      </c>
      <c r="N1516" s="67" t="str">
        <f t="shared" ca="1" si="267"/>
        <v/>
      </c>
      <c r="O1516" s="70" t="str">
        <f t="shared" ca="1" si="268"/>
        <v/>
      </c>
      <c r="P1516" s="70" t="str">
        <f t="shared" ca="1" si="269"/>
        <v/>
      </c>
      <c r="Q1516" s="71" t="str">
        <f t="shared" si="270"/>
        <v/>
      </c>
    </row>
    <row r="1517" spans="2:17" x14ac:dyDescent="0.2">
      <c r="B1517">
        <f t="shared" ca="1" si="271"/>
        <v>3</v>
      </c>
      <c r="C1517" t="str">
        <f t="shared" ca="1" si="273"/>
        <v/>
      </c>
      <c r="D1517" t="str">
        <f t="shared" ca="1" si="274"/>
        <v/>
      </c>
      <c r="E1517" t="str">
        <f t="shared" ca="1" si="266"/>
        <v/>
      </c>
      <c r="F1517" t="str">
        <f t="shared" ca="1" si="275"/>
        <v/>
      </c>
      <c r="G1517" t="str">
        <f t="shared" ca="1" si="265"/>
        <v/>
      </c>
      <c r="H1517">
        <f t="shared" si="272"/>
        <v>0</v>
      </c>
      <c r="N1517" s="67" t="str">
        <f t="shared" ca="1" si="267"/>
        <v/>
      </c>
      <c r="O1517" s="70" t="str">
        <f t="shared" ca="1" si="268"/>
        <v/>
      </c>
      <c r="P1517" s="70" t="str">
        <f t="shared" ca="1" si="269"/>
        <v/>
      </c>
      <c r="Q1517" s="71" t="str">
        <f t="shared" si="270"/>
        <v/>
      </c>
    </row>
    <row r="1518" spans="2:17" x14ac:dyDescent="0.2">
      <c r="B1518">
        <f t="shared" ca="1" si="271"/>
        <v>3</v>
      </c>
      <c r="C1518" t="str">
        <f t="shared" ca="1" si="273"/>
        <v/>
      </c>
      <c r="D1518" t="str">
        <f t="shared" ca="1" si="274"/>
        <v/>
      </c>
      <c r="E1518" t="str">
        <f t="shared" ca="1" si="266"/>
        <v/>
      </c>
      <c r="F1518" t="str">
        <f t="shared" ca="1" si="275"/>
        <v/>
      </c>
      <c r="G1518" t="str">
        <f t="shared" ca="1" si="265"/>
        <v/>
      </c>
      <c r="H1518">
        <f t="shared" si="272"/>
        <v>0</v>
      </c>
      <c r="N1518" s="67" t="str">
        <f t="shared" ca="1" si="267"/>
        <v/>
      </c>
      <c r="O1518" s="70" t="str">
        <f t="shared" ca="1" si="268"/>
        <v/>
      </c>
      <c r="P1518" s="70" t="str">
        <f t="shared" ca="1" si="269"/>
        <v/>
      </c>
      <c r="Q1518" s="71" t="str">
        <f t="shared" si="270"/>
        <v/>
      </c>
    </row>
    <row r="1519" spans="2:17" x14ac:dyDescent="0.2">
      <c r="B1519">
        <f t="shared" ca="1" si="271"/>
        <v>3</v>
      </c>
      <c r="C1519" t="str">
        <f t="shared" ca="1" si="273"/>
        <v/>
      </c>
      <c r="D1519" t="str">
        <f t="shared" ca="1" si="274"/>
        <v/>
      </c>
      <c r="E1519" t="str">
        <f t="shared" ca="1" si="266"/>
        <v/>
      </c>
      <c r="F1519" t="str">
        <f t="shared" ca="1" si="275"/>
        <v/>
      </c>
      <c r="G1519" t="str">
        <f t="shared" ca="1" si="265"/>
        <v/>
      </c>
      <c r="H1519">
        <f t="shared" si="272"/>
        <v>0</v>
      </c>
      <c r="N1519" s="67" t="str">
        <f t="shared" ca="1" si="267"/>
        <v/>
      </c>
      <c r="O1519" s="70" t="str">
        <f t="shared" ca="1" si="268"/>
        <v/>
      </c>
      <c r="P1519" s="70" t="str">
        <f t="shared" ca="1" si="269"/>
        <v/>
      </c>
      <c r="Q1519" s="71" t="str">
        <f t="shared" si="270"/>
        <v/>
      </c>
    </row>
    <row r="1520" spans="2:17" x14ac:dyDescent="0.2">
      <c r="B1520">
        <f t="shared" ca="1" si="271"/>
        <v>3</v>
      </c>
      <c r="C1520" t="str">
        <f t="shared" ca="1" si="273"/>
        <v/>
      </c>
      <c r="D1520" t="str">
        <f t="shared" ca="1" si="274"/>
        <v/>
      </c>
      <c r="E1520" t="str">
        <f t="shared" ca="1" si="266"/>
        <v/>
      </c>
      <c r="F1520" t="str">
        <f t="shared" ca="1" si="275"/>
        <v/>
      </c>
      <c r="G1520" t="str">
        <f t="shared" ref="G1520:G1583" ca="1" si="276">IF(B1520=B1519+1,MID(A1522,29,FIND("Kockázatkezelés",A1522)-30)*1,"")</f>
        <v/>
      </c>
      <c r="H1520">
        <f t="shared" si="272"/>
        <v>0</v>
      </c>
      <c r="N1520" s="67" t="str">
        <f t="shared" ca="1" si="267"/>
        <v/>
      </c>
      <c r="O1520" s="70" t="str">
        <f t="shared" ca="1" si="268"/>
        <v/>
      </c>
      <c r="P1520" s="70" t="str">
        <f t="shared" ca="1" si="269"/>
        <v/>
      </c>
      <c r="Q1520" s="71" t="str">
        <f t="shared" si="270"/>
        <v/>
      </c>
    </row>
    <row r="1521" spans="2:17" x14ac:dyDescent="0.2">
      <c r="B1521">
        <f t="shared" ca="1" si="271"/>
        <v>3</v>
      </c>
      <c r="C1521" t="str">
        <f t="shared" ca="1" si="273"/>
        <v/>
      </c>
      <c r="D1521" t="str">
        <f t="shared" ca="1" si="274"/>
        <v/>
      </c>
      <c r="E1521" t="str">
        <f t="shared" ca="1" si="266"/>
        <v/>
      </c>
      <c r="F1521" t="str">
        <f t="shared" ca="1" si="275"/>
        <v/>
      </c>
      <c r="G1521" t="str">
        <f t="shared" ca="1" si="276"/>
        <v/>
      </c>
      <c r="H1521">
        <f t="shared" si="272"/>
        <v>0</v>
      </c>
      <c r="N1521" s="67" t="str">
        <f t="shared" ca="1" si="267"/>
        <v/>
      </c>
      <c r="O1521" s="70" t="str">
        <f t="shared" ca="1" si="268"/>
        <v/>
      </c>
      <c r="P1521" s="70" t="str">
        <f t="shared" ca="1" si="269"/>
        <v/>
      </c>
      <c r="Q1521" s="71" t="str">
        <f t="shared" si="270"/>
        <v/>
      </c>
    </row>
    <row r="1522" spans="2:17" x14ac:dyDescent="0.2">
      <c r="B1522">
        <f t="shared" ca="1" si="271"/>
        <v>3</v>
      </c>
      <c r="C1522" t="str">
        <f t="shared" ca="1" si="273"/>
        <v/>
      </c>
      <c r="D1522" t="str">
        <f t="shared" ca="1" si="274"/>
        <v/>
      </c>
      <c r="E1522" t="str">
        <f t="shared" ca="1" si="266"/>
        <v/>
      </c>
      <c r="F1522" t="str">
        <f t="shared" ca="1" si="275"/>
        <v/>
      </c>
      <c r="G1522" t="str">
        <f t="shared" ca="1" si="276"/>
        <v/>
      </c>
      <c r="H1522">
        <f t="shared" si="272"/>
        <v>0</v>
      </c>
      <c r="N1522" s="67" t="str">
        <f t="shared" ca="1" si="267"/>
        <v/>
      </c>
      <c r="O1522" s="70" t="str">
        <f t="shared" ca="1" si="268"/>
        <v/>
      </c>
      <c r="P1522" s="70" t="str">
        <f t="shared" ca="1" si="269"/>
        <v/>
      </c>
      <c r="Q1522" s="71" t="str">
        <f t="shared" si="270"/>
        <v/>
      </c>
    </row>
    <row r="1523" spans="2:17" x14ac:dyDescent="0.2">
      <c r="B1523">
        <f t="shared" ca="1" si="271"/>
        <v>3</v>
      </c>
      <c r="C1523" t="str">
        <f t="shared" ca="1" si="273"/>
        <v/>
      </c>
      <c r="D1523" t="str">
        <f t="shared" ca="1" si="274"/>
        <v/>
      </c>
      <c r="E1523" t="str">
        <f t="shared" ca="1" si="266"/>
        <v/>
      </c>
      <c r="F1523" t="str">
        <f t="shared" ca="1" si="275"/>
        <v/>
      </c>
      <c r="G1523" t="str">
        <f t="shared" ca="1" si="276"/>
        <v/>
      </c>
      <c r="H1523">
        <f t="shared" si="272"/>
        <v>0</v>
      </c>
      <c r="N1523" s="67" t="str">
        <f t="shared" ca="1" si="267"/>
        <v/>
      </c>
      <c r="O1523" s="70" t="str">
        <f t="shared" ca="1" si="268"/>
        <v/>
      </c>
      <c r="P1523" s="70" t="str">
        <f t="shared" ca="1" si="269"/>
        <v/>
      </c>
      <c r="Q1523" s="71" t="str">
        <f t="shared" si="270"/>
        <v/>
      </c>
    </row>
    <row r="1524" spans="2:17" x14ac:dyDescent="0.2">
      <c r="B1524">
        <f t="shared" ca="1" si="271"/>
        <v>3</v>
      </c>
      <c r="C1524" t="str">
        <f t="shared" ca="1" si="273"/>
        <v/>
      </c>
      <c r="D1524" t="str">
        <f t="shared" ca="1" si="274"/>
        <v/>
      </c>
      <c r="E1524" t="str">
        <f t="shared" ca="1" si="266"/>
        <v/>
      </c>
      <c r="F1524" t="str">
        <f t="shared" ca="1" si="275"/>
        <v/>
      </c>
      <c r="G1524" t="str">
        <f t="shared" ca="1" si="276"/>
        <v/>
      </c>
      <c r="H1524">
        <f t="shared" si="272"/>
        <v>0</v>
      </c>
      <c r="N1524" s="67" t="str">
        <f t="shared" ca="1" si="267"/>
        <v/>
      </c>
      <c r="O1524" s="70" t="str">
        <f t="shared" ca="1" si="268"/>
        <v/>
      </c>
      <c r="P1524" s="70" t="str">
        <f t="shared" ca="1" si="269"/>
        <v/>
      </c>
      <c r="Q1524" s="71" t="str">
        <f t="shared" si="270"/>
        <v/>
      </c>
    </row>
    <row r="1525" spans="2:17" x14ac:dyDescent="0.2">
      <c r="B1525">
        <f t="shared" ca="1" si="271"/>
        <v>3</v>
      </c>
      <c r="C1525" t="str">
        <f t="shared" ca="1" si="273"/>
        <v/>
      </c>
      <c r="D1525" t="str">
        <f t="shared" ca="1" si="274"/>
        <v/>
      </c>
      <c r="E1525" t="str">
        <f t="shared" ca="1" si="266"/>
        <v/>
      </c>
      <c r="F1525" t="str">
        <f t="shared" ca="1" si="275"/>
        <v/>
      </c>
      <c r="G1525" t="str">
        <f t="shared" ca="1" si="276"/>
        <v/>
      </c>
      <c r="H1525">
        <f t="shared" si="272"/>
        <v>0</v>
      </c>
      <c r="N1525" s="67" t="str">
        <f t="shared" ca="1" si="267"/>
        <v/>
      </c>
      <c r="O1525" s="70" t="str">
        <f t="shared" ca="1" si="268"/>
        <v/>
      </c>
      <c r="P1525" s="70" t="str">
        <f t="shared" ca="1" si="269"/>
        <v/>
      </c>
      <c r="Q1525" s="71" t="str">
        <f t="shared" si="270"/>
        <v/>
      </c>
    </row>
    <row r="1526" spans="2:17" x14ac:dyDescent="0.2">
      <c r="B1526">
        <f t="shared" ca="1" si="271"/>
        <v>3</v>
      </c>
      <c r="C1526" t="str">
        <f t="shared" ca="1" si="273"/>
        <v/>
      </c>
      <c r="D1526" t="str">
        <f t="shared" ca="1" si="274"/>
        <v/>
      </c>
      <c r="E1526" t="str">
        <f t="shared" ca="1" si="266"/>
        <v/>
      </c>
      <c r="F1526" t="str">
        <f t="shared" ca="1" si="275"/>
        <v/>
      </c>
      <c r="G1526" t="str">
        <f t="shared" ca="1" si="276"/>
        <v/>
      </c>
      <c r="H1526">
        <f t="shared" si="272"/>
        <v>0</v>
      </c>
      <c r="N1526" s="67" t="str">
        <f t="shared" ca="1" si="267"/>
        <v/>
      </c>
      <c r="O1526" s="70" t="str">
        <f t="shared" ca="1" si="268"/>
        <v/>
      </c>
      <c r="P1526" s="70" t="str">
        <f t="shared" ca="1" si="269"/>
        <v/>
      </c>
      <c r="Q1526" s="71" t="str">
        <f t="shared" si="270"/>
        <v/>
      </c>
    </row>
    <row r="1527" spans="2:17" x14ac:dyDescent="0.2">
      <c r="B1527">
        <f t="shared" ca="1" si="271"/>
        <v>3</v>
      </c>
      <c r="C1527" t="str">
        <f t="shared" ca="1" si="273"/>
        <v/>
      </c>
      <c r="D1527" t="str">
        <f t="shared" ca="1" si="274"/>
        <v/>
      </c>
      <c r="E1527" t="str">
        <f t="shared" ca="1" si="266"/>
        <v/>
      </c>
      <c r="F1527" t="str">
        <f t="shared" ca="1" si="275"/>
        <v/>
      </c>
      <c r="G1527" t="str">
        <f t="shared" ca="1" si="276"/>
        <v/>
      </c>
      <c r="H1527">
        <f t="shared" si="272"/>
        <v>0</v>
      </c>
      <c r="N1527" s="67" t="str">
        <f t="shared" ca="1" si="267"/>
        <v/>
      </c>
      <c r="O1527" s="70" t="str">
        <f t="shared" ca="1" si="268"/>
        <v/>
      </c>
      <c r="P1527" s="70" t="str">
        <f t="shared" ca="1" si="269"/>
        <v/>
      </c>
      <c r="Q1527" s="71" t="str">
        <f t="shared" si="270"/>
        <v/>
      </c>
    </row>
    <row r="1528" spans="2:17" x14ac:dyDescent="0.2">
      <c r="B1528">
        <f t="shared" ca="1" si="271"/>
        <v>3</v>
      </c>
      <c r="C1528" t="str">
        <f t="shared" ca="1" si="273"/>
        <v/>
      </c>
      <c r="D1528" t="str">
        <f t="shared" ca="1" si="274"/>
        <v/>
      </c>
      <c r="E1528" t="str">
        <f t="shared" ca="1" si="266"/>
        <v/>
      </c>
      <c r="F1528" t="str">
        <f t="shared" ca="1" si="275"/>
        <v/>
      </c>
      <c r="G1528" t="str">
        <f t="shared" ca="1" si="276"/>
        <v/>
      </c>
      <c r="H1528">
        <f t="shared" si="272"/>
        <v>0</v>
      </c>
      <c r="N1528" s="67" t="str">
        <f t="shared" ca="1" si="267"/>
        <v/>
      </c>
      <c r="O1528" s="70" t="str">
        <f t="shared" ca="1" si="268"/>
        <v/>
      </c>
      <c r="P1528" s="70" t="str">
        <f t="shared" ca="1" si="269"/>
        <v/>
      </c>
      <c r="Q1528" s="71" t="str">
        <f t="shared" si="270"/>
        <v/>
      </c>
    </row>
    <row r="1529" spans="2:17" x14ac:dyDescent="0.2">
      <c r="B1529">
        <f t="shared" ca="1" si="271"/>
        <v>3</v>
      </c>
      <c r="C1529" t="str">
        <f t="shared" ca="1" si="273"/>
        <v/>
      </c>
      <c r="D1529" t="str">
        <f t="shared" ca="1" si="274"/>
        <v/>
      </c>
      <c r="E1529" t="str">
        <f t="shared" ca="1" si="266"/>
        <v/>
      </c>
      <c r="F1529" t="str">
        <f t="shared" ca="1" si="275"/>
        <v/>
      </c>
      <c r="G1529" t="str">
        <f t="shared" ca="1" si="276"/>
        <v/>
      </c>
      <c r="H1529">
        <f t="shared" si="272"/>
        <v>0</v>
      </c>
      <c r="N1529" s="67" t="str">
        <f t="shared" ca="1" si="267"/>
        <v/>
      </c>
      <c r="O1529" s="70" t="str">
        <f t="shared" ca="1" si="268"/>
        <v/>
      </c>
      <c r="P1529" s="70" t="str">
        <f t="shared" ca="1" si="269"/>
        <v/>
      </c>
      <c r="Q1529" s="71" t="str">
        <f t="shared" si="270"/>
        <v/>
      </c>
    </row>
    <row r="1530" spans="2:17" x14ac:dyDescent="0.2">
      <c r="B1530">
        <f t="shared" ca="1" si="271"/>
        <v>3</v>
      </c>
      <c r="C1530" t="str">
        <f t="shared" ca="1" si="273"/>
        <v/>
      </c>
      <c r="D1530" t="str">
        <f t="shared" ca="1" si="274"/>
        <v/>
      </c>
      <c r="E1530" t="str">
        <f t="shared" ca="1" si="266"/>
        <v/>
      </c>
      <c r="F1530" t="str">
        <f t="shared" ca="1" si="275"/>
        <v/>
      </c>
      <c r="G1530" t="str">
        <f t="shared" ca="1" si="276"/>
        <v/>
      </c>
      <c r="H1530">
        <f t="shared" si="272"/>
        <v>0</v>
      </c>
      <c r="N1530" s="67" t="str">
        <f t="shared" ca="1" si="267"/>
        <v/>
      </c>
      <c r="O1530" s="70" t="str">
        <f t="shared" ca="1" si="268"/>
        <v/>
      </c>
      <c r="P1530" s="70" t="str">
        <f t="shared" ca="1" si="269"/>
        <v/>
      </c>
      <c r="Q1530" s="71" t="str">
        <f t="shared" si="270"/>
        <v/>
      </c>
    </row>
    <row r="1531" spans="2:17" x14ac:dyDescent="0.2">
      <c r="B1531">
        <f t="shared" ca="1" si="271"/>
        <v>3</v>
      </c>
      <c r="C1531" t="str">
        <f t="shared" ca="1" si="273"/>
        <v/>
      </c>
      <c r="D1531" t="str">
        <f t="shared" ca="1" si="274"/>
        <v/>
      </c>
      <c r="E1531" t="str">
        <f t="shared" ca="1" si="266"/>
        <v/>
      </c>
      <c r="F1531" t="str">
        <f t="shared" ca="1" si="275"/>
        <v/>
      </c>
      <c r="G1531" t="str">
        <f t="shared" ca="1" si="276"/>
        <v/>
      </c>
      <c r="H1531">
        <f t="shared" si="272"/>
        <v>0</v>
      </c>
      <c r="N1531" s="67" t="str">
        <f t="shared" ca="1" si="267"/>
        <v/>
      </c>
      <c r="O1531" s="70" t="str">
        <f t="shared" ca="1" si="268"/>
        <v/>
      </c>
      <c r="P1531" s="70" t="str">
        <f t="shared" ca="1" si="269"/>
        <v/>
      </c>
      <c r="Q1531" s="71" t="str">
        <f t="shared" si="270"/>
        <v/>
      </c>
    </row>
    <row r="1532" spans="2:17" x14ac:dyDescent="0.2">
      <c r="B1532">
        <f t="shared" ca="1" si="271"/>
        <v>3</v>
      </c>
      <c r="C1532" t="str">
        <f t="shared" ca="1" si="273"/>
        <v/>
      </c>
      <c r="D1532" t="str">
        <f t="shared" ca="1" si="274"/>
        <v/>
      </c>
      <c r="E1532" t="str">
        <f t="shared" ca="1" si="266"/>
        <v/>
      </c>
      <c r="F1532" t="str">
        <f t="shared" ca="1" si="275"/>
        <v/>
      </c>
      <c r="G1532" t="str">
        <f t="shared" ca="1" si="276"/>
        <v/>
      </c>
      <c r="H1532">
        <f t="shared" si="272"/>
        <v>0</v>
      </c>
      <c r="N1532" s="67" t="str">
        <f t="shared" ca="1" si="267"/>
        <v/>
      </c>
      <c r="O1532" s="70" t="str">
        <f t="shared" ca="1" si="268"/>
        <v/>
      </c>
      <c r="P1532" s="70" t="str">
        <f t="shared" ca="1" si="269"/>
        <v/>
      </c>
      <c r="Q1532" s="71" t="str">
        <f t="shared" si="270"/>
        <v/>
      </c>
    </row>
    <row r="1533" spans="2:17" x14ac:dyDescent="0.2">
      <c r="B1533">
        <f t="shared" ca="1" si="271"/>
        <v>3</v>
      </c>
      <c r="C1533" t="str">
        <f t="shared" ca="1" si="273"/>
        <v/>
      </c>
      <c r="D1533" t="str">
        <f t="shared" ca="1" si="274"/>
        <v/>
      </c>
      <c r="E1533" t="str">
        <f t="shared" ca="1" si="266"/>
        <v/>
      </c>
      <c r="F1533" t="str">
        <f t="shared" ca="1" si="275"/>
        <v/>
      </c>
      <c r="G1533" t="str">
        <f t="shared" ca="1" si="276"/>
        <v/>
      </c>
      <c r="H1533">
        <f t="shared" si="272"/>
        <v>0</v>
      </c>
      <c r="N1533" s="67" t="str">
        <f t="shared" ca="1" si="267"/>
        <v/>
      </c>
      <c r="O1533" s="70" t="str">
        <f t="shared" ca="1" si="268"/>
        <v/>
      </c>
      <c r="P1533" s="70" t="str">
        <f t="shared" ca="1" si="269"/>
        <v/>
      </c>
      <c r="Q1533" s="71" t="str">
        <f t="shared" si="270"/>
        <v/>
      </c>
    </row>
    <row r="1534" spans="2:17" x14ac:dyDescent="0.2">
      <c r="B1534">
        <f t="shared" ca="1" si="271"/>
        <v>3</v>
      </c>
      <c r="C1534" t="str">
        <f t="shared" ca="1" si="273"/>
        <v/>
      </c>
      <c r="D1534" t="str">
        <f t="shared" ca="1" si="274"/>
        <v/>
      </c>
      <c r="E1534" t="str">
        <f t="shared" ca="1" si="266"/>
        <v/>
      </c>
      <c r="F1534" t="str">
        <f t="shared" ca="1" si="275"/>
        <v/>
      </c>
      <c r="G1534" t="str">
        <f t="shared" ca="1" si="276"/>
        <v/>
      </c>
      <c r="H1534">
        <f t="shared" si="272"/>
        <v>0</v>
      </c>
      <c r="N1534" s="67" t="str">
        <f t="shared" ca="1" si="267"/>
        <v/>
      </c>
      <c r="O1534" s="70" t="str">
        <f t="shared" ca="1" si="268"/>
        <v/>
      </c>
      <c r="P1534" s="70" t="str">
        <f t="shared" ca="1" si="269"/>
        <v/>
      </c>
      <c r="Q1534" s="71" t="str">
        <f t="shared" si="270"/>
        <v/>
      </c>
    </row>
    <row r="1535" spans="2:17" x14ac:dyDescent="0.2">
      <c r="B1535">
        <f t="shared" ca="1" si="271"/>
        <v>3</v>
      </c>
      <c r="C1535" t="str">
        <f t="shared" ca="1" si="273"/>
        <v/>
      </c>
      <c r="D1535" t="str">
        <f t="shared" ca="1" si="274"/>
        <v/>
      </c>
      <c r="E1535" t="str">
        <f t="shared" ca="1" si="266"/>
        <v/>
      </c>
      <c r="F1535" t="str">
        <f t="shared" ca="1" si="275"/>
        <v/>
      </c>
      <c r="G1535" t="str">
        <f t="shared" ca="1" si="276"/>
        <v/>
      </c>
      <c r="H1535">
        <f t="shared" si="272"/>
        <v>0</v>
      </c>
      <c r="N1535" s="67" t="str">
        <f t="shared" ca="1" si="267"/>
        <v/>
      </c>
      <c r="O1535" s="70" t="str">
        <f t="shared" ca="1" si="268"/>
        <v/>
      </c>
      <c r="P1535" s="70" t="str">
        <f t="shared" ca="1" si="269"/>
        <v/>
      </c>
      <c r="Q1535" s="71" t="str">
        <f t="shared" si="270"/>
        <v/>
      </c>
    </row>
    <row r="1536" spans="2:17" x14ac:dyDescent="0.2">
      <c r="B1536">
        <f t="shared" ca="1" si="271"/>
        <v>3</v>
      </c>
      <c r="C1536" t="str">
        <f t="shared" ca="1" si="273"/>
        <v/>
      </c>
      <c r="D1536" t="str">
        <f t="shared" ca="1" si="274"/>
        <v/>
      </c>
      <c r="E1536" t="str">
        <f t="shared" ca="1" si="266"/>
        <v/>
      </c>
      <c r="F1536" t="str">
        <f t="shared" ca="1" si="275"/>
        <v/>
      </c>
      <c r="G1536" t="str">
        <f t="shared" ca="1" si="276"/>
        <v/>
      </c>
      <c r="H1536">
        <f t="shared" si="272"/>
        <v>0</v>
      </c>
      <c r="N1536" s="67" t="str">
        <f t="shared" ca="1" si="267"/>
        <v/>
      </c>
      <c r="O1536" s="70" t="str">
        <f t="shared" ca="1" si="268"/>
        <v/>
      </c>
      <c r="P1536" s="70" t="str">
        <f t="shared" ca="1" si="269"/>
        <v/>
      </c>
      <c r="Q1536" s="71" t="str">
        <f t="shared" si="270"/>
        <v/>
      </c>
    </row>
    <row r="1537" spans="2:17" x14ac:dyDescent="0.2">
      <c r="B1537">
        <f t="shared" ca="1" si="271"/>
        <v>3</v>
      </c>
      <c r="C1537" t="str">
        <f t="shared" ca="1" si="273"/>
        <v/>
      </c>
      <c r="D1537" t="str">
        <f t="shared" ca="1" si="274"/>
        <v/>
      </c>
      <c r="E1537" t="str">
        <f t="shared" ca="1" si="266"/>
        <v/>
      </c>
      <c r="F1537" t="str">
        <f t="shared" ca="1" si="275"/>
        <v/>
      </c>
      <c r="G1537" t="str">
        <f t="shared" ca="1" si="276"/>
        <v/>
      </c>
      <c r="H1537">
        <f t="shared" si="272"/>
        <v>0</v>
      </c>
      <c r="N1537" s="67" t="str">
        <f t="shared" ca="1" si="267"/>
        <v/>
      </c>
      <c r="O1537" s="70" t="str">
        <f t="shared" ca="1" si="268"/>
        <v/>
      </c>
      <c r="P1537" s="70" t="str">
        <f t="shared" ca="1" si="269"/>
        <v/>
      </c>
      <c r="Q1537" s="71" t="str">
        <f t="shared" si="270"/>
        <v/>
      </c>
    </row>
    <row r="1538" spans="2:17" x14ac:dyDescent="0.2">
      <c r="B1538">
        <f t="shared" ca="1" si="271"/>
        <v>3</v>
      </c>
      <c r="C1538" t="str">
        <f t="shared" ca="1" si="273"/>
        <v/>
      </c>
      <c r="D1538" t="str">
        <f t="shared" ca="1" si="274"/>
        <v/>
      </c>
      <c r="E1538" t="str">
        <f t="shared" ref="E1538:E1601" ca="1" si="277">IF(B1538=B1537+1,VLOOKUP(MID(A1539,40,5),AE:AF,2,0),"")</f>
        <v/>
      </c>
      <c r="F1538" t="str">
        <f t="shared" ca="1" si="275"/>
        <v/>
      </c>
      <c r="G1538" t="str">
        <f t="shared" ca="1" si="276"/>
        <v/>
      </c>
      <c r="H1538">
        <f t="shared" si="272"/>
        <v>0</v>
      </c>
      <c r="N1538" s="67" t="str">
        <f t="shared" ref="N1538:N1601" ca="1" si="278">IF(ISERROR(VLOOKUP($K1538,$B:$G,AA$2,FALSE)),"",VLOOKUP($K1538,$B:$G,AA$2,FALSE))</f>
        <v/>
      </c>
      <c r="O1538" s="70" t="str">
        <f t="shared" ref="O1538:O1601" ca="1" si="279">IF(ISERROR(VLOOKUP($K1538,$B:$G,AB$2,FALSE)),"",VLOOKUP($K1538,$B:$G,AB$2,FALSE))</f>
        <v/>
      </c>
      <c r="P1538" s="70" t="str">
        <f t="shared" ref="P1538:P1601" ca="1" si="280">IF(ISERROR(VLOOKUP($K1538,$B:$G,AC$2,FALSE)),"",VLOOKUP($K1538,$B:$G,AC$2,FALSE))</f>
        <v/>
      </c>
      <c r="Q1538" s="71" t="str">
        <f t="shared" ref="Q1538:Q1601" si="281">IF(L1538=0,"",(ROUND(IF(ISERROR(VLOOKUP($K1538,$B:$G,AD$2,FALSE)),"terület?",VLOOKUP($K1538,$B:$G,AD$2,FALSE)),2)))</f>
        <v/>
      </c>
    </row>
    <row r="1539" spans="2:17" x14ac:dyDescent="0.2">
      <c r="B1539">
        <f t="shared" ref="B1539:B1602" ca="1" si="282">IF(AND(LEFT(A1539,6)="Blokk:",RIGHT(A1539,10)&lt;&gt;"módosított",LEFT(A1540,11)="Táblaadatok",H1539&gt;0),B1538+1,B1538)</f>
        <v>3</v>
      </c>
      <c r="C1539" t="str">
        <f t="shared" ca="1" si="273"/>
        <v/>
      </c>
      <c r="D1539" t="str">
        <f t="shared" ca="1" si="274"/>
        <v/>
      </c>
      <c r="E1539" t="str">
        <f t="shared" ca="1" si="277"/>
        <v/>
      </c>
      <c r="F1539" t="str">
        <f t="shared" ca="1" si="275"/>
        <v/>
      </c>
      <c r="G1539" t="str">
        <f t="shared" ca="1" si="276"/>
        <v/>
      </c>
      <c r="H1539">
        <f t="shared" si="272"/>
        <v>0</v>
      </c>
      <c r="N1539" s="67" t="str">
        <f t="shared" ca="1" si="278"/>
        <v/>
      </c>
      <c r="O1539" s="70" t="str">
        <f t="shared" ca="1" si="279"/>
        <v/>
      </c>
      <c r="P1539" s="70" t="str">
        <f t="shared" ca="1" si="280"/>
        <v/>
      </c>
      <c r="Q1539" s="71" t="str">
        <f t="shared" si="281"/>
        <v/>
      </c>
    </row>
    <row r="1540" spans="2:17" x14ac:dyDescent="0.2">
      <c r="B1540">
        <f t="shared" ca="1" si="282"/>
        <v>3</v>
      </c>
      <c r="C1540" t="str">
        <f t="shared" ca="1" si="273"/>
        <v/>
      </c>
      <c r="D1540" t="str">
        <f t="shared" ca="1" si="274"/>
        <v/>
      </c>
      <c r="E1540" t="str">
        <f t="shared" ca="1" si="277"/>
        <v/>
      </c>
      <c r="F1540" t="str">
        <f t="shared" ca="1" si="275"/>
        <v/>
      </c>
      <c r="G1540" t="str">
        <f t="shared" ca="1" si="276"/>
        <v/>
      </c>
      <c r="H1540">
        <f t="shared" ref="H1540:H1603" si="283">IF(ISNA(VLOOKUP(MID(A1541,40,5),AE:AF,2,0)),0,1)</f>
        <v>0</v>
      </c>
      <c r="N1540" s="67" t="str">
        <f t="shared" ca="1" si="278"/>
        <v/>
      </c>
      <c r="O1540" s="70" t="str">
        <f t="shared" ca="1" si="279"/>
        <v/>
      </c>
      <c r="P1540" s="70" t="str">
        <f t="shared" ca="1" si="280"/>
        <v/>
      </c>
      <c r="Q1540" s="71" t="str">
        <f t="shared" si="281"/>
        <v/>
      </c>
    </row>
    <row r="1541" spans="2:17" x14ac:dyDescent="0.2">
      <c r="B1541">
        <f t="shared" ca="1" si="282"/>
        <v>3</v>
      </c>
      <c r="C1541" t="str">
        <f t="shared" ca="1" si="273"/>
        <v/>
      </c>
      <c r="D1541" t="str">
        <f t="shared" ca="1" si="274"/>
        <v/>
      </c>
      <c r="E1541" t="str">
        <f t="shared" ca="1" si="277"/>
        <v/>
      </c>
      <c r="F1541" t="str">
        <f t="shared" ca="1" si="275"/>
        <v/>
      </c>
      <c r="G1541" t="str">
        <f t="shared" ca="1" si="276"/>
        <v/>
      </c>
      <c r="H1541">
        <f t="shared" si="283"/>
        <v>0</v>
      </c>
      <c r="N1541" s="67" t="str">
        <f t="shared" ca="1" si="278"/>
        <v/>
      </c>
      <c r="O1541" s="70" t="str">
        <f t="shared" ca="1" si="279"/>
        <v/>
      </c>
      <c r="P1541" s="70" t="str">
        <f t="shared" ca="1" si="280"/>
        <v/>
      </c>
      <c r="Q1541" s="71" t="str">
        <f t="shared" si="281"/>
        <v/>
      </c>
    </row>
    <row r="1542" spans="2:17" x14ac:dyDescent="0.2">
      <c r="B1542">
        <f t="shared" ca="1" si="282"/>
        <v>3</v>
      </c>
      <c r="C1542" t="str">
        <f t="shared" ca="1" si="273"/>
        <v/>
      </c>
      <c r="D1542" t="str">
        <f t="shared" ca="1" si="274"/>
        <v/>
      </c>
      <c r="E1542" t="str">
        <f t="shared" ca="1" si="277"/>
        <v/>
      </c>
      <c r="F1542" t="str">
        <f t="shared" ca="1" si="275"/>
        <v/>
      </c>
      <c r="G1542" t="str">
        <f t="shared" ca="1" si="276"/>
        <v/>
      </c>
      <c r="H1542">
        <f t="shared" si="283"/>
        <v>0</v>
      </c>
      <c r="N1542" s="67" t="str">
        <f t="shared" ca="1" si="278"/>
        <v/>
      </c>
      <c r="O1542" s="70" t="str">
        <f t="shared" ca="1" si="279"/>
        <v/>
      </c>
      <c r="P1542" s="70" t="str">
        <f t="shared" ca="1" si="280"/>
        <v/>
      </c>
      <c r="Q1542" s="71" t="str">
        <f t="shared" si="281"/>
        <v/>
      </c>
    </row>
    <row r="1543" spans="2:17" x14ac:dyDescent="0.2">
      <c r="B1543">
        <f t="shared" ca="1" si="282"/>
        <v>3</v>
      </c>
      <c r="C1543" t="str">
        <f t="shared" ca="1" si="273"/>
        <v/>
      </c>
      <c r="D1543" t="str">
        <f t="shared" ca="1" si="274"/>
        <v/>
      </c>
      <c r="E1543" t="str">
        <f t="shared" ca="1" si="277"/>
        <v/>
      </c>
      <c r="F1543" t="str">
        <f t="shared" ca="1" si="275"/>
        <v/>
      </c>
      <c r="G1543" t="str">
        <f t="shared" ca="1" si="276"/>
        <v/>
      </c>
      <c r="H1543">
        <f t="shared" si="283"/>
        <v>0</v>
      </c>
      <c r="N1543" s="67" t="str">
        <f t="shared" ca="1" si="278"/>
        <v/>
      </c>
      <c r="O1543" s="70" t="str">
        <f t="shared" ca="1" si="279"/>
        <v/>
      </c>
      <c r="P1543" s="70" t="str">
        <f t="shared" ca="1" si="280"/>
        <v/>
      </c>
      <c r="Q1543" s="71" t="str">
        <f t="shared" si="281"/>
        <v/>
      </c>
    </row>
    <row r="1544" spans="2:17" x14ac:dyDescent="0.2">
      <c r="B1544">
        <f t="shared" ca="1" si="282"/>
        <v>3</v>
      </c>
      <c r="C1544" t="str">
        <f t="shared" ca="1" si="273"/>
        <v/>
      </c>
      <c r="D1544" t="str">
        <f t="shared" ca="1" si="274"/>
        <v/>
      </c>
      <c r="E1544" t="str">
        <f t="shared" ca="1" si="277"/>
        <v/>
      </c>
      <c r="F1544" t="str">
        <f t="shared" ca="1" si="275"/>
        <v/>
      </c>
      <c r="G1544" t="str">
        <f t="shared" ca="1" si="276"/>
        <v/>
      </c>
      <c r="H1544">
        <f t="shared" si="283"/>
        <v>0</v>
      </c>
      <c r="N1544" s="67" t="str">
        <f t="shared" ca="1" si="278"/>
        <v/>
      </c>
      <c r="O1544" s="70" t="str">
        <f t="shared" ca="1" si="279"/>
        <v/>
      </c>
      <c r="P1544" s="70" t="str">
        <f t="shared" ca="1" si="280"/>
        <v/>
      </c>
      <c r="Q1544" s="71" t="str">
        <f t="shared" si="281"/>
        <v/>
      </c>
    </row>
    <row r="1545" spans="2:17" x14ac:dyDescent="0.2">
      <c r="B1545">
        <f t="shared" ca="1" si="282"/>
        <v>3</v>
      </c>
      <c r="C1545" t="str">
        <f t="shared" ca="1" si="273"/>
        <v/>
      </c>
      <c r="D1545" t="str">
        <f t="shared" ca="1" si="274"/>
        <v/>
      </c>
      <c r="E1545" t="str">
        <f t="shared" ca="1" si="277"/>
        <v/>
      </c>
      <c r="F1545" t="str">
        <f t="shared" ca="1" si="275"/>
        <v/>
      </c>
      <c r="G1545" t="str">
        <f t="shared" ca="1" si="276"/>
        <v/>
      </c>
      <c r="H1545">
        <f t="shared" si="283"/>
        <v>0</v>
      </c>
      <c r="N1545" s="67" t="str">
        <f t="shared" ca="1" si="278"/>
        <v/>
      </c>
      <c r="O1545" s="70" t="str">
        <f t="shared" ca="1" si="279"/>
        <v/>
      </c>
      <c r="P1545" s="70" t="str">
        <f t="shared" ca="1" si="280"/>
        <v/>
      </c>
      <c r="Q1545" s="71" t="str">
        <f t="shared" si="281"/>
        <v/>
      </c>
    </row>
    <row r="1546" spans="2:17" x14ac:dyDescent="0.2">
      <c r="B1546">
        <f t="shared" ca="1" si="282"/>
        <v>3</v>
      </c>
      <c r="C1546" t="str">
        <f t="shared" ca="1" si="273"/>
        <v/>
      </c>
      <c r="D1546" t="str">
        <f t="shared" ca="1" si="274"/>
        <v/>
      </c>
      <c r="E1546" t="str">
        <f t="shared" ca="1" si="277"/>
        <v/>
      </c>
      <c r="F1546" t="str">
        <f t="shared" ca="1" si="275"/>
        <v/>
      </c>
      <c r="G1546" t="str">
        <f t="shared" ca="1" si="276"/>
        <v/>
      </c>
      <c r="H1546">
        <f t="shared" si="283"/>
        <v>0</v>
      </c>
      <c r="N1546" s="67" t="str">
        <f t="shared" ca="1" si="278"/>
        <v/>
      </c>
      <c r="O1546" s="70" t="str">
        <f t="shared" ca="1" si="279"/>
        <v/>
      </c>
      <c r="P1546" s="70" t="str">
        <f t="shared" ca="1" si="280"/>
        <v/>
      </c>
      <c r="Q1546" s="71" t="str">
        <f t="shared" si="281"/>
        <v/>
      </c>
    </row>
    <row r="1547" spans="2:17" x14ac:dyDescent="0.2">
      <c r="B1547">
        <f t="shared" ca="1" si="282"/>
        <v>3</v>
      </c>
      <c r="C1547" t="str">
        <f t="shared" ca="1" si="273"/>
        <v/>
      </c>
      <c r="D1547" t="str">
        <f t="shared" ca="1" si="274"/>
        <v/>
      </c>
      <c r="E1547" t="str">
        <f t="shared" ca="1" si="277"/>
        <v/>
      </c>
      <c r="F1547" t="str">
        <f t="shared" ca="1" si="275"/>
        <v/>
      </c>
      <c r="G1547" t="str">
        <f t="shared" ca="1" si="276"/>
        <v/>
      </c>
      <c r="H1547">
        <f t="shared" si="283"/>
        <v>0</v>
      </c>
      <c r="N1547" s="67" t="str">
        <f t="shared" ca="1" si="278"/>
        <v/>
      </c>
      <c r="O1547" s="70" t="str">
        <f t="shared" ca="1" si="279"/>
        <v/>
      </c>
      <c r="P1547" s="70" t="str">
        <f t="shared" ca="1" si="280"/>
        <v/>
      </c>
      <c r="Q1547" s="71" t="str">
        <f t="shared" si="281"/>
        <v/>
      </c>
    </row>
    <row r="1548" spans="2:17" x14ac:dyDescent="0.2">
      <c r="B1548">
        <f t="shared" ca="1" si="282"/>
        <v>3</v>
      </c>
      <c r="C1548" t="str">
        <f t="shared" ca="1" si="273"/>
        <v/>
      </c>
      <c r="D1548" t="str">
        <f t="shared" ca="1" si="274"/>
        <v/>
      </c>
      <c r="E1548" t="str">
        <f t="shared" ca="1" si="277"/>
        <v/>
      </c>
      <c r="F1548" t="str">
        <f t="shared" ca="1" si="275"/>
        <v/>
      </c>
      <c r="G1548" t="str">
        <f t="shared" ca="1" si="276"/>
        <v/>
      </c>
      <c r="H1548">
        <f t="shared" si="283"/>
        <v>0</v>
      </c>
      <c r="N1548" s="67" t="str">
        <f t="shared" ca="1" si="278"/>
        <v/>
      </c>
      <c r="O1548" s="70" t="str">
        <f t="shared" ca="1" si="279"/>
        <v/>
      </c>
      <c r="P1548" s="70" t="str">
        <f t="shared" ca="1" si="280"/>
        <v/>
      </c>
      <c r="Q1548" s="71" t="str">
        <f t="shared" si="281"/>
        <v/>
      </c>
    </row>
    <row r="1549" spans="2:17" x14ac:dyDescent="0.2">
      <c r="B1549">
        <f t="shared" ca="1" si="282"/>
        <v>3</v>
      </c>
      <c r="C1549" t="str">
        <f t="shared" ca="1" si="273"/>
        <v/>
      </c>
      <c r="D1549" t="str">
        <f t="shared" ca="1" si="274"/>
        <v/>
      </c>
      <c r="E1549" t="str">
        <f t="shared" ca="1" si="277"/>
        <v/>
      </c>
      <c r="F1549" t="str">
        <f t="shared" ca="1" si="275"/>
        <v/>
      </c>
      <c r="G1549" t="str">
        <f t="shared" ca="1" si="276"/>
        <v/>
      </c>
      <c r="H1549">
        <f t="shared" si="283"/>
        <v>0</v>
      </c>
      <c r="N1549" s="67" t="str">
        <f t="shared" ca="1" si="278"/>
        <v/>
      </c>
      <c r="O1549" s="70" t="str">
        <f t="shared" ca="1" si="279"/>
        <v/>
      </c>
      <c r="P1549" s="70" t="str">
        <f t="shared" ca="1" si="280"/>
        <v/>
      </c>
      <c r="Q1549" s="71" t="str">
        <f t="shared" si="281"/>
        <v/>
      </c>
    </row>
    <row r="1550" spans="2:17" x14ac:dyDescent="0.2">
      <c r="B1550">
        <f t="shared" ca="1" si="282"/>
        <v>3</v>
      </c>
      <c r="C1550" t="str">
        <f t="shared" ca="1" si="273"/>
        <v/>
      </c>
      <c r="D1550" t="str">
        <f t="shared" ca="1" si="274"/>
        <v/>
      </c>
      <c r="E1550" t="str">
        <f t="shared" ca="1" si="277"/>
        <v/>
      </c>
      <c r="F1550" t="str">
        <f t="shared" ca="1" si="275"/>
        <v/>
      </c>
      <c r="G1550" t="str">
        <f t="shared" ca="1" si="276"/>
        <v/>
      </c>
      <c r="H1550">
        <f t="shared" si="283"/>
        <v>0</v>
      </c>
      <c r="N1550" s="67" t="str">
        <f t="shared" ca="1" si="278"/>
        <v/>
      </c>
      <c r="O1550" s="70" t="str">
        <f t="shared" ca="1" si="279"/>
        <v/>
      </c>
      <c r="P1550" s="70" t="str">
        <f t="shared" ca="1" si="280"/>
        <v/>
      </c>
      <c r="Q1550" s="71" t="str">
        <f t="shared" si="281"/>
        <v/>
      </c>
    </row>
    <row r="1551" spans="2:17" x14ac:dyDescent="0.2">
      <c r="B1551">
        <f t="shared" ca="1" si="282"/>
        <v>3</v>
      </c>
      <c r="C1551" t="str">
        <f t="shared" ca="1" si="273"/>
        <v/>
      </c>
      <c r="D1551" t="str">
        <f t="shared" ca="1" si="274"/>
        <v/>
      </c>
      <c r="E1551" t="str">
        <f t="shared" ca="1" si="277"/>
        <v/>
      </c>
      <c r="F1551" t="str">
        <f t="shared" ca="1" si="275"/>
        <v/>
      </c>
      <c r="G1551" t="str">
        <f t="shared" ca="1" si="276"/>
        <v/>
      </c>
      <c r="H1551">
        <f t="shared" si="283"/>
        <v>0</v>
      </c>
      <c r="N1551" s="67" t="str">
        <f t="shared" ca="1" si="278"/>
        <v/>
      </c>
      <c r="O1551" s="70" t="str">
        <f t="shared" ca="1" si="279"/>
        <v/>
      </c>
      <c r="P1551" s="70" t="str">
        <f t="shared" ca="1" si="280"/>
        <v/>
      </c>
      <c r="Q1551" s="71" t="str">
        <f t="shared" si="281"/>
        <v/>
      </c>
    </row>
    <row r="1552" spans="2:17" x14ac:dyDescent="0.2">
      <c r="B1552">
        <f t="shared" ca="1" si="282"/>
        <v>3</v>
      </c>
      <c r="C1552" t="str">
        <f t="shared" ca="1" si="273"/>
        <v/>
      </c>
      <c r="D1552" t="str">
        <f t="shared" ca="1" si="274"/>
        <v/>
      </c>
      <c r="E1552" t="str">
        <f t="shared" ca="1" si="277"/>
        <v/>
      </c>
      <c r="F1552" t="str">
        <f t="shared" ca="1" si="275"/>
        <v/>
      </c>
      <c r="G1552" t="str">
        <f t="shared" ca="1" si="276"/>
        <v/>
      </c>
      <c r="H1552">
        <f t="shared" si="283"/>
        <v>0</v>
      </c>
      <c r="N1552" s="67" t="str">
        <f t="shared" ca="1" si="278"/>
        <v/>
      </c>
      <c r="O1552" s="70" t="str">
        <f t="shared" ca="1" si="279"/>
        <v/>
      </c>
      <c r="P1552" s="70" t="str">
        <f t="shared" ca="1" si="280"/>
        <v/>
      </c>
      <c r="Q1552" s="71" t="str">
        <f t="shared" si="281"/>
        <v/>
      </c>
    </row>
    <row r="1553" spans="2:17" x14ac:dyDescent="0.2">
      <c r="B1553">
        <f t="shared" ca="1" si="282"/>
        <v>3</v>
      </c>
      <c r="C1553" t="str">
        <f t="shared" ca="1" si="273"/>
        <v/>
      </c>
      <c r="D1553" t="str">
        <f t="shared" ca="1" si="274"/>
        <v/>
      </c>
      <c r="E1553" t="str">
        <f t="shared" ca="1" si="277"/>
        <v/>
      </c>
      <c r="F1553" t="str">
        <f t="shared" ca="1" si="275"/>
        <v/>
      </c>
      <c r="G1553" t="str">
        <f t="shared" ca="1" si="276"/>
        <v/>
      </c>
      <c r="H1553">
        <f t="shared" si="283"/>
        <v>0</v>
      </c>
      <c r="N1553" s="67" t="str">
        <f t="shared" ca="1" si="278"/>
        <v/>
      </c>
      <c r="O1553" s="70" t="str">
        <f t="shared" ca="1" si="279"/>
        <v/>
      </c>
      <c r="P1553" s="70" t="str">
        <f t="shared" ca="1" si="280"/>
        <v/>
      </c>
      <c r="Q1553" s="71" t="str">
        <f t="shared" si="281"/>
        <v/>
      </c>
    </row>
    <row r="1554" spans="2:17" x14ac:dyDescent="0.2">
      <c r="B1554">
        <f t="shared" ca="1" si="282"/>
        <v>3</v>
      </c>
      <c r="C1554" t="str">
        <f t="shared" ca="1" si="273"/>
        <v/>
      </c>
      <c r="D1554" t="str">
        <f t="shared" ca="1" si="274"/>
        <v/>
      </c>
      <c r="E1554" t="str">
        <f t="shared" ca="1" si="277"/>
        <v/>
      </c>
      <c r="F1554" t="str">
        <f t="shared" ca="1" si="275"/>
        <v/>
      </c>
      <c r="G1554" t="str">
        <f t="shared" ca="1" si="276"/>
        <v/>
      </c>
      <c r="H1554">
        <f t="shared" si="283"/>
        <v>0</v>
      </c>
      <c r="N1554" s="67" t="str">
        <f t="shared" ca="1" si="278"/>
        <v/>
      </c>
      <c r="O1554" s="70" t="str">
        <f t="shared" ca="1" si="279"/>
        <v/>
      </c>
      <c r="P1554" s="70" t="str">
        <f t="shared" ca="1" si="280"/>
        <v/>
      </c>
      <c r="Q1554" s="71" t="str">
        <f t="shared" si="281"/>
        <v/>
      </c>
    </row>
    <row r="1555" spans="2:17" x14ac:dyDescent="0.2">
      <c r="B1555">
        <f t="shared" ca="1" si="282"/>
        <v>3</v>
      </c>
      <c r="C1555" t="str">
        <f t="shared" ca="1" si="273"/>
        <v/>
      </c>
      <c r="D1555" t="str">
        <f t="shared" ca="1" si="274"/>
        <v/>
      </c>
      <c r="E1555" t="str">
        <f t="shared" ca="1" si="277"/>
        <v/>
      </c>
      <c r="F1555" t="str">
        <f t="shared" ca="1" si="275"/>
        <v/>
      </c>
      <c r="G1555" t="str">
        <f t="shared" ca="1" si="276"/>
        <v/>
      </c>
      <c r="H1555">
        <f t="shared" si="283"/>
        <v>0</v>
      </c>
      <c r="N1555" s="67" t="str">
        <f t="shared" ca="1" si="278"/>
        <v/>
      </c>
      <c r="O1555" s="70" t="str">
        <f t="shared" ca="1" si="279"/>
        <v/>
      </c>
      <c r="P1555" s="70" t="str">
        <f t="shared" ca="1" si="280"/>
        <v/>
      </c>
      <c r="Q1555" s="71" t="str">
        <f t="shared" si="281"/>
        <v/>
      </c>
    </row>
    <row r="1556" spans="2:17" x14ac:dyDescent="0.2">
      <c r="B1556">
        <f t="shared" ca="1" si="282"/>
        <v>3</v>
      </c>
      <c r="C1556" t="str">
        <f t="shared" ca="1" si="273"/>
        <v/>
      </c>
      <c r="D1556" t="str">
        <f t="shared" ca="1" si="274"/>
        <v/>
      </c>
      <c r="E1556" t="str">
        <f t="shared" ca="1" si="277"/>
        <v/>
      </c>
      <c r="F1556" t="str">
        <f t="shared" ca="1" si="275"/>
        <v/>
      </c>
      <c r="G1556" t="str">
        <f t="shared" ca="1" si="276"/>
        <v/>
      </c>
      <c r="H1556">
        <f t="shared" si="283"/>
        <v>0</v>
      </c>
      <c r="N1556" s="67" t="str">
        <f t="shared" ca="1" si="278"/>
        <v/>
      </c>
      <c r="O1556" s="70" t="str">
        <f t="shared" ca="1" si="279"/>
        <v/>
      </c>
      <c r="P1556" s="70" t="str">
        <f t="shared" ca="1" si="280"/>
        <v/>
      </c>
      <c r="Q1556" s="71" t="str">
        <f t="shared" si="281"/>
        <v/>
      </c>
    </row>
    <row r="1557" spans="2:17" x14ac:dyDescent="0.2">
      <c r="B1557">
        <f t="shared" ca="1" si="282"/>
        <v>3</v>
      </c>
      <c r="C1557" t="str">
        <f t="shared" ca="1" si="273"/>
        <v/>
      </c>
      <c r="D1557" t="str">
        <f t="shared" ca="1" si="274"/>
        <v/>
      </c>
      <c r="E1557" t="str">
        <f t="shared" ca="1" si="277"/>
        <v/>
      </c>
      <c r="F1557" t="str">
        <f t="shared" ca="1" si="275"/>
        <v/>
      </c>
      <c r="G1557" t="str">
        <f t="shared" ca="1" si="276"/>
        <v/>
      </c>
      <c r="H1557">
        <f t="shared" si="283"/>
        <v>0</v>
      </c>
      <c r="N1557" s="67" t="str">
        <f t="shared" ca="1" si="278"/>
        <v/>
      </c>
      <c r="O1557" s="70" t="str">
        <f t="shared" ca="1" si="279"/>
        <v/>
      </c>
      <c r="P1557" s="70" t="str">
        <f t="shared" ca="1" si="280"/>
        <v/>
      </c>
      <c r="Q1557" s="71" t="str">
        <f t="shared" si="281"/>
        <v/>
      </c>
    </row>
    <row r="1558" spans="2:17" x14ac:dyDescent="0.2">
      <c r="B1558">
        <f t="shared" ca="1" si="282"/>
        <v>3</v>
      </c>
      <c r="C1558" t="str">
        <f t="shared" ca="1" si="273"/>
        <v/>
      </c>
      <c r="D1558" t="str">
        <f t="shared" ca="1" si="274"/>
        <v/>
      </c>
      <c r="E1558" t="str">
        <f t="shared" ca="1" si="277"/>
        <v/>
      </c>
      <c r="F1558" t="str">
        <f t="shared" ca="1" si="275"/>
        <v/>
      </c>
      <c r="G1558" t="str">
        <f t="shared" ca="1" si="276"/>
        <v/>
      </c>
      <c r="H1558">
        <f t="shared" si="283"/>
        <v>0</v>
      </c>
      <c r="N1558" s="67" t="str">
        <f t="shared" ca="1" si="278"/>
        <v/>
      </c>
      <c r="O1558" s="70" t="str">
        <f t="shared" ca="1" si="279"/>
        <v/>
      </c>
      <c r="P1558" s="70" t="str">
        <f t="shared" ca="1" si="280"/>
        <v/>
      </c>
      <c r="Q1558" s="71" t="str">
        <f t="shared" si="281"/>
        <v/>
      </c>
    </row>
    <row r="1559" spans="2:17" x14ac:dyDescent="0.2">
      <c r="B1559">
        <f t="shared" ca="1" si="282"/>
        <v>3</v>
      </c>
      <c r="C1559" t="str">
        <f t="shared" ca="1" si="273"/>
        <v/>
      </c>
      <c r="D1559" t="str">
        <f t="shared" ca="1" si="274"/>
        <v/>
      </c>
      <c r="E1559" t="str">
        <f t="shared" ca="1" si="277"/>
        <v/>
      </c>
      <c r="F1559" t="str">
        <f t="shared" ca="1" si="275"/>
        <v/>
      </c>
      <c r="G1559" t="str">
        <f t="shared" ca="1" si="276"/>
        <v/>
      </c>
      <c r="H1559">
        <f t="shared" si="283"/>
        <v>0</v>
      </c>
      <c r="N1559" s="67" t="str">
        <f t="shared" ca="1" si="278"/>
        <v/>
      </c>
      <c r="O1559" s="70" t="str">
        <f t="shared" ca="1" si="279"/>
        <v/>
      </c>
      <c r="P1559" s="70" t="str">
        <f t="shared" ca="1" si="280"/>
        <v/>
      </c>
      <c r="Q1559" s="71" t="str">
        <f t="shared" si="281"/>
        <v/>
      </c>
    </row>
    <row r="1560" spans="2:17" x14ac:dyDescent="0.2">
      <c r="B1560">
        <f t="shared" ca="1" si="282"/>
        <v>3</v>
      </c>
      <c r="C1560" t="str">
        <f t="shared" ca="1" si="273"/>
        <v/>
      </c>
      <c r="D1560" t="str">
        <f t="shared" ca="1" si="274"/>
        <v/>
      </c>
      <c r="E1560" t="str">
        <f t="shared" ca="1" si="277"/>
        <v/>
      </c>
      <c r="F1560" t="str">
        <f t="shared" ca="1" si="275"/>
        <v/>
      </c>
      <c r="G1560" t="str">
        <f t="shared" ca="1" si="276"/>
        <v/>
      </c>
      <c r="H1560">
        <f t="shared" si="283"/>
        <v>0</v>
      </c>
      <c r="N1560" s="67" t="str">
        <f t="shared" ca="1" si="278"/>
        <v/>
      </c>
      <c r="O1560" s="70" t="str">
        <f t="shared" ca="1" si="279"/>
        <v/>
      </c>
      <c r="P1560" s="70" t="str">
        <f t="shared" ca="1" si="280"/>
        <v/>
      </c>
      <c r="Q1560" s="71" t="str">
        <f t="shared" si="281"/>
        <v/>
      </c>
    </row>
    <row r="1561" spans="2:17" x14ac:dyDescent="0.2">
      <c r="B1561">
        <f t="shared" ca="1" si="282"/>
        <v>3</v>
      </c>
      <c r="C1561" t="str">
        <f t="shared" ca="1" si="273"/>
        <v/>
      </c>
      <c r="D1561" t="str">
        <f t="shared" ca="1" si="274"/>
        <v/>
      </c>
      <c r="E1561" t="str">
        <f t="shared" ca="1" si="277"/>
        <v/>
      </c>
      <c r="F1561" t="str">
        <f t="shared" ca="1" si="275"/>
        <v/>
      </c>
      <c r="G1561" t="str">
        <f t="shared" ca="1" si="276"/>
        <v/>
      </c>
      <c r="H1561">
        <f t="shared" si="283"/>
        <v>0</v>
      </c>
      <c r="N1561" s="67" t="str">
        <f t="shared" ca="1" si="278"/>
        <v/>
      </c>
      <c r="O1561" s="70" t="str">
        <f t="shared" ca="1" si="279"/>
        <v/>
      </c>
      <c r="P1561" s="70" t="str">
        <f t="shared" ca="1" si="280"/>
        <v/>
      </c>
      <c r="Q1561" s="71" t="str">
        <f t="shared" si="281"/>
        <v/>
      </c>
    </row>
    <row r="1562" spans="2:17" x14ac:dyDescent="0.2">
      <c r="B1562">
        <f t="shared" ca="1" si="282"/>
        <v>3</v>
      </c>
      <c r="C1562" t="str">
        <f t="shared" ca="1" si="273"/>
        <v/>
      </c>
      <c r="D1562" t="str">
        <f t="shared" ca="1" si="274"/>
        <v/>
      </c>
      <c r="E1562" t="str">
        <f t="shared" ca="1" si="277"/>
        <v/>
      </c>
      <c r="F1562" t="str">
        <f t="shared" ca="1" si="275"/>
        <v/>
      </c>
      <c r="G1562" t="str">
        <f t="shared" ca="1" si="276"/>
        <v/>
      </c>
      <c r="H1562">
        <f t="shared" si="283"/>
        <v>0</v>
      </c>
      <c r="N1562" s="67" t="str">
        <f t="shared" ca="1" si="278"/>
        <v/>
      </c>
      <c r="O1562" s="70" t="str">
        <f t="shared" ca="1" si="279"/>
        <v/>
      </c>
      <c r="P1562" s="70" t="str">
        <f t="shared" ca="1" si="280"/>
        <v/>
      </c>
      <c r="Q1562" s="71" t="str">
        <f t="shared" si="281"/>
        <v/>
      </c>
    </row>
    <row r="1563" spans="2:17" x14ac:dyDescent="0.2">
      <c r="B1563">
        <f t="shared" ca="1" si="282"/>
        <v>3</v>
      </c>
      <c r="C1563" t="str">
        <f t="shared" ca="1" si="273"/>
        <v/>
      </c>
      <c r="D1563" t="str">
        <f t="shared" ca="1" si="274"/>
        <v/>
      </c>
      <c r="E1563" t="str">
        <f t="shared" ca="1" si="277"/>
        <v/>
      </c>
      <c r="F1563" t="str">
        <f t="shared" ca="1" si="275"/>
        <v/>
      </c>
      <c r="G1563" t="str">
        <f t="shared" ca="1" si="276"/>
        <v/>
      </c>
      <c r="H1563">
        <f t="shared" si="283"/>
        <v>0</v>
      </c>
      <c r="N1563" s="67" t="str">
        <f t="shared" ca="1" si="278"/>
        <v/>
      </c>
      <c r="O1563" s="70" t="str">
        <f t="shared" ca="1" si="279"/>
        <v/>
      </c>
      <c r="P1563" s="70" t="str">
        <f t="shared" ca="1" si="280"/>
        <v/>
      </c>
      <c r="Q1563" s="71" t="str">
        <f t="shared" si="281"/>
        <v/>
      </c>
    </row>
    <row r="1564" spans="2:17" x14ac:dyDescent="0.2">
      <c r="B1564">
        <f t="shared" ca="1" si="282"/>
        <v>3</v>
      </c>
      <c r="C1564" t="str">
        <f t="shared" ca="1" si="273"/>
        <v/>
      </c>
      <c r="D1564" t="str">
        <f t="shared" ca="1" si="274"/>
        <v/>
      </c>
      <c r="E1564" t="str">
        <f t="shared" ca="1" si="277"/>
        <v/>
      </c>
      <c r="F1564" t="str">
        <f t="shared" ca="1" si="275"/>
        <v/>
      </c>
      <c r="G1564" t="str">
        <f t="shared" ca="1" si="276"/>
        <v/>
      </c>
      <c r="H1564">
        <f t="shared" si="283"/>
        <v>0</v>
      </c>
      <c r="N1564" s="67" t="str">
        <f t="shared" ca="1" si="278"/>
        <v/>
      </c>
      <c r="O1564" s="70" t="str">
        <f t="shared" ca="1" si="279"/>
        <v/>
      </c>
      <c r="P1564" s="70" t="str">
        <f t="shared" ca="1" si="280"/>
        <v/>
      </c>
      <c r="Q1564" s="71" t="str">
        <f t="shared" si="281"/>
        <v/>
      </c>
    </row>
    <row r="1565" spans="2:17" x14ac:dyDescent="0.2">
      <c r="B1565">
        <f t="shared" ca="1" si="282"/>
        <v>3</v>
      </c>
      <c r="C1565" t="str">
        <f t="shared" ca="1" si="273"/>
        <v/>
      </c>
      <c r="D1565" t="str">
        <f t="shared" ca="1" si="274"/>
        <v/>
      </c>
      <c r="E1565" t="str">
        <f t="shared" ca="1" si="277"/>
        <v/>
      </c>
      <c r="F1565" t="str">
        <f t="shared" ca="1" si="275"/>
        <v/>
      </c>
      <c r="G1565" t="str">
        <f t="shared" ca="1" si="276"/>
        <v/>
      </c>
      <c r="H1565">
        <f t="shared" si="283"/>
        <v>0</v>
      </c>
      <c r="N1565" s="67" t="str">
        <f t="shared" ca="1" si="278"/>
        <v/>
      </c>
      <c r="O1565" s="70" t="str">
        <f t="shared" ca="1" si="279"/>
        <v/>
      </c>
      <c r="P1565" s="70" t="str">
        <f t="shared" ca="1" si="280"/>
        <v/>
      </c>
      <c r="Q1565" s="71" t="str">
        <f t="shared" si="281"/>
        <v/>
      </c>
    </row>
    <row r="1566" spans="2:17" x14ac:dyDescent="0.2">
      <c r="B1566">
        <f t="shared" ca="1" si="282"/>
        <v>3</v>
      </c>
      <c r="C1566" t="str">
        <f t="shared" ref="C1566:C1629" ca="1" si="284">IF(B1566=B1565+1,MID(A1566,8,8),"")</f>
        <v/>
      </c>
      <c r="D1566" t="str">
        <f t="shared" ref="D1566:D1629" ca="1" si="285">IF(B1566=B1565+1,IF(ISERROR(FIND("Állapot",A1566)),RIGHT(A1566,LEN(A1566)-23)*1,MID(A1566,24,FIND("Állapot",A1566)-24)*1),"")</f>
        <v/>
      </c>
      <c r="E1566" t="str">
        <f t="shared" ca="1" si="277"/>
        <v/>
      </c>
      <c r="F1566" t="str">
        <f t="shared" ref="F1566:F1629" ca="1" si="286">IF(B1566=B1565+1,RIGHT(A1567,LEN(A1567)-45),"")</f>
        <v/>
      </c>
      <c r="G1566" t="str">
        <f t="shared" ca="1" si="276"/>
        <v/>
      </c>
      <c r="H1566">
        <f t="shared" si="283"/>
        <v>0</v>
      </c>
      <c r="N1566" s="67" t="str">
        <f t="shared" ca="1" si="278"/>
        <v/>
      </c>
      <c r="O1566" s="70" t="str">
        <f t="shared" ca="1" si="279"/>
        <v/>
      </c>
      <c r="P1566" s="70" t="str">
        <f t="shared" ca="1" si="280"/>
        <v/>
      </c>
      <c r="Q1566" s="71" t="str">
        <f t="shared" si="281"/>
        <v/>
      </c>
    </row>
    <row r="1567" spans="2:17" x14ac:dyDescent="0.2">
      <c r="B1567">
        <f t="shared" ca="1" si="282"/>
        <v>3</v>
      </c>
      <c r="C1567" t="str">
        <f t="shared" ca="1" si="284"/>
        <v/>
      </c>
      <c r="D1567" t="str">
        <f t="shared" ca="1" si="285"/>
        <v/>
      </c>
      <c r="E1567" t="str">
        <f t="shared" ca="1" si="277"/>
        <v/>
      </c>
      <c r="F1567" t="str">
        <f t="shared" ca="1" si="286"/>
        <v/>
      </c>
      <c r="G1567" t="str">
        <f t="shared" ca="1" si="276"/>
        <v/>
      </c>
      <c r="H1567">
        <f t="shared" si="283"/>
        <v>0</v>
      </c>
      <c r="N1567" s="67" t="str">
        <f t="shared" ca="1" si="278"/>
        <v/>
      </c>
      <c r="O1567" s="70" t="str">
        <f t="shared" ca="1" si="279"/>
        <v/>
      </c>
      <c r="P1567" s="70" t="str">
        <f t="shared" ca="1" si="280"/>
        <v/>
      </c>
      <c r="Q1567" s="71" t="str">
        <f t="shared" si="281"/>
        <v/>
      </c>
    </row>
    <row r="1568" spans="2:17" x14ac:dyDescent="0.2">
      <c r="B1568">
        <f t="shared" ca="1" si="282"/>
        <v>3</v>
      </c>
      <c r="C1568" t="str">
        <f t="shared" ca="1" si="284"/>
        <v/>
      </c>
      <c r="D1568" t="str">
        <f t="shared" ca="1" si="285"/>
        <v/>
      </c>
      <c r="E1568" t="str">
        <f t="shared" ca="1" si="277"/>
        <v/>
      </c>
      <c r="F1568" t="str">
        <f t="shared" ca="1" si="286"/>
        <v/>
      </c>
      <c r="G1568" t="str">
        <f t="shared" ca="1" si="276"/>
        <v/>
      </c>
      <c r="H1568">
        <f t="shared" si="283"/>
        <v>0</v>
      </c>
      <c r="N1568" s="67" t="str">
        <f t="shared" ca="1" si="278"/>
        <v/>
      </c>
      <c r="O1568" s="70" t="str">
        <f t="shared" ca="1" si="279"/>
        <v/>
      </c>
      <c r="P1568" s="70" t="str">
        <f t="shared" ca="1" si="280"/>
        <v/>
      </c>
      <c r="Q1568" s="71" t="str">
        <f t="shared" si="281"/>
        <v/>
      </c>
    </row>
    <row r="1569" spans="2:17" x14ac:dyDescent="0.2">
      <c r="B1569">
        <f t="shared" ca="1" si="282"/>
        <v>3</v>
      </c>
      <c r="C1569" t="str">
        <f t="shared" ca="1" si="284"/>
        <v/>
      </c>
      <c r="D1569" t="str">
        <f t="shared" ca="1" si="285"/>
        <v/>
      </c>
      <c r="E1569" t="str">
        <f t="shared" ca="1" si="277"/>
        <v/>
      </c>
      <c r="F1569" t="str">
        <f t="shared" ca="1" si="286"/>
        <v/>
      </c>
      <c r="G1569" t="str">
        <f t="shared" ca="1" si="276"/>
        <v/>
      </c>
      <c r="H1569">
        <f t="shared" si="283"/>
        <v>0</v>
      </c>
      <c r="N1569" s="67" t="str">
        <f t="shared" ca="1" si="278"/>
        <v/>
      </c>
      <c r="O1569" s="70" t="str">
        <f t="shared" ca="1" si="279"/>
        <v/>
      </c>
      <c r="P1569" s="70" t="str">
        <f t="shared" ca="1" si="280"/>
        <v/>
      </c>
      <c r="Q1569" s="71" t="str">
        <f t="shared" si="281"/>
        <v/>
      </c>
    </row>
    <row r="1570" spans="2:17" x14ac:dyDescent="0.2">
      <c r="B1570">
        <f t="shared" ca="1" si="282"/>
        <v>3</v>
      </c>
      <c r="C1570" t="str">
        <f t="shared" ca="1" si="284"/>
        <v/>
      </c>
      <c r="D1570" t="str">
        <f t="shared" ca="1" si="285"/>
        <v/>
      </c>
      <c r="E1570" t="str">
        <f t="shared" ca="1" si="277"/>
        <v/>
      </c>
      <c r="F1570" t="str">
        <f t="shared" ca="1" si="286"/>
        <v/>
      </c>
      <c r="G1570" t="str">
        <f t="shared" ca="1" si="276"/>
        <v/>
      </c>
      <c r="H1570">
        <f t="shared" si="283"/>
        <v>0</v>
      </c>
      <c r="N1570" s="67" t="str">
        <f t="shared" ca="1" si="278"/>
        <v/>
      </c>
      <c r="O1570" s="70" t="str">
        <f t="shared" ca="1" si="279"/>
        <v/>
      </c>
      <c r="P1570" s="70" t="str">
        <f t="shared" ca="1" si="280"/>
        <v/>
      </c>
      <c r="Q1570" s="71" t="str">
        <f t="shared" si="281"/>
        <v/>
      </c>
    </row>
    <row r="1571" spans="2:17" x14ac:dyDescent="0.2">
      <c r="B1571">
        <f t="shared" ca="1" si="282"/>
        <v>3</v>
      </c>
      <c r="C1571" t="str">
        <f t="shared" ca="1" si="284"/>
        <v/>
      </c>
      <c r="D1571" t="str">
        <f t="shared" ca="1" si="285"/>
        <v/>
      </c>
      <c r="E1571" t="str">
        <f t="shared" ca="1" si="277"/>
        <v/>
      </c>
      <c r="F1571" t="str">
        <f t="shared" ca="1" si="286"/>
        <v/>
      </c>
      <c r="G1571" t="str">
        <f t="shared" ca="1" si="276"/>
        <v/>
      </c>
      <c r="H1571">
        <f t="shared" si="283"/>
        <v>0</v>
      </c>
      <c r="N1571" s="67" t="str">
        <f t="shared" ca="1" si="278"/>
        <v/>
      </c>
      <c r="O1571" s="70" t="str">
        <f t="shared" ca="1" si="279"/>
        <v/>
      </c>
      <c r="P1571" s="70" t="str">
        <f t="shared" ca="1" si="280"/>
        <v/>
      </c>
      <c r="Q1571" s="71" t="str">
        <f t="shared" si="281"/>
        <v/>
      </c>
    </row>
    <row r="1572" spans="2:17" x14ac:dyDescent="0.2">
      <c r="B1572">
        <f t="shared" ca="1" si="282"/>
        <v>3</v>
      </c>
      <c r="C1572" t="str">
        <f t="shared" ca="1" si="284"/>
        <v/>
      </c>
      <c r="D1572" t="str">
        <f t="shared" ca="1" si="285"/>
        <v/>
      </c>
      <c r="E1572" t="str">
        <f t="shared" ca="1" si="277"/>
        <v/>
      </c>
      <c r="F1572" t="str">
        <f t="shared" ca="1" si="286"/>
        <v/>
      </c>
      <c r="G1572" t="str">
        <f t="shared" ca="1" si="276"/>
        <v/>
      </c>
      <c r="H1572">
        <f t="shared" si="283"/>
        <v>0</v>
      </c>
      <c r="N1572" s="67" t="str">
        <f t="shared" ca="1" si="278"/>
        <v/>
      </c>
      <c r="O1572" s="70" t="str">
        <f t="shared" ca="1" si="279"/>
        <v/>
      </c>
      <c r="P1572" s="70" t="str">
        <f t="shared" ca="1" si="280"/>
        <v/>
      </c>
      <c r="Q1572" s="71" t="str">
        <f t="shared" si="281"/>
        <v/>
      </c>
    </row>
    <row r="1573" spans="2:17" x14ac:dyDescent="0.2">
      <c r="B1573">
        <f t="shared" ca="1" si="282"/>
        <v>3</v>
      </c>
      <c r="C1573" t="str">
        <f t="shared" ca="1" si="284"/>
        <v/>
      </c>
      <c r="D1573" t="str">
        <f t="shared" ca="1" si="285"/>
        <v/>
      </c>
      <c r="E1573" t="str">
        <f t="shared" ca="1" si="277"/>
        <v/>
      </c>
      <c r="F1573" t="str">
        <f t="shared" ca="1" si="286"/>
        <v/>
      </c>
      <c r="G1573" t="str">
        <f t="shared" ca="1" si="276"/>
        <v/>
      </c>
      <c r="H1573">
        <f t="shared" si="283"/>
        <v>0</v>
      </c>
      <c r="N1573" s="67" t="str">
        <f t="shared" ca="1" si="278"/>
        <v/>
      </c>
      <c r="O1573" s="70" t="str">
        <f t="shared" ca="1" si="279"/>
        <v/>
      </c>
      <c r="P1573" s="70" t="str">
        <f t="shared" ca="1" si="280"/>
        <v/>
      </c>
      <c r="Q1573" s="71" t="str">
        <f t="shared" si="281"/>
        <v/>
      </c>
    </row>
    <row r="1574" spans="2:17" x14ac:dyDescent="0.2">
      <c r="B1574">
        <f t="shared" ca="1" si="282"/>
        <v>3</v>
      </c>
      <c r="C1574" t="str">
        <f t="shared" ca="1" si="284"/>
        <v/>
      </c>
      <c r="D1574" t="str">
        <f t="shared" ca="1" si="285"/>
        <v/>
      </c>
      <c r="E1574" t="str">
        <f t="shared" ca="1" si="277"/>
        <v/>
      </c>
      <c r="F1574" t="str">
        <f t="shared" ca="1" si="286"/>
        <v/>
      </c>
      <c r="G1574" t="str">
        <f t="shared" ca="1" si="276"/>
        <v/>
      </c>
      <c r="H1574">
        <f t="shared" si="283"/>
        <v>0</v>
      </c>
      <c r="N1574" s="67" t="str">
        <f t="shared" ca="1" si="278"/>
        <v/>
      </c>
      <c r="O1574" s="70" t="str">
        <f t="shared" ca="1" si="279"/>
        <v/>
      </c>
      <c r="P1574" s="70" t="str">
        <f t="shared" ca="1" si="280"/>
        <v/>
      </c>
      <c r="Q1574" s="71" t="str">
        <f t="shared" si="281"/>
        <v/>
      </c>
    </row>
    <row r="1575" spans="2:17" x14ac:dyDescent="0.2">
      <c r="B1575">
        <f t="shared" ca="1" si="282"/>
        <v>3</v>
      </c>
      <c r="C1575" t="str">
        <f t="shared" ca="1" si="284"/>
        <v/>
      </c>
      <c r="D1575" t="str">
        <f t="shared" ca="1" si="285"/>
        <v/>
      </c>
      <c r="E1575" t="str">
        <f t="shared" ca="1" si="277"/>
        <v/>
      </c>
      <c r="F1575" t="str">
        <f t="shared" ca="1" si="286"/>
        <v/>
      </c>
      <c r="G1575" t="str">
        <f t="shared" ca="1" si="276"/>
        <v/>
      </c>
      <c r="H1575">
        <f t="shared" si="283"/>
        <v>0</v>
      </c>
      <c r="N1575" s="67" t="str">
        <f t="shared" ca="1" si="278"/>
        <v/>
      </c>
      <c r="O1575" s="70" t="str">
        <f t="shared" ca="1" si="279"/>
        <v/>
      </c>
      <c r="P1575" s="70" t="str">
        <f t="shared" ca="1" si="280"/>
        <v/>
      </c>
      <c r="Q1575" s="71" t="str">
        <f t="shared" si="281"/>
        <v/>
      </c>
    </row>
    <row r="1576" spans="2:17" x14ac:dyDescent="0.2">
      <c r="B1576">
        <f t="shared" ca="1" si="282"/>
        <v>3</v>
      </c>
      <c r="C1576" t="str">
        <f t="shared" ca="1" si="284"/>
        <v/>
      </c>
      <c r="D1576" t="str">
        <f t="shared" ca="1" si="285"/>
        <v/>
      </c>
      <c r="E1576" t="str">
        <f t="shared" ca="1" si="277"/>
        <v/>
      </c>
      <c r="F1576" t="str">
        <f t="shared" ca="1" si="286"/>
        <v/>
      </c>
      <c r="G1576" t="str">
        <f t="shared" ca="1" si="276"/>
        <v/>
      </c>
      <c r="H1576">
        <f t="shared" si="283"/>
        <v>0</v>
      </c>
      <c r="N1576" s="67" t="str">
        <f t="shared" ca="1" si="278"/>
        <v/>
      </c>
      <c r="O1576" s="70" t="str">
        <f t="shared" ca="1" si="279"/>
        <v/>
      </c>
      <c r="P1576" s="70" t="str">
        <f t="shared" ca="1" si="280"/>
        <v/>
      </c>
      <c r="Q1576" s="71" t="str">
        <f t="shared" si="281"/>
        <v/>
      </c>
    </row>
    <row r="1577" spans="2:17" x14ac:dyDescent="0.2">
      <c r="B1577">
        <f t="shared" ca="1" si="282"/>
        <v>3</v>
      </c>
      <c r="C1577" t="str">
        <f t="shared" ca="1" si="284"/>
        <v/>
      </c>
      <c r="D1577" t="str">
        <f t="shared" ca="1" si="285"/>
        <v/>
      </c>
      <c r="E1577" t="str">
        <f t="shared" ca="1" si="277"/>
        <v/>
      </c>
      <c r="F1577" t="str">
        <f t="shared" ca="1" si="286"/>
        <v/>
      </c>
      <c r="G1577" t="str">
        <f t="shared" ca="1" si="276"/>
        <v/>
      </c>
      <c r="H1577">
        <f t="shared" si="283"/>
        <v>0</v>
      </c>
      <c r="N1577" s="67" t="str">
        <f t="shared" ca="1" si="278"/>
        <v/>
      </c>
      <c r="O1577" s="70" t="str">
        <f t="shared" ca="1" si="279"/>
        <v/>
      </c>
      <c r="P1577" s="70" t="str">
        <f t="shared" ca="1" si="280"/>
        <v/>
      </c>
      <c r="Q1577" s="71" t="str">
        <f t="shared" si="281"/>
        <v/>
      </c>
    </row>
    <row r="1578" spans="2:17" x14ac:dyDescent="0.2">
      <c r="B1578">
        <f t="shared" ca="1" si="282"/>
        <v>3</v>
      </c>
      <c r="C1578" t="str">
        <f t="shared" ca="1" si="284"/>
        <v/>
      </c>
      <c r="D1578" t="str">
        <f t="shared" ca="1" si="285"/>
        <v/>
      </c>
      <c r="E1578" t="str">
        <f t="shared" ca="1" si="277"/>
        <v/>
      </c>
      <c r="F1578" t="str">
        <f t="shared" ca="1" si="286"/>
        <v/>
      </c>
      <c r="G1578" t="str">
        <f t="shared" ca="1" si="276"/>
        <v/>
      </c>
      <c r="H1578">
        <f t="shared" si="283"/>
        <v>0</v>
      </c>
      <c r="N1578" s="67" t="str">
        <f t="shared" ca="1" si="278"/>
        <v/>
      </c>
      <c r="O1578" s="70" t="str">
        <f t="shared" ca="1" si="279"/>
        <v/>
      </c>
      <c r="P1578" s="70" t="str">
        <f t="shared" ca="1" si="280"/>
        <v/>
      </c>
      <c r="Q1578" s="71" t="str">
        <f t="shared" si="281"/>
        <v/>
      </c>
    </row>
    <row r="1579" spans="2:17" x14ac:dyDescent="0.2">
      <c r="B1579">
        <f t="shared" ca="1" si="282"/>
        <v>3</v>
      </c>
      <c r="C1579" t="str">
        <f t="shared" ca="1" si="284"/>
        <v/>
      </c>
      <c r="D1579" t="str">
        <f t="shared" ca="1" si="285"/>
        <v/>
      </c>
      <c r="E1579" t="str">
        <f t="shared" ca="1" si="277"/>
        <v/>
      </c>
      <c r="F1579" t="str">
        <f t="shared" ca="1" si="286"/>
        <v/>
      </c>
      <c r="G1579" t="str">
        <f t="shared" ca="1" si="276"/>
        <v/>
      </c>
      <c r="H1579">
        <f t="shared" si="283"/>
        <v>0</v>
      </c>
      <c r="N1579" s="67" t="str">
        <f t="shared" ca="1" si="278"/>
        <v/>
      </c>
      <c r="O1579" s="70" t="str">
        <f t="shared" ca="1" si="279"/>
        <v/>
      </c>
      <c r="P1579" s="70" t="str">
        <f t="shared" ca="1" si="280"/>
        <v/>
      </c>
      <c r="Q1579" s="71" t="str">
        <f t="shared" si="281"/>
        <v/>
      </c>
    </row>
    <row r="1580" spans="2:17" x14ac:dyDescent="0.2">
      <c r="B1580">
        <f t="shared" ca="1" si="282"/>
        <v>3</v>
      </c>
      <c r="C1580" t="str">
        <f t="shared" ca="1" si="284"/>
        <v/>
      </c>
      <c r="D1580" t="str">
        <f t="shared" ca="1" si="285"/>
        <v/>
      </c>
      <c r="E1580" t="str">
        <f t="shared" ca="1" si="277"/>
        <v/>
      </c>
      <c r="F1580" t="str">
        <f t="shared" ca="1" si="286"/>
        <v/>
      </c>
      <c r="G1580" t="str">
        <f t="shared" ca="1" si="276"/>
        <v/>
      </c>
      <c r="H1580">
        <f t="shared" si="283"/>
        <v>0</v>
      </c>
      <c r="N1580" s="67" t="str">
        <f t="shared" ca="1" si="278"/>
        <v/>
      </c>
      <c r="O1580" s="70" t="str">
        <f t="shared" ca="1" si="279"/>
        <v/>
      </c>
      <c r="P1580" s="70" t="str">
        <f t="shared" ca="1" si="280"/>
        <v/>
      </c>
      <c r="Q1580" s="71" t="str">
        <f t="shared" si="281"/>
        <v/>
      </c>
    </row>
    <row r="1581" spans="2:17" x14ac:dyDescent="0.2">
      <c r="B1581">
        <f t="shared" ca="1" si="282"/>
        <v>3</v>
      </c>
      <c r="C1581" t="str">
        <f t="shared" ca="1" si="284"/>
        <v/>
      </c>
      <c r="D1581" t="str">
        <f t="shared" ca="1" si="285"/>
        <v/>
      </c>
      <c r="E1581" t="str">
        <f t="shared" ca="1" si="277"/>
        <v/>
      </c>
      <c r="F1581" t="str">
        <f t="shared" ca="1" si="286"/>
        <v/>
      </c>
      <c r="G1581" t="str">
        <f t="shared" ca="1" si="276"/>
        <v/>
      </c>
      <c r="H1581">
        <f t="shared" si="283"/>
        <v>0</v>
      </c>
      <c r="N1581" s="67" t="str">
        <f t="shared" ca="1" si="278"/>
        <v/>
      </c>
      <c r="O1581" s="70" t="str">
        <f t="shared" ca="1" si="279"/>
        <v/>
      </c>
      <c r="P1581" s="70" t="str">
        <f t="shared" ca="1" si="280"/>
        <v/>
      </c>
      <c r="Q1581" s="71" t="str">
        <f t="shared" si="281"/>
        <v/>
      </c>
    </row>
    <row r="1582" spans="2:17" x14ac:dyDescent="0.2">
      <c r="B1582">
        <f t="shared" ca="1" si="282"/>
        <v>3</v>
      </c>
      <c r="C1582" t="str">
        <f t="shared" ca="1" si="284"/>
        <v/>
      </c>
      <c r="D1582" t="str">
        <f t="shared" ca="1" si="285"/>
        <v/>
      </c>
      <c r="E1582" t="str">
        <f t="shared" ca="1" si="277"/>
        <v/>
      </c>
      <c r="F1582" t="str">
        <f t="shared" ca="1" si="286"/>
        <v/>
      </c>
      <c r="G1582" t="str">
        <f t="shared" ca="1" si="276"/>
        <v/>
      </c>
      <c r="H1582">
        <f t="shared" si="283"/>
        <v>0</v>
      </c>
      <c r="N1582" s="67" t="str">
        <f t="shared" ca="1" si="278"/>
        <v/>
      </c>
      <c r="O1582" s="70" t="str">
        <f t="shared" ca="1" si="279"/>
        <v/>
      </c>
      <c r="P1582" s="70" t="str">
        <f t="shared" ca="1" si="280"/>
        <v/>
      </c>
      <c r="Q1582" s="71" t="str">
        <f t="shared" si="281"/>
        <v/>
      </c>
    </row>
    <row r="1583" spans="2:17" x14ac:dyDescent="0.2">
      <c r="B1583">
        <f t="shared" ca="1" si="282"/>
        <v>3</v>
      </c>
      <c r="C1583" t="str">
        <f t="shared" ca="1" si="284"/>
        <v/>
      </c>
      <c r="D1583" t="str">
        <f t="shared" ca="1" si="285"/>
        <v/>
      </c>
      <c r="E1583" t="str">
        <f t="shared" ca="1" si="277"/>
        <v/>
      </c>
      <c r="F1583" t="str">
        <f t="shared" ca="1" si="286"/>
        <v/>
      </c>
      <c r="G1583" t="str">
        <f t="shared" ca="1" si="276"/>
        <v/>
      </c>
      <c r="H1583">
        <f t="shared" si="283"/>
        <v>0</v>
      </c>
      <c r="N1583" s="67" t="str">
        <f t="shared" ca="1" si="278"/>
        <v/>
      </c>
      <c r="O1583" s="70" t="str">
        <f t="shared" ca="1" si="279"/>
        <v/>
      </c>
      <c r="P1583" s="70" t="str">
        <f t="shared" ca="1" si="280"/>
        <v/>
      </c>
      <c r="Q1583" s="71" t="str">
        <f t="shared" si="281"/>
        <v/>
      </c>
    </row>
    <row r="1584" spans="2:17" x14ac:dyDescent="0.2">
      <c r="B1584">
        <f t="shared" ca="1" si="282"/>
        <v>3</v>
      </c>
      <c r="C1584" t="str">
        <f t="shared" ca="1" si="284"/>
        <v/>
      </c>
      <c r="D1584" t="str">
        <f t="shared" ca="1" si="285"/>
        <v/>
      </c>
      <c r="E1584" t="str">
        <f t="shared" ca="1" si="277"/>
        <v/>
      </c>
      <c r="F1584" t="str">
        <f t="shared" ca="1" si="286"/>
        <v/>
      </c>
      <c r="G1584" t="str">
        <f t="shared" ref="G1584:G1647" ca="1" si="287">IF(B1584=B1583+1,MID(A1586,29,FIND("Kockázatkezelés",A1586)-30)*1,"")</f>
        <v/>
      </c>
      <c r="H1584">
        <f t="shared" si="283"/>
        <v>0</v>
      </c>
      <c r="N1584" s="67" t="str">
        <f t="shared" ca="1" si="278"/>
        <v/>
      </c>
      <c r="O1584" s="70" t="str">
        <f t="shared" ca="1" si="279"/>
        <v/>
      </c>
      <c r="P1584" s="70" t="str">
        <f t="shared" ca="1" si="280"/>
        <v/>
      </c>
      <c r="Q1584" s="71" t="str">
        <f t="shared" si="281"/>
        <v/>
      </c>
    </row>
    <row r="1585" spans="2:17" x14ac:dyDescent="0.2">
      <c r="B1585">
        <f t="shared" ca="1" si="282"/>
        <v>3</v>
      </c>
      <c r="C1585" t="str">
        <f t="shared" ca="1" si="284"/>
        <v/>
      </c>
      <c r="D1585" t="str">
        <f t="shared" ca="1" si="285"/>
        <v/>
      </c>
      <c r="E1585" t="str">
        <f t="shared" ca="1" si="277"/>
        <v/>
      </c>
      <c r="F1585" t="str">
        <f t="shared" ca="1" si="286"/>
        <v/>
      </c>
      <c r="G1585" t="str">
        <f t="shared" ca="1" si="287"/>
        <v/>
      </c>
      <c r="H1585">
        <f t="shared" si="283"/>
        <v>0</v>
      </c>
      <c r="N1585" s="67" t="str">
        <f t="shared" ca="1" si="278"/>
        <v/>
      </c>
      <c r="O1585" s="70" t="str">
        <f t="shared" ca="1" si="279"/>
        <v/>
      </c>
      <c r="P1585" s="70" t="str">
        <f t="shared" ca="1" si="280"/>
        <v/>
      </c>
      <c r="Q1585" s="71" t="str">
        <f t="shared" si="281"/>
        <v/>
      </c>
    </row>
    <row r="1586" spans="2:17" x14ac:dyDescent="0.2">
      <c r="B1586">
        <f t="shared" ca="1" si="282"/>
        <v>3</v>
      </c>
      <c r="C1586" t="str">
        <f t="shared" ca="1" si="284"/>
        <v/>
      </c>
      <c r="D1586" t="str">
        <f t="shared" ca="1" si="285"/>
        <v/>
      </c>
      <c r="E1586" t="str">
        <f t="shared" ca="1" si="277"/>
        <v/>
      </c>
      <c r="F1586" t="str">
        <f t="shared" ca="1" si="286"/>
        <v/>
      </c>
      <c r="G1586" t="str">
        <f t="shared" ca="1" si="287"/>
        <v/>
      </c>
      <c r="H1586">
        <f t="shared" si="283"/>
        <v>0</v>
      </c>
      <c r="N1586" s="67" t="str">
        <f t="shared" ca="1" si="278"/>
        <v/>
      </c>
      <c r="O1586" s="70" t="str">
        <f t="shared" ca="1" si="279"/>
        <v/>
      </c>
      <c r="P1586" s="70" t="str">
        <f t="shared" ca="1" si="280"/>
        <v/>
      </c>
      <c r="Q1586" s="71" t="str">
        <f t="shared" si="281"/>
        <v/>
      </c>
    </row>
    <row r="1587" spans="2:17" x14ac:dyDescent="0.2">
      <c r="B1587">
        <f t="shared" ca="1" si="282"/>
        <v>3</v>
      </c>
      <c r="C1587" t="str">
        <f t="shared" ca="1" si="284"/>
        <v/>
      </c>
      <c r="D1587" t="str">
        <f t="shared" ca="1" si="285"/>
        <v/>
      </c>
      <c r="E1587" t="str">
        <f t="shared" ca="1" si="277"/>
        <v/>
      </c>
      <c r="F1587" t="str">
        <f t="shared" ca="1" si="286"/>
        <v/>
      </c>
      <c r="G1587" t="str">
        <f t="shared" ca="1" si="287"/>
        <v/>
      </c>
      <c r="H1587">
        <f t="shared" si="283"/>
        <v>0</v>
      </c>
      <c r="N1587" s="67" t="str">
        <f t="shared" ca="1" si="278"/>
        <v/>
      </c>
      <c r="O1587" s="70" t="str">
        <f t="shared" ca="1" si="279"/>
        <v/>
      </c>
      <c r="P1587" s="70" t="str">
        <f t="shared" ca="1" si="280"/>
        <v/>
      </c>
      <c r="Q1587" s="71" t="str">
        <f t="shared" si="281"/>
        <v/>
      </c>
    </row>
    <row r="1588" spans="2:17" x14ac:dyDescent="0.2">
      <c r="B1588">
        <f t="shared" ca="1" si="282"/>
        <v>3</v>
      </c>
      <c r="C1588" t="str">
        <f t="shared" ca="1" si="284"/>
        <v/>
      </c>
      <c r="D1588" t="str">
        <f t="shared" ca="1" si="285"/>
        <v/>
      </c>
      <c r="E1588" t="str">
        <f t="shared" ca="1" si="277"/>
        <v/>
      </c>
      <c r="F1588" t="str">
        <f t="shared" ca="1" si="286"/>
        <v/>
      </c>
      <c r="G1588" t="str">
        <f t="shared" ca="1" si="287"/>
        <v/>
      </c>
      <c r="H1588">
        <f t="shared" si="283"/>
        <v>0</v>
      </c>
      <c r="N1588" s="67" t="str">
        <f t="shared" ca="1" si="278"/>
        <v/>
      </c>
      <c r="O1588" s="70" t="str">
        <f t="shared" ca="1" si="279"/>
        <v/>
      </c>
      <c r="P1588" s="70" t="str">
        <f t="shared" ca="1" si="280"/>
        <v/>
      </c>
      <c r="Q1588" s="71" t="str">
        <f t="shared" si="281"/>
        <v/>
      </c>
    </row>
    <row r="1589" spans="2:17" x14ac:dyDescent="0.2">
      <c r="B1589">
        <f t="shared" ca="1" si="282"/>
        <v>3</v>
      </c>
      <c r="C1589" t="str">
        <f t="shared" ca="1" si="284"/>
        <v/>
      </c>
      <c r="D1589" t="str">
        <f t="shared" ca="1" si="285"/>
        <v/>
      </c>
      <c r="E1589" t="str">
        <f t="shared" ca="1" si="277"/>
        <v/>
      </c>
      <c r="F1589" t="str">
        <f t="shared" ca="1" si="286"/>
        <v/>
      </c>
      <c r="G1589" t="str">
        <f t="shared" ca="1" si="287"/>
        <v/>
      </c>
      <c r="H1589">
        <f t="shared" si="283"/>
        <v>0</v>
      </c>
      <c r="N1589" s="67" t="str">
        <f t="shared" ca="1" si="278"/>
        <v/>
      </c>
      <c r="O1589" s="70" t="str">
        <f t="shared" ca="1" si="279"/>
        <v/>
      </c>
      <c r="P1589" s="70" t="str">
        <f t="shared" ca="1" si="280"/>
        <v/>
      </c>
      <c r="Q1589" s="71" t="str">
        <f t="shared" si="281"/>
        <v/>
      </c>
    </row>
    <row r="1590" spans="2:17" x14ac:dyDescent="0.2">
      <c r="B1590">
        <f t="shared" ca="1" si="282"/>
        <v>3</v>
      </c>
      <c r="C1590" t="str">
        <f t="shared" ca="1" si="284"/>
        <v/>
      </c>
      <c r="D1590" t="str">
        <f t="shared" ca="1" si="285"/>
        <v/>
      </c>
      <c r="E1590" t="str">
        <f t="shared" ca="1" si="277"/>
        <v/>
      </c>
      <c r="F1590" t="str">
        <f t="shared" ca="1" si="286"/>
        <v/>
      </c>
      <c r="G1590" t="str">
        <f t="shared" ca="1" si="287"/>
        <v/>
      </c>
      <c r="H1590">
        <f t="shared" si="283"/>
        <v>0</v>
      </c>
      <c r="N1590" s="67" t="str">
        <f t="shared" ca="1" si="278"/>
        <v/>
      </c>
      <c r="O1590" s="70" t="str">
        <f t="shared" ca="1" si="279"/>
        <v/>
      </c>
      <c r="P1590" s="70" t="str">
        <f t="shared" ca="1" si="280"/>
        <v/>
      </c>
      <c r="Q1590" s="71" t="str">
        <f t="shared" si="281"/>
        <v/>
      </c>
    </row>
    <row r="1591" spans="2:17" x14ac:dyDescent="0.2">
      <c r="B1591">
        <f t="shared" ca="1" si="282"/>
        <v>3</v>
      </c>
      <c r="C1591" t="str">
        <f t="shared" ca="1" si="284"/>
        <v/>
      </c>
      <c r="D1591" t="str">
        <f t="shared" ca="1" si="285"/>
        <v/>
      </c>
      <c r="E1591" t="str">
        <f t="shared" ca="1" si="277"/>
        <v/>
      </c>
      <c r="F1591" t="str">
        <f t="shared" ca="1" si="286"/>
        <v/>
      </c>
      <c r="G1591" t="str">
        <f t="shared" ca="1" si="287"/>
        <v/>
      </c>
      <c r="H1591">
        <f t="shared" si="283"/>
        <v>0</v>
      </c>
      <c r="N1591" s="67" t="str">
        <f t="shared" ca="1" si="278"/>
        <v/>
      </c>
      <c r="O1591" s="70" t="str">
        <f t="shared" ca="1" si="279"/>
        <v/>
      </c>
      <c r="P1591" s="70" t="str">
        <f t="shared" ca="1" si="280"/>
        <v/>
      </c>
      <c r="Q1591" s="71" t="str">
        <f t="shared" si="281"/>
        <v/>
      </c>
    </row>
    <row r="1592" spans="2:17" x14ac:dyDescent="0.2">
      <c r="B1592">
        <f t="shared" ca="1" si="282"/>
        <v>3</v>
      </c>
      <c r="C1592" t="str">
        <f t="shared" ca="1" si="284"/>
        <v/>
      </c>
      <c r="D1592" t="str">
        <f t="shared" ca="1" si="285"/>
        <v/>
      </c>
      <c r="E1592" t="str">
        <f t="shared" ca="1" si="277"/>
        <v/>
      </c>
      <c r="F1592" t="str">
        <f t="shared" ca="1" si="286"/>
        <v/>
      </c>
      <c r="G1592" t="str">
        <f t="shared" ca="1" si="287"/>
        <v/>
      </c>
      <c r="H1592">
        <f t="shared" si="283"/>
        <v>0</v>
      </c>
      <c r="N1592" s="67" t="str">
        <f t="shared" ca="1" si="278"/>
        <v/>
      </c>
      <c r="O1592" s="70" t="str">
        <f t="shared" ca="1" si="279"/>
        <v/>
      </c>
      <c r="P1592" s="70" t="str">
        <f t="shared" ca="1" si="280"/>
        <v/>
      </c>
      <c r="Q1592" s="71" t="str">
        <f t="shared" si="281"/>
        <v/>
      </c>
    </row>
    <row r="1593" spans="2:17" x14ac:dyDescent="0.2">
      <c r="B1593">
        <f t="shared" ca="1" si="282"/>
        <v>3</v>
      </c>
      <c r="C1593" t="str">
        <f t="shared" ca="1" si="284"/>
        <v/>
      </c>
      <c r="D1593" t="str">
        <f t="shared" ca="1" si="285"/>
        <v/>
      </c>
      <c r="E1593" t="str">
        <f t="shared" ca="1" si="277"/>
        <v/>
      </c>
      <c r="F1593" t="str">
        <f t="shared" ca="1" si="286"/>
        <v/>
      </c>
      <c r="G1593" t="str">
        <f t="shared" ca="1" si="287"/>
        <v/>
      </c>
      <c r="H1593">
        <f t="shared" si="283"/>
        <v>0</v>
      </c>
      <c r="N1593" s="67" t="str">
        <f t="shared" ca="1" si="278"/>
        <v/>
      </c>
      <c r="O1593" s="70" t="str">
        <f t="shared" ca="1" si="279"/>
        <v/>
      </c>
      <c r="P1593" s="70" t="str">
        <f t="shared" ca="1" si="280"/>
        <v/>
      </c>
      <c r="Q1593" s="71" t="str">
        <f t="shared" si="281"/>
        <v/>
      </c>
    </row>
    <row r="1594" spans="2:17" x14ac:dyDescent="0.2">
      <c r="B1594">
        <f t="shared" ca="1" si="282"/>
        <v>3</v>
      </c>
      <c r="C1594" t="str">
        <f t="shared" ca="1" si="284"/>
        <v/>
      </c>
      <c r="D1594" t="str">
        <f t="shared" ca="1" si="285"/>
        <v/>
      </c>
      <c r="E1594" t="str">
        <f t="shared" ca="1" si="277"/>
        <v/>
      </c>
      <c r="F1594" t="str">
        <f t="shared" ca="1" si="286"/>
        <v/>
      </c>
      <c r="G1594" t="str">
        <f t="shared" ca="1" si="287"/>
        <v/>
      </c>
      <c r="H1594">
        <f t="shared" si="283"/>
        <v>0</v>
      </c>
      <c r="N1594" s="67" t="str">
        <f t="shared" ca="1" si="278"/>
        <v/>
      </c>
      <c r="O1594" s="70" t="str">
        <f t="shared" ca="1" si="279"/>
        <v/>
      </c>
      <c r="P1594" s="70" t="str">
        <f t="shared" ca="1" si="280"/>
        <v/>
      </c>
      <c r="Q1594" s="71" t="str">
        <f t="shared" si="281"/>
        <v/>
      </c>
    </row>
    <row r="1595" spans="2:17" x14ac:dyDescent="0.2">
      <c r="B1595">
        <f t="shared" ca="1" si="282"/>
        <v>3</v>
      </c>
      <c r="C1595" t="str">
        <f t="shared" ca="1" si="284"/>
        <v/>
      </c>
      <c r="D1595" t="str">
        <f t="shared" ca="1" si="285"/>
        <v/>
      </c>
      <c r="E1595" t="str">
        <f t="shared" ca="1" si="277"/>
        <v/>
      </c>
      <c r="F1595" t="str">
        <f t="shared" ca="1" si="286"/>
        <v/>
      </c>
      <c r="G1595" t="str">
        <f t="shared" ca="1" si="287"/>
        <v/>
      </c>
      <c r="H1595">
        <f t="shared" si="283"/>
        <v>0</v>
      </c>
      <c r="N1595" s="67" t="str">
        <f t="shared" ca="1" si="278"/>
        <v/>
      </c>
      <c r="O1595" s="70" t="str">
        <f t="shared" ca="1" si="279"/>
        <v/>
      </c>
      <c r="P1595" s="70" t="str">
        <f t="shared" ca="1" si="280"/>
        <v/>
      </c>
      <c r="Q1595" s="71" t="str">
        <f t="shared" si="281"/>
        <v/>
      </c>
    </row>
    <row r="1596" spans="2:17" x14ac:dyDescent="0.2">
      <c r="B1596">
        <f t="shared" ca="1" si="282"/>
        <v>3</v>
      </c>
      <c r="C1596" t="str">
        <f t="shared" ca="1" si="284"/>
        <v/>
      </c>
      <c r="D1596" t="str">
        <f t="shared" ca="1" si="285"/>
        <v/>
      </c>
      <c r="E1596" t="str">
        <f t="shared" ca="1" si="277"/>
        <v/>
      </c>
      <c r="F1596" t="str">
        <f t="shared" ca="1" si="286"/>
        <v/>
      </c>
      <c r="G1596" t="str">
        <f t="shared" ca="1" si="287"/>
        <v/>
      </c>
      <c r="H1596">
        <f t="shared" si="283"/>
        <v>0</v>
      </c>
      <c r="N1596" s="67" t="str">
        <f t="shared" ca="1" si="278"/>
        <v/>
      </c>
      <c r="O1596" s="70" t="str">
        <f t="shared" ca="1" si="279"/>
        <v/>
      </c>
      <c r="P1596" s="70" t="str">
        <f t="shared" ca="1" si="280"/>
        <v/>
      </c>
      <c r="Q1596" s="71" t="str">
        <f t="shared" si="281"/>
        <v/>
      </c>
    </row>
    <row r="1597" spans="2:17" x14ac:dyDescent="0.2">
      <c r="B1597">
        <f t="shared" ca="1" si="282"/>
        <v>3</v>
      </c>
      <c r="C1597" t="str">
        <f t="shared" ca="1" si="284"/>
        <v/>
      </c>
      <c r="D1597" t="str">
        <f t="shared" ca="1" si="285"/>
        <v/>
      </c>
      <c r="E1597" t="str">
        <f t="shared" ca="1" si="277"/>
        <v/>
      </c>
      <c r="F1597" t="str">
        <f t="shared" ca="1" si="286"/>
        <v/>
      </c>
      <c r="G1597" t="str">
        <f t="shared" ca="1" si="287"/>
        <v/>
      </c>
      <c r="H1597">
        <f t="shared" si="283"/>
        <v>0</v>
      </c>
      <c r="N1597" s="67" t="str">
        <f t="shared" ca="1" si="278"/>
        <v/>
      </c>
      <c r="O1597" s="70" t="str">
        <f t="shared" ca="1" si="279"/>
        <v/>
      </c>
      <c r="P1597" s="70" t="str">
        <f t="shared" ca="1" si="280"/>
        <v/>
      </c>
      <c r="Q1597" s="71" t="str">
        <f t="shared" si="281"/>
        <v/>
      </c>
    </row>
    <row r="1598" spans="2:17" x14ac:dyDescent="0.2">
      <c r="B1598">
        <f t="shared" ca="1" si="282"/>
        <v>3</v>
      </c>
      <c r="C1598" t="str">
        <f t="shared" ca="1" si="284"/>
        <v/>
      </c>
      <c r="D1598" t="str">
        <f t="shared" ca="1" si="285"/>
        <v/>
      </c>
      <c r="E1598" t="str">
        <f t="shared" ca="1" si="277"/>
        <v/>
      </c>
      <c r="F1598" t="str">
        <f t="shared" ca="1" si="286"/>
        <v/>
      </c>
      <c r="G1598" t="str">
        <f t="shared" ca="1" si="287"/>
        <v/>
      </c>
      <c r="H1598">
        <f t="shared" si="283"/>
        <v>0</v>
      </c>
      <c r="N1598" s="67" t="str">
        <f t="shared" ca="1" si="278"/>
        <v/>
      </c>
      <c r="O1598" s="70" t="str">
        <f t="shared" ca="1" si="279"/>
        <v/>
      </c>
      <c r="P1598" s="70" t="str">
        <f t="shared" ca="1" si="280"/>
        <v/>
      </c>
      <c r="Q1598" s="71" t="str">
        <f t="shared" si="281"/>
        <v/>
      </c>
    </row>
    <row r="1599" spans="2:17" x14ac:dyDescent="0.2">
      <c r="B1599">
        <f t="shared" ca="1" si="282"/>
        <v>3</v>
      </c>
      <c r="C1599" t="str">
        <f t="shared" ca="1" si="284"/>
        <v/>
      </c>
      <c r="D1599" t="str">
        <f t="shared" ca="1" si="285"/>
        <v/>
      </c>
      <c r="E1599" t="str">
        <f t="shared" ca="1" si="277"/>
        <v/>
      </c>
      <c r="F1599" t="str">
        <f t="shared" ca="1" si="286"/>
        <v/>
      </c>
      <c r="G1599" t="str">
        <f t="shared" ca="1" si="287"/>
        <v/>
      </c>
      <c r="H1599">
        <f t="shared" si="283"/>
        <v>0</v>
      </c>
      <c r="N1599" s="67" t="str">
        <f t="shared" ca="1" si="278"/>
        <v/>
      </c>
      <c r="O1599" s="70" t="str">
        <f t="shared" ca="1" si="279"/>
        <v/>
      </c>
      <c r="P1599" s="70" t="str">
        <f t="shared" ca="1" si="280"/>
        <v/>
      </c>
      <c r="Q1599" s="71" t="str">
        <f t="shared" si="281"/>
        <v/>
      </c>
    </row>
    <row r="1600" spans="2:17" x14ac:dyDescent="0.2">
      <c r="B1600">
        <f t="shared" ca="1" si="282"/>
        <v>3</v>
      </c>
      <c r="C1600" t="str">
        <f t="shared" ca="1" si="284"/>
        <v/>
      </c>
      <c r="D1600" t="str">
        <f t="shared" ca="1" si="285"/>
        <v/>
      </c>
      <c r="E1600" t="str">
        <f t="shared" ca="1" si="277"/>
        <v/>
      </c>
      <c r="F1600" t="str">
        <f t="shared" ca="1" si="286"/>
        <v/>
      </c>
      <c r="G1600" t="str">
        <f t="shared" ca="1" si="287"/>
        <v/>
      </c>
      <c r="H1600">
        <f t="shared" si="283"/>
        <v>0</v>
      </c>
      <c r="N1600" s="67" t="str">
        <f t="shared" ca="1" si="278"/>
        <v/>
      </c>
      <c r="O1600" s="70" t="str">
        <f t="shared" ca="1" si="279"/>
        <v/>
      </c>
      <c r="P1600" s="70" t="str">
        <f t="shared" ca="1" si="280"/>
        <v/>
      </c>
      <c r="Q1600" s="71" t="str">
        <f t="shared" si="281"/>
        <v/>
      </c>
    </row>
    <row r="1601" spans="1:17" x14ac:dyDescent="0.2">
      <c r="B1601">
        <f t="shared" ca="1" si="282"/>
        <v>3</v>
      </c>
      <c r="C1601" t="str">
        <f t="shared" ca="1" si="284"/>
        <v/>
      </c>
      <c r="D1601" t="str">
        <f t="shared" ca="1" si="285"/>
        <v/>
      </c>
      <c r="E1601" t="str">
        <f t="shared" ca="1" si="277"/>
        <v/>
      </c>
      <c r="F1601" t="str">
        <f t="shared" ca="1" si="286"/>
        <v/>
      </c>
      <c r="G1601" t="str">
        <f t="shared" ca="1" si="287"/>
        <v/>
      </c>
      <c r="H1601">
        <f t="shared" si="283"/>
        <v>0</v>
      </c>
      <c r="N1601" s="67" t="str">
        <f t="shared" ca="1" si="278"/>
        <v/>
      </c>
      <c r="O1601" s="70" t="str">
        <f t="shared" ca="1" si="279"/>
        <v/>
      </c>
      <c r="P1601" s="70" t="str">
        <f t="shared" ca="1" si="280"/>
        <v/>
      </c>
      <c r="Q1601" s="71" t="str">
        <f t="shared" si="281"/>
        <v/>
      </c>
    </row>
    <row r="1602" spans="1:17" x14ac:dyDescent="0.2">
      <c r="B1602">
        <f t="shared" ca="1" si="282"/>
        <v>3</v>
      </c>
      <c r="C1602" t="str">
        <f t="shared" ca="1" si="284"/>
        <v/>
      </c>
      <c r="D1602" t="str">
        <f t="shared" ca="1" si="285"/>
        <v/>
      </c>
      <c r="E1602" t="str">
        <f t="shared" ref="E1602:E1665" ca="1" si="288">IF(B1602=B1601+1,VLOOKUP(MID(A1603,40,5),AE:AF,2,0),"")</f>
        <v/>
      </c>
      <c r="F1602" t="str">
        <f t="shared" ca="1" si="286"/>
        <v/>
      </c>
      <c r="G1602" t="str">
        <f t="shared" ca="1" si="287"/>
        <v/>
      </c>
      <c r="H1602">
        <f t="shared" si="283"/>
        <v>0</v>
      </c>
      <c r="N1602" s="67" t="str">
        <f t="shared" ref="N1602:N1665" ca="1" si="289">IF(ISERROR(VLOOKUP($K1602,$B:$G,AA$2,FALSE)),"",VLOOKUP($K1602,$B:$G,AA$2,FALSE))</f>
        <v/>
      </c>
      <c r="O1602" s="70" t="str">
        <f t="shared" ref="O1602:O1665" ca="1" si="290">IF(ISERROR(VLOOKUP($K1602,$B:$G,AB$2,FALSE)),"",VLOOKUP($K1602,$B:$G,AB$2,FALSE))</f>
        <v/>
      </c>
      <c r="P1602" s="70" t="str">
        <f t="shared" ref="P1602:P1665" ca="1" si="291">IF(ISERROR(VLOOKUP($K1602,$B:$G,AC$2,FALSE)),"",VLOOKUP($K1602,$B:$G,AC$2,FALSE))</f>
        <v/>
      </c>
      <c r="Q1602" s="71" t="str">
        <f t="shared" ref="Q1602:Q1665" si="292">IF(L1602=0,"",(ROUND(IF(ISERROR(VLOOKUP($K1602,$B:$G,AD$2,FALSE)),"terület?",VLOOKUP($K1602,$B:$G,AD$2,FALSE)),2)))</f>
        <v/>
      </c>
    </row>
    <row r="1603" spans="1:17" x14ac:dyDescent="0.2">
      <c r="B1603">
        <f t="shared" ref="B1603:B1666" ca="1" si="293">IF(AND(LEFT(A1603,6)="Blokk:",RIGHT(A1603,10)&lt;&gt;"módosított",LEFT(A1604,11)="Táblaadatok",H1603&gt;0),B1602+1,B1602)</f>
        <v>3</v>
      </c>
      <c r="C1603" t="str">
        <f t="shared" ca="1" si="284"/>
        <v/>
      </c>
      <c r="D1603" t="str">
        <f t="shared" ca="1" si="285"/>
        <v/>
      </c>
      <c r="E1603" t="str">
        <f t="shared" ca="1" si="288"/>
        <v/>
      </c>
      <c r="F1603" t="str">
        <f t="shared" ca="1" si="286"/>
        <v/>
      </c>
      <c r="G1603" t="str">
        <f t="shared" ca="1" si="287"/>
        <v/>
      </c>
      <c r="H1603">
        <f t="shared" si="283"/>
        <v>0</v>
      </c>
      <c r="N1603" s="67" t="str">
        <f t="shared" ca="1" si="289"/>
        <v/>
      </c>
      <c r="O1603" s="70" t="str">
        <f t="shared" ca="1" si="290"/>
        <v/>
      </c>
      <c r="P1603" s="70" t="str">
        <f t="shared" ca="1" si="291"/>
        <v/>
      </c>
      <c r="Q1603" s="71" t="str">
        <f t="shared" si="292"/>
        <v/>
      </c>
    </row>
    <row r="1604" spans="1:17" x14ac:dyDescent="0.2">
      <c r="B1604">
        <f t="shared" ca="1" si="293"/>
        <v>3</v>
      </c>
      <c r="C1604" t="str">
        <f t="shared" ca="1" si="284"/>
        <v/>
      </c>
      <c r="D1604" t="str">
        <f t="shared" ca="1" si="285"/>
        <v/>
      </c>
      <c r="E1604" t="str">
        <f t="shared" ca="1" si="288"/>
        <v/>
      </c>
      <c r="F1604" t="str">
        <f t="shared" ca="1" si="286"/>
        <v/>
      </c>
      <c r="G1604" t="str">
        <f t="shared" ca="1" si="287"/>
        <v/>
      </c>
      <c r="H1604">
        <f t="shared" ref="H1604:H1667" si="294">IF(ISNA(VLOOKUP(MID(A1605,40,5),AE:AF,2,0)),0,1)</f>
        <v>0</v>
      </c>
      <c r="N1604" s="67" t="str">
        <f t="shared" ca="1" si="289"/>
        <v/>
      </c>
      <c r="O1604" s="70" t="str">
        <f t="shared" ca="1" si="290"/>
        <v/>
      </c>
      <c r="P1604" s="70" t="str">
        <f t="shared" ca="1" si="291"/>
        <v/>
      </c>
      <c r="Q1604" s="71" t="str">
        <f t="shared" si="292"/>
        <v/>
      </c>
    </row>
    <row r="1605" spans="1:17" x14ac:dyDescent="0.2">
      <c r="B1605">
        <f t="shared" ca="1" si="293"/>
        <v>3</v>
      </c>
      <c r="C1605" t="str">
        <f t="shared" ca="1" si="284"/>
        <v/>
      </c>
      <c r="D1605" t="str">
        <f t="shared" ca="1" si="285"/>
        <v/>
      </c>
      <c r="E1605" t="str">
        <f t="shared" ca="1" si="288"/>
        <v/>
      </c>
      <c r="F1605" t="str">
        <f t="shared" ca="1" si="286"/>
        <v/>
      </c>
      <c r="G1605" t="str">
        <f t="shared" ca="1" si="287"/>
        <v/>
      </c>
      <c r="H1605">
        <f t="shared" si="294"/>
        <v>0</v>
      </c>
      <c r="N1605" s="67" t="str">
        <f t="shared" ca="1" si="289"/>
        <v/>
      </c>
      <c r="O1605" s="70" t="str">
        <f t="shared" ca="1" si="290"/>
        <v/>
      </c>
      <c r="P1605" s="70" t="str">
        <f t="shared" ca="1" si="291"/>
        <v/>
      </c>
      <c r="Q1605" s="71" t="str">
        <f t="shared" si="292"/>
        <v/>
      </c>
    </row>
    <row r="1606" spans="1:17" x14ac:dyDescent="0.2">
      <c r="B1606">
        <f t="shared" ca="1" si="293"/>
        <v>3</v>
      </c>
      <c r="C1606" t="str">
        <f t="shared" ca="1" si="284"/>
        <v/>
      </c>
      <c r="D1606" t="str">
        <f t="shared" ca="1" si="285"/>
        <v/>
      </c>
      <c r="E1606" t="str">
        <f t="shared" ca="1" si="288"/>
        <v/>
      </c>
      <c r="F1606" t="str">
        <f t="shared" ca="1" si="286"/>
        <v/>
      </c>
      <c r="G1606" t="str">
        <f t="shared" ca="1" si="287"/>
        <v/>
      </c>
      <c r="H1606">
        <f t="shared" si="294"/>
        <v>0</v>
      </c>
      <c r="N1606" s="67" t="str">
        <f t="shared" ca="1" si="289"/>
        <v/>
      </c>
      <c r="O1606" s="70" t="str">
        <f t="shared" ca="1" si="290"/>
        <v/>
      </c>
      <c r="P1606" s="70" t="str">
        <f t="shared" ca="1" si="291"/>
        <v/>
      </c>
      <c r="Q1606" s="71" t="str">
        <f t="shared" si="292"/>
        <v/>
      </c>
    </row>
    <row r="1607" spans="1:17" x14ac:dyDescent="0.2">
      <c r="B1607">
        <f t="shared" ca="1" si="293"/>
        <v>3</v>
      </c>
      <c r="C1607" t="str">
        <f t="shared" ca="1" si="284"/>
        <v/>
      </c>
      <c r="D1607" t="str">
        <f t="shared" ca="1" si="285"/>
        <v/>
      </c>
      <c r="E1607" t="str">
        <f t="shared" ca="1" si="288"/>
        <v/>
      </c>
      <c r="F1607" t="str">
        <f t="shared" ca="1" si="286"/>
        <v/>
      </c>
      <c r="G1607" t="str">
        <f t="shared" ca="1" si="287"/>
        <v/>
      </c>
      <c r="H1607">
        <f t="shared" si="294"/>
        <v>0</v>
      </c>
      <c r="N1607" s="67" t="str">
        <f t="shared" ca="1" si="289"/>
        <v/>
      </c>
      <c r="O1607" s="70" t="str">
        <f t="shared" ca="1" si="290"/>
        <v/>
      </c>
      <c r="P1607" s="70" t="str">
        <f t="shared" ca="1" si="291"/>
        <v/>
      </c>
      <c r="Q1607" s="71" t="str">
        <f t="shared" si="292"/>
        <v/>
      </c>
    </row>
    <row r="1608" spans="1:17" x14ac:dyDescent="0.2">
      <c r="B1608">
        <f t="shared" ca="1" si="293"/>
        <v>3</v>
      </c>
      <c r="C1608" t="str">
        <f t="shared" ca="1" si="284"/>
        <v/>
      </c>
      <c r="D1608" t="str">
        <f t="shared" ca="1" si="285"/>
        <v/>
      </c>
      <c r="E1608" t="str">
        <f t="shared" ca="1" si="288"/>
        <v/>
      </c>
      <c r="F1608" t="str">
        <f t="shared" ca="1" si="286"/>
        <v/>
      </c>
      <c r="G1608" t="str">
        <f t="shared" ca="1" si="287"/>
        <v/>
      </c>
      <c r="H1608">
        <f t="shared" si="294"/>
        <v>0</v>
      </c>
      <c r="N1608" s="67" t="str">
        <f t="shared" ca="1" si="289"/>
        <v/>
      </c>
      <c r="O1608" s="70" t="str">
        <f t="shared" ca="1" si="290"/>
        <v/>
      </c>
      <c r="P1608" s="70" t="str">
        <f t="shared" ca="1" si="291"/>
        <v/>
      </c>
      <c r="Q1608" s="71" t="str">
        <f t="shared" si="292"/>
        <v/>
      </c>
    </row>
    <row r="1609" spans="1:17" x14ac:dyDescent="0.2">
      <c r="B1609">
        <f t="shared" ca="1" si="293"/>
        <v>3</v>
      </c>
      <c r="C1609" t="str">
        <f t="shared" ca="1" si="284"/>
        <v/>
      </c>
      <c r="D1609" t="str">
        <f t="shared" ca="1" si="285"/>
        <v/>
      </c>
      <c r="E1609" t="str">
        <f t="shared" ca="1" si="288"/>
        <v/>
      </c>
      <c r="F1609" t="str">
        <f t="shared" ca="1" si="286"/>
        <v/>
      </c>
      <c r="G1609" t="str">
        <f t="shared" ca="1" si="287"/>
        <v/>
      </c>
      <c r="H1609">
        <f t="shared" si="294"/>
        <v>0</v>
      </c>
      <c r="N1609" s="67" t="str">
        <f t="shared" ca="1" si="289"/>
        <v/>
      </c>
      <c r="O1609" s="70" t="str">
        <f t="shared" ca="1" si="290"/>
        <v/>
      </c>
      <c r="P1609" s="70" t="str">
        <f t="shared" ca="1" si="291"/>
        <v/>
      </c>
      <c r="Q1609" s="71" t="str">
        <f t="shared" si="292"/>
        <v/>
      </c>
    </row>
    <row r="1610" spans="1:17" x14ac:dyDescent="0.2">
      <c r="B1610">
        <f t="shared" ca="1" si="293"/>
        <v>3</v>
      </c>
      <c r="C1610" t="str">
        <f t="shared" ca="1" si="284"/>
        <v/>
      </c>
      <c r="D1610" t="str">
        <f t="shared" ca="1" si="285"/>
        <v/>
      </c>
      <c r="E1610" t="str">
        <f t="shared" ca="1" si="288"/>
        <v/>
      </c>
      <c r="F1610" t="str">
        <f t="shared" ca="1" si="286"/>
        <v/>
      </c>
      <c r="G1610" t="str">
        <f t="shared" ca="1" si="287"/>
        <v/>
      </c>
      <c r="H1610">
        <f t="shared" si="294"/>
        <v>0</v>
      </c>
      <c r="N1610" s="67" t="str">
        <f t="shared" ca="1" si="289"/>
        <v/>
      </c>
      <c r="O1610" s="70" t="str">
        <f t="shared" ca="1" si="290"/>
        <v/>
      </c>
      <c r="P1610" s="70" t="str">
        <f t="shared" ca="1" si="291"/>
        <v/>
      </c>
      <c r="Q1610" s="71" t="str">
        <f t="shared" si="292"/>
        <v/>
      </c>
    </row>
    <row r="1611" spans="1:17" x14ac:dyDescent="0.2">
      <c r="B1611">
        <f t="shared" ca="1" si="293"/>
        <v>3</v>
      </c>
      <c r="C1611" t="str">
        <f t="shared" ca="1" si="284"/>
        <v/>
      </c>
      <c r="D1611" t="str">
        <f t="shared" ca="1" si="285"/>
        <v/>
      </c>
      <c r="E1611" t="str">
        <f t="shared" ca="1" si="288"/>
        <v/>
      </c>
      <c r="F1611" t="str">
        <f t="shared" ca="1" si="286"/>
        <v/>
      </c>
      <c r="G1611" t="str">
        <f t="shared" ca="1" si="287"/>
        <v/>
      </c>
      <c r="H1611">
        <f t="shared" si="294"/>
        <v>0</v>
      </c>
      <c r="N1611" s="67" t="str">
        <f t="shared" ca="1" si="289"/>
        <v/>
      </c>
      <c r="O1611" s="70" t="str">
        <f t="shared" ca="1" si="290"/>
        <v/>
      </c>
      <c r="P1611" s="70" t="str">
        <f t="shared" ca="1" si="291"/>
        <v/>
      </c>
      <c r="Q1611" s="71" t="str">
        <f t="shared" si="292"/>
        <v/>
      </c>
    </row>
    <row r="1612" spans="1:17" x14ac:dyDescent="0.2">
      <c r="B1612">
        <f t="shared" ca="1" si="293"/>
        <v>3</v>
      </c>
      <c r="C1612" t="str">
        <f t="shared" ca="1" si="284"/>
        <v/>
      </c>
      <c r="D1612" t="str">
        <f t="shared" ca="1" si="285"/>
        <v/>
      </c>
      <c r="E1612" t="str">
        <f t="shared" ca="1" si="288"/>
        <v/>
      </c>
      <c r="F1612" t="str">
        <f t="shared" ca="1" si="286"/>
        <v/>
      </c>
      <c r="G1612" t="str">
        <f t="shared" ca="1" si="287"/>
        <v/>
      </c>
      <c r="H1612">
        <f t="shared" si="294"/>
        <v>0</v>
      </c>
      <c r="N1612" s="67" t="str">
        <f t="shared" ca="1" si="289"/>
        <v/>
      </c>
      <c r="O1612" s="70" t="str">
        <f t="shared" ca="1" si="290"/>
        <v/>
      </c>
      <c r="P1612" s="70" t="str">
        <f t="shared" ca="1" si="291"/>
        <v/>
      </c>
      <c r="Q1612" s="71" t="str">
        <f t="shared" si="292"/>
        <v/>
      </c>
    </row>
    <row r="1613" spans="1:17" x14ac:dyDescent="0.2">
      <c r="B1613">
        <f t="shared" ca="1" si="293"/>
        <v>3</v>
      </c>
      <c r="C1613" t="str">
        <f t="shared" ca="1" si="284"/>
        <v/>
      </c>
      <c r="D1613" t="str">
        <f t="shared" ca="1" si="285"/>
        <v/>
      </c>
      <c r="E1613" t="str">
        <f t="shared" ca="1" si="288"/>
        <v/>
      </c>
      <c r="F1613" t="str">
        <f t="shared" ca="1" si="286"/>
        <v/>
      </c>
      <c r="G1613" t="str">
        <f t="shared" ca="1" si="287"/>
        <v/>
      </c>
      <c r="H1613">
        <f t="shared" si="294"/>
        <v>0</v>
      </c>
      <c r="N1613" s="67" t="str">
        <f t="shared" ca="1" si="289"/>
        <v/>
      </c>
      <c r="O1613" s="70" t="str">
        <f t="shared" ca="1" si="290"/>
        <v/>
      </c>
      <c r="P1613" s="70" t="str">
        <f t="shared" ca="1" si="291"/>
        <v/>
      </c>
      <c r="Q1613" s="71" t="str">
        <f t="shared" si="292"/>
        <v/>
      </c>
    </row>
    <row r="1614" spans="1:17" x14ac:dyDescent="0.2">
      <c r="B1614">
        <f t="shared" ca="1" si="293"/>
        <v>3</v>
      </c>
      <c r="C1614" t="str">
        <f t="shared" ca="1" si="284"/>
        <v/>
      </c>
      <c r="D1614" t="str">
        <f t="shared" ca="1" si="285"/>
        <v/>
      </c>
      <c r="E1614" t="str">
        <f t="shared" ca="1" si="288"/>
        <v/>
      </c>
      <c r="F1614" t="str">
        <f t="shared" ca="1" si="286"/>
        <v/>
      </c>
      <c r="G1614" t="str">
        <f t="shared" ca="1" si="287"/>
        <v/>
      </c>
      <c r="H1614">
        <f t="shared" si="294"/>
        <v>0</v>
      </c>
      <c r="N1614" s="67" t="str">
        <f t="shared" ca="1" si="289"/>
        <v/>
      </c>
      <c r="O1614" s="70" t="str">
        <f t="shared" ca="1" si="290"/>
        <v/>
      </c>
      <c r="P1614" s="70" t="str">
        <f t="shared" ca="1" si="291"/>
        <v/>
      </c>
      <c r="Q1614" s="71" t="str">
        <f t="shared" si="292"/>
        <v/>
      </c>
    </row>
    <row r="1615" spans="1:17" x14ac:dyDescent="0.2">
      <c r="A1615" s="17"/>
      <c r="B1615">
        <f t="shared" ca="1" si="293"/>
        <v>3</v>
      </c>
      <c r="C1615" t="str">
        <f t="shared" ca="1" si="284"/>
        <v/>
      </c>
      <c r="D1615" t="str">
        <f t="shared" ca="1" si="285"/>
        <v/>
      </c>
      <c r="E1615" t="str">
        <f t="shared" ca="1" si="288"/>
        <v/>
      </c>
      <c r="F1615" t="str">
        <f t="shared" ca="1" si="286"/>
        <v/>
      </c>
      <c r="G1615" t="str">
        <f t="shared" ca="1" si="287"/>
        <v/>
      </c>
      <c r="H1615">
        <f t="shared" si="294"/>
        <v>0</v>
      </c>
      <c r="N1615" s="67" t="str">
        <f t="shared" ca="1" si="289"/>
        <v/>
      </c>
      <c r="O1615" s="70" t="str">
        <f t="shared" ca="1" si="290"/>
        <v/>
      </c>
      <c r="P1615" s="70" t="str">
        <f t="shared" ca="1" si="291"/>
        <v/>
      </c>
      <c r="Q1615" s="71" t="str">
        <f t="shared" si="292"/>
        <v/>
      </c>
    </row>
    <row r="1616" spans="1:17" x14ac:dyDescent="0.2">
      <c r="B1616">
        <f t="shared" ca="1" si="293"/>
        <v>3</v>
      </c>
      <c r="C1616" t="str">
        <f t="shared" ca="1" si="284"/>
        <v/>
      </c>
      <c r="D1616" t="str">
        <f t="shared" ca="1" si="285"/>
        <v/>
      </c>
      <c r="E1616" t="str">
        <f t="shared" ca="1" si="288"/>
        <v/>
      </c>
      <c r="F1616" t="str">
        <f t="shared" ca="1" si="286"/>
        <v/>
      </c>
      <c r="G1616" t="str">
        <f t="shared" ca="1" si="287"/>
        <v/>
      </c>
      <c r="H1616">
        <f t="shared" si="294"/>
        <v>0</v>
      </c>
      <c r="N1616" s="67" t="str">
        <f t="shared" ca="1" si="289"/>
        <v/>
      </c>
      <c r="O1616" s="70" t="str">
        <f t="shared" ca="1" si="290"/>
        <v/>
      </c>
      <c r="P1616" s="70" t="str">
        <f t="shared" ca="1" si="291"/>
        <v/>
      </c>
      <c r="Q1616" s="71" t="str">
        <f t="shared" si="292"/>
        <v/>
      </c>
    </row>
    <row r="1617" spans="1:17" x14ac:dyDescent="0.2">
      <c r="B1617">
        <f t="shared" ca="1" si="293"/>
        <v>3</v>
      </c>
      <c r="C1617" t="str">
        <f t="shared" ca="1" si="284"/>
        <v/>
      </c>
      <c r="D1617" t="str">
        <f t="shared" ca="1" si="285"/>
        <v/>
      </c>
      <c r="E1617" t="str">
        <f t="shared" ca="1" si="288"/>
        <v/>
      </c>
      <c r="F1617" t="str">
        <f t="shared" ca="1" si="286"/>
        <v/>
      </c>
      <c r="G1617" t="str">
        <f t="shared" ca="1" si="287"/>
        <v/>
      </c>
      <c r="H1617">
        <f t="shared" si="294"/>
        <v>0</v>
      </c>
      <c r="N1617" s="67" t="str">
        <f t="shared" ca="1" si="289"/>
        <v/>
      </c>
      <c r="O1617" s="70" t="str">
        <f t="shared" ca="1" si="290"/>
        <v/>
      </c>
      <c r="P1617" s="70" t="str">
        <f t="shared" ca="1" si="291"/>
        <v/>
      </c>
      <c r="Q1617" s="71" t="str">
        <f t="shared" si="292"/>
        <v/>
      </c>
    </row>
    <row r="1618" spans="1:17" x14ac:dyDescent="0.2">
      <c r="B1618">
        <f t="shared" ca="1" si="293"/>
        <v>3</v>
      </c>
      <c r="C1618" t="str">
        <f t="shared" ca="1" si="284"/>
        <v/>
      </c>
      <c r="D1618" t="str">
        <f t="shared" ca="1" si="285"/>
        <v/>
      </c>
      <c r="E1618" t="str">
        <f t="shared" ca="1" si="288"/>
        <v/>
      </c>
      <c r="F1618" t="str">
        <f t="shared" ca="1" si="286"/>
        <v/>
      </c>
      <c r="G1618" t="str">
        <f t="shared" ca="1" si="287"/>
        <v/>
      </c>
      <c r="H1618">
        <f t="shared" si="294"/>
        <v>0</v>
      </c>
      <c r="N1618" s="67" t="str">
        <f t="shared" ca="1" si="289"/>
        <v/>
      </c>
      <c r="O1618" s="70" t="str">
        <f t="shared" ca="1" si="290"/>
        <v/>
      </c>
      <c r="P1618" s="70" t="str">
        <f t="shared" ca="1" si="291"/>
        <v/>
      </c>
      <c r="Q1618" s="71" t="str">
        <f t="shared" si="292"/>
        <v/>
      </c>
    </row>
    <row r="1619" spans="1:17" x14ac:dyDescent="0.2">
      <c r="B1619">
        <f t="shared" ca="1" si="293"/>
        <v>3</v>
      </c>
      <c r="C1619" t="str">
        <f t="shared" ca="1" si="284"/>
        <v/>
      </c>
      <c r="D1619" t="str">
        <f t="shared" ca="1" si="285"/>
        <v/>
      </c>
      <c r="E1619" t="str">
        <f t="shared" ca="1" si="288"/>
        <v/>
      </c>
      <c r="F1619" t="str">
        <f t="shared" ca="1" si="286"/>
        <v/>
      </c>
      <c r="G1619" t="str">
        <f t="shared" ca="1" si="287"/>
        <v/>
      </c>
      <c r="H1619">
        <f t="shared" si="294"/>
        <v>0</v>
      </c>
      <c r="N1619" s="67" t="str">
        <f t="shared" ca="1" si="289"/>
        <v/>
      </c>
      <c r="O1619" s="70" t="str">
        <f t="shared" ca="1" si="290"/>
        <v/>
      </c>
      <c r="P1619" s="70" t="str">
        <f t="shared" ca="1" si="291"/>
        <v/>
      </c>
      <c r="Q1619" s="71" t="str">
        <f t="shared" si="292"/>
        <v/>
      </c>
    </row>
    <row r="1620" spans="1:17" x14ac:dyDescent="0.2">
      <c r="B1620">
        <f t="shared" ca="1" si="293"/>
        <v>3</v>
      </c>
      <c r="C1620" t="str">
        <f t="shared" ca="1" si="284"/>
        <v/>
      </c>
      <c r="D1620" t="str">
        <f t="shared" ca="1" si="285"/>
        <v/>
      </c>
      <c r="E1620" t="str">
        <f t="shared" ca="1" si="288"/>
        <v/>
      </c>
      <c r="F1620" t="str">
        <f t="shared" ca="1" si="286"/>
        <v/>
      </c>
      <c r="G1620" t="str">
        <f t="shared" ca="1" si="287"/>
        <v/>
      </c>
      <c r="H1620">
        <f t="shared" si="294"/>
        <v>0</v>
      </c>
      <c r="N1620" s="67" t="str">
        <f t="shared" ca="1" si="289"/>
        <v/>
      </c>
      <c r="O1620" s="70" t="str">
        <f t="shared" ca="1" si="290"/>
        <v/>
      </c>
      <c r="P1620" s="70" t="str">
        <f t="shared" ca="1" si="291"/>
        <v/>
      </c>
      <c r="Q1620" s="71" t="str">
        <f t="shared" si="292"/>
        <v/>
      </c>
    </row>
    <row r="1621" spans="1:17" x14ac:dyDescent="0.2">
      <c r="B1621">
        <f t="shared" ca="1" si="293"/>
        <v>3</v>
      </c>
      <c r="C1621" t="str">
        <f t="shared" ca="1" si="284"/>
        <v/>
      </c>
      <c r="D1621" t="str">
        <f t="shared" ca="1" si="285"/>
        <v/>
      </c>
      <c r="E1621" t="str">
        <f t="shared" ca="1" si="288"/>
        <v/>
      </c>
      <c r="F1621" t="str">
        <f t="shared" ca="1" si="286"/>
        <v/>
      </c>
      <c r="G1621" t="str">
        <f t="shared" ca="1" si="287"/>
        <v/>
      </c>
      <c r="H1621">
        <f t="shared" si="294"/>
        <v>0</v>
      </c>
      <c r="N1621" s="67" t="str">
        <f t="shared" ca="1" si="289"/>
        <v/>
      </c>
      <c r="O1621" s="70" t="str">
        <f t="shared" ca="1" si="290"/>
        <v/>
      </c>
      <c r="P1621" s="70" t="str">
        <f t="shared" ca="1" si="291"/>
        <v/>
      </c>
      <c r="Q1621" s="71" t="str">
        <f t="shared" si="292"/>
        <v/>
      </c>
    </row>
    <row r="1622" spans="1:17" x14ac:dyDescent="0.2">
      <c r="B1622">
        <f t="shared" ca="1" si="293"/>
        <v>3</v>
      </c>
      <c r="C1622" t="str">
        <f t="shared" ca="1" si="284"/>
        <v/>
      </c>
      <c r="D1622" t="str">
        <f t="shared" ca="1" si="285"/>
        <v/>
      </c>
      <c r="E1622" t="str">
        <f t="shared" ca="1" si="288"/>
        <v/>
      </c>
      <c r="F1622" t="str">
        <f t="shared" ca="1" si="286"/>
        <v/>
      </c>
      <c r="G1622" t="str">
        <f t="shared" ca="1" si="287"/>
        <v/>
      </c>
      <c r="H1622">
        <f t="shared" si="294"/>
        <v>0</v>
      </c>
      <c r="N1622" s="67" t="str">
        <f t="shared" ca="1" si="289"/>
        <v/>
      </c>
      <c r="O1622" s="70" t="str">
        <f t="shared" ca="1" si="290"/>
        <v/>
      </c>
      <c r="P1622" s="70" t="str">
        <f t="shared" ca="1" si="291"/>
        <v/>
      </c>
      <c r="Q1622" s="71" t="str">
        <f t="shared" si="292"/>
        <v/>
      </c>
    </row>
    <row r="1623" spans="1:17" x14ac:dyDescent="0.2">
      <c r="B1623">
        <f t="shared" ca="1" si="293"/>
        <v>3</v>
      </c>
      <c r="C1623" t="str">
        <f t="shared" ca="1" si="284"/>
        <v/>
      </c>
      <c r="D1623" t="str">
        <f t="shared" ca="1" si="285"/>
        <v/>
      </c>
      <c r="E1623" t="str">
        <f t="shared" ca="1" si="288"/>
        <v/>
      </c>
      <c r="F1623" t="str">
        <f t="shared" ca="1" si="286"/>
        <v/>
      </c>
      <c r="G1623" t="str">
        <f t="shared" ca="1" si="287"/>
        <v/>
      </c>
      <c r="H1623">
        <f t="shared" si="294"/>
        <v>0</v>
      </c>
      <c r="N1623" s="67" t="str">
        <f t="shared" ca="1" si="289"/>
        <v/>
      </c>
      <c r="O1623" s="70" t="str">
        <f t="shared" ca="1" si="290"/>
        <v/>
      </c>
      <c r="P1623" s="70" t="str">
        <f t="shared" ca="1" si="291"/>
        <v/>
      </c>
      <c r="Q1623" s="71" t="str">
        <f t="shared" si="292"/>
        <v/>
      </c>
    </row>
    <row r="1624" spans="1:17" x14ac:dyDescent="0.2">
      <c r="B1624">
        <f t="shared" ca="1" si="293"/>
        <v>3</v>
      </c>
      <c r="C1624" t="str">
        <f t="shared" ca="1" si="284"/>
        <v/>
      </c>
      <c r="D1624" t="str">
        <f t="shared" ca="1" si="285"/>
        <v/>
      </c>
      <c r="E1624" t="str">
        <f t="shared" ca="1" si="288"/>
        <v/>
      </c>
      <c r="F1624" t="str">
        <f t="shared" ca="1" si="286"/>
        <v/>
      </c>
      <c r="G1624" t="str">
        <f t="shared" ca="1" si="287"/>
        <v/>
      </c>
      <c r="H1624">
        <f t="shared" si="294"/>
        <v>0</v>
      </c>
      <c r="N1624" s="67" t="str">
        <f t="shared" ca="1" si="289"/>
        <v/>
      </c>
      <c r="O1624" s="70" t="str">
        <f t="shared" ca="1" si="290"/>
        <v/>
      </c>
      <c r="P1624" s="70" t="str">
        <f t="shared" ca="1" si="291"/>
        <v/>
      </c>
      <c r="Q1624" s="71" t="str">
        <f t="shared" si="292"/>
        <v/>
      </c>
    </row>
    <row r="1625" spans="1:17" x14ac:dyDescent="0.2">
      <c r="B1625">
        <f t="shared" ca="1" si="293"/>
        <v>3</v>
      </c>
      <c r="C1625" t="str">
        <f t="shared" ca="1" si="284"/>
        <v/>
      </c>
      <c r="D1625" t="str">
        <f t="shared" ca="1" si="285"/>
        <v/>
      </c>
      <c r="E1625" t="str">
        <f t="shared" ca="1" si="288"/>
        <v/>
      </c>
      <c r="F1625" t="str">
        <f t="shared" ca="1" si="286"/>
        <v/>
      </c>
      <c r="G1625" t="str">
        <f t="shared" ca="1" si="287"/>
        <v/>
      </c>
      <c r="H1625">
        <f t="shared" si="294"/>
        <v>0</v>
      </c>
      <c r="N1625" s="67" t="str">
        <f t="shared" ca="1" si="289"/>
        <v/>
      </c>
      <c r="O1625" s="70" t="str">
        <f t="shared" ca="1" si="290"/>
        <v/>
      </c>
      <c r="P1625" s="70" t="str">
        <f t="shared" ca="1" si="291"/>
        <v/>
      </c>
      <c r="Q1625" s="71" t="str">
        <f t="shared" si="292"/>
        <v/>
      </c>
    </row>
    <row r="1626" spans="1:17" x14ac:dyDescent="0.2">
      <c r="B1626">
        <f t="shared" ca="1" si="293"/>
        <v>3</v>
      </c>
      <c r="C1626" t="str">
        <f t="shared" ca="1" si="284"/>
        <v/>
      </c>
      <c r="D1626" t="str">
        <f t="shared" ca="1" si="285"/>
        <v/>
      </c>
      <c r="E1626" t="str">
        <f t="shared" ca="1" si="288"/>
        <v/>
      </c>
      <c r="F1626" t="str">
        <f t="shared" ca="1" si="286"/>
        <v/>
      </c>
      <c r="G1626" t="str">
        <f t="shared" ca="1" si="287"/>
        <v/>
      </c>
      <c r="H1626">
        <f t="shared" si="294"/>
        <v>0</v>
      </c>
      <c r="N1626" s="67" t="str">
        <f t="shared" ca="1" si="289"/>
        <v/>
      </c>
      <c r="O1626" s="70" t="str">
        <f t="shared" ca="1" si="290"/>
        <v/>
      </c>
      <c r="P1626" s="70" t="str">
        <f t="shared" ca="1" si="291"/>
        <v/>
      </c>
      <c r="Q1626" s="71" t="str">
        <f t="shared" si="292"/>
        <v/>
      </c>
    </row>
    <row r="1627" spans="1:17" x14ac:dyDescent="0.2">
      <c r="B1627">
        <f t="shared" ca="1" si="293"/>
        <v>3</v>
      </c>
      <c r="C1627" t="str">
        <f t="shared" ca="1" si="284"/>
        <v/>
      </c>
      <c r="D1627" t="str">
        <f t="shared" ca="1" si="285"/>
        <v/>
      </c>
      <c r="E1627" t="str">
        <f t="shared" ca="1" si="288"/>
        <v/>
      </c>
      <c r="F1627" t="str">
        <f t="shared" ca="1" si="286"/>
        <v/>
      </c>
      <c r="G1627" t="str">
        <f t="shared" ca="1" si="287"/>
        <v/>
      </c>
      <c r="H1627">
        <f t="shared" si="294"/>
        <v>0</v>
      </c>
      <c r="N1627" s="67" t="str">
        <f t="shared" ca="1" si="289"/>
        <v/>
      </c>
      <c r="O1627" s="70" t="str">
        <f t="shared" ca="1" si="290"/>
        <v/>
      </c>
      <c r="P1627" s="70" t="str">
        <f t="shared" ca="1" si="291"/>
        <v/>
      </c>
      <c r="Q1627" s="71" t="str">
        <f t="shared" si="292"/>
        <v/>
      </c>
    </row>
    <row r="1628" spans="1:17" x14ac:dyDescent="0.2">
      <c r="B1628">
        <f t="shared" ca="1" si="293"/>
        <v>3</v>
      </c>
      <c r="C1628" t="str">
        <f t="shared" ca="1" si="284"/>
        <v/>
      </c>
      <c r="D1628" t="str">
        <f t="shared" ca="1" si="285"/>
        <v/>
      </c>
      <c r="E1628" t="str">
        <f t="shared" ca="1" si="288"/>
        <v/>
      </c>
      <c r="F1628" t="str">
        <f t="shared" ca="1" si="286"/>
        <v/>
      </c>
      <c r="G1628" t="str">
        <f t="shared" ca="1" si="287"/>
        <v/>
      </c>
      <c r="H1628">
        <f t="shared" si="294"/>
        <v>0</v>
      </c>
      <c r="N1628" s="67" t="str">
        <f t="shared" ca="1" si="289"/>
        <v/>
      </c>
      <c r="O1628" s="70" t="str">
        <f t="shared" ca="1" si="290"/>
        <v/>
      </c>
      <c r="P1628" s="70" t="str">
        <f t="shared" ca="1" si="291"/>
        <v/>
      </c>
      <c r="Q1628" s="71" t="str">
        <f t="shared" si="292"/>
        <v/>
      </c>
    </row>
    <row r="1629" spans="1:17" x14ac:dyDescent="0.2">
      <c r="B1629">
        <f t="shared" ca="1" si="293"/>
        <v>3</v>
      </c>
      <c r="C1629" t="str">
        <f t="shared" ca="1" si="284"/>
        <v/>
      </c>
      <c r="D1629" t="str">
        <f t="shared" ca="1" si="285"/>
        <v/>
      </c>
      <c r="E1629" t="str">
        <f t="shared" ca="1" si="288"/>
        <v/>
      </c>
      <c r="F1629" t="str">
        <f t="shared" ca="1" si="286"/>
        <v/>
      </c>
      <c r="G1629" t="str">
        <f t="shared" ca="1" si="287"/>
        <v/>
      </c>
      <c r="H1629">
        <f t="shared" si="294"/>
        <v>0</v>
      </c>
      <c r="N1629" s="67" t="str">
        <f t="shared" ca="1" si="289"/>
        <v/>
      </c>
      <c r="O1629" s="70" t="str">
        <f t="shared" ca="1" si="290"/>
        <v/>
      </c>
      <c r="P1629" s="70" t="str">
        <f t="shared" ca="1" si="291"/>
        <v/>
      </c>
      <c r="Q1629" s="71" t="str">
        <f t="shared" si="292"/>
        <v/>
      </c>
    </row>
    <row r="1630" spans="1:17" x14ac:dyDescent="0.2">
      <c r="B1630">
        <f t="shared" ca="1" si="293"/>
        <v>3</v>
      </c>
      <c r="C1630" t="str">
        <f t="shared" ref="C1630:C1693" ca="1" si="295">IF(B1630=B1629+1,MID(A1630,8,8),"")</f>
        <v/>
      </c>
      <c r="D1630" t="str">
        <f t="shared" ref="D1630:D1693" ca="1" si="296">IF(B1630=B1629+1,IF(ISERROR(FIND("Állapot",A1630)),RIGHT(A1630,LEN(A1630)-23)*1,MID(A1630,24,FIND("Állapot",A1630)-24)*1),"")</f>
        <v/>
      </c>
      <c r="E1630" t="str">
        <f t="shared" ca="1" si="288"/>
        <v/>
      </c>
      <c r="F1630" t="str">
        <f t="shared" ref="F1630:F1693" ca="1" si="297">IF(B1630=B1629+1,RIGHT(A1631,LEN(A1631)-45),"")</f>
        <v/>
      </c>
      <c r="G1630" t="str">
        <f t="shared" ca="1" si="287"/>
        <v/>
      </c>
      <c r="H1630">
        <f t="shared" si="294"/>
        <v>0</v>
      </c>
      <c r="N1630" s="67" t="str">
        <f t="shared" ca="1" si="289"/>
        <v/>
      </c>
      <c r="O1630" s="70" t="str">
        <f t="shared" ca="1" si="290"/>
        <v/>
      </c>
      <c r="P1630" s="70" t="str">
        <f t="shared" ca="1" si="291"/>
        <v/>
      </c>
      <c r="Q1630" s="71" t="str">
        <f t="shared" si="292"/>
        <v/>
      </c>
    </row>
    <row r="1631" spans="1:17" x14ac:dyDescent="0.2">
      <c r="B1631">
        <f t="shared" ca="1" si="293"/>
        <v>3</v>
      </c>
      <c r="C1631" t="str">
        <f t="shared" ca="1" si="295"/>
        <v/>
      </c>
      <c r="D1631" t="str">
        <f t="shared" ca="1" si="296"/>
        <v/>
      </c>
      <c r="E1631" t="str">
        <f t="shared" ca="1" si="288"/>
        <v/>
      </c>
      <c r="F1631" t="str">
        <f t="shared" ca="1" si="297"/>
        <v/>
      </c>
      <c r="G1631" t="str">
        <f t="shared" ca="1" si="287"/>
        <v/>
      </c>
      <c r="H1631">
        <f t="shared" si="294"/>
        <v>0</v>
      </c>
      <c r="N1631" s="67" t="str">
        <f t="shared" ca="1" si="289"/>
        <v/>
      </c>
      <c r="O1631" s="70" t="str">
        <f t="shared" ca="1" si="290"/>
        <v/>
      </c>
      <c r="P1631" s="70" t="str">
        <f t="shared" ca="1" si="291"/>
        <v/>
      </c>
      <c r="Q1631" s="71" t="str">
        <f t="shared" si="292"/>
        <v/>
      </c>
    </row>
    <row r="1632" spans="1:17" x14ac:dyDescent="0.2">
      <c r="A1632" s="17"/>
      <c r="B1632">
        <f t="shared" ca="1" si="293"/>
        <v>3</v>
      </c>
      <c r="C1632" t="str">
        <f t="shared" ca="1" si="295"/>
        <v/>
      </c>
      <c r="D1632" t="str">
        <f t="shared" ca="1" si="296"/>
        <v/>
      </c>
      <c r="E1632" t="str">
        <f t="shared" ca="1" si="288"/>
        <v/>
      </c>
      <c r="F1632" t="str">
        <f t="shared" ca="1" si="297"/>
        <v/>
      </c>
      <c r="G1632" t="str">
        <f t="shared" ca="1" si="287"/>
        <v/>
      </c>
      <c r="H1632">
        <f t="shared" si="294"/>
        <v>0</v>
      </c>
      <c r="N1632" s="67" t="str">
        <f t="shared" ca="1" si="289"/>
        <v/>
      </c>
      <c r="O1632" s="70" t="str">
        <f t="shared" ca="1" si="290"/>
        <v/>
      </c>
      <c r="P1632" s="70" t="str">
        <f t="shared" ca="1" si="291"/>
        <v/>
      </c>
      <c r="Q1632" s="71" t="str">
        <f t="shared" si="292"/>
        <v/>
      </c>
    </row>
    <row r="1633" spans="2:17" x14ac:dyDescent="0.2">
      <c r="B1633">
        <f t="shared" ca="1" si="293"/>
        <v>3</v>
      </c>
      <c r="C1633" t="str">
        <f t="shared" ca="1" si="295"/>
        <v/>
      </c>
      <c r="D1633" t="str">
        <f t="shared" ca="1" si="296"/>
        <v/>
      </c>
      <c r="E1633" t="str">
        <f t="shared" ca="1" si="288"/>
        <v/>
      </c>
      <c r="F1633" t="str">
        <f t="shared" ca="1" si="297"/>
        <v/>
      </c>
      <c r="G1633" t="str">
        <f t="shared" ca="1" si="287"/>
        <v/>
      </c>
      <c r="H1633">
        <f t="shared" si="294"/>
        <v>0</v>
      </c>
      <c r="N1633" s="67" t="str">
        <f t="shared" ca="1" si="289"/>
        <v/>
      </c>
      <c r="O1633" s="70" t="str">
        <f t="shared" ca="1" si="290"/>
        <v/>
      </c>
      <c r="P1633" s="70" t="str">
        <f t="shared" ca="1" si="291"/>
        <v/>
      </c>
      <c r="Q1633" s="71" t="str">
        <f t="shared" si="292"/>
        <v/>
      </c>
    </row>
    <row r="1634" spans="2:17" x14ac:dyDescent="0.2">
      <c r="B1634">
        <f t="shared" ca="1" si="293"/>
        <v>3</v>
      </c>
      <c r="C1634" t="str">
        <f t="shared" ca="1" si="295"/>
        <v/>
      </c>
      <c r="D1634" t="str">
        <f t="shared" ca="1" si="296"/>
        <v/>
      </c>
      <c r="E1634" t="str">
        <f t="shared" ca="1" si="288"/>
        <v/>
      </c>
      <c r="F1634" t="str">
        <f t="shared" ca="1" si="297"/>
        <v/>
      </c>
      <c r="G1634" t="str">
        <f t="shared" ca="1" si="287"/>
        <v/>
      </c>
      <c r="H1634">
        <f t="shared" si="294"/>
        <v>0</v>
      </c>
      <c r="N1634" s="67" t="str">
        <f t="shared" ca="1" si="289"/>
        <v/>
      </c>
      <c r="O1634" s="70" t="str">
        <f t="shared" ca="1" si="290"/>
        <v/>
      </c>
      <c r="P1634" s="70" t="str">
        <f t="shared" ca="1" si="291"/>
        <v/>
      </c>
      <c r="Q1634" s="71" t="str">
        <f t="shared" si="292"/>
        <v/>
      </c>
    </row>
    <row r="1635" spans="2:17" x14ac:dyDescent="0.2">
      <c r="B1635">
        <f t="shared" ca="1" si="293"/>
        <v>3</v>
      </c>
      <c r="C1635" t="str">
        <f t="shared" ca="1" si="295"/>
        <v/>
      </c>
      <c r="D1635" t="str">
        <f t="shared" ca="1" si="296"/>
        <v/>
      </c>
      <c r="E1635" t="str">
        <f t="shared" ca="1" si="288"/>
        <v/>
      </c>
      <c r="F1635" t="str">
        <f t="shared" ca="1" si="297"/>
        <v/>
      </c>
      <c r="G1635" t="str">
        <f t="shared" ca="1" si="287"/>
        <v/>
      </c>
      <c r="H1635">
        <f t="shared" si="294"/>
        <v>0</v>
      </c>
      <c r="N1635" s="67" t="str">
        <f t="shared" ca="1" si="289"/>
        <v/>
      </c>
      <c r="O1635" s="70" t="str">
        <f t="shared" ca="1" si="290"/>
        <v/>
      </c>
      <c r="P1635" s="70" t="str">
        <f t="shared" ca="1" si="291"/>
        <v/>
      </c>
      <c r="Q1635" s="71" t="str">
        <f t="shared" si="292"/>
        <v/>
      </c>
    </row>
    <row r="1636" spans="2:17" x14ac:dyDescent="0.2">
      <c r="B1636">
        <f t="shared" ca="1" si="293"/>
        <v>3</v>
      </c>
      <c r="C1636" t="str">
        <f t="shared" ca="1" si="295"/>
        <v/>
      </c>
      <c r="D1636" t="str">
        <f t="shared" ca="1" si="296"/>
        <v/>
      </c>
      <c r="E1636" t="str">
        <f t="shared" ca="1" si="288"/>
        <v/>
      </c>
      <c r="F1636" t="str">
        <f t="shared" ca="1" si="297"/>
        <v/>
      </c>
      <c r="G1636" t="str">
        <f t="shared" ca="1" si="287"/>
        <v/>
      </c>
      <c r="H1636">
        <f t="shared" si="294"/>
        <v>0</v>
      </c>
      <c r="N1636" s="67" t="str">
        <f t="shared" ca="1" si="289"/>
        <v/>
      </c>
      <c r="O1636" s="70" t="str">
        <f t="shared" ca="1" si="290"/>
        <v/>
      </c>
      <c r="P1636" s="70" t="str">
        <f t="shared" ca="1" si="291"/>
        <v/>
      </c>
      <c r="Q1636" s="71" t="str">
        <f t="shared" si="292"/>
        <v/>
      </c>
    </row>
    <row r="1637" spans="2:17" x14ac:dyDescent="0.2">
      <c r="B1637">
        <f t="shared" ca="1" si="293"/>
        <v>3</v>
      </c>
      <c r="C1637" t="str">
        <f t="shared" ca="1" si="295"/>
        <v/>
      </c>
      <c r="D1637" t="str">
        <f t="shared" ca="1" si="296"/>
        <v/>
      </c>
      <c r="E1637" t="str">
        <f t="shared" ca="1" si="288"/>
        <v/>
      </c>
      <c r="F1637" t="str">
        <f t="shared" ca="1" si="297"/>
        <v/>
      </c>
      <c r="G1637" t="str">
        <f t="shared" ca="1" si="287"/>
        <v/>
      </c>
      <c r="H1637">
        <f t="shared" si="294"/>
        <v>0</v>
      </c>
      <c r="N1637" s="67" t="str">
        <f t="shared" ca="1" si="289"/>
        <v/>
      </c>
      <c r="O1637" s="70" t="str">
        <f t="shared" ca="1" si="290"/>
        <v/>
      </c>
      <c r="P1637" s="70" t="str">
        <f t="shared" ca="1" si="291"/>
        <v/>
      </c>
      <c r="Q1637" s="71" t="str">
        <f t="shared" si="292"/>
        <v/>
      </c>
    </row>
    <row r="1638" spans="2:17" x14ac:dyDescent="0.2">
      <c r="B1638">
        <f t="shared" ca="1" si="293"/>
        <v>3</v>
      </c>
      <c r="C1638" t="str">
        <f t="shared" ca="1" si="295"/>
        <v/>
      </c>
      <c r="D1638" t="str">
        <f t="shared" ca="1" si="296"/>
        <v/>
      </c>
      <c r="E1638" t="str">
        <f t="shared" ca="1" si="288"/>
        <v/>
      </c>
      <c r="F1638" t="str">
        <f t="shared" ca="1" si="297"/>
        <v/>
      </c>
      <c r="G1638" t="str">
        <f t="shared" ca="1" si="287"/>
        <v/>
      </c>
      <c r="H1638">
        <f t="shared" si="294"/>
        <v>0</v>
      </c>
      <c r="N1638" s="67" t="str">
        <f t="shared" ca="1" si="289"/>
        <v/>
      </c>
      <c r="O1638" s="70" t="str">
        <f t="shared" ca="1" si="290"/>
        <v/>
      </c>
      <c r="P1638" s="70" t="str">
        <f t="shared" ca="1" si="291"/>
        <v/>
      </c>
      <c r="Q1638" s="71" t="str">
        <f t="shared" si="292"/>
        <v/>
      </c>
    </row>
    <row r="1639" spans="2:17" x14ac:dyDescent="0.2">
      <c r="B1639">
        <f t="shared" ca="1" si="293"/>
        <v>3</v>
      </c>
      <c r="C1639" t="str">
        <f t="shared" ca="1" si="295"/>
        <v/>
      </c>
      <c r="D1639" t="str">
        <f t="shared" ca="1" si="296"/>
        <v/>
      </c>
      <c r="E1639" t="str">
        <f t="shared" ca="1" si="288"/>
        <v/>
      </c>
      <c r="F1639" t="str">
        <f t="shared" ca="1" si="297"/>
        <v/>
      </c>
      <c r="G1639" t="str">
        <f t="shared" ca="1" si="287"/>
        <v/>
      </c>
      <c r="H1639">
        <f t="shared" si="294"/>
        <v>0</v>
      </c>
      <c r="N1639" s="67" t="str">
        <f t="shared" ca="1" si="289"/>
        <v/>
      </c>
      <c r="O1639" s="70" t="str">
        <f t="shared" ca="1" si="290"/>
        <v/>
      </c>
      <c r="P1639" s="70" t="str">
        <f t="shared" ca="1" si="291"/>
        <v/>
      </c>
      <c r="Q1639" s="71" t="str">
        <f t="shared" si="292"/>
        <v/>
      </c>
    </row>
    <row r="1640" spans="2:17" x14ac:dyDescent="0.2">
      <c r="B1640">
        <f t="shared" ca="1" si="293"/>
        <v>3</v>
      </c>
      <c r="C1640" t="str">
        <f t="shared" ca="1" si="295"/>
        <v/>
      </c>
      <c r="D1640" t="str">
        <f t="shared" ca="1" si="296"/>
        <v/>
      </c>
      <c r="E1640" t="str">
        <f t="shared" ca="1" si="288"/>
        <v/>
      </c>
      <c r="F1640" t="str">
        <f t="shared" ca="1" si="297"/>
        <v/>
      </c>
      <c r="G1640" t="str">
        <f t="shared" ca="1" si="287"/>
        <v/>
      </c>
      <c r="H1640">
        <f t="shared" si="294"/>
        <v>0</v>
      </c>
      <c r="N1640" s="67" t="str">
        <f t="shared" ca="1" si="289"/>
        <v/>
      </c>
      <c r="O1640" s="70" t="str">
        <f t="shared" ca="1" si="290"/>
        <v/>
      </c>
      <c r="P1640" s="70" t="str">
        <f t="shared" ca="1" si="291"/>
        <v/>
      </c>
      <c r="Q1640" s="71" t="str">
        <f t="shared" si="292"/>
        <v/>
      </c>
    </row>
    <row r="1641" spans="2:17" x14ac:dyDescent="0.2">
      <c r="B1641">
        <f t="shared" ca="1" si="293"/>
        <v>3</v>
      </c>
      <c r="C1641" t="str">
        <f t="shared" ca="1" si="295"/>
        <v/>
      </c>
      <c r="D1641" t="str">
        <f t="shared" ca="1" si="296"/>
        <v/>
      </c>
      <c r="E1641" t="str">
        <f t="shared" ca="1" si="288"/>
        <v/>
      </c>
      <c r="F1641" t="str">
        <f t="shared" ca="1" si="297"/>
        <v/>
      </c>
      <c r="G1641" t="str">
        <f t="shared" ca="1" si="287"/>
        <v/>
      </c>
      <c r="H1641">
        <f t="shared" si="294"/>
        <v>0</v>
      </c>
      <c r="N1641" s="67" t="str">
        <f t="shared" ca="1" si="289"/>
        <v/>
      </c>
      <c r="O1641" s="70" t="str">
        <f t="shared" ca="1" si="290"/>
        <v/>
      </c>
      <c r="P1641" s="70" t="str">
        <f t="shared" ca="1" si="291"/>
        <v/>
      </c>
      <c r="Q1641" s="71" t="str">
        <f t="shared" si="292"/>
        <v/>
      </c>
    </row>
    <row r="1642" spans="2:17" x14ac:dyDescent="0.2">
      <c r="B1642">
        <f t="shared" ca="1" si="293"/>
        <v>3</v>
      </c>
      <c r="C1642" t="str">
        <f t="shared" ca="1" si="295"/>
        <v/>
      </c>
      <c r="D1642" t="str">
        <f t="shared" ca="1" si="296"/>
        <v/>
      </c>
      <c r="E1642" t="str">
        <f t="shared" ca="1" si="288"/>
        <v/>
      </c>
      <c r="F1642" t="str">
        <f t="shared" ca="1" si="297"/>
        <v/>
      </c>
      <c r="G1642" t="str">
        <f t="shared" ca="1" si="287"/>
        <v/>
      </c>
      <c r="H1642">
        <f t="shared" si="294"/>
        <v>0</v>
      </c>
      <c r="N1642" s="67" t="str">
        <f t="shared" ca="1" si="289"/>
        <v/>
      </c>
      <c r="O1642" s="70" t="str">
        <f t="shared" ca="1" si="290"/>
        <v/>
      </c>
      <c r="P1642" s="70" t="str">
        <f t="shared" ca="1" si="291"/>
        <v/>
      </c>
      <c r="Q1642" s="71" t="str">
        <f t="shared" si="292"/>
        <v/>
      </c>
    </row>
    <row r="1643" spans="2:17" x14ac:dyDescent="0.2">
      <c r="B1643">
        <f t="shared" ca="1" si="293"/>
        <v>3</v>
      </c>
      <c r="C1643" t="str">
        <f t="shared" ca="1" si="295"/>
        <v/>
      </c>
      <c r="D1643" t="str">
        <f t="shared" ca="1" si="296"/>
        <v/>
      </c>
      <c r="E1643" t="str">
        <f t="shared" ca="1" si="288"/>
        <v/>
      </c>
      <c r="F1643" t="str">
        <f t="shared" ca="1" si="297"/>
        <v/>
      </c>
      <c r="G1643" t="str">
        <f t="shared" ca="1" si="287"/>
        <v/>
      </c>
      <c r="H1643">
        <f t="shared" si="294"/>
        <v>0</v>
      </c>
      <c r="N1643" s="67" t="str">
        <f t="shared" ca="1" si="289"/>
        <v/>
      </c>
      <c r="O1643" s="70" t="str">
        <f t="shared" ca="1" si="290"/>
        <v/>
      </c>
      <c r="P1643" s="70" t="str">
        <f t="shared" ca="1" si="291"/>
        <v/>
      </c>
      <c r="Q1643" s="71" t="str">
        <f t="shared" si="292"/>
        <v/>
      </c>
    </row>
    <row r="1644" spans="2:17" x14ac:dyDescent="0.2">
      <c r="B1644">
        <f t="shared" ca="1" si="293"/>
        <v>3</v>
      </c>
      <c r="C1644" t="str">
        <f t="shared" ca="1" si="295"/>
        <v/>
      </c>
      <c r="D1644" t="str">
        <f t="shared" ca="1" si="296"/>
        <v/>
      </c>
      <c r="E1644" t="str">
        <f t="shared" ca="1" si="288"/>
        <v/>
      </c>
      <c r="F1644" t="str">
        <f t="shared" ca="1" si="297"/>
        <v/>
      </c>
      <c r="G1644" t="str">
        <f t="shared" ca="1" si="287"/>
        <v/>
      </c>
      <c r="H1644">
        <f t="shared" si="294"/>
        <v>0</v>
      </c>
      <c r="N1644" s="67" t="str">
        <f t="shared" ca="1" si="289"/>
        <v/>
      </c>
      <c r="O1644" s="70" t="str">
        <f t="shared" ca="1" si="290"/>
        <v/>
      </c>
      <c r="P1644" s="70" t="str">
        <f t="shared" ca="1" si="291"/>
        <v/>
      </c>
      <c r="Q1644" s="71" t="str">
        <f t="shared" si="292"/>
        <v/>
      </c>
    </row>
    <row r="1645" spans="2:17" x14ac:dyDescent="0.2">
      <c r="B1645">
        <f t="shared" ca="1" si="293"/>
        <v>3</v>
      </c>
      <c r="C1645" t="str">
        <f t="shared" ca="1" si="295"/>
        <v/>
      </c>
      <c r="D1645" t="str">
        <f t="shared" ca="1" si="296"/>
        <v/>
      </c>
      <c r="E1645" t="str">
        <f t="shared" ca="1" si="288"/>
        <v/>
      </c>
      <c r="F1645" t="str">
        <f t="shared" ca="1" si="297"/>
        <v/>
      </c>
      <c r="G1645" t="str">
        <f t="shared" ca="1" si="287"/>
        <v/>
      </c>
      <c r="H1645">
        <f t="shared" si="294"/>
        <v>0</v>
      </c>
      <c r="N1645" s="67" t="str">
        <f t="shared" ca="1" si="289"/>
        <v/>
      </c>
      <c r="O1645" s="70" t="str">
        <f t="shared" ca="1" si="290"/>
        <v/>
      </c>
      <c r="P1645" s="70" t="str">
        <f t="shared" ca="1" si="291"/>
        <v/>
      </c>
      <c r="Q1645" s="71" t="str">
        <f t="shared" si="292"/>
        <v/>
      </c>
    </row>
    <row r="1646" spans="2:17" x14ac:dyDescent="0.2">
      <c r="B1646">
        <f t="shared" ca="1" si="293"/>
        <v>3</v>
      </c>
      <c r="C1646" t="str">
        <f t="shared" ca="1" si="295"/>
        <v/>
      </c>
      <c r="D1646" t="str">
        <f t="shared" ca="1" si="296"/>
        <v/>
      </c>
      <c r="E1646" t="str">
        <f t="shared" ca="1" si="288"/>
        <v/>
      </c>
      <c r="F1646" t="str">
        <f t="shared" ca="1" si="297"/>
        <v/>
      </c>
      <c r="G1646" t="str">
        <f t="shared" ca="1" si="287"/>
        <v/>
      </c>
      <c r="H1646">
        <f t="shared" si="294"/>
        <v>0</v>
      </c>
      <c r="N1646" s="67" t="str">
        <f t="shared" ca="1" si="289"/>
        <v/>
      </c>
      <c r="O1646" s="70" t="str">
        <f t="shared" ca="1" si="290"/>
        <v/>
      </c>
      <c r="P1646" s="70" t="str">
        <f t="shared" ca="1" si="291"/>
        <v/>
      </c>
      <c r="Q1646" s="71" t="str">
        <f t="shared" si="292"/>
        <v/>
      </c>
    </row>
    <row r="1647" spans="2:17" x14ac:dyDescent="0.2">
      <c r="B1647">
        <f t="shared" ca="1" si="293"/>
        <v>3</v>
      </c>
      <c r="C1647" t="str">
        <f t="shared" ca="1" si="295"/>
        <v/>
      </c>
      <c r="D1647" t="str">
        <f t="shared" ca="1" si="296"/>
        <v/>
      </c>
      <c r="E1647" t="str">
        <f t="shared" ca="1" si="288"/>
        <v/>
      </c>
      <c r="F1647" t="str">
        <f t="shared" ca="1" si="297"/>
        <v/>
      </c>
      <c r="G1647" t="str">
        <f t="shared" ca="1" si="287"/>
        <v/>
      </c>
      <c r="H1647">
        <f t="shared" si="294"/>
        <v>0</v>
      </c>
      <c r="N1647" s="67" t="str">
        <f t="shared" ca="1" si="289"/>
        <v/>
      </c>
      <c r="O1647" s="70" t="str">
        <f t="shared" ca="1" si="290"/>
        <v/>
      </c>
      <c r="P1647" s="70" t="str">
        <f t="shared" ca="1" si="291"/>
        <v/>
      </c>
      <c r="Q1647" s="71" t="str">
        <f t="shared" si="292"/>
        <v/>
      </c>
    </row>
    <row r="1648" spans="2:17" x14ac:dyDescent="0.2">
      <c r="B1648">
        <f t="shared" ca="1" si="293"/>
        <v>3</v>
      </c>
      <c r="C1648" t="str">
        <f t="shared" ca="1" si="295"/>
        <v/>
      </c>
      <c r="D1648" t="str">
        <f t="shared" ca="1" si="296"/>
        <v/>
      </c>
      <c r="E1648" t="str">
        <f t="shared" ca="1" si="288"/>
        <v/>
      </c>
      <c r="F1648" t="str">
        <f t="shared" ca="1" si="297"/>
        <v/>
      </c>
      <c r="G1648" t="str">
        <f t="shared" ref="G1648:G1711" ca="1" si="298">IF(B1648=B1647+1,MID(A1650,29,FIND("Kockázatkezelés",A1650)-30)*1,"")</f>
        <v/>
      </c>
      <c r="H1648">
        <f t="shared" si="294"/>
        <v>0</v>
      </c>
      <c r="N1648" s="67" t="str">
        <f t="shared" ca="1" si="289"/>
        <v/>
      </c>
      <c r="O1648" s="70" t="str">
        <f t="shared" ca="1" si="290"/>
        <v/>
      </c>
      <c r="P1648" s="70" t="str">
        <f t="shared" ca="1" si="291"/>
        <v/>
      </c>
      <c r="Q1648" s="71" t="str">
        <f t="shared" si="292"/>
        <v/>
      </c>
    </row>
    <row r="1649" spans="2:17" x14ac:dyDescent="0.2">
      <c r="B1649">
        <f t="shared" ca="1" si="293"/>
        <v>3</v>
      </c>
      <c r="C1649" t="str">
        <f t="shared" ca="1" si="295"/>
        <v/>
      </c>
      <c r="D1649" t="str">
        <f t="shared" ca="1" si="296"/>
        <v/>
      </c>
      <c r="E1649" t="str">
        <f t="shared" ca="1" si="288"/>
        <v/>
      </c>
      <c r="F1649" t="str">
        <f t="shared" ca="1" si="297"/>
        <v/>
      </c>
      <c r="G1649" t="str">
        <f t="shared" ca="1" si="298"/>
        <v/>
      </c>
      <c r="H1649">
        <f t="shared" si="294"/>
        <v>0</v>
      </c>
      <c r="N1649" s="67" t="str">
        <f t="shared" ca="1" si="289"/>
        <v/>
      </c>
      <c r="O1649" s="70" t="str">
        <f t="shared" ca="1" si="290"/>
        <v/>
      </c>
      <c r="P1649" s="70" t="str">
        <f t="shared" ca="1" si="291"/>
        <v/>
      </c>
      <c r="Q1649" s="71" t="str">
        <f t="shared" si="292"/>
        <v/>
      </c>
    </row>
    <row r="1650" spans="2:17" x14ac:dyDescent="0.2">
      <c r="B1650">
        <f t="shared" ca="1" si="293"/>
        <v>3</v>
      </c>
      <c r="C1650" t="str">
        <f t="shared" ca="1" si="295"/>
        <v/>
      </c>
      <c r="D1650" t="str">
        <f t="shared" ca="1" si="296"/>
        <v/>
      </c>
      <c r="E1650" t="str">
        <f t="shared" ca="1" si="288"/>
        <v/>
      </c>
      <c r="F1650" t="str">
        <f t="shared" ca="1" si="297"/>
        <v/>
      </c>
      <c r="G1650" t="str">
        <f t="shared" ca="1" si="298"/>
        <v/>
      </c>
      <c r="H1650">
        <f t="shared" si="294"/>
        <v>0</v>
      </c>
      <c r="N1650" s="67" t="str">
        <f t="shared" ca="1" si="289"/>
        <v/>
      </c>
      <c r="O1650" s="70" t="str">
        <f t="shared" ca="1" si="290"/>
        <v/>
      </c>
      <c r="P1650" s="70" t="str">
        <f t="shared" ca="1" si="291"/>
        <v/>
      </c>
      <c r="Q1650" s="71" t="str">
        <f t="shared" si="292"/>
        <v/>
      </c>
    </row>
    <row r="1651" spans="2:17" x14ac:dyDescent="0.2">
      <c r="B1651">
        <f t="shared" ca="1" si="293"/>
        <v>3</v>
      </c>
      <c r="C1651" t="str">
        <f t="shared" ca="1" si="295"/>
        <v/>
      </c>
      <c r="D1651" t="str">
        <f t="shared" ca="1" si="296"/>
        <v/>
      </c>
      <c r="E1651" t="str">
        <f t="shared" ca="1" si="288"/>
        <v/>
      </c>
      <c r="F1651" t="str">
        <f t="shared" ca="1" si="297"/>
        <v/>
      </c>
      <c r="G1651" t="str">
        <f t="shared" ca="1" si="298"/>
        <v/>
      </c>
      <c r="H1651">
        <f t="shared" si="294"/>
        <v>0</v>
      </c>
      <c r="N1651" s="67" t="str">
        <f t="shared" ca="1" si="289"/>
        <v/>
      </c>
      <c r="O1651" s="70" t="str">
        <f t="shared" ca="1" si="290"/>
        <v/>
      </c>
      <c r="P1651" s="70" t="str">
        <f t="shared" ca="1" si="291"/>
        <v/>
      </c>
      <c r="Q1651" s="71" t="str">
        <f t="shared" si="292"/>
        <v/>
      </c>
    </row>
    <row r="1652" spans="2:17" x14ac:dyDescent="0.2">
      <c r="B1652">
        <f t="shared" ca="1" si="293"/>
        <v>3</v>
      </c>
      <c r="C1652" t="str">
        <f t="shared" ca="1" si="295"/>
        <v/>
      </c>
      <c r="D1652" t="str">
        <f t="shared" ca="1" si="296"/>
        <v/>
      </c>
      <c r="E1652" t="str">
        <f t="shared" ca="1" si="288"/>
        <v/>
      </c>
      <c r="F1652" t="str">
        <f t="shared" ca="1" si="297"/>
        <v/>
      </c>
      <c r="G1652" t="str">
        <f t="shared" ca="1" si="298"/>
        <v/>
      </c>
      <c r="H1652">
        <f t="shared" si="294"/>
        <v>0</v>
      </c>
      <c r="N1652" s="67" t="str">
        <f t="shared" ca="1" si="289"/>
        <v/>
      </c>
      <c r="O1652" s="70" t="str">
        <f t="shared" ca="1" si="290"/>
        <v/>
      </c>
      <c r="P1652" s="70" t="str">
        <f t="shared" ca="1" si="291"/>
        <v/>
      </c>
      <c r="Q1652" s="71" t="str">
        <f t="shared" si="292"/>
        <v/>
      </c>
    </row>
    <row r="1653" spans="2:17" x14ac:dyDescent="0.2">
      <c r="B1653">
        <f t="shared" ca="1" si="293"/>
        <v>3</v>
      </c>
      <c r="C1653" t="str">
        <f t="shared" ca="1" si="295"/>
        <v/>
      </c>
      <c r="D1653" t="str">
        <f t="shared" ca="1" si="296"/>
        <v/>
      </c>
      <c r="E1653" t="str">
        <f t="shared" ca="1" si="288"/>
        <v/>
      </c>
      <c r="F1653" t="str">
        <f t="shared" ca="1" si="297"/>
        <v/>
      </c>
      <c r="G1653" t="str">
        <f t="shared" ca="1" si="298"/>
        <v/>
      </c>
      <c r="H1653">
        <f t="shared" si="294"/>
        <v>0</v>
      </c>
      <c r="N1653" s="67" t="str">
        <f t="shared" ca="1" si="289"/>
        <v/>
      </c>
      <c r="O1653" s="70" t="str">
        <f t="shared" ca="1" si="290"/>
        <v/>
      </c>
      <c r="P1653" s="70" t="str">
        <f t="shared" ca="1" si="291"/>
        <v/>
      </c>
      <c r="Q1653" s="71" t="str">
        <f t="shared" si="292"/>
        <v/>
      </c>
    </row>
    <row r="1654" spans="2:17" x14ac:dyDescent="0.2">
      <c r="B1654">
        <f t="shared" ca="1" si="293"/>
        <v>3</v>
      </c>
      <c r="C1654" t="str">
        <f t="shared" ca="1" si="295"/>
        <v/>
      </c>
      <c r="D1654" t="str">
        <f t="shared" ca="1" si="296"/>
        <v/>
      </c>
      <c r="E1654" t="str">
        <f t="shared" ca="1" si="288"/>
        <v/>
      </c>
      <c r="F1654" t="str">
        <f t="shared" ca="1" si="297"/>
        <v/>
      </c>
      <c r="G1654" t="str">
        <f t="shared" ca="1" si="298"/>
        <v/>
      </c>
      <c r="H1654">
        <f t="shared" si="294"/>
        <v>0</v>
      </c>
      <c r="N1654" s="67" t="str">
        <f t="shared" ca="1" si="289"/>
        <v/>
      </c>
      <c r="O1654" s="70" t="str">
        <f t="shared" ca="1" si="290"/>
        <v/>
      </c>
      <c r="P1654" s="70" t="str">
        <f t="shared" ca="1" si="291"/>
        <v/>
      </c>
      <c r="Q1654" s="71" t="str">
        <f t="shared" si="292"/>
        <v/>
      </c>
    </row>
    <row r="1655" spans="2:17" x14ac:dyDescent="0.2">
      <c r="B1655">
        <f t="shared" ca="1" si="293"/>
        <v>3</v>
      </c>
      <c r="C1655" t="str">
        <f t="shared" ca="1" si="295"/>
        <v/>
      </c>
      <c r="D1655" t="str">
        <f t="shared" ca="1" si="296"/>
        <v/>
      </c>
      <c r="E1655" t="str">
        <f t="shared" ca="1" si="288"/>
        <v/>
      </c>
      <c r="F1655" t="str">
        <f t="shared" ca="1" si="297"/>
        <v/>
      </c>
      <c r="G1655" t="str">
        <f t="shared" ca="1" si="298"/>
        <v/>
      </c>
      <c r="H1655">
        <f t="shared" si="294"/>
        <v>0</v>
      </c>
      <c r="N1655" s="67" t="str">
        <f t="shared" ca="1" si="289"/>
        <v/>
      </c>
      <c r="O1655" s="70" t="str">
        <f t="shared" ca="1" si="290"/>
        <v/>
      </c>
      <c r="P1655" s="70" t="str">
        <f t="shared" ca="1" si="291"/>
        <v/>
      </c>
      <c r="Q1655" s="71" t="str">
        <f t="shared" si="292"/>
        <v/>
      </c>
    </row>
    <row r="1656" spans="2:17" x14ac:dyDescent="0.2">
      <c r="B1656">
        <f t="shared" ca="1" si="293"/>
        <v>3</v>
      </c>
      <c r="C1656" t="str">
        <f t="shared" ca="1" si="295"/>
        <v/>
      </c>
      <c r="D1656" t="str">
        <f t="shared" ca="1" si="296"/>
        <v/>
      </c>
      <c r="E1656" t="str">
        <f t="shared" ca="1" si="288"/>
        <v/>
      </c>
      <c r="F1656" t="str">
        <f t="shared" ca="1" si="297"/>
        <v/>
      </c>
      <c r="G1656" t="str">
        <f t="shared" ca="1" si="298"/>
        <v/>
      </c>
      <c r="H1656">
        <f t="shared" si="294"/>
        <v>0</v>
      </c>
      <c r="N1656" s="67" t="str">
        <f t="shared" ca="1" si="289"/>
        <v/>
      </c>
      <c r="O1656" s="70" t="str">
        <f t="shared" ca="1" si="290"/>
        <v/>
      </c>
      <c r="P1656" s="70" t="str">
        <f t="shared" ca="1" si="291"/>
        <v/>
      </c>
      <c r="Q1656" s="71" t="str">
        <f t="shared" si="292"/>
        <v/>
      </c>
    </row>
    <row r="1657" spans="2:17" x14ac:dyDescent="0.2">
      <c r="B1657">
        <f t="shared" ca="1" si="293"/>
        <v>3</v>
      </c>
      <c r="C1657" t="str">
        <f t="shared" ca="1" si="295"/>
        <v/>
      </c>
      <c r="D1657" t="str">
        <f t="shared" ca="1" si="296"/>
        <v/>
      </c>
      <c r="E1657" t="str">
        <f t="shared" ca="1" si="288"/>
        <v/>
      </c>
      <c r="F1657" t="str">
        <f t="shared" ca="1" si="297"/>
        <v/>
      </c>
      <c r="G1657" t="str">
        <f t="shared" ca="1" si="298"/>
        <v/>
      </c>
      <c r="H1657">
        <f t="shared" si="294"/>
        <v>0</v>
      </c>
      <c r="N1657" s="67" t="str">
        <f t="shared" ca="1" si="289"/>
        <v/>
      </c>
      <c r="O1657" s="70" t="str">
        <f t="shared" ca="1" si="290"/>
        <v/>
      </c>
      <c r="P1657" s="70" t="str">
        <f t="shared" ca="1" si="291"/>
        <v/>
      </c>
      <c r="Q1657" s="71" t="str">
        <f t="shared" si="292"/>
        <v/>
      </c>
    </row>
    <row r="1658" spans="2:17" x14ac:dyDescent="0.2">
      <c r="B1658">
        <f t="shared" ca="1" si="293"/>
        <v>3</v>
      </c>
      <c r="C1658" t="str">
        <f t="shared" ca="1" si="295"/>
        <v/>
      </c>
      <c r="D1658" t="str">
        <f t="shared" ca="1" si="296"/>
        <v/>
      </c>
      <c r="E1658" t="str">
        <f t="shared" ca="1" si="288"/>
        <v/>
      </c>
      <c r="F1658" t="str">
        <f t="shared" ca="1" si="297"/>
        <v/>
      </c>
      <c r="G1658" t="str">
        <f t="shared" ca="1" si="298"/>
        <v/>
      </c>
      <c r="H1658">
        <f t="shared" si="294"/>
        <v>0</v>
      </c>
      <c r="N1658" s="67" t="str">
        <f t="shared" ca="1" si="289"/>
        <v/>
      </c>
      <c r="O1658" s="70" t="str">
        <f t="shared" ca="1" si="290"/>
        <v/>
      </c>
      <c r="P1658" s="70" t="str">
        <f t="shared" ca="1" si="291"/>
        <v/>
      </c>
      <c r="Q1658" s="71" t="str">
        <f t="shared" si="292"/>
        <v/>
      </c>
    </row>
    <row r="1659" spans="2:17" x14ac:dyDescent="0.2">
      <c r="B1659">
        <f t="shared" ca="1" si="293"/>
        <v>3</v>
      </c>
      <c r="C1659" t="str">
        <f t="shared" ca="1" si="295"/>
        <v/>
      </c>
      <c r="D1659" t="str">
        <f t="shared" ca="1" si="296"/>
        <v/>
      </c>
      <c r="E1659" t="str">
        <f t="shared" ca="1" si="288"/>
        <v/>
      </c>
      <c r="F1659" t="str">
        <f t="shared" ca="1" si="297"/>
        <v/>
      </c>
      <c r="G1659" t="str">
        <f t="shared" ca="1" si="298"/>
        <v/>
      </c>
      <c r="H1659">
        <f t="shared" si="294"/>
        <v>0</v>
      </c>
      <c r="N1659" s="67" t="str">
        <f t="shared" ca="1" si="289"/>
        <v/>
      </c>
      <c r="O1659" s="70" t="str">
        <f t="shared" ca="1" si="290"/>
        <v/>
      </c>
      <c r="P1659" s="70" t="str">
        <f t="shared" ca="1" si="291"/>
        <v/>
      </c>
      <c r="Q1659" s="71" t="str">
        <f t="shared" si="292"/>
        <v/>
      </c>
    </row>
    <row r="1660" spans="2:17" x14ac:dyDescent="0.2">
      <c r="B1660">
        <f t="shared" ca="1" si="293"/>
        <v>3</v>
      </c>
      <c r="C1660" t="str">
        <f t="shared" ca="1" si="295"/>
        <v/>
      </c>
      <c r="D1660" t="str">
        <f t="shared" ca="1" si="296"/>
        <v/>
      </c>
      <c r="E1660" t="str">
        <f t="shared" ca="1" si="288"/>
        <v/>
      </c>
      <c r="F1660" t="str">
        <f t="shared" ca="1" si="297"/>
        <v/>
      </c>
      <c r="G1660" t="str">
        <f t="shared" ca="1" si="298"/>
        <v/>
      </c>
      <c r="H1660">
        <f t="shared" si="294"/>
        <v>0</v>
      </c>
      <c r="N1660" s="67" t="str">
        <f t="shared" ca="1" si="289"/>
        <v/>
      </c>
      <c r="O1660" s="70" t="str">
        <f t="shared" ca="1" si="290"/>
        <v/>
      </c>
      <c r="P1660" s="70" t="str">
        <f t="shared" ca="1" si="291"/>
        <v/>
      </c>
      <c r="Q1660" s="71" t="str">
        <f t="shared" si="292"/>
        <v/>
      </c>
    </row>
    <row r="1661" spans="2:17" x14ac:dyDescent="0.2">
      <c r="B1661">
        <f t="shared" ca="1" si="293"/>
        <v>3</v>
      </c>
      <c r="C1661" t="str">
        <f t="shared" ca="1" si="295"/>
        <v/>
      </c>
      <c r="D1661" t="str">
        <f t="shared" ca="1" si="296"/>
        <v/>
      </c>
      <c r="E1661" t="str">
        <f t="shared" ca="1" si="288"/>
        <v/>
      </c>
      <c r="F1661" t="str">
        <f t="shared" ca="1" si="297"/>
        <v/>
      </c>
      <c r="G1661" t="str">
        <f t="shared" ca="1" si="298"/>
        <v/>
      </c>
      <c r="H1661">
        <f t="shared" si="294"/>
        <v>0</v>
      </c>
      <c r="N1661" s="67" t="str">
        <f t="shared" ca="1" si="289"/>
        <v/>
      </c>
      <c r="O1661" s="70" t="str">
        <f t="shared" ca="1" si="290"/>
        <v/>
      </c>
      <c r="P1661" s="70" t="str">
        <f t="shared" ca="1" si="291"/>
        <v/>
      </c>
      <c r="Q1661" s="71" t="str">
        <f t="shared" si="292"/>
        <v/>
      </c>
    </row>
    <row r="1662" spans="2:17" x14ac:dyDescent="0.2">
      <c r="B1662">
        <f t="shared" ca="1" si="293"/>
        <v>3</v>
      </c>
      <c r="C1662" t="str">
        <f t="shared" ca="1" si="295"/>
        <v/>
      </c>
      <c r="D1662" t="str">
        <f t="shared" ca="1" si="296"/>
        <v/>
      </c>
      <c r="E1662" t="str">
        <f t="shared" ca="1" si="288"/>
        <v/>
      </c>
      <c r="F1662" t="str">
        <f t="shared" ca="1" si="297"/>
        <v/>
      </c>
      <c r="G1662" t="str">
        <f t="shared" ca="1" si="298"/>
        <v/>
      </c>
      <c r="H1662">
        <f t="shared" si="294"/>
        <v>0</v>
      </c>
      <c r="N1662" s="67" t="str">
        <f t="shared" ca="1" si="289"/>
        <v/>
      </c>
      <c r="O1662" s="70" t="str">
        <f t="shared" ca="1" si="290"/>
        <v/>
      </c>
      <c r="P1662" s="70" t="str">
        <f t="shared" ca="1" si="291"/>
        <v/>
      </c>
      <c r="Q1662" s="71" t="str">
        <f t="shared" si="292"/>
        <v/>
      </c>
    </row>
    <row r="1663" spans="2:17" x14ac:dyDescent="0.2">
      <c r="B1663">
        <f t="shared" ca="1" si="293"/>
        <v>3</v>
      </c>
      <c r="C1663" t="str">
        <f t="shared" ca="1" si="295"/>
        <v/>
      </c>
      <c r="D1663" t="str">
        <f t="shared" ca="1" si="296"/>
        <v/>
      </c>
      <c r="E1663" t="str">
        <f t="shared" ca="1" si="288"/>
        <v/>
      </c>
      <c r="F1663" t="str">
        <f t="shared" ca="1" si="297"/>
        <v/>
      </c>
      <c r="G1663" t="str">
        <f t="shared" ca="1" si="298"/>
        <v/>
      </c>
      <c r="H1663">
        <f t="shared" si="294"/>
        <v>0</v>
      </c>
      <c r="N1663" s="67" t="str">
        <f t="shared" ca="1" si="289"/>
        <v/>
      </c>
      <c r="O1663" s="70" t="str">
        <f t="shared" ca="1" si="290"/>
        <v/>
      </c>
      <c r="P1663" s="70" t="str">
        <f t="shared" ca="1" si="291"/>
        <v/>
      </c>
      <c r="Q1663" s="71" t="str">
        <f t="shared" si="292"/>
        <v/>
      </c>
    </row>
    <row r="1664" spans="2:17" x14ac:dyDescent="0.2">
      <c r="B1664">
        <f t="shared" ca="1" si="293"/>
        <v>3</v>
      </c>
      <c r="C1664" t="str">
        <f t="shared" ca="1" si="295"/>
        <v/>
      </c>
      <c r="D1664" t="str">
        <f t="shared" ca="1" si="296"/>
        <v/>
      </c>
      <c r="E1664" t="str">
        <f t="shared" ca="1" si="288"/>
        <v/>
      </c>
      <c r="F1664" t="str">
        <f t="shared" ca="1" si="297"/>
        <v/>
      </c>
      <c r="G1664" t="str">
        <f t="shared" ca="1" si="298"/>
        <v/>
      </c>
      <c r="H1664">
        <f t="shared" si="294"/>
        <v>0</v>
      </c>
      <c r="N1664" s="67" t="str">
        <f t="shared" ca="1" si="289"/>
        <v/>
      </c>
      <c r="O1664" s="70" t="str">
        <f t="shared" ca="1" si="290"/>
        <v/>
      </c>
      <c r="P1664" s="70" t="str">
        <f t="shared" ca="1" si="291"/>
        <v/>
      </c>
      <c r="Q1664" s="71" t="str">
        <f t="shared" si="292"/>
        <v/>
      </c>
    </row>
    <row r="1665" spans="2:17" x14ac:dyDescent="0.2">
      <c r="B1665">
        <f t="shared" ca="1" si="293"/>
        <v>3</v>
      </c>
      <c r="C1665" t="str">
        <f t="shared" ca="1" si="295"/>
        <v/>
      </c>
      <c r="D1665" t="str">
        <f t="shared" ca="1" si="296"/>
        <v/>
      </c>
      <c r="E1665" t="str">
        <f t="shared" ca="1" si="288"/>
        <v/>
      </c>
      <c r="F1665" t="str">
        <f t="shared" ca="1" si="297"/>
        <v/>
      </c>
      <c r="G1665" t="str">
        <f t="shared" ca="1" si="298"/>
        <v/>
      </c>
      <c r="H1665">
        <f t="shared" si="294"/>
        <v>0</v>
      </c>
      <c r="N1665" s="67" t="str">
        <f t="shared" ca="1" si="289"/>
        <v/>
      </c>
      <c r="O1665" s="70" t="str">
        <f t="shared" ca="1" si="290"/>
        <v/>
      </c>
      <c r="P1665" s="70" t="str">
        <f t="shared" ca="1" si="291"/>
        <v/>
      </c>
      <c r="Q1665" s="71" t="str">
        <f t="shared" si="292"/>
        <v/>
      </c>
    </row>
    <row r="1666" spans="2:17" x14ac:dyDescent="0.2">
      <c r="B1666">
        <f t="shared" ca="1" si="293"/>
        <v>3</v>
      </c>
      <c r="C1666" t="str">
        <f t="shared" ca="1" si="295"/>
        <v/>
      </c>
      <c r="D1666" t="str">
        <f t="shared" ca="1" si="296"/>
        <v/>
      </c>
      <c r="E1666" t="str">
        <f t="shared" ref="E1666:E1729" ca="1" si="299">IF(B1666=B1665+1,VLOOKUP(MID(A1667,40,5),AE:AF,2,0),"")</f>
        <v/>
      </c>
      <c r="F1666" t="str">
        <f t="shared" ca="1" si="297"/>
        <v/>
      </c>
      <c r="G1666" t="str">
        <f t="shared" ca="1" si="298"/>
        <v/>
      </c>
      <c r="H1666">
        <f t="shared" si="294"/>
        <v>0</v>
      </c>
      <c r="N1666" s="67" t="str">
        <f t="shared" ref="N1666:N1729" ca="1" si="300">IF(ISERROR(VLOOKUP($K1666,$B:$G,AA$2,FALSE)),"",VLOOKUP($K1666,$B:$G,AA$2,FALSE))</f>
        <v/>
      </c>
      <c r="O1666" s="70" t="str">
        <f t="shared" ref="O1666:O1729" ca="1" si="301">IF(ISERROR(VLOOKUP($K1666,$B:$G,AB$2,FALSE)),"",VLOOKUP($K1666,$B:$G,AB$2,FALSE))</f>
        <v/>
      </c>
      <c r="P1666" s="70" t="str">
        <f t="shared" ref="P1666:P1729" ca="1" si="302">IF(ISERROR(VLOOKUP($K1666,$B:$G,AC$2,FALSE)),"",VLOOKUP($K1666,$B:$G,AC$2,FALSE))</f>
        <v/>
      </c>
      <c r="Q1666" s="71" t="str">
        <f t="shared" ref="Q1666:Q1729" si="303">IF(L1666=0,"",(ROUND(IF(ISERROR(VLOOKUP($K1666,$B:$G,AD$2,FALSE)),"terület?",VLOOKUP($K1666,$B:$G,AD$2,FALSE)),2)))</f>
        <v/>
      </c>
    </row>
    <row r="1667" spans="2:17" x14ac:dyDescent="0.2">
      <c r="B1667">
        <f t="shared" ref="B1667:B1730" ca="1" si="304">IF(AND(LEFT(A1667,6)="Blokk:",RIGHT(A1667,10)&lt;&gt;"módosított",LEFT(A1668,11)="Táblaadatok",H1667&gt;0),B1666+1,B1666)</f>
        <v>3</v>
      </c>
      <c r="C1667" t="str">
        <f t="shared" ca="1" si="295"/>
        <v/>
      </c>
      <c r="D1667" t="str">
        <f t="shared" ca="1" si="296"/>
        <v/>
      </c>
      <c r="E1667" t="str">
        <f t="shared" ca="1" si="299"/>
        <v/>
      </c>
      <c r="F1667" t="str">
        <f t="shared" ca="1" si="297"/>
        <v/>
      </c>
      <c r="G1667" t="str">
        <f t="shared" ca="1" si="298"/>
        <v/>
      </c>
      <c r="H1667">
        <f t="shared" si="294"/>
        <v>0</v>
      </c>
      <c r="N1667" s="67" t="str">
        <f t="shared" ca="1" si="300"/>
        <v/>
      </c>
      <c r="O1667" s="70" t="str">
        <f t="shared" ca="1" si="301"/>
        <v/>
      </c>
      <c r="P1667" s="70" t="str">
        <f t="shared" ca="1" si="302"/>
        <v/>
      </c>
      <c r="Q1667" s="71" t="str">
        <f t="shared" si="303"/>
        <v/>
      </c>
    </row>
    <row r="1668" spans="2:17" x14ac:dyDescent="0.2">
      <c r="B1668">
        <f t="shared" ca="1" si="304"/>
        <v>3</v>
      </c>
      <c r="C1668" t="str">
        <f t="shared" ca="1" si="295"/>
        <v/>
      </c>
      <c r="D1668" t="str">
        <f t="shared" ca="1" si="296"/>
        <v/>
      </c>
      <c r="E1668" t="str">
        <f t="shared" ca="1" si="299"/>
        <v/>
      </c>
      <c r="F1668" t="str">
        <f t="shared" ca="1" si="297"/>
        <v/>
      </c>
      <c r="G1668" t="str">
        <f t="shared" ca="1" si="298"/>
        <v/>
      </c>
      <c r="H1668">
        <f t="shared" ref="H1668:H1731" si="305">IF(ISNA(VLOOKUP(MID(A1669,40,5),AE:AF,2,0)),0,1)</f>
        <v>0</v>
      </c>
      <c r="N1668" s="67" t="str">
        <f t="shared" ca="1" si="300"/>
        <v/>
      </c>
      <c r="O1668" s="70" t="str">
        <f t="shared" ca="1" si="301"/>
        <v/>
      </c>
      <c r="P1668" s="70" t="str">
        <f t="shared" ca="1" si="302"/>
        <v/>
      </c>
      <c r="Q1668" s="71" t="str">
        <f t="shared" si="303"/>
        <v/>
      </c>
    </row>
    <row r="1669" spans="2:17" x14ac:dyDescent="0.2">
      <c r="B1669">
        <f t="shared" ca="1" si="304"/>
        <v>3</v>
      </c>
      <c r="C1669" t="str">
        <f t="shared" ca="1" si="295"/>
        <v/>
      </c>
      <c r="D1669" t="str">
        <f t="shared" ca="1" si="296"/>
        <v/>
      </c>
      <c r="E1669" t="str">
        <f t="shared" ca="1" si="299"/>
        <v/>
      </c>
      <c r="F1669" t="str">
        <f t="shared" ca="1" si="297"/>
        <v/>
      </c>
      <c r="G1669" t="str">
        <f t="shared" ca="1" si="298"/>
        <v/>
      </c>
      <c r="H1669">
        <f t="shared" si="305"/>
        <v>0</v>
      </c>
      <c r="N1669" s="67" t="str">
        <f t="shared" ca="1" si="300"/>
        <v/>
      </c>
      <c r="O1669" s="70" t="str">
        <f t="shared" ca="1" si="301"/>
        <v/>
      </c>
      <c r="P1669" s="70" t="str">
        <f t="shared" ca="1" si="302"/>
        <v/>
      </c>
      <c r="Q1669" s="71" t="str">
        <f t="shared" si="303"/>
        <v/>
      </c>
    </row>
    <row r="1670" spans="2:17" x14ac:dyDescent="0.2">
      <c r="B1670">
        <f t="shared" ca="1" si="304"/>
        <v>3</v>
      </c>
      <c r="C1670" t="str">
        <f t="shared" ca="1" si="295"/>
        <v/>
      </c>
      <c r="D1670" t="str">
        <f t="shared" ca="1" si="296"/>
        <v/>
      </c>
      <c r="E1670" t="str">
        <f t="shared" ca="1" si="299"/>
        <v/>
      </c>
      <c r="F1670" t="str">
        <f t="shared" ca="1" si="297"/>
        <v/>
      </c>
      <c r="G1670" t="str">
        <f t="shared" ca="1" si="298"/>
        <v/>
      </c>
      <c r="H1670">
        <f t="shared" si="305"/>
        <v>0</v>
      </c>
      <c r="N1670" s="67" t="str">
        <f t="shared" ca="1" si="300"/>
        <v/>
      </c>
      <c r="O1670" s="70" t="str">
        <f t="shared" ca="1" si="301"/>
        <v/>
      </c>
      <c r="P1670" s="70" t="str">
        <f t="shared" ca="1" si="302"/>
        <v/>
      </c>
      <c r="Q1670" s="71" t="str">
        <f t="shared" si="303"/>
        <v/>
      </c>
    </row>
    <row r="1671" spans="2:17" x14ac:dyDescent="0.2">
      <c r="B1671">
        <f t="shared" ca="1" si="304"/>
        <v>3</v>
      </c>
      <c r="C1671" t="str">
        <f t="shared" ca="1" si="295"/>
        <v/>
      </c>
      <c r="D1671" t="str">
        <f t="shared" ca="1" si="296"/>
        <v/>
      </c>
      <c r="E1671" t="str">
        <f t="shared" ca="1" si="299"/>
        <v/>
      </c>
      <c r="F1671" t="str">
        <f t="shared" ca="1" si="297"/>
        <v/>
      </c>
      <c r="G1671" t="str">
        <f t="shared" ca="1" si="298"/>
        <v/>
      </c>
      <c r="H1671">
        <f t="shared" si="305"/>
        <v>0</v>
      </c>
      <c r="N1671" s="67" t="str">
        <f t="shared" ca="1" si="300"/>
        <v/>
      </c>
      <c r="O1671" s="70" t="str">
        <f t="shared" ca="1" si="301"/>
        <v/>
      </c>
      <c r="P1671" s="70" t="str">
        <f t="shared" ca="1" si="302"/>
        <v/>
      </c>
      <c r="Q1671" s="71" t="str">
        <f t="shared" si="303"/>
        <v/>
      </c>
    </row>
    <row r="1672" spans="2:17" x14ac:dyDescent="0.2">
      <c r="B1672">
        <f t="shared" ca="1" si="304"/>
        <v>3</v>
      </c>
      <c r="C1672" t="str">
        <f t="shared" ca="1" si="295"/>
        <v/>
      </c>
      <c r="D1672" t="str">
        <f t="shared" ca="1" si="296"/>
        <v/>
      </c>
      <c r="E1672" t="str">
        <f t="shared" ca="1" si="299"/>
        <v/>
      </c>
      <c r="F1672" t="str">
        <f t="shared" ca="1" si="297"/>
        <v/>
      </c>
      <c r="G1672" t="str">
        <f t="shared" ca="1" si="298"/>
        <v/>
      </c>
      <c r="H1672">
        <f t="shared" si="305"/>
        <v>0</v>
      </c>
      <c r="N1672" s="67" t="str">
        <f t="shared" ca="1" si="300"/>
        <v/>
      </c>
      <c r="O1672" s="70" t="str">
        <f t="shared" ca="1" si="301"/>
        <v/>
      </c>
      <c r="P1672" s="70" t="str">
        <f t="shared" ca="1" si="302"/>
        <v/>
      </c>
      <c r="Q1672" s="71" t="str">
        <f t="shared" si="303"/>
        <v/>
      </c>
    </row>
    <row r="1673" spans="2:17" x14ac:dyDescent="0.2">
      <c r="B1673">
        <f t="shared" ca="1" si="304"/>
        <v>3</v>
      </c>
      <c r="C1673" t="str">
        <f t="shared" ca="1" si="295"/>
        <v/>
      </c>
      <c r="D1673" t="str">
        <f t="shared" ca="1" si="296"/>
        <v/>
      </c>
      <c r="E1673" t="str">
        <f t="shared" ca="1" si="299"/>
        <v/>
      </c>
      <c r="F1673" t="str">
        <f t="shared" ca="1" si="297"/>
        <v/>
      </c>
      <c r="G1673" t="str">
        <f t="shared" ca="1" si="298"/>
        <v/>
      </c>
      <c r="H1673">
        <f t="shared" si="305"/>
        <v>0</v>
      </c>
      <c r="N1673" s="67" t="str">
        <f t="shared" ca="1" si="300"/>
        <v/>
      </c>
      <c r="O1673" s="70" t="str">
        <f t="shared" ca="1" si="301"/>
        <v/>
      </c>
      <c r="P1673" s="70" t="str">
        <f t="shared" ca="1" si="302"/>
        <v/>
      </c>
      <c r="Q1673" s="71" t="str">
        <f t="shared" si="303"/>
        <v/>
      </c>
    </row>
    <row r="1674" spans="2:17" x14ac:dyDescent="0.2">
      <c r="B1674">
        <f t="shared" ca="1" si="304"/>
        <v>3</v>
      </c>
      <c r="C1674" t="str">
        <f t="shared" ca="1" si="295"/>
        <v/>
      </c>
      <c r="D1674" t="str">
        <f t="shared" ca="1" si="296"/>
        <v/>
      </c>
      <c r="E1674" t="str">
        <f t="shared" ca="1" si="299"/>
        <v/>
      </c>
      <c r="F1674" t="str">
        <f t="shared" ca="1" si="297"/>
        <v/>
      </c>
      <c r="G1674" t="str">
        <f t="shared" ca="1" si="298"/>
        <v/>
      </c>
      <c r="H1674">
        <f t="shared" si="305"/>
        <v>0</v>
      </c>
      <c r="N1674" s="67" t="str">
        <f t="shared" ca="1" si="300"/>
        <v/>
      </c>
      <c r="O1674" s="70" t="str">
        <f t="shared" ca="1" si="301"/>
        <v/>
      </c>
      <c r="P1674" s="70" t="str">
        <f t="shared" ca="1" si="302"/>
        <v/>
      </c>
      <c r="Q1674" s="71" t="str">
        <f t="shared" si="303"/>
        <v/>
      </c>
    </row>
    <row r="1675" spans="2:17" x14ac:dyDescent="0.2">
      <c r="B1675">
        <f t="shared" ca="1" si="304"/>
        <v>3</v>
      </c>
      <c r="C1675" t="str">
        <f t="shared" ca="1" si="295"/>
        <v/>
      </c>
      <c r="D1675" t="str">
        <f t="shared" ca="1" si="296"/>
        <v/>
      </c>
      <c r="E1675" t="str">
        <f t="shared" ca="1" si="299"/>
        <v/>
      </c>
      <c r="F1675" t="str">
        <f t="shared" ca="1" si="297"/>
        <v/>
      </c>
      <c r="G1675" t="str">
        <f t="shared" ca="1" si="298"/>
        <v/>
      </c>
      <c r="H1675">
        <f t="shared" si="305"/>
        <v>0</v>
      </c>
      <c r="N1675" s="67" t="str">
        <f t="shared" ca="1" si="300"/>
        <v/>
      </c>
      <c r="O1675" s="70" t="str">
        <f t="shared" ca="1" si="301"/>
        <v/>
      </c>
      <c r="P1675" s="70" t="str">
        <f t="shared" ca="1" si="302"/>
        <v/>
      </c>
      <c r="Q1675" s="71" t="str">
        <f t="shared" si="303"/>
        <v/>
      </c>
    </row>
    <row r="1676" spans="2:17" x14ac:dyDescent="0.2">
      <c r="B1676">
        <f t="shared" ca="1" si="304"/>
        <v>3</v>
      </c>
      <c r="C1676" t="str">
        <f t="shared" ca="1" si="295"/>
        <v/>
      </c>
      <c r="D1676" t="str">
        <f t="shared" ca="1" si="296"/>
        <v/>
      </c>
      <c r="E1676" t="str">
        <f t="shared" ca="1" si="299"/>
        <v/>
      </c>
      <c r="F1676" t="str">
        <f t="shared" ca="1" si="297"/>
        <v/>
      </c>
      <c r="G1676" t="str">
        <f t="shared" ca="1" si="298"/>
        <v/>
      </c>
      <c r="H1676">
        <f t="shared" si="305"/>
        <v>0</v>
      </c>
      <c r="N1676" s="67" t="str">
        <f t="shared" ca="1" si="300"/>
        <v/>
      </c>
      <c r="O1676" s="70" t="str">
        <f t="shared" ca="1" si="301"/>
        <v/>
      </c>
      <c r="P1676" s="70" t="str">
        <f t="shared" ca="1" si="302"/>
        <v/>
      </c>
      <c r="Q1676" s="71" t="str">
        <f t="shared" si="303"/>
        <v/>
      </c>
    </row>
    <row r="1677" spans="2:17" x14ac:dyDescent="0.2">
      <c r="B1677">
        <f t="shared" ca="1" si="304"/>
        <v>3</v>
      </c>
      <c r="C1677" t="str">
        <f t="shared" ca="1" si="295"/>
        <v/>
      </c>
      <c r="D1677" t="str">
        <f t="shared" ca="1" si="296"/>
        <v/>
      </c>
      <c r="E1677" t="str">
        <f t="shared" ca="1" si="299"/>
        <v/>
      </c>
      <c r="F1677" t="str">
        <f t="shared" ca="1" si="297"/>
        <v/>
      </c>
      <c r="G1677" t="str">
        <f t="shared" ca="1" si="298"/>
        <v/>
      </c>
      <c r="H1677">
        <f t="shared" si="305"/>
        <v>0</v>
      </c>
      <c r="N1677" s="67" t="str">
        <f t="shared" ca="1" si="300"/>
        <v/>
      </c>
      <c r="O1677" s="70" t="str">
        <f t="shared" ca="1" si="301"/>
        <v/>
      </c>
      <c r="P1677" s="70" t="str">
        <f t="shared" ca="1" si="302"/>
        <v/>
      </c>
      <c r="Q1677" s="71" t="str">
        <f t="shared" si="303"/>
        <v/>
      </c>
    </row>
    <row r="1678" spans="2:17" x14ac:dyDescent="0.2">
      <c r="B1678">
        <f t="shared" ca="1" si="304"/>
        <v>3</v>
      </c>
      <c r="C1678" t="str">
        <f t="shared" ca="1" si="295"/>
        <v/>
      </c>
      <c r="D1678" t="str">
        <f t="shared" ca="1" si="296"/>
        <v/>
      </c>
      <c r="E1678" t="str">
        <f t="shared" ca="1" si="299"/>
        <v/>
      </c>
      <c r="F1678" t="str">
        <f t="shared" ca="1" si="297"/>
        <v/>
      </c>
      <c r="G1678" t="str">
        <f t="shared" ca="1" si="298"/>
        <v/>
      </c>
      <c r="H1678">
        <f t="shared" si="305"/>
        <v>0</v>
      </c>
      <c r="N1678" s="67" t="str">
        <f t="shared" ca="1" si="300"/>
        <v/>
      </c>
      <c r="O1678" s="70" t="str">
        <f t="shared" ca="1" si="301"/>
        <v/>
      </c>
      <c r="P1678" s="70" t="str">
        <f t="shared" ca="1" si="302"/>
        <v/>
      </c>
      <c r="Q1678" s="71" t="str">
        <f t="shared" si="303"/>
        <v/>
      </c>
    </row>
    <row r="1679" spans="2:17" x14ac:dyDescent="0.2">
      <c r="B1679">
        <f t="shared" ca="1" si="304"/>
        <v>3</v>
      </c>
      <c r="C1679" t="str">
        <f t="shared" ca="1" si="295"/>
        <v/>
      </c>
      <c r="D1679" t="str">
        <f t="shared" ca="1" si="296"/>
        <v/>
      </c>
      <c r="E1679" t="str">
        <f t="shared" ca="1" si="299"/>
        <v/>
      </c>
      <c r="F1679" t="str">
        <f t="shared" ca="1" si="297"/>
        <v/>
      </c>
      <c r="G1679" t="str">
        <f t="shared" ca="1" si="298"/>
        <v/>
      </c>
      <c r="H1679">
        <f t="shared" si="305"/>
        <v>0</v>
      </c>
      <c r="N1679" s="67" t="str">
        <f t="shared" ca="1" si="300"/>
        <v/>
      </c>
      <c r="O1679" s="70" t="str">
        <f t="shared" ca="1" si="301"/>
        <v/>
      </c>
      <c r="P1679" s="70" t="str">
        <f t="shared" ca="1" si="302"/>
        <v/>
      </c>
      <c r="Q1679" s="71" t="str">
        <f t="shared" si="303"/>
        <v/>
      </c>
    </row>
    <row r="1680" spans="2:17" x14ac:dyDescent="0.2">
      <c r="B1680">
        <f t="shared" ca="1" si="304"/>
        <v>3</v>
      </c>
      <c r="C1680" t="str">
        <f t="shared" ca="1" si="295"/>
        <v/>
      </c>
      <c r="D1680" t="str">
        <f t="shared" ca="1" si="296"/>
        <v/>
      </c>
      <c r="E1680" t="str">
        <f t="shared" ca="1" si="299"/>
        <v/>
      </c>
      <c r="F1680" t="str">
        <f t="shared" ca="1" si="297"/>
        <v/>
      </c>
      <c r="G1680" t="str">
        <f t="shared" ca="1" si="298"/>
        <v/>
      </c>
      <c r="H1680">
        <f t="shared" si="305"/>
        <v>0</v>
      </c>
      <c r="N1680" s="67" t="str">
        <f t="shared" ca="1" si="300"/>
        <v/>
      </c>
      <c r="O1680" s="70" t="str">
        <f t="shared" ca="1" si="301"/>
        <v/>
      </c>
      <c r="P1680" s="70" t="str">
        <f t="shared" ca="1" si="302"/>
        <v/>
      </c>
      <c r="Q1680" s="71" t="str">
        <f t="shared" si="303"/>
        <v/>
      </c>
    </row>
    <row r="1681" spans="2:17" x14ac:dyDescent="0.2">
      <c r="B1681">
        <f t="shared" ca="1" si="304"/>
        <v>3</v>
      </c>
      <c r="C1681" t="str">
        <f t="shared" ca="1" si="295"/>
        <v/>
      </c>
      <c r="D1681" t="str">
        <f t="shared" ca="1" si="296"/>
        <v/>
      </c>
      <c r="E1681" t="str">
        <f t="shared" ca="1" si="299"/>
        <v/>
      </c>
      <c r="F1681" t="str">
        <f t="shared" ca="1" si="297"/>
        <v/>
      </c>
      <c r="G1681" t="str">
        <f t="shared" ca="1" si="298"/>
        <v/>
      </c>
      <c r="H1681">
        <f t="shared" si="305"/>
        <v>0</v>
      </c>
      <c r="N1681" s="67" t="str">
        <f t="shared" ca="1" si="300"/>
        <v/>
      </c>
      <c r="O1681" s="70" t="str">
        <f t="shared" ca="1" si="301"/>
        <v/>
      </c>
      <c r="P1681" s="70" t="str">
        <f t="shared" ca="1" si="302"/>
        <v/>
      </c>
      <c r="Q1681" s="71" t="str">
        <f t="shared" si="303"/>
        <v/>
      </c>
    </row>
    <row r="1682" spans="2:17" x14ac:dyDescent="0.2">
      <c r="B1682">
        <f t="shared" ca="1" si="304"/>
        <v>3</v>
      </c>
      <c r="C1682" t="str">
        <f t="shared" ca="1" si="295"/>
        <v/>
      </c>
      <c r="D1682" t="str">
        <f t="shared" ca="1" si="296"/>
        <v/>
      </c>
      <c r="E1682" t="str">
        <f t="shared" ca="1" si="299"/>
        <v/>
      </c>
      <c r="F1682" t="str">
        <f t="shared" ca="1" si="297"/>
        <v/>
      </c>
      <c r="G1682" t="str">
        <f t="shared" ca="1" si="298"/>
        <v/>
      </c>
      <c r="H1682">
        <f t="shared" si="305"/>
        <v>0</v>
      </c>
      <c r="N1682" s="67" t="str">
        <f t="shared" ca="1" si="300"/>
        <v/>
      </c>
      <c r="O1682" s="70" t="str">
        <f t="shared" ca="1" si="301"/>
        <v/>
      </c>
      <c r="P1682" s="70" t="str">
        <f t="shared" ca="1" si="302"/>
        <v/>
      </c>
      <c r="Q1682" s="71" t="str">
        <f t="shared" si="303"/>
        <v/>
      </c>
    </row>
    <row r="1683" spans="2:17" x14ac:dyDescent="0.2">
      <c r="B1683">
        <f t="shared" ca="1" si="304"/>
        <v>3</v>
      </c>
      <c r="C1683" t="str">
        <f t="shared" ca="1" si="295"/>
        <v/>
      </c>
      <c r="D1683" t="str">
        <f t="shared" ca="1" si="296"/>
        <v/>
      </c>
      <c r="E1683" t="str">
        <f t="shared" ca="1" si="299"/>
        <v/>
      </c>
      <c r="F1683" t="str">
        <f t="shared" ca="1" si="297"/>
        <v/>
      </c>
      <c r="G1683" t="str">
        <f t="shared" ca="1" si="298"/>
        <v/>
      </c>
      <c r="H1683">
        <f t="shared" si="305"/>
        <v>0</v>
      </c>
      <c r="N1683" s="67" t="str">
        <f t="shared" ca="1" si="300"/>
        <v/>
      </c>
      <c r="O1683" s="70" t="str">
        <f t="shared" ca="1" si="301"/>
        <v/>
      </c>
      <c r="P1683" s="70" t="str">
        <f t="shared" ca="1" si="302"/>
        <v/>
      </c>
      <c r="Q1683" s="71" t="str">
        <f t="shared" si="303"/>
        <v/>
      </c>
    </row>
    <row r="1684" spans="2:17" x14ac:dyDescent="0.2">
      <c r="B1684">
        <f t="shared" ca="1" si="304"/>
        <v>3</v>
      </c>
      <c r="C1684" t="str">
        <f t="shared" ca="1" si="295"/>
        <v/>
      </c>
      <c r="D1684" t="str">
        <f t="shared" ca="1" si="296"/>
        <v/>
      </c>
      <c r="E1684" t="str">
        <f t="shared" ca="1" si="299"/>
        <v/>
      </c>
      <c r="F1684" t="str">
        <f t="shared" ca="1" si="297"/>
        <v/>
      </c>
      <c r="G1684" t="str">
        <f t="shared" ca="1" si="298"/>
        <v/>
      </c>
      <c r="H1684">
        <f t="shared" si="305"/>
        <v>0</v>
      </c>
      <c r="N1684" s="67" t="str">
        <f t="shared" ca="1" si="300"/>
        <v/>
      </c>
      <c r="O1684" s="70" t="str">
        <f t="shared" ca="1" si="301"/>
        <v/>
      </c>
      <c r="P1684" s="70" t="str">
        <f t="shared" ca="1" si="302"/>
        <v/>
      </c>
      <c r="Q1684" s="71" t="str">
        <f t="shared" si="303"/>
        <v/>
      </c>
    </row>
    <row r="1685" spans="2:17" x14ac:dyDescent="0.2">
      <c r="B1685">
        <f t="shared" ca="1" si="304"/>
        <v>3</v>
      </c>
      <c r="C1685" t="str">
        <f t="shared" ca="1" si="295"/>
        <v/>
      </c>
      <c r="D1685" t="str">
        <f t="shared" ca="1" si="296"/>
        <v/>
      </c>
      <c r="E1685" t="str">
        <f t="shared" ca="1" si="299"/>
        <v/>
      </c>
      <c r="F1685" t="str">
        <f t="shared" ca="1" si="297"/>
        <v/>
      </c>
      <c r="G1685" t="str">
        <f t="shared" ca="1" si="298"/>
        <v/>
      </c>
      <c r="H1685">
        <f t="shared" si="305"/>
        <v>0</v>
      </c>
      <c r="N1685" s="67" t="str">
        <f t="shared" ca="1" si="300"/>
        <v/>
      </c>
      <c r="O1685" s="70" t="str">
        <f t="shared" ca="1" si="301"/>
        <v/>
      </c>
      <c r="P1685" s="70" t="str">
        <f t="shared" ca="1" si="302"/>
        <v/>
      </c>
      <c r="Q1685" s="71" t="str">
        <f t="shared" si="303"/>
        <v/>
      </c>
    </row>
    <row r="1686" spans="2:17" x14ac:dyDescent="0.2">
      <c r="B1686">
        <f t="shared" ca="1" si="304"/>
        <v>3</v>
      </c>
      <c r="C1686" t="str">
        <f t="shared" ca="1" si="295"/>
        <v/>
      </c>
      <c r="D1686" t="str">
        <f t="shared" ca="1" si="296"/>
        <v/>
      </c>
      <c r="E1686" t="str">
        <f t="shared" ca="1" si="299"/>
        <v/>
      </c>
      <c r="F1686" t="str">
        <f t="shared" ca="1" si="297"/>
        <v/>
      </c>
      <c r="G1686" t="str">
        <f t="shared" ca="1" si="298"/>
        <v/>
      </c>
      <c r="H1686">
        <f t="shared" si="305"/>
        <v>0</v>
      </c>
      <c r="N1686" s="67" t="str">
        <f t="shared" ca="1" si="300"/>
        <v/>
      </c>
      <c r="O1686" s="70" t="str">
        <f t="shared" ca="1" si="301"/>
        <v/>
      </c>
      <c r="P1686" s="70" t="str">
        <f t="shared" ca="1" si="302"/>
        <v/>
      </c>
      <c r="Q1686" s="71" t="str">
        <f t="shared" si="303"/>
        <v/>
      </c>
    </row>
    <row r="1687" spans="2:17" x14ac:dyDescent="0.2">
      <c r="B1687">
        <f t="shared" ca="1" si="304"/>
        <v>3</v>
      </c>
      <c r="C1687" t="str">
        <f t="shared" ca="1" si="295"/>
        <v/>
      </c>
      <c r="D1687" t="str">
        <f t="shared" ca="1" si="296"/>
        <v/>
      </c>
      <c r="E1687" t="str">
        <f t="shared" ca="1" si="299"/>
        <v/>
      </c>
      <c r="F1687" t="str">
        <f t="shared" ca="1" si="297"/>
        <v/>
      </c>
      <c r="G1687" t="str">
        <f t="shared" ca="1" si="298"/>
        <v/>
      </c>
      <c r="H1687">
        <f t="shared" si="305"/>
        <v>0</v>
      </c>
      <c r="N1687" s="67" t="str">
        <f t="shared" ca="1" si="300"/>
        <v/>
      </c>
      <c r="O1687" s="70" t="str">
        <f t="shared" ca="1" si="301"/>
        <v/>
      </c>
      <c r="P1687" s="70" t="str">
        <f t="shared" ca="1" si="302"/>
        <v/>
      </c>
      <c r="Q1687" s="71" t="str">
        <f t="shared" si="303"/>
        <v/>
      </c>
    </row>
    <row r="1688" spans="2:17" x14ac:dyDescent="0.2">
      <c r="B1688">
        <f t="shared" ca="1" si="304"/>
        <v>3</v>
      </c>
      <c r="C1688" t="str">
        <f t="shared" ca="1" si="295"/>
        <v/>
      </c>
      <c r="D1688" t="str">
        <f t="shared" ca="1" si="296"/>
        <v/>
      </c>
      <c r="E1688" t="str">
        <f t="shared" ca="1" si="299"/>
        <v/>
      </c>
      <c r="F1688" t="str">
        <f t="shared" ca="1" si="297"/>
        <v/>
      </c>
      <c r="G1688" t="str">
        <f t="shared" ca="1" si="298"/>
        <v/>
      </c>
      <c r="H1688">
        <f t="shared" si="305"/>
        <v>0</v>
      </c>
      <c r="N1688" s="67" t="str">
        <f t="shared" ca="1" si="300"/>
        <v/>
      </c>
      <c r="O1688" s="70" t="str">
        <f t="shared" ca="1" si="301"/>
        <v/>
      </c>
      <c r="P1688" s="70" t="str">
        <f t="shared" ca="1" si="302"/>
        <v/>
      </c>
      <c r="Q1688" s="71" t="str">
        <f t="shared" si="303"/>
        <v/>
      </c>
    </row>
    <row r="1689" spans="2:17" x14ac:dyDescent="0.2">
      <c r="B1689">
        <f t="shared" ca="1" si="304"/>
        <v>3</v>
      </c>
      <c r="C1689" t="str">
        <f t="shared" ca="1" si="295"/>
        <v/>
      </c>
      <c r="D1689" t="str">
        <f t="shared" ca="1" si="296"/>
        <v/>
      </c>
      <c r="E1689" t="str">
        <f t="shared" ca="1" si="299"/>
        <v/>
      </c>
      <c r="F1689" t="str">
        <f t="shared" ca="1" si="297"/>
        <v/>
      </c>
      <c r="G1689" t="str">
        <f t="shared" ca="1" si="298"/>
        <v/>
      </c>
      <c r="H1689">
        <f t="shared" si="305"/>
        <v>0</v>
      </c>
      <c r="N1689" s="67" t="str">
        <f t="shared" ca="1" si="300"/>
        <v/>
      </c>
      <c r="O1689" s="70" t="str">
        <f t="shared" ca="1" si="301"/>
        <v/>
      </c>
      <c r="P1689" s="70" t="str">
        <f t="shared" ca="1" si="302"/>
        <v/>
      </c>
      <c r="Q1689" s="71" t="str">
        <f t="shared" si="303"/>
        <v/>
      </c>
    </row>
    <row r="1690" spans="2:17" x14ac:dyDescent="0.2">
      <c r="B1690">
        <f t="shared" ca="1" si="304"/>
        <v>3</v>
      </c>
      <c r="C1690" t="str">
        <f t="shared" ca="1" si="295"/>
        <v/>
      </c>
      <c r="D1690" t="str">
        <f t="shared" ca="1" si="296"/>
        <v/>
      </c>
      <c r="E1690" t="str">
        <f t="shared" ca="1" si="299"/>
        <v/>
      </c>
      <c r="F1690" t="str">
        <f t="shared" ca="1" si="297"/>
        <v/>
      </c>
      <c r="G1690" t="str">
        <f t="shared" ca="1" si="298"/>
        <v/>
      </c>
      <c r="H1690">
        <f t="shared" si="305"/>
        <v>0</v>
      </c>
      <c r="N1690" s="67" t="str">
        <f t="shared" ca="1" si="300"/>
        <v/>
      </c>
      <c r="O1690" s="70" t="str">
        <f t="shared" ca="1" si="301"/>
        <v/>
      </c>
      <c r="P1690" s="70" t="str">
        <f t="shared" ca="1" si="302"/>
        <v/>
      </c>
      <c r="Q1690" s="71" t="str">
        <f t="shared" si="303"/>
        <v/>
      </c>
    </row>
    <row r="1691" spans="2:17" x14ac:dyDescent="0.2">
      <c r="B1691">
        <f t="shared" ca="1" si="304"/>
        <v>3</v>
      </c>
      <c r="C1691" t="str">
        <f t="shared" ca="1" si="295"/>
        <v/>
      </c>
      <c r="D1691" t="str">
        <f t="shared" ca="1" si="296"/>
        <v/>
      </c>
      <c r="E1691" t="str">
        <f t="shared" ca="1" si="299"/>
        <v/>
      </c>
      <c r="F1691" t="str">
        <f t="shared" ca="1" si="297"/>
        <v/>
      </c>
      <c r="G1691" t="str">
        <f t="shared" ca="1" si="298"/>
        <v/>
      </c>
      <c r="H1691">
        <f t="shared" si="305"/>
        <v>0</v>
      </c>
      <c r="N1691" s="67" t="str">
        <f t="shared" ca="1" si="300"/>
        <v/>
      </c>
      <c r="O1691" s="70" t="str">
        <f t="shared" ca="1" si="301"/>
        <v/>
      </c>
      <c r="P1691" s="70" t="str">
        <f t="shared" ca="1" si="302"/>
        <v/>
      </c>
      <c r="Q1691" s="71" t="str">
        <f t="shared" si="303"/>
        <v/>
      </c>
    </row>
    <row r="1692" spans="2:17" x14ac:dyDescent="0.2">
      <c r="B1692">
        <f t="shared" ca="1" si="304"/>
        <v>3</v>
      </c>
      <c r="C1692" t="str">
        <f t="shared" ca="1" si="295"/>
        <v/>
      </c>
      <c r="D1692" t="str">
        <f t="shared" ca="1" si="296"/>
        <v/>
      </c>
      <c r="E1692" t="str">
        <f t="shared" ca="1" si="299"/>
        <v/>
      </c>
      <c r="F1692" t="str">
        <f t="shared" ca="1" si="297"/>
        <v/>
      </c>
      <c r="G1692" t="str">
        <f t="shared" ca="1" si="298"/>
        <v/>
      </c>
      <c r="H1692">
        <f t="shared" si="305"/>
        <v>0</v>
      </c>
      <c r="N1692" s="67" t="str">
        <f t="shared" ca="1" si="300"/>
        <v/>
      </c>
      <c r="O1692" s="70" t="str">
        <f t="shared" ca="1" si="301"/>
        <v/>
      </c>
      <c r="P1692" s="70" t="str">
        <f t="shared" ca="1" si="302"/>
        <v/>
      </c>
      <c r="Q1692" s="71" t="str">
        <f t="shared" si="303"/>
        <v/>
      </c>
    </row>
    <row r="1693" spans="2:17" x14ac:dyDescent="0.2">
      <c r="B1693">
        <f t="shared" ca="1" si="304"/>
        <v>3</v>
      </c>
      <c r="C1693" t="str">
        <f t="shared" ca="1" si="295"/>
        <v/>
      </c>
      <c r="D1693" t="str">
        <f t="shared" ca="1" si="296"/>
        <v/>
      </c>
      <c r="E1693" t="str">
        <f t="shared" ca="1" si="299"/>
        <v/>
      </c>
      <c r="F1693" t="str">
        <f t="shared" ca="1" si="297"/>
        <v/>
      </c>
      <c r="G1693" t="str">
        <f t="shared" ca="1" si="298"/>
        <v/>
      </c>
      <c r="H1693">
        <f t="shared" si="305"/>
        <v>0</v>
      </c>
      <c r="N1693" s="67" t="str">
        <f t="shared" ca="1" si="300"/>
        <v/>
      </c>
      <c r="O1693" s="70" t="str">
        <f t="shared" ca="1" si="301"/>
        <v/>
      </c>
      <c r="P1693" s="70" t="str">
        <f t="shared" ca="1" si="302"/>
        <v/>
      </c>
      <c r="Q1693" s="71" t="str">
        <f t="shared" si="303"/>
        <v/>
      </c>
    </row>
    <row r="1694" spans="2:17" x14ac:dyDescent="0.2">
      <c r="B1694">
        <f t="shared" ca="1" si="304"/>
        <v>3</v>
      </c>
      <c r="C1694" t="str">
        <f t="shared" ref="C1694:C1757" ca="1" si="306">IF(B1694=B1693+1,MID(A1694,8,8),"")</f>
        <v/>
      </c>
      <c r="D1694" t="str">
        <f t="shared" ref="D1694:D1757" ca="1" si="307">IF(B1694=B1693+1,IF(ISERROR(FIND("Állapot",A1694)),RIGHT(A1694,LEN(A1694)-23)*1,MID(A1694,24,FIND("Állapot",A1694)-24)*1),"")</f>
        <v/>
      </c>
      <c r="E1694" t="str">
        <f t="shared" ca="1" si="299"/>
        <v/>
      </c>
      <c r="F1694" t="str">
        <f t="shared" ref="F1694:F1757" ca="1" si="308">IF(B1694=B1693+1,RIGHT(A1695,LEN(A1695)-45),"")</f>
        <v/>
      </c>
      <c r="G1694" t="str">
        <f t="shared" ca="1" si="298"/>
        <v/>
      </c>
      <c r="H1694">
        <f t="shared" si="305"/>
        <v>0</v>
      </c>
      <c r="N1694" s="67" t="str">
        <f t="shared" ca="1" si="300"/>
        <v/>
      </c>
      <c r="O1694" s="70" t="str">
        <f t="shared" ca="1" si="301"/>
        <v/>
      </c>
      <c r="P1694" s="70" t="str">
        <f t="shared" ca="1" si="302"/>
        <v/>
      </c>
      <c r="Q1694" s="71" t="str">
        <f t="shared" si="303"/>
        <v/>
      </c>
    </row>
    <row r="1695" spans="2:17" x14ac:dyDescent="0.2">
      <c r="B1695">
        <f t="shared" ca="1" si="304"/>
        <v>3</v>
      </c>
      <c r="C1695" t="str">
        <f t="shared" ca="1" si="306"/>
        <v/>
      </c>
      <c r="D1695" t="str">
        <f t="shared" ca="1" si="307"/>
        <v/>
      </c>
      <c r="E1695" t="str">
        <f t="shared" ca="1" si="299"/>
        <v/>
      </c>
      <c r="F1695" t="str">
        <f t="shared" ca="1" si="308"/>
        <v/>
      </c>
      <c r="G1695" t="str">
        <f t="shared" ca="1" si="298"/>
        <v/>
      </c>
      <c r="H1695">
        <f t="shared" si="305"/>
        <v>0</v>
      </c>
      <c r="N1695" s="67" t="str">
        <f t="shared" ca="1" si="300"/>
        <v/>
      </c>
      <c r="O1695" s="70" t="str">
        <f t="shared" ca="1" si="301"/>
        <v/>
      </c>
      <c r="P1695" s="70" t="str">
        <f t="shared" ca="1" si="302"/>
        <v/>
      </c>
      <c r="Q1695" s="71" t="str">
        <f t="shared" si="303"/>
        <v/>
      </c>
    </row>
    <row r="1696" spans="2:17" x14ac:dyDescent="0.2">
      <c r="B1696">
        <f t="shared" ca="1" si="304"/>
        <v>3</v>
      </c>
      <c r="C1696" t="str">
        <f t="shared" ca="1" si="306"/>
        <v/>
      </c>
      <c r="D1696" t="str">
        <f t="shared" ca="1" si="307"/>
        <v/>
      </c>
      <c r="E1696" t="str">
        <f t="shared" ca="1" si="299"/>
        <v/>
      </c>
      <c r="F1696" t="str">
        <f t="shared" ca="1" si="308"/>
        <v/>
      </c>
      <c r="G1696" t="str">
        <f t="shared" ca="1" si="298"/>
        <v/>
      </c>
      <c r="H1696">
        <f t="shared" si="305"/>
        <v>0</v>
      </c>
      <c r="N1696" s="67" t="str">
        <f t="shared" ca="1" si="300"/>
        <v/>
      </c>
      <c r="O1696" s="70" t="str">
        <f t="shared" ca="1" si="301"/>
        <v/>
      </c>
      <c r="P1696" s="70" t="str">
        <f t="shared" ca="1" si="302"/>
        <v/>
      </c>
      <c r="Q1696" s="71" t="str">
        <f t="shared" si="303"/>
        <v/>
      </c>
    </row>
    <row r="1697" spans="2:17" x14ac:dyDescent="0.2">
      <c r="B1697">
        <f t="shared" ca="1" si="304"/>
        <v>3</v>
      </c>
      <c r="C1697" t="str">
        <f t="shared" ca="1" si="306"/>
        <v/>
      </c>
      <c r="D1697" t="str">
        <f t="shared" ca="1" si="307"/>
        <v/>
      </c>
      <c r="E1697" t="str">
        <f t="shared" ca="1" si="299"/>
        <v/>
      </c>
      <c r="F1697" t="str">
        <f t="shared" ca="1" si="308"/>
        <v/>
      </c>
      <c r="G1697" t="str">
        <f t="shared" ca="1" si="298"/>
        <v/>
      </c>
      <c r="H1697">
        <f t="shared" si="305"/>
        <v>0</v>
      </c>
      <c r="N1697" s="67" t="str">
        <f t="shared" ca="1" si="300"/>
        <v/>
      </c>
      <c r="O1697" s="70" t="str">
        <f t="shared" ca="1" si="301"/>
        <v/>
      </c>
      <c r="P1697" s="70" t="str">
        <f t="shared" ca="1" si="302"/>
        <v/>
      </c>
      <c r="Q1697" s="71" t="str">
        <f t="shared" si="303"/>
        <v/>
      </c>
    </row>
    <row r="1698" spans="2:17" x14ac:dyDescent="0.2">
      <c r="B1698">
        <f t="shared" ca="1" si="304"/>
        <v>3</v>
      </c>
      <c r="C1698" t="str">
        <f t="shared" ca="1" si="306"/>
        <v/>
      </c>
      <c r="D1698" t="str">
        <f t="shared" ca="1" si="307"/>
        <v/>
      </c>
      <c r="E1698" t="str">
        <f t="shared" ca="1" si="299"/>
        <v/>
      </c>
      <c r="F1698" t="str">
        <f t="shared" ca="1" si="308"/>
        <v/>
      </c>
      <c r="G1698" t="str">
        <f t="shared" ca="1" si="298"/>
        <v/>
      </c>
      <c r="H1698">
        <f t="shared" si="305"/>
        <v>0</v>
      </c>
      <c r="N1698" s="67" t="str">
        <f t="shared" ca="1" si="300"/>
        <v/>
      </c>
      <c r="O1698" s="70" t="str">
        <f t="shared" ca="1" si="301"/>
        <v/>
      </c>
      <c r="P1698" s="70" t="str">
        <f t="shared" ca="1" si="302"/>
        <v/>
      </c>
      <c r="Q1698" s="71" t="str">
        <f t="shared" si="303"/>
        <v/>
      </c>
    </row>
    <row r="1699" spans="2:17" x14ac:dyDescent="0.2">
      <c r="B1699">
        <f t="shared" ca="1" si="304"/>
        <v>3</v>
      </c>
      <c r="C1699" t="str">
        <f t="shared" ca="1" si="306"/>
        <v/>
      </c>
      <c r="D1699" t="str">
        <f t="shared" ca="1" si="307"/>
        <v/>
      </c>
      <c r="E1699" t="str">
        <f t="shared" ca="1" si="299"/>
        <v/>
      </c>
      <c r="F1699" t="str">
        <f t="shared" ca="1" si="308"/>
        <v/>
      </c>
      <c r="G1699" t="str">
        <f t="shared" ca="1" si="298"/>
        <v/>
      </c>
      <c r="H1699">
        <f t="shared" si="305"/>
        <v>0</v>
      </c>
      <c r="N1699" s="67" t="str">
        <f t="shared" ca="1" si="300"/>
        <v/>
      </c>
      <c r="O1699" s="70" t="str">
        <f t="shared" ca="1" si="301"/>
        <v/>
      </c>
      <c r="P1699" s="70" t="str">
        <f t="shared" ca="1" si="302"/>
        <v/>
      </c>
      <c r="Q1699" s="71" t="str">
        <f t="shared" si="303"/>
        <v/>
      </c>
    </row>
    <row r="1700" spans="2:17" x14ac:dyDescent="0.2">
      <c r="B1700">
        <f t="shared" ca="1" si="304"/>
        <v>3</v>
      </c>
      <c r="C1700" t="str">
        <f t="shared" ca="1" si="306"/>
        <v/>
      </c>
      <c r="D1700" t="str">
        <f t="shared" ca="1" si="307"/>
        <v/>
      </c>
      <c r="E1700" t="str">
        <f t="shared" ca="1" si="299"/>
        <v/>
      </c>
      <c r="F1700" t="str">
        <f t="shared" ca="1" si="308"/>
        <v/>
      </c>
      <c r="G1700" t="str">
        <f t="shared" ca="1" si="298"/>
        <v/>
      </c>
      <c r="H1700">
        <f t="shared" si="305"/>
        <v>0</v>
      </c>
      <c r="N1700" s="67" t="str">
        <f t="shared" ca="1" si="300"/>
        <v/>
      </c>
      <c r="O1700" s="70" t="str">
        <f t="shared" ca="1" si="301"/>
        <v/>
      </c>
      <c r="P1700" s="70" t="str">
        <f t="shared" ca="1" si="302"/>
        <v/>
      </c>
      <c r="Q1700" s="71" t="str">
        <f t="shared" si="303"/>
        <v/>
      </c>
    </row>
    <row r="1701" spans="2:17" x14ac:dyDescent="0.2">
      <c r="B1701">
        <f t="shared" ca="1" si="304"/>
        <v>3</v>
      </c>
      <c r="C1701" t="str">
        <f t="shared" ca="1" si="306"/>
        <v/>
      </c>
      <c r="D1701" t="str">
        <f t="shared" ca="1" si="307"/>
        <v/>
      </c>
      <c r="E1701" t="str">
        <f t="shared" ca="1" si="299"/>
        <v/>
      </c>
      <c r="F1701" t="str">
        <f t="shared" ca="1" si="308"/>
        <v/>
      </c>
      <c r="G1701" t="str">
        <f t="shared" ca="1" si="298"/>
        <v/>
      </c>
      <c r="H1701">
        <f t="shared" si="305"/>
        <v>0</v>
      </c>
      <c r="N1701" s="67" t="str">
        <f t="shared" ca="1" si="300"/>
        <v/>
      </c>
      <c r="O1701" s="70" t="str">
        <f t="shared" ca="1" si="301"/>
        <v/>
      </c>
      <c r="P1701" s="70" t="str">
        <f t="shared" ca="1" si="302"/>
        <v/>
      </c>
      <c r="Q1701" s="71" t="str">
        <f t="shared" si="303"/>
        <v/>
      </c>
    </row>
    <row r="1702" spans="2:17" x14ac:dyDescent="0.2">
      <c r="B1702">
        <f t="shared" ca="1" si="304"/>
        <v>3</v>
      </c>
      <c r="C1702" t="str">
        <f t="shared" ca="1" si="306"/>
        <v/>
      </c>
      <c r="D1702" t="str">
        <f t="shared" ca="1" si="307"/>
        <v/>
      </c>
      <c r="E1702" t="str">
        <f t="shared" ca="1" si="299"/>
        <v/>
      </c>
      <c r="F1702" t="str">
        <f t="shared" ca="1" si="308"/>
        <v/>
      </c>
      <c r="G1702" t="str">
        <f t="shared" ca="1" si="298"/>
        <v/>
      </c>
      <c r="H1702">
        <f t="shared" si="305"/>
        <v>0</v>
      </c>
      <c r="N1702" s="67" t="str">
        <f t="shared" ca="1" si="300"/>
        <v/>
      </c>
      <c r="O1702" s="70" t="str">
        <f t="shared" ca="1" si="301"/>
        <v/>
      </c>
      <c r="P1702" s="70" t="str">
        <f t="shared" ca="1" si="302"/>
        <v/>
      </c>
      <c r="Q1702" s="71" t="str">
        <f t="shared" si="303"/>
        <v/>
      </c>
    </row>
    <row r="1703" spans="2:17" x14ac:dyDescent="0.2">
      <c r="B1703">
        <f t="shared" ca="1" si="304"/>
        <v>3</v>
      </c>
      <c r="C1703" t="str">
        <f t="shared" ca="1" si="306"/>
        <v/>
      </c>
      <c r="D1703" t="str">
        <f t="shared" ca="1" si="307"/>
        <v/>
      </c>
      <c r="E1703" t="str">
        <f t="shared" ca="1" si="299"/>
        <v/>
      </c>
      <c r="F1703" t="str">
        <f t="shared" ca="1" si="308"/>
        <v/>
      </c>
      <c r="G1703" t="str">
        <f t="shared" ca="1" si="298"/>
        <v/>
      </c>
      <c r="H1703">
        <f t="shared" si="305"/>
        <v>0</v>
      </c>
      <c r="N1703" s="67" t="str">
        <f t="shared" ca="1" si="300"/>
        <v/>
      </c>
      <c r="O1703" s="70" t="str">
        <f t="shared" ca="1" si="301"/>
        <v/>
      </c>
      <c r="P1703" s="70" t="str">
        <f t="shared" ca="1" si="302"/>
        <v/>
      </c>
      <c r="Q1703" s="71" t="str">
        <f t="shared" si="303"/>
        <v/>
      </c>
    </row>
    <row r="1704" spans="2:17" x14ac:dyDescent="0.2">
      <c r="B1704">
        <f t="shared" ca="1" si="304"/>
        <v>3</v>
      </c>
      <c r="C1704" t="str">
        <f t="shared" ca="1" si="306"/>
        <v/>
      </c>
      <c r="D1704" t="str">
        <f t="shared" ca="1" si="307"/>
        <v/>
      </c>
      <c r="E1704" t="str">
        <f t="shared" ca="1" si="299"/>
        <v/>
      </c>
      <c r="F1704" t="str">
        <f t="shared" ca="1" si="308"/>
        <v/>
      </c>
      <c r="G1704" t="str">
        <f t="shared" ca="1" si="298"/>
        <v/>
      </c>
      <c r="H1704">
        <f t="shared" si="305"/>
        <v>0</v>
      </c>
      <c r="N1704" s="67" t="str">
        <f t="shared" ca="1" si="300"/>
        <v/>
      </c>
      <c r="O1704" s="70" t="str">
        <f t="shared" ca="1" si="301"/>
        <v/>
      </c>
      <c r="P1704" s="70" t="str">
        <f t="shared" ca="1" si="302"/>
        <v/>
      </c>
      <c r="Q1704" s="71" t="str">
        <f t="shared" si="303"/>
        <v/>
      </c>
    </row>
    <row r="1705" spans="2:17" x14ac:dyDescent="0.2">
      <c r="B1705">
        <f t="shared" ca="1" si="304"/>
        <v>3</v>
      </c>
      <c r="C1705" t="str">
        <f t="shared" ca="1" si="306"/>
        <v/>
      </c>
      <c r="D1705" t="str">
        <f t="shared" ca="1" si="307"/>
        <v/>
      </c>
      <c r="E1705" t="str">
        <f t="shared" ca="1" si="299"/>
        <v/>
      </c>
      <c r="F1705" t="str">
        <f t="shared" ca="1" si="308"/>
        <v/>
      </c>
      <c r="G1705" t="str">
        <f t="shared" ca="1" si="298"/>
        <v/>
      </c>
      <c r="H1705">
        <f t="shared" si="305"/>
        <v>0</v>
      </c>
      <c r="N1705" s="67" t="str">
        <f t="shared" ca="1" si="300"/>
        <v/>
      </c>
      <c r="O1705" s="70" t="str">
        <f t="shared" ca="1" si="301"/>
        <v/>
      </c>
      <c r="P1705" s="70" t="str">
        <f t="shared" ca="1" si="302"/>
        <v/>
      </c>
      <c r="Q1705" s="71" t="str">
        <f t="shared" si="303"/>
        <v/>
      </c>
    </row>
    <row r="1706" spans="2:17" x14ac:dyDescent="0.2">
      <c r="B1706">
        <f t="shared" ca="1" si="304"/>
        <v>3</v>
      </c>
      <c r="C1706" t="str">
        <f t="shared" ca="1" si="306"/>
        <v/>
      </c>
      <c r="D1706" t="str">
        <f t="shared" ca="1" si="307"/>
        <v/>
      </c>
      <c r="E1706" t="str">
        <f t="shared" ca="1" si="299"/>
        <v/>
      </c>
      <c r="F1706" t="str">
        <f t="shared" ca="1" si="308"/>
        <v/>
      </c>
      <c r="G1706" t="str">
        <f t="shared" ca="1" si="298"/>
        <v/>
      </c>
      <c r="H1706">
        <f t="shared" si="305"/>
        <v>0</v>
      </c>
      <c r="N1706" s="67" t="str">
        <f t="shared" ca="1" si="300"/>
        <v/>
      </c>
      <c r="O1706" s="70" t="str">
        <f t="shared" ca="1" si="301"/>
        <v/>
      </c>
      <c r="P1706" s="70" t="str">
        <f t="shared" ca="1" si="302"/>
        <v/>
      </c>
      <c r="Q1706" s="71" t="str">
        <f t="shared" si="303"/>
        <v/>
      </c>
    </row>
    <row r="1707" spans="2:17" x14ac:dyDescent="0.2">
      <c r="B1707">
        <f t="shared" ca="1" si="304"/>
        <v>3</v>
      </c>
      <c r="C1707" t="str">
        <f t="shared" ca="1" si="306"/>
        <v/>
      </c>
      <c r="D1707" t="str">
        <f t="shared" ca="1" si="307"/>
        <v/>
      </c>
      <c r="E1707" t="str">
        <f t="shared" ca="1" si="299"/>
        <v/>
      </c>
      <c r="F1707" t="str">
        <f t="shared" ca="1" si="308"/>
        <v/>
      </c>
      <c r="G1707" t="str">
        <f t="shared" ca="1" si="298"/>
        <v/>
      </c>
      <c r="H1707">
        <f t="shared" si="305"/>
        <v>0</v>
      </c>
      <c r="N1707" s="67" t="str">
        <f t="shared" ca="1" si="300"/>
        <v/>
      </c>
      <c r="O1707" s="70" t="str">
        <f t="shared" ca="1" si="301"/>
        <v/>
      </c>
      <c r="P1707" s="70" t="str">
        <f t="shared" ca="1" si="302"/>
        <v/>
      </c>
      <c r="Q1707" s="71" t="str">
        <f t="shared" si="303"/>
        <v/>
      </c>
    </row>
    <row r="1708" spans="2:17" x14ac:dyDescent="0.2">
      <c r="B1708">
        <f t="shared" ca="1" si="304"/>
        <v>3</v>
      </c>
      <c r="C1708" t="str">
        <f t="shared" ca="1" si="306"/>
        <v/>
      </c>
      <c r="D1708" t="str">
        <f t="shared" ca="1" si="307"/>
        <v/>
      </c>
      <c r="E1708" t="str">
        <f t="shared" ca="1" si="299"/>
        <v/>
      </c>
      <c r="F1708" t="str">
        <f t="shared" ca="1" si="308"/>
        <v/>
      </c>
      <c r="G1708" t="str">
        <f t="shared" ca="1" si="298"/>
        <v/>
      </c>
      <c r="H1708">
        <f t="shared" si="305"/>
        <v>0</v>
      </c>
      <c r="N1708" s="67" t="str">
        <f t="shared" ca="1" si="300"/>
        <v/>
      </c>
      <c r="O1708" s="70" t="str">
        <f t="shared" ca="1" si="301"/>
        <v/>
      </c>
      <c r="P1708" s="70" t="str">
        <f t="shared" ca="1" si="302"/>
        <v/>
      </c>
      <c r="Q1708" s="71" t="str">
        <f t="shared" si="303"/>
        <v/>
      </c>
    </row>
    <row r="1709" spans="2:17" x14ac:dyDescent="0.2">
      <c r="B1709">
        <f t="shared" ca="1" si="304"/>
        <v>3</v>
      </c>
      <c r="C1709" t="str">
        <f t="shared" ca="1" si="306"/>
        <v/>
      </c>
      <c r="D1709" t="str">
        <f t="shared" ca="1" si="307"/>
        <v/>
      </c>
      <c r="E1709" t="str">
        <f t="shared" ca="1" si="299"/>
        <v/>
      </c>
      <c r="F1709" t="str">
        <f t="shared" ca="1" si="308"/>
        <v/>
      </c>
      <c r="G1709" t="str">
        <f t="shared" ca="1" si="298"/>
        <v/>
      </c>
      <c r="H1709">
        <f t="shared" si="305"/>
        <v>0</v>
      </c>
      <c r="N1709" s="67" t="str">
        <f t="shared" ca="1" si="300"/>
        <v/>
      </c>
      <c r="O1709" s="70" t="str">
        <f t="shared" ca="1" si="301"/>
        <v/>
      </c>
      <c r="P1709" s="70" t="str">
        <f t="shared" ca="1" si="302"/>
        <v/>
      </c>
      <c r="Q1709" s="71" t="str">
        <f t="shared" si="303"/>
        <v/>
      </c>
    </row>
    <row r="1710" spans="2:17" x14ac:dyDescent="0.2">
      <c r="B1710">
        <f t="shared" ca="1" si="304"/>
        <v>3</v>
      </c>
      <c r="C1710" t="str">
        <f t="shared" ca="1" si="306"/>
        <v/>
      </c>
      <c r="D1710" t="str">
        <f t="shared" ca="1" si="307"/>
        <v/>
      </c>
      <c r="E1710" t="str">
        <f t="shared" ca="1" si="299"/>
        <v/>
      </c>
      <c r="F1710" t="str">
        <f t="shared" ca="1" si="308"/>
        <v/>
      </c>
      <c r="G1710" t="str">
        <f t="shared" ca="1" si="298"/>
        <v/>
      </c>
      <c r="H1710">
        <f t="shared" si="305"/>
        <v>0</v>
      </c>
      <c r="N1710" s="67" t="str">
        <f t="shared" ca="1" si="300"/>
        <v/>
      </c>
      <c r="O1710" s="70" t="str">
        <f t="shared" ca="1" si="301"/>
        <v/>
      </c>
      <c r="P1710" s="70" t="str">
        <f t="shared" ca="1" si="302"/>
        <v/>
      </c>
      <c r="Q1710" s="71" t="str">
        <f t="shared" si="303"/>
        <v/>
      </c>
    </row>
    <row r="1711" spans="2:17" x14ac:dyDescent="0.2">
      <c r="B1711">
        <f t="shared" ca="1" si="304"/>
        <v>3</v>
      </c>
      <c r="C1711" t="str">
        <f t="shared" ca="1" si="306"/>
        <v/>
      </c>
      <c r="D1711" t="str">
        <f t="shared" ca="1" si="307"/>
        <v/>
      </c>
      <c r="E1711" t="str">
        <f t="shared" ca="1" si="299"/>
        <v/>
      </c>
      <c r="F1711" t="str">
        <f t="shared" ca="1" si="308"/>
        <v/>
      </c>
      <c r="G1711" t="str">
        <f t="shared" ca="1" si="298"/>
        <v/>
      </c>
      <c r="H1711">
        <f t="shared" si="305"/>
        <v>0</v>
      </c>
      <c r="N1711" s="67" t="str">
        <f t="shared" ca="1" si="300"/>
        <v/>
      </c>
      <c r="O1711" s="70" t="str">
        <f t="shared" ca="1" si="301"/>
        <v/>
      </c>
      <c r="P1711" s="70" t="str">
        <f t="shared" ca="1" si="302"/>
        <v/>
      </c>
      <c r="Q1711" s="71" t="str">
        <f t="shared" si="303"/>
        <v/>
      </c>
    </row>
    <row r="1712" spans="2:17" x14ac:dyDescent="0.2">
      <c r="B1712">
        <f t="shared" ca="1" si="304"/>
        <v>3</v>
      </c>
      <c r="C1712" t="str">
        <f t="shared" ca="1" si="306"/>
        <v/>
      </c>
      <c r="D1712" t="str">
        <f t="shared" ca="1" si="307"/>
        <v/>
      </c>
      <c r="E1712" t="str">
        <f t="shared" ca="1" si="299"/>
        <v/>
      </c>
      <c r="F1712" t="str">
        <f t="shared" ca="1" si="308"/>
        <v/>
      </c>
      <c r="G1712" t="str">
        <f t="shared" ref="G1712:G1775" ca="1" si="309">IF(B1712=B1711+1,MID(A1714,29,FIND("Kockázatkezelés",A1714)-30)*1,"")</f>
        <v/>
      </c>
      <c r="H1712">
        <f t="shared" si="305"/>
        <v>0</v>
      </c>
      <c r="N1712" s="67" t="str">
        <f t="shared" ca="1" si="300"/>
        <v/>
      </c>
      <c r="O1712" s="70" t="str">
        <f t="shared" ca="1" si="301"/>
        <v/>
      </c>
      <c r="P1712" s="70" t="str">
        <f t="shared" ca="1" si="302"/>
        <v/>
      </c>
      <c r="Q1712" s="71" t="str">
        <f t="shared" si="303"/>
        <v/>
      </c>
    </row>
    <row r="1713" spans="2:17" x14ac:dyDescent="0.2">
      <c r="B1713">
        <f t="shared" ca="1" si="304"/>
        <v>3</v>
      </c>
      <c r="C1713" t="str">
        <f t="shared" ca="1" si="306"/>
        <v/>
      </c>
      <c r="D1713" t="str">
        <f t="shared" ca="1" si="307"/>
        <v/>
      </c>
      <c r="E1713" t="str">
        <f t="shared" ca="1" si="299"/>
        <v/>
      </c>
      <c r="F1713" t="str">
        <f t="shared" ca="1" si="308"/>
        <v/>
      </c>
      <c r="G1713" t="str">
        <f t="shared" ca="1" si="309"/>
        <v/>
      </c>
      <c r="H1713">
        <f t="shared" si="305"/>
        <v>0</v>
      </c>
      <c r="N1713" s="67" t="str">
        <f t="shared" ca="1" si="300"/>
        <v/>
      </c>
      <c r="O1713" s="70" t="str">
        <f t="shared" ca="1" si="301"/>
        <v/>
      </c>
      <c r="P1713" s="70" t="str">
        <f t="shared" ca="1" si="302"/>
        <v/>
      </c>
      <c r="Q1713" s="71" t="str">
        <f t="shared" si="303"/>
        <v/>
      </c>
    </row>
    <row r="1714" spans="2:17" x14ac:dyDescent="0.2">
      <c r="B1714">
        <f t="shared" ca="1" si="304"/>
        <v>3</v>
      </c>
      <c r="C1714" t="str">
        <f t="shared" ca="1" si="306"/>
        <v/>
      </c>
      <c r="D1714" t="str">
        <f t="shared" ca="1" si="307"/>
        <v/>
      </c>
      <c r="E1714" t="str">
        <f t="shared" ca="1" si="299"/>
        <v/>
      </c>
      <c r="F1714" t="str">
        <f t="shared" ca="1" si="308"/>
        <v/>
      </c>
      <c r="G1714" t="str">
        <f t="shared" ca="1" si="309"/>
        <v/>
      </c>
      <c r="H1714">
        <f t="shared" si="305"/>
        <v>0</v>
      </c>
      <c r="N1714" s="67" t="str">
        <f t="shared" ca="1" si="300"/>
        <v/>
      </c>
      <c r="O1714" s="70" t="str">
        <f t="shared" ca="1" si="301"/>
        <v/>
      </c>
      <c r="P1714" s="70" t="str">
        <f t="shared" ca="1" si="302"/>
        <v/>
      </c>
      <c r="Q1714" s="71" t="str">
        <f t="shared" si="303"/>
        <v/>
      </c>
    </row>
    <row r="1715" spans="2:17" x14ac:dyDescent="0.2">
      <c r="B1715">
        <f t="shared" ca="1" si="304"/>
        <v>3</v>
      </c>
      <c r="C1715" t="str">
        <f t="shared" ca="1" si="306"/>
        <v/>
      </c>
      <c r="D1715" t="str">
        <f t="shared" ca="1" si="307"/>
        <v/>
      </c>
      <c r="E1715" t="str">
        <f t="shared" ca="1" si="299"/>
        <v/>
      </c>
      <c r="F1715" t="str">
        <f t="shared" ca="1" si="308"/>
        <v/>
      </c>
      <c r="G1715" t="str">
        <f t="shared" ca="1" si="309"/>
        <v/>
      </c>
      <c r="H1715">
        <f t="shared" si="305"/>
        <v>0</v>
      </c>
      <c r="N1715" s="67" t="str">
        <f t="shared" ca="1" si="300"/>
        <v/>
      </c>
      <c r="O1715" s="70" t="str">
        <f t="shared" ca="1" si="301"/>
        <v/>
      </c>
      <c r="P1715" s="70" t="str">
        <f t="shared" ca="1" si="302"/>
        <v/>
      </c>
      <c r="Q1715" s="71" t="str">
        <f t="shared" si="303"/>
        <v/>
      </c>
    </row>
    <row r="1716" spans="2:17" x14ac:dyDescent="0.2">
      <c r="B1716">
        <f t="shared" ca="1" si="304"/>
        <v>3</v>
      </c>
      <c r="C1716" t="str">
        <f t="shared" ca="1" si="306"/>
        <v/>
      </c>
      <c r="D1716" t="str">
        <f t="shared" ca="1" si="307"/>
        <v/>
      </c>
      <c r="E1716" t="str">
        <f t="shared" ca="1" si="299"/>
        <v/>
      </c>
      <c r="F1716" t="str">
        <f t="shared" ca="1" si="308"/>
        <v/>
      </c>
      <c r="G1716" t="str">
        <f t="shared" ca="1" si="309"/>
        <v/>
      </c>
      <c r="H1716">
        <f t="shared" si="305"/>
        <v>0</v>
      </c>
      <c r="N1716" s="67" t="str">
        <f t="shared" ca="1" si="300"/>
        <v/>
      </c>
      <c r="O1716" s="70" t="str">
        <f t="shared" ca="1" si="301"/>
        <v/>
      </c>
      <c r="P1716" s="70" t="str">
        <f t="shared" ca="1" si="302"/>
        <v/>
      </c>
      <c r="Q1716" s="71" t="str">
        <f t="shared" si="303"/>
        <v/>
      </c>
    </row>
    <row r="1717" spans="2:17" x14ac:dyDescent="0.2">
      <c r="B1717">
        <f t="shared" ca="1" si="304"/>
        <v>3</v>
      </c>
      <c r="C1717" t="str">
        <f t="shared" ca="1" si="306"/>
        <v/>
      </c>
      <c r="D1717" t="str">
        <f t="shared" ca="1" si="307"/>
        <v/>
      </c>
      <c r="E1717" t="str">
        <f t="shared" ca="1" si="299"/>
        <v/>
      </c>
      <c r="F1717" t="str">
        <f t="shared" ca="1" si="308"/>
        <v/>
      </c>
      <c r="G1717" t="str">
        <f t="shared" ca="1" si="309"/>
        <v/>
      </c>
      <c r="H1717">
        <f t="shared" si="305"/>
        <v>0</v>
      </c>
      <c r="N1717" s="67" t="str">
        <f t="shared" ca="1" si="300"/>
        <v/>
      </c>
      <c r="O1717" s="70" t="str">
        <f t="shared" ca="1" si="301"/>
        <v/>
      </c>
      <c r="P1717" s="70" t="str">
        <f t="shared" ca="1" si="302"/>
        <v/>
      </c>
      <c r="Q1717" s="71" t="str">
        <f t="shared" si="303"/>
        <v/>
      </c>
    </row>
    <row r="1718" spans="2:17" x14ac:dyDescent="0.2">
      <c r="B1718">
        <f t="shared" ca="1" si="304"/>
        <v>3</v>
      </c>
      <c r="C1718" t="str">
        <f t="shared" ca="1" si="306"/>
        <v/>
      </c>
      <c r="D1718" t="str">
        <f t="shared" ca="1" si="307"/>
        <v/>
      </c>
      <c r="E1718" t="str">
        <f t="shared" ca="1" si="299"/>
        <v/>
      </c>
      <c r="F1718" t="str">
        <f t="shared" ca="1" si="308"/>
        <v/>
      </c>
      <c r="G1718" t="str">
        <f t="shared" ca="1" si="309"/>
        <v/>
      </c>
      <c r="H1718">
        <f t="shared" si="305"/>
        <v>0</v>
      </c>
      <c r="N1718" s="67" t="str">
        <f t="shared" ca="1" si="300"/>
        <v/>
      </c>
      <c r="O1718" s="70" t="str">
        <f t="shared" ca="1" si="301"/>
        <v/>
      </c>
      <c r="P1718" s="70" t="str">
        <f t="shared" ca="1" si="302"/>
        <v/>
      </c>
      <c r="Q1718" s="71" t="str">
        <f t="shared" si="303"/>
        <v/>
      </c>
    </row>
    <row r="1719" spans="2:17" x14ac:dyDescent="0.2">
      <c r="B1719">
        <f t="shared" ca="1" si="304"/>
        <v>3</v>
      </c>
      <c r="C1719" t="str">
        <f t="shared" ca="1" si="306"/>
        <v/>
      </c>
      <c r="D1719" t="str">
        <f t="shared" ca="1" si="307"/>
        <v/>
      </c>
      <c r="E1719" t="str">
        <f t="shared" ca="1" si="299"/>
        <v/>
      </c>
      <c r="F1719" t="str">
        <f t="shared" ca="1" si="308"/>
        <v/>
      </c>
      <c r="G1719" t="str">
        <f t="shared" ca="1" si="309"/>
        <v/>
      </c>
      <c r="H1719">
        <f t="shared" si="305"/>
        <v>0</v>
      </c>
      <c r="N1719" s="67" t="str">
        <f t="shared" ca="1" si="300"/>
        <v/>
      </c>
      <c r="O1719" s="70" t="str">
        <f t="shared" ca="1" si="301"/>
        <v/>
      </c>
      <c r="P1719" s="70" t="str">
        <f t="shared" ca="1" si="302"/>
        <v/>
      </c>
      <c r="Q1719" s="71" t="str">
        <f t="shared" si="303"/>
        <v/>
      </c>
    </row>
    <row r="1720" spans="2:17" x14ac:dyDescent="0.2">
      <c r="B1720">
        <f t="shared" ca="1" si="304"/>
        <v>3</v>
      </c>
      <c r="C1720" t="str">
        <f t="shared" ca="1" si="306"/>
        <v/>
      </c>
      <c r="D1720" t="str">
        <f t="shared" ca="1" si="307"/>
        <v/>
      </c>
      <c r="E1720" t="str">
        <f t="shared" ca="1" si="299"/>
        <v/>
      </c>
      <c r="F1720" t="str">
        <f t="shared" ca="1" si="308"/>
        <v/>
      </c>
      <c r="G1720" t="str">
        <f t="shared" ca="1" si="309"/>
        <v/>
      </c>
      <c r="H1720">
        <f t="shared" si="305"/>
        <v>0</v>
      </c>
      <c r="N1720" s="67" t="str">
        <f t="shared" ca="1" si="300"/>
        <v/>
      </c>
      <c r="O1720" s="70" t="str">
        <f t="shared" ca="1" si="301"/>
        <v/>
      </c>
      <c r="P1720" s="70" t="str">
        <f t="shared" ca="1" si="302"/>
        <v/>
      </c>
      <c r="Q1720" s="71" t="str">
        <f t="shared" si="303"/>
        <v/>
      </c>
    </row>
    <row r="1721" spans="2:17" x14ac:dyDescent="0.2">
      <c r="B1721">
        <f t="shared" ca="1" si="304"/>
        <v>3</v>
      </c>
      <c r="C1721" t="str">
        <f t="shared" ca="1" si="306"/>
        <v/>
      </c>
      <c r="D1721" t="str">
        <f t="shared" ca="1" si="307"/>
        <v/>
      </c>
      <c r="E1721" t="str">
        <f t="shared" ca="1" si="299"/>
        <v/>
      </c>
      <c r="F1721" t="str">
        <f t="shared" ca="1" si="308"/>
        <v/>
      </c>
      <c r="G1721" t="str">
        <f t="shared" ca="1" si="309"/>
        <v/>
      </c>
      <c r="H1721">
        <f t="shared" si="305"/>
        <v>0</v>
      </c>
      <c r="N1721" s="67" t="str">
        <f t="shared" ca="1" si="300"/>
        <v/>
      </c>
      <c r="O1721" s="70" t="str">
        <f t="shared" ca="1" si="301"/>
        <v/>
      </c>
      <c r="P1721" s="70" t="str">
        <f t="shared" ca="1" si="302"/>
        <v/>
      </c>
      <c r="Q1721" s="71" t="str">
        <f t="shared" si="303"/>
        <v/>
      </c>
    </row>
    <row r="1722" spans="2:17" x14ac:dyDescent="0.2">
      <c r="B1722">
        <f t="shared" ca="1" si="304"/>
        <v>3</v>
      </c>
      <c r="C1722" t="str">
        <f t="shared" ca="1" si="306"/>
        <v/>
      </c>
      <c r="D1722" t="str">
        <f t="shared" ca="1" si="307"/>
        <v/>
      </c>
      <c r="E1722" t="str">
        <f t="shared" ca="1" si="299"/>
        <v/>
      </c>
      <c r="F1722" t="str">
        <f t="shared" ca="1" si="308"/>
        <v/>
      </c>
      <c r="G1722" t="str">
        <f t="shared" ca="1" si="309"/>
        <v/>
      </c>
      <c r="H1722">
        <f t="shared" si="305"/>
        <v>0</v>
      </c>
      <c r="N1722" s="67" t="str">
        <f t="shared" ca="1" si="300"/>
        <v/>
      </c>
      <c r="O1722" s="70" t="str">
        <f t="shared" ca="1" si="301"/>
        <v/>
      </c>
      <c r="P1722" s="70" t="str">
        <f t="shared" ca="1" si="302"/>
        <v/>
      </c>
      <c r="Q1722" s="71" t="str">
        <f t="shared" si="303"/>
        <v/>
      </c>
    </row>
    <row r="1723" spans="2:17" x14ac:dyDescent="0.2">
      <c r="B1723">
        <f t="shared" ca="1" si="304"/>
        <v>3</v>
      </c>
      <c r="C1723" t="str">
        <f t="shared" ca="1" si="306"/>
        <v/>
      </c>
      <c r="D1723" t="str">
        <f t="shared" ca="1" si="307"/>
        <v/>
      </c>
      <c r="E1723" t="str">
        <f t="shared" ca="1" si="299"/>
        <v/>
      </c>
      <c r="F1723" t="str">
        <f t="shared" ca="1" si="308"/>
        <v/>
      </c>
      <c r="G1723" t="str">
        <f t="shared" ca="1" si="309"/>
        <v/>
      </c>
      <c r="H1723">
        <f t="shared" si="305"/>
        <v>0</v>
      </c>
      <c r="N1723" s="67" t="str">
        <f t="shared" ca="1" si="300"/>
        <v/>
      </c>
      <c r="O1723" s="70" t="str">
        <f t="shared" ca="1" si="301"/>
        <v/>
      </c>
      <c r="P1723" s="70" t="str">
        <f t="shared" ca="1" si="302"/>
        <v/>
      </c>
      <c r="Q1723" s="71" t="str">
        <f t="shared" si="303"/>
        <v/>
      </c>
    </row>
    <row r="1724" spans="2:17" x14ac:dyDescent="0.2">
      <c r="B1724">
        <f t="shared" ca="1" si="304"/>
        <v>3</v>
      </c>
      <c r="C1724" t="str">
        <f t="shared" ca="1" si="306"/>
        <v/>
      </c>
      <c r="D1724" t="str">
        <f t="shared" ca="1" si="307"/>
        <v/>
      </c>
      <c r="E1724" t="str">
        <f t="shared" ca="1" si="299"/>
        <v/>
      </c>
      <c r="F1724" t="str">
        <f t="shared" ca="1" si="308"/>
        <v/>
      </c>
      <c r="G1724" t="str">
        <f t="shared" ca="1" si="309"/>
        <v/>
      </c>
      <c r="H1724">
        <f t="shared" si="305"/>
        <v>0</v>
      </c>
      <c r="N1724" s="67" t="str">
        <f t="shared" ca="1" si="300"/>
        <v/>
      </c>
      <c r="O1724" s="70" t="str">
        <f t="shared" ca="1" si="301"/>
        <v/>
      </c>
      <c r="P1724" s="70" t="str">
        <f t="shared" ca="1" si="302"/>
        <v/>
      </c>
      <c r="Q1724" s="71" t="str">
        <f t="shared" si="303"/>
        <v/>
      </c>
    </row>
    <row r="1725" spans="2:17" x14ac:dyDescent="0.2">
      <c r="B1725">
        <f t="shared" ca="1" si="304"/>
        <v>3</v>
      </c>
      <c r="C1725" t="str">
        <f t="shared" ca="1" si="306"/>
        <v/>
      </c>
      <c r="D1725" t="str">
        <f t="shared" ca="1" si="307"/>
        <v/>
      </c>
      <c r="E1725" t="str">
        <f t="shared" ca="1" si="299"/>
        <v/>
      </c>
      <c r="F1725" t="str">
        <f t="shared" ca="1" si="308"/>
        <v/>
      </c>
      <c r="G1725" t="str">
        <f t="shared" ca="1" si="309"/>
        <v/>
      </c>
      <c r="H1725">
        <f t="shared" si="305"/>
        <v>0</v>
      </c>
      <c r="N1725" s="67" t="str">
        <f t="shared" ca="1" si="300"/>
        <v/>
      </c>
      <c r="O1725" s="70" t="str">
        <f t="shared" ca="1" si="301"/>
        <v/>
      </c>
      <c r="P1725" s="70" t="str">
        <f t="shared" ca="1" si="302"/>
        <v/>
      </c>
      <c r="Q1725" s="71" t="str">
        <f t="shared" si="303"/>
        <v/>
      </c>
    </row>
    <row r="1726" spans="2:17" x14ac:dyDescent="0.2">
      <c r="B1726">
        <f t="shared" ca="1" si="304"/>
        <v>3</v>
      </c>
      <c r="C1726" t="str">
        <f t="shared" ca="1" si="306"/>
        <v/>
      </c>
      <c r="D1726" t="str">
        <f t="shared" ca="1" si="307"/>
        <v/>
      </c>
      <c r="E1726" t="str">
        <f t="shared" ca="1" si="299"/>
        <v/>
      </c>
      <c r="F1726" t="str">
        <f t="shared" ca="1" si="308"/>
        <v/>
      </c>
      <c r="G1726" t="str">
        <f t="shared" ca="1" si="309"/>
        <v/>
      </c>
      <c r="H1726">
        <f t="shared" si="305"/>
        <v>0</v>
      </c>
      <c r="N1726" s="67" t="str">
        <f t="shared" ca="1" si="300"/>
        <v/>
      </c>
      <c r="O1726" s="70" t="str">
        <f t="shared" ca="1" si="301"/>
        <v/>
      </c>
      <c r="P1726" s="70" t="str">
        <f t="shared" ca="1" si="302"/>
        <v/>
      </c>
      <c r="Q1726" s="71" t="str">
        <f t="shared" si="303"/>
        <v/>
      </c>
    </row>
    <row r="1727" spans="2:17" x14ac:dyDescent="0.2">
      <c r="B1727">
        <f t="shared" ca="1" si="304"/>
        <v>3</v>
      </c>
      <c r="C1727" t="str">
        <f t="shared" ca="1" si="306"/>
        <v/>
      </c>
      <c r="D1727" t="str">
        <f t="shared" ca="1" si="307"/>
        <v/>
      </c>
      <c r="E1727" t="str">
        <f t="shared" ca="1" si="299"/>
        <v/>
      </c>
      <c r="F1727" t="str">
        <f t="shared" ca="1" si="308"/>
        <v/>
      </c>
      <c r="G1727" t="str">
        <f t="shared" ca="1" si="309"/>
        <v/>
      </c>
      <c r="H1727">
        <f t="shared" si="305"/>
        <v>0</v>
      </c>
      <c r="N1727" s="67" t="str">
        <f t="shared" ca="1" si="300"/>
        <v/>
      </c>
      <c r="O1727" s="70" t="str">
        <f t="shared" ca="1" si="301"/>
        <v/>
      </c>
      <c r="P1727" s="70" t="str">
        <f t="shared" ca="1" si="302"/>
        <v/>
      </c>
      <c r="Q1727" s="71" t="str">
        <f t="shared" si="303"/>
        <v/>
      </c>
    </row>
    <row r="1728" spans="2:17" x14ac:dyDescent="0.2">
      <c r="B1728">
        <f t="shared" ca="1" si="304"/>
        <v>3</v>
      </c>
      <c r="C1728" t="str">
        <f t="shared" ca="1" si="306"/>
        <v/>
      </c>
      <c r="D1728" t="str">
        <f t="shared" ca="1" si="307"/>
        <v/>
      </c>
      <c r="E1728" t="str">
        <f t="shared" ca="1" si="299"/>
        <v/>
      </c>
      <c r="F1728" t="str">
        <f t="shared" ca="1" si="308"/>
        <v/>
      </c>
      <c r="G1728" t="str">
        <f t="shared" ca="1" si="309"/>
        <v/>
      </c>
      <c r="H1728">
        <f t="shared" si="305"/>
        <v>0</v>
      </c>
      <c r="N1728" s="67" t="str">
        <f t="shared" ca="1" si="300"/>
        <v/>
      </c>
      <c r="O1728" s="70" t="str">
        <f t="shared" ca="1" si="301"/>
        <v/>
      </c>
      <c r="P1728" s="70" t="str">
        <f t="shared" ca="1" si="302"/>
        <v/>
      </c>
      <c r="Q1728" s="71" t="str">
        <f t="shared" si="303"/>
        <v/>
      </c>
    </row>
    <row r="1729" spans="2:17" x14ac:dyDescent="0.2">
      <c r="B1729">
        <f t="shared" ca="1" si="304"/>
        <v>3</v>
      </c>
      <c r="C1729" t="str">
        <f t="shared" ca="1" si="306"/>
        <v/>
      </c>
      <c r="D1729" t="str">
        <f t="shared" ca="1" si="307"/>
        <v/>
      </c>
      <c r="E1729" t="str">
        <f t="shared" ca="1" si="299"/>
        <v/>
      </c>
      <c r="F1729" t="str">
        <f t="shared" ca="1" si="308"/>
        <v/>
      </c>
      <c r="G1729" t="str">
        <f t="shared" ca="1" si="309"/>
        <v/>
      </c>
      <c r="H1729">
        <f t="shared" si="305"/>
        <v>0</v>
      </c>
      <c r="N1729" s="67" t="str">
        <f t="shared" ca="1" si="300"/>
        <v/>
      </c>
      <c r="O1729" s="70" t="str">
        <f t="shared" ca="1" si="301"/>
        <v/>
      </c>
      <c r="P1729" s="70" t="str">
        <f t="shared" ca="1" si="302"/>
        <v/>
      </c>
      <c r="Q1729" s="71" t="str">
        <f t="shared" si="303"/>
        <v/>
      </c>
    </row>
    <row r="1730" spans="2:17" x14ac:dyDescent="0.2">
      <c r="B1730">
        <f t="shared" ca="1" si="304"/>
        <v>3</v>
      </c>
      <c r="C1730" t="str">
        <f t="shared" ca="1" si="306"/>
        <v/>
      </c>
      <c r="D1730" t="str">
        <f t="shared" ca="1" si="307"/>
        <v/>
      </c>
      <c r="E1730" t="str">
        <f t="shared" ref="E1730:E1793" ca="1" si="310">IF(B1730=B1729+1,VLOOKUP(MID(A1731,40,5),AE:AF,2,0),"")</f>
        <v/>
      </c>
      <c r="F1730" t="str">
        <f t="shared" ca="1" si="308"/>
        <v/>
      </c>
      <c r="G1730" t="str">
        <f t="shared" ca="1" si="309"/>
        <v/>
      </c>
      <c r="H1730">
        <f t="shared" si="305"/>
        <v>0</v>
      </c>
      <c r="N1730" s="67" t="str">
        <f t="shared" ref="N1730:N1793" ca="1" si="311">IF(ISERROR(VLOOKUP($K1730,$B:$G,AA$2,FALSE)),"",VLOOKUP($K1730,$B:$G,AA$2,FALSE))</f>
        <v/>
      </c>
      <c r="O1730" s="70" t="str">
        <f t="shared" ref="O1730:O1793" ca="1" si="312">IF(ISERROR(VLOOKUP($K1730,$B:$G,AB$2,FALSE)),"",VLOOKUP($K1730,$B:$G,AB$2,FALSE))</f>
        <v/>
      </c>
      <c r="P1730" s="70" t="str">
        <f t="shared" ref="P1730:P1793" ca="1" si="313">IF(ISERROR(VLOOKUP($K1730,$B:$G,AC$2,FALSE)),"",VLOOKUP($K1730,$B:$G,AC$2,FALSE))</f>
        <v/>
      </c>
      <c r="Q1730" s="71" t="str">
        <f t="shared" ref="Q1730:Q1793" si="314">IF(L1730=0,"",(ROUND(IF(ISERROR(VLOOKUP($K1730,$B:$G,AD$2,FALSE)),"terület?",VLOOKUP($K1730,$B:$G,AD$2,FALSE)),2)))</f>
        <v/>
      </c>
    </row>
    <row r="1731" spans="2:17" x14ac:dyDescent="0.2">
      <c r="B1731">
        <f t="shared" ref="B1731:B1794" ca="1" si="315">IF(AND(LEFT(A1731,6)="Blokk:",RIGHT(A1731,10)&lt;&gt;"módosított",LEFT(A1732,11)="Táblaadatok",H1731&gt;0),B1730+1,B1730)</f>
        <v>3</v>
      </c>
      <c r="C1731" t="str">
        <f t="shared" ca="1" si="306"/>
        <v/>
      </c>
      <c r="D1731" t="str">
        <f t="shared" ca="1" si="307"/>
        <v/>
      </c>
      <c r="E1731" t="str">
        <f t="shared" ca="1" si="310"/>
        <v/>
      </c>
      <c r="F1731" t="str">
        <f t="shared" ca="1" si="308"/>
        <v/>
      </c>
      <c r="G1731" t="str">
        <f t="shared" ca="1" si="309"/>
        <v/>
      </c>
      <c r="H1731">
        <f t="shared" si="305"/>
        <v>0</v>
      </c>
      <c r="N1731" s="67" t="str">
        <f t="shared" ca="1" si="311"/>
        <v/>
      </c>
      <c r="O1731" s="70" t="str">
        <f t="shared" ca="1" si="312"/>
        <v/>
      </c>
      <c r="P1731" s="70" t="str">
        <f t="shared" ca="1" si="313"/>
        <v/>
      </c>
      <c r="Q1731" s="71" t="str">
        <f t="shared" si="314"/>
        <v/>
      </c>
    </row>
    <row r="1732" spans="2:17" x14ac:dyDescent="0.2">
      <c r="B1732">
        <f t="shared" ca="1" si="315"/>
        <v>3</v>
      </c>
      <c r="C1732" t="str">
        <f t="shared" ca="1" si="306"/>
        <v/>
      </c>
      <c r="D1732" t="str">
        <f t="shared" ca="1" si="307"/>
        <v/>
      </c>
      <c r="E1732" t="str">
        <f t="shared" ca="1" si="310"/>
        <v/>
      </c>
      <c r="F1732" t="str">
        <f t="shared" ca="1" si="308"/>
        <v/>
      </c>
      <c r="G1732" t="str">
        <f t="shared" ca="1" si="309"/>
        <v/>
      </c>
      <c r="H1732">
        <f t="shared" ref="H1732:H1795" si="316">IF(ISNA(VLOOKUP(MID(A1733,40,5),AE:AF,2,0)),0,1)</f>
        <v>0</v>
      </c>
      <c r="N1732" s="67" t="str">
        <f t="shared" ca="1" si="311"/>
        <v/>
      </c>
      <c r="O1732" s="70" t="str">
        <f t="shared" ca="1" si="312"/>
        <v/>
      </c>
      <c r="P1732" s="70" t="str">
        <f t="shared" ca="1" si="313"/>
        <v/>
      </c>
      <c r="Q1732" s="71" t="str">
        <f t="shared" si="314"/>
        <v/>
      </c>
    </row>
    <row r="1733" spans="2:17" x14ac:dyDescent="0.2">
      <c r="B1733">
        <f t="shared" ca="1" si="315"/>
        <v>3</v>
      </c>
      <c r="C1733" t="str">
        <f t="shared" ca="1" si="306"/>
        <v/>
      </c>
      <c r="D1733" t="str">
        <f t="shared" ca="1" si="307"/>
        <v/>
      </c>
      <c r="E1733" t="str">
        <f t="shared" ca="1" si="310"/>
        <v/>
      </c>
      <c r="F1733" t="str">
        <f t="shared" ca="1" si="308"/>
        <v/>
      </c>
      <c r="G1733" t="str">
        <f t="shared" ca="1" si="309"/>
        <v/>
      </c>
      <c r="H1733">
        <f t="shared" si="316"/>
        <v>0</v>
      </c>
      <c r="N1733" s="67" t="str">
        <f t="shared" ca="1" si="311"/>
        <v/>
      </c>
      <c r="O1733" s="70" t="str">
        <f t="shared" ca="1" si="312"/>
        <v/>
      </c>
      <c r="P1733" s="70" t="str">
        <f t="shared" ca="1" si="313"/>
        <v/>
      </c>
      <c r="Q1733" s="71" t="str">
        <f t="shared" si="314"/>
        <v/>
      </c>
    </row>
    <row r="1734" spans="2:17" x14ac:dyDescent="0.2">
      <c r="B1734">
        <f t="shared" ca="1" si="315"/>
        <v>3</v>
      </c>
      <c r="C1734" t="str">
        <f t="shared" ca="1" si="306"/>
        <v/>
      </c>
      <c r="D1734" t="str">
        <f t="shared" ca="1" si="307"/>
        <v/>
      </c>
      <c r="E1734" t="str">
        <f t="shared" ca="1" si="310"/>
        <v/>
      </c>
      <c r="F1734" t="str">
        <f t="shared" ca="1" si="308"/>
        <v/>
      </c>
      <c r="G1734" t="str">
        <f t="shared" ca="1" si="309"/>
        <v/>
      </c>
      <c r="H1734">
        <f t="shared" si="316"/>
        <v>0</v>
      </c>
      <c r="N1734" s="67" t="str">
        <f t="shared" ca="1" si="311"/>
        <v/>
      </c>
      <c r="O1734" s="70" t="str">
        <f t="shared" ca="1" si="312"/>
        <v/>
      </c>
      <c r="P1734" s="70" t="str">
        <f t="shared" ca="1" si="313"/>
        <v/>
      </c>
      <c r="Q1734" s="71" t="str">
        <f t="shared" si="314"/>
        <v/>
      </c>
    </row>
    <row r="1735" spans="2:17" x14ac:dyDescent="0.2">
      <c r="B1735">
        <f t="shared" ca="1" si="315"/>
        <v>3</v>
      </c>
      <c r="C1735" t="str">
        <f t="shared" ca="1" si="306"/>
        <v/>
      </c>
      <c r="D1735" t="str">
        <f t="shared" ca="1" si="307"/>
        <v/>
      </c>
      <c r="E1735" t="str">
        <f t="shared" ca="1" si="310"/>
        <v/>
      </c>
      <c r="F1735" t="str">
        <f t="shared" ca="1" si="308"/>
        <v/>
      </c>
      <c r="G1735" t="str">
        <f t="shared" ca="1" si="309"/>
        <v/>
      </c>
      <c r="H1735">
        <f t="shared" si="316"/>
        <v>0</v>
      </c>
      <c r="N1735" s="67" t="str">
        <f t="shared" ca="1" si="311"/>
        <v/>
      </c>
      <c r="O1735" s="70" t="str">
        <f t="shared" ca="1" si="312"/>
        <v/>
      </c>
      <c r="P1735" s="70" t="str">
        <f t="shared" ca="1" si="313"/>
        <v/>
      </c>
      <c r="Q1735" s="71" t="str">
        <f t="shared" si="314"/>
        <v/>
      </c>
    </row>
    <row r="1736" spans="2:17" x14ac:dyDescent="0.2">
      <c r="B1736">
        <f t="shared" ca="1" si="315"/>
        <v>3</v>
      </c>
      <c r="C1736" t="str">
        <f t="shared" ca="1" si="306"/>
        <v/>
      </c>
      <c r="D1736" t="str">
        <f t="shared" ca="1" si="307"/>
        <v/>
      </c>
      <c r="E1736" t="str">
        <f t="shared" ca="1" si="310"/>
        <v/>
      </c>
      <c r="F1736" t="str">
        <f t="shared" ca="1" si="308"/>
        <v/>
      </c>
      <c r="G1736" t="str">
        <f t="shared" ca="1" si="309"/>
        <v/>
      </c>
      <c r="H1736">
        <f t="shared" si="316"/>
        <v>0</v>
      </c>
      <c r="N1736" s="67" t="str">
        <f t="shared" ca="1" si="311"/>
        <v/>
      </c>
      <c r="O1736" s="70" t="str">
        <f t="shared" ca="1" si="312"/>
        <v/>
      </c>
      <c r="P1736" s="70" t="str">
        <f t="shared" ca="1" si="313"/>
        <v/>
      </c>
      <c r="Q1736" s="71" t="str">
        <f t="shared" si="314"/>
        <v/>
      </c>
    </row>
    <row r="1737" spans="2:17" x14ac:dyDescent="0.2">
      <c r="B1737">
        <f t="shared" ca="1" si="315"/>
        <v>3</v>
      </c>
      <c r="C1737" t="str">
        <f t="shared" ca="1" si="306"/>
        <v/>
      </c>
      <c r="D1737" t="str">
        <f t="shared" ca="1" si="307"/>
        <v/>
      </c>
      <c r="E1737" t="str">
        <f t="shared" ca="1" si="310"/>
        <v/>
      </c>
      <c r="F1737" t="str">
        <f t="shared" ca="1" si="308"/>
        <v/>
      </c>
      <c r="G1737" t="str">
        <f t="shared" ca="1" si="309"/>
        <v/>
      </c>
      <c r="H1737">
        <f t="shared" si="316"/>
        <v>0</v>
      </c>
      <c r="N1737" s="67" t="str">
        <f t="shared" ca="1" si="311"/>
        <v/>
      </c>
      <c r="O1737" s="70" t="str">
        <f t="shared" ca="1" si="312"/>
        <v/>
      </c>
      <c r="P1737" s="70" t="str">
        <f t="shared" ca="1" si="313"/>
        <v/>
      </c>
      <c r="Q1737" s="71" t="str">
        <f t="shared" si="314"/>
        <v/>
      </c>
    </row>
    <row r="1738" spans="2:17" x14ac:dyDescent="0.2">
      <c r="B1738">
        <f t="shared" ca="1" si="315"/>
        <v>3</v>
      </c>
      <c r="C1738" t="str">
        <f t="shared" ca="1" si="306"/>
        <v/>
      </c>
      <c r="D1738" t="str">
        <f t="shared" ca="1" si="307"/>
        <v/>
      </c>
      <c r="E1738" t="str">
        <f t="shared" ca="1" si="310"/>
        <v/>
      </c>
      <c r="F1738" t="str">
        <f t="shared" ca="1" si="308"/>
        <v/>
      </c>
      <c r="G1738" t="str">
        <f t="shared" ca="1" si="309"/>
        <v/>
      </c>
      <c r="H1738">
        <f t="shared" si="316"/>
        <v>0</v>
      </c>
      <c r="N1738" s="67" t="str">
        <f t="shared" ca="1" si="311"/>
        <v/>
      </c>
      <c r="O1738" s="70" t="str">
        <f t="shared" ca="1" si="312"/>
        <v/>
      </c>
      <c r="P1738" s="70" t="str">
        <f t="shared" ca="1" si="313"/>
        <v/>
      </c>
      <c r="Q1738" s="71" t="str">
        <f t="shared" si="314"/>
        <v/>
      </c>
    </row>
    <row r="1739" spans="2:17" x14ac:dyDescent="0.2">
      <c r="B1739">
        <f t="shared" ca="1" si="315"/>
        <v>3</v>
      </c>
      <c r="C1739" t="str">
        <f t="shared" ca="1" si="306"/>
        <v/>
      </c>
      <c r="D1739" t="str">
        <f t="shared" ca="1" si="307"/>
        <v/>
      </c>
      <c r="E1739" t="str">
        <f t="shared" ca="1" si="310"/>
        <v/>
      </c>
      <c r="F1739" t="str">
        <f t="shared" ca="1" si="308"/>
        <v/>
      </c>
      <c r="G1739" t="str">
        <f t="shared" ca="1" si="309"/>
        <v/>
      </c>
      <c r="H1739">
        <f t="shared" si="316"/>
        <v>0</v>
      </c>
      <c r="N1739" s="67" t="str">
        <f t="shared" ca="1" si="311"/>
        <v/>
      </c>
      <c r="O1739" s="70" t="str">
        <f t="shared" ca="1" si="312"/>
        <v/>
      </c>
      <c r="P1739" s="70" t="str">
        <f t="shared" ca="1" si="313"/>
        <v/>
      </c>
      <c r="Q1739" s="71" t="str">
        <f t="shared" si="314"/>
        <v/>
      </c>
    </row>
    <row r="1740" spans="2:17" x14ac:dyDescent="0.2">
      <c r="B1740">
        <f t="shared" ca="1" si="315"/>
        <v>3</v>
      </c>
      <c r="C1740" t="str">
        <f t="shared" ca="1" si="306"/>
        <v/>
      </c>
      <c r="D1740" t="str">
        <f t="shared" ca="1" si="307"/>
        <v/>
      </c>
      <c r="E1740" t="str">
        <f t="shared" ca="1" si="310"/>
        <v/>
      </c>
      <c r="F1740" t="str">
        <f t="shared" ca="1" si="308"/>
        <v/>
      </c>
      <c r="G1740" t="str">
        <f t="shared" ca="1" si="309"/>
        <v/>
      </c>
      <c r="H1740">
        <f t="shared" si="316"/>
        <v>0</v>
      </c>
      <c r="N1740" s="67" t="str">
        <f t="shared" ca="1" si="311"/>
        <v/>
      </c>
      <c r="O1740" s="70" t="str">
        <f t="shared" ca="1" si="312"/>
        <v/>
      </c>
      <c r="P1740" s="70" t="str">
        <f t="shared" ca="1" si="313"/>
        <v/>
      </c>
      <c r="Q1740" s="71" t="str">
        <f t="shared" si="314"/>
        <v/>
      </c>
    </row>
    <row r="1741" spans="2:17" x14ac:dyDescent="0.2">
      <c r="B1741">
        <f t="shared" ca="1" si="315"/>
        <v>3</v>
      </c>
      <c r="C1741" t="str">
        <f t="shared" ca="1" si="306"/>
        <v/>
      </c>
      <c r="D1741" t="str">
        <f t="shared" ca="1" si="307"/>
        <v/>
      </c>
      <c r="E1741" t="str">
        <f t="shared" ca="1" si="310"/>
        <v/>
      </c>
      <c r="F1741" t="str">
        <f t="shared" ca="1" si="308"/>
        <v/>
      </c>
      <c r="G1741" t="str">
        <f t="shared" ca="1" si="309"/>
        <v/>
      </c>
      <c r="H1741">
        <f t="shared" si="316"/>
        <v>0</v>
      </c>
      <c r="N1741" s="67" t="str">
        <f t="shared" ca="1" si="311"/>
        <v/>
      </c>
      <c r="O1741" s="70" t="str">
        <f t="shared" ca="1" si="312"/>
        <v/>
      </c>
      <c r="P1741" s="70" t="str">
        <f t="shared" ca="1" si="313"/>
        <v/>
      </c>
      <c r="Q1741" s="71" t="str">
        <f t="shared" si="314"/>
        <v/>
      </c>
    </row>
    <row r="1742" spans="2:17" x14ac:dyDescent="0.2">
      <c r="B1742">
        <f t="shared" ca="1" si="315"/>
        <v>3</v>
      </c>
      <c r="C1742" t="str">
        <f t="shared" ca="1" si="306"/>
        <v/>
      </c>
      <c r="D1742" t="str">
        <f t="shared" ca="1" si="307"/>
        <v/>
      </c>
      <c r="E1742" t="str">
        <f t="shared" ca="1" si="310"/>
        <v/>
      </c>
      <c r="F1742" t="str">
        <f t="shared" ca="1" si="308"/>
        <v/>
      </c>
      <c r="G1742" t="str">
        <f t="shared" ca="1" si="309"/>
        <v/>
      </c>
      <c r="H1742">
        <f t="shared" si="316"/>
        <v>0</v>
      </c>
      <c r="N1742" s="67" t="str">
        <f t="shared" ca="1" si="311"/>
        <v/>
      </c>
      <c r="O1742" s="70" t="str">
        <f t="shared" ca="1" si="312"/>
        <v/>
      </c>
      <c r="P1742" s="70" t="str">
        <f t="shared" ca="1" si="313"/>
        <v/>
      </c>
      <c r="Q1742" s="71" t="str">
        <f t="shared" si="314"/>
        <v/>
      </c>
    </row>
    <row r="1743" spans="2:17" x14ac:dyDescent="0.2">
      <c r="B1743">
        <f t="shared" ca="1" si="315"/>
        <v>3</v>
      </c>
      <c r="C1743" t="str">
        <f t="shared" ca="1" si="306"/>
        <v/>
      </c>
      <c r="D1743" t="str">
        <f t="shared" ca="1" si="307"/>
        <v/>
      </c>
      <c r="E1743" t="str">
        <f t="shared" ca="1" si="310"/>
        <v/>
      </c>
      <c r="F1743" t="str">
        <f t="shared" ca="1" si="308"/>
        <v/>
      </c>
      <c r="G1743" t="str">
        <f t="shared" ca="1" si="309"/>
        <v/>
      </c>
      <c r="H1743">
        <f t="shared" si="316"/>
        <v>0</v>
      </c>
      <c r="N1743" s="67" t="str">
        <f t="shared" ca="1" si="311"/>
        <v/>
      </c>
      <c r="O1743" s="70" t="str">
        <f t="shared" ca="1" si="312"/>
        <v/>
      </c>
      <c r="P1743" s="70" t="str">
        <f t="shared" ca="1" si="313"/>
        <v/>
      </c>
      <c r="Q1743" s="71" t="str">
        <f t="shared" si="314"/>
        <v/>
      </c>
    </row>
    <row r="1744" spans="2:17" x14ac:dyDescent="0.2">
      <c r="B1744">
        <f t="shared" ca="1" si="315"/>
        <v>3</v>
      </c>
      <c r="C1744" t="str">
        <f t="shared" ca="1" si="306"/>
        <v/>
      </c>
      <c r="D1744" t="str">
        <f t="shared" ca="1" si="307"/>
        <v/>
      </c>
      <c r="E1744" t="str">
        <f t="shared" ca="1" si="310"/>
        <v/>
      </c>
      <c r="F1744" t="str">
        <f t="shared" ca="1" si="308"/>
        <v/>
      </c>
      <c r="G1744" t="str">
        <f t="shared" ca="1" si="309"/>
        <v/>
      </c>
      <c r="H1744">
        <f t="shared" si="316"/>
        <v>0</v>
      </c>
      <c r="N1744" s="67" t="str">
        <f t="shared" ca="1" si="311"/>
        <v/>
      </c>
      <c r="O1744" s="70" t="str">
        <f t="shared" ca="1" si="312"/>
        <v/>
      </c>
      <c r="P1744" s="70" t="str">
        <f t="shared" ca="1" si="313"/>
        <v/>
      </c>
      <c r="Q1744" s="71" t="str">
        <f t="shared" si="314"/>
        <v/>
      </c>
    </row>
    <row r="1745" spans="2:17" x14ac:dyDescent="0.2">
      <c r="B1745">
        <f t="shared" ca="1" si="315"/>
        <v>3</v>
      </c>
      <c r="C1745" t="str">
        <f t="shared" ca="1" si="306"/>
        <v/>
      </c>
      <c r="D1745" t="str">
        <f t="shared" ca="1" si="307"/>
        <v/>
      </c>
      <c r="E1745" t="str">
        <f t="shared" ca="1" si="310"/>
        <v/>
      </c>
      <c r="F1745" t="str">
        <f t="shared" ca="1" si="308"/>
        <v/>
      </c>
      <c r="G1745" t="str">
        <f t="shared" ca="1" si="309"/>
        <v/>
      </c>
      <c r="H1745">
        <f t="shared" si="316"/>
        <v>0</v>
      </c>
      <c r="N1745" s="67" t="str">
        <f t="shared" ca="1" si="311"/>
        <v/>
      </c>
      <c r="O1745" s="70" t="str">
        <f t="shared" ca="1" si="312"/>
        <v/>
      </c>
      <c r="P1745" s="70" t="str">
        <f t="shared" ca="1" si="313"/>
        <v/>
      </c>
      <c r="Q1745" s="71" t="str">
        <f t="shared" si="314"/>
        <v/>
      </c>
    </row>
    <row r="1746" spans="2:17" x14ac:dyDescent="0.2">
      <c r="B1746">
        <f t="shared" ca="1" si="315"/>
        <v>3</v>
      </c>
      <c r="C1746" t="str">
        <f t="shared" ca="1" si="306"/>
        <v/>
      </c>
      <c r="D1746" t="str">
        <f t="shared" ca="1" si="307"/>
        <v/>
      </c>
      <c r="E1746" t="str">
        <f t="shared" ca="1" si="310"/>
        <v/>
      </c>
      <c r="F1746" t="str">
        <f t="shared" ca="1" si="308"/>
        <v/>
      </c>
      <c r="G1746" t="str">
        <f t="shared" ca="1" si="309"/>
        <v/>
      </c>
      <c r="H1746">
        <f t="shared" si="316"/>
        <v>0</v>
      </c>
      <c r="N1746" s="67" t="str">
        <f t="shared" ca="1" si="311"/>
        <v/>
      </c>
      <c r="O1746" s="70" t="str">
        <f t="shared" ca="1" si="312"/>
        <v/>
      </c>
      <c r="P1746" s="70" t="str">
        <f t="shared" ca="1" si="313"/>
        <v/>
      </c>
      <c r="Q1746" s="71" t="str">
        <f t="shared" si="314"/>
        <v/>
      </c>
    </row>
    <row r="1747" spans="2:17" x14ac:dyDescent="0.2">
      <c r="B1747">
        <f t="shared" ca="1" si="315"/>
        <v>3</v>
      </c>
      <c r="C1747" t="str">
        <f t="shared" ca="1" si="306"/>
        <v/>
      </c>
      <c r="D1747" t="str">
        <f t="shared" ca="1" si="307"/>
        <v/>
      </c>
      <c r="E1747" t="str">
        <f t="shared" ca="1" si="310"/>
        <v/>
      </c>
      <c r="F1747" t="str">
        <f t="shared" ca="1" si="308"/>
        <v/>
      </c>
      <c r="G1747" t="str">
        <f t="shared" ca="1" si="309"/>
        <v/>
      </c>
      <c r="H1747">
        <f t="shared" si="316"/>
        <v>0</v>
      </c>
      <c r="N1747" s="67" t="str">
        <f t="shared" ca="1" si="311"/>
        <v/>
      </c>
      <c r="O1747" s="70" t="str">
        <f t="shared" ca="1" si="312"/>
        <v/>
      </c>
      <c r="P1747" s="70" t="str">
        <f t="shared" ca="1" si="313"/>
        <v/>
      </c>
      <c r="Q1747" s="71" t="str">
        <f t="shared" si="314"/>
        <v/>
      </c>
    </row>
    <row r="1748" spans="2:17" x14ac:dyDescent="0.2">
      <c r="B1748">
        <f t="shared" ca="1" si="315"/>
        <v>3</v>
      </c>
      <c r="C1748" t="str">
        <f t="shared" ca="1" si="306"/>
        <v/>
      </c>
      <c r="D1748" t="str">
        <f t="shared" ca="1" si="307"/>
        <v/>
      </c>
      <c r="E1748" t="str">
        <f t="shared" ca="1" si="310"/>
        <v/>
      </c>
      <c r="F1748" t="str">
        <f t="shared" ca="1" si="308"/>
        <v/>
      </c>
      <c r="G1748" t="str">
        <f t="shared" ca="1" si="309"/>
        <v/>
      </c>
      <c r="H1748">
        <f t="shared" si="316"/>
        <v>0</v>
      </c>
      <c r="N1748" s="67" t="str">
        <f t="shared" ca="1" si="311"/>
        <v/>
      </c>
      <c r="O1748" s="70" t="str">
        <f t="shared" ca="1" si="312"/>
        <v/>
      </c>
      <c r="P1748" s="70" t="str">
        <f t="shared" ca="1" si="313"/>
        <v/>
      </c>
      <c r="Q1748" s="71" t="str">
        <f t="shared" si="314"/>
        <v/>
      </c>
    </row>
    <row r="1749" spans="2:17" x14ac:dyDescent="0.2">
      <c r="B1749">
        <f t="shared" ca="1" si="315"/>
        <v>3</v>
      </c>
      <c r="C1749" t="str">
        <f t="shared" ca="1" si="306"/>
        <v/>
      </c>
      <c r="D1749" t="str">
        <f t="shared" ca="1" si="307"/>
        <v/>
      </c>
      <c r="E1749" t="str">
        <f t="shared" ca="1" si="310"/>
        <v/>
      </c>
      <c r="F1749" t="str">
        <f t="shared" ca="1" si="308"/>
        <v/>
      </c>
      <c r="G1749" t="str">
        <f t="shared" ca="1" si="309"/>
        <v/>
      </c>
      <c r="H1749">
        <f t="shared" si="316"/>
        <v>0</v>
      </c>
      <c r="N1749" s="67" t="str">
        <f t="shared" ca="1" si="311"/>
        <v/>
      </c>
      <c r="O1749" s="70" t="str">
        <f t="shared" ca="1" si="312"/>
        <v/>
      </c>
      <c r="P1749" s="70" t="str">
        <f t="shared" ca="1" si="313"/>
        <v/>
      </c>
      <c r="Q1749" s="71" t="str">
        <f t="shared" si="314"/>
        <v/>
      </c>
    </row>
    <row r="1750" spans="2:17" x14ac:dyDescent="0.2">
      <c r="B1750">
        <f t="shared" ca="1" si="315"/>
        <v>3</v>
      </c>
      <c r="C1750" t="str">
        <f t="shared" ca="1" si="306"/>
        <v/>
      </c>
      <c r="D1750" t="str">
        <f t="shared" ca="1" si="307"/>
        <v/>
      </c>
      <c r="E1750" t="str">
        <f t="shared" ca="1" si="310"/>
        <v/>
      </c>
      <c r="F1750" t="str">
        <f t="shared" ca="1" si="308"/>
        <v/>
      </c>
      <c r="G1750" t="str">
        <f t="shared" ca="1" si="309"/>
        <v/>
      </c>
      <c r="H1750">
        <f t="shared" si="316"/>
        <v>0</v>
      </c>
      <c r="N1750" s="67" t="str">
        <f t="shared" ca="1" si="311"/>
        <v/>
      </c>
      <c r="O1750" s="70" t="str">
        <f t="shared" ca="1" si="312"/>
        <v/>
      </c>
      <c r="P1750" s="70" t="str">
        <f t="shared" ca="1" si="313"/>
        <v/>
      </c>
      <c r="Q1750" s="71" t="str">
        <f t="shared" si="314"/>
        <v/>
      </c>
    </row>
    <row r="1751" spans="2:17" x14ac:dyDescent="0.2">
      <c r="B1751">
        <f t="shared" ca="1" si="315"/>
        <v>3</v>
      </c>
      <c r="C1751" t="str">
        <f t="shared" ca="1" si="306"/>
        <v/>
      </c>
      <c r="D1751" t="str">
        <f t="shared" ca="1" si="307"/>
        <v/>
      </c>
      <c r="E1751" t="str">
        <f t="shared" ca="1" si="310"/>
        <v/>
      </c>
      <c r="F1751" t="str">
        <f t="shared" ca="1" si="308"/>
        <v/>
      </c>
      <c r="G1751" t="str">
        <f t="shared" ca="1" si="309"/>
        <v/>
      </c>
      <c r="H1751">
        <f t="shared" si="316"/>
        <v>0</v>
      </c>
      <c r="N1751" s="67" t="str">
        <f t="shared" ca="1" si="311"/>
        <v/>
      </c>
      <c r="O1751" s="70" t="str">
        <f t="shared" ca="1" si="312"/>
        <v/>
      </c>
      <c r="P1751" s="70" t="str">
        <f t="shared" ca="1" si="313"/>
        <v/>
      </c>
      <c r="Q1751" s="71" t="str">
        <f t="shared" si="314"/>
        <v/>
      </c>
    </row>
    <row r="1752" spans="2:17" x14ac:dyDescent="0.2">
      <c r="B1752">
        <f t="shared" ca="1" si="315"/>
        <v>3</v>
      </c>
      <c r="C1752" t="str">
        <f t="shared" ca="1" si="306"/>
        <v/>
      </c>
      <c r="D1752" t="str">
        <f t="shared" ca="1" si="307"/>
        <v/>
      </c>
      <c r="E1752" t="str">
        <f t="shared" ca="1" si="310"/>
        <v/>
      </c>
      <c r="F1752" t="str">
        <f t="shared" ca="1" si="308"/>
        <v/>
      </c>
      <c r="G1752" t="str">
        <f t="shared" ca="1" si="309"/>
        <v/>
      </c>
      <c r="H1752">
        <f t="shared" si="316"/>
        <v>0</v>
      </c>
      <c r="N1752" s="67" t="str">
        <f t="shared" ca="1" si="311"/>
        <v/>
      </c>
      <c r="O1752" s="70" t="str">
        <f t="shared" ca="1" si="312"/>
        <v/>
      </c>
      <c r="P1752" s="70" t="str">
        <f t="shared" ca="1" si="313"/>
        <v/>
      </c>
      <c r="Q1752" s="71" t="str">
        <f t="shared" si="314"/>
        <v/>
      </c>
    </row>
    <row r="1753" spans="2:17" x14ac:dyDescent="0.2">
      <c r="B1753">
        <f t="shared" ca="1" si="315"/>
        <v>3</v>
      </c>
      <c r="C1753" t="str">
        <f t="shared" ca="1" si="306"/>
        <v/>
      </c>
      <c r="D1753" t="str">
        <f t="shared" ca="1" si="307"/>
        <v/>
      </c>
      <c r="E1753" t="str">
        <f t="shared" ca="1" si="310"/>
        <v/>
      </c>
      <c r="F1753" t="str">
        <f t="shared" ca="1" si="308"/>
        <v/>
      </c>
      <c r="G1753" t="str">
        <f t="shared" ca="1" si="309"/>
        <v/>
      </c>
      <c r="H1753">
        <f t="shared" si="316"/>
        <v>0</v>
      </c>
      <c r="N1753" s="67" t="str">
        <f t="shared" ca="1" si="311"/>
        <v/>
      </c>
      <c r="O1753" s="70" t="str">
        <f t="shared" ca="1" si="312"/>
        <v/>
      </c>
      <c r="P1753" s="70" t="str">
        <f t="shared" ca="1" si="313"/>
        <v/>
      </c>
      <c r="Q1753" s="71" t="str">
        <f t="shared" si="314"/>
        <v/>
      </c>
    </row>
    <row r="1754" spans="2:17" x14ac:dyDescent="0.2">
      <c r="B1754">
        <f t="shared" ca="1" si="315"/>
        <v>3</v>
      </c>
      <c r="C1754" t="str">
        <f t="shared" ca="1" si="306"/>
        <v/>
      </c>
      <c r="D1754" t="str">
        <f t="shared" ca="1" si="307"/>
        <v/>
      </c>
      <c r="E1754" t="str">
        <f t="shared" ca="1" si="310"/>
        <v/>
      </c>
      <c r="F1754" t="str">
        <f t="shared" ca="1" si="308"/>
        <v/>
      </c>
      <c r="G1754" t="str">
        <f t="shared" ca="1" si="309"/>
        <v/>
      </c>
      <c r="H1754">
        <f t="shared" si="316"/>
        <v>0</v>
      </c>
      <c r="N1754" s="67" t="str">
        <f t="shared" ca="1" si="311"/>
        <v/>
      </c>
      <c r="O1754" s="70" t="str">
        <f t="shared" ca="1" si="312"/>
        <v/>
      </c>
      <c r="P1754" s="70" t="str">
        <f t="shared" ca="1" si="313"/>
        <v/>
      </c>
      <c r="Q1754" s="71" t="str">
        <f t="shared" si="314"/>
        <v/>
      </c>
    </row>
    <row r="1755" spans="2:17" x14ac:dyDescent="0.2">
      <c r="B1755">
        <f t="shared" ca="1" si="315"/>
        <v>3</v>
      </c>
      <c r="C1755" t="str">
        <f t="shared" ca="1" si="306"/>
        <v/>
      </c>
      <c r="D1755" t="str">
        <f t="shared" ca="1" si="307"/>
        <v/>
      </c>
      <c r="E1755" t="str">
        <f t="shared" ca="1" si="310"/>
        <v/>
      </c>
      <c r="F1755" t="str">
        <f t="shared" ca="1" si="308"/>
        <v/>
      </c>
      <c r="G1755" t="str">
        <f t="shared" ca="1" si="309"/>
        <v/>
      </c>
      <c r="H1755">
        <f t="shared" si="316"/>
        <v>0</v>
      </c>
      <c r="N1755" s="67" t="str">
        <f t="shared" ca="1" si="311"/>
        <v/>
      </c>
      <c r="O1755" s="70" t="str">
        <f t="shared" ca="1" si="312"/>
        <v/>
      </c>
      <c r="P1755" s="70" t="str">
        <f t="shared" ca="1" si="313"/>
        <v/>
      </c>
      <c r="Q1755" s="71" t="str">
        <f t="shared" si="314"/>
        <v/>
      </c>
    </row>
    <row r="1756" spans="2:17" x14ac:dyDescent="0.2">
      <c r="B1756">
        <f t="shared" ca="1" si="315"/>
        <v>3</v>
      </c>
      <c r="C1756" t="str">
        <f t="shared" ca="1" si="306"/>
        <v/>
      </c>
      <c r="D1756" t="str">
        <f t="shared" ca="1" si="307"/>
        <v/>
      </c>
      <c r="E1756" t="str">
        <f t="shared" ca="1" si="310"/>
        <v/>
      </c>
      <c r="F1756" t="str">
        <f t="shared" ca="1" si="308"/>
        <v/>
      </c>
      <c r="G1756" t="str">
        <f t="shared" ca="1" si="309"/>
        <v/>
      </c>
      <c r="H1756">
        <f t="shared" si="316"/>
        <v>0</v>
      </c>
      <c r="N1756" s="67" t="str">
        <f t="shared" ca="1" si="311"/>
        <v/>
      </c>
      <c r="O1756" s="70" t="str">
        <f t="shared" ca="1" si="312"/>
        <v/>
      </c>
      <c r="P1756" s="70" t="str">
        <f t="shared" ca="1" si="313"/>
        <v/>
      </c>
      <c r="Q1756" s="71" t="str">
        <f t="shared" si="314"/>
        <v/>
      </c>
    </row>
    <row r="1757" spans="2:17" x14ac:dyDescent="0.2">
      <c r="B1757">
        <f t="shared" ca="1" si="315"/>
        <v>3</v>
      </c>
      <c r="C1757" t="str">
        <f t="shared" ca="1" si="306"/>
        <v/>
      </c>
      <c r="D1757" t="str">
        <f t="shared" ca="1" si="307"/>
        <v/>
      </c>
      <c r="E1757" t="str">
        <f t="shared" ca="1" si="310"/>
        <v/>
      </c>
      <c r="F1757" t="str">
        <f t="shared" ca="1" si="308"/>
        <v/>
      </c>
      <c r="G1757" t="str">
        <f t="shared" ca="1" si="309"/>
        <v/>
      </c>
      <c r="H1757">
        <f t="shared" si="316"/>
        <v>0</v>
      </c>
      <c r="N1757" s="67" t="str">
        <f t="shared" ca="1" si="311"/>
        <v/>
      </c>
      <c r="O1757" s="70" t="str">
        <f t="shared" ca="1" si="312"/>
        <v/>
      </c>
      <c r="P1757" s="70" t="str">
        <f t="shared" ca="1" si="313"/>
        <v/>
      </c>
      <c r="Q1757" s="71" t="str">
        <f t="shared" si="314"/>
        <v/>
      </c>
    </row>
    <row r="1758" spans="2:17" x14ac:dyDescent="0.2">
      <c r="B1758">
        <f t="shared" ca="1" si="315"/>
        <v>3</v>
      </c>
      <c r="C1758" t="str">
        <f t="shared" ref="C1758:C1821" ca="1" si="317">IF(B1758=B1757+1,MID(A1758,8,8),"")</f>
        <v/>
      </c>
      <c r="D1758" t="str">
        <f t="shared" ref="D1758:D1821" ca="1" si="318">IF(B1758=B1757+1,IF(ISERROR(FIND("Állapot",A1758)),RIGHT(A1758,LEN(A1758)-23)*1,MID(A1758,24,FIND("Állapot",A1758)-24)*1),"")</f>
        <v/>
      </c>
      <c r="E1758" t="str">
        <f t="shared" ca="1" si="310"/>
        <v/>
      </c>
      <c r="F1758" t="str">
        <f t="shared" ref="F1758:F1821" ca="1" si="319">IF(B1758=B1757+1,RIGHT(A1759,LEN(A1759)-45),"")</f>
        <v/>
      </c>
      <c r="G1758" t="str">
        <f t="shared" ca="1" si="309"/>
        <v/>
      </c>
      <c r="H1758">
        <f t="shared" si="316"/>
        <v>0</v>
      </c>
      <c r="N1758" s="67" t="str">
        <f t="shared" ca="1" si="311"/>
        <v/>
      </c>
      <c r="O1758" s="70" t="str">
        <f t="shared" ca="1" si="312"/>
        <v/>
      </c>
      <c r="P1758" s="70" t="str">
        <f t="shared" ca="1" si="313"/>
        <v/>
      </c>
      <c r="Q1758" s="71" t="str">
        <f t="shared" si="314"/>
        <v/>
      </c>
    </row>
    <row r="1759" spans="2:17" x14ac:dyDescent="0.2">
      <c r="B1759">
        <f t="shared" ca="1" si="315"/>
        <v>3</v>
      </c>
      <c r="C1759" t="str">
        <f t="shared" ca="1" si="317"/>
        <v/>
      </c>
      <c r="D1759" t="str">
        <f t="shared" ca="1" si="318"/>
        <v/>
      </c>
      <c r="E1759" t="str">
        <f t="shared" ca="1" si="310"/>
        <v/>
      </c>
      <c r="F1759" t="str">
        <f t="shared" ca="1" si="319"/>
        <v/>
      </c>
      <c r="G1759" t="str">
        <f t="shared" ca="1" si="309"/>
        <v/>
      </c>
      <c r="H1759">
        <f t="shared" si="316"/>
        <v>0</v>
      </c>
      <c r="N1759" s="67" t="str">
        <f t="shared" ca="1" si="311"/>
        <v/>
      </c>
      <c r="O1759" s="70" t="str">
        <f t="shared" ca="1" si="312"/>
        <v/>
      </c>
      <c r="P1759" s="70" t="str">
        <f t="shared" ca="1" si="313"/>
        <v/>
      </c>
      <c r="Q1759" s="71" t="str">
        <f t="shared" si="314"/>
        <v/>
      </c>
    </row>
    <row r="1760" spans="2:17" x14ac:dyDescent="0.2">
      <c r="B1760">
        <f t="shared" ca="1" si="315"/>
        <v>3</v>
      </c>
      <c r="C1760" t="str">
        <f t="shared" ca="1" si="317"/>
        <v/>
      </c>
      <c r="D1760" t="str">
        <f t="shared" ca="1" si="318"/>
        <v/>
      </c>
      <c r="E1760" t="str">
        <f t="shared" ca="1" si="310"/>
        <v/>
      </c>
      <c r="F1760" t="str">
        <f t="shared" ca="1" si="319"/>
        <v/>
      </c>
      <c r="G1760" t="str">
        <f t="shared" ca="1" si="309"/>
        <v/>
      </c>
      <c r="H1760">
        <f t="shared" si="316"/>
        <v>0</v>
      </c>
      <c r="N1760" s="67" t="str">
        <f t="shared" ca="1" si="311"/>
        <v/>
      </c>
      <c r="O1760" s="70" t="str">
        <f t="shared" ca="1" si="312"/>
        <v/>
      </c>
      <c r="P1760" s="70" t="str">
        <f t="shared" ca="1" si="313"/>
        <v/>
      </c>
      <c r="Q1760" s="71" t="str">
        <f t="shared" si="314"/>
        <v/>
      </c>
    </row>
    <row r="1761" spans="2:17" x14ac:dyDescent="0.2">
      <c r="B1761">
        <f t="shared" ca="1" si="315"/>
        <v>3</v>
      </c>
      <c r="C1761" t="str">
        <f t="shared" ca="1" si="317"/>
        <v/>
      </c>
      <c r="D1761" t="str">
        <f t="shared" ca="1" si="318"/>
        <v/>
      </c>
      <c r="E1761" t="str">
        <f t="shared" ca="1" si="310"/>
        <v/>
      </c>
      <c r="F1761" t="str">
        <f t="shared" ca="1" si="319"/>
        <v/>
      </c>
      <c r="G1761" t="str">
        <f t="shared" ca="1" si="309"/>
        <v/>
      </c>
      <c r="H1761">
        <f t="shared" si="316"/>
        <v>0</v>
      </c>
      <c r="N1761" s="67" t="str">
        <f t="shared" ca="1" si="311"/>
        <v/>
      </c>
      <c r="O1761" s="70" t="str">
        <f t="shared" ca="1" si="312"/>
        <v/>
      </c>
      <c r="P1761" s="70" t="str">
        <f t="shared" ca="1" si="313"/>
        <v/>
      </c>
      <c r="Q1761" s="71" t="str">
        <f t="shared" si="314"/>
        <v/>
      </c>
    </row>
    <row r="1762" spans="2:17" x14ac:dyDescent="0.2">
      <c r="B1762">
        <f t="shared" ca="1" si="315"/>
        <v>3</v>
      </c>
      <c r="C1762" t="str">
        <f t="shared" ca="1" si="317"/>
        <v/>
      </c>
      <c r="D1762" t="str">
        <f t="shared" ca="1" si="318"/>
        <v/>
      </c>
      <c r="E1762" t="str">
        <f t="shared" ca="1" si="310"/>
        <v/>
      </c>
      <c r="F1762" t="str">
        <f t="shared" ca="1" si="319"/>
        <v/>
      </c>
      <c r="G1762" t="str">
        <f t="shared" ca="1" si="309"/>
        <v/>
      </c>
      <c r="H1762">
        <f t="shared" si="316"/>
        <v>0</v>
      </c>
      <c r="N1762" s="67" t="str">
        <f t="shared" ca="1" si="311"/>
        <v/>
      </c>
      <c r="O1762" s="70" t="str">
        <f t="shared" ca="1" si="312"/>
        <v/>
      </c>
      <c r="P1762" s="70" t="str">
        <f t="shared" ca="1" si="313"/>
        <v/>
      </c>
      <c r="Q1762" s="71" t="str">
        <f t="shared" si="314"/>
        <v/>
      </c>
    </row>
    <row r="1763" spans="2:17" x14ac:dyDescent="0.2">
      <c r="B1763">
        <f t="shared" ca="1" si="315"/>
        <v>3</v>
      </c>
      <c r="C1763" t="str">
        <f t="shared" ca="1" si="317"/>
        <v/>
      </c>
      <c r="D1763" t="str">
        <f t="shared" ca="1" si="318"/>
        <v/>
      </c>
      <c r="E1763" t="str">
        <f t="shared" ca="1" si="310"/>
        <v/>
      </c>
      <c r="F1763" t="str">
        <f t="shared" ca="1" si="319"/>
        <v/>
      </c>
      <c r="G1763" t="str">
        <f t="shared" ca="1" si="309"/>
        <v/>
      </c>
      <c r="H1763">
        <f t="shared" si="316"/>
        <v>0</v>
      </c>
      <c r="N1763" s="67" t="str">
        <f t="shared" ca="1" si="311"/>
        <v/>
      </c>
      <c r="O1763" s="70" t="str">
        <f t="shared" ca="1" si="312"/>
        <v/>
      </c>
      <c r="P1763" s="70" t="str">
        <f t="shared" ca="1" si="313"/>
        <v/>
      </c>
      <c r="Q1763" s="71" t="str">
        <f t="shared" si="314"/>
        <v/>
      </c>
    </row>
    <row r="1764" spans="2:17" x14ac:dyDescent="0.2">
      <c r="B1764">
        <f t="shared" ca="1" si="315"/>
        <v>3</v>
      </c>
      <c r="C1764" t="str">
        <f t="shared" ca="1" si="317"/>
        <v/>
      </c>
      <c r="D1764" t="str">
        <f t="shared" ca="1" si="318"/>
        <v/>
      </c>
      <c r="E1764" t="str">
        <f t="shared" ca="1" si="310"/>
        <v/>
      </c>
      <c r="F1764" t="str">
        <f t="shared" ca="1" si="319"/>
        <v/>
      </c>
      <c r="G1764" t="str">
        <f t="shared" ca="1" si="309"/>
        <v/>
      </c>
      <c r="H1764">
        <f t="shared" si="316"/>
        <v>0</v>
      </c>
      <c r="N1764" s="67" t="str">
        <f t="shared" ca="1" si="311"/>
        <v/>
      </c>
      <c r="O1764" s="70" t="str">
        <f t="shared" ca="1" si="312"/>
        <v/>
      </c>
      <c r="P1764" s="70" t="str">
        <f t="shared" ca="1" si="313"/>
        <v/>
      </c>
      <c r="Q1764" s="71" t="str">
        <f t="shared" si="314"/>
        <v/>
      </c>
    </row>
    <row r="1765" spans="2:17" x14ac:dyDescent="0.2">
      <c r="B1765">
        <f t="shared" ca="1" si="315"/>
        <v>3</v>
      </c>
      <c r="C1765" t="str">
        <f t="shared" ca="1" si="317"/>
        <v/>
      </c>
      <c r="D1765" t="str">
        <f t="shared" ca="1" si="318"/>
        <v/>
      </c>
      <c r="E1765" t="str">
        <f t="shared" ca="1" si="310"/>
        <v/>
      </c>
      <c r="F1765" t="str">
        <f t="shared" ca="1" si="319"/>
        <v/>
      </c>
      <c r="G1765" t="str">
        <f t="shared" ca="1" si="309"/>
        <v/>
      </c>
      <c r="H1765">
        <f t="shared" si="316"/>
        <v>0</v>
      </c>
      <c r="N1765" s="67" t="str">
        <f t="shared" ca="1" si="311"/>
        <v/>
      </c>
      <c r="O1765" s="70" t="str">
        <f t="shared" ca="1" si="312"/>
        <v/>
      </c>
      <c r="P1765" s="70" t="str">
        <f t="shared" ca="1" si="313"/>
        <v/>
      </c>
      <c r="Q1765" s="71" t="str">
        <f t="shared" si="314"/>
        <v/>
      </c>
    </row>
    <row r="1766" spans="2:17" x14ac:dyDescent="0.2">
      <c r="B1766">
        <f t="shared" ca="1" si="315"/>
        <v>3</v>
      </c>
      <c r="C1766" t="str">
        <f t="shared" ca="1" si="317"/>
        <v/>
      </c>
      <c r="D1766" t="str">
        <f t="shared" ca="1" si="318"/>
        <v/>
      </c>
      <c r="E1766" t="str">
        <f t="shared" ca="1" si="310"/>
        <v/>
      </c>
      <c r="F1766" t="str">
        <f t="shared" ca="1" si="319"/>
        <v/>
      </c>
      <c r="G1766" t="str">
        <f t="shared" ca="1" si="309"/>
        <v/>
      </c>
      <c r="H1766">
        <f t="shared" si="316"/>
        <v>0</v>
      </c>
      <c r="N1766" s="67" t="str">
        <f t="shared" ca="1" si="311"/>
        <v/>
      </c>
      <c r="O1766" s="70" t="str">
        <f t="shared" ca="1" si="312"/>
        <v/>
      </c>
      <c r="P1766" s="70" t="str">
        <f t="shared" ca="1" si="313"/>
        <v/>
      </c>
      <c r="Q1766" s="71" t="str">
        <f t="shared" si="314"/>
        <v/>
      </c>
    </row>
    <row r="1767" spans="2:17" x14ac:dyDescent="0.2">
      <c r="B1767">
        <f t="shared" ca="1" si="315"/>
        <v>3</v>
      </c>
      <c r="C1767" t="str">
        <f t="shared" ca="1" si="317"/>
        <v/>
      </c>
      <c r="D1767" t="str">
        <f t="shared" ca="1" si="318"/>
        <v/>
      </c>
      <c r="E1767" t="str">
        <f t="shared" ca="1" si="310"/>
        <v/>
      </c>
      <c r="F1767" t="str">
        <f t="shared" ca="1" si="319"/>
        <v/>
      </c>
      <c r="G1767" t="str">
        <f t="shared" ca="1" si="309"/>
        <v/>
      </c>
      <c r="H1767">
        <f t="shared" si="316"/>
        <v>0</v>
      </c>
      <c r="N1767" s="67" t="str">
        <f t="shared" ca="1" si="311"/>
        <v/>
      </c>
      <c r="O1767" s="70" t="str">
        <f t="shared" ca="1" si="312"/>
        <v/>
      </c>
      <c r="P1767" s="70" t="str">
        <f t="shared" ca="1" si="313"/>
        <v/>
      </c>
      <c r="Q1767" s="71" t="str">
        <f t="shared" si="314"/>
        <v/>
      </c>
    </row>
    <row r="1768" spans="2:17" x14ac:dyDescent="0.2">
      <c r="B1768">
        <f t="shared" ca="1" si="315"/>
        <v>3</v>
      </c>
      <c r="C1768" t="str">
        <f t="shared" ca="1" si="317"/>
        <v/>
      </c>
      <c r="D1768" t="str">
        <f t="shared" ca="1" si="318"/>
        <v/>
      </c>
      <c r="E1768" t="str">
        <f t="shared" ca="1" si="310"/>
        <v/>
      </c>
      <c r="F1768" t="str">
        <f t="shared" ca="1" si="319"/>
        <v/>
      </c>
      <c r="G1768" t="str">
        <f t="shared" ca="1" si="309"/>
        <v/>
      </c>
      <c r="H1768">
        <f t="shared" si="316"/>
        <v>0</v>
      </c>
      <c r="N1768" s="67" t="str">
        <f t="shared" ca="1" si="311"/>
        <v/>
      </c>
      <c r="O1768" s="70" t="str">
        <f t="shared" ca="1" si="312"/>
        <v/>
      </c>
      <c r="P1768" s="70" t="str">
        <f t="shared" ca="1" si="313"/>
        <v/>
      </c>
      <c r="Q1768" s="71" t="str">
        <f t="shared" si="314"/>
        <v/>
      </c>
    </row>
    <row r="1769" spans="2:17" x14ac:dyDescent="0.2">
      <c r="B1769">
        <f t="shared" ca="1" si="315"/>
        <v>3</v>
      </c>
      <c r="C1769" t="str">
        <f t="shared" ca="1" si="317"/>
        <v/>
      </c>
      <c r="D1769" t="str">
        <f t="shared" ca="1" si="318"/>
        <v/>
      </c>
      <c r="E1769" t="str">
        <f t="shared" ca="1" si="310"/>
        <v/>
      </c>
      <c r="F1769" t="str">
        <f t="shared" ca="1" si="319"/>
        <v/>
      </c>
      <c r="G1769" t="str">
        <f t="shared" ca="1" si="309"/>
        <v/>
      </c>
      <c r="H1769">
        <f t="shared" si="316"/>
        <v>0</v>
      </c>
      <c r="N1769" s="67" t="str">
        <f t="shared" ca="1" si="311"/>
        <v/>
      </c>
      <c r="O1769" s="70" t="str">
        <f t="shared" ca="1" si="312"/>
        <v/>
      </c>
      <c r="P1769" s="70" t="str">
        <f t="shared" ca="1" si="313"/>
        <v/>
      </c>
      <c r="Q1769" s="71" t="str">
        <f t="shared" si="314"/>
        <v/>
      </c>
    </row>
    <row r="1770" spans="2:17" x14ac:dyDescent="0.2">
      <c r="B1770">
        <f t="shared" ca="1" si="315"/>
        <v>3</v>
      </c>
      <c r="C1770" t="str">
        <f t="shared" ca="1" si="317"/>
        <v/>
      </c>
      <c r="D1770" t="str">
        <f t="shared" ca="1" si="318"/>
        <v/>
      </c>
      <c r="E1770" t="str">
        <f t="shared" ca="1" si="310"/>
        <v/>
      </c>
      <c r="F1770" t="str">
        <f t="shared" ca="1" si="319"/>
        <v/>
      </c>
      <c r="G1770" t="str">
        <f t="shared" ca="1" si="309"/>
        <v/>
      </c>
      <c r="H1770">
        <f t="shared" si="316"/>
        <v>0</v>
      </c>
      <c r="N1770" s="67" t="str">
        <f t="shared" ca="1" si="311"/>
        <v/>
      </c>
      <c r="O1770" s="70" t="str">
        <f t="shared" ca="1" si="312"/>
        <v/>
      </c>
      <c r="P1770" s="70" t="str">
        <f t="shared" ca="1" si="313"/>
        <v/>
      </c>
      <c r="Q1770" s="71" t="str">
        <f t="shared" si="314"/>
        <v/>
      </c>
    </row>
    <row r="1771" spans="2:17" x14ac:dyDescent="0.2">
      <c r="B1771">
        <f t="shared" ca="1" si="315"/>
        <v>3</v>
      </c>
      <c r="C1771" t="str">
        <f t="shared" ca="1" si="317"/>
        <v/>
      </c>
      <c r="D1771" t="str">
        <f t="shared" ca="1" si="318"/>
        <v/>
      </c>
      <c r="E1771" t="str">
        <f t="shared" ca="1" si="310"/>
        <v/>
      </c>
      <c r="F1771" t="str">
        <f t="shared" ca="1" si="319"/>
        <v/>
      </c>
      <c r="G1771" t="str">
        <f t="shared" ca="1" si="309"/>
        <v/>
      </c>
      <c r="H1771">
        <f t="shared" si="316"/>
        <v>0</v>
      </c>
      <c r="N1771" s="67" t="str">
        <f t="shared" ca="1" si="311"/>
        <v/>
      </c>
      <c r="O1771" s="70" t="str">
        <f t="shared" ca="1" si="312"/>
        <v/>
      </c>
      <c r="P1771" s="70" t="str">
        <f t="shared" ca="1" si="313"/>
        <v/>
      </c>
      <c r="Q1771" s="71" t="str">
        <f t="shared" si="314"/>
        <v/>
      </c>
    </row>
    <row r="1772" spans="2:17" x14ac:dyDescent="0.2">
      <c r="B1772">
        <f t="shared" ca="1" si="315"/>
        <v>3</v>
      </c>
      <c r="C1772" t="str">
        <f t="shared" ca="1" si="317"/>
        <v/>
      </c>
      <c r="D1772" t="str">
        <f t="shared" ca="1" si="318"/>
        <v/>
      </c>
      <c r="E1772" t="str">
        <f t="shared" ca="1" si="310"/>
        <v/>
      </c>
      <c r="F1772" t="str">
        <f t="shared" ca="1" si="319"/>
        <v/>
      </c>
      <c r="G1772" t="str">
        <f t="shared" ca="1" si="309"/>
        <v/>
      </c>
      <c r="H1772">
        <f t="shared" si="316"/>
        <v>0</v>
      </c>
      <c r="N1772" s="67" t="str">
        <f t="shared" ca="1" si="311"/>
        <v/>
      </c>
      <c r="O1772" s="70" t="str">
        <f t="shared" ca="1" si="312"/>
        <v/>
      </c>
      <c r="P1772" s="70" t="str">
        <f t="shared" ca="1" si="313"/>
        <v/>
      </c>
      <c r="Q1772" s="71" t="str">
        <f t="shared" si="314"/>
        <v/>
      </c>
    </row>
    <row r="1773" spans="2:17" x14ac:dyDescent="0.2">
      <c r="B1773">
        <f t="shared" ca="1" si="315"/>
        <v>3</v>
      </c>
      <c r="C1773" t="str">
        <f t="shared" ca="1" si="317"/>
        <v/>
      </c>
      <c r="D1773" t="str">
        <f t="shared" ca="1" si="318"/>
        <v/>
      </c>
      <c r="E1773" t="str">
        <f t="shared" ca="1" si="310"/>
        <v/>
      </c>
      <c r="F1773" t="str">
        <f t="shared" ca="1" si="319"/>
        <v/>
      </c>
      <c r="G1773" t="str">
        <f t="shared" ca="1" si="309"/>
        <v/>
      </c>
      <c r="H1773">
        <f t="shared" si="316"/>
        <v>0</v>
      </c>
      <c r="N1773" s="67" t="str">
        <f t="shared" ca="1" si="311"/>
        <v/>
      </c>
      <c r="O1773" s="70" t="str">
        <f t="shared" ca="1" si="312"/>
        <v/>
      </c>
      <c r="P1773" s="70" t="str">
        <f t="shared" ca="1" si="313"/>
        <v/>
      </c>
      <c r="Q1773" s="71" t="str">
        <f t="shared" si="314"/>
        <v/>
      </c>
    </row>
    <row r="1774" spans="2:17" x14ac:dyDescent="0.2">
      <c r="B1774">
        <f t="shared" ca="1" si="315"/>
        <v>3</v>
      </c>
      <c r="C1774" t="str">
        <f t="shared" ca="1" si="317"/>
        <v/>
      </c>
      <c r="D1774" t="str">
        <f t="shared" ca="1" si="318"/>
        <v/>
      </c>
      <c r="E1774" t="str">
        <f t="shared" ca="1" si="310"/>
        <v/>
      </c>
      <c r="F1774" t="str">
        <f t="shared" ca="1" si="319"/>
        <v/>
      </c>
      <c r="G1774" t="str">
        <f t="shared" ca="1" si="309"/>
        <v/>
      </c>
      <c r="H1774">
        <f t="shared" si="316"/>
        <v>0</v>
      </c>
      <c r="N1774" s="67" t="str">
        <f t="shared" ca="1" si="311"/>
        <v/>
      </c>
      <c r="O1774" s="70" t="str">
        <f t="shared" ca="1" si="312"/>
        <v/>
      </c>
      <c r="P1774" s="70" t="str">
        <f t="shared" ca="1" si="313"/>
        <v/>
      </c>
      <c r="Q1774" s="71" t="str">
        <f t="shared" si="314"/>
        <v/>
      </c>
    </row>
    <row r="1775" spans="2:17" x14ac:dyDescent="0.2">
      <c r="B1775">
        <f t="shared" ca="1" si="315"/>
        <v>3</v>
      </c>
      <c r="C1775" t="str">
        <f t="shared" ca="1" si="317"/>
        <v/>
      </c>
      <c r="D1775" t="str">
        <f t="shared" ca="1" si="318"/>
        <v/>
      </c>
      <c r="E1775" t="str">
        <f t="shared" ca="1" si="310"/>
        <v/>
      </c>
      <c r="F1775" t="str">
        <f t="shared" ca="1" si="319"/>
        <v/>
      </c>
      <c r="G1775" t="str">
        <f t="shared" ca="1" si="309"/>
        <v/>
      </c>
      <c r="H1775">
        <f t="shared" si="316"/>
        <v>0</v>
      </c>
      <c r="N1775" s="67" t="str">
        <f t="shared" ca="1" si="311"/>
        <v/>
      </c>
      <c r="O1775" s="70" t="str">
        <f t="shared" ca="1" si="312"/>
        <v/>
      </c>
      <c r="P1775" s="70" t="str">
        <f t="shared" ca="1" si="313"/>
        <v/>
      </c>
      <c r="Q1775" s="71" t="str">
        <f t="shared" si="314"/>
        <v/>
      </c>
    </row>
    <row r="1776" spans="2:17" x14ac:dyDescent="0.2">
      <c r="B1776">
        <f t="shared" ca="1" si="315"/>
        <v>3</v>
      </c>
      <c r="C1776" t="str">
        <f t="shared" ca="1" si="317"/>
        <v/>
      </c>
      <c r="D1776" t="str">
        <f t="shared" ca="1" si="318"/>
        <v/>
      </c>
      <c r="E1776" t="str">
        <f t="shared" ca="1" si="310"/>
        <v/>
      </c>
      <c r="F1776" t="str">
        <f t="shared" ca="1" si="319"/>
        <v/>
      </c>
      <c r="G1776" t="str">
        <f t="shared" ref="G1776:G1839" ca="1" si="320">IF(B1776=B1775+1,MID(A1778,29,FIND("Kockázatkezelés",A1778)-30)*1,"")</f>
        <v/>
      </c>
      <c r="H1776">
        <f t="shared" si="316"/>
        <v>0</v>
      </c>
      <c r="N1776" s="67" t="str">
        <f t="shared" ca="1" si="311"/>
        <v/>
      </c>
      <c r="O1776" s="70" t="str">
        <f t="shared" ca="1" si="312"/>
        <v/>
      </c>
      <c r="P1776" s="70" t="str">
        <f t="shared" ca="1" si="313"/>
        <v/>
      </c>
      <c r="Q1776" s="71" t="str">
        <f t="shared" si="314"/>
        <v/>
      </c>
    </row>
    <row r="1777" spans="2:17" x14ac:dyDescent="0.2">
      <c r="B1777">
        <f t="shared" ca="1" si="315"/>
        <v>3</v>
      </c>
      <c r="C1777" t="str">
        <f t="shared" ca="1" si="317"/>
        <v/>
      </c>
      <c r="D1777" t="str">
        <f t="shared" ca="1" si="318"/>
        <v/>
      </c>
      <c r="E1777" t="str">
        <f t="shared" ca="1" si="310"/>
        <v/>
      </c>
      <c r="F1777" t="str">
        <f t="shared" ca="1" si="319"/>
        <v/>
      </c>
      <c r="G1777" t="str">
        <f t="shared" ca="1" si="320"/>
        <v/>
      </c>
      <c r="H1777">
        <f t="shared" si="316"/>
        <v>0</v>
      </c>
      <c r="N1777" s="67" t="str">
        <f t="shared" ca="1" si="311"/>
        <v/>
      </c>
      <c r="O1777" s="70" t="str">
        <f t="shared" ca="1" si="312"/>
        <v/>
      </c>
      <c r="P1777" s="70" t="str">
        <f t="shared" ca="1" si="313"/>
        <v/>
      </c>
      <c r="Q1777" s="71" t="str">
        <f t="shared" si="314"/>
        <v/>
      </c>
    </row>
    <row r="1778" spans="2:17" x14ac:dyDescent="0.2">
      <c r="B1778">
        <f t="shared" ca="1" si="315"/>
        <v>3</v>
      </c>
      <c r="C1778" t="str">
        <f t="shared" ca="1" si="317"/>
        <v/>
      </c>
      <c r="D1778" t="str">
        <f t="shared" ca="1" si="318"/>
        <v/>
      </c>
      <c r="E1778" t="str">
        <f t="shared" ca="1" si="310"/>
        <v/>
      </c>
      <c r="F1778" t="str">
        <f t="shared" ca="1" si="319"/>
        <v/>
      </c>
      <c r="G1778" t="str">
        <f t="shared" ca="1" si="320"/>
        <v/>
      </c>
      <c r="H1778">
        <f t="shared" si="316"/>
        <v>0</v>
      </c>
      <c r="N1778" s="67" t="str">
        <f t="shared" ca="1" si="311"/>
        <v/>
      </c>
      <c r="O1778" s="70" t="str">
        <f t="shared" ca="1" si="312"/>
        <v/>
      </c>
      <c r="P1778" s="70" t="str">
        <f t="shared" ca="1" si="313"/>
        <v/>
      </c>
      <c r="Q1778" s="71" t="str">
        <f t="shared" si="314"/>
        <v/>
      </c>
    </row>
    <row r="1779" spans="2:17" x14ac:dyDescent="0.2">
      <c r="B1779">
        <f t="shared" ca="1" si="315"/>
        <v>3</v>
      </c>
      <c r="C1779" t="str">
        <f t="shared" ca="1" si="317"/>
        <v/>
      </c>
      <c r="D1779" t="str">
        <f t="shared" ca="1" si="318"/>
        <v/>
      </c>
      <c r="E1779" t="str">
        <f t="shared" ca="1" si="310"/>
        <v/>
      </c>
      <c r="F1779" t="str">
        <f t="shared" ca="1" si="319"/>
        <v/>
      </c>
      <c r="G1779" t="str">
        <f t="shared" ca="1" si="320"/>
        <v/>
      </c>
      <c r="H1779">
        <f t="shared" si="316"/>
        <v>0</v>
      </c>
      <c r="N1779" s="67" t="str">
        <f t="shared" ca="1" si="311"/>
        <v/>
      </c>
      <c r="O1779" s="70" t="str">
        <f t="shared" ca="1" si="312"/>
        <v/>
      </c>
      <c r="P1779" s="70" t="str">
        <f t="shared" ca="1" si="313"/>
        <v/>
      </c>
      <c r="Q1779" s="71" t="str">
        <f t="shared" si="314"/>
        <v/>
      </c>
    </row>
    <row r="1780" spans="2:17" x14ac:dyDescent="0.2">
      <c r="B1780">
        <f t="shared" ca="1" si="315"/>
        <v>3</v>
      </c>
      <c r="C1780" t="str">
        <f t="shared" ca="1" si="317"/>
        <v/>
      </c>
      <c r="D1780" t="str">
        <f t="shared" ca="1" si="318"/>
        <v/>
      </c>
      <c r="E1780" t="str">
        <f t="shared" ca="1" si="310"/>
        <v/>
      </c>
      <c r="F1780" t="str">
        <f t="shared" ca="1" si="319"/>
        <v/>
      </c>
      <c r="G1780" t="str">
        <f t="shared" ca="1" si="320"/>
        <v/>
      </c>
      <c r="H1780">
        <f t="shared" si="316"/>
        <v>0</v>
      </c>
      <c r="N1780" s="67" t="str">
        <f t="shared" ca="1" si="311"/>
        <v/>
      </c>
      <c r="O1780" s="70" t="str">
        <f t="shared" ca="1" si="312"/>
        <v/>
      </c>
      <c r="P1780" s="70" t="str">
        <f t="shared" ca="1" si="313"/>
        <v/>
      </c>
      <c r="Q1780" s="71" t="str">
        <f t="shared" si="314"/>
        <v/>
      </c>
    </row>
    <row r="1781" spans="2:17" x14ac:dyDescent="0.2">
      <c r="B1781">
        <f t="shared" ca="1" si="315"/>
        <v>3</v>
      </c>
      <c r="C1781" t="str">
        <f t="shared" ca="1" si="317"/>
        <v/>
      </c>
      <c r="D1781" t="str">
        <f t="shared" ca="1" si="318"/>
        <v/>
      </c>
      <c r="E1781" t="str">
        <f t="shared" ca="1" si="310"/>
        <v/>
      </c>
      <c r="F1781" t="str">
        <f t="shared" ca="1" si="319"/>
        <v/>
      </c>
      <c r="G1781" t="str">
        <f t="shared" ca="1" si="320"/>
        <v/>
      </c>
      <c r="H1781">
        <f t="shared" si="316"/>
        <v>0</v>
      </c>
      <c r="N1781" s="67" t="str">
        <f t="shared" ca="1" si="311"/>
        <v/>
      </c>
      <c r="O1781" s="70" t="str">
        <f t="shared" ca="1" si="312"/>
        <v/>
      </c>
      <c r="P1781" s="70" t="str">
        <f t="shared" ca="1" si="313"/>
        <v/>
      </c>
      <c r="Q1781" s="71" t="str">
        <f t="shared" si="314"/>
        <v/>
      </c>
    </row>
    <row r="1782" spans="2:17" x14ac:dyDescent="0.2">
      <c r="B1782">
        <f t="shared" ca="1" si="315"/>
        <v>3</v>
      </c>
      <c r="C1782" t="str">
        <f t="shared" ca="1" si="317"/>
        <v/>
      </c>
      <c r="D1782" t="str">
        <f t="shared" ca="1" si="318"/>
        <v/>
      </c>
      <c r="E1782" t="str">
        <f t="shared" ca="1" si="310"/>
        <v/>
      </c>
      <c r="F1782" t="str">
        <f t="shared" ca="1" si="319"/>
        <v/>
      </c>
      <c r="G1782" t="str">
        <f t="shared" ca="1" si="320"/>
        <v/>
      </c>
      <c r="H1782">
        <f t="shared" si="316"/>
        <v>0</v>
      </c>
      <c r="N1782" s="67" t="str">
        <f t="shared" ca="1" si="311"/>
        <v/>
      </c>
      <c r="O1782" s="70" t="str">
        <f t="shared" ca="1" si="312"/>
        <v/>
      </c>
      <c r="P1782" s="70" t="str">
        <f t="shared" ca="1" si="313"/>
        <v/>
      </c>
      <c r="Q1782" s="71" t="str">
        <f t="shared" si="314"/>
        <v/>
      </c>
    </row>
    <row r="1783" spans="2:17" x14ac:dyDescent="0.2">
      <c r="B1783">
        <f t="shared" ca="1" si="315"/>
        <v>3</v>
      </c>
      <c r="C1783" t="str">
        <f t="shared" ca="1" si="317"/>
        <v/>
      </c>
      <c r="D1783" t="str">
        <f t="shared" ca="1" si="318"/>
        <v/>
      </c>
      <c r="E1783" t="str">
        <f t="shared" ca="1" si="310"/>
        <v/>
      </c>
      <c r="F1783" t="str">
        <f t="shared" ca="1" si="319"/>
        <v/>
      </c>
      <c r="G1783" t="str">
        <f t="shared" ca="1" si="320"/>
        <v/>
      </c>
      <c r="H1783">
        <f t="shared" si="316"/>
        <v>0</v>
      </c>
      <c r="N1783" s="67" t="str">
        <f t="shared" ca="1" si="311"/>
        <v/>
      </c>
      <c r="O1783" s="70" t="str">
        <f t="shared" ca="1" si="312"/>
        <v/>
      </c>
      <c r="P1783" s="70" t="str">
        <f t="shared" ca="1" si="313"/>
        <v/>
      </c>
      <c r="Q1783" s="71" t="str">
        <f t="shared" si="314"/>
        <v/>
      </c>
    </row>
    <row r="1784" spans="2:17" x14ac:dyDescent="0.2">
      <c r="B1784">
        <f t="shared" ca="1" si="315"/>
        <v>3</v>
      </c>
      <c r="C1784" t="str">
        <f t="shared" ca="1" si="317"/>
        <v/>
      </c>
      <c r="D1784" t="str">
        <f t="shared" ca="1" si="318"/>
        <v/>
      </c>
      <c r="E1784" t="str">
        <f t="shared" ca="1" si="310"/>
        <v/>
      </c>
      <c r="F1784" t="str">
        <f t="shared" ca="1" si="319"/>
        <v/>
      </c>
      <c r="G1784" t="str">
        <f t="shared" ca="1" si="320"/>
        <v/>
      </c>
      <c r="H1784">
        <f t="shared" si="316"/>
        <v>0</v>
      </c>
      <c r="N1784" s="67" t="str">
        <f t="shared" ca="1" si="311"/>
        <v/>
      </c>
      <c r="O1784" s="70" t="str">
        <f t="shared" ca="1" si="312"/>
        <v/>
      </c>
      <c r="P1784" s="70" t="str">
        <f t="shared" ca="1" si="313"/>
        <v/>
      </c>
      <c r="Q1784" s="71" t="str">
        <f t="shared" si="314"/>
        <v/>
      </c>
    </row>
    <row r="1785" spans="2:17" x14ac:dyDescent="0.2">
      <c r="B1785">
        <f t="shared" ca="1" si="315"/>
        <v>3</v>
      </c>
      <c r="C1785" t="str">
        <f t="shared" ca="1" si="317"/>
        <v/>
      </c>
      <c r="D1785" t="str">
        <f t="shared" ca="1" si="318"/>
        <v/>
      </c>
      <c r="E1785" t="str">
        <f t="shared" ca="1" si="310"/>
        <v/>
      </c>
      <c r="F1785" t="str">
        <f t="shared" ca="1" si="319"/>
        <v/>
      </c>
      <c r="G1785" t="str">
        <f t="shared" ca="1" si="320"/>
        <v/>
      </c>
      <c r="H1785">
        <f t="shared" si="316"/>
        <v>0</v>
      </c>
      <c r="N1785" s="67" t="str">
        <f t="shared" ca="1" si="311"/>
        <v/>
      </c>
      <c r="O1785" s="70" t="str">
        <f t="shared" ca="1" si="312"/>
        <v/>
      </c>
      <c r="P1785" s="70" t="str">
        <f t="shared" ca="1" si="313"/>
        <v/>
      </c>
      <c r="Q1785" s="71" t="str">
        <f t="shared" si="314"/>
        <v/>
      </c>
    </row>
    <row r="1786" spans="2:17" x14ac:dyDescent="0.2">
      <c r="B1786">
        <f t="shared" ca="1" si="315"/>
        <v>3</v>
      </c>
      <c r="C1786" t="str">
        <f t="shared" ca="1" si="317"/>
        <v/>
      </c>
      <c r="D1786" t="str">
        <f t="shared" ca="1" si="318"/>
        <v/>
      </c>
      <c r="E1786" t="str">
        <f t="shared" ca="1" si="310"/>
        <v/>
      </c>
      <c r="F1786" t="str">
        <f t="shared" ca="1" si="319"/>
        <v/>
      </c>
      <c r="G1786" t="str">
        <f t="shared" ca="1" si="320"/>
        <v/>
      </c>
      <c r="H1786">
        <f t="shared" si="316"/>
        <v>0</v>
      </c>
      <c r="N1786" s="67" t="str">
        <f t="shared" ca="1" si="311"/>
        <v/>
      </c>
      <c r="O1786" s="70" t="str">
        <f t="shared" ca="1" si="312"/>
        <v/>
      </c>
      <c r="P1786" s="70" t="str">
        <f t="shared" ca="1" si="313"/>
        <v/>
      </c>
      <c r="Q1786" s="71" t="str">
        <f t="shared" si="314"/>
        <v/>
      </c>
    </row>
    <row r="1787" spans="2:17" x14ac:dyDescent="0.2">
      <c r="B1787">
        <f t="shared" ca="1" si="315"/>
        <v>3</v>
      </c>
      <c r="C1787" t="str">
        <f t="shared" ca="1" si="317"/>
        <v/>
      </c>
      <c r="D1787" t="str">
        <f t="shared" ca="1" si="318"/>
        <v/>
      </c>
      <c r="E1787" t="str">
        <f t="shared" ca="1" si="310"/>
        <v/>
      </c>
      <c r="F1787" t="str">
        <f t="shared" ca="1" si="319"/>
        <v/>
      </c>
      <c r="G1787" t="str">
        <f t="shared" ca="1" si="320"/>
        <v/>
      </c>
      <c r="H1787">
        <f t="shared" si="316"/>
        <v>0</v>
      </c>
      <c r="N1787" s="67" t="str">
        <f t="shared" ca="1" si="311"/>
        <v/>
      </c>
      <c r="O1787" s="70" t="str">
        <f t="shared" ca="1" si="312"/>
        <v/>
      </c>
      <c r="P1787" s="70" t="str">
        <f t="shared" ca="1" si="313"/>
        <v/>
      </c>
      <c r="Q1787" s="71" t="str">
        <f t="shared" si="314"/>
        <v/>
      </c>
    </row>
    <row r="1788" spans="2:17" x14ac:dyDescent="0.2">
      <c r="B1788">
        <f t="shared" ca="1" si="315"/>
        <v>3</v>
      </c>
      <c r="C1788" t="str">
        <f t="shared" ca="1" si="317"/>
        <v/>
      </c>
      <c r="D1788" t="str">
        <f t="shared" ca="1" si="318"/>
        <v/>
      </c>
      <c r="E1788" t="str">
        <f t="shared" ca="1" si="310"/>
        <v/>
      </c>
      <c r="F1788" t="str">
        <f t="shared" ca="1" si="319"/>
        <v/>
      </c>
      <c r="G1788" t="str">
        <f t="shared" ca="1" si="320"/>
        <v/>
      </c>
      <c r="H1788">
        <f t="shared" si="316"/>
        <v>0</v>
      </c>
      <c r="N1788" s="67" t="str">
        <f t="shared" ca="1" si="311"/>
        <v/>
      </c>
      <c r="O1788" s="70" t="str">
        <f t="shared" ca="1" si="312"/>
        <v/>
      </c>
      <c r="P1788" s="70" t="str">
        <f t="shared" ca="1" si="313"/>
        <v/>
      </c>
      <c r="Q1788" s="71" t="str">
        <f t="shared" si="314"/>
        <v/>
      </c>
    </row>
    <row r="1789" spans="2:17" x14ac:dyDescent="0.2">
      <c r="B1789">
        <f t="shared" ca="1" si="315"/>
        <v>3</v>
      </c>
      <c r="C1789" t="str">
        <f t="shared" ca="1" si="317"/>
        <v/>
      </c>
      <c r="D1789" t="str">
        <f t="shared" ca="1" si="318"/>
        <v/>
      </c>
      <c r="E1789" t="str">
        <f t="shared" ca="1" si="310"/>
        <v/>
      </c>
      <c r="F1789" t="str">
        <f t="shared" ca="1" si="319"/>
        <v/>
      </c>
      <c r="G1789" t="str">
        <f t="shared" ca="1" si="320"/>
        <v/>
      </c>
      <c r="H1789">
        <f t="shared" si="316"/>
        <v>0</v>
      </c>
      <c r="N1789" s="67" t="str">
        <f t="shared" ca="1" si="311"/>
        <v/>
      </c>
      <c r="O1789" s="70" t="str">
        <f t="shared" ca="1" si="312"/>
        <v/>
      </c>
      <c r="P1789" s="70" t="str">
        <f t="shared" ca="1" si="313"/>
        <v/>
      </c>
      <c r="Q1789" s="71" t="str">
        <f t="shared" si="314"/>
        <v/>
      </c>
    </row>
    <row r="1790" spans="2:17" x14ac:dyDescent="0.2">
      <c r="B1790">
        <f t="shared" ca="1" si="315"/>
        <v>3</v>
      </c>
      <c r="C1790" t="str">
        <f t="shared" ca="1" si="317"/>
        <v/>
      </c>
      <c r="D1790" t="str">
        <f t="shared" ca="1" si="318"/>
        <v/>
      </c>
      <c r="E1790" t="str">
        <f t="shared" ca="1" si="310"/>
        <v/>
      </c>
      <c r="F1790" t="str">
        <f t="shared" ca="1" si="319"/>
        <v/>
      </c>
      <c r="G1790" t="str">
        <f t="shared" ca="1" si="320"/>
        <v/>
      </c>
      <c r="H1790">
        <f t="shared" si="316"/>
        <v>0</v>
      </c>
      <c r="N1790" s="67" t="str">
        <f t="shared" ca="1" si="311"/>
        <v/>
      </c>
      <c r="O1790" s="70" t="str">
        <f t="shared" ca="1" si="312"/>
        <v/>
      </c>
      <c r="P1790" s="70" t="str">
        <f t="shared" ca="1" si="313"/>
        <v/>
      </c>
      <c r="Q1790" s="71" t="str">
        <f t="shared" si="314"/>
        <v/>
      </c>
    </row>
    <row r="1791" spans="2:17" x14ac:dyDescent="0.2">
      <c r="B1791">
        <f t="shared" ca="1" si="315"/>
        <v>3</v>
      </c>
      <c r="C1791" t="str">
        <f t="shared" ca="1" si="317"/>
        <v/>
      </c>
      <c r="D1791" t="str">
        <f t="shared" ca="1" si="318"/>
        <v/>
      </c>
      <c r="E1791" t="str">
        <f t="shared" ca="1" si="310"/>
        <v/>
      </c>
      <c r="F1791" t="str">
        <f t="shared" ca="1" si="319"/>
        <v/>
      </c>
      <c r="G1791" t="str">
        <f t="shared" ca="1" si="320"/>
        <v/>
      </c>
      <c r="H1791">
        <f t="shared" si="316"/>
        <v>0</v>
      </c>
      <c r="N1791" s="67" t="str">
        <f t="shared" ca="1" si="311"/>
        <v/>
      </c>
      <c r="O1791" s="70" t="str">
        <f t="shared" ca="1" si="312"/>
        <v/>
      </c>
      <c r="P1791" s="70" t="str">
        <f t="shared" ca="1" si="313"/>
        <v/>
      </c>
      <c r="Q1791" s="71" t="str">
        <f t="shared" si="314"/>
        <v/>
      </c>
    </row>
    <row r="1792" spans="2:17" x14ac:dyDescent="0.2">
      <c r="B1792">
        <f t="shared" ca="1" si="315"/>
        <v>3</v>
      </c>
      <c r="C1792" t="str">
        <f t="shared" ca="1" si="317"/>
        <v/>
      </c>
      <c r="D1792" t="str">
        <f t="shared" ca="1" si="318"/>
        <v/>
      </c>
      <c r="E1792" t="str">
        <f t="shared" ca="1" si="310"/>
        <v/>
      </c>
      <c r="F1792" t="str">
        <f t="shared" ca="1" si="319"/>
        <v/>
      </c>
      <c r="G1792" t="str">
        <f t="shared" ca="1" si="320"/>
        <v/>
      </c>
      <c r="H1792">
        <f t="shared" si="316"/>
        <v>0</v>
      </c>
      <c r="N1792" s="67" t="str">
        <f t="shared" ca="1" si="311"/>
        <v/>
      </c>
      <c r="O1792" s="70" t="str">
        <f t="shared" ca="1" si="312"/>
        <v/>
      </c>
      <c r="P1792" s="70" t="str">
        <f t="shared" ca="1" si="313"/>
        <v/>
      </c>
      <c r="Q1792" s="71" t="str">
        <f t="shared" si="314"/>
        <v/>
      </c>
    </row>
    <row r="1793" spans="2:17" x14ac:dyDescent="0.2">
      <c r="B1793">
        <f t="shared" ca="1" si="315"/>
        <v>3</v>
      </c>
      <c r="C1793" t="str">
        <f t="shared" ca="1" si="317"/>
        <v/>
      </c>
      <c r="D1793" t="str">
        <f t="shared" ca="1" si="318"/>
        <v/>
      </c>
      <c r="E1793" t="str">
        <f t="shared" ca="1" si="310"/>
        <v/>
      </c>
      <c r="F1793" t="str">
        <f t="shared" ca="1" si="319"/>
        <v/>
      </c>
      <c r="G1793" t="str">
        <f t="shared" ca="1" si="320"/>
        <v/>
      </c>
      <c r="H1793">
        <f t="shared" si="316"/>
        <v>0</v>
      </c>
      <c r="N1793" s="67" t="str">
        <f t="shared" ca="1" si="311"/>
        <v/>
      </c>
      <c r="O1793" s="70" t="str">
        <f t="shared" ca="1" si="312"/>
        <v/>
      </c>
      <c r="P1793" s="70" t="str">
        <f t="shared" ca="1" si="313"/>
        <v/>
      </c>
      <c r="Q1793" s="71" t="str">
        <f t="shared" si="314"/>
        <v/>
      </c>
    </row>
    <row r="1794" spans="2:17" x14ac:dyDescent="0.2">
      <c r="B1794">
        <f t="shared" ca="1" si="315"/>
        <v>3</v>
      </c>
      <c r="C1794" t="str">
        <f t="shared" ca="1" si="317"/>
        <v/>
      </c>
      <c r="D1794" t="str">
        <f t="shared" ca="1" si="318"/>
        <v/>
      </c>
      <c r="E1794" t="str">
        <f t="shared" ref="E1794:E1857" ca="1" si="321">IF(B1794=B1793+1,VLOOKUP(MID(A1795,40,5),AE:AF,2,0),"")</f>
        <v/>
      </c>
      <c r="F1794" t="str">
        <f t="shared" ca="1" si="319"/>
        <v/>
      </c>
      <c r="G1794" t="str">
        <f t="shared" ca="1" si="320"/>
        <v/>
      </c>
      <c r="H1794">
        <f t="shared" si="316"/>
        <v>0</v>
      </c>
      <c r="N1794" s="67" t="str">
        <f t="shared" ref="N1794:N1857" ca="1" si="322">IF(ISERROR(VLOOKUP($K1794,$B:$G,AA$2,FALSE)),"",VLOOKUP($K1794,$B:$G,AA$2,FALSE))</f>
        <v/>
      </c>
      <c r="O1794" s="70" t="str">
        <f t="shared" ref="O1794:O1857" ca="1" si="323">IF(ISERROR(VLOOKUP($K1794,$B:$G,AB$2,FALSE)),"",VLOOKUP($K1794,$B:$G,AB$2,FALSE))</f>
        <v/>
      </c>
      <c r="P1794" s="70" t="str">
        <f t="shared" ref="P1794:P1857" ca="1" si="324">IF(ISERROR(VLOOKUP($K1794,$B:$G,AC$2,FALSE)),"",VLOOKUP($K1794,$B:$G,AC$2,FALSE))</f>
        <v/>
      </c>
      <c r="Q1794" s="71" t="str">
        <f t="shared" ref="Q1794:Q1857" si="325">IF(L1794=0,"",(ROUND(IF(ISERROR(VLOOKUP($K1794,$B:$G,AD$2,FALSE)),"terület?",VLOOKUP($K1794,$B:$G,AD$2,FALSE)),2)))</f>
        <v/>
      </c>
    </row>
    <row r="1795" spans="2:17" x14ac:dyDescent="0.2">
      <c r="B1795">
        <f t="shared" ref="B1795:B1858" ca="1" si="326">IF(AND(LEFT(A1795,6)="Blokk:",RIGHT(A1795,10)&lt;&gt;"módosított",LEFT(A1796,11)="Táblaadatok",H1795&gt;0),B1794+1,B1794)</f>
        <v>3</v>
      </c>
      <c r="C1795" t="str">
        <f t="shared" ca="1" si="317"/>
        <v/>
      </c>
      <c r="D1795" t="str">
        <f t="shared" ca="1" si="318"/>
        <v/>
      </c>
      <c r="E1795" t="str">
        <f t="shared" ca="1" si="321"/>
        <v/>
      </c>
      <c r="F1795" t="str">
        <f t="shared" ca="1" si="319"/>
        <v/>
      </c>
      <c r="G1795" t="str">
        <f t="shared" ca="1" si="320"/>
        <v/>
      </c>
      <c r="H1795">
        <f t="shared" si="316"/>
        <v>0</v>
      </c>
      <c r="N1795" s="67" t="str">
        <f t="shared" ca="1" si="322"/>
        <v/>
      </c>
      <c r="O1795" s="70" t="str">
        <f t="shared" ca="1" si="323"/>
        <v/>
      </c>
      <c r="P1795" s="70" t="str">
        <f t="shared" ca="1" si="324"/>
        <v/>
      </c>
      <c r="Q1795" s="71" t="str">
        <f t="shared" si="325"/>
        <v/>
      </c>
    </row>
    <row r="1796" spans="2:17" x14ac:dyDescent="0.2">
      <c r="B1796">
        <f t="shared" ca="1" si="326"/>
        <v>3</v>
      </c>
      <c r="C1796" t="str">
        <f t="shared" ca="1" si="317"/>
        <v/>
      </c>
      <c r="D1796" t="str">
        <f t="shared" ca="1" si="318"/>
        <v/>
      </c>
      <c r="E1796" t="str">
        <f t="shared" ca="1" si="321"/>
        <v/>
      </c>
      <c r="F1796" t="str">
        <f t="shared" ca="1" si="319"/>
        <v/>
      </c>
      <c r="G1796" t="str">
        <f t="shared" ca="1" si="320"/>
        <v/>
      </c>
      <c r="H1796">
        <f t="shared" ref="H1796:H1859" si="327">IF(ISNA(VLOOKUP(MID(A1797,40,5),AE:AF,2,0)),0,1)</f>
        <v>0</v>
      </c>
      <c r="N1796" s="67" t="str">
        <f t="shared" ca="1" si="322"/>
        <v/>
      </c>
      <c r="O1796" s="70" t="str">
        <f t="shared" ca="1" si="323"/>
        <v/>
      </c>
      <c r="P1796" s="70" t="str">
        <f t="shared" ca="1" si="324"/>
        <v/>
      </c>
      <c r="Q1796" s="71" t="str">
        <f t="shared" si="325"/>
        <v/>
      </c>
    </row>
    <row r="1797" spans="2:17" x14ac:dyDescent="0.2">
      <c r="B1797">
        <f t="shared" ca="1" si="326"/>
        <v>3</v>
      </c>
      <c r="C1797" t="str">
        <f t="shared" ca="1" si="317"/>
        <v/>
      </c>
      <c r="D1797" t="str">
        <f t="shared" ca="1" si="318"/>
        <v/>
      </c>
      <c r="E1797" t="str">
        <f t="shared" ca="1" si="321"/>
        <v/>
      </c>
      <c r="F1797" t="str">
        <f t="shared" ca="1" si="319"/>
        <v/>
      </c>
      <c r="G1797" t="str">
        <f t="shared" ca="1" si="320"/>
        <v/>
      </c>
      <c r="H1797">
        <f t="shared" si="327"/>
        <v>0</v>
      </c>
      <c r="N1797" s="67" t="str">
        <f t="shared" ca="1" si="322"/>
        <v/>
      </c>
      <c r="O1797" s="70" t="str">
        <f t="shared" ca="1" si="323"/>
        <v/>
      </c>
      <c r="P1797" s="70" t="str">
        <f t="shared" ca="1" si="324"/>
        <v/>
      </c>
      <c r="Q1797" s="71" t="str">
        <f t="shared" si="325"/>
        <v/>
      </c>
    </row>
    <row r="1798" spans="2:17" x14ac:dyDescent="0.2">
      <c r="B1798">
        <f t="shared" ca="1" si="326"/>
        <v>3</v>
      </c>
      <c r="C1798" t="str">
        <f t="shared" ca="1" si="317"/>
        <v/>
      </c>
      <c r="D1798" t="str">
        <f t="shared" ca="1" si="318"/>
        <v/>
      </c>
      <c r="E1798" t="str">
        <f t="shared" ca="1" si="321"/>
        <v/>
      </c>
      <c r="F1798" t="str">
        <f t="shared" ca="1" si="319"/>
        <v/>
      </c>
      <c r="G1798" t="str">
        <f t="shared" ca="1" si="320"/>
        <v/>
      </c>
      <c r="H1798">
        <f t="shared" si="327"/>
        <v>0</v>
      </c>
      <c r="N1798" s="67" t="str">
        <f t="shared" ca="1" si="322"/>
        <v/>
      </c>
      <c r="O1798" s="70" t="str">
        <f t="shared" ca="1" si="323"/>
        <v/>
      </c>
      <c r="P1798" s="70" t="str">
        <f t="shared" ca="1" si="324"/>
        <v/>
      </c>
      <c r="Q1798" s="71" t="str">
        <f t="shared" si="325"/>
        <v/>
      </c>
    </row>
    <row r="1799" spans="2:17" x14ac:dyDescent="0.2">
      <c r="B1799">
        <f t="shared" ca="1" si="326"/>
        <v>3</v>
      </c>
      <c r="C1799" t="str">
        <f t="shared" ca="1" si="317"/>
        <v/>
      </c>
      <c r="D1799" t="str">
        <f t="shared" ca="1" si="318"/>
        <v/>
      </c>
      <c r="E1799" t="str">
        <f t="shared" ca="1" si="321"/>
        <v/>
      </c>
      <c r="F1799" t="str">
        <f t="shared" ca="1" si="319"/>
        <v/>
      </c>
      <c r="G1799" t="str">
        <f t="shared" ca="1" si="320"/>
        <v/>
      </c>
      <c r="H1799">
        <f t="shared" si="327"/>
        <v>0</v>
      </c>
      <c r="N1799" s="67" t="str">
        <f t="shared" ca="1" si="322"/>
        <v/>
      </c>
      <c r="O1799" s="70" t="str">
        <f t="shared" ca="1" si="323"/>
        <v/>
      </c>
      <c r="P1799" s="70" t="str">
        <f t="shared" ca="1" si="324"/>
        <v/>
      </c>
      <c r="Q1799" s="71" t="str">
        <f t="shared" si="325"/>
        <v/>
      </c>
    </row>
    <row r="1800" spans="2:17" x14ac:dyDescent="0.2">
      <c r="B1800">
        <f t="shared" ca="1" si="326"/>
        <v>3</v>
      </c>
      <c r="C1800" t="str">
        <f t="shared" ca="1" si="317"/>
        <v/>
      </c>
      <c r="D1800" t="str">
        <f t="shared" ca="1" si="318"/>
        <v/>
      </c>
      <c r="E1800" t="str">
        <f t="shared" ca="1" si="321"/>
        <v/>
      </c>
      <c r="F1800" t="str">
        <f t="shared" ca="1" si="319"/>
        <v/>
      </c>
      <c r="G1800" t="str">
        <f t="shared" ca="1" si="320"/>
        <v/>
      </c>
      <c r="H1800">
        <f t="shared" si="327"/>
        <v>0</v>
      </c>
      <c r="N1800" s="67" t="str">
        <f t="shared" ca="1" si="322"/>
        <v/>
      </c>
      <c r="O1800" s="70" t="str">
        <f t="shared" ca="1" si="323"/>
        <v/>
      </c>
      <c r="P1800" s="70" t="str">
        <f t="shared" ca="1" si="324"/>
        <v/>
      </c>
      <c r="Q1800" s="71" t="str">
        <f t="shared" si="325"/>
        <v/>
      </c>
    </row>
    <row r="1801" spans="2:17" x14ac:dyDescent="0.2">
      <c r="B1801">
        <f t="shared" ca="1" si="326"/>
        <v>3</v>
      </c>
      <c r="C1801" t="str">
        <f t="shared" ca="1" si="317"/>
        <v/>
      </c>
      <c r="D1801" t="str">
        <f t="shared" ca="1" si="318"/>
        <v/>
      </c>
      <c r="E1801" t="str">
        <f t="shared" ca="1" si="321"/>
        <v/>
      </c>
      <c r="F1801" t="str">
        <f t="shared" ca="1" si="319"/>
        <v/>
      </c>
      <c r="G1801" t="str">
        <f t="shared" ca="1" si="320"/>
        <v/>
      </c>
      <c r="H1801">
        <f t="shared" si="327"/>
        <v>0</v>
      </c>
      <c r="N1801" s="67" t="str">
        <f t="shared" ca="1" si="322"/>
        <v/>
      </c>
      <c r="O1801" s="70" t="str">
        <f t="shared" ca="1" si="323"/>
        <v/>
      </c>
      <c r="P1801" s="70" t="str">
        <f t="shared" ca="1" si="324"/>
        <v/>
      </c>
      <c r="Q1801" s="71" t="str">
        <f t="shared" si="325"/>
        <v/>
      </c>
    </row>
    <row r="1802" spans="2:17" x14ac:dyDescent="0.2">
      <c r="B1802">
        <f t="shared" ca="1" si="326"/>
        <v>3</v>
      </c>
      <c r="C1802" t="str">
        <f t="shared" ca="1" si="317"/>
        <v/>
      </c>
      <c r="D1802" t="str">
        <f t="shared" ca="1" si="318"/>
        <v/>
      </c>
      <c r="E1802" t="str">
        <f t="shared" ca="1" si="321"/>
        <v/>
      </c>
      <c r="F1802" t="str">
        <f t="shared" ca="1" si="319"/>
        <v/>
      </c>
      <c r="G1802" t="str">
        <f t="shared" ca="1" si="320"/>
        <v/>
      </c>
      <c r="H1802">
        <f t="shared" si="327"/>
        <v>0</v>
      </c>
      <c r="N1802" s="67" t="str">
        <f t="shared" ca="1" si="322"/>
        <v/>
      </c>
      <c r="O1802" s="70" t="str">
        <f t="shared" ca="1" si="323"/>
        <v/>
      </c>
      <c r="P1802" s="70" t="str">
        <f t="shared" ca="1" si="324"/>
        <v/>
      </c>
      <c r="Q1802" s="71" t="str">
        <f t="shared" si="325"/>
        <v/>
      </c>
    </row>
    <row r="1803" spans="2:17" x14ac:dyDescent="0.2">
      <c r="B1803">
        <f t="shared" ca="1" si="326"/>
        <v>3</v>
      </c>
      <c r="C1803" t="str">
        <f t="shared" ca="1" si="317"/>
        <v/>
      </c>
      <c r="D1803" t="str">
        <f t="shared" ca="1" si="318"/>
        <v/>
      </c>
      <c r="E1803" t="str">
        <f t="shared" ca="1" si="321"/>
        <v/>
      </c>
      <c r="F1803" t="str">
        <f t="shared" ca="1" si="319"/>
        <v/>
      </c>
      <c r="G1803" t="str">
        <f t="shared" ca="1" si="320"/>
        <v/>
      </c>
      <c r="H1803">
        <f t="shared" si="327"/>
        <v>0</v>
      </c>
      <c r="N1803" s="67" t="str">
        <f t="shared" ca="1" si="322"/>
        <v/>
      </c>
      <c r="O1803" s="70" t="str">
        <f t="shared" ca="1" si="323"/>
        <v/>
      </c>
      <c r="P1803" s="70" t="str">
        <f t="shared" ca="1" si="324"/>
        <v/>
      </c>
      <c r="Q1803" s="71" t="str">
        <f t="shared" si="325"/>
        <v/>
      </c>
    </row>
    <row r="1804" spans="2:17" x14ac:dyDescent="0.2">
      <c r="B1804">
        <f t="shared" ca="1" si="326"/>
        <v>3</v>
      </c>
      <c r="C1804" t="str">
        <f t="shared" ca="1" si="317"/>
        <v/>
      </c>
      <c r="D1804" t="str">
        <f t="shared" ca="1" si="318"/>
        <v/>
      </c>
      <c r="E1804" t="str">
        <f t="shared" ca="1" si="321"/>
        <v/>
      </c>
      <c r="F1804" t="str">
        <f t="shared" ca="1" si="319"/>
        <v/>
      </c>
      <c r="G1804" t="str">
        <f t="shared" ca="1" si="320"/>
        <v/>
      </c>
      <c r="H1804">
        <f t="shared" si="327"/>
        <v>0</v>
      </c>
      <c r="N1804" s="67" t="str">
        <f t="shared" ca="1" si="322"/>
        <v/>
      </c>
      <c r="O1804" s="70" t="str">
        <f t="shared" ca="1" si="323"/>
        <v/>
      </c>
      <c r="P1804" s="70" t="str">
        <f t="shared" ca="1" si="324"/>
        <v/>
      </c>
      <c r="Q1804" s="71" t="str">
        <f t="shared" si="325"/>
        <v/>
      </c>
    </row>
    <row r="1805" spans="2:17" x14ac:dyDescent="0.2">
      <c r="B1805">
        <f t="shared" ca="1" si="326"/>
        <v>3</v>
      </c>
      <c r="C1805" t="str">
        <f t="shared" ca="1" si="317"/>
        <v/>
      </c>
      <c r="D1805" t="str">
        <f t="shared" ca="1" si="318"/>
        <v/>
      </c>
      <c r="E1805" t="str">
        <f t="shared" ca="1" si="321"/>
        <v/>
      </c>
      <c r="F1805" t="str">
        <f t="shared" ca="1" si="319"/>
        <v/>
      </c>
      <c r="G1805" t="str">
        <f t="shared" ca="1" si="320"/>
        <v/>
      </c>
      <c r="H1805">
        <f t="shared" si="327"/>
        <v>0</v>
      </c>
      <c r="N1805" s="67" t="str">
        <f t="shared" ca="1" si="322"/>
        <v/>
      </c>
      <c r="O1805" s="70" t="str">
        <f t="shared" ca="1" si="323"/>
        <v/>
      </c>
      <c r="P1805" s="70" t="str">
        <f t="shared" ca="1" si="324"/>
        <v/>
      </c>
      <c r="Q1805" s="71" t="str">
        <f t="shared" si="325"/>
        <v/>
      </c>
    </row>
    <row r="1806" spans="2:17" x14ac:dyDescent="0.2">
      <c r="B1806">
        <f t="shared" ca="1" si="326"/>
        <v>3</v>
      </c>
      <c r="C1806" t="str">
        <f t="shared" ca="1" si="317"/>
        <v/>
      </c>
      <c r="D1806" t="str">
        <f t="shared" ca="1" si="318"/>
        <v/>
      </c>
      <c r="E1806" t="str">
        <f t="shared" ca="1" si="321"/>
        <v/>
      </c>
      <c r="F1806" t="str">
        <f t="shared" ca="1" si="319"/>
        <v/>
      </c>
      <c r="G1806" t="str">
        <f t="shared" ca="1" si="320"/>
        <v/>
      </c>
      <c r="H1806">
        <f t="shared" si="327"/>
        <v>0</v>
      </c>
      <c r="N1806" s="67" t="str">
        <f t="shared" ca="1" si="322"/>
        <v/>
      </c>
      <c r="O1806" s="70" t="str">
        <f t="shared" ca="1" si="323"/>
        <v/>
      </c>
      <c r="P1806" s="70" t="str">
        <f t="shared" ca="1" si="324"/>
        <v/>
      </c>
      <c r="Q1806" s="71" t="str">
        <f t="shared" si="325"/>
        <v/>
      </c>
    </row>
    <row r="1807" spans="2:17" x14ac:dyDescent="0.2">
      <c r="B1807">
        <f t="shared" ca="1" si="326"/>
        <v>3</v>
      </c>
      <c r="C1807" t="str">
        <f t="shared" ca="1" si="317"/>
        <v/>
      </c>
      <c r="D1807" t="str">
        <f t="shared" ca="1" si="318"/>
        <v/>
      </c>
      <c r="E1807" t="str">
        <f t="shared" ca="1" si="321"/>
        <v/>
      </c>
      <c r="F1807" t="str">
        <f t="shared" ca="1" si="319"/>
        <v/>
      </c>
      <c r="G1807" t="str">
        <f t="shared" ca="1" si="320"/>
        <v/>
      </c>
      <c r="H1807">
        <f t="shared" si="327"/>
        <v>0</v>
      </c>
      <c r="N1807" s="67" t="str">
        <f t="shared" ca="1" si="322"/>
        <v/>
      </c>
      <c r="O1807" s="70" t="str">
        <f t="shared" ca="1" si="323"/>
        <v/>
      </c>
      <c r="P1807" s="70" t="str">
        <f t="shared" ca="1" si="324"/>
        <v/>
      </c>
      <c r="Q1807" s="71" t="str">
        <f t="shared" si="325"/>
        <v/>
      </c>
    </row>
    <row r="1808" spans="2:17" x14ac:dyDescent="0.2">
      <c r="B1808">
        <f t="shared" ca="1" si="326"/>
        <v>3</v>
      </c>
      <c r="C1808" t="str">
        <f t="shared" ca="1" si="317"/>
        <v/>
      </c>
      <c r="D1808" t="str">
        <f t="shared" ca="1" si="318"/>
        <v/>
      </c>
      <c r="E1808" t="str">
        <f t="shared" ca="1" si="321"/>
        <v/>
      </c>
      <c r="F1808" t="str">
        <f t="shared" ca="1" si="319"/>
        <v/>
      </c>
      <c r="G1808" t="str">
        <f t="shared" ca="1" si="320"/>
        <v/>
      </c>
      <c r="H1808">
        <f t="shared" si="327"/>
        <v>0</v>
      </c>
      <c r="N1808" s="67" t="str">
        <f t="shared" ca="1" si="322"/>
        <v/>
      </c>
      <c r="O1808" s="70" t="str">
        <f t="shared" ca="1" si="323"/>
        <v/>
      </c>
      <c r="P1808" s="70" t="str">
        <f t="shared" ca="1" si="324"/>
        <v/>
      </c>
      <c r="Q1808" s="71" t="str">
        <f t="shared" si="325"/>
        <v/>
      </c>
    </row>
    <row r="1809" spans="2:17" x14ac:dyDescent="0.2">
      <c r="B1809">
        <f t="shared" ca="1" si="326"/>
        <v>3</v>
      </c>
      <c r="C1809" t="str">
        <f t="shared" ca="1" si="317"/>
        <v/>
      </c>
      <c r="D1809" t="str">
        <f t="shared" ca="1" si="318"/>
        <v/>
      </c>
      <c r="E1809" t="str">
        <f t="shared" ca="1" si="321"/>
        <v/>
      </c>
      <c r="F1809" t="str">
        <f t="shared" ca="1" si="319"/>
        <v/>
      </c>
      <c r="G1809" t="str">
        <f t="shared" ca="1" si="320"/>
        <v/>
      </c>
      <c r="H1809">
        <f t="shared" si="327"/>
        <v>0</v>
      </c>
      <c r="N1809" s="67" t="str">
        <f t="shared" ca="1" si="322"/>
        <v/>
      </c>
      <c r="O1809" s="70" t="str">
        <f t="shared" ca="1" si="323"/>
        <v/>
      </c>
      <c r="P1809" s="70" t="str">
        <f t="shared" ca="1" si="324"/>
        <v/>
      </c>
      <c r="Q1809" s="71" t="str">
        <f t="shared" si="325"/>
        <v/>
      </c>
    </row>
    <row r="1810" spans="2:17" x14ac:dyDescent="0.2">
      <c r="B1810">
        <f t="shared" ca="1" si="326"/>
        <v>3</v>
      </c>
      <c r="C1810" t="str">
        <f t="shared" ca="1" si="317"/>
        <v/>
      </c>
      <c r="D1810" t="str">
        <f t="shared" ca="1" si="318"/>
        <v/>
      </c>
      <c r="E1810" t="str">
        <f t="shared" ca="1" si="321"/>
        <v/>
      </c>
      <c r="F1810" t="str">
        <f t="shared" ca="1" si="319"/>
        <v/>
      </c>
      <c r="G1810" t="str">
        <f t="shared" ca="1" si="320"/>
        <v/>
      </c>
      <c r="H1810">
        <f t="shared" si="327"/>
        <v>0</v>
      </c>
      <c r="N1810" s="67" t="str">
        <f t="shared" ca="1" si="322"/>
        <v/>
      </c>
      <c r="O1810" s="70" t="str">
        <f t="shared" ca="1" si="323"/>
        <v/>
      </c>
      <c r="P1810" s="70" t="str">
        <f t="shared" ca="1" si="324"/>
        <v/>
      </c>
      <c r="Q1810" s="71" t="str">
        <f t="shared" si="325"/>
        <v/>
      </c>
    </row>
    <row r="1811" spans="2:17" x14ac:dyDescent="0.2">
      <c r="B1811">
        <f t="shared" ca="1" si="326"/>
        <v>3</v>
      </c>
      <c r="C1811" t="str">
        <f t="shared" ca="1" si="317"/>
        <v/>
      </c>
      <c r="D1811" t="str">
        <f t="shared" ca="1" si="318"/>
        <v/>
      </c>
      <c r="E1811" t="str">
        <f t="shared" ca="1" si="321"/>
        <v/>
      </c>
      <c r="F1811" t="str">
        <f t="shared" ca="1" si="319"/>
        <v/>
      </c>
      <c r="G1811" t="str">
        <f t="shared" ca="1" si="320"/>
        <v/>
      </c>
      <c r="H1811">
        <f t="shared" si="327"/>
        <v>0</v>
      </c>
      <c r="N1811" s="67" t="str">
        <f t="shared" ca="1" si="322"/>
        <v/>
      </c>
      <c r="O1811" s="70" t="str">
        <f t="shared" ca="1" si="323"/>
        <v/>
      </c>
      <c r="P1811" s="70" t="str">
        <f t="shared" ca="1" si="324"/>
        <v/>
      </c>
      <c r="Q1811" s="71" t="str">
        <f t="shared" si="325"/>
        <v/>
      </c>
    </row>
    <row r="1812" spans="2:17" x14ac:dyDescent="0.2">
      <c r="B1812">
        <f t="shared" ca="1" si="326"/>
        <v>3</v>
      </c>
      <c r="C1812" t="str">
        <f t="shared" ca="1" si="317"/>
        <v/>
      </c>
      <c r="D1812" t="str">
        <f t="shared" ca="1" si="318"/>
        <v/>
      </c>
      <c r="E1812" t="str">
        <f t="shared" ca="1" si="321"/>
        <v/>
      </c>
      <c r="F1812" t="str">
        <f t="shared" ca="1" si="319"/>
        <v/>
      </c>
      <c r="G1812" t="str">
        <f t="shared" ca="1" si="320"/>
        <v/>
      </c>
      <c r="H1812">
        <f t="shared" si="327"/>
        <v>0</v>
      </c>
      <c r="N1812" s="67" t="str">
        <f t="shared" ca="1" si="322"/>
        <v/>
      </c>
      <c r="O1812" s="70" t="str">
        <f t="shared" ca="1" si="323"/>
        <v/>
      </c>
      <c r="P1812" s="70" t="str">
        <f t="shared" ca="1" si="324"/>
        <v/>
      </c>
      <c r="Q1812" s="71" t="str">
        <f t="shared" si="325"/>
        <v/>
      </c>
    </row>
    <row r="1813" spans="2:17" x14ac:dyDescent="0.2">
      <c r="B1813">
        <f t="shared" ca="1" si="326"/>
        <v>3</v>
      </c>
      <c r="C1813" t="str">
        <f t="shared" ca="1" si="317"/>
        <v/>
      </c>
      <c r="D1813" t="str">
        <f t="shared" ca="1" si="318"/>
        <v/>
      </c>
      <c r="E1813" t="str">
        <f t="shared" ca="1" si="321"/>
        <v/>
      </c>
      <c r="F1813" t="str">
        <f t="shared" ca="1" si="319"/>
        <v/>
      </c>
      <c r="G1813" t="str">
        <f t="shared" ca="1" si="320"/>
        <v/>
      </c>
      <c r="H1813">
        <f t="shared" si="327"/>
        <v>0</v>
      </c>
      <c r="N1813" s="67" t="str">
        <f t="shared" ca="1" si="322"/>
        <v/>
      </c>
      <c r="O1813" s="70" t="str">
        <f t="shared" ca="1" si="323"/>
        <v/>
      </c>
      <c r="P1813" s="70" t="str">
        <f t="shared" ca="1" si="324"/>
        <v/>
      </c>
      <c r="Q1813" s="71" t="str">
        <f t="shared" si="325"/>
        <v/>
      </c>
    </row>
    <row r="1814" spans="2:17" x14ac:dyDescent="0.2">
      <c r="B1814">
        <f t="shared" ca="1" si="326"/>
        <v>3</v>
      </c>
      <c r="C1814" t="str">
        <f t="shared" ca="1" si="317"/>
        <v/>
      </c>
      <c r="D1814" t="str">
        <f t="shared" ca="1" si="318"/>
        <v/>
      </c>
      <c r="E1814" t="str">
        <f t="shared" ca="1" si="321"/>
        <v/>
      </c>
      <c r="F1814" t="str">
        <f t="shared" ca="1" si="319"/>
        <v/>
      </c>
      <c r="G1814" t="str">
        <f t="shared" ca="1" si="320"/>
        <v/>
      </c>
      <c r="H1814">
        <f t="shared" si="327"/>
        <v>0</v>
      </c>
      <c r="N1814" s="67" t="str">
        <f t="shared" ca="1" si="322"/>
        <v/>
      </c>
      <c r="O1814" s="70" t="str">
        <f t="shared" ca="1" si="323"/>
        <v/>
      </c>
      <c r="P1814" s="70" t="str">
        <f t="shared" ca="1" si="324"/>
        <v/>
      </c>
      <c r="Q1814" s="71" t="str">
        <f t="shared" si="325"/>
        <v/>
      </c>
    </row>
    <row r="1815" spans="2:17" x14ac:dyDescent="0.2">
      <c r="B1815">
        <f t="shared" ca="1" si="326"/>
        <v>3</v>
      </c>
      <c r="C1815" t="str">
        <f t="shared" ca="1" si="317"/>
        <v/>
      </c>
      <c r="D1815" t="str">
        <f t="shared" ca="1" si="318"/>
        <v/>
      </c>
      <c r="E1815" t="str">
        <f t="shared" ca="1" si="321"/>
        <v/>
      </c>
      <c r="F1815" t="str">
        <f t="shared" ca="1" si="319"/>
        <v/>
      </c>
      <c r="G1815" t="str">
        <f t="shared" ca="1" si="320"/>
        <v/>
      </c>
      <c r="H1815">
        <f t="shared" si="327"/>
        <v>0</v>
      </c>
      <c r="N1815" s="67" t="str">
        <f t="shared" ca="1" si="322"/>
        <v/>
      </c>
      <c r="O1815" s="70" t="str">
        <f t="shared" ca="1" si="323"/>
        <v/>
      </c>
      <c r="P1815" s="70" t="str">
        <f t="shared" ca="1" si="324"/>
        <v/>
      </c>
      <c r="Q1815" s="71" t="str">
        <f t="shared" si="325"/>
        <v/>
      </c>
    </row>
    <row r="1816" spans="2:17" x14ac:dyDescent="0.2">
      <c r="B1816">
        <f t="shared" ca="1" si="326"/>
        <v>3</v>
      </c>
      <c r="C1816" t="str">
        <f t="shared" ca="1" si="317"/>
        <v/>
      </c>
      <c r="D1816" t="str">
        <f t="shared" ca="1" si="318"/>
        <v/>
      </c>
      <c r="E1816" t="str">
        <f t="shared" ca="1" si="321"/>
        <v/>
      </c>
      <c r="F1816" t="str">
        <f t="shared" ca="1" si="319"/>
        <v/>
      </c>
      <c r="G1816" t="str">
        <f t="shared" ca="1" si="320"/>
        <v/>
      </c>
      <c r="H1816">
        <f t="shared" si="327"/>
        <v>0</v>
      </c>
      <c r="N1816" s="67" t="str">
        <f t="shared" ca="1" si="322"/>
        <v/>
      </c>
      <c r="O1816" s="70" t="str">
        <f t="shared" ca="1" si="323"/>
        <v/>
      </c>
      <c r="P1816" s="70" t="str">
        <f t="shared" ca="1" si="324"/>
        <v/>
      </c>
      <c r="Q1816" s="71" t="str">
        <f t="shared" si="325"/>
        <v/>
      </c>
    </row>
    <row r="1817" spans="2:17" x14ac:dyDescent="0.2">
      <c r="B1817">
        <f t="shared" ca="1" si="326"/>
        <v>3</v>
      </c>
      <c r="C1817" t="str">
        <f t="shared" ca="1" si="317"/>
        <v/>
      </c>
      <c r="D1817" t="str">
        <f t="shared" ca="1" si="318"/>
        <v/>
      </c>
      <c r="E1817" t="str">
        <f t="shared" ca="1" si="321"/>
        <v/>
      </c>
      <c r="F1817" t="str">
        <f t="shared" ca="1" si="319"/>
        <v/>
      </c>
      <c r="G1817" t="str">
        <f t="shared" ca="1" si="320"/>
        <v/>
      </c>
      <c r="H1817">
        <f t="shared" si="327"/>
        <v>0</v>
      </c>
      <c r="N1817" s="67" t="str">
        <f t="shared" ca="1" si="322"/>
        <v/>
      </c>
      <c r="O1817" s="70" t="str">
        <f t="shared" ca="1" si="323"/>
        <v/>
      </c>
      <c r="P1817" s="70" t="str">
        <f t="shared" ca="1" si="324"/>
        <v/>
      </c>
      <c r="Q1817" s="71" t="str">
        <f t="shared" si="325"/>
        <v/>
      </c>
    </row>
    <row r="1818" spans="2:17" x14ac:dyDescent="0.2">
      <c r="B1818">
        <f t="shared" ca="1" si="326"/>
        <v>3</v>
      </c>
      <c r="C1818" t="str">
        <f t="shared" ca="1" si="317"/>
        <v/>
      </c>
      <c r="D1818" t="str">
        <f t="shared" ca="1" si="318"/>
        <v/>
      </c>
      <c r="E1818" t="str">
        <f t="shared" ca="1" si="321"/>
        <v/>
      </c>
      <c r="F1818" t="str">
        <f t="shared" ca="1" si="319"/>
        <v/>
      </c>
      <c r="G1818" t="str">
        <f t="shared" ca="1" si="320"/>
        <v/>
      </c>
      <c r="H1818">
        <f t="shared" si="327"/>
        <v>0</v>
      </c>
      <c r="N1818" s="67" t="str">
        <f t="shared" ca="1" si="322"/>
        <v/>
      </c>
      <c r="O1818" s="70" t="str">
        <f t="shared" ca="1" si="323"/>
        <v/>
      </c>
      <c r="P1818" s="70" t="str">
        <f t="shared" ca="1" si="324"/>
        <v/>
      </c>
      <c r="Q1818" s="71" t="str">
        <f t="shared" si="325"/>
        <v/>
      </c>
    </row>
    <row r="1819" spans="2:17" x14ac:dyDescent="0.2">
      <c r="B1819">
        <f t="shared" ca="1" si="326"/>
        <v>3</v>
      </c>
      <c r="C1819" t="str">
        <f t="shared" ca="1" si="317"/>
        <v/>
      </c>
      <c r="D1819" t="str">
        <f t="shared" ca="1" si="318"/>
        <v/>
      </c>
      <c r="E1819" t="str">
        <f t="shared" ca="1" si="321"/>
        <v/>
      </c>
      <c r="F1819" t="str">
        <f t="shared" ca="1" si="319"/>
        <v/>
      </c>
      <c r="G1819" t="str">
        <f t="shared" ca="1" si="320"/>
        <v/>
      </c>
      <c r="H1819">
        <f t="shared" si="327"/>
        <v>0</v>
      </c>
      <c r="N1819" s="67" t="str">
        <f t="shared" ca="1" si="322"/>
        <v/>
      </c>
      <c r="O1819" s="70" t="str">
        <f t="shared" ca="1" si="323"/>
        <v/>
      </c>
      <c r="P1819" s="70" t="str">
        <f t="shared" ca="1" si="324"/>
        <v/>
      </c>
      <c r="Q1819" s="71" t="str">
        <f t="shared" si="325"/>
        <v/>
      </c>
    </row>
    <row r="1820" spans="2:17" x14ac:dyDescent="0.2">
      <c r="B1820">
        <f t="shared" ca="1" si="326"/>
        <v>3</v>
      </c>
      <c r="C1820" t="str">
        <f t="shared" ca="1" si="317"/>
        <v/>
      </c>
      <c r="D1820" t="str">
        <f t="shared" ca="1" si="318"/>
        <v/>
      </c>
      <c r="E1820" t="str">
        <f t="shared" ca="1" si="321"/>
        <v/>
      </c>
      <c r="F1820" t="str">
        <f t="shared" ca="1" si="319"/>
        <v/>
      </c>
      <c r="G1820" t="str">
        <f t="shared" ca="1" si="320"/>
        <v/>
      </c>
      <c r="H1820">
        <f t="shared" si="327"/>
        <v>0</v>
      </c>
      <c r="N1820" s="67" t="str">
        <f t="shared" ca="1" si="322"/>
        <v/>
      </c>
      <c r="O1820" s="70" t="str">
        <f t="shared" ca="1" si="323"/>
        <v/>
      </c>
      <c r="P1820" s="70" t="str">
        <f t="shared" ca="1" si="324"/>
        <v/>
      </c>
      <c r="Q1820" s="71" t="str">
        <f t="shared" si="325"/>
        <v/>
      </c>
    </row>
    <row r="1821" spans="2:17" x14ac:dyDescent="0.2">
      <c r="B1821">
        <f t="shared" ca="1" si="326"/>
        <v>3</v>
      </c>
      <c r="C1821" t="str">
        <f t="shared" ca="1" si="317"/>
        <v/>
      </c>
      <c r="D1821" t="str">
        <f t="shared" ca="1" si="318"/>
        <v/>
      </c>
      <c r="E1821" t="str">
        <f t="shared" ca="1" si="321"/>
        <v/>
      </c>
      <c r="F1821" t="str">
        <f t="shared" ca="1" si="319"/>
        <v/>
      </c>
      <c r="G1821" t="str">
        <f t="shared" ca="1" si="320"/>
        <v/>
      </c>
      <c r="H1821">
        <f t="shared" si="327"/>
        <v>0</v>
      </c>
      <c r="N1821" s="67" t="str">
        <f t="shared" ca="1" si="322"/>
        <v/>
      </c>
      <c r="O1821" s="70" t="str">
        <f t="shared" ca="1" si="323"/>
        <v/>
      </c>
      <c r="P1821" s="70" t="str">
        <f t="shared" ca="1" si="324"/>
        <v/>
      </c>
      <c r="Q1821" s="71" t="str">
        <f t="shared" si="325"/>
        <v/>
      </c>
    </row>
    <row r="1822" spans="2:17" x14ac:dyDescent="0.2">
      <c r="B1822">
        <f t="shared" ca="1" si="326"/>
        <v>3</v>
      </c>
      <c r="C1822" t="str">
        <f t="shared" ref="C1822:C1885" ca="1" si="328">IF(B1822=B1821+1,MID(A1822,8,8),"")</f>
        <v/>
      </c>
      <c r="D1822" t="str">
        <f t="shared" ref="D1822:D1885" ca="1" si="329">IF(B1822=B1821+1,IF(ISERROR(FIND("Állapot",A1822)),RIGHT(A1822,LEN(A1822)-23)*1,MID(A1822,24,FIND("Állapot",A1822)-24)*1),"")</f>
        <v/>
      </c>
      <c r="E1822" t="str">
        <f t="shared" ca="1" si="321"/>
        <v/>
      </c>
      <c r="F1822" t="str">
        <f t="shared" ref="F1822:F1885" ca="1" si="330">IF(B1822=B1821+1,RIGHT(A1823,LEN(A1823)-45),"")</f>
        <v/>
      </c>
      <c r="G1822" t="str">
        <f t="shared" ca="1" si="320"/>
        <v/>
      </c>
      <c r="H1822">
        <f t="shared" si="327"/>
        <v>0</v>
      </c>
      <c r="N1822" s="67" t="str">
        <f t="shared" ca="1" si="322"/>
        <v/>
      </c>
      <c r="O1822" s="70" t="str">
        <f t="shared" ca="1" si="323"/>
        <v/>
      </c>
      <c r="P1822" s="70" t="str">
        <f t="shared" ca="1" si="324"/>
        <v/>
      </c>
      <c r="Q1822" s="71" t="str">
        <f t="shared" si="325"/>
        <v/>
      </c>
    </row>
    <row r="1823" spans="2:17" x14ac:dyDescent="0.2">
      <c r="B1823">
        <f t="shared" ca="1" si="326"/>
        <v>3</v>
      </c>
      <c r="C1823" t="str">
        <f t="shared" ca="1" si="328"/>
        <v/>
      </c>
      <c r="D1823" t="str">
        <f t="shared" ca="1" si="329"/>
        <v/>
      </c>
      <c r="E1823" t="str">
        <f t="shared" ca="1" si="321"/>
        <v/>
      </c>
      <c r="F1823" t="str">
        <f t="shared" ca="1" si="330"/>
        <v/>
      </c>
      <c r="G1823" t="str">
        <f t="shared" ca="1" si="320"/>
        <v/>
      </c>
      <c r="H1823">
        <f t="shared" si="327"/>
        <v>0</v>
      </c>
      <c r="N1823" s="67" t="str">
        <f t="shared" ca="1" si="322"/>
        <v/>
      </c>
      <c r="O1823" s="70" t="str">
        <f t="shared" ca="1" si="323"/>
        <v/>
      </c>
      <c r="P1823" s="70" t="str">
        <f t="shared" ca="1" si="324"/>
        <v/>
      </c>
      <c r="Q1823" s="71" t="str">
        <f t="shared" si="325"/>
        <v/>
      </c>
    </row>
    <row r="1824" spans="2:17" x14ac:dyDescent="0.2">
      <c r="B1824">
        <f t="shared" ca="1" si="326"/>
        <v>3</v>
      </c>
      <c r="C1824" t="str">
        <f t="shared" ca="1" si="328"/>
        <v/>
      </c>
      <c r="D1824" t="str">
        <f t="shared" ca="1" si="329"/>
        <v/>
      </c>
      <c r="E1824" t="str">
        <f t="shared" ca="1" si="321"/>
        <v/>
      </c>
      <c r="F1824" t="str">
        <f t="shared" ca="1" si="330"/>
        <v/>
      </c>
      <c r="G1824" t="str">
        <f t="shared" ca="1" si="320"/>
        <v/>
      </c>
      <c r="H1824">
        <f t="shared" si="327"/>
        <v>0</v>
      </c>
      <c r="N1824" s="67" t="str">
        <f t="shared" ca="1" si="322"/>
        <v/>
      </c>
      <c r="O1824" s="70" t="str">
        <f t="shared" ca="1" si="323"/>
        <v/>
      </c>
      <c r="P1824" s="70" t="str">
        <f t="shared" ca="1" si="324"/>
        <v/>
      </c>
      <c r="Q1824" s="71" t="str">
        <f t="shared" si="325"/>
        <v/>
      </c>
    </row>
    <row r="1825" spans="2:17" x14ac:dyDescent="0.2">
      <c r="B1825">
        <f t="shared" ca="1" si="326"/>
        <v>3</v>
      </c>
      <c r="C1825" t="str">
        <f t="shared" ca="1" si="328"/>
        <v/>
      </c>
      <c r="D1825" t="str">
        <f t="shared" ca="1" si="329"/>
        <v/>
      </c>
      <c r="E1825" t="str">
        <f t="shared" ca="1" si="321"/>
        <v/>
      </c>
      <c r="F1825" t="str">
        <f t="shared" ca="1" si="330"/>
        <v/>
      </c>
      <c r="G1825" t="str">
        <f t="shared" ca="1" si="320"/>
        <v/>
      </c>
      <c r="H1825">
        <f t="shared" si="327"/>
        <v>0</v>
      </c>
      <c r="N1825" s="67" t="str">
        <f t="shared" ca="1" si="322"/>
        <v/>
      </c>
      <c r="O1825" s="70" t="str">
        <f t="shared" ca="1" si="323"/>
        <v/>
      </c>
      <c r="P1825" s="70" t="str">
        <f t="shared" ca="1" si="324"/>
        <v/>
      </c>
      <c r="Q1825" s="71" t="str">
        <f t="shared" si="325"/>
        <v/>
      </c>
    </row>
    <row r="1826" spans="2:17" x14ac:dyDescent="0.2">
      <c r="B1826">
        <f t="shared" ca="1" si="326"/>
        <v>3</v>
      </c>
      <c r="C1826" t="str">
        <f t="shared" ca="1" si="328"/>
        <v/>
      </c>
      <c r="D1826" t="str">
        <f t="shared" ca="1" si="329"/>
        <v/>
      </c>
      <c r="E1826" t="str">
        <f t="shared" ca="1" si="321"/>
        <v/>
      </c>
      <c r="F1826" t="str">
        <f t="shared" ca="1" si="330"/>
        <v/>
      </c>
      <c r="G1826" t="str">
        <f t="shared" ca="1" si="320"/>
        <v/>
      </c>
      <c r="H1826">
        <f t="shared" si="327"/>
        <v>0</v>
      </c>
      <c r="N1826" s="67" t="str">
        <f t="shared" ca="1" si="322"/>
        <v/>
      </c>
      <c r="O1826" s="70" t="str">
        <f t="shared" ca="1" si="323"/>
        <v/>
      </c>
      <c r="P1826" s="70" t="str">
        <f t="shared" ca="1" si="324"/>
        <v/>
      </c>
      <c r="Q1826" s="71" t="str">
        <f t="shared" si="325"/>
        <v/>
      </c>
    </row>
    <row r="1827" spans="2:17" x14ac:dyDescent="0.2">
      <c r="B1827">
        <f t="shared" ca="1" si="326"/>
        <v>3</v>
      </c>
      <c r="C1827" t="str">
        <f t="shared" ca="1" si="328"/>
        <v/>
      </c>
      <c r="D1827" t="str">
        <f t="shared" ca="1" si="329"/>
        <v/>
      </c>
      <c r="E1827" t="str">
        <f t="shared" ca="1" si="321"/>
        <v/>
      </c>
      <c r="F1827" t="str">
        <f t="shared" ca="1" si="330"/>
        <v/>
      </c>
      <c r="G1827" t="str">
        <f t="shared" ca="1" si="320"/>
        <v/>
      </c>
      <c r="H1827">
        <f t="shared" si="327"/>
        <v>0</v>
      </c>
      <c r="N1827" s="67" t="str">
        <f t="shared" ca="1" si="322"/>
        <v/>
      </c>
      <c r="O1827" s="70" t="str">
        <f t="shared" ca="1" si="323"/>
        <v/>
      </c>
      <c r="P1827" s="70" t="str">
        <f t="shared" ca="1" si="324"/>
        <v/>
      </c>
      <c r="Q1827" s="71" t="str">
        <f t="shared" si="325"/>
        <v/>
      </c>
    </row>
    <row r="1828" spans="2:17" x14ac:dyDescent="0.2">
      <c r="B1828">
        <f t="shared" ca="1" si="326"/>
        <v>3</v>
      </c>
      <c r="C1828" t="str">
        <f t="shared" ca="1" si="328"/>
        <v/>
      </c>
      <c r="D1828" t="str">
        <f t="shared" ca="1" si="329"/>
        <v/>
      </c>
      <c r="E1828" t="str">
        <f t="shared" ca="1" si="321"/>
        <v/>
      </c>
      <c r="F1828" t="str">
        <f t="shared" ca="1" si="330"/>
        <v/>
      </c>
      <c r="G1828" t="str">
        <f t="shared" ca="1" si="320"/>
        <v/>
      </c>
      <c r="H1828">
        <f t="shared" si="327"/>
        <v>0</v>
      </c>
      <c r="N1828" s="67" t="str">
        <f t="shared" ca="1" si="322"/>
        <v/>
      </c>
      <c r="O1828" s="70" t="str">
        <f t="shared" ca="1" si="323"/>
        <v/>
      </c>
      <c r="P1828" s="70" t="str">
        <f t="shared" ca="1" si="324"/>
        <v/>
      </c>
      <c r="Q1828" s="71" t="str">
        <f t="shared" si="325"/>
        <v/>
      </c>
    </row>
    <row r="1829" spans="2:17" x14ac:dyDescent="0.2">
      <c r="B1829">
        <f t="shared" ca="1" si="326"/>
        <v>3</v>
      </c>
      <c r="C1829" t="str">
        <f t="shared" ca="1" si="328"/>
        <v/>
      </c>
      <c r="D1829" t="str">
        <f t="shared" ca="1" si="329"/>
        <v/>
      </c>
      <c r="E1829" t="str">
        <f t="shared" ca="1" si="321"/>
        <v/>
      </c>
      <c r="F1829" t="str">
        <f t="shared" ca="1" si="330"/>
        <v/>
      </c>
      <c r="G1829" t="str">
        <f t="shared" ca="1" si="320"/>
        <v/>
      </c>
      <c r="H1829">
        <f t="shared" si="327"/>
        <v>0</v>
      </c>
      <c r="N1829" s="67" t="str">
        <f t="shared" ca="1" si="322"/>
        <v/>
      </c>
      <c r="O1829" s="70" t="str">
        <f t="shared" ca="1" si="323"/>
        <v/>
      </c>
      <c r="P1829" s="70" t="str">
        <f t="shared" ca="1" si="324"/>
        <v/>
      </c>
      <c r="Q1829" s="71" t="str">
        <f t="shared" si="325"/>
        <v/>
      </c>
    </row>
    <row r="1830" spans="2:17" x14ac:dyDescent="0.2">
      <c r="B1830">
        <f t="shared" ca="1" si="326"/>
        <v>3</v>
      </c>
      <c r="C1830" t="str">
        <f t="shared" ca="1" si="328"/>
        <v/>
      </c>
      <c r="D1830" t="str">
        <f t="shared" ca="1" si="329"/>
        <v/>
      </c>
      <c r="E1830" t="str">
        <f t="shared" ca="1" si="321"/>
        <v/>
      </c>
      <c r="F1830" t="str">
        <f t="shared" ca="1" si="330"/>
        <v/>
      </c>
      <c r="G1830" t="str">
        <f t="shared" ca="1" si="320"/>
        <v/>
      </c>
      <c r="H1830">
        <f t="shared" si="327"/>
        <v>0</v>
      </c>
      <c r="N1830" s="67" t="str">
        <f t="shared" ca="1" si="322"/>
        <v/>
      </c>
      <c r="O1830" s="70" t="str">
        <f t="shared" ca="1" si="323"/>
        <v/>
      </c>
      <c r="P1830" s="70" t="str">
        <f t="shared" ca="1" si="324"/>
        <v/>
      </c>
      <c r="Q1830" s="71" t="str">
        <f t="shared" si="325"/>
        <v/>
      </c>
    </row>
    <row r="1831" spans="2:17" x14ac:dyDescent="0.2">
      <c r="B1831">
        <f t="shared" ca="1" si="326"/>
        <v>3</v>
      </c>
      <c r="C1831" t="str">
        <f t="shared" ca="1" si="328"/>
        <v/>
      </c>
      <c r="D1831" t="str">
        <f t="shared" ca="1" si="329"/>
        <v/>
      </c>
      <c r="E1831" t="str">
        <f t="shared" ca="1" si="321"/>
        <v/>
      </c>
      <c r="F1831" t="str">
        <f t="shared" ca="1" si="330"/>
        <v/>
      </c>
      <c r="G1831" t="str">
        <f t="shared" ca="1" si="320"/>
        <v/>
      </c>
      <c r="H1831">
        <f t="shared" si="327"/>
        <v>0</v>
      </c>
      <c r="N1831" s="67" t="str">
        <f t="shared" ca="1" si="322"/>
        <v/>
      </c>
      <c r="O1831" s="70" t="str">
        <f t="shared" ca="1" si="323"/>
        <v/>
      </c>
      <c r="P1831" s="70" t="str">
        <f t="shared" ca="1" si="324"/>
        <v/>
      </c>
      <c r="Q1831" s="71" t="str">
        <f t="shared" si="325"/>
        <v/>
      </c>
    </row>
    <row r="1832" spans="2:17" x14ac:dyDescent="0.2">
      <c r="B1832">
        <f t="shared" ca="1" si="326"/>
        <v>3</v>
      </c>
      <c r="C1832" t="str">
        <f t="shared" ca="1" si="328"/>
        <v/>
      </c>
      <c r="D1832" t="str">
        <f t="shared" ca="1" si="329"/>
        <v/>
      </c>
      <c r="E1832" t="str">
        <f t="shared" ca="1" si="321"/>
        <v/>
      </c>
      <c r="F1832" t="str">
        <f t="shared" ca="1" si="330"/>
        <v/>
      </c>
      <c r="G1832" t="str">
        <f t="shared" ca="1" si="320"/>
        <v/>
      </c>
      <c r="H1832">
        <f t="shared" si="327"/>
        <v>0</v>
      </c>
      <c r="N1832" s="67" t="str">
        <f t="shared" ca="1" si="322"/>
        <v/>
      </c>
      <c r="O1832" s="70" t="str">
        <f t="shared" ca="1" si="323"/>
        <v/>
      </c>
      <c r="P1832" s="70" t="str">
        <f t="shared" ca="1" si="324"/>
        <v/>
      </c>
      <c r="Q1832" s="71" t="str">
        <f t="shared" si="325"/>
        <v/>
      </c>
    </row>
    <row r="1833" spans="2:17" x14ac:dyDescent="0.2">
      <c r="B1833">
        <f t="shared" ca="1" si="326"/>
        <v>3</v>
      </c>
      <c r="C1833" t="str">
        <f t="shared" ca="1" si="328"/>
        <v/>
      </c>
      <c r="D1833" t="str">
        <f t="shared" ca="1" si="329"/>
        <v/>
      </c>
      <c r="E1833" t="str">
        <f t="shared" ca="1" si="321"/>
        <v/>
      </c>
      <c r="F1833" t="str">
        <f t="shared" ca="1" si="330"/>
        <v/>
      </c>
      <c r="G1833" t="str">
        <f t="shared" ca="1" si="320"/>
        <v/>
      </c>
      <c r="H1833">
        <f t="shared" si="327"/>
        <v>0</v>
      </c>
      <c r="N1833" s="67" t="str">
        <f t="shared" ca="1" si="322"/>
        <v/>
      </c>
      <c r="O1833" s="70" t="str">
        <f t="shared" ca="1" si="323"/>
        <v/>
      </c>
      <c r="P1833" s="70" t="str">
        <f t="shared" ca="1" si="324"/>
        <v/>
      </c>
      <c r="Q1833" s="71" t="str">
        <f t="shared" si="325"/>
        <v/>
      </c>
    </row>
    <row r="1834" spans="2:17" x14ac:dyDescent="0.2">
      <c r="B1834">
        <f t="shared" ca="1" si="326"/>
        <v>3</v>
      </c>
      <c r="C1834" t="str">
        <f t="shared" ca="1" si="328"/>
        <v/>
      </c>
      <c r="D1834" t="str">
        <f t="shared" ca="1" si="329"/>
        <v/>
      </c>
      <c r="E1834" t="str">
        <f t="shared" ca="1" si="321"/>
        <v/>
      </c>
      <c r="F1834" t="str">
        <f t="shared" ca="1" si="330"/>
        <v/>
      </c>
      <c r="G1834" t="str">
        <f t="shared" ca="1" si="320"/>
        <v/>
      </c>
      <c r="H1834">
        <f t="shared" si="327"/>
        <v>0</v>
      </c>
      <c r="N1834" s="67" t="str">
        <f t="shared" ca="1" si="322"/>
        <v/>
      </c>
      <c r="O1834" s="70" t="str">
        <f t="shared" ca="1" si="323"/>
        <v/>
      </c>
      <c r="P1834" s="70" t="str">
        <f t="shared" ca="1" si="324"/>
        <v/>
      </c>
      <c r="Q1834" s="71" t="str">
        <f t="shared" si="325"/>
        <v/>
      </c>
    </row>
    <row r="1835" spans="2:17" x14ac:dyDescent="0.2">
      <c r="B1835">
        <f t="shared" ca="1" si="326"/>
        <v>3</v>
      </c>
      <c r="C1835" t="str">
        <f t="shared" ca="1" si="328"/>
        <v/>
      </c>
      <c r="D1835" t="str">
        <f t="shared" ca="1" si="329"/>
        <v/>
      </c>
      <c r="E1835" t="str">
        <f t="shared" ca="1" si="321"/>
        <v/>
      </c>
      <c r="F1835" t="str">
        <f t="shared" ca="1" si="330"/>
        <v/>
      </c>
      <c r="G1835" t="str">
        <f t="shared" ca="1" si="320"/>
        <v/>
      </c>
      <c r="H1835">
        <f t="shared" si="327"/>
        <v>0</v>
      </c>
      <c r="N1835" s="67" t="str">
        <f t="shared" ca="1" si="322"/>
        <v/>
      </c>
      <c r="O1835" s="70" t="str">
        <f t="shared" ca="1" si="323"/>
        <v/>
      </c>
      <c r="P1835" s="70" t="str">
        <f t="shared" ca="1" si="324"/>
        <v/>
      </c>
      <c r="Q1835" s="71" t="str">
        <f t="shared" si="325"/>
        <v/>
      </c>
    </row>
    <row r="1836" spans="2:17" x14ac:dyDescent="0.2">
      <c r="B1836">
        <f t="shared" ca="1" si="326"/>
        <v>3</v>
      </c>
      <c r="C1836" t="str">
        <f t="shared" ca="1" si="328"/>
        <v/>
      </c>
      <c r="D1836" t="str">
        <f t="shared" ca="1" si="329"/>
        <v/>
      </c>
      <c r="E1836" t="str">
        <f t="shared" ca="1" si="321"/>
        <v/>
      </c>
      <c r="F1836" t="str">
        <f t="shared" ca="1" si="330"/>
        <v/>
      </c>
      <c r="G1836" t="str">
        <f t="shared" ca="1" si="320"/>
        <v/>
      </c>
      <c r="H1836">
        <f t="shared" si="327"/>
        <v>0</v>
      </c>
      <c r="N1836" s="67" t="str">
        <f t="shared" ca="1" si="322"/>
        <v/>
      </c>
      <c r="O1836" s="70" t="str">
        <f t="shared" ca="1" si="323"/>
        <v/>
      </c>
      <c r="P1836" s="70" t="str">
        <f t="shared" ca="1" si="324"/>
        <v/>
      </c>
      <c r="Q1836" s="71" t="str">
        <f t="shared" si="325"/>
        <v/>
      </c>
    </row>
    <row r="1837" spans="2:17" x14ac:dyDescent="0.2">
      <c r="B1837">
        <f t="shared" ca="1" si="326"/>
        <v>3</v>
      </c>
      <c r="C1837" t="str">
        <f t="shared" ca="1" si="328"/>
        <v/>
      </c>
      <c r="D1837" t="str">
        <f t="shared" ca="1" si="329"/>
        <v/>
      </c>
      <c r="E1837" t="str">
        <f t="shared" ca="1" si="321"/>
        <v/>
      </c>
      <c r="F1837" t="str">
        <f t="shared" ca="1" si="330"/>
        <v/>
      </c>
      <c r="G1837" t="str">
        <f t="shared" ca="1" si="320"/>
        <v/>
      </c>
      <c r="H1837">
        <f t="shared" si="327"/>
        <v>0</v>
      </c>
      <c r="N1837" s="67" t="str">
        <f t="shared" ca="1" si="322"/>
        <v/>
      </c>
      <c r="O1837" s="70" t="str">
        <f t="shared" ca="1" si="323"/>
        <v/>
      </c>
      <c r="P1837" s="70" t="str">
        <f t="shared" ca="1" si="324"/>
        <v/>
      </c>
      <c r="Q1837" s="71" t="str">
        <f t="shared" si="325"/>
        <v/>
      </c>
    </row>
    <row r="1838" spans="2:17" x14ac:dyDescent="0.2">
      <c r="B1838">
        <f t="shared" ca="1" si="326"/>
        <v>3</v>
      </c>
      <c r="C1838" t="str">
        <f t="shared" ca="1" si="328"/>
        <v/>
      </c>
      <c r="D1838" t="str">
        <f t="shared" ca="1" si="329"/>
        <v/>
      </c>
      <c r="E1838" t="str">
        <f t="shared" ca="1" si="321"/>
        <v/>
      </c>
      <c r="F1838" t="str">
        <f t="shared" ca="1" si="330"/>
        <v/>
      </c>
      <c r="G1838" t="str">
        <f t="shared" ca="1" si="320"/>
        <v/>
      </c>
      <c r="H1838">
        <f t="shared" si="327"/>
        <v>0</v>
      </c>
      <c r="N1838" s="67" t="str">
        <f t="shared" ca="1" si="322"/>
        <v/>
      </c>
      <c r="O1838" s="70" t="str">
        <f t="shared" ca="1" si="323"/>
        <v/>
      </c>
      <c r="P1838" s="70" t="str">
        <f t="shared" ca="1" si="324"/>
        <v/>
      </c>
      <c r="Q1838" s="71" t="str">
        <f t="shared" si="325"/>
        <v/>
      </c>
    </row>
    <row r="1839" spans="2:17" x14ac:dyDescent="0.2">
      <c r="B1839">
        <f t="shared" ca="1" si="326"/>
        <v>3</v>
      </c>
      <c r="C1839" t="str">
        <f t="shared" ca="1" si="328"/>
        <v/>
      </c>
      <c r="D1839" t="str">
        <f t="shared" ca="1" si="329"/>
        <v/>
      </c>
      <c r="E1839" t="str">
        <f t="shared" ca="1" si="321"/>
        <v/>
      </c>
      <c r="F1839" t="str">
        <f t="shared" ca="1" si="330"/>
        <v/>
      </c>
      <c r="G1839" t="str">
        <f t="shared" ca="1" si="320"/>
        <v/>
      </c>
      <c r="H1839">
        <f t="shared" si="327"/>
        <v>0</v>
      </c>
      <c r="N1839" s="67" t="str">
        <f t="shared" ca="1" si="322"/>
        <v/>
      </c>
      <c r="O1839" s="70" t="str">
        <f t="shared" ca="1" si="323"/>
        <v/>
      </c>
      <c r="P1839" s="70" t="str">
        <f t="shared" ca="1" si="324"/>
        <v/>
      </c>
      <c r="Q1839" s="71" t="str">
        <f t="shared" si="325"/>
        <v/>
      </c>
    </row>
    <row r="1840" spans="2:17" x14ac:dyDescent="0.2">
      <c r="B1840">
        <f t="shared" ca="1" si="326"/>
        <v>3</v>
      </c>
      <c r="C1840" t="str">
        <f t="shared" ca="1" si="328"/>
        <v/>
      </c>
      <c r="D1840" t="str">
        <f t="shared" ca="1" si="329"/>
        <v/>
      </c>
      <c r="E1840" t="str">
        <f t="shared" ca="1" si="321"/>
        <v/>
      </c>
      <c r="F1840" t="str">
        <f t="shared" ca="1" si="330"/>
        <v/>
      </c>
      <c r="G1840" t="str">
        <f t="shared" ref="G1840:G1903" ca="1" si="331">IF(B1840=B1839+1,MID(A1842,29,FIND("Kockázatkezelés",A1842)-30)*1,"")</f>
        <v/>
      </c>
      <c r="H1840">
        <f t="shared" si="327"/>
        <v>0</v>
      </c>
      <c r="N1840" s="67" t="str">
        <f t="shared" ca="1" si="322"/>
        <v/>
      </c>
      <c r="O1840" s="70" t="str">
        <f t="shared" ca="1" si="323"/>
        <v/>
      </c>
      <c r="P1840" s="70" t="str">
        <f t="shared" ca="1" si="324"/>
        <v/>
      </c>
      <c r="Q1840" s="71" t="str">
        <f t="shared" si="325"/>
        <v/>
      </c>
    </row>
    <row r="1841" spans="1:17" x14ac:dyDescent="0.2">
      <c r="B1841">
        <f t="shared" ca="1" si="326"/>
        <v>3</v>
      </c>
      <c r="C1841" t="str">
        <f t="shared" ca="1" si="328"/>
        <v/>
      </c>
      <c r="D1841" t="str">
        <f t="shared" ca="1" si="329"/>
        <v/>
      </c>
      <c r="E1841" t="str">
        <f t="shared" ca="1" si="321"/>
        <v/>
      </c>
      <c r="F1841" t="str">
        <f t="shared" ca="1" si="330"/>
        <v/>
      </c>
      <c r="G1841" t="str">
        <f t="shared" ca="1" si="331"/>
        <v/>
      </c>
      <c r="H1841">
        <f t="shared" si="327"/>
        <v>0</v>
      </c>
      <c r="N1841" s="67" t="str">
        <f t="shared" ca="1" si="322"/>
        <v/>
      </c>
      <c r="O1841" s="70" t="str">
        <f t="shared" ca="1" si="323"/>
        <v/>
      </c>
      <c r="P1841" s="70" t="str">
        <f t="shared" ca="1" si="324"/>
        <v/>
      </c>
      <c r="Q1841" s="71" t="str">
        <f t="shared" si="325"/>
        <v/>
      </c>
    </row>
    <row r="1842" spans="1:17" x14ac:dyDescent="0.2">
      <c r="B1842">
        <f t="shared" ca="1" si="326"/>
        <v>3</v>
      </c>
      <c r="C1842" t="str">
        <f t="shared" ca="1" si="328"/>
        <v/>
      </c>
      <c r="D1842" t="str">
        <f t="shared" ca="1" si="329"/>
        <v/>
      </c>
      <c r="E1842" t="str">
        <f t="shared" ca="1" si="321"/>
        <v/>
      </c>
      <c r="F1842" t="str">
        <f t="shared" ca="1" si="330"/>
        <v/>
      </c>
      <c r="G1842" t="str">
        <f t="shared" ca="1" si="331"/>
        <v/>
      </c>
      <c r="H1842">
        <f t="shared" si="327"/>
        <v>0</v>
      </c>
      <c r="N1842" s="67" t="str">
        <f t="shared" ca="1" si="322"/>
        <v/>
      </c>
      <c r="O1842" s="70" t="str">
        <f t="shared" ca="1" si="323"/>
        <v/>
      </c>
      <c r="P1842" s="70" t="str">
        <f t="shared" ca="1" si="324"/>
        <v/>
      </c>
      <c r="Q1842" s="71" t="str">
        <f t="shared" si="325"/>
        <v/>
      </c>
    </row>
    <row r="1843" spans="1:17" x14ac:dyDescent="0.2">
      <c r="B1843">
        <f t="shared" ca="1" si="326"/>
        <v>3</v>
      </c>
      <c r="C1843" t="str">
        <f t="shared" ca="1" si="328"/>
        <v/>
      </c>
      <c r="D1843" t="str">
        <f t="shared" ca="1" si="329"/>
        <v/>
      </c>
      <c r="E1843" t="str">
        <f t="shared" ca="1" si="321"/>
        <v/>
      </c>
      <c r="F1843" t="str">
        <f t="shared" ca="1" si="330"/>
        <v/>
      </c>
      <c r="G1843" t="str">
        <f t="shared" ca="1" si="331"/>
        <v/>
      </c>
      <c r="H1843">
        <f t="shared" si="327"/>
        <v>0</v>
      </c>
      <c r="N1843" s="67" t="str">
        <f t="shared" ca="1" si="322"/>
        <v/>
      </c>
      <c r="O1843" s="70" t="str">
        <f t="shared" ca="1" si="323"/>
        <v/>
      </c>
      <c r="P1843" s="70" t="str">
        <f t="shared" ca="1" si="324"/>
        <v/>
      </c>
      <c r="Q1843" s="71" t="str">
        <f t="shared" si="325"/>
        <v/>
      </c>
    </row>
    <row r="1844" spans="1:17" x14ac:dyDescent="0.2">
      <c r="B1844">
        <f t="shared" ca="1" si="326"/>
        <v>3</v>
      </c>
      <c r="C1844" t="str">
        <f t="shared" ca="1" si="328"/>
        <v/>
      </c>
      <c r="D1844" t="str">
        <f t="shared" ca="1" si="329"/>
        <v/>
      </c>
      <c r="E1844" t="str">
        <f t="shared" ca="1" si="321"/>
        <v/>
      </c>
      <c r="F1844" t="str">
        <f t="shared" ca="1" si="330"/>
        <v/>
      </c>
      <c r="G1844" t="str">
        <f t="shared" ca="1" si="331"/>
        <v/>
      </c>
      <c r="H1844">
        <f t="shared" si="327"/>
        <v>0</v>
      </c>
      <c r="N1844" s="67" t="str">
        <f t="shared" ca="1" si="322"/>
        <v/>
      </c>
      <c r="O1844" s="70" t="str">
        <f t="shared" ca="1" si="323"/>
        <v/>
      </c>
      <c r="P1844" s="70" t="str">
        <f t="shared" ca="1" si="324"/>
        <v/>
      </c>
      <c r="Q1844" s="71" t="str">
        <f t="shared" si="325"/>
        <v/>
      </c>
    </row>
    <row r="1845" spans="1:17" x14ac:dyDescent="0.2">
      <c r="B1845">
        <f t="shared" ca="1" si="326"/>
        <v>3</v>
      </c>
      <c r="C1845" t="str">
        <f t="shared" ca="1" si="328"/>
        <v/>
      </c>
      <c r="D1845" t="str">
        <f t="shared" ca="1" si="329"/>
        <v/>
      </c>
      <c r="E1845" t="str">
        <f t="shared" ca="1" si="321"/>
        <v/>
      </c>
      <c r="F1845" t="str">
        <f t="shared" ca="1" si="330"/>
        <v/>
      </c>
      <c r="G1845" t="str">
        <f t="shared" ca="1" si="331"/>
        <v/>
      </c>
      <c r="H1845">
        <f t="shared" si="327"/>
        <v>0</v>
      </c>
      <c r="N1845" s="67" t="str">
        <f t="shared" ca="1" si="322"/>
        <v/>
      </c>
      <c r="O1845" s="70" t="str">
        <f t="shared" ca="1" si="323"/>
        <v/>
      </c>
      <c r="P1845" s="70" t="str">
        <f t="shared" ca="1" si="324"/>
        <v/>
      </c>
      <c r="Q1845" s="71" t="str">
        <f t="shared" si="325"/>
        <v/>
      </c>
    </row>
    <row r="1846" spans="1:17" x14ac:dyDescent="0.2">
      <c r="B1846">
        <f t="shared" ca="1" si="326"/>
        <v>3</v>
      </c>
      <c r="C1846" t="str">
        <f t="shared" ca="1" si="328"/>
        <v/>
      </c>
      <c r="D1846" t="str">
        <f t="shared" ca="1" si="329"/>
        <v/>
      </c>
      <c r="E1846" t="str">
        <f t="shared" ca="1" si="321"/>
        <v/>
      </c>
      <c r="F1846" t="str">
        <f t="shared" ca="1" si="330"/>
        <v/>
      </c>
      <c r="G1846" t="str">
        <f t="shared" ca="1" si="331"/>
        <v/>
      </c>
      <c r="H1846">
        <f t="shared" si="327"/>
        <v>0</v>
      </c>
      <c r="N1846" s="67" t="str">
        <f t="shared" ca="1" si="322"/>
        <v/>
      </c>
      <c r="O1846" s="70" t="str">
        <f t="shared" ca="1" si="323"/>
        <v/>
      </c>
      <c r="P1846" s="70" t="str">
        <f t="shared" ca="1" si="324"/>
        <v/>
      </c>
      <c r="Q1846" s="71" t="str">
        <f t="shared" si="325"/>
        <v/>
      </c>
    </row>
    <row r="1847" spans="1:17" x14ac:dyDescent="0.2">
      <c r="B1847">
        <f t="shared" ca="1" si="326"/>
        <v>3</v>
      </c>
      <c r="C1847" t="str">
        <f t="shared" ca="1" si="328"/>
        <v/>
      </c>
      <c r="D1847" t="str">
        <f t="shared" ca="1" si="329"/>
        <v/>
      </c>
      <c r="E1847" t="str">
        <f t="shared" ca="1" si="321"/>
        <v/>
      </c>
      <c r="F1847" t="str">
        <f t="shared" ca="1" si="330"/>
        <v/>
      </c>
      <c r="G1847" t="str">
        <f t="shared" ca="1" si="331"/>
        <v/>
      </c>
      <c r="H1847">
        <f t="shared" si="327"/>
        <v>0</v>
      </c>
      <c r="N1847" s="67" t="str">
        <f t="shared" ca="1" si="322"/>
        <v/>
      </c>
      <c r="O1847" s="70" t="str">
        <f t="shared" ca="1" si="323"/>
        <v/>
      </c>
      <c r="P1847" s="70" t="str">
        <f t="shared" ca="1" si="324"/>
        <v/>
      </c>
      <c r="Q1847" s="71" t="str">
        <f t="shared" si="325"/>
        <v/>
      </c>
    </row>
    <row r="1848" spans="1:17" x14ac:dyDescent="0.2">
      <c r="B1848">
        <f t="shared" ca="1" si="326"/>
        <v>3</v>
      </c>
      <c r="C1848" t="str">
        <f t="shared" ca="1" si="328"/>
        <v/>
      </c>
      <c r="D1848" t="str">
        <f t="shared" ca="1" si="329"/>
        <v/>
      </c>
      <c r="E1848" t="str">
        <f t="shared" ca="1" si="321"/>
        <v/>
      </c>
      <c r="F1848" t="str">
        <f t="shared" ca="1" si="330"/>
        <v/>
      </c>
      <c r="G1848" t="str">
        <f t="shared" ca="1" si="331"/>
        <v/>
      </c>
      <c r="H1848">
        <f t="shared" si="327"/>
        <v>0</v>
      </c>
      <c r="N1848" s="67" t="str">
        <f t="shared" ca="1" si="322"/>
        <v/>
      </c>
      <c r="O1848" s="70" t="str">
        <f t="shared" ca="1" si="323"/>
        <v/>
      </c>
      <c r="P1848" s="70" t="str">
        <f t="shared" ca="1" si="324"/>
        <v/>
      </c>
      <c r="Q1848" s="71" t="str">
        <f t="shared" si="325"/>
        <v/>
      </c>
    </row>
    <row r="1849" spans="1:17" x14ac:dyDescent="0.2">
      <c r="B1849">
        <f t="shared" ca="1" si="326"/>
        <v>3</v>
      </c>
      <c r="C1849" t="str">
        <f t="shared" ca="1" si="328"/>
        <v/>
      </c>
      <c r="D1849" t="str">
        <f t="shared" ca="1" si="329"/>
        <v/>
      </c>
      <c r="E1849" t="str">
        <f t="shared" ca="1" si="321"/>
        <v/>
      </c>
      <c r="F1849" t="str">
        <f t="shared" ca="1" si="330"/>
        <v/>
      </c>
      <c r="G1849" t="str">
        <f t="shared" ca="1" si="331"/>
        <v/>
      </c>
      <c r="H1849">
        <f t="shared" si="327"/>
        <v>0</v>
      </c>
      <c r="N1849" s="67" t="str">
        <f t="shared" ca="1" si="322"/>
        <v/>
      </c>
      <c r="O1849" s="70" t="str">
        <f t="shared" ca="1" si="323"/>
        <v/>
      </c>
      <c r="P1849" s="70" t="str">
        <f t="shared" ca="1" si="324"/>
        <v/>
      </c>
      <c r="Q1849" s="71" t="str">
        <f t="shared" si="325"/>
        <v/>
      </c>
    </row>
    <row r="1850" spans="1:17" x14ac:dyDescent="0.2">
      <c r="B1850">
        <f t="shared" ca="1" si="326"/>
        <v>3</v>
      </c>
      <c r="C1850" t="str">
        <f t="shared" ca="1" si="328"/>
        <v/>
      </c>
      <c r="D1850" t="str">
        <f t="shared" ca="1" si="329"/>
        <v/>
      </c>
      <c r="E1850" t="str">
        <f t="shared" ca="1" si="321"/>
        <v/>
      </c>
      <c r="F1850" t="str">
        <f t="shared" ca="1" si="330"/>
        <v/>
      </c>
      <c r="G1850" t="str">
        <f t="shared" ca="1" si="331"/>
        <v/>
      </c>
      <c r="H1850">
        <f t="shared" si="327"/>
        <v>0</v>
      </c>
      <c r="N1850" s="67" t="str">
        <f t="shared" ca="1" si="322"/>
        <v/>
      </c>
      <c r="O1850" s="70" t="str">
        <f t="shared" ca="1" si="323"/>
        <v/>
      </c>
      <c r="P1850" s="70" t="str">
        <f t="shared" ca="1" si="324"/>
        <v/>
      </c>
      <c r="Q1850" s="71" t="str">
        <f t="shared" si="325"/>
        <v/>
      </c>
    </row>
    <row r="1851" spans="1:17" x14ac:dyDescent="0.2">
      <c r="A1851" s="15"/>
      <c r="B1851">
        <f t="shared" ca="1" si="326"/>
        <v>3</v>
      </c>
      <c r="C1851" t="str">
        <f t="shared" ca="1" si="328"/>
        <v/>
      </c>
      <c r="D1851" t="str">
        <f t="shared" ca="1" si="329"/>
        <v/>
      </c>
      <c r="E1851" t="str">
        <f t="shared" ca="1" si="321"/>
        <v/>
      </c>
      <c r="F1851" t="str">
        <f t="shared" ca="1" si="330"/>
        <v/>
      </c>
      <c r="G1851" t="str">
        <f t="shared" ca="1" si="331"/>
        <v/>
      </c>
      <c r="H1851">
        <f t="shared" si="327"/>
        <v>0</v>
      </c>
      <c r="N1851" s="67" t="str">
        <f t="shared" ca="1" si="322"/>
        <v/>
      </c>
      <c r="O1851" s="70" t="str">
        <f t="shared" ca="1" si="323"/>
        <v/>
      </c>
      <c r="P1851" s="70" t="str">
        <f t="shared" ca="1" si="324"/>
        <v/>
      </c>
      <c r="Q1851" s="71" t="str">
        <f t="shared" si="325"/>
        <v/>
      </c>
    </row>
    <row r="1852" spans="1:17" x14ac:dyDescent="0.2">
      <c r="B1852">
        <f t="shared" ca="1" si="326"/>
        <v>3</v>
      </c>
      <c r="C1852" t="str">
        <f t="shared" ca="1" si="328"/>
        <v/>
      </c>
      <c r="D1852" t="str">
        <f t="shared" ca="1" si="329"/>
        <v/>
      </c>
      <c r="E1852" t="str">
        <f t="shared" ca="1" si="321"/>
        <v/>
      </c>
      <c r="F1852" t="str">
        <f t="shared" ca="1" si="330"/>
        <v/>
      </c>
      <c r="G1852" t="str">
        <f t="shared" ca="1" si="331"/>
        <v/>
      </c>
      <c r="H1852">
        <f t="shared" si="327"/>
        <v>0</v>
      </c>
      <c r="N1852" s="67" t="str">
        <f t="shared" ca="1" si="322"/>
        <v/>
      </c>
      <c r="O1852" s="70" t="str">
        <f t="shared" ca="1" si="323"/>
        <v/>
      </c>
      <c r="P1852" s="70" t="str">
        <f t="shared" ca="1" si="324"/>
        <v/>
      </c>
      <c r="Q1852" s="71" t="str">
        <f t="shared" si="325"/>
        <v/>
      </c>
    </row>
    <row r="1853" spans="1:17" x14ac:dyDescent="0.2">
      <c r="B1853">
        <f t="shared" ca="1" si="326"/>
        <v>3</v>
      </c>
      <c r="C1853" t="str">
        <f t="shared" ca="1" si="328"/>
        <v/>
      </c>
      <c r="D1853" t="str">
        <f t="shared" ca="1" si="329"/>
        <v/>
      </c>
      <c r="E1853" t="str">
        <f t="shared" ca="1" si="321"/>
        <v/>
      </c>
      <c r="F1853" t="str">
        <f t="shared" ca="1" si="330"/>
        <v/>
      </c>
      <c r="G1853" t="str">
        <f t="shared" ca="1" si="331"/>
        <v/>
      </c>
      <c r="H1853">
        <f t="shared" si="327"/>
        <v>0</v>
      </c>
      <c r="N1853" s="67" t="str">
        <f t="shared" ca="1" si="322"/>
        <v/>
      </c>
      <c r="O1853" s="70" t="str">
        <f t="shared" ca="1" si="323"/>
        <v/>
      </c>
      <c r="P1853" s="70" t="str">
        <f t="shared" ca="1" si="324"/>
        <v/>
      </c>
      <c r="Q1853" s="71" t="str">
        <f t="shared" si="325"/>
        <v/>
      </c>
    </row>
    <row r="1854" spans="1:17" x14ac:dyDescent="0.2">
      <c r="B1854">
        <f t="shared" ca="1" si="326"/>
        <v>3</v>
      </c>
      <c r="C1854" t="str">
        <f t="shared" ca="1" si="328"/>
        <v/>
      </c>
      <c r="D1854" t="str">
        <f t="shared" ca="1" si="329"/>
        <v/>
      </c>
      <c r="E1854" t="str">
        <f t="shared" ca="1" si="321"/>
        <v/>
      </c>
      <c r="F1854" t="str">
        <f t="shared" ca="1" si="330"/>
        <v/>
      </c>
      <c r="G1854" t="str">
        <f t="shared" ca="1" si="331"/>
        <v/>
      </c>
      <c r="H1854">
        <f t="shared" si="327"/>
        <v>0</v>
      </c>
      <c r="N1854" s="67" t="str">
        <f t="shared" ca="1" si="322"/>
        <v/>
      </c>
      <c r="O1854" s="70" t="str">
        <f t="shared" ca="1" si="323"/>
        <v/>
      </c>
      <c r="P1854" s="70" t="str">
        <f t="shared" ca="1" si="324"/>
        <v/>
      </c>
      <c r="Q1854" s="71" t="str">
        <f t="shared" si="325"/>
        <v/>
      </c>
    </row>
    <row r="1855" spans="1:17" x14ac:dyDescent="0.2">
      <c r="B1855">
        <f t="shared" ca="1" si="326"/>
        <v>3</v>
      </c>
      <c r="C1855" t="str">
        <f t="shared" ca="1" si="328"/>
        <v/>
      </c>
      <c r="D1855" t="str">
        <f t="shared" ca="1" si="329"/>
        <v/>
      </c>
      <c r="E1855" t="str">
        <f t="shared" ca="1" si="321"/>
        <v/>
      </c>
      <c r="F1855" t="str">
        <f t="shared" ca="1" si="330"/>
        <v/>
      </c>
      <c r="G1855" t="str">
        <f t="shared" ca="1" si="331"/>
        <v/>
      </c>
      <c r="H1855">
        <f t="shared" si="327"/>
        <v>0</v>
      </c>
      <c r="N1855" s="67" t="str">
        <f t="shared" ca="1" si="322"/>
        <v/>
      </c>
      <c r="O1855" s="70" t="str">
        <f t="shared" ca="1" si="323"/>
        <v/>
      </c>
      <c r="P1855" s="70" t="str">
        <f t="shared" ca="1" si="324"/>
        <v/>
      </c>
      <c r="Q1855" s="71" t="str">
        <f t="shared" si="325"/>
        <v/>
      </c>
    </row>
    <row r="1856" spans="1:17" x14ac:dyDescent="0.2">
      <c r="B1856">
        <f t="shared" ca="1" si="326"/>
        <v>3</v>
      </c>
      <c r="C1856" t="str">
        <f t="shared" ca="1" si="328"/>
        <v/>
      </c>
      <c r="D1856" t="str">
        <f t="shared" ca="1" si="329"/>
        <v/>
      </c>
      <c r="E1856" t="str">
        <f t="shared" ca="1" si="321"/>
        <v/>
      </c>
      <c r="F1856" t="str">
        <f t="shared" ca="1" si="330"/>
        <v/>
      </c>
      <c r="G1856" t="str">
        <f t="shared" ca="1" si="331"/>
        <v/>
      </c>
      <c r="H1856">
        <f t="shared" si="327"/>
        <v>0</v>
      </c>
      <c r="N1856" s="67" t="str">
        <f t="shared" ca="1" si="322"/>
        <v/>
      </c>
      <c r="O1856" s="70" t="str">
        <f t="shared" ca="1" si="323"/>
        <v/>
      </c>
      <c r="P1856" s="70" t="str">
        <f t="shared" ca="1" si="324"/>
        <v/>
      </c>
      <c r="Q1856" s="71" t="str">
        <f t="shared" si="325"/>
        <v/>
      </c>
    </row>
    <row r="1857" spans="2:17" x14ac:dyDescent="0.2">
      <c r="B1857">
        <f t="shared" ca="1" si="326"/>
        <v>3</v>
      </c>
      <c r="C1857" t="str">
        <f t="shared" ca="1" si="328"/>
        <v/>
      </c>
      <c r="D1857" t="str">
        <f t="shared" ca="1" si="329"/>
        <v/>
      </c>
      <c r="E1857" t="str">
        <f t="shared" ca="1" si="321"/>
        <v/>
      </c>
      <c r="F1857" t="str">
        <f t="shared" ca="1" si="330"/>
        <v/>
      </c>
      <c r="G1857" t="str">
        <f t="shared" ca="1" si="331"/>
        <v/>
      </c>
      <c r="H1857">
        <f t="shared" si="327"/>
        <v>0</v>
      </c>
      <c r="N1857" s="67" t="str">
        <f t="shared" ca="1" si="322"/>
        <v/>
      </c>
      <c r="O1857" s="70" t="str">
        <f t="shared" ca="1" si="323"/>
        <v/>
      </c>
      <c r="P1857" s="70" t="str">
        <f t="shared" ca="1" si="324"/>
        <v/>
      </c>
      <c r="Q1857" s="71" t="str">
        <f t="shared" si="325"/>
        <v/>
      </c>
    </row>
    <row r="1858" spans="2:17" x14ac:dyDescent="0.2">
      <c r="B1858">
        <f t="shared" ca="1" si="326"/>
        <v>3</v>
      </c>
      <c r="C1858" t="str">
        <f t="shared" ca="1" si="328"/>
        <v/>
      </c>
      <c r="D1858" t="str">
        <f t="shared" ca="1" si="329"/>
        <v/>
      </c>
      <c r="E1858" t="str">
        <f t="shared" ref="E1858:E1921" ca="1" si="332">IF(B1858=B1857+1,VLOOKUP(MID(A1859,40,5),AE:AF,2,0),"")</f>
        <v/>
      </c>
      <c r="F1858" t="str">
        <f t="shared" ca="1" si="330"/>
        <v/>
      </c>
      <c r="G1858" t="str">
        <f t="shared" ca="1" si="331"/>
        <v/>
      </c>
      <c r="H1858">
        <f t="shared" si="327"/>
        <v>0</v>
      </c>
      <c r="N1858" s="67" t="str">
        <f t="shared" ref="N1858:N1921" ca="1" si="333">IF(ISERROR(VLOOKUP($K1858,$B:$G,AA$2,FALSE)),"",VLOOKUP($K1858,$B:$G,AA$2,FALSE))</f>
        <v/>
      </c>
      <c r="O1858" s="70" t="str">
        <f t="shared" ref="O1858:O1921" ca="1" si="334">IF(ISERROR(VLOOKUP($K1858,$B:$G,AB$2,FALSE)),"",VLOOKUP($K1858,$B:$G,AB$2,FALSE))</f>
        <v/>
      </c>
      <c r="P1858" s="70" t="str">
        <f t="shared" ref="P1858:P1921" ca="1" si="335">IF(ISERROR(VLOOKUP($K1858,$B:$G,AC$2,FALSE)),"",VLOOKUP($K1858,$B:$G,AC$2,FALSE))</f>
        <v/>
      </c>
      <c r="Q1858" s="71" t="str">
        <f t="shared" ref="Q1858:Q1921" si="336">IF(L1858=0,"",(ROUND(IF(ISERROR(VLOOKUP($K1858,$B:$G,AD$2,FALSE)),"terület?",VLOOKUP($K1858,$B:$G,AD$2,FALSE)),2)))</f>
        <v/>
      </c>
    </row>
    <row r="1859" spans="2:17" x14ac:dyDescent="0.2">
      <c r="B1859">
        <f t="shared" ref="B1859:B1922" ca="1" si="337">IF(AND(LEFT(A1859,6)="Blokk:",RIGHT(A1859,10)&lt;&gt;"módosított",LEFT(A1860,11)="Táblaadatok",H1859&gt;0),B1858+1,B1858)</f>
        <v>3</v>
      </c>
      <c r="C1859" t="str">
        <f t="shared" ca="1" si="328"/>
        <v/>
      </c>
      <c r="D1859" t="str">
        <f t="shared" ca="1" si="329"/>
        <v/>
      </c>
      <c r="E1859" t="str">
        <f t="shared" ca="1" si="332"/>
        <v/>
      </c>
      <c r="F1859" t="str">
        <f t="shared" ca="1" si="330"/>
        <v/>
      </c>
      <c r="G1859" t="str">
        <f t="shared" ca="1" si="331"/>
        <v/>
      </c>
      <c r="H1859">
        <f t="shared" si="327"/>
        <v>0</v>
      </c>
      <c r="N1859" s="67" t="str">
        <f t="shared" ca="1" si="333"/>
        <v/>
      </c>
      <c r="O1859" s="70" t="str">
        <f t="shared" ca="1" si="334"/>
        <v/>
      </c>
      <c r="P1859" s="70" t="str">
        <f t="shared" ca="1" si="335"/>
        <v/>
      </c>
      <c r="Q1859" s="71" t="str">
        <f t="shared" si="336"/>
        <v/>
      </c>
    </row>
    <row r="1860" spans="2:17" x14ac:dyDescent="0.2">
      <c r="B1860">
        <f t="shared" ca="1" si="337"/>
        <v>3</v>
      </c>
      <c r="C1860" t="str">
        <f t="shared" ca="1" si="328"/>
        <v/>
      </c>
      <c r="D1860" t="str">
        <f t="shared" ca="1" si="329"/>
        <v/>
      </c>
      <c r="E1860" t="str">
        <f t="shared" ca="1" si="332"/>
        <v/>
      </c>
      <c r="F1860" t="str">
        <f t="shared" ca="1" si="330"/>
        <v/>
      </c>
      <c r="G1860" t="str">
        <f t="shared" ca="1" si="331"/>
        <v/>
      </c>
      <c r="H1860">
        <f t="shared" ref="H1860:H1923" si="338">IF(ISNA(VLOOKUP(MID(A1861,40,5),AE:AF,2,0)),0,1)</f>
        <v>0</v>
      </c>
      <c r="N1860" s="67" t="str">
        <f t="shared" ca="1" si="333"/>
        <v/>
      </c>
      <c r="O1860" s="70" t="str">
        <f t="shared" ca="1" si="334"/>
        <v/>
      </c>
      <c r="P1860" s="70" t="str">
        <f t="shared" ca="1" si="335"/>
        <v/>
      </c>
      <c r="Q1860" s="71" t="str">
        <f t="shared" si="336"/>
        <v/>
      </c>
    </row>
    <row r="1861" spans="2:17" x14ac:dyDescent="0.2">
      <c r="B1861">
        <f t="shared" ca="1" si="337"/>
        <v>3</v>
      </c>
      <c r="C1861" t="str">
        <f t="shared" ca="1" si="328"/>
        <v/>
      </c>
      <c r="D1861" t="str">
        <f t="shared" ca="1" si="329"/>
        <v/>
      </c>
      <c r="E1861" t="str">
        <f t="shared" ca="1" si="332"/>
        <v/>
      </c>
      <c r="F1861" t="str">
        <f t="shared" ca="1" si="330"/>
        <v/>
      </c>
      <c r="G1861" t="str">
        <f t="shared" ca="1" si="331"/>
        <v/>
      </c>
      <c r="H1861">
        <f t="shared" si="338"/>
        <v>0</v>
      </c>
      <c r="N1861" s="67" t="str">
        <f t="shared" ca="1" si="333"/>
        <v/>
      </c>
      <c r="O1861" s="70" t="str">
        <f t="shared" ca="1" si="334"/>
        <v/>
      </c>
      <c r="P1861" s="70" t="str">
        <f t="shared" ca="1" si="335"/>
        <v/>
      </c>
      <c r="Q1861" s="71" t="str">
        <f t="shared" si="336"/>
        <v/>
      </c>
    </row>
    <row r="1862" spans="2:17" x14ac:dyDescent="0.2">
      <c r="B1862">
        <f t="shared" ca="1" si="337"/>
        <v>3</v>
      </c>
      <c r="C1862" t="str">
        <f t="shared" ca="1" si="328"/>
        <v/>
      </c>
      <c r="D1862" t="str">
        <f t="shared" ca="1" si="329"/>
        <v/>
      </c>
      <c r="E1862" t="str">
        <f t="shared" ca="1" si="332"/>
        <v/>
      </c>
      <c r="F1862" t="str">
        <f t="shared" ca="1" si="330"/>
        <v/>
      </c>
      <c r="G1862" t="str">
        <f t="shared" ca="1" si="331"/>
        <v/>
      </c>
      <c r="H1862">
        <f t="shared" si="338"/>
        <v>0</v>
      </c>
      <c r="N1862" s="67" t="str">
        <f t="shared" ca="1" si="333"/>
        <v/>
      </c>
      <c r="O1862" s="70" t="str">
        <f t="shared" ca="1" si="334"/>
        <v/>
      </c>
      <c r="P1862" s="70" t="str">
        <f t="shared" ca="1" si="335"/>
        <v/>
      </c>
      <c r="Q1862" s="71" t="str">
        <f t="shared" si="336"/>
        <v/>
      </c>
    </row>
    <row r="1863" spans="2:17" x14ac:dyDescent="0.2">
      <c r="B1863">
        <f t="shared" ca="1" si="337"/>
        <v>3</v>
      </c>
      <c r="C1863" t="str">
        <f t="shared" ca="1" si="328"/>
        <v/>
      </c>
      <c r="D1863" t="str">
        <f t="shared" ca="1" si="329"/>
        <v/>
      </c>
      <c r="E1863" t="str">
        <f t="shared" ca="1" si="332"/>
        <v/>
      </c>
      <c r="F1863" t="str">
        <f t="shared" ca="1" si="330"/>
        <v/>
      </c>
      <c r="G1863" t="str">
        <f t="shared" ca="1" si="331"/>
        <v/>
      </c>
      <c r="H1863">
        <f t="shared" si="338"/>
        <v>0</v>
      </c>
      <c r="N1863" s="67" t="str">
        <f t="shared" ca="1" si="333"/>
        <v/>
      </c>
      <c r="O1863" s="70" t="str">
        <f t="shared" ca="1" si="334"/>
        <v/>
      </c>
      <c r="P1863" s="70" t="str">
        <f t="shared" ca="1" si="335"/>
        <v/>
      </c>
      <c r="Q1863" s="71" t="str">
        <f t="shared" si="336"/>
        <v/>
      </c>
    </row>
    <row r="1864" spans="2:17" x14ac:dyDescent="0.2">
      <c r="B1864">
        <f t="shared" ca="1" si="337"/>
        <v>3</v>
      </c>
      <c r="C1864" t="str">
        <f t="shared" ca="1" si="328"/>
        <v/>
      </c>
      <c r="D1864" t="str">
        <f t="shared" ca="1" si="329"/>
        <v/>
      </c>
      <c r="E1864" t="str">
        <f t="shared" ca="1" si="332"/>
        <v/>
      </c>
      <c r="F1864" t="str">
        <f t="shared" ca="1" si="330"/>
        <v/>
      </c>
      <c r="G1864" t="str">
        <f t="shared" ca="1" si="331"/>
        <v/>
      </c>
      <c r="H1864">
        <f t="shared" si="338"/>
        <v>0</v>
      </c>
      <c r="N1864" s="67" t="str">
        <f t="shared" ca="1" si="333"/>
        <v/>
      </c>
      <c r="O1864" s="70" t="str">
        <f t="shared" ca="1" si="334"/>
        <v/>
      </c>
      <c r="P1864" s="70" t="str">
        <f t="shared" ca="1" si="335"/>
        <v/>
      </c>
      <c r="Q1864" s="71" t="str">
        <f t="shared" si="336"/>
        <v/>
      </c>
    </row>
    <row r="1865" spans="2:17" x14ac:dyDescent="0.2">
      <c r="B1865">
        <f t="shared" ca="1" si="337"/>
        <v>3</v>
      </c>
      <c r="C1865" t="str">
        <f t="shared" ca="1" si="328"/>
        <v/>
      </c>
      <c r="D1865" t="str">
        <f t="shared" ca="1" si="329"/>
        <v/>
      </c>
      <c r="E1865" t="str">
        <f t="shared" ca="1" si="332"/>
        <v/>
      </c>
      <c r="F1865" t="str">
        <f t="shared" ca="1" si="330"/>
        <v/>
      </c>
      <c r="G1865" t="str">
        <f t="shared" ca="1" si="331"/>
        <v/>
      </c>
      <c r="H1865">
        <f t="shared" si="338"/>
        <v>0</v>
      </c>
      <c r="N1865" s="67" t="str">
        <f t="shared" ca="1" si="333"/>
        <v/>
      </c>
      <c r="O1865" s="70" t="str">
        <f t="shared" ca="1" si="334"/>
        <v/>
      </c>
      <c r="P1865" s="70" t="str">
        <f t="shared" ca="1" si="335"/>
        <v/>
      </c>
      <c r="Q1865" s="71" t="str">
        <f t="shared" si="336"/>
        <v/>
      </c>
    </row>
    <row r="1866" spans="2:17" x14ac:dyDescent="0.2">
      <c r="B1866">
        <f t="shared" ca="1" si="337"/>
        <v>3</v>
      </c>
      <c r="C1866" t="str">
        <f t="shared" ca="1" si="328"/>
        <v/>
      </c>
      <c r="D1866" t="str">
        <f t="shared" ca="1" si="329"/>
        <v/>
      </c>
      <c r="E1866" t="str">
        <f t="shared" ca="1" si="332"/>
        <v/>
      </c>
      <c r="F1866" t="str">
        <f t="shared" ca="1" si="330"/>
        <v/>
      </c>
      <c r="G1866" t="str">
        <f t="shared" ca="1" si="331"/>
        <v/>
      </c>
      <c r="H1866">
        <f t="shared" si="338"/>
        <v>0</v>
      </c>
      <c r="N1866" s="67" t="str">
        <f t="shared" ca="1" si="333"/>
        <v/>
      </c>
      <c r="O1866" s="70" t="str">
        <f t="shared" ca="1" si="334"/>
        <v/>
      </c>
      <c r="P1866" s="70" t="str">
        <f t="shared" ca="1" si="335"/>
        <v/>
      </c>
      <c r="Q1866" s="71" t="str">
        <f t="shared" si="336"/>
        <v/>
      </c>
    </row>
    <row r="1867" spans="2:17" x14ac:dyDescent="0.2">
      <c r="B1867">
        <f t="shared" ca="1" si="337"/>
        <v>3</v>
      </c>
      <c r="C1867" t="str">
        <f t="shared" ca="1" si="328"/>
        <v/>
      </c>
      <c r="D1867" t="str">
        <f t="shared" ca="1" si="329"/>
        <v/>
      </c>
      <c r="E1867" t="str">
        <f t="shared" ca="1" si="332"/>
        <v/>
      </c>
      <c r="F1867" t="str">
        <f t="shared" ca="1" si="330"/>
        <v/>
      </c>
      <c r="G1867" t="str">
        <f t="shared" ca="1" si="331"/>
        <v/>
      </c>
      <c r="H1867">
        <f t="shared" si="338"/>
        <v>0</v>
      </c>
      <c r="N1867" s="67" t="str">
        <f t="shared" ca="1" si="333"/>
        <v/>
      </c>
      <c r="O1867" s="70" t="str">
        <f t="shared" ca="1" si="334"/>
        <v/>
      </c>
      <c r="P1867" s="70" t="str">
        <f t="shared" ca="1" si="335"/>
        <v/>
      </c>
      <c r="Q1867" s="71" t="str">
        <f t="shared" si="336"/>
        <v/>
      </c>
    </row>
    <row r="1868" spans="2:17" x14ac:dyDescent="0.2">
      <c r="B1868">
        <f t="shared" ca="1" si="337"/>
        <v>3</v>
      </c>
      <c r="C1868" t="str">
        <f t="shared" ca="1" si="328"/>
        <v/>
      </c>
      <c r="D1868" t="str">
        <f t="shared" ca="1" si="329"/>
        <v/>
      </c>
      <c r="E1868" t="str">
        <f t="shared" ca="1" si="332"/>
        <v/>
      </c>
      <c r="F1868" t="str">
        <f t="shared" ca="1" si="330"/>
        <v/>
      </c>
      <c r="G1868" t="str">
        <f t="shared" ca="1" si="331"/>
        <v/>
      </c>
      <c r="H1868">
        <f t="shared" si="338"/>
        <v>0</v>
      </c>
      <c r="N1868" s="67" t="str">
        <f t="shared" ca="1" si="333"/>
        <v/>
      </c>
      <c r="O1868" s="70" t="str">
        <f t="shared" ca="1" si="334"/>
        <v/>
      </c>
      <c r="P1868" s="70" t="str">
        <f t="shared" ca="1" si="335"/>
        <v/>
      </c>
      <c r="Q1868" s="71" t="str">
        <f t="shared" si="336"/>
        <v/>
      </c>
    </row>
    <row r="1869" spans="2:17" x14ac:dyDescent="0.2">
      <c r="B1869">
        <f t="shared" ca="1" si="337"/>
        <v>3</v>
      </c>
      <c r="C1869" t="str">
        <f t="shared" ca="1" si="328"/>
        <v/>
      </c>
      <c r="D1869" t="str">
        <f t="shared" ca="1" si="329"/>
        <v/>
      </c>
      <c r="E1869" t="str">
        <f t="shared" ca="1" si="332"/>
        <v/>
      </c>
      <c r="F1869" t="str">
        <f t="shared" ca="1" si="330"/>
        <v/>
      </c>
      <c r="G1869" t="str">
        <f t="shared" ca="1" si="331"/>
        <v/>
      </c>
      <c r="H1869">
        <f t="shared" si="338"/>
        <v>0</v>
      </c>
      <c r="N1869" s="67" t="str">
        <f t="shared" ca="1" si="333"/>
        <v/>
      </c>
      <c r="O1869" s="70" t="str">
        <f t="shared" ca="1" si="334"/>
        <v/>
      </c>
      <c r="P1869" s="70" t="str">
        <f t="shared" ca="1" si="335"/>
        <v/>
      </c>
      <c r="Q1869" s="71" t="str">
        <f t="shared" si="336"/>
        <v/>
      </c>
    </row>
    <row r="1870" spans="2:17" x14ac:dyDescent="0.2">
      <c r="B1870">
        <f t="shared" ca="1" si="337"/>
        <v>3</v>
      </c>
      <c r="C1870" t="str">
        <f t="shared" ca="1" si="328"/>
        <v/>
      </c>
      <c r="D1870" t="str">
        <f t="shared" ca="1" si="329"/>
        <v/>
      </c>
      <c r="E1870" t="str">
        <f t="shared" ca="1" si="332"/>
        <v/>
      </c>
      <c r="F1870" t="str">
        <f t="shared" ca="1" si="330"/>
        <v/>
      </c>
      <c r="G1870" t="str">
        <f t="shared" ca="1" si="331"/>
        <v/>
      </c>
      <c r="H1870">
        <f t="shared" si="338"/>
        <v>0</v>
      </c>
      <c r="N1870" s="67" t="str">
        <f t="shared" ca="1" si="333"/>
        <v/>
      </c>
      <c r="O1870" s="70" t="str">
        <f t="shared" ca="1" si="334"/>
        <v/>
      </c>
      <c r="P1870" s="70" t="str">
        <f t="shared" ca="1" si="335"/>
        <v/>
      </c>
      <c r="Q1870" s="71" t="str">
        <f t="shared" si="336"/>
        <v/>
      </c>
    </row>
    <row r="1871" spans="2:17" x14ac:dyDescent="0.2">
      <c r="B1871">
        <f t="shared" ca="1" si="337"/>
        <v>3</v>
      </c>
      <c r="C1871" t="str">
        <f t="shared" ca="1" si="328"/>
        <v/>
      </c>
      <c r="D1871" t="str">
        <f t="shared" ca="1" si="329"/>
        <v/>
      </c>
      <c r="E1871" t="str">
        <f t="shared" ca="1" si="332"/>
        <v/>
      </c>
      <c r="F1871" t="str">
        <f t="shared" ca="1" si="330"/>
        <v/>
      </c>
      <c r="G1871" t="str">
        <f t="shared" ca="1" si="331"/>
        <v/>
      </c>
      <c r="H1871">
        <f t="shared" si="338"/>
        <v>0</v>
      </c>
      <c r="N1871" s="67" t="str">
        <f t="shared" ca="1" si="333"/>
        <v/>
      </c>
      <c r="O1871" s="70" t="str">
        <f t="shared" ca="1" si="334"/>
        <v/>
      </c>
      <c r="P1871" s="70" t="str">
        <f t="shared" ca="1" si="335"/>
        <v/>
      </c>
      <c r="Q1871" s="71" t="str">
        <f t="shared" si="336"/>
        <v/>
      </c>
    </row>
    <row r="1872" spans="2:17" x14ac:dyDescent="0.2">
      <c r="B1872">
        <f t="shared" ca="1" si="337"/>
        <v>3</v>
      </c>
      <c r="C1872" t="str">
        <f t="shared" ca="1" si="328"/>
        <v/>
      </c>
      <c r="D1872" t="str">
        <f t="shared" ca="1" si="329"/>
        <v/>
      </c>
      <c r="E1872" t="str">
        <f t="shared" ca="1" si="332"/>
        <v/>
      </c>
      <c r="F1872" t="str">
        <f t="shared" ca="1" si="330"/>
        <v/>
      </c>
      <c r="G1872" t="str">
        <f t="shared" ca="1" si="331"/>
        <v/>
      </c>
      <c r="H1872">
        <f t="shared" si="338"/>
        <v>0</v>
      </c>
      <c r="N1872" s="67" t="str">
        <f t="shared" ca="1" si="333"/>
        <v/>
      </c>
      <c r="O1872" s="70" t="str">
        <f t="shared" ca="1" si="334"/>
        <v/>
      </c>
      <c r="P1872" s="70" t="str">
        <f t="shared" ca="1" si="335"/>
        <v/>
      </c>
      <c r="Q1872" s="71" t="str">
        <f t="shared" si="336"/>
        <v/>
      </c>
    </row>
    <row r="1873" spans="2:17" x14ac:dyDescent="0.2">
      <c r="B1873">
        <f t="shared" ca="1" si="337"/>
        <v>3</v>
      </c>
      <c r="C1873" t="str">
        <f t="shared" ca="1" si="328"/>
        <v/>
      </c>
      <c r="D1873" t="str">
        <f t="shared" ca="1" si="329"/>
        <v/>
      </c>
      <c r="E1873" t="str">
        <f t="shared" ca="1" si="332"/>
        <v/>
      </c>
      <c r="F1873" t="str">
        <f t="shared" ca="1" si="330"/>
        <v/>
      </c>
      <c r="G1873" t="str">
        <f t="shared" ca="1" si="331"/>
        <v/>
      </c>
      <c r="H1873">
        <f t="shared" si="338"/>
        <v>0</v>
      </c>
      <c r="N1873" s="67" t="str">
        <f t="shared" ca="1" si="333"/>
        <v/>
      </c>
      <c r="O1873" s="70" t="str">
        <f t="shared" ca="1" si="334"/>
        <v/>
      </c>
      <c r="P1873" s="70" t="str">
        <f t="shared" ca="1" si="335"/>
        <v/>
      </c>
      <c r="Q1873" s="71" t="str">
        <f t="shared" si="336"/>
        <v/>
      </c>
    </row>
    <row r="1874" spans="2:17" x14ac:dyDescent="0.2">
      <c r="B1874">
        <f t="shared" ca="1" si="337"/>
        <v>3</v>
      </c>
      <c r="C1874" t="str">
        <f t="shared" ca="1" si="328"/>
        <v/>
      </c>
      <c r="D1874" t="str">
        <f t="shared" ca="1" si="329"/>
        <v/>
      </c>
      <c r="E1874" t="str">
        <f t="shared" ca="1" si="332"/>
        <v/>
      </c>
      <c r="F1874" t="str">
        <f t="shared" ca="1" si="330"/>
        <v/>
      </c>
      <c r="G1874" t="str">
        <f t="shared" ca="1" si="331"/>
        <v/>
      </c>
      <c r="H1874">
        <f t="shared" si="338"/>
        <v>0</v>
      </c>
      <c r="N1874" s="67" t="str">
        <f t="shared" ca="1" si="333"/>
        <v/>
      </c>
      <c r="O1874" s="70" t="str">
        <f t="shared" ca="1" si="334"/>
        <v/>
      </c>
      <c r="P1874" s="70" t="str">
        <f t="shared" ca="1" si="335"/>
        <v/>
      </c>
      <c r="Q1874" s="71" t="str">
        <f t="shared" si="336"/>
        <v/>
      </c>
    </row>
    <row r="1875" spans="2:17" x14ac:dyDescent="0.2">
      <c r="B1875">
        <f t="shared" ca="1" si="337"/>
        <v>3</v>
      </c>
      <c r="C1875" t="str">
        <f t="shared" ca="1" si="328"/>
        <v/>
      </c>
      <c r="D1875" t="str">
        <f t="shared" ca="1" si="329"/>
        <v/>
      </c>
      <c r="E1875" t="str">
        <f t="shared" ca="1" si="332"/>
        <v/>
      </c>
      <c r="F1875" t="str">
        <f t="shared" ca="1" si="330"/>
        <v/>
      </c>
      <c r="G1875" t="str">
        <f t="shared" ca="1" si="331"/>
        <v/>
      </c>
      <c r="H1875">
        <f t="shared" si="338"/>
        <v>0</v>
      </c>
      <c r="N1875" s="67" t="str">
        <f t="shared" ca="1" si="333"/>
        <v/>
      </c>
      <c r="O1875" s="70" t="str">
        <f t="shared" ca="1" si="334"/>
        <v/>
      </c>
      <c r="P1875" s="70" t="str">
        <f t="shared" ca="1" si="335"/>
        <v/>
      </c>
      <c r="Q1875" s="71" t="str">
        <f t="shared" si="336"/>
        <v/>
      </c>
    </row>
    <row r="1876" spans="2:17" x14ac:dyDescent="0.2">
      <c r="B1876">
        <f t="shared" ca="1" si="337"/>
        <v>3</v>
      </c>
      <c r="C1876" t="str">
        <f t="shared" ca="1" si="328"/>
        <v/>
      </c>
      <c r="D1876" t="str">
        <f t="shared" ca="1" si="329"/>
        <v/>
      </c>
      <c r="E1876" t="str">
        <f t="shared" ca="1" si="332"/>
        <v/>
      </c>
      <c r="F1876" t="str">
        <f t="shared" ca="1" si="330"/>
        <v/>
      </c>
      <c r="G1876" t="str">
        <f t="shared" ca="1" si="331"/>
        <v/>
      </c>
      <c r="H1876">
        <f t="shared" si="338"/>
        <v>0</v>
      </c>
      <c r="N1876" s="67" t="str">
        <f t="shared" ca="1" si="333"/>
        <v/>
      </c>
      <c r="O1876" s="70" t="str">
        <f t="shared" ca="1" si="334"/>
        <v/>
      </c>
      <c r="P1876" s="70" t="str">
        <f t="shared" ca="1" si="335"/>
        <v/>
      </c>
      <c r="Q1876" s="71" t="str">
        <f t="shared" si="336"/>
        <v/>
      </c>
    </row>
    <row r="1877" spans="2:17" x14ac:dyDescent="0.2">
      <c r="B1877">
        <f t="shared" ca="1" si="337"/>
        <v>3</v>
      </c>
      <c r="C1877" t="str">
        <f t="shared" ca="1" si="328"/>
        <v/>
      </c>
      <c r="D1877" t="str">
        <f t="shared" ca="1" si="329"/>
        <v/>
      </c>
      <c r="E1877" t="str">
        <f t="shared" ca="1" si="332"/>
        <v/>
      </c>
      <c r="F1877" t="str">
        <f t="shared" ca="1" si="330"/>
        <v/>
      </c>
      <c r="G1877" t="str">
        <f t="shared" ca="1" si="331"/>
        <v/>
      </c>
      <c r="H1877">
        <f t="shared" si="338"/>
        <v>0</v>
      </c>
      <c r="N1877" s="67" t="str">
        <f t="shared" ca="1" si="333"/>
        <v/>
      </c>
      <c r="O1877" s="70" t="str">
        <f t="shared" ca="1" si="334"/>
        <v/>
      </c>
      <c r="P1877" s="70" t="str">
        <f t="shared" ca="1" si="335"/>
        <v/>
      </c>
      <c r="Q1877" s="71" t="str">
        <f t="shared" si="336"/>
        <v/>
      </c>
    </row>
    <row r="1878" spans="2:17" x14ac:dyDescent="0.2">
      <c r="B1878">
        <f t="shared" ca="1" si="337"/>
        <v>3</v>
      </c>
      <c r="C1878" t="str">
        <f t="shared" ca="1" si="328"/>
        <v/>
      </c>
      <c r="D1878" t="str">
        <f t="shared" ca="1" si="329"/>
        <v/>
      </c>
      <c r="E1878" t="str">
        <f t="shared" ca="1" si="332"/>
        <v/>
      </c>
      <c r="F1878" t="str">
        <f t="shared" ca="1" si="330"/>
        <v/>
      </c>
      <c r="G1878" t="str">
        <f t="shared" ca="1" si="331"/>
        <v/>
      </c>
      <c r="H1878">
        <f t="shared" si="338"/>
        <v>0</v>
      </c>
      <c r="N1878" s="67" t="str">
        <f t="shared" ca="1" si="333"/>
        <v/>
      </c>
      <c r="O1878" s="70" t="str">
        <f t="shared" ca="1" si="334"/>
        <v/>
      </c>
      <c r="P1878" s="70" t="str">
        <f t="shared" ca="1" si="335"/>
        <v/>
      </c>
      <c r="Q1878" s="71" t="str">
        <f t="shared" si="336"/>
        <v/>
      </c>
    </row>
    <row r="1879" spans="2:17" x14ac:dyDescent="0.2">
      <c r="B1879">
        <f t="shared" ca="1" si="337"/>
        <v>3</v>
      </c>
      <c r="C1879" t="str">
        <f t="shared" ca="1" si="328"/>
        <v/>
      </c>
      <c r="D1879" t="str">
        <f t="shared" ca="1" si="329"/>
        <v/>
      </c>
      <c r="E1879" t="str">
        <f t="shared" ca="1" si="332"/>
        <v/>
      </c>
      <c r="F1879" t="str">
        <f t="shared" ca="1" si="330"/>
        <v/>
      </c>
      <c r="G1879" t="str">
        <f t="shared" ca="1" si="331"/>
        <v/>
      </c>
      <c r="H1879">
        <f t="shared" si="338"/>
        <v>0</v>
      </c>
      <c r="N1879" s="67" t="str">
        <f t="shared" ca="1" si="333"/>
        <v/>
      </c>
      <c r="O1879" s="70" t="str">
        <f t="shared" ca="1" si="334"/>
        <v/>
      </c>
      <c r="P1879" s="70" t="str">
        <f t="shared" ca="1" si="335"/>
        <v/>
      </c>
      <c r="Q1879" s="71" t="str">
        <f t="shared" si="336"/>
        <v/>
      </c>
    </row>
    <row r="1880" spans="2:17" x14ac:dyDescent="0.2">
      <c r="B1880">
        <f t="shared" ca="1" si="337"/>
        <v>3</v>
      </c>
      <c r="C1880" t="str">
        <f t="shared" ca="1" si="328"/>
        <v/>
      </c>
      <c r="D1880" t="str">
        <f t="shared" ca="1" si="329"/>
        <v/>
      </c>
      <c r="E1880" t="str">
        <f t="shared" ca="1" si="332"/>
        <v/>
      </c>
      <c r="F1880" t="str">
        <f t="shared" ca="1" si="330"/>
        <v/>
      </c>
      <c r="G1880" t="str">
        <f t="shared" ca="1" si="331"/>
        <v/>
      </c>
      <c r="H1880">
        <f t="shared" si="338"/>
        <v>0</v>
      </c>
      <c r="N1880" s="67" t="str">
        <f t="shared" ca="1" si="333"/>
        <v/>
      </c>
      <c r="O1880" s="70" t="str">
        <f t="shared" ca="1" si="334"/>
        <v/>
      </c>
      <c r="P1880" s="70" t="str">
        <f t="shared" ca="1" si="335"/>
        <v/>
      </c>
      <c r="Q1880" s="71" t="str">
        <f t="shared" si="336"/>
        <v/>
      </c>
    </row>
    <row r="1881" spans="2:17" x14ac:dyDescent="0.2">
      <c r="B1881">
        <f t="shared" ca="1" si="337"/>
        <v>3</v>
      </c>
      <c r="C1881" t="str">
        <f t="shared" ca="1" si="328"/>
        <v/>
      </c>
      <c r="D1881" t="str">
        <f t="shared" ca="1" si="329"/>
        <v/>
      </c>
      <c r="E1881" t="str">
        <f t="shared" ca="1" si="332"/>
        <v/>
      </c>
      <c r="F1881" t="str">
        <f t="shared" ca="1" si="330"/>
        <v/>
      </c>
      <c r="G1881" t="str">
        <f t="shared" ca="1" si="331"/>
        <v/>
      </c>
      <c r="H1881">
        <f t="shared" si="338"/>
        <v>0</v>
      </c>
      <c r="N1881" s="67" t="str">
        <f t="shared" ca="1" si="333"/>
        <v/>
      </c>
      <c r="O1881" s="70" t="str">
        <f t="shared" ca="1" si="334"/>
        <v/>
      </c>
      <c r="P1881" s="70" t="str">
        <f t="shared" ca="1" si="335"/>
        <v/>
      </c>
      <c r="Q1881" s="71" t="str">
        <f t="shared" si="336"/>
        <v/>
      </c>
    </row>
    <row r="1882" spans="2:17" x14ac:dyDescent="0.2">
      <c r="B1882">
        <f t="shared" ca="1" si="337"/>
        <v>3</v>
      </c>
      <c r="C1882" t="str">
        <f t="shared" ca="1" si="328"/>
        <v/>
      </c>
      <c r="D1882" t="str">
        <f t="shared" ca="1" si="329"/>
        <v/>
      </c>
      <c r="E1882" t="str">
        <f t="shared" ca="1" si="332"/>
        <v/>
      </c>
      <c r="F1882" t="str">
        <f t="shared" ca="1" si="330"/>
        <v/>
      </c>
      <c r="G1882" t="str">
        <f t="shared" ca="1" si="331"/>
        <v/>
      </c>
      <c r="H1882">
        <f t="shared" si="338"/>
        <v>0</v>
      </c>
      <c r="N1882" s="67" t="str">
        <f t="shared" ca="1" si="333"/>
        <v/>
      </c>
      <c r="O1882" s="70" t="str">
        <f t="shared" ca="1" si="334"/>
        <v/>
      </c>
      <c r="P1882" s="70" t="str">
        <f t="shared" ca="1" si="335"/>
        <v/>
      </c>
      <c r="Q1882" s="71" t="str">
        <f t="shared" si="336"/>
        <v/>
      </c>
    </row>
    <row r="1883" spans="2:17" x14ac:dyDescent="0.2">
      <c r="B1883">
        <f t="shared" ca="1" si="337"/>
        <v>3</v>
      </c>
      <c r="C1883" t="str">
        <f t="shared" ca="1" si="328"/>
        <v/>
      </c>
      <c r="D1883" t="str">
        <f t="shared" ca="1" si="329"/>
        <v/>
      </c>
      <c r="E1883" t="str">
        <f t="shared" ca="1" si="332"/>
        <v/>
      </c>
      <c r="F1883" t="str">
        <f t="shared" ca="1" si="330"/>
        <v/>
      </c>
      <c r="G1883" t="str">
        <f t="shared" ca="1" si="331"/>
        <v/>
      </c>
      <c r="H1883">
        <f t="shared" si="338"/>
        <v>0</v>
      </c>
      <c r="N1883" s="67" t="str">
        <f t="shared" ca="1" si="333"/>
        <v/>
      </c>
      <c r="O1883" s="70" t="str">
        <f t="shared" ca="1" si="334"/>
        <v/>
      </c>
      <c r="P1883" s="70" t="str">
        <f t="shared" ca="1" si="335"/>
        <v/>
      </c>
      <c r="Q1883" s="71" t="str">
        <f t="shared" si="336"/>
        <v/>
      </c>
    </row>
    <row r="1884" spans="2:17" x14ac:dyDescent="0.2">
      <c r="B1884">
        <f t="shared" ca="1" si="337"/>
        <v>3</v>
      </c>
      <c r="C1884" t="str">
        <f t="shared" ca="1" si="328"/>
        <v/>
      </c>
      <c r="D1884" t="str">
        <f t="shared" ca="1" si="329"/>
        <v/>
      </c>
      <c r="E1884" t="str">
        <f t="shared" ca="1" si="332"/>
        <v/>
      </c>
      <c r="F1884" t="str">
        <f t="shared" ca="1" si="330"/>
        <v/>
      </c>
      <c r="G1884" t="str">
        <f t="shared" ca="1" si="331"/>
        <v/>
      </c>
      <c r="H1884">
        <f t="shared" si="338"/>
        <v>0</v>
      </c>
      <c r="N1884" s="67" t="str">
        <f t="shared" ca="1" si="333"/>
        <v/>
      </c>
      <c r="O1884" s="70" t="str">
        <f t="shared" ca="1" si="334"/>
        <v/>
      </c>
      <c r="P1884" s="70" t="str">
        <f t="shared" ca="1" si="335"/>
        <v/>
      </c>
      <c r="Q1884" s="71" t="str">
        <f t="shared" si="336"/>
        <v/>
      </c>
    </row>
    <row r="1885" spans="2:17" x14ac:dyDescent="0.2">
      <c r="B1885">
        <f t="shared" ca="1" si="337"/>
        <v>3</v>
      </c>
      <c r="C1885" t="str">
        <f t="shared" ca="1" si="328"/>
        <v/>
      </c>
      <c r="D1885" t="str">
        <f t="shared" ca="1" si="329"/>
        <v/>
      </c>
      <c r="E1885" t="str">
        <f t="shared" ca="1" si="332"/>
        <v/>
      </c>
      <c r="F1885" t="str">
        <f t="shared" ca="1" si="330"/>
        <v/>
      </c>
      <c r="G1885" t="str">
        <f t="shared" ca="1" si="331"/>
        <v/>
      </c>
      <c r="H1885">
        <f t="shared" si="338"/>
        <v>0</v>
      </c>
      <c r="N1885" s="67" t="str">
        <f t="shared" ca="1" si="333"/>
        <v/>
      </c>
      <c r="O1885" s="70" t="str">
        <f t="shared" ca="1" si="334"/>
        <v/>
      </c>
      <c r="P1885" s="70" t="str">
        <f t="shared" ca="1" si="335"/>
        <v/>
      </c>
      <c r="Q1885" s="71" t="str">
        <f t="shared" si="336"/>
        <v/>
      </c>
    </row>
    <row r="1886" spans="2:17" x14ac:dyDescent="0.2">
      <c r="B1886">
        <f t="shared" ca="1" si="337"/>
        <v>3</v>
      </c>
      <c r="C1886" t="str">
        <f t="shared" ref="C1886:C1949" ca="1" si="339">IF(B1886=B1885+1,MID(A1886,8,8),"")</f>
        <v/>
      </c>
      <c r="D1886" t="str">
        <f t="shared" ref="D1886:D1949" ca="1" si="340">IF(B1886=B1885+1,IF(ISERROR(FIND("Állapot",A1886)),RIGHT(A1886,LEN(A1886)-23)*1,MID(A1886,24,FIND("Állapot",A1886)-24)*1),"")</f>
        <v/>
      </c>
      <c r="E1886" t="str">
        <f t="shared" ca="1" si="332"/>
        <v/>
      </c>
      <c r="F1886" t="str">
        <f t="shared" ref="F1886:F1949" ca="1" si="341">IF(B1886=B1885+1,RIGHT(A1887,LEN(A1887)-45),"")</f>
        <v/>
      </c>
      <c r="G1886" t="str">
        <f t="shared" ca="1" si="331"/>
        <v/>
      </c>
      <c r="H1886">
        <f t="shared" si="338"/>
        <v>0</v>
      </c>
      <c r="N1886" s="67" t="str">
        <f t="shared" ca="1" si="333"/>
        <v/>
      </c>
      <c r="O1886" s="70" t="str">
        <f t="shared" ca="1" si="334"/>
        <v/>
      </c>
      <c r="P1886" s="70" t="str">
        <f t="shared" ca="1" si="335"/>
        <v/>
      </c>
      <c r="Q1886" s="71" t="str">
        <f t="shared" si="336"/>
        <v/>
      </c>
    </row>
    <row r="1887" spans="2:17" x14ac:dyDescent="0.2">
      <c r="B1887">
        <f t="shared" ca="1" si="337"/>
        <v>3</v>
      </c>
      <c r="C1887" t="str">
        <f t="shared" ca="1" si="339"/>
        <v/>
      </c>
      <c r="D1887" t="str">
        <f t="shared" ca="1" si="340"/>
        <v/>
      </c>
      <c r="E1887" t="str">
        <f t="shared" ca="1" si="332"/>
        <v/>
      </c>
      <c r="F1887" t="str">
        <f t="shared" ca="1" si="341"/>
        <v/>
      </c>
      <c r="G1887" t="str">
        <f t="shared" ca="1" si="331"/>
        <v/>
      </c>
      <c r="H1887">
        <f t="shared" si="338"/>
        <v>0</v>
      </c>
      <c r="N1887" s="67" t="str">
        <f t="shared" ca="1" si="333"/>
        <v/>
      </c>
      <c r="O1887" s="70" t="str">
        <f t="shared" ca="1" si="334"/>
        <v/>
      </c>
      <c r="P1887" s="70" t="str">
        <f t="shared" ca="1" si="335"/>
        <v/>
      </c>
      <c r="Q1887" s="71" t="str">
        <f t="shared" si="336"/>
        <v/>
      </c>
    </row>
    <row r="1888" spans="2:17" x14ac:dyDescent="0.2">
      <c r="B1888">
        <f t="shared" ca="1" si="337"/>
        <v>3</v>
      </c>
      <c r="C1888" t="str">
        <f t="shared" ca="1" si="339"/>
        <v/>
      </c>
      <c r="D1888" t="str">
        <f t="shared" ca="1" si="340"/>
        <v/>
      </c>
      <c r="E1888" t="str">
        <f t="shared" ca="1" si="332"/>
        <v/>
      </c>
      <c r="F1888" t="str">
        <f t="shared" ca="1" si="341"/>
        <v/>
      </c>
      <c r="G1888" t="str">
        <f t="shared" ca="1" si="331"/>
        <v/>
      </c>
      <c r="H1888">
        <f t="shared" si="338"/>
        <v>0</v>
      </c>
      <c r="N1888" s="67" t="str">
        <f t="shared" ca="1" si="333"/>
        <v/>
      </c>
      <c r="O1888" s="70" t="str">
        <f t="shared" ca="1" si="334"/>
        <v/>
      </c>
      <c r="P1888" s="70" t="str">
        <f t="shared" ca="1" si="335"/>
        <v/>
      </c>
      <c r="Q1888" s="71" t="str">
        <f t="shared" si="336"/>
        <v/>
      </c>
    </row>
    <row r="1889" spans="2:17" x14ac:dyDescent="0.2">
      <c r="B1889">
        <f t="shared" ca="1" si="337"/>
        <v>3</v>
      </c>
      <c r="C1889" t="str">
        <f t="shared" ca="1" si="339"/>
        <v/>
      </c>
      <c r="D1889" t="str">
        <f t="shared" ca="1" si="340"/>
        <v/>
      </c>
      <c r="E1889" t="str">
        <f t="shared" ca="1" si="332"/>
        <v/>
      </c>
      <c r="F1889" t="str">
        <f t="shared" ca="1" si="341"/>
        <v/>
      </c>
      <c r="G1889" t="str">
        <f t="shared" ca="1" si="331"/>
        <v/>
      </c>
      <c r="H1889">
        <f t="shared" si="338"/>
        <v>0</v>
      </c>
      <c r="N1889" s="67" t="str">
        <f t="shared" ca="1" si="333"/>
        <v/>
      </c>
      <c r="O1889" s="70" t="str">
        <f t="shared" ca="1" si="334"/>
        <v/>
      </c>
      <c r="P1889" s="70" t="str">
        <f t="shared" ca="1" si="335"/>
        <v/>
      </c>
      <c r="Q1889" s="71" t="str">
        <f t="shared" si="336"/>
        <v/>
      </c>
    </row>
    <row r="1890" spans="2:17" x14ac:dyDescent="0.2">
      <c r="B1890">
        <f t="shared" ca="1" si="337"/>
        <v>3</v>
      </c>
      <c r="C1890" t="str">
        <f t="shared" ca="1" si="339"/>
        <v/>
      </c>
      <c r="D1890" t="str">
        <f t="shared" ca="1" si="340"/>
        <v/>
      </c>
      <c r="E1890" t="str">
        <f t="shared" ca="1" si="332"/>
        <v/>
      </c>
      <c r="F1890" t="str">
        <f t="shared" ca="1" si="341"/>
        <v/>
      </c>
      <c r="G1890" t="str">
        <f t="shared" ca="1" si="331"/>
        <v/>
      </c>
      <c r="H1890">
        <f t="shared" si="338"/>
        <v>0</v>
      </c>
      <c r="N1890" s="67" t="str">
        <f t="shared" ca="1" si="333"/>
        <v/>
      </c>
      <c r="O1890" s="70" t="str">
        <f t="shared" ca="1" si="334"/>
        <v/>
      </c>
      <c r="P1890" s="70" t="str">
        <f t="shared" ca="1" si="335"/>
        <v/>
      </c>
      <c r="Q1890" s="71" t="str">
        <f t="shared" si="336"/>
        <v/>
      </c>
    </row>
    <row r="1891" spans="2:17" x14ac:dyDescent="0.2">
      <c r="B1891">
        <f t="shared" ca="1" si="337"/>
        <v>3</v>
      </c>
      <c r="C1891" t="str">
        <f t="shared" ca="1" si="339"/>
        <v/>
      </c>
      <c r="D1891" t="str">
        <f t="shared" ca="1" si="340"/>
        <v/>
      </c>
      <c r="E1891" t="str">
        <f t="shared" ca="1" si="332"/>
        <v/>
      </c>
      <c r="F1891" t="str">
        <f t="shared" ca="1" si="341"/>
        <v/>
      </c>
      <c r="G1891" t="str">
        <f t="shared" ca="1" si="331"/>
        <v/>
      </c>
      <c r="H1891">
        <f t="shared" si="338"/>
        <v>0</v>
      </c>
      <c r="N1891" s="67" t="str">
        <f t="shared" ca="1" si="333"/>
        <v/>
      </c>
      <c r="O1891" s="70" t="str">
        <f t="shared" ca="1" si="334"/>
        <v/>
      </c>
      <c r="P1891" s="70" t="str">
        <f t="shared" ca="1" si="335"/>
        <v/>
      </c>
      <c r="Q1891" s="71" t="str">
        <f t="shared" si="336"/>
        <v/>
      </c>
    </row>
    <row r="1892" spans="2:17" x14ac:dyDescent="0.2">
      <c r="B1892">
        <f t="shared" ca="1" si="337"/>
        <v>3</v>
      </c>
      <c r="C1892" t="str">
        <f t="shared" ca="1" si="339"/>
        <v/>
      </c>
      <c r="D1892" t="str">
        <f t="shared" ca="1" si="340"/>
        <v/>
      </c>
      <c r="E1892" t="str">
        <f t="shared" ca="1" si="332"/>
        <v/>
      </c>
      <c r="F1892" t="str">
        <f t="shared" ca="1" si="341"/>
        <v/>
      </c>
      <c r="G1892" t="str">
        <f t="shared" ca="1" si="331"/>
        <v/>
      </c>
      <c r="H1892">
        <f t="shared" si="338"/>
        <v>0</v>
      </c>
      <c r="N1892" s="67" t="str">
        <f t="shared" ca="1" si="333"/>
        <v/>
      </c>
      <c r="O1892" s="70" t="str">
        <f t="shared" ca="1" si="334"/>
        <v/>
      </c>
      <c r="P1892" s="70" t="str">
        <f t="shared" ca="1" si="335"/>
        <v/>
      </c>
      <c r="Q1892" s="71" t="str">
        <f t="shared" si="336"/>
        <v/>
      </c>
    </row>
    <row r="1893" spans="2:17" x14ac:dyDescent="0.2">
      <c r="B1893">
        <f t="shared" ca="1" si="337"/>
        <v>3</v>
      </c>
      <c r="C1893" t="str">
        <f t="shared" ca="1" si="339"/>
        <v/>
      </c>
      <c r="D1893" t="str">
        <f t="shared" ca="1" si="340"/>
        <v/>
      </c>
      <c r="E1893" t="str">
        <f t="shared" ca="1" si="332"/>
        <v/>
      </c>
      <c r="F1893" t="str">
        <f t="shared" ca="1" si="341"/>
        <v/>
      </c>
      <c r="G1893" t="str">
        <f t="shared" ca="1" si="331"/>
        <v/>
      </c>
      <c r="H1893">
        <f t="shared" si="338"/>
        <v>0</v>
      </c>
      <c r="N1893" s="67" t="str">
        <f t="shared" ca="1" si="333"/>
        <v/>
      </c>
      <c r="O1893" s="70" t="str">
        <f t="shared" ca="1" si="334"/>
        <v/>
      </c>
      <c r="P1893" s="70" t="str">
        <f t="shared" ca="1" si="335"/>
        <v/>
      </c>
      <c r="Q1893" s="71" t="str">
        <f t="shared" si="336"/>
        <v/>
      </c>
    </row>
    <row r="1894" spans="2:17" x14ac:dyDescent="0.2">
      <c r="B1894">
        <f t="shared" ca="1" si="337"/>
        <v>3</v>
      </c>
      <c r="C1894" t="str">
        <f t="shared" ca="1" si="339"/>
        <v/>
      </c>
      <c r="D1894" t="str">
        <f t="shared" ca="1" si="340"/>
        <v/>
      </c>
      <c r="E1894" t="str">
        <f t="shared" ca="1" si="332"/>
        <v/>
      </c>
      <c r="F1894" t="str">
        <f t="shared" ca="1" si="341"/>
        <v/>
      </c>
      <c r="G1894" t="str">
        <f t="shared" ca="1" si="331"/>
        <v/>
      </c>
      <c r="H1894">
        <f t="shared" si="338"/>
        <v>0</v>
      </c>
      <c r="N1894" s="67" t="str">
        <f t="shared" ca="1" si="333"/>
        <v/>
      </c>
      <c r="O1894" s="70" t="str">
        <f t="shared" ca="1" si="334"/>
        <v/>
      </c>
      <c r="P1894" s="70" t="str">
        <f t="shared" ca="1" si="335"/>
        <v/>
      </c>
      <c r="Q1894" s="71" t="str">
        <f t="shared" si="336"/>
        <v/>
      </c>
    </row>
    <row r="1895" spans="2:17" x14ac:dyDescent="0.2">
      <c r="B1895">
        <f t="shared" ca="1" si="337"/>
        <v>3</v>
      </c>
      <c r="C1895" t="str">
        <f t="shared" ca="1" si="339"/>
        <v/>
      </c>
      <c r="D1895" t="str">
        <f t="shared" ca="1" si="340"/>
        <v/>
      </c>
      <c r="E1895" t="str">
        <f t="shared" ca="1" si="332"/>
        <v/>
      </c>
      <c r="F1895" t="str">
        <f t="shared" ca="1" si="341"/>
        <v/>
      </c>
      <c r="G1895" t="str">
        <f t="shared" ca="1" si="331"/>
        <v/>
      </c>
      <c r="H1895">
        <f t="shared" si="338"/>
        <v>0</v>
      </c>
      <c r="N1895" s="67" t="str">
        <f t="shared" ca="1" si="333"/>
        <v/>
      </c>
      <c r="O1895" s="70" t="str">
        <f t="shared" ca="1" si="334"/>
        <v/>
      </c>
      <c r="P1895" s="70" t="str">
        <f t="shared" ca="1" si="335"/>
        <v/>
      </c>
      <c r="Q1895" s="71" t="str">
        <f t="shared" si="336"/>
        <v/>
      </c>
    </row>
    <row r="1896" spans="2:17" x14ac:dyDescent="0.2">
      <c r="B1896">
        <f t="shared" ca="1" si="337"/>
        <v>3</v>
      </c>
      <c r="C1896" t="str">
        <f t="shared" ca="1" si="339"/>
        <v/>
      </c>
      <c r="D1896" t="str">
        <f t="shared" ca="1" si="340"/>
        <v/>
      </c>
      <c r="E1896" t="str">
        <f t="shared" ca="1" si="332"/>
        <v/>
      </c>
      <c r="F1896" t="str">
        <f t="shared" ca="1" si="341"/>
        <v/>
      </c>
      <c r="G1896" t="str">
        <f t="shared" ca="1" si="331"/>
        <v/>
      </c>
      <c r="H1896">
        <f t="shared" si="338"/>
        <v>0</v>
      </c>
      <c r="N1896" s="67" t="str">
        <f t="shared" ca="1" si="333"/>
        <v/>
      </c>
      <c r="O1896" s="70" t="str">
        <f t="shared" ca="1" si="334"/>
        <v/>
      </c>
      <c r="P1896" s="70" t="str">
        <f t="shared" ca="1" si="335"/>
        <v/>
      </c>
      <c r="Q1896" s="71" t="str">
        <f t="shared" si="336"/>
        <v/>
      </c>
    </row>
    <row r="1897" spans="2:17" x14ac:dyDescent="0.2">
      <c r="B1897">
        <f t="shared" ca="1" si="337"/>
        <v>3</v>
      </c>
      <c r="C1897" t="str">
        <f t="shared" ca="1" si="339"/>
        <v/>
      </c>
      <c r="D1897" t="str">
        <f t="shared" ca="1" si="340"/>
        <v/>
      </c>
      <c r="E1897" t="str">
        <f t="shared" ca="1" si="332"/>
        <v/>
      </c>
      <c r="F1897" t="str">
        <f t="shared" ca="1" si="341"/>
        <v/>
      </c>
      <c r="G1897" t="str">
        <f t="shared" ca="1" si="331"/>
        <v/>
      </c>
      <c r="H1897">
        <f t="shared" si="338"/>
        <v>0</v>
      </c>
      <c r="N1897" s="67" t="str">
        <f t="shared" ca="1" si="333"/>
        <v/>
      </c>
      <c r="O1897" s="70" t="str">
        <f t="shared" ca="1" si="334"/>
        <v/>
      </c>
      <c r="P1897" s="70" t="str">
        <f t="shared" ca="1" si="335"/>
        <v/>
      </c>
      <c r="Q1897" s="71" t="str">
        <f t="shared" si="336"/>
        <v/>
      </c>
    </row>
    <row r="1898" spans="2:17" x14ac:dyDescent="0.2">
      <c r="B1898">
        <f t="shared" ca="1" si="337"/>
        <v>3</v>
      </c>
      <c r="C1898" t="str">
        <f t="shared" ca="1" si="339"/>
        <v/>
      </c>
      <c r="D1898" t="str">
        <f t="shared" ca="1" si="340"/>
        <v/>
      </c>
      <c r="E1898" t="str">
        <f t="shared" ca="1" si="332"/>
        <v/>
      </c>
      <c r="F1898" t="str">
        <f t="shared" ca="1" si="341"/>
        <v/>
      </c>
      <c r="G1898" t="str">
        <f t="shared" ca="1" si="331"/>
        <v/>
      </c>
      <c r="H1898">
        <f t="shared" si="338"/>
        <v>0</v>
      </c>
      <c r="N1898" s="67" t="str">
        <f t="shared" ca="1" si="333"/>
        <v/>
      </c>
      <c r="O1898" s="70" t="str">
        <f t="shared" ca="1" si="334"/>
        <v/>
      </c>
      <c r="P1898" s="70" t="str">
        <f t="shared" ca="1" si="335"/>
        <v/>
      </c>
      <c r="Q1898" s="71" t="str">
        <f t="shared" si="336"/>
        <v/>
      </c>
    </row>
    <row r="1899" spans="2:17" x14ac:dyDescent="0.2">
      <c r="B1899">
        <f t="shared" ca="1" si="337"/>
        <v>3</v>
      </c>
      <c r="C1899" t="str">
        <f t="shared" ca="1" si="339"/>
        <v/>
      </c>
      <c r="D1899" t="str">
        <f t="shared" ca="1" si="340"/>
        <v/>
      </c>
      <c r="E1899" t="str">
        <f t="shared" ca="1" si="332"/>
        <v/>
      </c>
      <c r="F1899" t="str">
        <f t="shared" ca="1" si="341"/>
        <v/>
      </c>
      <c r="G1899" t="str">
        <f t="shared" ca="1" si="331"/>
        <v/>
      </c>
      <c r="H1899">
        <f t="shared" si="338"/>
        <v>0</v>
      </c>
      <c r="N1899" s="67" t="str">
        <f t="shared" ca="1" si="333"/>
        <v/>
      </c>
      <c r="O1899" s="70" t="str">
        <f t="shared" ca="1" si="334"/>
        <v/>
      </c>
      <c r="P1899" s="70" t="str">
        <f t="shared" ca="1" si="335"/>
        <v/>
      </c>
      <c r="Q1899" s="71" t="str">
        <f t="shared" si="336"/>
        <v/>
      </c>
    </row>
    <row r="1900" spans="2:17" x14ac:dyDescent="0.2">
      <c r="B1900">
        <f t="shared" ca="1" si="337"/>
        <v>3</v>
      </c>
      <c r="C1900" t="str">
        <f t="shared" ca="1" si="339"/>
        <v/>
      </c>
      <c r="D1900" t="str">
        <f t="shared" ca="1" si="340"/>
        <v/>
      </c>
      <c r="E1900" t="str">
        <f t="shared" ca="1" si="332"/>
        <v/>
      </c>
      <c r="F1900" t="str">
        <f t="shared" ca="1" si="341"/>
        <v/>
      </c>
      <c r="G1900" t="str">
        <f t="shared" ca="1" si="331"/>
        <v/>
      </c>
      <c r="H1900">
        <f t="shared" si="338"/>
        <v>0</v>
      </c>
      <c r="N1900" s="67" t="str">
        <f t="shared" ca="1" si="333"/>
        <v/>
      </c>
      <c r="O1900" s="70" t="str">
        <f t="shared" ca="1" si="334"/>
        <v/>
      </c>
      <c r="P1900" s="70" t="str">
        <f t="shared" ca="1" si="335"/>
        <v/>
      </c>
      <c r="Q1900" s="71" t="str">
        <f t="shared" si="336"/>
        <v/>
      </c>
    </row>
    <row r="1901" spans="2:17" x14ac:dyDescent="0.2">
      <c r="B1901">
        <f t="shared" ca="1" si="337"/>
        <v>3</v>
      </c>
      <c r="C1901" t="str">
        <f t="shared" ca="1" si="339"/>
        <v/>
      </c>
      <c r="D1901" t="str">
        <f t="shared" ca="1" si="340"/>
        <v/>
      </c>
      <c r="E1901" t="str">
        <f t="shared" ca="1" si="332"/>
        <v/>
      </c>
      <c r="F1901" t="str">
        <f t="shared" ca="1" si="341"/>
        <v/>
      </c>
      <c r="G1901" t="str">
        <f t="shared" ca="1" si="331"/>
        <v/>
      </c>
      <c r="H1901">
        <f t="shared" si="338"/>
        <v>0</v>
      </c>
      <c r="N1901" s="67" t="str">
        <f t="shared" ca="1" si="333"/>
        <v/>
      </c>
      <c r="O1901" s="70" t="str">
        <f t="shared" ca="1" si="334"/>
        <v/>
      </c>
      <c r="P1901" s="70" t="str">
        <f t="shared" ca="1" si="335"/>
        <v/>
      </c>
      <c r="Q1901" s="71" t="str">
        <f t="shared" si="336"/>
        <v/>
      </c>
    </row>
    <row r="1902" spans="2:17" x14ac:dyDescent="0.2">
      <c r="B1902">
        <f t="shared" ca="1" si="337"/>
        <v>3</v>
      </c>
      <c r="C1902" t="str">
        <f t="shared" ca="1" si="339"/>
        <v/>
      </c>
      <c r="D1902" t="str">
        <f t="shared" ca="1" si="340"/>
        <v/>
      </c>
      <c r="E1902" t="str">
        <f t="shared" ca="1" si="332"/>
        <v/>
      </c>
      <c r="F1902" t="str">
        <f t="shared" ca="1" si="341"/>
        <v/>
      </c>
      <c r="G1902" t="str">
        <f t="shared" ca="1" si="331"/>
        <v/>
      </c>
      <c r="H1902">
        <f t="shared" si="338"/>
        <v>0</v>
      </c>
      <c r="N1902" s="67" t="str">
        <f t="shared" ca="1" si="333"/>
        <v/>
      </c>
      <c r="O1902" s="70" t="str">
        <f t="shared" ca="1" si="334"/>
        <v/>
      </c>
      <c r="P1902" s="70" t="str">
        <f t="shared" ca="1" si="335"/>
        <v/>
      </c>
      <c r="Q1902" s="71" t="str">
        <f t="shared" si="336"/>
        <v/>
      </c>
    </row>
    <row r="1903" spans="2:17" x14ac:dyDescent="0.2">
      <c r="B1903">
        <f t="shared" ca="1" si="337"/>
        <v>3</v>
      </c>
      <c r="C1903" t="str">
        <f t="shared" ca="1" si="339"/>
        <v/>
      </c>
      <c r="D1903" t="str">
        <f t="shared" ca="1" si="340"/>
        <v/>
      </c>
      <c r="E1903" t="str">
        <f t="shared" ca="1" si="332"/>
        <v/>
      </c>
      <c r="F1903" t="str">
        <f t="shared" ca="1" si="341"/>
        <v/>
      </c>
      <c r="G1903" t="str">
        <f t="shared" ca="1" si="331"/>
        <v/>
      </c>
      <c r="H1903">
        <f t="shared" si="338"/>
        <v>0</v>
      </c>
      <c r="N1903" s="67" t="str">
        <f t="shared" ca="1" si="333"/>
        <v/>
      </c>
      <c r="O1903" s="70" t="str">
        <f t="shared" ca="1" si="334"/>
        <v/>
      </c>
      <c r="P1903" s="70" t="str">
        <f t="shared" ca="1" si="335"/>
        <v/>
      </c>
      <c r="Q1903" s="71" t="str">
        <f t="shared" si="336"/>
        <v/>
      </c>
    </row>
    <row r="1904" spans="2:17" x14ac:dyDescent="0.2">
      <c r="B1904">
        <f t="shared" ca="1" si="337"/>
        <v>3</v>
      </c>
      <c r="C1904" t="str">
        <f t="shared" ca="1" si="339"/>
        <v/>
      </c>
      <c r="D1904" t="str">
        <f t="shared" ca="1" si="340"/>
        <v/>
      </c>
      <c r="E1904" t="str">
        <f t="shared" ca="1" si="332"/>
        <v/>
      </c>
      <c r="F1904" t="str">
        <f t="shared" ca="1" si="341"/>
        <v/>
      </c>
      <c r="G1904" t="str">
        <f t="shared" ref="G1904:G1967" ca="1" si="342">IF(B1904=B1903+1,MID(A1906,29,FIND("Kockázatkezelés",A1906)-30)*1,"")</f>
        <v/>
      </c>
      <c r="H1904">
        <f t="shared" si="338"/>
        <v>0</v>
      </c>
      <c r="N1904" s="67" t="str">
        <f t="shared" ca="1" si="333"/>
        <v/>
      </c>
      <c r="O1904" s="70" t="str">
        <f t="shared" ca="1" si="334"/>
        <v/>
      </c>
      <c r="P1904" s="70" t="str">
        <f t="shared" ca="1" si="335"/>
        <v/>
      </c>
      <c r="Q1904" s="71" t="str">
        <f t="shared" si="336"/>
        <v/>
      </c>
    </row>
    <row r="1905" spans="2:17" x14ac:dyDescent="0.2">
      <c r="B1905">
        <f t="shared" ca="1" si="337"/>
        <v>3</v>
      </c>
      <c r="C1905" t="str">
        <f t="shared" ca="1" si="339"/>
        <v/>
      </c>
      <c r="D1905" t="str">
        <f t="shared" ca="1" si="340"/>
        <v/>
      </c>
      <c r="E1905" t="str">
        <f t="shared" ca="1" si="332"/>
        <v/>
      </c>
      <c r="F1905" t="str">
        <f t="shared" ca="1" si="341"/>
        <v/>
      </c>
      <c r="G1905" t="str">
        <f t="shared" ca="1" si="342"/>
        <v/>
      </c>
      <c r="H1905">
        <f t="shared" si="338"/>
        <v>0</v>
      </c>
      <c r="N1905" s="67" t="str">
        <f t="shared" ca="1" si="333"/>
        <v/>
      </c>
      <c r="O1905" s="70" t="str">
        <f t="shared" ca="1" si="334"/>
        <v/>
      </c>
      <c r="P1905" s="70" t="str">
        <f t="shared" ca="1" si="335"/>
        <v/>
      </c>
      <c r="Q1905" s="71" t="str">
        <f t="shared" si="336"/>
        <v/>
      </c>
    </row>
    <row r="1906" spans="2:17" x14ac:dyDescent="0.2">
      <c r="B1906">
        <f t="shared" ca="1" si="337"/>
        <v>3</v>
      </c>
      <c r="C1906" t="str">
        <f t="shared" ca="1" si="339"/>
        <v/>
      </c>
      <c r="D1906" t="str">
        <f t="shared" ca="1" si="340"/>
        <v/>
      </c>
      <c r="E1906" t="str">
        <f t="shared" ca="1" si="332"/>
        <v/>
      </c>
      <c r="F1906" t="str">
        <f t="shared" ca="1" si="341"/>
        <v/>
      </c>
      <c r="G1906" t="str">
        <f t="shared" ca="1" si="342"/>
        <v/>
      </c>
      <c r="H1906">
        <f t="shared" si="338"/>
        <v>0</v>
      </c>
      <c r="N1906" s="67" t="str">
        <f t="shared" ca="1" si="333"/>
        <v/>
      </c>
      <c r="O1906" s="70" t="str">
        <f t="shared" ca="1" si="334"/>
        <v/>
      </c>
      <c r="P1906" s="70" t="str">
        <f t="shared" ca="1" si="335"/>
        <v/>
      </c>
      <c r="Q1906" s="71" t="str">
        <f t="shared" si="336"/>
        <v/>
      </c>
    </row>
    <row r="1907" spans="2:17" x14ac:dyDescent="0.2">
      <c r="B1907">
        <f t="shared" ca="1" si="337"/>
        <v>3</v>
      </c>
      <c r="C1907" t="str">
        <f t="shared" ca="1" si="339"/>
        <v/>
      </c>
      <c r="D1907" t="str">
        <f t="shared" ca="1" si="340"/>
        <v/>
      </c>
      <c r="E1907" t="str">
        <f t="shared" ca="1" si="332"/>
        <v/>
      </c>
      <c r="F1907" t="str">
        <f t="shared" ca="1" si="341"/>
        <v/>
      </c>
      <c r="G1907" t="str">
        <f t="shared" ca="1" si="342"/>
        <v/>
      </c>
      <c r="H1907">
        <f t="shared" si="338"/>
        <v>0</v>
      </c>
      <c r="N1907" s="67" t="str">
        <f t="shared" ca="1" si="333"/>
        <v/>
      </c>
      <c r="O1907" s="70" t="str">
        <f t="shared" ca="1" si="334"/>
        <v/>
      </c>
      <c r="P1907" s="70" t="str">
        <f t="shared" ca="1" si="335"/>
        <v/>
      </c>
      <c r="Q1907" s="71" t="str">
        <f t="shared" si="336"/>
        <v/>
      </c>
    </row>
    <row r="1908" spans="2:17" x14ac:dyDescent="0.2">
      <c r="B1908">
        <f t="shared" ca="1" si="337"/>
        <v>3</v>
      </c>
      <c r="C1908" t="str">
        <f t="shared" ca="1" si="339"/>
        <v/>
      </c>
      <c r="D1908" t="str">
        <f t="shared" ca="1" si="340"/>
        <v/>
      </c>
      <c r="E1908" t="str">
        <f t="shared" ca="1" si="332"/>
        <v/>
      </c>
      <c r="F1908" t="str">
        <f t="shared" ca="1" si="341"/>
        <v/>
      </c>
      <c r="G1908" t="str">
        <f t="shared" ca="1" si="342"/>
        <v/>
      </c>
      <c r="H1908">
        <f t="shared" si="338"/>
        <v>0</v>
      </c>
      <c r="N1908" s="67" t="str">
        <f t="shared" ca="1" si="333"/>
        <v/>
      </c>
      <c r="O1908" s="70" t="str">
        <f t="shared" ca="1" si="334"/>
        <v/>
      </c>
      <c r="P1908" s="70" t="str">
        <f t="shared" ca="1" si="335"/>
        <v/>
      </c>
      <c r="Q1908" s="71" t="str">
        <f t="shared" si="336"/>
        <v/>
      </c>
    </row>
    <row r="1909" spans="2:17" x14ac:dyDescent="0.2">
      <c r="B1909">
        <f t="shared" ca="1" si="337"/>
        <v>3</v>
      </c>
      <c r="C1909" t="str">
        <f t="shared" ca="1" si="339"/>
        <v/>
      </c>
      <c r="D1909" t="str">
        <f t="shared" ca="1" si="340"/>
        <v/>
      </c>
      <c r="E1909" t="str">
        <f t="shared" ca="1" si="332"/>
        <v/>
      </c>
      <c r="F1909" t="str">
        <f t="shared" ca="1" si="341"/>
        <v/>
      </c>
      <c r="G1909" t="str">
        <f t="shared" ca="1" si="342"/>
        <v/>
      </c>
      <c r="H1909">
        <f t="shared" si="338"/>
        <v>0</v>
      </c>
      <c r="N1909" s="67" t="str">
        <f t="shared" ca="1" si="333"/>
        <v/>
      </c>
      <c r="O1909" s="70" t="str">
        <f t="shared" ca="1" si="334"/>
        <v/>
      </c>
      <c r="P1909" s="70" t="str">
        <f t="shared" ca="1" si="335"/>
        <v/>
      </c>
      <c r="Q1909" s="71" t="str">
        <f t="shared" si="336"/>
        <v/>
      </c>
    </row>
    <row r="1910" spans="2:17" x14ac:dyDescent="0.2">
      <c r="B1910">
        <f t="shared" ca="1" si="337"/>
        <v>3</v>
      </c>
      <c r="C1910" t="str">
        <f t="shared" ca="1" si="339"/>
        <v/>
      </c>
      <c r="D1910" t="str">
        <f t="shared" ca="1" si="340"/>
        <v/>
      </c>
      <c r="E1910" t="str">
        <f t="shared" ca="1" si="332"/>
        <v/>
      </c>
      <c r="F1910" t="str">
        <f t="shared" ca="1" si="341"/>
        <v/>
      </c>
      <c r="G1910" t="str">
        <f t="shared" ca="1" si="342"/>
        <v/>
      </c>
      <c r="H1910">
        <f t="shared" si="338"/>
        <v>0</v>
      </c>
      <c r="N1910" s="67" t="str">
        <f t="shared" ca="1" si="333"/>
        <v/>
      </c>
      <c r="O1910" s="70" t="str">
        <f t="shared" ca="1" si="334"/>
        <v/>
      </c>
      <c r="P1910" s="70" t="str">
        <f t="shared" ca="1" si="335"/>
        <v/>
      </c>
      <c r="Q1910" s="71" t="str">
        <f t="shared" si="336"/>
        <v/>
      </c>
    </row>
    <row r="1911" spans="2:17" x14ac:dyDescent="0.2">
      <c r="B1911">
        <f t="shared" ca="1" si="337"/>
        <v>3</v>
      </c>
      <c r="C1911" t="str">
        <f t="shared" ca="1" si="339"/>
        <v/>
      </c>
      <c r="D1911" t="str">
        <f t="shared" ca="1" si="340"/>
        <v/>
      </c>
      <c r="E1911" t="str">
        <f t="shared" ca="1" si="332"/>
        <v/>
      </c>
      <c r="F1911" t="str">
        <f t="shared" ca="1" si="341"/>
        <v/>
      </c>
      <c r="G1911" t="str">
        <f t="shared" ca="1" si="342"/>
        <v/>
      </c>
      <c r="H1911">
        <f t="shared" si="338"/>
        <v>0</v>
      </c>
      <c r="N1911" s="67" t="str">
        <f t="shared" ca="1" si="333"/>
        <v/>
      </c>
      <c r="O1911" s="70" t="str">
        <f t="shared" ca="1" si="334"/>
        <v/>
      </c>
      <c r="P1911" s="70" t="str">
        <f t="shared" ca="1" si="335"/>
        <v/>
      </c>
      <c r="Q1911" s="71" t="str">
        <f t="shared" si="336"/>
        <v/>
      </c>
    </row>
    <row r="1912" spans="2:17" x14ac:dyDescent="0.2">
      <c r="B1912">
        <f t="shared" ca="1" si="337"/>
        <v>3</v>
      </c>
      <c r="C1912" t="str">
        <f t="shared" ca="1" si="339"/>
        <v/>
      </c>
      <c r="D1912" t="str">
        <f t="shared" ca="1" si="340"/>
        <v/>
      </c>
      <c r="E1912" t="str">
        <f t="shared" ca="1" si="332"/>
        <v/>
      </c>
      <c r="F1912" t="str">
        <f t="shared" ca="1" si="341"/>
        <v/>
      </c>
      <c r="G1912" t="str">
        <f t="shared" ca="1" si="342"/>
        <v/>
      </c>
      <c r="H1912">
        <f t="shared" si="338"/>
        <v>0</v>
      </c>
      <c r="N1912" s="67" t="str">
        <f t="shared" ca="1" si="333"/>
        <v/>
      </c>
      <c r="O1912" s="70" t="str">
        <f t="shared" ca="1" si="334"/>
        <v/>
      </c>
      <c r="P1912" s="70" t="str">
        <f t="shared" ca="1" si="335"/>
        <v/>
      </c>
      <c r="Q1912" s="71" t="str">
        <f t="shared" si="336"/>
        <v/>
      </c>
    </row>
    <row r="1913" spans="2:17" x14ac:dyDescent="0.2">
      <c r="B1913">
        <f t="shared" ca="1" si="337"/>
        <v>3</v>
      </c>
      <c r="C1913" t="str">
        <f t="shared" ca="1" si="339"/>
        <v/>
      </c>
      <c r="D1913" t="str">
        <f t="shared" ca="1" si="340"/>
        <v/>
      </c>
      <c r="E1913" t="str">
        <f t="shared" ca="1" si="332"/>
        <v/>
      </c>
      <c r="F1913" t="str">
        <f t="shared" ca="1" si="341"/>
        <v/>
      </c>
      <c r="G1913" t="str">
        <f t="shared" ca="1" si="342"/>
        <v/>
      </c>
      <c r="H1913">
        <f t="shared" si="338"/>
        <v>0</v>
      </c>
      <c r="N1913" s="67" t="str">
        <f t="shared" ca="1" si="333"/>
        <v/>
      </c>
      <c r="O1913" s="70" t="str">
        <f t="shared" ca="1" si="334"/>
        <v/>
      </c>
      <c r="P1913" s="70" t="str">
        <f t="shared" ca="1" si="335"/>
        <v/>
      </c>
      <c r="Q1913" s="71" t="str">
        <f t="shared" si="336"/>
        <v/>
      </c>
    </row>
    <row r="1914" spans="2:17" x14ac:dyDescent="0.2">
      <c r="B1914">
        <f t="shared" ca="1" si="337"/>
        <v>3</v>
      </c>
      <c r="C1914" t="str">
        <f t="shared" ca="1" si="339"/>
        <v/>
      </c>
      <c r="D1914" t="str">
        <f t="shared" ca="1" si="340"/>
        <v/>
      </c>
      <c r="E1914" t="str">
        <f t="shared" ca="1" si="332"/>
        <v/>
      </c>
      <c r="F1914" t="str">
        <f t="shared" ca="1" si="341"/>
        <v/>
      </c>
      <c r="G1914" t="str">
        <f t="shared" ca="1" si="342"/>
        <v/>
      </c>
      <c r="H1914">
        <f t="shared" si="338"/>
        <v>0</v>
      </c>
      <c r="N1914" s="67" t="str">
        <f t="shared" ca="1" si="333"/>
        <v/>
      </c>
      <c r="O1914" s="70" t="str">
        <f t="shared" ca="1" si="334"/>
        <v/>
      </c>
      <c r="P1914" s="70" t="str">
        <f t="shared" ca="1" si="335"/>
        <v/>
      </c>
      <c r="Q1914" s="71" t="str">
        <f t="shared" si="336"/>
        <v/>
      </c>
    </row>
    <row r="1915" spans="2:17" x14ac:dyDescent="0.2">
      <c r="B1915">
        <f t="shared" ca="1" si="337"/>
        <v>3</v>
      </c>
      <c r="C1915" t="str">
        <f t="shared" ca="1" si="339"/>
        <v/>
      </c>
      <c r="D1915" t="str">
        <f t="shared" ca="1" si="340"/>
        <v/>
      </c>
      <c r="E1915" t="str">
        <f t="shared" ca="1" si="332"/>
        <v/>
      </c>
      <c r="F1915" t="str">
        <f t="shared" ca="1" si="341"/>
        <v/>
      </c>
      <c r="G1915" t="str">
        <f t="shared" ca="1" si="342"/>
        <v/>
      </c>
      <c r="H1915">
        <f t="shared" si="338"/>
        <v>0</v>
      </c>
      <c r="N1915" s="67" t="str">
        <f t="shared" ca="1" si="333"/>
        <v/>
      </c>
      <c r="O1915" s="70" t="str">
        <f t="shared" ca="1" si="334"/>
        <v/>
      </c>
      <c r="P1915" s="70" t="str">
        <f t="shared" ca="1" si="335"/>
        <v/>
      </c>
      <c r="Q1915" s="71" t="str">
        <f t="shared" si="336"/>
        <v/>
      </c>
    </row>
    <row r="1916" spans="2:17" x14ac:dyDescent="0.2">
      <c r="B1916">
        <f t="shared" ca="1" si="337"/>
        <v>3</v>
      </c>
      <c r="C1916" t="str">
        <f t="shared" ca="1" si="339"/>
        <v/>
      </c>
      <c r="D1916" t="str">
        <f t="shared" ca="1" si="340"/>
        <v/>
      </c>
      <c r="E1916" t="str">
        <f t="shared" ca="1" si="332"/>
        <v/>
      </c>
      <c r="F1916" t="str">
        <f t="shared" ca="1" si="341"/>
        <v/>
      </c>
      <c r="G1916" t="str">
        <f t="shared" ca="1" si="342"/>
        <v/>
      </c>
      <c r="H1916">
        <f t="shared" si="338"/>
        <v>0</v>
      </c>
      <c r="N1916" s="67" t="str">
        <f t="shared" ca="1" si="333"/>
        <v/>
      </c>
      <c r="O1916" s="70" t="str">
        <f t="shared" ca="1" si="334"/>
        <v/>
      </c>
      <c r="P1916" s="70" t="str">
        <f t="shared" ca="1" si="335"/>
        <v/>
      </c>
      <c r="Q1916" s="71" t="str">
        <f t="shared" si="336"/>
        <v/>
      </c>
    </row>
    <row r="1917" spans="2:17" x14ac:dyDescent="0.2">
      <c r="B1917">
        <f t="shared" ca="1" si="337"/>
        <v>3</v>
      </c>
      <c r="C1917" t="str">
        <f t="shared" ca="1" si="339"/>
        <v/>
      </c>
      <c r="D1917" t="str">
        <f t="shared" ca="1" si="340"/>
        <v/>
      </c>
      <c r="E1917" t="str">
        <f t="shared" ca="1" si="332"/>
        <v/>
      </c>
      <c r="F1917" t="str">
        <f t="shared" ca="1" si="341"/>
        <v/>
      </c>
      <c r="G1917" t="str">
        <f t="shared" ca="1" si="342"/>
        <v/>
      </c>
      <c r="H1917">
        <f t="shared" si="338"/>
        <v>0</v>
      </c>
      <c r="N1917" s="67" t="str">
        <f t="shared" ca="1" si="333"/>
        <v/>
      </c>
      <c r="O1917" s="70" t="str">
        <f t="shared" ca="1" si="334"/>
        <v/>
      </c>
      <c r="P1917" s="70" t="str">
        <f t="shared" ca="1" si="335"/>
        <v/>
      </c>
      <c r="Q1917" s="71" t="str">
        <f t="shared" si="336"/>
        <v/>
      </c>
    </row>
    <row r="1918" spans="2:17" x14ac:dyDescent="0.2">
      <c r="B1918">
        <f t="shared" ca="1" si="337"/>
        <v>3</v>
      </c>
      <c r="C1918" t="str">
        <f t="shared" ca="1" si="339"/>
        <v/>
      </c>
      <c r="D1918" t="str">
        <f t="shared" ca="1" si="340"/>
        <v/>
      </c>
      <c r="E1918" t="str">
        <f t="shared" ca="1" si="332"/>
        <v/>
      </c>
      <c r="F1918" t="str">
        <f t="shared" ca="1" si="341"/>
        <v/>
      </c>
      <c r="G1918" t="str">
        <f t="shared" ca="1" si="342"/>
        <v/>
      </c>
      <c r="H1918">
        <f t="shared" si="338"/>
        <v>0</v>
      </c>
      <c r="N1918" s="67" t="str">
        <f t="shared" ca="1" si="333"/>
        <v/>
      </c>
      <c r="O1918" s="70" t="str">
        <f t="shared" ca="1" si="334"/>
        <v/>
      </c>
      <c r="P1918" s="70" t="str">
        <f t="shared" ca="1" si="335"/>
        <v/>
      </c>
      <c r="Q1918" s="71" t="str">
        <f t="shared" si="336"/>
        <v/>
      </c>
    </row>
    <row r="1919" spans="2:17" x14ac:dyDescent="0.2">
      <c r="B1919">
        <f t="shared" ca="1" si="337"/>
        <v>3</v>
      </c>
      <c r="C1919" t="str">
        <f t="shared" ca="1" si="339"/>
        <v/>
      </c>
      <c r="D1919" t="str">
        <f t="shared" ca="1" si="340"/>
        <v/>
      </c>
      <c r="E1919" t="str">
        <f t="shared" ca="1" si="332"/>
        <v/>
      </c>
      <c r="F1919" t="str">
        <f t="shared" ca="1" si="341"/>
        <v/>
      </c>
      <c r="G1919" t="str">
        <f t="shared" ca="1" si="342"/>
        <v/>
      </c>
      <c r="H1919">
        <f t="shared" si="338"/>
        <v>0</v>
      </c>
      <c r="N1919" s="67" t="str">
        <f t="shared" ca="1" si="333"/>
        <v/>
      </c>
      <c r="O1919" s="70" t="str">
        <f t="shared" ca="1" si="334"/>
        <v/>
      </c>
      <c r="P1919" s="70" t="str">
        <f t="shared" ca="1" si="335"/>
        <v/>
      </c>
      <c r="Q1919" s="71" t="str">
        <f t="shared" si="336"/>
        <v/>
      </c>
    </row>
    <row r="1920" spans="2:17" x14ac:dyDescent="0.2">
      <c r="B1920">
        <f t="shared" ca="1" si="337"/>
        <v>3</v>
      </c>
      <c r="C1920" t="str">
        <f t="shared" ca="1" si="339"/>
        <v/>
      </c>
      <c r="D1920" t="str">
        <f t="shared" ca="1" si="340"/>
        <v/>
      </c>
      <c r="E1920" t="str">
        <f t="shared" ca="1" si="332"/>
        <v/>
      </c>
      <c r="F1920" t="str">
        <f t="shared" ca="1" si="341"/>
        <v/>
      </c>
      <c r="G1920" t="str">
        <f t="shared" ca="1" si="342"/>
        <v/>
      </c>
      <c r="H1920">
        <f t="shared" si="338"/>
        <v>0</v>
      </c>
      <c r="N1920" s="67" t="str">
        <f t="shared" ca="1" si="333"/>
        <v/>
      </c>
      <c r="O1920" s="70" t="str">
        <f t="shared" ca="1" si="334"/>
        <v/>
      </c>
      <c r="P1920" s="70" t="str">
        <f t="shared" ca="1" si="335"/>
        <v/>
      </c>
      <c r="Q1920" s="71" t="str">
        <f t="shared" si="336"/>
        <v/>
      </c>
    </row>
    <row r="1921" spans="2:17" x14ac:dyDescent="0.2">
      <c r="B1921">
        <f t="shared" ca="1" si="337"/>
        <v>3</v>
      </c>
      <c r="C1921" t="str">
        <f t="shared" ca="1" si="339"/>
        <v/>
      </c>
      <c r="D1921" t="str">
        <f t="shared" ca="1" si="340"/>
        <v/>
      </c>
      <c r="E1921" t="str">
        <f t="shared" ca="1" si="332"/>
        <v/>
      </c>
      <c r="F1921" t="str">
        <f t="shared" ca="1" si="341"/>
        <v/>
      </c>
      <c r="G1921" t="str">
        <f t="shared" ca="1" si="342"/>
        <v/>
      </c>
      <c r="H1921">
        <f t="shared" si="338"/>
        <v>0</v>
      </c>
      <c r="N1921" s="67" t="str">
        <f t="shared" ca="1" si="333"/>
        <v/>
      </c>
      <c r="O1921" s="70" t="str">
        <f t="shared" ca="1" si="334"/>
        <v/>
      </c>
      <c r="P1921" s="70" t="str">
        <f t="shared" ca="1" si="335"/>
        <v/>
      </c>
      <c r="Q1921" s="71" t="str">
        <f t="shared" si="336"/>
        <v/>
      </c>
    </row>
    <row r="1922" spans="2:17" x14ac:dyDescent="0.2">
      <c r="B1922">
        <f t="shared" ca="1" si="337"/>
        <v>3</v>
      </c>
      <c r="C1922" t="str">
        <f t="shared" ca="1" si="339"/>
        <v/>
      </c>
      <c r="D1922" t="str">
        <f t="shared" ca="1" si="340"/>
        <v/>
      </c>
      <c r="E1922" t="str">
        <f t="shared" ref="E1922:E1985" ca="1" si="343">IF(B1922=B1921+1,VLOOKUP(MID(A1923,40,5),AE:AF,2,0),"")</f>
        <v/>
      </c>
      <c r="F1922" t="str">
        <f t="shared" ca="1" si="341"/>
        <v/>
      </c>
      <c r="G1922" t="str">
        <f t="shared" ca="1" si="342"/>
        <v/>
      </c>
      <c r="H1922">
        <f t="shared" si="338"/>
        <v>0</v>
      </c>
      <c r="N1922" s="67" t="str">
        <f t="shared" ref="N1922:N1985" ca="1" si="344">IF(ISERROR(VLOOKUP($K1922,$B:$G,AA$2,FALSE)),"",VLOOKUP($K1922,$B:$G,AA$2,FALSE))</f>
        <v/>
      </c>
      <c r="O1922" s="70" t="str">
        <f t="shared" ref="O1922:O1985" ca="1" si="345">IF(ISERROR(VLOOKUP($K1922,$B:$G,AB$2,FALSE)),"",VLOOKUP($K1922,$B:$G,AB$2,FALSE))</f>
        <v/>
      </c>
      <c r="P1922" s="70" t="str">
        <f t="shared" ref="P1922:P1985" ca="1" si="346">IF(ISERROR(VLOOKUP($K1922,$B:$G,AC$2,FALSE)),"",VLOOKUP($K1922,$B:$G,AC$2,FALSE))</f>
        <v/>
      </c>
      <c r="Q1922" s="71" t="str">
        <f t="shared" ref="Q1922:Q1985" si="347">IF(L1922=0,"",(ROUND(IF(ISERROR(VLOOKUP($K1922,$B:$G,AD$2,FALSE)),"terület?",VLOOKUP($K1922,$B:$G,AD$2,FALSE)),2)))</f>
        <v/>
      </c>
    </row>
    <row r="1923" spans="2:17" x14ac:dyDescent="0.2">
      <c r="B1923">
        <f t="shared" ref="B1923:B1986" ca="1" si="348">IF(AND(LEFT(A1923,6)="Blokk:",RIGHT(A1923,10)&lt;&gt;"módosított",LEFT(A1924,11)="Táblaadatok",H1923&gt;0),B1922+1,B1922)</f>
        <v>3</v>
      </c>
      <c r="C1923" t="str">
        <f t="shared" ca="1" si="339"/>
        <v/>
      </c>
      <c r="D1923" t="str">
        <f t="shared" ca="1" si="340"/>
        <v/>
      </c>
      <c r="E1923" t="str">
        <f t="shared" ca="1" si="343"/>
        <v/>
      </c>
      <c r="F1923" t="str">
        <f t="shared" ca="1" si="341"/>
        <v/>
      </c>
      <c r="G1923" t="str">
        <f t="shared" ca="1" si="342"/>
        <v/>
      </c>
      <c r="H1923">
        <f t="shared" si="338"/>
        <v>0</v>
      </c>
      <c r="N1923" s="67" t="str">
        <f t="shared" ca="1" si="344"/>
        <v/>
      </c>
      <c r="O1923" s="70" t="str">
        <f t="shared" ca="1" si="345"/>
        <v/>
      </c>
      <c r="P1923" s="70" t="str">
        <f t="shared" ca="1" si="346"/>
        <v/>
      </c>
      <c r="Q1923" s="71" t="str">
        <f t="shared" si="347"/>
        <v/>
      </c>
    </row>
    <row r="1924" spans="2:17" x14ac:dyDescent="0.2">
      <c r="B1924">
        <f t="shared" ca="1" si="348"/>
        <v>3</v>
      </c>
      <c r="C1924" t="str">
        <f t="shared" ca="1" si="339"/>
        <v/>
      </c>
      <c r="D1924" t="str">
        <f t="shared" ca="1" si="340"/>
        <v/>
      </c>
      <c r="E1924" t="str">
        <f t="shared" ca="1" si="343"/>
        <v/>
      </c>
      <c r="F1924" t="str">
        <f t="shared" ca="1" si="341"/>
        <v/>
      </c>
      <c r="G1924" t="str">
        <f t="shared" ca="1" si="342"/>
        <v/>
      </c>
      <c r="H1924">
        <f t="shared" ref="H1924:H1987" si="349">IF(ISNA(VLOOKUP(MID(A1925,40,5),AE:AF,2,0)),0,1)</f>
        <v>0</v>
      </c>
      <c r="N1924" s="67" t="str">
        <f t="shared" ca="1" si="344"/>
        <v/>
      </c>
      <c r="O1924" s="70" t="str">
        <f t="shared" ca="1" si="345"/>
        <v/>
      </c>
      <c r="P1924" s="70" t="str">
        <f t="shared" ca="1" si="346"/>
        <v/>
      </c>
      <c r="Q1924" s="71" t="str">
        <f t="shared" si="347"/>
        <v/>
      </c>
    </row>
    <row r="1925" spans="2:17" x14ac:dyDescent="0.2">
      <c r="B1925">
        <f t="shared" ca="1" si="348"/>
        <v>3</v>
      </c>
      <c r="C1925" t="str">
        <f t="shared" ca="1" si="339"/>
        <v/>
      </c>
      <c r="D1925" t="str">
        <f t="shared" ca="1" si="340"/>
        <v/>
      </c>
      <c r="E1925" t="str">
        <f t="shared" ca="1" si="343"/>
        <v/>
      </c>
      <c r="F1925" t="str">
        <f t="shared" ca="1" si="341"/>
        <v/>
      </c>
      <c r="G1925" t="str">
        <f t="shared" ca="1" si="342"/>
        <v/>
      </c>
      <c r="H1925">
        <f t="shared" si="349"/>
        <v>0</v>
      </c>
      <c r="N1925" s="67" t="str">
        <f t="shared" ca="1" si="344"/>
        <v/>
      </c>
      <c r="O1925" s="70" t="str">
        <f t="shared" ca="1" si="345"/>
        <v/>
      </c>
      <c r="P1925" s="70" t="str">
        <f t="shared" ca="1" si="346"/>
        <v/>
      </c>
      <c r="Q1925" s="71" t="str">
        <f t="shared" si="347"/>
        <v/>
      </c>
    </row>
    <row r="1926" spans="2:17" x14ac:dyDescent="0.2">
      <c r="B1926">
        <f t="shared" ca="1" si="348"/>
        <v>3</v>
      </c>
      <c r="C1926" t="str">
        <f t="shared" ca="1" si="339"/>
        <v/>
      </c>
      <c r="D1926" t="str">
        <f t="shared" ca="1" si="340"/>
        <v/>
      </c>
      <c r="E1926" t="str">
        <f t="shared" ca="1" si="343"/>
        <v/>
      </c>
      <c r="F1926" t="str">
        <f t="shared" ca="1" si="341"/>
        <v/>
      </c>
      <c r="G1926" t="str">
        <f t="shared" ca="1" si="342"/>
        <v/>
      </c>
      <c r="H1926">
        <f t="shared" si="349"/>
        <v>0</v>
      </c>
      <c r="N1926" s="67" t="str">
        <f t="shared" ca="1" si="344"/>
        <v/>
      </c>
      <c r="O1926" s="70" t="str">
        <f t="shared" ca="1" si="345"/>
        <v/>
      </c>
      <c r="P1926" s="70" t="str">
        <f t="shared" ca="1" si="346"/>
        <v/>
      </c>
      <c r="Q1926" s="71" t="str">
        <f t="shared" si="347"/>
        <v/>
      </c>
    </row>
    <row r="1927" spans="2:17" x14ac:dyDescent="0.2">
      <c r="B1927">
        <f t="shared" ca="1" si="348"/>
        <v>3</v>
      </c>
      <c r="C1927" t="str">
        <f t="shared" ca="1" si="339"/>
        <v/>
      </c>
      <c r="D1927" t="str">
        <f t="shared" ca="1" si="340"/>
        <v/>
      </c>
      <c r="E1927" t="str">
        <f t="shared" ca="1" si="343"/>
        <v/>
      </c>
      <c r="F1927" t="str">
        <f t="shared" ca="1" si="341"/>
        <v/>
      </c>
      <c r="G1927" t="str">
        <f t="shared" ca="1" si="342"/>
        <v/>
      </c>
      <c r="H1927">
        <f t="shared" si="349"/>
        <v>0</v>
      </c>
      <c r="N1927" s="67" t="str">
        <f t="shared" ca="1" si="344"/>
        <v/>
      </c>
      <c r="O1927" s="70" t="str">
        <f t="shared" ca="1" si="345"/>
        <v/>
      </c>
      <c r="P1927" s="70" t="str">
        <f t="shared" ca="1" si="346"/>
        <v/>
      </c>
      <c r="Q1927" s="71" t="str">
        <f t="shared" si="347"/>
        <v/>
      </c>
    </row>
    <row r="1928" spans="2:17" x14ac:dyDescent="0.2">
      <c r="B1928">
        <f t="shared" ca="1" si="348"/>
        <v>3</v>
      </c>
      <c r="C1928" t="str">
        <f t="shared" ca="1" si="339"/>
        <v/>
      </c>
      <c r="D1928" t="str">
        <f t="shared" ca="1" si="340"/>
        <v/>
      </c>
      <c r="E1928" t="str">
        <f t="shared" ca="1" si="343"/>
        <v/>
      </c>
      <c r="F1928" t="str">
        <f t="shared" ca="1" si="341"/>
        <v/>
      </c>
      <c r="G1928" t="str">
        <f t="shared" ca="1" si="342"/>
        <v/>
      </c>
      <c r="H1928">
        <f t="shared" si="349"/>
        <v>0</v>
      </c>
      <c r="N1928" s="67" t="str">
        <f t="shared" ca="1" si="344"/>
        <v/>
      </c>
      <c r="O1928" s="70" t="str">
        <f t="shared" ca="1" si="345"/>
        <v/>
      </c>
      <c r="P1928" s="70" t="str">
        <f t="shared" ca="1" si="346"/>
        <v/>
      </c>
      <c r="Q1928" s="71" t="str">
        <f t="shared" si="347"/>
        <v/>
      </c>
    </row>
    <row r="1929" spans="2:17" x14ac:dyDescent="0.2">
      <c r="B1929">
        <f t="shared" ca="1" si="348"/>
        <v>3</v>
      </c>
      <c r="C1929" t="str">
        <f t="shared" ca="1" si="339"/>
        <v/>
      </c>
      <c r="D1929" t="str">
        <f t="shared" ca="1" si="340"/>
        <v/>
      </c>
      <c r="E1929" t="str">
        <f t="shared" ca="1" si="343"/>
        <v/>
      </c>
      <c r="F1929" t="str">
        <f t="shared" ca="1" si="341"/>
        <v/>
      </c>
      <c r="G1929" t="str">
        <f t="shared" ca="1" si="342"/>
        <v/>
      </c>
      <c r="H1929">
        <f t="shared" si="349"/>
        <v>0</v>
      </c>
      <c r="N1929" s="67" t="str">
        <f t="shared" ca="1" si="344"/>
        <v/>
      </c>
      <c r="O1929" s="70" t="str">
        <f t="shared" ca="1" si="345"/>
        <v/>
      </c>
      <c r="P1929" s="70" t="str">
        <f t="shared" ca="1" si="346"/>
        <v/>
      </c>
      <c r="Q1929" s="71" t="str">
        <f t="shared" si="347"/>
        <v/>
      </c>
    </row>
    <row r="1930" spans="2:17" x14ac:dyDescent="0.2">
      <c r="B1930">
        <f t="shared" ca="1" si="348"/>
        <v>3</v>
      </c>
      <c r="C1930" t="str">
        <f t="shared" ca="1" si="339"/>
        <v/>
      </c>
      <c r="D1930" t="str">
        <f t="shared" ca="1" si="340"/>
        <v/>
      </c>
      <c r="E1930" t="str">
        <f t="shared" ca="1" si="343"/>
        <v/>
      </c>
      <c r="F1930" t="str">
        <f t="shared" ca="1" si="341"/>
        <v/>
      </c>
      <c r="G1930" t="str">
        <f t="shared" ca="1" si="342"/>
        <v/>
      </c>
      <c r="H1930">
        <f t="shared" si="349"/>
        <v>0</v>
      </c>
      <c r="N1930" s="67" t="str">
        <f t="shared" ca="1" si="344"/>
        <v/>
      </c>
      <c r="O1930" s="70" t="str">
        <f t="shared" ca="1" si="345"/>
        <v/>
      </c>
      <c r="P1930" s="70" t="str">
        <f t="shared" ca="1" si="346"/>
        <v/>
      </c>
      <c r="Q1930" s="71" t="str">
        <f t="shared" si="347"/>
        <v/>
      </c>
    </row>
    <row r="1931" spans="2:17" x14ac:dyDescent="0.2">
      <c r="B1931">
        <f t="shared" ca="1" si="348"/>
        <v>3</v>
      </c>
      <c r="C1931" t="str">
        <f t="shared" ca="1" si="339"/>
        <v/>
      </c>
      <c r="D1931" t="str">
        <f t="shared" ca="1" si="340"/>
        <v/>
      </c>
      <c r="E1931" t="str">
        <f t="shared" ca="1" si="343"/>
        <v/>
      </c>
      <c r="F1931" t="str">
        <f t="shared" ca="1" si="341"/>
        <v/>
      </c>
      <c r="G1931" t="str">
        <f t="shared" ca="1" si="342"/>
        <v/>
      </c>
      <c r="H1931">
        <f t="shared" si="349"/>
        <v>0</v>
      </c>
      <c r="N1931" s="67" t="str">
        <f t="shared" ca="1" si="344"/>
        <v/>
      </c>
      <c r="O1931" s="70" t="str">
        <f t="shared" ca="1" si="345"/>
        <v/>
      </c>
      <c r="P1931" s="70" t="str">
        <f t="shared" ca="1" si="346"/>
        <v/>
      </c>
      <c r="Q1931" s="71" t="str">
        <f t="shared" si="347"/>
        <v/>
      </c>
    </row>
    <row r="1932" spans="2:17" x14ac:dyDescent="0.2">
      <c r="B1932">
        <f t="shared" ca="1" si="348"/>
        <v>3</v>
      </c>
      <c r="C1932" t="str">
        <f t="shared" ca="1" si="339"/>
        <v/>
      </c>
      <c r="D1932" t="str">
        <f t="shared" ca="1" si="340"/>
        <v/>
      </c>
      <c r="E1932" t="str">
        <f t="shared" ca="1" si="343"/>
        <v/>
      </c>
      <c r="F1932" t="str">
        <f t="shared" ca="1" si="341"/>
        <v/>
      </c>
      <c r="G1932" t="str">
        <f t="shared" ca="1" si="342"/>
        <v/>
      </c>
      <c r="H1932">
        <f t="shared" si="349"/>
        <v>0</v>
      </c>
      <c r="N1932" s="67" t="str">
        <f t="shared" ca="1" si="344"/>
        <v/>
      </c>
      <c r="O1932" s="70" t="str">
        <f t="shared" ca="1" si="345"/>
        <v/>
      </c>
      <c r="P1932" s="70" t="str">
        <f t="shared" ca="1" si="346"/>
        <v/>
      </c>
      <c r="Q1932" s="71" t="str">
        <f t="shared" si="347"/>
        <v/>
      </c>
    </row>
    <row r="1933" spans="2:17" x14ac:dyDescent="0.2">
      <c r="B1933">
        <f t="shared" ca="1" si="348"/>
        <v>3</v>
      </c>
      <c r="C1933" t="str">
        <f t="shared" ca="1" si="339"/>
        <v/>
      </c>
      <c r="D1933" t="str">
        <f t="shared" ca="1" si="340"/>
        <v/>
      </c>
      <c r="E1933" t="str">
        <f t="shared" ca="1" si="343"/>
        <v/>
      </c>
      <c r="F1933" t="str">
        <f t="shared" ca="1" si="341"/>
        <v/>
      </c>
      <c r="G1933" t="str">
        <f t="shared" ca="1" si="342"/>
        <v/>
      </c>
      <c r="H1933">
        <f t="shared" si="349"/>
        <v>0</v>
      </c>
      <c r="N1933" s="67" t="str">
        <f t="shared" ca="1" si="344"/>
        <v/>
      </c>
      <c r="O1933" s="70" t="str">
        <f t="shared" ca="1" si="345"/>
        <v/>
      </c>
      <c r="P1933" s="70" t="str">
        <f t="shared" ca="1" si="346"/>
        <v/>
      </c>
      <c r="Q1933" s="71" t="str">
        <f t="shared" si="347"/>
        <v/>
      </c>
    </row>
    <row r="1934" spans="2:17" x14ac:dyDescent="0.2">
      <c r="B1934">
        <f t="shared" ca="1" si="348"/>
        <v>3</v>
      </c>
      <c r="C1934" t="str">
        <f t="shared" ca="1" si="339"/>
        <v/>
      </c>
      <c r="D1934" t="str">
        <f t="shared" ca="1" si="340"/>
        <v/>
      </c>
      <c r="E1934" t="str">
        <f t="shared" ca="1" si="343"/>
        <v/>
      </c>
      <c r="F1934" t="str">
        <f t="shared" ca="1" si="341"/>
        <v/>
      </c>
      <c r="G1934" t="str">
        <f t="shared" ca="1" si="342"/>
        <v/>
      </c>
      <c r="H1934">
        <f t="shared" si="349"/>
        <v>0</v>
      </c>
      <c r="N1934" s="67" t="str">
        <f t="shared" ca="1" si="344"/>
        <v/>
      </c>
      <c r="O1934" s="70" t="str">
        <f t="shared" ca="1" si="345"/>
        <v/>
      </c>
      <c r="P1934" s="70" t="str">
        <f t="shared" ca="1" si="346"/>
        <v/>
      </c>
      <c r="Q1934" s="71" t="str">
        <f t="shared" si="347"/>
        <v/>
      </c>
    </row>
    <row r="1935" spans="2:17" x14ac:dyDescent="0.2">
      <c r="B1935">
        <f t="shared" ca="1" si="348"/>
        <v>3</v>
      </c>
      <c r="C1935" t="str">
        <f t="shared" ca="1" si="339"/>
        <v/>
      </c>
      <c r="D1935" t="str">
        <f t="shared" ca="1" si="340"/>
        <v/>
      </c>
      <c r="E1935" t="str">
        <f t="shared" ca="1" si="343"/>
        <v/>
      </c>
      <c r="F1935" t="str">
        <f t="shared" ca="1" si="341"/>
        <v/>
      </c>
      <c r="G1935" t="str">
        <f t="shared" ca="1" si="342"/>
        <v/>
      </c>
      <c r="H1935">
        <f t="shared" si="349"/>
        <v>0</v>
      </c>
      <c r="N1935" s="67" t="str">
        <f t="shared" ca="1" si="344"/>
        <v/>
      </c>
      <c r="O1935" s="70" t="str">
        <f t="shared" ca="1" si="345"/>
        <v/>
      </c>
      <c r="P1935" s="70" t="str">
        <f t="shared" ca="1" si="346"/>
        <v/>
      </c>
      <c r="Q1935" s="71" t="str">
        <f t="shared" si="347"/>
        <v/>
      </c>
    </row>
    <row r="1936" spans="2:17" x14ac:dyDescent="0.2">
      <c r="B1936">
        <f t="shared" ca="1" si="348"/>
        <v>3</v>
      </c>
      <c r="C1936" t="str">
        <f t="shared" ca="1" si="339"/>
        <v/>
      </c>
      <c r="D1936" t="str">
        <f t="shared" ca="1" si="340"/>
        <v/>
      </c>
      <c r="E1936" t="str">
        <f t="shared" ca="1" si="343"/>
        <v/>
      </c>
      <c r="F1936" t="str">
        <f t="shared" ca="1" si="341"/>
        <v/>
      </c>
      <c r="G1936" t="str">
        <f t="shared" ca="1" si="342"/>
        <v/>
      </c>
      <c r="H1936">
        <f t="shared" si="349"/>
        <v>0</v>
      </c>
      <c r="N1936" s="67" t="str">
        <f t="shared" ca="1" si="344"/>
        <v/>
      </c>
      <c r="O1936" s="70" t="str">
        <f t="shared" ca="1" si="345"/>
        <v/>
      </c>
      <c r="P1936" s="70" t="str">
        <f t="shared" ca="1" si="346"/>
        <v/>
      </c>
      <c r="Q1936" s="71" t="str">
        <f t="shared" si="347"/>
        <v/>
      </c>
    </row>
    <row r="1937" spans="2:17" x14ac:dyDescent="0.2">
      <c r="B1937">
        <f t="shared" ca="1" si="348"/>
        <v>3</v>
      </c>
      <c r="C1937" t="str">
        <f t="shared" ca="1" si="339"/>
        <v/>
      </c>
      <c r="D1937" t="str">
        <f t="shared" ca="1" si="340"/>
        <v/>
      </c>
      <c r="E1937" t="str">
        <f t="shared" ca="1" si="343"/>
        <v/>
      </c>
      <c r="F1937" t="str">
        <f t="shared" ca="1" si="341"/>
        <v/>
      </c>
      <c r="G1937" t="str">
        <f t="shared" ca="1" si="342"/>
        <v/>
      </c>
      <c r="H1937">
        <f t="shared" si="349"/>
        <v>0</v>
      </c>
      <c r="N1937" s="67" t="str">
        <f t="shared" ca="1" si="344"/>
        <v/>
      </c>
      <c r="O1937" s="70" t="str">
        <f t="shared" ca="1" si="345"/>
        <v/>
      </c>
      <c r="P1937" s="70" t="str">
        <f t="shared" ca="1" si="346"/>
        <v/>
      </c>
      <c r="Q1937" s="71" t="str">
        <f t="shared" si="347"/>
        <v/>
      </c>
    </row>
    <row r="1938" spans="2:17" x14ac:dyDescent="0.2">
      <c r="B1938">
        <f t="shared" ca="1" si="348"/>
        <v>3</v>
      </c>
      <c r="C1938" t="str">
        <f t="shared" ca="1" si="339"/>
        <v/>
      </c>
      <c r="D1938" t="str">
        <f t="shared" ca="1" si="340"/>
        <v/>
      </c>
      <c r="E1938" t="str">
        <f t="shared" ca="1" si="343"/>
        <v/>
      </c>
      <c r="F1938" t="str">
        <f t="shared" ca="1" si="341"/>
        <v/>
      </c>
      <c r="G1938" t="str">
        <f t="shared" ca="1" si="342"/>
        <v/>
      </c>
      <c r="H1938">
        <f t="shared" si="349"/>
        <v>0</v>
      </c>
      <c r="N1938" s="67" t="str">
        <f t="shared" ca="1" si="344"/>
        <v/>
      </c>
      <c r="O1938" s="70" t="str">
        <f t="shared" ca="1" si="345"/>
        <v/>
      </c>
      <c r="P1938" s="70" t="str">
        <f t="shared" ca="1" si="346"/>
        <v/>
      </c>
      <c r="Q1938" s="71" t="str">
        <f t="shared" si="347"/>
        <v/>
      </c>
    </row>
    <row r="1939" spans="2:17" x14ac:dyDescent="0.2">
      <c r="B1939">
        <f t="shared" ca="1" si="348"/>
        <v>3</v>
      </c>
      <c r="C1939" t="str">
        <f t="shared" ca="1" si="339"/>
        <v/>
      </c>
      <c r="D1939" t="str">
        <f t="shared" ca="1" si="340"/>
        <v/>
      </c>
      <c r="E1939" t="str">
        <f t="shared" ca="1" si="343"/>
        <v/>
      </c>
      <c r="F1939" t="str">
        <f t="shared" ca="1" si="341"/>
        <v/>
      </c>
      <c r="G1939" t="str">
        <f t="shared" ca="1" si="342"/>
        <v/>
      </c>
      <c r="H1939">
        <f t="shared" si="349"/>
        <v>0</v>
      </c>
      <c r="N1939" s="67" t="str">
        <f t="shared" ca="1" si="344"/>
        <v/>
      </c>
      <c r="O1939" s="70" t="str">
        <f t="shared" ca="1" si="345"/>
        <v/>
      </c>
      <c r="P1939" s="70" t="str">
        <f t="shared" ca="1" si="346"/>
        <v/>
      </c>
      <c r="Q1939" s="71" t="str">
        <f t="shared" si="347"/>
        <v/>
      </c>
    </row>
    <row r="1940" spans="2:17" x14ac:dyDescent="0.2">
      <c r="B1940">
        <f t="shared" ca="1" si="348"/>
        <v>3</v>
      </c>
      <c r="C1940" t="str">
        <f t="shared" ca="1" si="339"/>
        <v/>
      </c>
      <c r="D1940" t="str">
        <f t="shared" ca="1" si="340"/>
        <v/>
      </c>
      <c r="E1940" t="str">
        <f t="shared" ca="1" si="343"/>
        <v/>
      </c>
      <c r="F1940" t="str">
        <f t="shared" ca="1" si="341"/>
        <v/>
      </c>
      <c r="G1940" t="str">
        <f t="shared" ca="1" si="342"/>
        <v/>
      </c>
      <c r="H1940">
        <f t="shared" si="349"/>
        <v>0</v>
      </c>
      <c r="N1940" s="67" t="str">
        <f t="shared" ca="1" si="344"/>
        <v/>
      </c>
      <c r="O1940" s="70" t="str">
        <f t="shared" ca="1" si="345"/>
        <v/>
      </c>
      <c r="P1940" s="70" t="str">
        <f t="shared" ca="1" si="346"/>
        <v/>
      </c>
      <c r="Q1940" s="71" t="str">
        <f t="shared" si="347"/>
        <v/>
      </c>
    </row>
    <row r="1941" spans="2:17" x14ac:dyDescent="0.2">
      <c r="B1941">
        <f t="shared" ca="1" si="348"/>
        <v>3</v>
      </c>
      <c r="C1941" t="str">
        <f t="shared" ca="1" si="339"/>
        <v/>
      </c>
      <c r="D1941" t="str">
        <f t="shared" ca="1" si="340"/>
        <v/>
      </c>
      <c r="E1941" t="str">
        <f t="shared" ca="1" si="343"/>
        <v/>
      </c>
      <c r="F1941" t="str">
        <f t="shared" ca="1" si="341"/>
        <v/>
      </c>
      <c r="G1941" t="str">
        <f t="shared" ca="1" si="342"/>
        <v/>
      </c>
      <c r="H1941">
        <f t="shared" si="349"/>
        <v>0</v>
      </c>
      <c r="N1941" s="67" t="str">
        <f t="shared" ca="1" si="344"/>
        <v/>
      </c>
      <c r="O1941" s="70" t="str">
        <f t="shared" ca="1" si="345"/>
        <v/>
      </c>
      <c r="P1941" s="70" t="str">
        <f t="shared" ca="1" si="346"/>
        <v/>
      </c>
      <c r="Q1941" s="71" t="str">
        <f t="shared" si="347"/>
        <v/>
      </c>
    </row>
    <row r="1942" spans="2:17" x14ac:dyDescent="0.2">
      <c r="B1942">
        <f t="shared" ca="1" si="348"/>
        <v>3</v>
      </c>
      <c r="C1942" t="str">
        <f t="shared" ca="1" si="339"/>
        <v/>
      </c>
      <c r="D1942" t="str">
        <f t="shared" ca="1" si="340"/>
        <v/>
      </c>
      <c r="E1942" t="str">
        <f t="shared" ca="1" si="343"/>
        <v/>
      </c>
      <c r="F1942" t="str">
        <f t="shared" ca="1" si="341"/>
        <v/>
      </c>
      <c r="G1942" t="str">
        <f t="shared" ca="1" si="342"/>
        <v/>
      </c>
      <c r="H1942">
        <f t="shared" si="349"/>
        <v>0</v>
      </c>
      <c r="N1942" s="67" t="str">
        <f t="shared" ca="1" si="344"/>
        <v/>
      </c>
      <c r="O1942" s="70" t="str">
        <f t="shared" ca="1" si="345"/>
        <v/>
      </c>
      <c r="P1942" s="70" t="str">
        <f t="shared" ca="1" si="346"/>
        <v/>
      </c>
      <c r="Q1942" s="71" t="str">
        <f t="shared" si="347"/>
        <v/>
      </c>
    </row>
    <row r="1943" spans="2:17" x14ac:dyDescent="0.2">
      <c r="B1943">
        <f t="shared" ca="1" si="348"/>
        <v>3</v>
      </c>
      <c r="C1943" t="str">
        <f t="shared" ca="1" si="339"/>
        <v/>
      </c>
      <c r="D1943" t="str">
        <f t="shared" ca="1" si="340"/>
        <v/>
      </c>
      <c r="E1943" t="str">
        <f t="shared" ca="1" si="343"/>
        <v/>
      </c>
      <c r="F1943" t="str">
        <f t="shared" ca="1" si="341"/>
        <v/>
      </c>
      <c r="G1943" t="str">
        <f t="shared" ca="1" si="342"/>
        <v/>
      </c>
      <c r="H1943">
        <f t="shared" si="349"/>
        <v>0</v>
      </c>
      <c r="N1943" s="67" t="str">
        <f t="shared" ca="1" si="344"/>
        <v/>
      </c>
      <c r="O1943" s="70" t="str">
        <f t="shared" ca="1" si="345"/>
        <v/>
      </c>
      <c r="P1943" s="70" t="str">
        <f t="shared" ca="1" si="346"/>
        <v/>
      </c>
      <c r="Q1943" s="71" t="str">
        <f t="shared" si="347"/>
        <v/>
      </c>
    </row>
    <row r="1944" spans="2:17" x14ac:dyDescent="0.2">
      <c r="B1944">
        <f t="shared" ca="1" si="348"/>
        <v>3</v>
      </c>
      <c r="C1944" t="str">
        <f t="shared" ca="1" si="339"/>
        <v/>
      </c>
      <c r="D1944" t="str">
        <f t="shared" ca="1" si="340"/>
        <v/>
      </c>
      <c r="E1944" t="str">
        <f t="shared" ca="1" si="343"/>
        <v/>
      </c>
      <c r="F1944" t="str">
        <f t="shared" ca="1" si="341"/>
        <v/>
      </c>
      <c r="G1944" t="str">
        <f t="shared" ca="1" si="342"/>
        <v/>
      </c>
      <c r="H1944">
        <f t="shared" si="349"/>
        <v>0</v>
      </c>
      <c r="N1944" s="67" t="str">
        <f t="shared" ca="1" si="344"/>
        <v/>
      </c>
      <c r="O1944" s="70" t="str">
        <f t="shared" ca="1" si="345"/>
        <v/>
      </c>
      <c r="P1944" s="70" t="str">
        <f t="shared" ca="1" si="346"/>
        <v/>
      </c>
      <c r="Q1944" s="71" t="str">
        <f t="shared" si="347"/>
        <v/>
      </c>
    </row>
    <row r="1945" spans="2:17" x14ac:dyDescent="0.2">
      <c r="B1945">
        <f t="shared" ca="1" si="348"/>
        <v>3</v>
      </c>
      <c r="C1945" t="str">
        <f t="shared" ca="1" si="339"/>
        <v/>
      </c>
      <c r="D1945" t="str">
        <f t="shared" ca="1" si="340"/>
        <v/>
      </c>
      <c r="E1945" t="str">
        <f t="shared" ca="1" si="343"/>
        <v/>
      </c>
      <c r="F1945" t="str">
        <f t="shared" ca="1" si="341"/>
        <v/>
      </c>
      <c r="G1945" t="str">
        <f t="shared" ca="1" si="342"/>
        <v/>
      </c>
      <c r="H1945">
        <f t="shared" si="349"/>
        <v>0</v>
      </c>
      <c r="N1945" s="67" t="str">
        <f t="shared" ca="1" si="344"/>
        <v/>
      </c>
      <c r="O1945" s="70" t="str">
        <f t="shared" ca="1" si="345"/>
        <v/>
      </c>
      <c r="P1945" s="70" t="str">
        <f t="shared" ca="1" si="346"/>
        <v/>
      </c>
      <c r="Q1945" s="71" t="str">
        <f t="shared" si="347"/>
        <v/>
      </c>
    </row>
    <row r="1946" spans="2:17" x14ac:dyDescent="0.2">
      <c r="B1946">
        <f t="shared" ca="1" si="348"/>
        <v>3</v>
      </c>
      <c r="C1946" t="str">
        <f t="shared" ca="1" si="339"/>
        <v/>
      </c>
      <c r="D1946" t="str">
        <f t="shared" ca="1" si="340"/>
        <v/>
      </c>
      <c r="E1946" t="str">
        <f t="shared" ca="1" si="343"/>
        <v/>
      </c>
      <c r="F1946" t="str">
        <f t="shared" ca="1" si="341"/>
        <v/>
      </c>
      <c r="G1946" t="str">
        <f t="shared" ca="1" si="342"/>
        <v/>
      </c>
      <c r="H1946">
        <f t="shared" si="349"/>
        <v>0</v>
      </c>
      <c r="N1946" s="67" t="str">
        <f t="shared" ca="1" si="344"/>
        <v/>
      </c>
      <c r="O1946" s="70" t="str">
        <f t="shared" ca="1" si="345"/>
        <v/>
      </c>
      <c r="P1946" s="70" t="str">
        <f t="shared" ca="1" si="346"/>
        <v/>
      </c>
      <c r="Q1946" s="71" t="str">
        <f t="shared" si="347"/>
        <v/>
      </c>
    </row>
    <row r="1947" spans="2:17" x14ac:dyDescent="0.2">
      <c r="B1947">
        <f t="shared" ca="1" si="348"/>
        <v>3</v>
      </c>
      <c r="C1947" t="str">
        <f t="shared" ca="1" si="339"/>
        <v/>
      </c>
      <c r="D1947" t="str">
        <f t="shared" ca="1" si="340"/>
        <v/>
      </c>
      <c r="E1947" t="str">
        <f t="shared" ca="1" si="343"/>
        <v/>
      </c>
      <c r="F1947" t="str">
        <f t="shared" ca="1" si="341"/>
        <v/>
      </c>
      <c r="G1947" t="str">
        <f t="shared" ca="1" si="342"/>
        <v/>
      </c>
      <c r="H1947">
        <f t="shared" si="349"/>
        <v>0</v>
      </c>
      <c r="N1947" s="67" t="str">
        <f t="shared" ca="1" si="344"/>
        <v/>
      </c>
      <c r="O1947" s="70" t="str">
        <f t="shared" ca="1" si="345"/>
        <v/>
      </c>
      <c r="P1947" s="70" t="str">
        <f t="shared" ca="1" si="346"/>
        <v/>
      </c>
      <c r="Q1947" s="71" t="str">
        <f t="shared" si="347"/>
        <v/>
      </c>
    </row>
    <row r="1948" spans="2:17" x14ac:dyDescent="0.2">
      <c r="B1948">
        <f t="shared" ca="1" si="348"/>
        <v>3</v>
      </c>
      <c r="C1948" t="str">
        <f t="shared" ca="1" si="339"/>
        <v/>
      </c>
      <c r="D1948" t="str">
        <f t="shared" ca="1" si="340"/>
        <v/>
      </c>
      <c r="E1948" t="str">
        <f t="shared" ca="1" si="343"/>
        <v/>
      </c>
      <c r="F1948" t="str">
        <f t="shared" ca="1" si="341"/>
        <v/>
      </c>
      <c r="G1948" t="str">
        <f t="shared" ca="1" si="342"/>
        <v/>
      </c>
      <c r="H1948">
        <f t="shared" si="349"/>
        <v>0</v>
      </c>
      <c r="N1948" s="67" t="str">
        <f t="shared" ca="1" si="344"/>
        <v/>
      </c>
      <c r="O1948" s="70" t="str">
        <f t="shared" ca="1" si="345"/>
        <v/>
      </c>
      <c r="P1948" s="70" t="str">
        <f t="shared" ca="1" si="346"/>
        <v/>
      </c>
      <c r="Q1948" s="71" t="str">
        <f t="shared" si="347"/>
        <v/>
      </c>
    </row>
    <row r="1949" spans="2:17" x14ac:dyDescent="0.2">
      <c r="B1949">
        <f t="shared" ca="1" si="348"/>
        <v>3</v>
      </c>
      <c r="C1949" t="str">
        <f t="shared" ca="1" si="339"/>
        <v/>
      </c>
      <c r="D1949" t="str">
        <f t="shared" ca="1" si="340"/>
        <v/>
      </c>
      <c r="E1949" t="str">
        <f t="shared" ca="1" si="343"/>
        <v/>
      </c>
      <c r="F1949" t="str">
        <f t="shared" ca="1" si="341"/>
        <v/>
      </c>
      <c r="G1949" t="str">
        <f t="shared" ca="1" si="342"/>
        <v/>
      </c>
      <c r="H1949">
        <f t="shared" si="349"/>
        <v>0</v>
      </c>
      <c r="N1949" s="67" t="str">
        <f t="shared" ca="1" si="344"/>
        <v/>
      </c>
      <c r="O1949" s="70" t="str">
        <f t="shared" ca="1" si="345"/>
        <v/>
      </c>
      <c r="P1949" s="70" t="str">
        <f t="shared" ca="1" si="346"/>
        <v/>
      </c>
      <c r="Q1949" s="71" t="str">
        <f t="shared" si="347"/>
        <v/>
      </c>
    </row>
    <row r="1950" spans="2:17" x14ac:dyDescent="0.2">
      <c r="B1950">
        <f t="shared" ca="1" si="348"/>
        <v>3</v>
      </c>
      <c r="C1950" t="str">
        <f t="shared" ref="C1950:C2013" ca="1" si="350">IF(B1950=B1949+1,MID(A1950,8,8),"")</f>
        <v/>
      </c>
      <c r="D1950" t="str">
        <f t="shared" ref="D1950:D2013" ca="1" si="351">IF(B1950=B1949+1,IF(ISERROR(FIND("Állapot",A1950)),RIGHT(A1950,LEN(A1950)-23)*1,MID(A1950,24,FIND("Állapot",A1950)-24)*1),"")</f>
        <v/>
      </c>
      <c r="E1950" t="str">
        <f t="shared" ca="1" si="343"/>
        <v/>
      </c>
      <c r="F1950" t="str">
        <f t="shared" ref="F1950:F2013" ca="1" si="352">IF(B1950=B1949+1,RIGHT(A1951,LEN(A1951)-45),"")</f>
        <v/>
      </c>
      <c r="G1950" t="str">
        <f t="shared" ca="1" si="342"/>
        <v/>
      </c>
      <c r="H1950">
        <f t="shared" si="349"/>
        <v>0</v>
      </c>
      <c r="N1950" s="67" t="str">
        <f t="shared" ca="1" si="344"/>
        <v/>
      </c>
      <c r="O1950" s="70" t="str">
        <f t="shared" ca="1" si="345"/>
        <v/>
      </c>
      <c r="P1950" s="70" t="str">
        <f t="shared" ca="1" si="346"/>
        <v/>
      </c>
      <c r="Q1950" s="71" t="str">
        <f t="shared" si="347"/>
        <v/>
      </c>
    </row>
    <row r="1951" spans="2:17" x14ac:dyDescent="0.2">
      <c r="B1951">
        <f t="shared" ca="1" si="348"/>
        <v>3</v>
      </c>
      <c r="C1951" t="str">
        <f t="shared" ca="1" si="350"/>
        <v/>
      </c>
      <c r="D1951" t="str">
        <f t="shared" ca="1" si="351"/>
        <v/>
      </c>
      <c r="E1951" t="str">
        <f t="shared" ca="1" si="343"/>
        <v/>
      </c>
      <c r="F1951" t="str">
        <f t="shared" ca="1" si="352"/>
        <v/>
      </c>
      <c r="G1951" t="str">
        <f t="shared" ca="1" si="342"/>
        <v/>
      </c>
      <c r="H1951">
        <f t="shared" si="349"/>
        <v>0</v>
      </c>
      <c r="N1951" s="67" t="str">
        <f t="shared" ca="1" si="344"/>
        <v/>
      </c>
      <c r="O1951" s="70" t="str">
        <f t="shared" ca="1" si="345"/>
        <v/>
      </c>
      <c r="P1951" s="70" t="str">
        <f t="shared" ca="1" si="346"/>
        <v/>
      </c>
      <c r="Q1951" s="71" t="str">
        <f t="shared" si="347"/>
        <v/>
      </c>
    </row>
    <row r="1952" spans="2:17" x14ac:dyDescent="0.2">
      <c r="B1952">
        <f t="shared" ca="1" si="348"/>
        <v>3</v>
      </c>
      <c r="C1952" t="str">
        <f t="shared" ca="1" si="350"/>
        <v/>
      </c>
      <c r="D1952" t="str">
        <f t="shared" ca="1" si="351"/>
        <v/>
      </c>
      <c r="E1952" t="str">
        <f t="shared" ca="1" si="343"/>
        <v/>
      </c>
      <c r="F1952" t="str">
        <f t="shared" ca="1" si="352"/>
        <v/>
      </c>
      <c r="G1952" t="str">
        <f t="shared" ca="1" si="342"/>
        <v/>
      </c>
      <c r="H1952">
        <f t="shared" si="349"/>
        <v>0</v>
      </c>
      <c r="N1952" s="67" t="str">
        <f t="shared" ca="1" si="344"/>
        <v/>
      </c>
      <c r="O1952" s="70" t="str">
        <f t="shared" ca="1" si="345"/>
        <v/>
      </c>
      <c r="P1952" s="70" t="str">
        <f t="shared" ca="1" si="346"/>
        <v/>
      </c>
      <c r="Q1952" s="71" t="str">
        <f t="shared" si="347"/>
        <v/>
      </c>
    </row>
    <row r="1953" spans="2:17" x14ac:dyDescent="0.2">
      <c r="B1953">
        <f t="shared" ca="1" si="348"/>
        <v>3</v>
      </c>
      <c r="C1953" t="str">
        <f t="shared" ca="1" si="350"/>
        <v/>
      </c>
      <c r="D1953" t="str">
        <f t="shared" ca="1" si="351"/>
        <v/>
      </c>
      <c r="E1953" t="str">
        <f t="shared" ca="1" si="343"/>
        <v/>
      </c>
      <c r="F1953" t="str">
        <f t="shared" ca="1" si="352"/>
        <v/>
      </c>
      <c r="G1953" t="str">
        <f t="shared" ca="1" si="342"/>
        <v/>
      </c>
      <c r="H1953">
        <f t="shared" si="349"/>
        <v>0</v>
      </c>
      <c r="N1953" s="67" t="str">
        <f t="shared" ca="1" si="344"/>
        <v/>
      </c>
      <c r="O1953" s="70" t="str">
        <f t="shared" ca="1" si="345"/>
        <v/>
      </c>
      <c r="P1953" s="70" t="str">
        <f t="shared" ca="1" si="346"/>
        <v/>
      </c>
      <c r="Q1953" s="71" t="str">
        <f t="shared" si="347"/>
        <v/>
      </c>
    </row>
    <row r="1954" spans="2:17" x14ac:dyDescent="0.2">
      <c r="B1954">
        <f t="shared" ca="1" si="348"/>
        <v>3</v>
      </c>
      <c r="C1954" t="str">
        <f t="shared" ca="1" si="350"/>
        <v/>
      </c>
      <c r="D1954" t="str">
        <f t="shared" ca="1" si="351"/>
        <v/>
      </c>
      <c r="E1954" t="str">
        <f t="shared" ca="1" si="343"/>
        <v/>
      </c>
      <c r="F1954" t="str">
        <f t="shared" ca="1" si="352"/>
        <v/>
      </c>
      <c r="G1954" t="str">
        <f t="shared" ca="1" si="342"/>
        <v/>
      </c>
      <c r="H1954">
        <f t="shared" si="349"/>
        <v>0</v>
      </c>
      <c r="N1954" s="67" t="str">
        <f t="shared" ca="1" si="344"/>
        <v/>
      </c>
      <c r="O1954" s="70" t="str">
        <f t="shared" ca="1" si="345"/>
        <v/>
      </c>
      <c r="P1954" s="70" t="str">
        <f t="shared" ca="1" si="346"/>
        <v/>
      </c>
      <c r="Q1954" s="71" t="str">
        <f t="shared" si="347"/>
        <v/>
      </c>
    </row>
    <row r="1955" spans="2:17" x14ac:dyDescent="0.2">
      <c r="B1955">
        <f t="shared" ca="1" si="348"/>
        <v>3</v>
      </c>
      <c r="C1955" t="str">
        <f t="shared" ca="1" si="350"/>
        <v/>
      </c>
      <c r="D1955" t="str">
        <f t="shared" ca="1" si="351"/>
        <v/>
      </c>
      <c r="E1955" t="str">
        <f t="shared" ca="1" si="343"/>
        <v/>
      </c>
      <c r="F1955" t="str">
        <f t="shared" ca="1" si="352"/>
        <v/>
      </c>
      <c r="G1955" t="str">
        <f t="shared" ca="1" si="342"/>
        <v/>
      </c>
      <c r="H1955">
        <f t="shared" si="349"/>
        <v>0</v>
      </c>
      <c r="N1955" s="67" t="str">
        <f t="shared" ca="1" si="344"/>
        <v/>
      </c>
      <c r="O1955" s="70" t="str">
        <f t="shared" ca="1" si="345"/>
        <v/>
      </c>
      <c r="P1955" s="70" t="str">
        <f t="shared" ca="1" si="346"/>
        <v/>
      </c>
      <c r="Q1955" s="71" t="str">
        <f t="shared" si="347"/>
        <v/>
      </c>
    </row>
    <row r="1956" spans="2:17" x14ac:dyDescent="0.2">
      <c r="B1956">
        <f t="shared" ca="1" si="348"/>
        <v>3</v>
      </c>
      <c r="C1956" t="str">
        <f t="shared" ca="1" si="350"/>
        <v/>
      </c>
      <c r="D1956" t="str">
        <f t="shared" ca="1" si="351"/>
        <v/>
      </c>
      <c r="E1956" t="str">
        <f t="shared" ca="1" si="343"/>
        <v/>
      </c>
      <c r="F1956" t="str">
        <f t="shared" ca="1" si="352"/>
        <v/>
      </c>
      <c r="G1956" t="str">
        <f t="shared" ca="1" si="342"/>
        <v/>
      </c>
      <c r="H1956">
        <f t="shared" si="349"/>
        <v>0</v>
      </c>
      <c r="N1956" s="67" t="str">
        <f t="shared" ca="1" si="344"/>
        <v/>
      </c>
      <c r="O1956" s="70" t="str">
        <f t="shared" ca="1" si="345"/>
        <v/>
      </c>
      <c r="P1956" s="70" t="str">
        <f t="shared" ca="1" si="346"/>
        <v/>
      </c>
      <c r="Q1956" s="71" t="str">
        <f t="shared" si="347"/>
        <v/>
      </c>
    </row>
    <row r="1957" spans="2:17" x14ac:dyDescent="0.2">
      <c r="B1957">
        <f t="shared" ca="1" si="348"/>
        <v>3</v>
      </c>
      <c r="C1957" t="str">
        <f t="shared" ca="1" si="350"/>
        <v/>
      </c>
      <c r="D1957" t="str">
        <f t="shared" ca="1" si="351"/>
        <v/>
      </c>
      <c r="E1957" t="str">
        <f t="shared" ca="1" si="343"/>
        <v/>
      </c>
      <c r="F1957" t="str">
        <f t="shared" ca="1" si="352"/>
        <v/>
      </c>
      <c r="G1957" t="str">
        <f t="shared" ca="1" si="342"/>
        <v/>
      </c>
      <c r="H1957">
        <f t="shared" si="349"/>
        <v>0</v>
      </c>
      <c r="N1957" s="67" t="str">
        <f t="shared" ca="1" si="344"/>
        <v/>
      </c>
      <c r="O1957" s="70" t="str">
        <f t="shared" ca="1" si="345"/>
        <v/>
      </c>
      <c r="P1957" s="70" t="str">
        <f t="shared" ca="1" si="346"/>
        <v/>
      </c>
      <c r="Q1957" s="71" t="str">
        <f t="shared" si="347"/>
        <v/>
      </c>
    </row>
    <row r="1958" spans="2:17" x14ac:dyDescent="0.2">
      <c r="B1958">
        <f t="shared" ca="1" si="348"/>
        <v>3</v>
      </c>
      <c r="C1958" t="str">
        <f t="shared" ca="1" si="350"/>
        <v/>
      </c>
      <c r="D1958" t="str">
        <f t="shared" ca="1" si="351"/>
        <v/>
      </c>
      <c r="E1958" t="str">
        <f t="shared" ca="1" si="343"/>
        <v/>
      </c>
      <c r="F1958" t="str">
        <f t="shared" ca="1" si="352"/>
        <v/>
      </c>
      <c r="G1958" t="str">
        <f t="shared" ca="1" si="342"/>
        <v/>
      </c>
      <c r="H1958">
        <f t="shared" si="349"/>
        <v>0</v>
      </c>
      <c r="N1958" s="67" t="str">
        <f t="shared" ca="1" si="344"/>
        <v/>
      </c>
      <c r="O1958" s="70" t="str">
        <f t="shared" ca="1" si="345"/>
        <v/>
      </c>
      <c r="P1958" s="70" t="str">
        <f t="shared" ca="1" si="346"/>
        <v/>
      </c>
      <c r="Q1958" s="71" t="str">
        <f t="shared" si="347"/>
        <v/>
      </c>
    </row>
    <row r="1959" spans="2:17" x14ac:dyDescent="0.2">
      <c r="B1959">
        <f t="shared" ca="1" si="348"/>
        <v>3</v>
      </c>
      <c r="C1959" t="str">
        <f t="shared" ca="1" si="350"/>
        <v/>
      </c>
      <c r="D1959" t="str">
        <f t="shared" ca="1" si="351"/>
        <v/>
      </c>
      <c r="E1959" t="str">
        <f t="shared" ca="1" si="343"/>
        <v/>
      </c>
      <c r="F1959" t="str">
        <f t="shared" ca="1" si="352"/>
        <v/>
      </c>
      <c r="G1959" t="str">
        <f t="shared" ca="1" si="342"/>
        <v/>
      </c>
      <c r="H1959">
        <f t="shared" si="349"/>
        <v>0</v>
      </c>
      <c r="N1959" s="67" t="str">
        <f t="shared" ca="1" si="344"/>
        <v/>
      </c>
      <c r="O1959" s="70" t="str">
        <f t="shared" ca="1" si="345"/>
        <v/>
      </c>
      <c r="P1959" s="70" t="str">
        <f t="shared" ca="1" si="346"/>
        <v/>
      </c>
      <c r="Q1959" s="71" t="str">
        <f t="shared" si="347"/>
        <v/>
      </c>
    </row>
    <row r="1960" spans="2:17" x14ac:dyDescent="0.2">
      <c r="B1960">
        <f t="shared" ca="1" si="348"/>
        <v>3</v>
      </c>
      <c r="C1960" t="str">
        <f t="shared" ca="1" si="350"/>
        <v/>
      </c>
      <c r="D1960" t="str">
        <f t="shared" ca="1" si="351"/>
        <v/>
      </c>
      <c r="E1960" t="str">
        <f t="shared" ca="1" si="343"/>
        <v/>
      </c>
      <c r="F1960" t="str">
        <f t="shared" ca="1" si="352"/>
        <v/>
      </c>
      <c r="G1960" t="str">
        <f t="shared" ca="1" si="342"/>
        <v/>
      </c>
      <c r="H1960">
        <f t="shared" si="349"/>
        <v>0</v>
      </c>
      <c r="N1960" s="67" t="str">
        <f t="shared" ca="1" si="344"/>
        <v/>
      </c>
      <c r="O1960" s="70" t="str">
        <f t="shared" ca="1" si="345"/>
        <v/>
      </c>
      <c r="P1960" s="70" t="str">
        <f t="shared" ca="1" si="346"/>
        <v/>
      </c>
      <c r="Q1960" s="71" t="str">
        <f t="shared" si="347"/>
        <v/>
      </c>
    </row>
    <row r="1961" spans="2:17" x14ac:dyDescent="0.2">
      <c r="B1961">
        <f t="shared" ca="1" si="348"/>
        <v>3</v>
      </c>
      <c r="C1961" t="str">
        <f t="shared" ca="1" si="350"/>
        <v/>
      </c>
      <c r="D1961" t="str">
        <f t="shared" ca="1" si="351"/>
        <v/>
      </c>
      <c r="E1961" t="str">
        <f t="shared" ca="1" si="343"/>
        <v/>
      </c>
      <c r="F1961" t="str">
        <f t="shared" ca="1" si="352"/>
        <v/>
      </c>
      <c r="G1961" t="str">
        <f t="shared" ca="1" si="342"/>
        <v/>
      </c>
      <c r="H1961">
        <f t="shared" si="349"/>
        <v>0</v>
      </c>
      <c r="N1961" s="67" t="str">
        <f t="shared" ca="1" si="344"/>
        <v/>
      </c>
      <c r="O1961" s="70" t="str">
        <f t="shared" ca="1" si="345"/>
        <v/>
      </c>
      <c r="P1961" s="70" t="str">
        <f t="shared" ca="1" si="346"/>
        <v/>
      </c>
      <c r="Q1961" s="71" t="str">
        <f t="shared" si="347"/>
        <v/>
      </c>
    </row>
    <row r="1962" spans="2:17" x14ac:dyDescent="0.2">
      <c r="B1962">
        <f t="shared" ca="1" si="348"/>
        <v>3</v>
      </c>
      <c r="C1962" t="str">
        <f t="shared" ca="1" si="350"/>
        <v/>
      </c>
      <c r="D1962" t="str">
        <f t="shared" ca="1" si="351"/>
        <v/>
      </c>
      <c r="E1962" t="str">
        <f t="shared" ca="1" si="343"/>
        <v/>
      </c>
      <c r="F1962" t="str">
        <f t="shared" ca="1" si="352"/>
        <v/>
      </c>
      <c r="G1962" t="str">
        <f t="shared" ca="1" si="342"/>
        <v/>
      </c>
      <c r="H1962">
        <f t="shared" si="349"/>
        <v>0</v>
      </c>
      <c r="N1962" s="67" t="str">
        <f t="shared" ca="1" si="344"/>
        <v/>
      </c>
      <c r="O1962" s="70" t="str">
        <f t="shared" ca="1" si="345"/>
        <v/>
      </c>
      <c r="P1962" s="70" t="str">
        <f t="shared" ca="1" si="346"/>
        <v/>
      </c>
      <c r="Q1962" s="71" t="str">
        <f t="shared" si="347"/>
        <v/>
      </c>
    </row>
    <row r="1963" spans="2:17" x14ac:dyDescent="0.2">
      <c r="B1963">
        <f t="shared" ca="1" si="348"/>
        <v>3</v>
      </c>
      <c r="C1963" t="str">
        <f t="shared" ca="1" si="350"/>
        <v/>
      </c>
      <c r="D1963" t="str">
        <f t="shared" ca="1" si="351"/>
        <v/>
      </c>
      <c r="E1963" t="str">
        <f t="shared" ca="1" si="343"/>
        <v/>
      </c>
      <c r="F1963" t="str">
        <f t="shared" ca="1" si="352"/>
        <v/>
      </c>
      <c r="G1963" t="str">
        <f t="shared" ca="1" si="342"/>
        <v/>
      </c>
      <c r="H1963">
        <f t="shared" si="349"/>
        <v>0</v>
      </c>
      <c r="N1963" s="67" t="str">
        <f t="shared" ca="1" si="344"/>
        <v/>
      </c>
      <c r="O1963" s="70" t="str">
        <f t="shared" ca="1" si="345"/>
        <v/>
      </c>
      <c r="P1963" s="70" t="str">
        <f t="shared" ca="1" si="346"/>
        <v/>
      </c>
      <c r="Q1963" s="71" t="str">
        <f t="shared" si="347"/>
        <v/>
      </c>
    </row>
    <row r="1964" spans="2:17" x14ac:dyDescent="0.2">
      <c r="B1964">
        <f t="shared" ca="1" si="348"/>
        <v>3</v>
      </c>
      <c r="C1964" t="str">
        <f t="shared" ca="1" si="350"/>
        <v/>
      </c>
      <c r="D1964" t="str">
        <f t="shared" ca="1" si="351"/>
        <v/>
      </c>
      <c r="E1964" t="str">
        <f t="shared" ca="1" si="343"/>
        <v/>
      </c>
      <c r="F1964" t="str">
        <f t="shared" ca="1" si="352"/>
        <v/>
      </c>
      <c r="G1964" t="str">
        <f t="shared" ca="1" si="342"/>
        <v/>
      </c>
      <c r="H1964">
        <f t="shared" si="349"/>
        <v>0</v>
      </c>
      <c r="N1964" s="67" t="str">
        <f t="shared" ca="1" si="344"/>
        <v/>
      </c>
      <c r="O1964" s="70" t="str">
        <f t="shared" ca="1" si="345"/>
        <v/>
      </c>
      <c r="P1964" s="70" t="str">
        <f t="shared" ca="1" si="346"/>
        <v/>
      </c>
      <c r="Q1964" s="71" t="str">
        <f t="shared" si="347"/>
        <v/>
      </c>
    </row>
    <row r="1965" spans="2:17" x14ac:dyDescent="0.2">
      <c r="B1965">
        <f t="shared" ca="1" si="348"/>
        <v>3</v>
      </c>
      <c r="C1965" t="str">
        <f t="shared" ca="1" si="350"/>
        <v/>
      </c>
      <c r="D1965" t="str">
        <f t="shared" ca="1" si="351"/>
        <v/>
      </c>
      <c r="E1965" t="str">
        <f t="shared" ca="1" si="343"/>
        <v/>
      </c>
      <c r="F1965" t="str">
        <f t="shared" ca="1" si="352"/>
        <v/>
      </c>
      <c r="G1965" t="str">
        <f t="shared" ca="1" si="342"/>
        <v/>
      </c>
      <c r="H1965">
        <f t="shared" si="349"/>
        <v>0</v>
      </c>
      <c r="N1965" s="67" t="str">
        <f t="shared" ca="1" si="344"/>
        <v/>
      </c>
      <c r="O1965" s="70" t="str">
        <f t="shared" ca="1" si="345"/>
        <v/>
      </c>
      <c r="P1965" s="70" t="str">
        <f t="shared" ca="1" si="346"/>
        <v/>
      </c>
      <c r="Q1965" s="71" t="str">
        <f t="shared" si="347"/>
        <v/>
      </c>
    </row>
    <row r="1966" spans="2:17" x14ac:dyDescent="0.2">
      <c r="B1966">
        <f t="shared" ca="1" si="348"/>
        <v>3</v>
      </c>
      <c r="C1966" t="str">
        <f t="shared" ca="1" si="350"/>
        <v/>
      </c>
      <c r="D1966" t="str">
        <f t="shared" ca="1" si="351"/>
        <v/>
      </c>
      <c r="E1966" t="str">
        <f t="shared" ca="1" si="343"/>
        <v/>
      </c>
      <c r="F1966" t="str">
        <f t="shared" ca="1" si="352"/>
        <v/>
      </c>
      <c r="G1966" t="str">
        <f t="shared" ca="1" si="342"/>
        <v/>
      </c>
      <c r="H1966">
        <f t="shared" si="349"/>
        <v>0</v>
      </c>
      <c r="N1966" s="67" t="str">
        <f t="shared" ca="1" si="344"/>
        <v/>
      </c>
      <c r="O1966" s="70" t="str">
        <f t="shared" ca="1" si="345"/>
        <v/>
      </c>
      <c r="P1966" s="70" t="str">
        <f t="shared" ca="1" si="346"/>
        <v/>
      </c>
      <c r="Q1966" s="71" t="str">
        <f t="shared" si="347"/>
        <v/>
      </c>
    </row>
    <row r="1967" spans="2:17" x14ac:dyDescent="0.2">
      <c r="B1967">
        <f t="shared" ca="1" si="348"/>
        <v>3</v>
      </c>
      <c r="C1967" t="str">
        <f t="shared" ca="1" si="350"/>
        <v/>
      </c>
      <c r="D1967" t="str">
        <f t="shared" ca="1" si="351"/>
        <v/>
      </c>
      <c r="E1967" t="str">
        <f t="shared" ca="1" si="343"/>
        <v/>
      </c>
      <c r="F1967" t="str">
        <f t="shared" ca="1" si="352"/>
        <v/>
      </c>
      <c r="G1967" t="str">
        <f t="shared" ca="1" si="342"/>
        <v/>
      </c>
      <c r="H1967">
        <f t="shared" si="349"/>
        <v>0</v>
      </c>
      <c r="N1967" s="67" t="str">
        <f t="shared" ca="1" si="344"/>
        <v/>
      </c>
      <c r="O1967" s="70" t="str">
        <f t="shared" ca="1" si="345"/>
        <v/>
      </c>
      <c r="P1967" s="70" t="str">
        <f t="shared" ca="1" si="346"/>
        <v/>
      </c>
      <c r="Q1967" s="71" t="str">
        <f t="shared" si="347"/>
        <v/>
      </c>
    </row>
    <row r="1968" spans="2:17" x14ac:dyDescent="0.2">
      <c r="B1968">
        <f t="shared" ca="1" si="348"/>
        <v>3</v>
      </c>
      <c r="C1968" t="str">
        <f t="shared" ca="1" si="350"/>
        <v/>
      </c>
      <c r="D1968" t="str">
        <f t="shared" ca="1" si="351"/>
        <v/>
      </c>
      <c r="E1968" t="str">
        <f t="shared" ca="1" si="343"/>
        <v/>
      </c>
      <c r="F1968" t="str">
        <f t="shared" ca="1" si="352"/>
        <v/>
      </c>
      <c r="G1968" t="str">
        <f t="shared" ref="G1968:G2031" ca="1" si="353">IF(B1968=B1967+1,MID(A1970,29,FIND("Kockázatkezelés",A1970)-30)*1,"")</f>
        <v/>
      </c>
      <c r="H1968">
        <f t="shared" si="349"/>
        <v>0</v>
      </c>
      <c r="N1968" s="67" t="str">
        <f t="shared" ca="1" si="344"/>
        <v/>
      </c>
      <c r="O1968" s="70" t="str">
        <f t="shared" ca="1" si="345"/>
        <v/>
      </c>
      <c r="P1968" s="70" t="str">
        <f t="shared" ca="1" si="346"/>
        <v/>
      </c>
      <c r="Q1968" s="71" t="str">
        <f t="shared" si="347"/>
        <v/>
      </c>
    </row>
    <row r="1969" spans="2:17" x14ac:dyDescent="0.2">
      <c r="B1969">
        <f t="shared" ca="1" si="348"/>
        <v>3</v>
      </c>
      <c r="C1969" t="str">
        <f t="shared" ca="1" si="350"/>
        <v/>
      </c>
      <c r="D1969" t="str">
        <f t="shared" ca="1" si="351"/>
        <v/>
      </c>
      <c r="E1969" t="str">
        <f t="shared" ca="1" si="343"/>
        <v/>
      </c>
      <c r="F1969" t="str">
        <f t="shared" ca="1" si="352"/>
        <v/>
      </c>
      <c r="G1969" t="str">
        <f t="shared" ca="1" si="353"/>
        <v/>
      </c>
      <c r="H1969">
        <f t="shared" si="349"/>
        <v>0</v>
      </c>
      <c r="N1969" s="67" t="str">
        <f t="shared" ca="1" si="344"/>
        <v/>
      </c>
      <c r="O1969" s="70" t="str">
        <f t="shared" ca="1" si="345"/>
        <v/>
      </c>
      <c r="P1969" s="70" t="str">
        <f t="shared" ca="1" si="346"/>
        <v/>
      </c>
      <c r="Q1969" s="71" t="str">
        <f t="shared" si="347"/>
        <v/>
      </c>
    </row>
    <row r="1970" spans="2:17" x14ac:dyDescent="0.2">
      <c r="B1970">
        <f t="shared" ca="1" si="348"/>
        <v>3</v>
      </c>
      <c r="C1970" t="str">
        <f t="shared" ca="1" si="350"/>
        <v/>
      </c>
      <c r="D1970" t="str">
        <f t="shared" ca="1" si="351"/>
        <v/>
      </c>
      <c r="E1970" t="str">
        <f t="shared" ca="1" si="343"/>
        <v/>
      </c>
      <c r="F1970" t="str">
        <f t="shared" ca="1" si="352"/>
        <v/>
      </c>
      <c r="G1970" t="str">
        <f t="shared" ca="1" si="353"/>
        <v/>
      </c>
      <c r="H1970">
        <f t="shared" si="349"/>
        <v>0</v>
      </c>
      <c r="N1970" s="67" t="str">
        <f t="shared" ca="1" si="344"/>
        <v/>
      </c>
      <c r="O1970" s="70" t="str">
        <f t="shared" ca="1" si="345"/>
        <v/>
      </c>
      <c r="P1970" s="70" t="str">
        <f t="shared" ca="1" si="346"/>
        <v/>
      </c>
      <c r="Q1970" s="71" t="str">
        <f t="shared" si="347"/>
        <v/>
      </c>
    </row>
    <row r="1971" spans="2:17" x14ac:dyDescent="0.2">
      <c r="B1971">
        <f t="shared" ca="1" si="348"/>
        <v>3</v>
      </c>
      <c r="C1971" t="str">
        <f t="shared" ca="1" si="350"/>
        <v/>
      </c>
      <c r="D1971" t="str">
        <f t="shared" ca="1" si="351"/>
        <v/>
      </c>
      <c r="E1971" t="str">
        <f t="shared" ca="1" si="343"/>
        <v/>
      </c>
      <c r="F1971" t="str">
        <f t="shared" ca="1" si="352"/>
        <v/>
      </c>
      <c r="G1971" t="str">
        <f t="shared" ca="1" si="353"/>
        <v/>
      </c>
      <c r="H1971">
        <f t="shared" si="349"/>
        <v>0</v>
      </c>
      <c r="N1971" s="67" t="str">
        <f t="shared" ca="1" si="344"/>
        <v/>
      </c>
      <c r="O1971" s="70" t="str">
        <f t="shared" ca="1" si="345"/>
        <v/>
      </c>
      <c r="P1971" s="70" t="str">
        <f t="shared" ca="1" si="346"/>
        <v/>
      </c>
      <c r="Q1971" s="71" t="str">
        <f t="shared" si="347"/>
        <v/>
      </c>
    </row>
    <row r="1972" spans="2:17" x14ac:dyDescent="0.2">
      <c r="B1972">
        <f t="shared" ca="1" si="348"/>
        <v>3</v>
      </c>
      <c r="C1972" t="str">
        <f t="shared" ca="1" si="350"/>
        <v/>
      </c>
      <c r="D1972" t="str">
        <f t="shared" ca="1" si="351"/>
        <v/>
      </c>
      <c r="E1972" t="str">
        <f t="shared" ca="1" si="343"/>
        <v/>
      </c>
      <c r="F1972" t="str">
        <f t="shared" ca="1" si="352"/>
        <v/>
      </c>
      <c r="G1972" t="str">
        <f t="shared" ca="1" si="353"/>
        <v/>
      </c>
      <c r="H1972">
        <f t="shared" si="349"/>
        <v>0</v>
      </c>
      <c r="N1972" s="67" t="str">
        <f t="shared" ca="1" si="344"/>
        <v/>
      </c>
      <c r="O1972" s="70" t="str">
        <f t="shared" ca="1" si="345"/>
        <v/>
      </c>
      <c r="P1972" s="70" t="str">
        <f t="shared" ca="1" si="346"/>
        <v/>
      </c>
      <c r="Q1972" s="71" t="str">
        <f t="shared" si="347"/>
        <v/>
      </c>
    </row>
    <row r="1973" spans="2:17" x14ac:dyDescent="0.2">
      <c r="B1973">
        <f t="shared" ca="1" si="348"/>
        <v>3</v>
      </c>
      <c r="C1973" t="str">
        <f t="shared" ca="1" si="350"/>
        <v/>
      </c>
      <c r="D1973" t="str">
        <f t="shared" ca="1" si="351"/>
        <v/>
      </c>
      <c r="E1973" t="str">
        <f t="shared" ca="1" si="343"/>
        <v/>
      </c>
      <c r="F1973" t="str">
        <f t="shared" ca="1" si="352"/>
        <v/>
      </c>
      <c r="G1973" t="str">
        <f t="shared" ca="1" si="353"/>
        <v/>
      </c>
      <c r="H1973">
        <f t="shared" si="349"/>
        <v>0</v>
      </c>
      <c r="N1973" s="67" t="str">
        <f t="shared" ca="1" si="344"/>
        <v/>
      </c>
      <c r="O1973" s="70" t="str">
        <f t="shared" ca="1" si="345"/>
        <v/>
      </c>
      <c r="P1973" s="70" t="str">
        <f t="shared" ca="1" si="346"/>
        <v/>
      </c>
      <c r="Q1973" s="71" t="str">
        <f t="shared" si="347"/>
        <v/>
      </c>
    </row>
    <row r="1974" spans="2:17" x14ac:dyDescent="0.2">
      <c r="B1974">
        <f t="shared" ca="1" si="348"/>
        <v>3</v>
      </c>
      <c r="C1974" t="str">
        <f t="shared" ca="1" si="350"/>
        <v/>
      </c>
      <c r="D1974" t="str">
        <f t="shared" ca="1" si="351"/>
        <v/>
      </c>
      <c r="E1974" t="str">
        <f t="shared" ca="1" si="343"/>
        <v/>
      </c>
      <c r="F1974" t="str">
        <f t="shared" ca="1" si="352"/>
        <v/>
      </c>
      <c r="G1974" t="str">
        <f t="shared" ca="1" si="353"/>
        <v/>
      </c>
      <c r="H1974">
        <f t="shared" si="349"/>
        <v>0</v>
      </c>
      <c r="N1974" s="67" t="str">
        <f t="shared" ca="1" si="344"/>
        <v/>
      </c>
      <c r="O1974" s="70" t="str">
        <f t="shared" ca="1" si="345"/>
        <v/>
      </c>
      <c r="P1974" s="70" t="str">
        <f t="shared" ca="1" si="346"/>
        <v/>
      </c>
      <c r="Q1974" s="71" t="str">
        <f t="shared" si="347"/>
        <v/>
      </c>
    </row>
    <row r="1975" spans="2:17" x14ac:dyDescent="0.2">
      <c r="B1975">
        <f t="shared" ca="1" si="348"/>
        <v>3</v>
      </c>
      <c r="C1975" t="str">
        <f t="shared" ca="1" si="350"/>
        <v/>
      </c>
      <c r="D1975" t="str">
        <f t="shared" ca="1" si="351"/>
        <v/>
      </c>
      <c r="E1975" t="str">
        <f t="shared" ca="1" si="343"/>
        <v/>
      </c>
      <c r="F1975" t="str">
        <f t="shared" ca="1" si="352"/>
        <v/>
      </c>
      <c r="G1975" t="str">
        <f t="shared" ca="1" si="353"/>
        <v/>
      </c>
      <c r="H1975">
        <f t="shared" si="349"/>
        <v>0</v>
      </c>
      <c r="N1975" s="67" t="str">
        <f t="shared" ca="1" si="344"/>
        <v/>
      </c>
      <c r="O1975" s="70" t="str">
        <f t="shared" ca="1" si="345"/>
        <v/>
      </c>
      <c r="P1975" s="70" t="str">
        <f t="shared" ca="1" si="346"/>
        <v/>
      </c>
      <c r="Q1975" s="71" t="str">
        <f t="shared" si="347"/>
        <v/>
      </c>
    </row>
    <row r="1976" spans="2:17" x14ac:dyDescent="0.2">
      <c r="B1976">
        <f t="shared" ca="1" si="348"/>
        <v>3</v>
      </c>
      <c r="C1976" t="str">
        <f t="shared" ca="1" si="350"/>
        <v/>
      </c>
      <c r="D1976" t="str">
        <f t="shared" ca="1" si="351"/>
        <v/>
      </c>
      <c r="E1976" t="str">
        <f t="shared" ca="1" si="343"/>
        <v/>
      </c>
      <c r="F1976" t="str">
        <f t="shared" ca="1" si="352"/>
        <v/>
      </c>
      <c r="G1976" t="str">
        <f t="shared" ca="1" si="353"/>
        <v/>
      </c>
      <c r="H1976">
        <f t="shared" si="349"/>
        <v>0</v>
      </c>
      <c r="N1976" s="67" t="str">
        <f t="shared" ca="1" si="344"/>
        <v/>
      </c>
      <c r="O1976" s="70" t="str">
        <f t="shared" ca="1" si="345"/>
        <v/>
      </c>
      <c r="P1976" s="70" t="str">
        <f t="shared" ca="1" si="346"/>
        <v/>
      </c>
      <c r="Q1976" s="71" t="str">
        <f t="shared" si="347"/>
        <v/>
      </c>
    </row>
    <row r="1977" spans="2:17" x14ac:dyDescent="0.2">
      <c r="B1977">
        <f t="shared" ca="1" si="348"/>
        <v>3</v>
      </c>
      <c r="C1977" t="str">
        <f t="shared" ca="1" si="350"/>
        <v/>
      </c>
      <c r="D1977" t="str">
        <f t="shared" ca="1" si="351"/>
        <v/>
      </c>
      <c r="E1977" t="str">
        <f t="shared" ca="1" si="343"/>
        <v/>
      </c>
      <c r="F1977" t="str">
        <f t="shared" ca="1" si="352"/>
        <v/>
      </c>
      <c r="G1977" t="str">
        <f t="shared" ca="1" si="353"/>
        <v/>
      </c>
      <c r="H1977">
        <f t="shared" si="349"/>
        <v>0</v>
      </c>
      <c r="N1977" s="67" t="str">
        <f t="shared" ca="1" si="344"/>
        <v/>
      </c>
      <c r="O1977" s="70" t="str">
        <f t="shared" ca="1" si="345"/>
        <v/>
      </c>
      <c r="P1977" s="70" t="str">
        <f t="shared" ca="1" si="346"/>
        <v/>
      </c>
      <c r="Q1977" s="71" t="str">
        <f t="shared" si="347"/>
        <v/>
      </c>
    </row>
    <row r="1978" spans="2:17" x14ac:dyDescent="0.2">
      <c r="B1978">
        <f t="shared" ca="1" si="348"/>
        <v>3</v>
      </c>
      <c r="C1978" t="str">
        <f t="shared" ca="1" si="350"/>
        <v/>
      </c>
      <c r="D1978" t="str">
        <f t="shared" ca="1" si="351"/>
        <v/>
      </c>
      <c r="E1978" t="str">
        <f t="shared" ca="1" si="343"/>
        <v/>
      </c>
      <c r="F1978" t="str">
        <f t="shared" ca="1" si="352"/>
        <v/>
      </c>
      <c r="G1978" t="str">
        <f t="shared" ca="1" si="353"/>
        <v/>
      </c>
      <c r="H1978">
        <f t="shared" si="349"/>
        <v>0</v>
      </c>
      <c r="N1978" s="67" t="str">
        <f t="shared" ca="1" si="344"/>
        <v/>
      </c>
      <c r="O1978" s="70" t="str">
        <f t="shared" ca="1" si="345"/>
        <v/>
      </c>
      <c r="P1978" s="70" t="str">
        <f t="shared" ca="1" si="346"/>
        <v/>
      </c>
      <c r="Q1978" s="71" t="str">
        <f t="shared" si="347"/>
        <v/>
      </c>
    </row>
    <row r="1979" spans="2:17" x14ac:dyDescent="0.2">
      <c r="B1979">
        <f t="shared" ca="1" si="348"/>
        <v>3</v>
      </c>
      <c r="C1979" t="str">
        <f t="shared" ca="1" si="350"/>
        <v/>
      </c>
      <c r="D1979" t="str">
        <f t="shared" ca="1" si="351"/>
        <v/>
      </c>
      <c r="E1979" t="str">
        <f t="shared" ca="1" si="343"/>
        <v/>
      </c>
      <c r="F1979" t="str">
        <f t="shared" ca="1" si="352"/>
        <v/>
      </c>
      <c r="G1979" t="str">
        <f t="shared" ca="1" si="353"/>
        <v/>
      </c>
      <c r="H1979">
        <f t="shared" si="349"/>
        <v>0</v>
      </c>
      <c r="N1979" s="67" t="str">
        <f t="shared" ca="1" si="344"/>
        <v/>
      </c>
      <c r="O1979" s="70" t="str">
        <f t="shared" ca="1" si="345"/>
        <v/>
      </c>
      <c r="P1979" s="70" t="str">
        <f t="shared" ca="1" si="346"/>
        <v/>
      </c>
      <c r="Q1979" s="71" t="str">
        <f t="shared" si="347"/>
        <v/>
      </c>
    </row>
    <row r="1980" spans="2:17" x14ac:dyDescent="0.2">
      <c r="B1980">
        <f t="shared" ca="1" si="348"/>
        <v>3</v>
      </c>
      <c r="C1980" t="str">
        <f t="shared" ca="1" si="350"/>
        <v/>
      </c>
      <c r="D1980" t="str">
        <f t="shared" ca="1" si="351"/>
        <v/>
      </c>
      <c r="E1980" t="str">
        <f t="shared" ca="1" si="343"/>
        <v/>
      </c>
      <c r="F1980" t="str">
        <f t="shared" ca="1" si="352"/>
        <v/>
      </c>
      <c r="G1980" t="str">
        <f t="shared" ca="1" si="353"/>
        <v/>
      </c>
      <c r="H1980">
        <f t="shared" si="349"/>
        <v>0</v>
      </c>
      <c r="N1980" s="67" t="str">
        <f t="shared" ca="1" si="344"/>
        <v/>
      </c>
      <c r="O1980" s="70" t="str">
        <f t="shared" ca="1" si="345"/>
        <v/>
      </c>
      <c r="P1980" s="70" t="str">
        <f t="shared" ca="1" si="346"/>
        <v/>
      </c>
      <c r="Q1980" s="71" t="str">
        <f t="shared" si="347"/>
        <v/>
      </c>
    </row>
    <row r="1981" spans="2:17" x14ac:dyDescent="0.2">
      <c r="B1981">
        <f t="shared" ca="1" si="348"/>
        <v>3</v>
      </c>
      <c r="C1981" t="str">
        <f t="shared" ca="1" si="350"/>
        <v/>
      </c>
      <c r="D1981" t="str">
        <f t="shared" ca="1" si="351"/>
        <v/>
      </c>
      <c r="E1981" t="str">
        <f t="shared" ca="1" si="343"/>
        <v/>
      </c>
      <c r="F1981" t="str">
        <f t="shared" ca="1" si="352"/>
        <v/>
      </c>
      <c r="G1981" t="str">
        <f t="shared" ca="1" si="353"/>
        <v/>
      </c>
      <c r="H1981">
        <f t="shared" si="349"/>
        <v>0</v>
      </c>
      <c r="N1981" s="67" t="str">
        <f t="shared" ca="1" si="344"/>
        <v/>
      </c>
      <c r="O1981" s="70" t="str">
        <f t="shared" ca="1" si="345"/>
        <v/>
      </c>
      <c r="P1981" s="70" t="str">
        <f t="shared" ca="1" si="346"/>
        <v/>
      </c>
      <c r="Q1981" s="71" t="str">
        <f t="shared" si="347"/>
        <v/>
      </c>
    </row>
    <row r="1982" spans="2:17" x14ac:dyDescent="0.2">
      <c r="B1982">
        <f t="shared" ca="1" si="348"/>
        <v>3</v>
      </c>
      <c r="C1982" t="str">
        <f t="shared" ca="1" si="350"/>
        <v/>
      </c>
      <c r="D1982" t="str">
        <f t="shared" ca="1" si="351"/>
        <v/>
      </c>
      <c r="E1982" t="str">
        <f t="shared" ca="1" si="343"/>
        <v/>
      </c>
      <c r="F1982" t="str">
        <f t="shared" ca="1" si="352"/>
        <v/>
      </c>
      <c r="G1982" t="str">
        <f t="shared" ca="1" si="353"/>
        <v/>
      </c>
      <c r="H1982">
        <f t="shared" si="349"/>
        <v>0</v>
      </c>
      <c r="N1982" s="67" t="str">
        <f t="shared" ca="1" si="344"/>
        <v/>
      </c>
      <c r="O1982" s="70" t="str">
        <f t="shared" ca="1" si="345"/>
        <v/>
      </c>
      <c r="P1982" s="70" t="str">
        <f t="shared" ca="1" si="346"/>
        <v/>
      </c>
      <c r="Q1982" s="71" t="str">
        <f t="shared" si="347"/>
        <v/>
      </c>
    </row>
    <row r="1983" spans="2:17" x14ac:dyDescent="0.2">
      <c r="B1983">
        <f t="shared" ca="1" si="348"/>
        <v>3</v>
      </c>
      <c r="C1983" t="str">
        <f t="shared" ca="1" si="350"/>
        <v/>
      </c>
      <c r="D1983" t="str">
        <f t="shared" ca="1" si="351"/>
        <v/>
      </c>
      <c r="E1983" t="str">
        <f t="shared" ca="1" si="343"/>
        <v/>
      </c>
      <c r="F1983" t="str">
        <f t="shared" ca="1" si="352"/>
        <v/>
      </c>
      <c r="G1983" t="str">
        <f t="shared" ca="1" si="353"/>
        <v/>
      </c>
      <c r="H1983">
        <f t="shared" si="349"/>
        <v>0</v>
      </c>
      <c r="N1983" s="67" t="str">
        <f t="shared" ca="1" si="344"/>
        <v/>
      </c>
      <c r="O1983" s="70" t="str">
        <f t="shared" ca="1" si="345"/>
        <v/>
      </c>
      <c r="P1983" s="70" t="str">
        <f t="shared" ca="1" si="346"/>
        <v/>
      </c>
      <c r="Q1983" s="71" t="str">
        <f t="shared" si="347"/>
        <v/>
      </c>
    </row>
    <row r="1984" spans="2:17" x14ac:dyDescent="0.2">
      <c r="B1984">
        <f t="shared" ca="1" si="348"/>
        <v>3</v>
      </c>
      <c r="C1984" t="str">
        <f t="shared" ca="1" si="350"/>
        <v/>
      </c>
      <c r="D1984" t="str">
        <f t="shared" ca="1" si="351"/>
        <v/>
      </c>
      <c r="E1984" t="str">
        <f t="shared" ca="1" si="343"/>
        <v/>
      </c>
      <c r="F1984" t="str">
        <f t="shared" ca="1" si="352"/>
        <v/>
      </c>
      <c r="G1984" t="str">
        <f t="shared" ca="1" si="353"/>
        <v/>
      </c>
      <c r="H1984">
        <f t="shared" si="349"/>
        <v>0</v>
      </c>
      <c r="N1984" s="67" t="str">
        <f t="shared" ca="1" si="344"/>
        <v/>
      </c>
      <c r="O1984" s="70" t="str">
        <f t="shared" ca="1" si="345"/>
        <v/>
      </c>
      <c r="P1984" s="70" t="str">
        <f t="shared" ca="1" si="346"/>
        <v/>
      </c>
      <c r="Q1984" s="71" t="str">
        <f t="shared" si="347"/>
        <v/>
      </c>
    </row>
    <row r="1985" spans="2:17" x14ac:dyDescent="0.2">
      <c r="B1985">
        <f t="shared" ca="1" si="348"/>
        <v>3</v>
      </c>
      <c r="C1985" t="str">
        <f t="shared" ca="1" si="350"/>
        <v/>
      </c>
      <c r="D1985" t="str">
        <f t="shared" ca="1" si="351"/>
        <v/>
      </c>
      <c r="E1985" t="str">
        <f t="shared" ca="1" si="343"/>
        <v/>
      </c>
      <c r="F1985" t="str">
        <f t="shared" ca="1" si="352"/>
        <v/>
      </c>
      <c r="G1985" t="str">
        <f t="shared" ca="1" si="353"/>
        <v/>
      </c>
      <c r="H1985">
        <f t="shared" si="349"/>
        <v>0</v>
      </c>
      <c r="N1985" s="67" t="str">
        <f t="shared" ca="1" si="344"/>
        <v/>
      </c>
      <c r="O1985" s="70" t="str">
        <f t="shared" ca="1" si="345"/>
        <v/>
      </c>
      <c r="P1985" s="70" t="str">
        <f t="shared" ca="1" si="346"/>
        <v/>
      </c>
      <c r="Q1985" s="71" t="str">
        <f t="shared" si="347"/>
        <v/>
      </c>
    </row>
    <row r="1986" spans="2:17" x14ac:dyDescent="0.2">
      <c r="B1986">
        <f t="shared" ca="1" si="348"/>
        <v>3</v>
      </c>
      <c r="C1986" t="str">
        <f t="shared" ca="1" si="350"/>
        <v/>
      </c>
      <c r="D1986" t="str">
        <f t="shared" ca="1" si="351"/>
        <v/>
      </c>
      <c r="E1986" t="str">
        <f t="shared" ref="E1986:E2015" ca="1" si="354">IF(B1986=B1985+1,VLOOKUP(MID(A1987,40,5),AE:AF,2,0),"")</f>
        <v/>
      </c>
      <c r="F1986" t="str">
        <f t="shared" ca="1" si="352"/>
        <v/>
      </c>
      <c r="G1986" t="str">
        <f t="shared" ca="1" si="353"/>
        <v/>
      </c>
      <c r="H1986">
        <f t="shared" si="349"/>
        <v>0</v>
      </c>
      <c r="N1986" s="67" t="str">
        <f t="shared" ref="N1986:N2049" ca="1" si="355">IF(ISERROR(VLOOKUP($K1986,$B:$G,AA$2,FALSE)),"",VLOOKUP($K1986,$B:$G,AA$2,FALSE))</f>
        <v/>
      </c>
      <c r="O1986" s="70" t="str">
        <f t="shared" ref="O1986:O2049" ca="1" si="356">IF(ISERROR(VLOOKUP($K1986,$B:$G,AB$2,FALSE)),"",VLOOKUP($K1986,$B:$G,AB$2,FALSE))</f>
        <v/>
      </c>
      <c r="P1986" s="70" t="str">
        <f t="shared" ref="P1986:P2049" ca="1" si="357">IF(ISERROR(VLOOKUP($K1986,$B:$G,AC$2,FALSE)),"",VLOOKUP($K1986,$B:$G,AC$2,FALSE))</f>
        <v/>
      </c>
      <c r="Q1986" s="71" t="str">
        <f t="shared" ref="Q1986:Q2049" si="358">IF(L1986=0,"",(ROUND(IF(ISERROR(VLOOKUP($K1986,$B:$G,AD$2,FALSE)),"terület?",VLOOKUP($K1986,$B:$G,AD$2,FALSE)),2)))</f>
        <v/>
      </c>
    </row>
    <row r="1987" spans="2:17" x14ac:dyDescent="0.2">
      <c r="B1987">
        <f t="shared" ref="B1987:B2050" ca="1" si="359">IF(AND(LEFT(A1987,6)="Blokk:",RIGHT(A1987,10)&lt;&gt;"módosított",LEFT(A1988,11)="Táblaadatok",H1987&gt;0),B1986+1,B1986)</f>
        <v>3</v>
      </c>
      <c r="C1987" t="str">
        <f t="shared" ca="1" si="350"/>
        <v/>
      </c>
      <c r="D1987" t="str">
        <f t="shared" ca="1" si="351"/>
        <v/>
      </c>
      <c r="E1987" t="str">
        <f t="shared" ca="1" si="354"/>
        <v/>
      </c>
      <c r="F1987" t="str">
        <f t="shared" ca="1" si="352"/>
        <v/>
      </c>
      <c r="G1987" t="str">
        <f t="shared" ca="1" si="353"/>
        <v/>
      </c>
      <c r="H1987">
        <f t="shared" si="349"/>
        <v>0</v>
      </c>
      <c r="N1987" s="67" t="str">
        <f t="shared" ca="1" si="355"/>
        <v/>
      </c>
      <c r="O1987" s="70" t="str">
        <f t="shared" ca="1" si="356"/>
        <v/>
      </c>
      <c r="P1987" s="70" t="str">
        <f t="shared" ca="1" si="357"/>
        <v/>
      </c>
      <c r="Q1987" s="71" t="str">
        <f t="shared" si="358"/>
        <v/>
      </c>
    </row>
    <row r="1988" spans="2:17" x14ac:dyDescent="0.2">
      <c r="B1988">
        <f t="shared" ca="1" si="359"/>
        <v>3</v>
      </c>
      <c r="C1988" t="str">
        <f t="shared" ca="1" si="350"/>
        <v/>
      </c>
      <c r="D1988" t="str">
        <f t="shared" ca="1" si="351"/>
        <v/>
      </c>
      <c r="E1988" t="str">
        <f t="shared" ca="1" si="354"/>
        <v/>
      </c>
      <c r="F1988" t="str">
        <f t="shared" ca="1" si="352"/>
        <v/>
      </c>
      <c r="G1988" t="str">
        <f t="shared" ca="1" si="353"/>
        <v/>
      </c>
      <c r="H1988">
        <f t="shared" ref="H1988:H2051" si="360">IF(ISNA(VLOOKUP(MID(A1989,40,5),AE:AF,2,0)),0,1)</f>
        <v>0</v>
      </c>
      <c r="N1988" s="67" t="str">
        <f t="shared" ca="1" si="355"/>
        <v/>
      </c>
      <c r="O1988" s="70" t="str">
        <f t="shared" ca="1" si="356"/>
        <v/>
      </c>
      <c r="P1988" s="70" t="str">
        <f t="shared" ca="1" si="357"/>
        <v/>
      </c>
      <c r="Q1988" s="71" t="str">
        <f t="shared" si="358"/>
        <v/>
      </c>
    </row>
    <row r="1989" spans="2:17" x14ac:dyDescent="0.2">
      <c r="B1989">
        <f t="shared" ca="1" si="359"/>
        <v>3</v>
      </c>
      <c r="C1989" t="str">
        <f t="shared" ca="1" si="350"/>
        <v/>
      </c>
      <c r="D1989" t="str">
        <f t="shared" ca="1" si="351"/>
        <v/>
      </c>
      <c r="E1989" t="str">
        <f t="shared" ca="1" si="354"/>
        <v/>
      </c>
      <c r="F1989" t="str">
        <f t="shared" ca="1" si="352"/>
        <v/>
      </c>
      <c r="G1989" t="str">
        <f t="shared" ca="1" si="353"/>
        <v/>
      </c>
      <c r="H1989">
        <f t="shared" si="360"/>
        <v>0</v>
      </c>
      <c r="N1989" s="67" t="str">
        <f t="shared" ca="1" si="355"/>
        <v/>
      </c>
      <c r="O1989" s="70" t="str">
        <f t="shared" ca="1" si="356"/>
        <v/>
      </c>
      <c r="P1989" s="70" t="str">
        <f t="shared" ca="1" si="357"/>
        <v/>
      </c>
      <c r="Q1989" s="71" t="str">
        <f t="shared" si="358"/>
        <v/>
      </c>
    </row>
    <row r="1990" spans="2:17" x14ac:dyDescent="0.2">
      <c r="B1990">
        <f t="shared" ca="1" si="359"/>
        <v>3</v>
      </c>
      <c r="C1990" t="str">
        <f t="shared" ca="1" si="350"/>
        <v/>
      </c>
      <c r="D1990" t="str">
        <f t="shared" ca="1" si="351"/>
        <v/>
      </c>
      <c r="E1990" t="str">
        <f t="shared" ca="1" si="354"/>
        <v/>
      </c>
      <c r="F1990" t="str">
        <f t="shared" ca="1" si="352"/>
        <v/>
      </c>
      <c r="G1990" t="str">
        <f t="shared" ca="1" si="353"/>
        <v/>
      </c>
      <c r="H1990">
        <f t="shared" si="360"/>
        <v>0</v>
      </c>
      <c r="N1990" s="67" t="str">
        <f t="shared" ca="1" si="355"/>
        <v/>
      </c>
      <c r="O1990" s="70" t="str">
        <f t="shared" ca="1" si="356"/>
        <v/>
      </c>
      <c r="P1990" s="70" t="str">
        <f t="shared" ca="1" si="357"/>
        <v/>
      </c>
      <c r="Q1990" s="71" t="str">
        <f t="shared" si="358"/>
        <v/>
      </c>
    </row>
    <row r="1991" spans="2:17" x14ac:dyDescent="0.2">
      <c r="B1991">
        <f t="shared" ca="1" si="359"/>
        <v>3</v>
      </c>
      <c r="C1991" t="str">
        <f t="shared" ca="1" si="350"/>
        <v/>
      </c>
      <c r="D1991" t="str">
        <f t="shared" ca="1" si="351"/>
        <v/>
      </c>
      <c r="E1991" t="str">
        <f t="shared" ca="1" si="354"/>
        <v/>
      </c>
      <c r="F1991" t="str">
        <f t="shared" ca="1" si="352"/>
        <v/>
      </c>
      <c r="G1991" t="str">
        <f t="shared" ca="1" si="353"/>
        <v/>
      </c>
      <c r="H1991">
        <f t="shared" si="360"/>
        <v>0</v>
      </c>
      <c r="N1991" s="67" t="str">
        <f t="shared" ca="1" si="355"/>
        <v/>
      </c>
      <c r="O1991" s="70" t="str">
        <f t="shared" ca="1" si="356"/>
        <v/>
      </c>
      <c r="P1991" s="70" t="str">
        <f t="shared" ca="1" si="357"/>
        <v/>
      </c>
      <c r="Q1991" s="71" t="str">
        <f t="shared" si="358"/>
        <v/>
      </c>
    </row>
    <row r="1992" spans="2:17" x14ac:dyDescent="0.2">
      <c r="B1992">
        <f t="shared" ca="1" si="359"/>
        <v>3</v>
      </c>
      <c r="C1992" t="str">
        <f t="shared" ca="1" si="350"/>
        <v/>
      </c>
      <c r="D1992" t="str">
        <f t="shared" ca="1" si="351"/>
        <v/>
      </c>
      <c r="E1992" t="str">
        <f t="shared" ca="1" si="354"/>
        <v/>
      </c>
      <c r="F1992" t="str">
        <f t="shared" ca="1" si="352"/>
        <v/>
      </c>
      <c r="G1992" t="str">
        <f t="shared" ca="1" si="353"/>
        <v/>
      </c>
      <c r="H1992">
        <f t="shared" si="360"/>
        <v>0</v>
      </c>
      <c r="N1992" s="67" t="str">
        <f t="shared" ca="1" si="355"/>
        <v/>
      </c>
      <c r="O1992" s="70" t="str">
        <f t="shared" ca="1" si="356"/>
        <v/>
      </c>
      <c r="P1992" s="70" t="str">
        <f t="shared" ca="1" si="357"/>
        <v/>
      </c>
      <c r="Q1992" s="71" t="str">
        <f t="shared" si="358"/>
        <v/>
      </c>
    </row>
    <row r="1993" spans="2:17" x14ac:dyDescent="0.2">
      <c r="B1993">
        <f t="shared" ca="1" si="359"/>
        <v>3</v>
      </c>
      <c r="C1993" t="str">
        <f t="shared" ca="1" si="350"/>
        <v/>
      </c>
      <c r="D1993" t="str">
        <f t="shared" ca="1" si="351"/>
        <v/>
      </c>
      <c r="E1993" t="str">
        <f t="shared" ca="1" si="354"/>
        <v/>
      </c>
      <c r="F1993" t="str">
        <f t="shared" ca="1" si="352"/>
        <v/>
      </c>
      <c r="G1993" t="str">
        <f t="shared" ca="1" si="353"/>
        <v/>
      </c>
      <c r="H1993">
        <f t="shared" si="360"/>
        <v>0</v>
      </c>
      <c r="N1993" s="67" t="str">
        <f t="shared" ca="1" si="355"/>
        <v/>
      </c>
      <c r="O1993" s="70" t="str">
        <f t="shared" ca="1" si="356"/>
        <v/>
      </c>
      <c r="P1993" s="70" t="str">
        <f t="shared" ca="1" si="357"/>
        <v/>
      </c>
      <c r="Q1993" s="71" t="str">
        <f t="shared" si="358"/>
        <v/>
      </c>
    </row>
    <row r="1994" spans="2:17" x14ac:dyDescent="0.2">
      <c r="B1994">
        <f t="shared" ca="1" si="359"/>
        <v>3</v>
      </c>
      <c r="C1994" t="str">
        <f t="shared" ca="1" si="350"/>
        <v/>
      </c>
      <c r="D1994" t="str">
        <f t="shared" ca="1" si="351"/>
        <v/>
      </c>
      <c r="E1994" t="str">
        <f t="shared" ca="1" si="354"/>
        <v/>
      </c>
      <c r="F1994" t="str">
        <f t="shared" ca="1" si="352"/>
        <v/>
      </c>
      <c r="G1994" t="str">
        <f t="shared" ca="1" si="353"/>
        <v/>
      </c>
      <c r="H1994">
        <f t="shared" si="360"/>
        <v>0</v>
      </c>
      <c r="N1994" s="67" t="str">
        <f t="shared" ca="1" si="355"/>
        <v/>
      </c>
      <c r="O1994" s="70" t="str">
        <f t="shared" ca="1" si="356"/>
        <v/>
      </c>
      <c r="P1994" s="70" t="str">
        <f t="shared" ca="1" si="357"/>
        <v/>
      </c>
      <c r="Q1994" s="71" t="str">
        <f t="shared" si="358"/>
        <v/>
      </c>
    </row>
    <row r="1995" spans="2:17" x14ac:dyDescent="0.2">
      <c r="B1995">
        <f t="shared" ca="1" si="359"/>
        <v>3</v>
      </c>
      <c r="C1995" t="str">
        <f t="shared" ca="1" si="350"/>
        <v/>
      </c>
      <c r="D1995" t="str">
        <f t="shared" ca="1" si="351"/>
        <v/>
      </c>
      <c r="E1995" t="str">
        <f t="shared" ca="1" si="354"/>
        <v/>
      </c>
      <c r="F1995" t="str">
        <f t="shared" ca="1" si="352"/>
        <v/>
      </c>
      <c r="G1995" t="str">
        <f t="shared" ca="1" si="353"/>
        <v/>
      </c>
      <c r="H1995">
        <f t="shared" si="360"/>
        <v>0</v>
      </c>
      <c r="N1995" s="67" t="str">
        <f t="shared" ca="1" si="355"/>
        <v/>
      </c>
      <c r="O1995" s="70" t="str">
        <f t="shared" ca="1" si="356"/>
        <v/>
      </c>
      <c r="P1995" s="70" t="str">
        <f t="shared" ca="1" si="357"/>
        <v/>
      </c>
      <c r="Q1995" s="71" t="str">
        <f t="shared" si="358"/>
        <v/>
      </c>
    </row>
    <row r="1996" spans="2:17" x14ac:dyDescent="0.2">
      <c r="B1996">
        <f t="shared" ca="1" si="359"/>
        <v>3</v>
      </c>
      <c r="C1996" t="str">
        <f t="shared" ca="1" si="350"/>
        <v/>
      </c>
      <c r="D1996" t="str">
        <f t="shared" ca="1" si="351"/>
        <v/>
      </c>
      <c r="E1996" t="str">
        <f t="shared" ca="1" si="354"/>
        <v/>
      </c>
      <c r="F1996" t="str">
        <f t="shared" ca="1" si="352"/>
        <v/>
      </c>
      <c r="G1996" t="str">
        <f t="shared" ca="1" si="353"/>
        <v/>
      </c>
      <c r="H1996">
        <f t="shared" si="360"/>
        <v>0</v>
      </c>
      <c r="N1996" s="67" t="str">
        <f t="shared" ca="1" si="355"/>
        <v/>
      </c>
      <c r="O1996" s="70" t="str">
        <f t="shared" ca="1" si="356"/>
        <v/>
      </c>
      <c r="P1996" s="70" t="str">
        <f t="shared" ca="1" si="357"/>
        <v/>
      </c>
      <c r="Q1996" s="71" t="str">
        <f t="shared" si="358"/>
        <v/>
      </c>
    </row>
    <row r="1997" spans="2:17" x14ac:dyDescent="0.2">
      <c r="B1997">
        <f t="shared" ca="1" si="359"/>
        <v>3</v>
      </c>
      <c r="C1997" t="str">
        <f t="shared" ca="1" si="350"/>
        <v/>
      </c>
      <c r="D1997" t="str">
        <f t="shared" ca="1" si="351"/>
        <v/>
      </c>
      <c r="E1997" t="str">
        <f t="shared" ca="1" si="354"/>
        <v/>
      </c>
      <c r="F1997" t="str">
        <f t="shared" ca="1" si="352"/>
        <v/>
      </c>
      <c r="G1997" t="str">
        <f t="shared" ca="1" si="353"/>
        <v/>
      </c>
      <c r="H1997">
        <f t="shared" si="360"/>
        <v>0</v>
      </c>
      <c r="N1997" s="67" t="str">
        <f t="shared" ca="1" si="355"/>
        <v/>
      </c>
      <c r="O1997" s="70" t="str">
        <f t="shared" ca="1" si="356"/>
        <v/>
      </c>
      <c r="P1997" s="70" t="str">
        <f t="shared" ca="1" si="357"/>
        <v/>
      </c>
      <c r="Q1997" s="71" t="str">
        <f t="shared" si="358"/>
        <v/>
      </c>
    </row>
    <row r="1998" spans="2:17" x14ac:dyDescent="0.2">
      <c r="B1998">
        <f t="shared" ca="1" si="359"/>
        <v>3</v>
      </c>
      <c r="C1998" t="str">
        <f t="shared" ca="1" si="350"/>
        <v/>
      </c>
      <c r="D1998" t="str">
        <f t="shared" ca="1" si="351"/>
        <v/>
      </c>
      <c r="E1998" t="str">
        <f t="shared" ca="1" si="354"/>
        <v/>
      </c>
      <c r="F1998" t="str">
        <f t="shared" ca="1" si="352"/>
        <v/>
      </c>
      <c r="G1998" t="str">
        <f t="shared" ca="1" si="353"/>
        <v/>
      </c>
      <c r="H1998">
        <f t="shared" si="360"/>
        <v>0</v>
      </c>
      <c r="N1998" s="67" t="str">
        <f t="shared" ca="1" si="355"/>
        <v/>
      </c>
      <c r="O1998" s="70" t="str">
        <f t="shared" ca="1" si="356"/>
        <v/>
      </c>
      <c r="P1998" s="70" t="str">
        <f t="shared" ca="1" si="357"/>
        <v/>
      </c>
      <c r="Q1998" s="71" t="str">
        <f t="shared" si="358"/>
        <v/>
      </c>
    </row>
    <row r="1999" spans="2:17" x14ac:dyDescent="0.2">
      <c r="B1999">
        <f t="shared" ca="1" si="359"/>
        <v>3</v>
      </c>
      <c r="C1999" t="str">
        <f t="shared" ca="1" si="350"/>
        <v/>
      </c>
      <c r="D1999" t="str">
        <f t="shared" ca="1" si="351"/>
        <v/>
      </c>
      <c r="E1999" t="str">
        <f t="shared" ca="1" si="354"/>
        <v/>
      </c>
      <c r="F1999" t="str">
        <f t="shared" ca="1" si="352"/>
        <v/>
      </c>
      <c r="G1999" t="str">
        <f t="shared" ca="1" si="353"/>
        <v/>
      </c>
      <c r="H1999">
        <f t="shared" si="360"/>
        <v>0</v>
      </c>
      <c r="N1999" s="67" t="str">
        <f t="shared" ca="1" si="355"/>
        <v/>
      </c>
      <c r="O1999" s="70" t="str">
        <f t="shared" ca="1" si="356"/>
        <v/>
      </c>
      <c r="P1999" s="70" t="str">
        <f t="shared" ca="1" si="357"/>
        <v/>
      </c>
      <c r="Q1999" s="71" t="str">
        <f t="shared" si="358"/>
        <v/>
      </c>
    </row>
    <row r="2000" spans="2:17" x14ac:dyDescent="0.2">
      <c r="B2000">
        <f t="shared" ca="1" si="359"/>
        <v>3</v>
      </c>
      <c r="C2000" t="str">
        <f t="shared" ca="1" si="350"/>
        <v/>
      </c>
      <c r="D2000" t="str">
        <f t="shared" ca="1" si="351"/>
        <v/>
      </c>
      <c r="E2000" t="str">
        <f t="shared" ca="1" si="354"/>
        <v/>
      </c>
      <c r="F2000" t="str">
        <f t="shared" ca="1" si="352"/>
        <v/>
      </c>
      <c r="G2000" t="str">
        <f t="shared" ca="1" si="353"/>
        <v/>
      </c>
      <c r="H2000">
        <f t="shared" si="360"/>
        <v>0</v>
      </c>
      <c r="N2000" s="67" t="str">
        <f t="shared" ca="1" si="355"/>
        <v/>
      </c>
      <c r="O2000" s="70" t="str">
        <f t="shared" ca="1" si="356"/>
        <v/>
      </c>
      <c r="P2000" s="70" t="str">
        <f t="shared" ca="1" si="357"/>
        <v/>
      </c>
      <c r="Q2000" s="71" t="str">
        <f t="shared" si="358"/>
        <v/>
      </c>
    </row>
    <row r="2001" spans="2:17" x14ac:dyDescent="0.2">
      <c r="B2001">
        <f t="shared" ca="1" si="359"/>
        <v>3</v>
      </c>
      <c r="C2001" t="str">
        <f t="shared" ca="1" si="350"/>
        <v/>
      </c>
      <c r="D2001" t="str">
        <f t="shared" ca="1" si="351"/>
        <v/>
      </c>
      <c r="E2001" t="str">
        <f t="shared" ca="1" si="354"/>
        <v/>
      </c>
      <c r="F2001" t="str">
        <f t="shared" ca="1" si="352"/>
        <v/>
      </c>
      <c r="G2001" t="str">
        <f t="shared" ca="1" si="353"/>
        <v/>
      </c>
      <c r="H2001">
        <f t="shared" si="360"/>
        <v>0</v>
      </c>
      <c r="N2001" s="67" t="str">
        <f t="shared" ca="1" si="355"/>
        <v/>
      </c>
      <c r="O2001" s="70" t="str">
        <f t="shared" ca="1" si="356"/>
        <v/>
      </c>
      <c r="P2001" s="70" t="str">
        <f t="shared" ca="1" si="357"/>
        <v/>
      </c>
      <c r="Q2001" s="71" t="str">
        <f t="shared" si="358"/>
        <v/>
      </c>
    </row>
    <row r="2002" spans="2:17" x14ac:dyDescent="0.2">
      <c r="B2002">
        <f t="shared" ca="1" si="359"/>
        <v>3</v>
      </c>
      <c r="C2002" t="str">
        <f t="shared" ca="1" si="350"/>
        <v/>
      </c>
      <c r="D2002" t="str">
        <f t="shared" ca="1" si="351"/>
        <v/>
      </c>
      <c r="E2002" t="str">
        <f t="shared" ca="1" si="354"/>
        <v/>
      </c>
      <c r="F2002" t="str">
        <f t="shared" ca="1" si="352"/>
        <v/>
      </c>
      <c r="G2002" t="str">
        <f t="shared" ca="1" si="353"/>
        <v/>
      </c>
      <c r="H2002">
        <f t="shared" si="360"/>
        <v>0</v>
      </c>
      <c r="N2002" s="67" t="str">
        <f t="shared" ca="1" si="355"/>
        <v/>
      </c>
      <c r="O2002" s="70" t="str">
        <f t="shared" ca="1" si="356"/>
        <v/>
      </c>
      <c r="P2002" s="70" t="str">
        <f t="shared" ca="1" si="357"/>
        <v/>
      </c>
      <c r="Q2002" s="71" t="str">
        <f t="shared" si="358"/>
        <v/>
      </c>
    </row>
    <row r="2003" spans="2:17" x14ac:dyDescent="0.2">
      <c r="B2003">
        <f t="shared" ca="1" si="359"/>
        <v>3</v>
      </c>
      <c r="C2003" t="str">
        <f t="shared" ca="1" si="350"/>
        <v/>
      </c>
      <c r="D2003" t="str">
        <f t="shared" ca="1" si="351"/>
        <v/>
      </c>
      <c r="E2003" t="str">
        <f t="shared" ca="1" si="354"/>
        <v/>
      </c>
      <c r="F2003" t="str">
        <f t="shared" ca="1" si="352"/>
        <v/>
      </c>
      <c r="G2003" t="str">
        <f t="shared" ca="1" si="353"/>
        <v/>
      </c>
      <c r="H2003">
        <f t="shared" si="360"/>
        <v>0</v>
      </c>
      <c r="N2003" s="67" t="str">
        <f t="shared" ca="1" si="355"/>
        <v/>
      </c>
      <c r="O2003" s="70" t="str">
        <f t="shared" ca="1" si="356"/>
        <v/>
      </c>
      <c r="P2003" s="70" t="str">
        <f t="shared" ca="1" si="357"/>
        <v/>
      </c>
      <c r="Q2003" s="71" t="str">
        <f t="shared" si="358"/>
        <v/>
      </c>
    </row>
    <row r="2004" spans="2:17" x14ac:dyDescent="0.2">
      <c r="B2004">
        <f t="shared" ca="1" si="359"/>
        <v>3</v>
      </c>
      <c r="C2004" t="str">
        <f t="shared" ca="1" si="350"/>
        <v/>
      </c>
      <c r="D2004" t="str">
        <f t="shared" ca="1" si="351"/>
        <v/>
      </c>
      <c r="E2004" t="str">
        <f t="shared" ca="1" si="354"/>
        <v/>
      </c>
      <c r="F2004" t="str">
        <f t="shared" ca="1" si="352"/>
        <v/>
      </c>
      <c r="G2004" t="str">
        <f t="shared" ca="1" si="353"/>
        <v/>
      </c>
      <c r="H2004">
        <f t="shared" si="360"/>
        <v>0</v>
      </c>
      <c r="N2004" s="67" t="str">
        <f t="shared" ca="1" si="355"/>
        <v/>
      </c>
      <c r="O2004" s="70" t="str">
        <f t="shared" ca="1" si="356"/>
        <v/>
      </c>
      <c r="P2004" s="70" t="str">
        <f t="shared" ca="1" si="357"/>
        <v/>
      </c>
      <c r="Q2004" s="71" t="str">
        <f t="shared" si="358"/>
        <v/>
      </c>
    </row>
    <row r="2005" spans="2:17" x14ac:dyDescent="0.2">
      <c r="B2005">
        <f t="shared" ca="1" si="359"/>
        <v>3</v>
      </c>
      <c r="C2005" t="str">
        <f t="shared" ca="1" si="350"/>
        <v/>
      </c>
      <c r="D2005" t="str">
        <f t="shared" ca="1" si="351"/>
        <v/>
      </c>
      <c r="E2005" t="str">
        <f t="shared" ca="1" si="354"/>
        <v/>
      </c>
      <c r="F2005" t="str">
        <f t="shared" ca="1" si="352"/>
        <v/>
      </c>
      <c r="G2005" t="str">
        <f t="shared" ca="1" si="353"/>
        <v/>
      </c>
      <c r="H2005">
        <f t="shared" si="360"/>
        <v>0</v>
      </c>
      <c r="N2005" s="67" t="str">
        <f t="shared" ca="1" si="355"/>
        <v/>
      </c>
      <c r="O2005" s="70" t="str">
        <f t="shared" ca="1" si="356"/>
        <v/>
      </c>
      <c r="P2005" s="70" t="str">
        <f t="shared" ca="1" si="357"/>
        <v/>
      </c>
      <c r="Q2005" s="71" t="str">
        <f t="shared" si="358"/>
        <v/>
      </c>
    </row>
    <row r="2006" spans="2:17" x14ac:dyDescent="0.2">
      <c r="B2006">
        <f t="shared" ca="1" si="359"/>
        <v>3</v>
      </c>
      <c r="C2006" t="str">
        <f t="shared" ca="1" si="350"/>
        <v/>
      </c>
      <c r="D2006" t="str">
        <f t="shared" ca="1" si="351"/>
        <v/>
      </c>
      <c r="E2006" t="str">
        <f t="shared" ca="1" si="354"/>
        <v/>
      </c>
      <c r="F2006" t="str">
        <f t="shared" ca="1" si="352"/>
        <v/>
      </c>
      <c r="G2006" t="str">
        <f t="shared" ca="1" si="353"/>
        <v/>
      </c>
      <c r="H2006">
        <f t="shared" si="360"/>
        <v>0</v>
      </c>
      <c r="N2006" s="67" t="str">
        <f t="shared" ca="1" si="355"/>
        <v/>
      </c>
      <c r="O2006" s="70" t="str">
        <f t="shared" ca="1" si="356"/>
        <v/>
      </c>
      <c r="P2006" s="70" t="str">
        <f t="shared" ca="1" si="357"/>
        <v/>
      </c>
      <c r="Q2006" s="71" t="str">
        <f t="shared" si="358"/>
        <v/>
      </c>
    </row>
    <row r="2007" spans="2:17" x14ac:dyDescent="0.2">
      <c r="B2007">
        <f t="shared" ca="1" si="359"/>
        <v>3</v>
      </c>
      <c r="C2007" t="str">
        <f t="shared" ca="1" si="350"/>
        <v/>
      </c>
      <c r="D2007" t="str">
        <f t="shared" ca="1" si="351"/>
        <v/>
      </c>
      <c r="E2007" t="str">
        <f t="shared" ca="1" si="354"/>
        <v/>
      </c>
      <c r="F2007" t="str">
        <f t="shared" ca="1" si="352"/>
        <v/>
      </c>
      <c r="G2007" t="str">
        <f t="shared" ca="1" si="353"/>
        <v/>
      </c>
      <c r="H2007">
        <f t="shared" si="360"/>
        <v>0</v>
      </c>
      <c r="N2007" s="67" t="str">
        <f t="shared" ca="1" si="355"/>
        <v/>
      </c>
      <c r="O2007" s="70" t="str">
        <f t="shared" ca="1" si="356"/>
        <v/>
      </c>
      <c r="P2007" s="70" t="str">
        <f t="shared" ca="1" si="357"/>
        <v/>
      </c>
      <c r="Q2007" s="71" t="str">
        <f t="shared" si="358"/>
        <v/>
      </c>
    </row>
    <row r="2008" spans="2:17" x14ac:dyDescent="0.2">
      <c r="B2008">
        <f t="shared" ca="1" si="359"/>
        <v>3</v>
      </c>
      <c r="C2008" t="str">
        <f t="shared" ca="1" si="350"/>
        <v/>
      </c>
      <c r="D2008" t="str">
        <f t="shared" ca="1" si="351"/>
        <v/>
      </c>
      <c r="E2008" t="str">
        <f t="shared" ca="1" si="354"/>
        <v/>
      </c>
      <c r="F2008" t="str">
        <f t="shared" ca="1" si="352"/>
        <v/>
      </c>
      <c r="G2008" t="str">
        <f t="shared" ca="1" si="353"/>
        <v/>
      </c>
      <c r="H2008">
        <f t="shared" si="360"/>
        <v>0</v>
      </c>
      <c r="N2008" s="67" t="str">
        <f t="shared" ca="1" si="355"/>
        <v/>
      </c>
      <c r="O2008" s="70" t="str">
        <f t="shared" ca="1" si="356"/>
        <v/>
      </c>
      <c r="P2008" s="70" t="str">
        <f t="shared" ca="1" si="357"/>
        <v/>
      </c>
      <c r="Q2008" s="71" t="str">
        <f t="shared" si="358"/>
        <v/>
      </c>
    </row>
    <row r="2009" spans="2:17" x14ac:dyDescent="0.2">
      <c r="B2009">
        <f t="shared" ca="1" si="359"/>
        <v>3</v>
      </c>
      <c r="C2009" t="str">
        <f t="shared" ca="1" si="350"/>
        <v/>
      </c>
      <c r="D2009" t="str">
        <f t="shared" ca="1" si="351"/>
        <v/>
      </c>
      <c r="E2009" t="str">
        <f t="shared" ca="1" si="354"/>
        <v/>
      </c>
      <c r="F2009" t="str">
        <f t="shared" ca="1" si="352"/>
        <v/>
      </c>
      <c r="G2009" t="str">
        <f t="shared" ca="1" si="353"/>
        <v/>
      </c>
      <c r="H2009">
        <f t="shared" si="360"/>
        <v>0</v>
      </c>
      <c r="N2009" s="67" t="str">
        <f t="shared" ca="1" si="355"/>
        <v/>
      </c>
      <c r="O2009" s="70" t="str">
        <f t="shared" ca="1" si="356"/>
        <v/>
      </c>
      <c r="P2009" s="70" t="str">
        <f t="shared" ca="1" si="357"/>
        <v/>
      </c>
      <c r="Q2009" s="71" t="str">
        <f t="shared" si="358"/>
        <v/>
      </c>
    </row>
    <row r="2010" spans="2:17" x14ac:dyDescent="0.2">
      <c r="B2010">
        <f t="shared" ca="1" si="359"/>
        <v>3</v>
      </c>
      <c r="C2010" t="str">
        <f t="shared" ca="1" si="350"/>
        <v/>
      </c>
      <c r="D2010" t="str">
        <f t="shared" ca="1" si="351"/>
        <v/>
      </c>
      <c r="E2010" t="str">
        <f t="shared" ca="1" si="354"/>
        <v/>
      </c>
      <c r="F2010" t="str">
        <f t="shared" ca="1" si="352"/>
        <v/>
      </c>
      <c r="G2010" t="str">
        <f t="shared" ca="1" si="353"/>
        <v/>
      </c>
      <c r="H2010">
        <f t="shared" si="360"/>
        <v>0</v>
      </c>
      <c r="N2010" s="67" t="str">
        <f t="shared" ca="1" si="355"/>
        <v/>
      </c>
      <c r="O2010" s="70" t="str">
        <f t="shared" ca="1" si="356"/>
        <v/>
      </c>
      <c r="P2010" s="70" t="str">
        <f t="shared" ca="1" si="357"/>
        <v/>
      </c>
      <c r="Q2010" s="71" t="str">
        <f t="shared" si="358"/>
        <v/>
      </c>
    </row>
    <row r="2011" spans="2:17" x14ac:dyDescent="0.2">
      <c r="B2011">
        <f t="shared" ca="1" si="359"/>
        <v>3</v>
      </c>
      <c r="C2011" t="str">
        <f t="shared" ca="1" si="350"/>
        <v/>
      </c>
      <c r="D2011" t="str">
        <f t="shared" ca="1" si="351"/>
        <v/>
      </c>
      <c r="E2011" t="str">
        <f t="shared" ca="1" si="354"/>
        <v/>
      </c>
      <c r="F2011" t="str">
        <f t="shared" ca="1" si="352"/>
        <v/>
      </c>
      <c r="G2011" t="str">
        <f t="shared" ca="1" si="353"/>
        <v/>
      </c>
      <c r="H2011">
        <f t="shared" si="360"/>
        <v>0</v>
      </c>
      <c r="N2011" s="67" t="str">
        <f t="shared" ca="1" si="355"/>
        <v/>
      </c>
      <c r="O2011" s="70" t="str">
        <f t="shared" ca="1" si="356"/>
        <v/>
      </c>
      <c r="P2011" s="70" t="str">
        <f t="shared" ca="1" si="357"/>
        <v/>
      </c>
      <c r="Q2011" s="71" t="str">
        <f t="shared" si="358"/>
        <v/>
      </c>
    </row>
    <row r="2012" spans="2:17" x14ac:dyDescent="0.2">
      <c r="B2012">
        <f t="shared" ca="1" si="359"/>
        <v>3</v>
      </c>
      <c r="C2012" t="str">
        <f t="shared" ca="1" si="350"/>
        <v/>
      </c>
      <c r="D2012" t="str">
        <f t="shared" ca="1" si="351"/>
        <v/>
      </c>
      <c r="E2012" t="str">
        <f t="shared" ca="1" si="354"/>
        <v/>
      </c>
      <c r="F2012" t="str">
        <f t="shared" ca="1" si="352"/>
        <v/>
      </c>
      <c r="G2012" t="str">
        <f t="shared" ca="1" si="353"/>
        <v/>
      </c>
      <c r="H2012">
        <f t="shared" si="360"/>
        <v>0</v>
      </c>
      <c r="N2012" s="67" t="str">
        <f t="shared" ca="1" si="355"/>
        <v/>
      </c>
      <c r="O2012" s="70" t="str">
        <f t="shared" ca="1" si="356"/>
        <v/>
      </c>
      <c r="P2012" s="70" t="str">
        <f t="shared" ca="1" si="357"/>
        <v/>
      </c>
      <c r="Q2012" s="71" t="str">
        <f t="shared" si="358"/>
        <v/>
      </c>
    </row>
    <row r="2013" spans="2:17" x14ac:dyDescent="0.2">
      <c r="B2013">
        <f t="shared" ca="1" si="359"/>
        <v>3</v>
      </c>
      <c r="C2013" t="str">
        <f t="shared" ca="1" si="350"/>
        <v/>
      </c>
      <c r="D2013" t="str">
        <f t="shared" ca="1" si="351"/>
        <v/>
      </c>
      <c r="E2013" t="str">
        <f t="shared" ca="1" si="354"/>
        <v/>
      </c>
      <c r="F2013" t="str">
        <f t="shared" ca="1" si="352"/>
        <v/>
      </c>
      <c r="G2013" t="str">
        <f t="shared" ca="1" si="353"/>
        <v/>
      </c>
      <c r="H2013">
        <f t="shared" si="360"/>
        <v>0</v>
      </c>
      <c r="N2013" s="67" t="str">
        <f t="shared" ca="1" si="355"/>
        <v/>
      </c>
      <c r="O2013" s="70" t="str">
        <f t="shared" ca="1" si="356"/>
        <v/>
      </c>
      <c r="P2013" s="70" t="str">
        <f t="shared" ca="1" si="357"/>
        <v/>
      </c>
      <c r="Q2013" s="71" t="str">
        <f t="shared" si="358"/>
        <v/>
      </c>
    </row>
    <row r="2014" spans="2:17" x14ac:dyDescent="0.2">
      <c r="B2014">
        <f t="shared" ca="1" si="359"/>
        <v>3</v>
      </c>
      <c r="C2014" t="str">
        <f t="shared" ref="C2014:C2015" ca="1" si="361">IF(B2014=B2013+1,MID(A2014,8,8),"")</f>
        <v/>
      </c>
      <c r="D2014" t="str">
        <f t="shared" ref="D2014:D2015" ca="1" si="362">IF(B2014=B2013+1,IF(ISERROR(FIND("Állapot",A2014)),RIGHT(A2014,LEN(A2014)-23)*1,MID(A2014,24,FIND("Állapot",A2014)-24)*1),"")</f>
        <v/>
      </c>
      <c r="E2014" t="str">
        <f t="shared" ca="1" si="354"/>
        <v/>
      </c>
      <c r="F2014" t="str">
        <f t="shared" ref="F2014:F2015" ca="1" si="363">IF(B2014=B2013+1,RIGHT(A2015,LEN(A2015)-45),"")</f>
        <v/>
      </c>
      <c r="G2014" t="str">
        <f t="shared" ca="1" si="353"/>
        <v/>
      </c>
      <c r="H2014">
        <f t="shared" si="360"/>
        <v>0</v>
      </c>
      <c r="N2014" s="67" t="str">
        <f t="shared" ca="1" si="355"/>
        <v/>
      </c>
      <c r="O2014" s="70" t="str">
        <f t="shared" ca="1" si="356"/>
        <v/>
      </c>
      <c r="P2014" s="70" t="str">
        <f t="shared" ca="1" si="357"/>
        <v/>
      </c>
      <c r="Q2014" s="71" t="str">
        <f t="shared" si="358"/>
        <v/>
      </c>
    </row>
    <row r="2015" spans="2:17" x14ac:dyDescent="0.2">
      <c r="B2015">
        <f t="shared" ca="1" si="359"/>
        <v>3</v>
      </c>
      <c r="C2015" t="str">
        <f t="shared" ca="1" si="361"/>
        <v/>
      </c>
      <c r="D2015" t="str">
        <f t="shared" ca="1" si="362"/>
        <v/>
      </c>
      <c r="E2015" t="str">
        <f t="shared" ca="1" si="354"/>
        <v/>
      </c>
      <c r="F2015" t="str">
        <f t="shared" ca="1" si="363"/>
        <v/>
      </c>
      <c r="G2015" t="str">
        <f t="shared" ca="1" si="353"/>
        <v/>
      </c>
      <c r="H2015">
        <f t="shared" si="360"/>
        <v>0</v>
      </c>
      <c r="N2015" s="67" t="str">
        <f t="shared" ca="1" si="355"/>
        <v/>
      </c>
      <c r="O2015" s="70" t="str">
        <f t="shared" ca="1" si="356"/>
        <v/>
      </c>
      <c r="P2015" s="70" t="str">
        <f t="shared" ca="1" si="357"/>
        <v/>
      </c>
      <c r="Q2015" s="71" t="str">
        <f t="shared" si="358"/>
        <v/>
      </c>
    </row>
    <row r="2016" spans="2:17" x14ac:dyDescent="0.2">
      <c r="B2016">
        <f t="shared" ca="1" si="359"/>
        <v>3</v>
      </c>
      <c r="G2016" t="str">
        <f t="shared" ca="1" si="353"/>
        <v/>
      </c>
      <c r="H2016">
        <f t="shared" si="360"/>
        <v>0</v>
      </c>
      <c r="N2016" s="67" t="str">
        <f t="shared" ca="1" si="355"/>
        <v/>
      </c>
      <c r="O2016" s="70" t="str">
        <f t="shared" ca="1" si="356"/>
        <v/>
      </c>
      <c r="P2016" s="70" t="str">
        <f t="shared" ca="1" si="357"/>
        <v/>
      </c>
      <c r="Q2016" s="71" t="str">
        <f t="shared" si="358"/>
        <v/>
      </c>
    </row>
    <row r="2017" spans="2:17" x14ac:dyDescent="0.2">
      <c r="B2017">
        <f t="shared" ca="1" si="359"/>
        <v>3</v>
      </c>
      <c r="G2017" t="str">
        <f t="shared" ca="1" si="353"/>
        <v/>
      </c>
      <c r="H2017">
        <f t="shared" si="360"/>
        <v>0</v>
      </c>
      <c r="N2017" s="67" t="str">
        <f t="shared" ca="1" si="355"/>
        <v/>
      </c>
      <c r="O2017" s="70" t="str">
        <f t="shared" ca="1" si="356"/>
        <v/>
      </c>
      <c r="P2017" s="70" t="str">
        <f t="shared" ca="1" si="357"/>
        <v/>
      </c>
      <c r="Q2017" s="71" t="str">
        <f t="shared" si="358"/>
        <v/>
      </c>
    </row>
    <row r="2018" spans="2:17" x14ac:dyDescent="0.2">
      <c r="B2018">
        <f t="shared" ca="1" si="359"/>
        <v>3</v>
      </c>
      <c r="G2018" t="str">
        <f t="shared" ca="1" si="353"/>
        <v/>
      </c>
      <c r="H2018">
        <f t="shared" si="360"/>
        <v>0</v>
      </c>
      <c r="N2018" s="67" t="str">
        <f t="shared" ca="1" si="355"/>
        <v/>
      </c>
      <c r="O2018" s="70" t="str">
        <f t="shared" ca="1" si="356"/>
        <v/>
      </c>
      <c r="P2018" s="70" t="str">
        <f t="shared" ca="1" si="357"/>
        <v/>
      </c>
      <c r="Q2018" s="71" t="str">
        <f t="shared" si="358"/>
        <v/>
      </c>
    </row>
    <row r="2019" spans="2:17" x14ac:dyDescent="0.2">
      <c r="B2019">
        <f t="shared" ca="1" si="359"/>
        <v>3</v>
      </c>
      <c r="G2019" t="str">
        <f t="shared" ca="1" si="353"/>
        <v/>
      </c>
      <c r="H2019">
        <f t="shared" si="360"/>
        <v>0</v>
      </c>
      <c r="N2019" s="67" t="str">
        <f t="shared" ca="1" si="355"/>
        <v/>
      </c>
      <c r="O2019" s="70" t="str">
        <f t="shared" ca="1" si="356"/>
        <v/>
      </c>
      <c r="P2019" s="70" t="str">
        <f t="shared" ca="1" si="357"/>
        <v/>
      </c>
      <c r="Q2019" s="71" t="str">
        <f t="shared" si="358"/>
        <v/>
      </c>
    </row>
    <row r="2020" spans="2:17" x14ac:dyDescent="0.2">
      <c r="B2020">
        <f t="shared" ca="1" si="359"/>
        <v>3</v>
      </c>
      <c r="G2020" t="str">
        <f t="shared" ca="1" si="353"/>
        <v/>
      </c>
      <c r="H2020">
        <f t="shared" si="360"/>
        <v>0</v>
      </c>
      <c r="N2020" s="67" t="str">
        <f t="shared" ca="1" si="355"/>
        <v/>
      </c>
      <c r="O2020" s="70" t="str">
        <f t="shared" ca="1" si="356"/>
        <v/>
      </c>
      <c r="P2020" s="70" t="str">
        <f t="shared" ca="1" si="357"/>
        <v/>
      </c>
      <c r="Q2020" s="71" t="str">
        <f t="shared" si="358"/>
        <v/>
      </c>
    </row>
    <row r="2021" spans="2:17" x14ac:dyDescent="0.2">
      <c r="B2021">
        <f t="shared" ca="1" si="359"/>
        <v>3</v>
      </c>
      <c r="G2021" t="str">
        <f t="shared" ca="1" si="353"/>
        <v/>
      </c>
      <c r="H2021">
        <f t="shared" si="360"/>
        <v>0</v>
      </c>
      <c r="N2021" s="67" t="str">
        <f t="shared" ca="1" si="355"/>
        <v/>
      </c>
      <c r="O2021" s="70" t="str">
        <f t="shared" ca="1" si="356"/>
        <v/>
      </c>
      <c r="P2021" s="70" t="str">
        <f t="shared" ca="1" si="357"/>
        <v/>
      </c>
      <c r="Q2021" s="71" t="str">
        <f t="shared" si="358"/>
        <v/>
      </c>
    </row>
    <row r="2022" spans="2:17" x14ac:dyDescent="0.2">
      <c r="B2022">
        <f t="shared" ca="1" si="359"/>
        <v>3</v>
      </c>
      <c r="G2022" t="str">
        <f t="shared" ca="1" si="353"/>
        <v/>
      </c>
      <c r="H2022">
        <f t="shared" si="360"/>
        <v>0</v>
      </c>
      <c r="N2022" s="67" t="str">
        <f t="shared" ca="1" si="355"/>
        <v/>
      </c>
      <c r="O2022" s="70" t="str">
        <f t="shared" ca="1" si="356"/>
        <v/>
      </c>
      <c r="P2022" s="70" t="str">
        <f t="shared" ca="1" si="357"/>
        <v/>
      </c>
      <c r="Q2022" s="71" t="str">
        <f t="shared" si="358"/>
        <v/>
      </c>
    </row>
    <row r="2023" spans="2:17" x14ac:dyDescent="0.2">
      <c r="B2023">
        <f t="shared" ca="1" si="359"/>
        <v>3</v>
      </c>
      <c r="G2023" t="str">
        <f t="shared" ca="1" si="353"/>
        <v/>
      </c>
      <c r="H2023">
        <f t="shared" si="360"/>
        <v>0</v>
      </c>
      <c r="N2023" s="67" t="str">
        <f t="shared" ca="1" si="355"/>
        <v/>
      </c>
      <c r="O2023" s="70" t="str">
        <f t="shared" ca="1" si="356"/>
        <v/>
      </c>
      <c r="P2023" s="70" t="str">
        <f t="shared" ca="1" si="357"/>
        <v/>
      </c>
      <c r="Q2023" s="71" t="str">
        <f t="shared" si="358"/>
        <v/>
      </c>
    </row>
    <row r="2024" spans="2:17" x14ac:dyDescent="0.2">
      <c r="B2024">
        <f t="shared" ca="1" si="359"/>
        <v>3</v>
      </c>
      <c r="G2024" t="str">
        <f t="shared" ca="1" si="353"/>
        <v/>
      </c>
      <c r="H2024">
        <f t="shared" si="360"/>
        <v>0</v>
      </c>
      <c r="N2024" s="67" t="str">
        <f t="shared" ca="1" si="355"/>
        <v/>
      </c>
      <c r="O2024" s="70" t="str">
        <f t="shared" ca="1" si="356"/>
        <v/>
      </c>
      <c r="P2024" s="70" t="str">
        <f t="shared" ca="1" si="357"/>
        <v/>
      </c>
      <c r="Q2024" s="71" t="str">
        <f t="shared" si="358"/>
        <v/>
      </c>
    </row>
    <row r="2025" spans="2:17" x14ac:dyDescent="0.2">
      <c r="B2025">
        <f t="shared" ca="1" si="359"/>
        <v>3</v>
      </c>
      <c r="G2025" t="str">
        <f t="shared" ca="1" si="353"/>
        <v/>
      </c>
      <c r="H2025">
        <f t="shared" si="360"/>
        <v>0</v>
      </c>
      <c r="N2025" s="67" t="str">
        <f t="shared" ca="1" si="355"/>
        <v/>
      </c>
      <c r="O2025" s="70" t="str">
        <f t="shared" ca="1" si="356"/>
        <v/>
      </c>
      <c r="P2025" s="70" t="str">
        <f t="shared" ca="1" si="357"/>
        <v/>
      </c>
      <c r="Q2025" s="71" t="str">
        <f t="shared" si="358"/>
        <v/>
      </c>
    </row>
    <row r="2026" spans="2:17" x14ac:dyDescent="0.2">
      <c r="B2026">
        <f t="shared" ca="1" si="359"/>
        <v>3</v>
      </c>
      <c r="G2026" t="str">
        <f t="shared" ca="1" si="353"/>
        <v/>
      </c>
      <c r="H2026">
        <f t="shared" si="360"/>
        <v>0</v>
      </c>
      <c r="N2026" s="67" t="str">
        <f t="shared" ca="1" si="355"/>
        <v/>
      </c>
      <c r="O2026" s="70" t="str">
        <f t="shared" ca="1" si="356"/>
        <v/>
      </c>
      <c r="P2026" s="70" t="str">
        <f t="shared" ca="1" si="357"/>
        <v/>
      </c>
      <c r="Q2026" s="71" t="str">
        <f t="shared" si="358"/>
        <v/>
      </c>
    </row>
    <row r="2027" spans="2:17" x14ac:dyDescent="0.2">
      <c r="B2027">
        <f t="shared" ca="1" si="359"/>
        <v>3</v>
      </c>
      <c r="G2027" t="str">
        <f t="shared" ca="1" si="353"/>
        <v/>
      </c>
      <c r="H2027">
        <f t="shared" si="360"/>
        <v>0</v>
      </c>
      <c r="N2027" s="67" t="str">
        <f t="shared" ca="1" si="355"/>
        <v/>
      </c>
      <c r="O2027" s="70" t="str">
        <f t="shared" ca="1" si="356"/>
        <v/>
      </c>
      <c r="P2027" s="70" t="str">
        <f t="shared" ca="1" si="357"/>
        <v/>
      </c>
      <c r="Q2027" s="71" t="str">
        <f t="shared" si="358"/>
        <v/>
      </c>
    </row>
    <row r="2028" spans="2:17" x14ac:dyDescent="0.2">
      <c r="B2028">
        <f t="shared" ca="1" si="359"/>
        <v>3</v>
      </c>
      <c r="G2028" t="str">
        <f t="shared" ca="1" si="353"/>
        <v/>
      </c>
      <c r="H2028">
        <f t="shared" si="360"/>
        <v>0</v>
      </c>
      <c r="N2028" s="67" t="str">
        <f t="shared" ca="1" si="355"/>
        <v/>
      </c>
      <c r="O2028" s="70" t="str">
        <f t="shared" ca="1" si="356"/>
        <v/>
      </c>
      <c r="P2028" s="70" t="str">
        <f t="shared" ca="1" si="357"/>
        <v/>
      </c>
      <c r="Q2028" s="71" t="str">
        <f t="shared" si="358"/>
        <v/>
      </c>
    </row>
    <row r="2029" spans="2:17" x14ac:dyDescent="0.2">
      <c r="B2029">
        <f t="shared" ca="1" si="359"/>
        <v>3</v>
      </c>
      <c r="G2029" t="str">
        <f t="shared" ca="1" si="353"/>
        <v/>
      </c>
      <c r="H2029">
        <f t="shared" si="360"/>
        <v>0</v>
      </c>
      <c r="N2029" s="67" t="str">
        <f t="shared" ca="1" si="355"/>
        <v/>
      </c>
      <c r="O2029" s="70" t="str">
        <f t="shared" ca="1" si="356"/>
        <v/>
      </c>
      <c r="P2029" s="70" t="str">
        <f t="shared" ca="1" si="357"/>
        <v/>
      </c>
      <c r="Q2029" s="71" t="str">
        <f t="shared" si="358"/>
        <v/>
      </c>
    </row>
    <row r="2030" spans="2:17" x14ac:dyDescent="0.2">
      <c r="B2030">
        <f t="shared" ca="1" si="359"/>
        <v>3</v>
      </c>
      <c r="G2030" t="str">
        <f t="shared" ca="1" si="353"/>
        <v/>
      </c>
      <c r="H2030">
        <f t="shared" si="360"/>
        <v>0</v>
      </c>
      <c r="N2030" s="67" t="str">
        <f t="shared" ca="1" si="355"/>
        <v/>
      </c>
      <c r="O2030" s="70" t="str">
        <f t="shared" ca="1" si="356"/>
        <v/>
      </c>
      <c r="P2030" s="70" t="str">
        <f t="shared" ca="1" si="357"/>
        <v/>
      </c>
      <c r="Q2030" s="71" t="str">
        <f t="shared" si="358"/>
        <v/>
      </c>
    </row>
    <row r="2031" spans="2:17" x14ac:dyDescent="0.2">
      <c r="B2031">
        <f t="shared" ca="1" si="359"/>
        <v>3</v>
      </c>
      <c r="G2031" t="str">
        <f t="shared" ca="1" si="353"/>
        <v/>
      </c>
      <c r="H2031">
        <f t="shared" si="360"/>
        <v>0</v>
      </c>
      <c r="N2031" s="67" t="str">
        <f t="shared" ca="1" si="355"/>
        <v/>
      </c>
      <c r="O2031" s="70" t="str">
        <f t="shared" ca="1" si="356"/>
        <v/>
      </c>
      <c r="P2031" s="70" t="str">
        <f t="shared" ca="1" si="357"/>
        <v/>
      </c>
      <c r="Q2031" s="71" t="str">
        <f t="shared" si="358"/>
        <v/>
      </c>
    </row>
    <row r="2032" spans="2:17" x14ac:dyDescent="0.2">
      <c r="B2032">
        <f t="shared" ca="1" si="359"/>
        <v>3</v>
      </c>
      <c r="G2032" t="str">
        <f t="shared" ref="G2032:G2095" ca="1" si="364">IF(B2032=B2031+1,MID(A2034,29,FIND("Kockázatkezelés",A2034)-30)*1,"")</f>
        <v/>
      </c>
      <c r="H2032">
        <f t="shared" si="360"/>
        <v>0</v>
      </c>
      <c r="N2032" s="67" t="str">
        <f t="shared" ca="1" si="355"/>
        <v/>
      </c>
      <c r="O2032" s="70" t="str">
        <f t="shared" ca="1" si="356"/>
        <v/>
      </c>
      <c r="P2032" s="70" t="str">
        <f t="shared" ca="1" si="357"/>
        <v/>
      </c>
      <c r="Q2032" s="71" t="str">
        <f t="shared" si="358"/>
        <v/>
      </c>
    </row>
    <row r="2033" spans="2:17" x14ac:dyDescent="0.2">
      <c r="B2033">
        <f t="shared" ca="1" si="359"/>
        <v>3</v>
      </c>
      <c r="G2033" t="str">
        <f t="shared" ca="1" si="364"/>
        <v/>
      </c>
      <c r="H2033">
        <f t="shared" si="360"/>
        <v>0</v>
      </c>
      <c r="N2033" s="67" t="str">
        <f t="shared" ca="1" si="355"/>
        <v/>
      </c>
      <c r="O2033" s="70" t="str">
        <f t="shared" ca="1" si="356"/>
        <v/>
      </c>
      <c r="P2033" s="70" t="str">
        <f t="shared" ca="1" si="357"/>
        <v/>
      </c>
      <c r="Q2033" s="71" t="str">
        <f t="shared" si="358"/>
        <v/>
      </c>
    </row>
    <row r="2034" spans="2:17" x14ac:dyDescent="0.2">
      <c r="B2034">
        <f t="shared" ca="1" si="359"/>
        <v>3</v>
      </c>
      <c r="G2034" t="str">
        <f t="shared" ca="1" si="364"/>
        <v/>
      </c>
      <c r="H2034">
        <f t="shared" si="360"/>
        <v>0</v>
      </c>
      <c r="N2034" s="67" t="str">
        <f t="shared" ca="1" si="355"/>
        <v/>
      </c>
      <c r="O2034" s="70" t="str">
        <f t="shared" ca="1" si="356"/>
        <v/>
      </c>
      <c r="P2034" s="70" t="str">
        <f t="shared" ca="1" si="357"/>
        <v/>
      </c>
      <c r="Q2034" s="71" t="str">
        <f t="shared" si="358"/>
        <v/>
      </c>
    </row>
    <row r="2035" spans="2:17" x14ac:dyDescent="0.2">
      <c r="B2035">
        <f t="shared" ca="1" si="359"/>
        <v>3</v>
      </c>
      <c r="G2035" t="str">
        <f t="shared" ca="1" si="364"/>
        <v/>
      </c>
      <c r="H2035">
        <f t="shared" si="360"/>
        <v>0</v>
      </c>
      <c r="N2035" s="67" t="str">
        <f t="shared" ca="1" si="355"/>
        <v/>
      </c>
      <c r="O2035" s="70" t="str">
        <f t="shared" ca="1" si="356"/>
        <v/>
      </c>
      <c r="P2035" s="70" t="str">
        <f t="shared" ca="1" si="357"/>
        <v/>
      </c>
      <c r="Q2035" s="71" t="str">
        <f t="shared" si="358"/>
        <v/>
      </c>
    </row>
    <row r="2036" spans="2:17" x14ac:dyDescent="0.2">
      <c r="B2036">
        <f t="shared" ca="1" si="359"/>
        <v>3</v>
      </c>
      <c r="G2036" t="str">
        <f t="shared" ca="1" si="364"/>
        <v/>
      </c>
      <c r="H2036">
        <f t="shared" si="360"/>
        <v>0</v>
      </c>
      <c r="N2036" s="67" t="str">
        <f t="shared" ca="1" si="355"/>
        <v/>
      </c>
      <c r="O2036" s="70" t="str">
        <f t="shared" ca="1" si="356"/>
        <v/>
      </c>
      <c r="P2036" s="70" t="str">
        <f t="shared" ca="1" si="357"/>
        <v/>
      </c>
      <c r="Q2036" s="71" t="str">
        <f t="shared" si="358"/>
        <v/>
      </c>
    </row>
    <row r="2037" spans="2:17" x14ac:dyDescent="0.2">
      <c r="B2037">
        <f t="shared" ca="1" si="359"/>
        <v>3</v>
      </c>
      <c r="G2037" t="str">
        <f t="shared" ca="1" si="364"/>
        <v/>
      </c>
      <c r="H2037">
        <f t="shared" si="360"/>
        <v>0</v>
      </c>
      <c r="N2037" s="67" t="str">
        <f t="shared" ca="1" si="355"/>
        <v/>
      </c>
      <c r="O2037" s="70" t="str">
        <f t="shared" ca="1" si="356"/>
        <v/>
      </c>
      <c r="P2037" s="70" t="str">
        <f t="shared" ca="1" si="357"/>
        <v/>
      </c>
      <c r="Q2037" s="71" t="str">
        <f t="shared" si="358"/>
        <v/>
      </c>
    </row>
    <row r="2038" spans="2:17" x14ac:dyDescent="0.2">
      <c r="B2038">
        <f t="shared" ca="1" si="359"/>
        <v>3</v>
      </c>
      <c r="G2038" t="str">
        <f t="shared" ca="1" si="364"/>
        <v/>
      </c>
      <c r="H2038">
        <f t="shared" si="360"/>
        <v>0</v>
      </c>
      <c r="N2038" s="67" t="str">
        <f t="shared" ca="1" si="355"/>
        <v/>
      </c>
      <c r="O2038" s="70" t="str">
        <f t="shared" ca="1" si="356"/>
        <v/>
      </c>
      <c r="P2038" s="70" t="str">
        <f t="shared" ca="1" si="357"/>
        <v/>
      </c>
      <c r="Q2038" s="71" t="str">
        <f t="shared" si="358"/>
        <v/>
      </c>
    </row>
    <row r="2039" spans="2:17" x14ac:dyDescent="0.2">
      <c r="B2039">
        <f t="shared" ca="1" si="359"/>
        <v>3</v>
      </c>
      <c r="G2039" t="str">
        <f t="shared" ca="1" si="364"/>
        <v/>
      </c>
      <c r="H2039">
        <f t="shared" si="360"/>
        <v>0</v>
      </c>
      <c r="N2039" s="67" t="str">
        <f t="shared" ca="1" si="355"/>
        <v/>
      </c>
      <c r="O2039" s="70" t="str">
        <f t="shared" ca="1" si="356"/>
        <v/>
      </c>
      <c r="P2039" s="70" t="str">
        <f t="shared" ca="1" si="357"/>
        <v/>
      </c>
      <c r="Q2039" s="71" t="str">
        <f t="shared" si="358"/>
        <v/>
      </c>
    </row>
    <row r="2040" spans="2:17" x14ac:dyDescent="0.2">
      <c r="B2040">
        <f t="shared" ca="1" si="359"/>
        <v>3</v>
      </c>
      <c r="G2040" t="str">
        <f t="shared" ca="1" si="364"/>
        <v/>
      </c>
      <c r="H2040">
        <f t="shared" si="360"/>
        <v>0</v>
      </c>
      <c r="N2040" s="67" t="str">
        <f t="shared" ca="1" si="355"/>
        <v/>
      </c>
      <c r="O2040" s="70" t="str">
        <f t="shared" ca="1" si="356"/>
        <v/>
      </c>
      <c r="P2040" s="70" t="str">
        <f t="shared" ca="1" si="357"/>
        <v/>
      </c>
      <c r="Q2040" s="71" t="str">
        <f t="shared" si="358"/>
        <v/>
      </c>
    </row>
    <row r="2041" spans="2:17" x14ac:dyDescent="0.2">
      <c r="B2041">
        <f t="shared" ca="1" si="359"/>
        <v>3</v>
      </c>
      <c r="G2041" t="str">
        <f t="shared" ca="1" si="364"/>
        <v/>
      </c>
      <c r="H2041">
        <f t="shared" si="360"/>
        <v>0</v>
      </c>
      <c r="N2041" s="67" t="str">
        <f t="shared" ca="1" si="355"/>
        <v/>
      </c>
      <c r="O2041" s="70" t="str">
        <f t="shared" ca="1" si="356"/>
        <v/>
      </c>
      <c r="P2041" s="70" t="str">
        <f t="shared" ca="1" si="357"/>
        <v/>
      </c>
      <c r="Q2041" s="71" t="str">
        <f t="shared" si="358"/>
        <v/>
      </c>
    </row>
    <row r="2042" spans="2:17" x14ac:dyDescent="0.2">
      <c r="B2042">
        <f t="shared" ca="1" si="359"/>
        <v>3</v>
      </c>
      <c r="G2042" t="str">
        <f t="shared" ca="1" si="364"/>
        <v/>
      </c>
      <c r="H2042">
        <f t="shared" si="360"/>
        <v>0</v>
      </c>
      <c r="N2042" s="67" t="str">
        <f t="shared" ca="1" si="355"/>
        <v/>
      </c>
      <c r="O2042" s="70" t="str">
        <f t="shared" ca="1" si="356"/>
        <v/>
      </c>
      <c r="P2042" s="70" t="str">
        <f t="shared" ca="1" si="357"/>
        <v/>
      </c>
      <c r="Q2042" s="71" t="str">
        <f t="shared" si="358"/>
        <v/>
      </c>
    </row>
    <row r="2043" spans="2:17" x14ac:dyDescent="0.2">
      <c r="B2043">
        <f t="shared" ca="1" si="359"/>
        <v>3</v>
      </c>
      <c r="G2043" t="str">
        <f t="shared" ca="1" si="364"/>
        <v/>
      </c>
      <c r="H2043">
        <f t="shared" si="360"/>
        <v>0</v>
      </c>
      <c r="N2043" s="67" t="str">
        <f t="shared" ca="1" si="355"/>
        <v/>
      </c>
      <c r="O2043" s="70" t="str">
        <f t="shared" ca="1" si="356"/>
        <v/>
      </c>
      <c r="P2043" s="70" t="str">
        <f t="shared" ca="1" si="357"/>
        <v/>
      </c>
      <c r="Q2043" s="71" t="str">
        <f t="shared" si="358"/>
        <v/>
      </c>
    </row>
    <row r="2044" spans="2:17" x14ac:dyDescent="0.2">
      <c r="B2044">
        <f t="shared" ca="1" si="359"/>
        <v>3</v>
      </c>
      <c r="G2044" t="str">
        <f t="shared" ca="1" si="364"/>
        <v/>
      </c>
      <c r="H2044">
        <f t="shared" si="360"/>
        <v>0</v>
      </c>
      <c r="N2044" s="67" t="str">
        <f t="shared" ca="1" si="355"/>
        <v/>
      </c>
      <c r="O2044" s="70" t="str">
        <f t="shared" ca="1" si="356"/>
        <v/>
      </c>
      <c r="P2044" s="70" t="str">
        <f t="shared" ca="1" si="357"/>
        <v/>
      </c>
      <c r="Q2044" s="71" t="str">
        <f t="shared" si="358"/>
        <v/>
      </c>
    </row>
    <row r="2045" spans="2:17" x14ac:dyDescent="0.2">
      <c r="B2045">
        <f t="shared" ca="1" si="359"/>
        <v>3</v>
      </c>
      <c r="G2045" t="str">
        <f t="shared" ca="1" si="364"/>
        <v/>
      </c>
      <c r="H2045">
        <f t="shared" si="360"/>
        <v>0</v>
      </c>
      <c r="N2045" s="67" t="str">
        <f t="shared" ca="1" si="355"/>
        <v/>
      </c>
      <c r="O2045" s="70" t="str">
        <f t="shared" ca="1" si="356"/>
        <v/>
      </c>
      <c r="P2045" s="70" t="str">
        <f t="shared" ca="1" si="357"/>
        <v/>
      </c>
      <c r="Q2045" s="71" t="str">
        <f t="shared" si="358"/>
        <v/>
      </c>
    </row>
    <row r="2046" spans="2:17" x14ac:dyDescent="0.2">
      <c r="B2046">
        <f t="shared" ca="1" si="359"/>
        <v>3</v>
      </c>
      <c r="G2046" t="str">
        <f t="shared" ca="1" si="364"/>
        <v/>
      </c>
      <c r="H2046">
        <f t="shared" si="360"/>
        <v>0</v>
      </c>
      <c r="N2046" s="67" t="str">
        <f t="shared" ca="1" si="355"/>
        <v/>
      </c>
      <c r="O2046" s="70" t="str">
        <f t="shared" ca="1" si="356"/>
        <v/>
      </c>
      <c r="P2046" s="70" t="str">
        <f t="shared" ca="1" si="357"/>
        <v/>
      </c>
      <c r="Q2046" s="71" t="str">
        <f t="shared" si="358"/>
        <v/>
      </c>
    </row>
    <row r="2047" spans="2:17" x14ac:dyDescent="0.2">
      <c r="B2047">
        <f t="shared" ca="1" si="359"/>
        <v>3</v>
      </c>
      <c r="G2047" t="str">
        <f t="shared" ca="1" si="364"/>
        <v/>
      </c>
      <c r="H2047">
        <f t="shared" si="360"/>
        <v>0</v>
      </c>
      <c r="N2047" s="67" t="str">
        <f t="shared" ca="1" si="355"/>
        <v/>
      </c>
      <c r="O2047" s="70" t="str">
        <f t="shared" ca="1" si="356"/>
        <v/>
      </c>
      <c r="P2047" s="70" t="str">
        <f t="shared" ca="1" si="357"/>
        <v/>
      </c>
      <c r="Q2047" s="71" t="str">
        <f t="shared" si="358"/>
        <v/>
      </c>
    </row>
    <row r="2048" spans="2:17" x14ac:dyDescent="0.2">
      <c r="B2048">
        <f t="shared" ca="1" si="359"/>
        <v>3</v>
      </c>
      <c r="G2048" t="str">
        <f t="shared" ca="1" si="364"/>
        <v/>
      </c>
      <c r="H2048">
        <f t="shared" si="360"/>
        <v>0</v>
      </c>
      <c r="N2048" s="67" t="str">
        <f t="shared" ca="1" si="355"/>
        <v/>
      </c>
      <c r="O2048" s="70" t="str">
        <f t="shared" ca="1" si="356"/>
        <v/>
      </c>
      <c r="P2048" s="70" t="str">
        <f t="shared" ca="1" si="357"/>
        <v/>
      </c>
      <c r="Q2048" s="71" t="str">
        <f t="shared" si="358"/>
        <v/>
      </c>
    </row>
    <row r="2049" spans="2:17" x14ac:dyDescent="0.2">
      <c r="B2049">
        <f t="shared" ca="1" si="359"/>
        <v>3</v>
      </c>
      <c r="G2049" t="str">
        <f t="shared" ca="1" si="364"/>
        <v/>
      </c>
      <c r="H2049">
        <f t="shared" si="360"/>
        <v>0</v>
      </c>
      <c r="N2049" s="67" t="str">
        <f t="shared" ca="1" si="355"/>
        <v/>
      </c>
      <c r="O2049" s="70" t="str">
        <f t="shared" ca="1" si="356"/>
        <v/>
      </c>
      <c r="P2049" s="70" t="str">
        <f t="shared" ca="1" si="357"/>
        <v/>
      </c>
      <c r="Q2049" s="71" t="str">
        <f t="shared" si="358"/>
        <v/>
      </c>
    </row>
    <row r="2050" spans="2:17" x14ac:dyDescent="0.2">
      <c r="B2050">
        <f t="shared" ca="1" si="359"/>
        <v>3</v>
      </c>
      <c r="G2050" t="str">
        <f t="shared" ca="1" si="364"/>
        <v/>
      </c>
      <c r="H2050">
        <f t="shared" si="360"/>
        <v>0</v>
      </c>
      <c r="N2050" s="67" t="str">
        <f t="shared" ref="N2050:N2113" ca="1" si="365">IF(ISERROR(VLOOKUP($K2050,$B:$G,AA$2,FALSE)),"",VLOOKUP($K2050,$B:$G,AA$2,FALSE))</f>
        <v/>
      </c>
      <c r="O2050" s="70" t="str">
        <f t="shared" ref="O2050:O2113" ca="1" si="366">IF(ISERROR(VLOOKUP($K2050,$B:$G,AB$2,FALSE)),"",VLOOKUP($K2050,$B:$G,AB$2,FALSE))</f>
        <v/>
      </c>
      <c r="P2050" s="70" t="str">
        <f t="shared" ref="P2050:P2113" ca="1" si="367">IF(ISERROR(VLOOKUP($K2050,$B:$G,AC$2,FALSE)),"",VLOOKUP($K2050,$B:$G,AC$2,FALSE))</f>
        <v/>
      </c>
      <c r="Q2050" s="71" t="str">
        <f t="shared" ref="Q2050:Q2113" si="368">IF(L2050=0,"",(ROUND(IF(ISERROR(VLOOKUP($K2050,$B:$G,AD$2,FALSE)),"terület?",VLOOKUP($K2050,$B:$G,AD$2,FALSE)),2)))</f>
        <v/>
      </c>
    </row>
    <row r="2051" spans="2:17" x14ac:dyDescent="0.2">
      <c r="B2051">
        <f t="shared" ref="B2051:B2114" ca="1" si="369">IF(AND(LEFT(A2051,6)="Blokk:",RIGHT(A2051,10)&lt;&gt;"módosított",LEFT(A2052,11)="Táblaadatok",H2051&gt;0),B2050+1,B2050)</f>
        <v>3</v>
      </c>
      <c r="G2051" t="str">
        <f t="shared" ca="1" si="364"/>
        <v/>
      </c>
      <c r="H2051">
        <f t="shared" si="360"/>
        <v>0</v>
      </c>
      <c r="N2051" s="67" t="str">
        <f t="shared" ca="1" si="365"/>
        <v/>
      </c>
      <c r="O2051" s="70" t="str">
        <f t="shared" ca="1" si="366"/>
        <v/>
      </c>
      <c r="P2051" s="70" t="str">
        <f t="shared" ca="1" si="367"/>
        <v/>
      </c>
      <c r="Q2051" s="71" t="str">
        <f t="shared" si="368"/>
        <v/>
      </c>
    </row>
    <row r="2052" spans="2:17" x14ac:dyDescent="0.2">
      <c r="B2052">
        <f t="shared" ca="1" si="369"/>
        <v>3</v>
      </c>
      <c r="G2052" t="str">
        <f t="shared" ca="1" si="364"/>
        <v/>
      </c>
      <c r="H2052">
        <f t="shared" ref="H2052:H2115" si="370">IF(ISNA(VLOOKUP(MID(A2053,40,5),AE:AF,2,0)),0,1)</f>
        <v>0</v>
      </c>
      <c r="N2052" s="67" t="str">
        <f t="shared" ca="1" si="365"/>
        <v/>
      </c>
      <c r="O2052" s="70" t="str">
        <f t="shared" ca="1" si="366"/>
        <v/>
      </c>
      <c r="P2052" s="70" t="str">
        <f t="shared" ca="1" si="367"/>
        <v/>
      </c>
      <c r="Q2052" s="71" t="str">
        <f t="shared" si="368"/>
        <v/>
      </c>
    </row>
    <row r="2053" spans="2:17" x14ac:dyDescent="0.2">
      <c r="B2053">
        <f t="shared" ca="1" si="369"/>
        <v>3</v>
      </c>
      <c r="G2053" t="str">
        <f t="shared" ca="1" si="364"/>
        <v/>
      </c>
      <c r="H2053">
        <f t="shared" si="370"/>
        <v>0</v>
      </c>
      <c r="N2053" s="67" t="str">
        <f t="shared" ca="1" si="365"/>
        <v/>
      </c>
      <c r="O2053" s="70" t="str">
        <f t="shared" ca="1" si="366"/>
        <v/>
      </c>
      <c r="P2053" s="70" t="str">
        <f t="shared" ca="1" si="367"/>
        <v/>
      </c>
      <c r="Q2053" s="71" t="str">
        <f t="shared" si="368"/>
        <v/>
      </c>
    </row>
    <row r="2054" spans="2:17" x14ac:dyDescent="0.2">
      <c r="B2054">
        <f t="shared" ca="1" si="369"/>
        <v>3</v>
      </c>
      <c r="G2054" t="str">
        <f t="shared" ca="1" si="364"/>
        <v/>
      </c>
      <c r="H2054">
        <f t="shared" si="370"/>
        <v>0</v>
      </c>
      <c r="N2054" s="67" t="str">
        <f t="shared" ca="1" si="365"/>
        <v/>
      </c>
      <c r="O2054" s="70" t="str">
        <f t="shared" ca="1" si="366"/>
        <v/>
      </c>
      <c r="P2054" s="70" t="str">
        <f t="shared" ca="1" si="367"/>
        <v/>
      </c>
      <c r="Q2054" s="71" t="str">
        <f t="shared" si="368"/>
        <v/>
      </c>
    </row>
    <row r="2055" spans="2:17" x14ac:dyDescent="0.2">
      <c r="B2055">
        <f t="shared" ca="1" si="369"/>
        <v>3</v>
      </c>
      <c r="G2055" t="str">
        <f t="shared" ca="1" si="364"/>
        <v/>
      </c>
      <c r="H2055">
        <f t="shared" si="370"/>
        <v>0</v>
      </c>
      <c r="N2055" s="67" t="str">
        <f t="shared" ca="1" si="365"/>
        <v/>
      </c>
      <c r="O2055" s="70" t="str">
        <f t="shared" ca="1" si="366"/>
        <v/>
      </c>
      <c r="P2055" s="70" t="str">
        <f t="shared" ca="1" si="367"/>
        <v/>
      </c>
      <c r="Q2055" s="71" t="str">
        <f t="shared" si="368"/>
        <v/>
      </c>
    </row>
    <row r="2056" spans="2:17" x14ac:dyDescent="0.2">
      <c r="B2056">
        <f t="shared" ca="1" si="369"/>
        <v>3</v>
      </c>
      <c r="G2056" t="str">
        <f t="shared" ca="1" si="364"/>
        <v/>
      </c>
      <c r="H2056">
        <f t="shared" si="370"/>
        <v>0</v>
      </c>
      <c r="N2056" s="67" t="str">
        <f t="shared" ca="1" si="365"/>
        <v/>
      </c>
      <c r="O2056" s="70" t="str">
        <f t="shared" ca="1" si="366"/>
        <v/>
      </c>
      <c r="P2056" s="70" t="str">
        <f t="shared" ca="1" si="367"/>
        <v/>
      </c>
      <c r="Q2056" s="71" t="str">
        <f t="shared" si="368"/>
        <v/>
      </c>
    </row>
    <row r="2057" spans="2:17" x14ac:dyDescent="0.2">
      <c r="B2057">
        <f t="shared" ca="1" si="369"/>
        <v>3</v>
      </c>
      <c r="G2057" t="str">
        <f t="shared" ca="1" si="364"/>
        <v/>
      </c>
      <c r="H2057">
        <f t="shared" si="370"/>
        <v>0</v>
      </c>
      <c r="N2057" s="67" t="str">
        <f t="shared" ca="1" si="365"/>
        <v/>
      </c>
      <c r="O2057" s="70" t="str">
        <f t="shared" ca="1" si="366"/>
        <v/>
      </c>
      <c r="P2057" s="70" t="str">
        <f t="shared" ca="1" si="367"/>
        <v/>
      </c>
      <c r="Q2057" s="71" t="str">
        <f t="shared" si="368"/>
        <v/>
      </c>
    </row>
    <row r="2058" spans="2:17" x14ac:dyDescent="0.2">
      <c r="B2058">
        <f t="shared" ca="1" si="369"/>
        <v>3</v>
      </c>
      <c r="G2058" t="str">
        <f t="shared" ca="1" si="364"/>
        <v/>
      </c>
      <c r="H2058">
        <f t="shared" si="370"/>
        <v>0</v>
      </c>
      <c r="N2058" s="67" t="str">
        <f t="shared" ca="1" si="365"/>
        <v/>
      </c>
      <c r="O2058" s="70" t="str">
        <f t="shared" ca="1" si="366"/>
        <v/>
      </c>
      <c r="P2058" s="70" t="str">
        <f t="shared" ca="1" si="367"/>
        <v/>
      </c>
      <c r="Q2058" s="71" t="str">
        <f t="shared" si="368"/>
        <v/>
      </c>
    </row>
    <row r="2059" spans="2:17" x14ac:dyDescent="0.2">
      <c r="B2059">
        <f t="shared" ca="1" si="369"/>
        <v>3</v>
      </c>
      <c r="G2059" t="str">
        <f t="shared" ca="1" si="364"/>
        <v/>
      </c>
      <c r="H2059">
        <f t="shared" si="370"/>
        <v>0</v>
      </c>
      <c r="N2059" s="67" t="str">
        <f t="shared" ca="1" si="365"/>
        <v/>
      </c>
      <c r="O2059" s="70" t="str">
        <f t="shared" ca="1" si="366"/>
        <v/>
      </c>
      <c r="P2059" s="70" t="str">
        <f t="shared" ca="1" si="367"/>
        <v/>
      </c>
      <c r="Q2059" s="71" t="str">
        <f t="shared" si="368"/>
        <v/>
      </c>
    </row>
    <row r="2060" spans="2:17" x14ac:dyDescent="0.2">
      <c r="B2060">
        <f t="shared" ca="1" si="369"/>
        <v>3</v>
      </c>
      <c r="G2060" t="str">
        <f t="shared" ca="1" si="364"/>
        <v/>
      </c>
      <c r="H2060">
        <f t="shared" si="370"/>
        <v>0</v>
      </c>
      <c r="N2060" s="67" t="str">
        <f t="shared" ca="1" si="365"/>
        <v/>
      </c>
      <c r="O2060" s="70" t="str">
        <f t="shared" ca="1" si="366"/>
        <v/>
      </c>
      <c r="P2060" s="70" t="str">
        <f t="shared" ca="1" si="367"/>
        <v/>
      </c>
      <c r="Q2060" s="71" t="str">
        <f t="shared" si="368"/>
        <v/>
      </c>
    </row>
    <row r="2061" spans="2:17" x14ac:dyDescent="0.2">
      <c r="B2061">
        <f t="shared" ca="1" si="369"/>
        <v>3</v>
      </c>
      <c r="G2061" t="str">
        <f t="shared" ca="1" si="364"/>
        <v/>
      </c>
      <c r="H2061">
        <f t="shared" si="370"/>
        <v>0</v>
      </c>
      <c r="N2061" s="67" t="str">
        <f t="shared" ca="1" si="365"/>
        <v/>
      </c>
      <c r="O2061" s="70" t="str">
        <f t="shared" ca="1" si="366"/>
        <v/>
      </c>
      <c r="P2061" s="70" t="str">
        <f t="shared" ca="1" si="367"/>
        <v/>
      </c>
      <c r="Q2061" s="71" t="str">
        <f t="shared" si="368"/>
        <v/>
      </c>
    </row>
    <row r="2062" spans="2:17" x14ac:dyDescent="0.2">
      <c r="B2062">
        <f t="shared" ca="1" si="369"/>
        <v>3</v>
      </c>
      <c r="G2062" t="str">
        <f t="shared" ca="1" si="364"/>
        <v/>
      </c>
      <c r="H2062">
        <f t="shared" si="370"/>
        <v>0</v>
      </c>
      <c r="N2062" s="67" t="str">
        <f t="shared" ca="1" si="365"/>
        <v/>
      </c>
      <c r="O2062" s="70" t="str">
        <f t="shared" ca="1" si="366"/>
        <v/>
      </c>
      <c r="P2062" s="70" t="str">
        <f t="shared" ca="1" si="367"/>
        <v/>
      </c>
      <c r="Q2062" s="71" t="str">
        <f t="shared" si="368"/>
        <v/>
      </c>
    </row>
    <row r="2063" spans="2:17" x14ac:dyDescent="0.2">
      <c r="B2063">
        <f t="shared" ca="1" si="369"/>
        <v>3</v>
      </c>
      <c r="G2063" t="str">
        <f t="shared" ca="1" si="364"/>
        <v/>
      </c>
      <c r="H2063">
        <f t="shared" si="370"/>
        <v>0</v>
      </c>
      <c r="N2063" s="67" t="str">
        <f t="shared" ca="1" si="365"/>
        <v/>
      </c>
      <c r="O2063" s="70" t="str">
        <f t="shared" ca="1" si="366"/>
        <v/>
      </c>
      <c r="P2063" s="70" t="str">
        <f t="shared" ca="1" si="367"/>
        <v/>
      </c>
      <c r="Q2063" s="71" t="str">
        <f t="shared" si="368"/>
        <v/>
      </c>
    </row>
    <row r="2064" spans="2:17" x14ac:dyDescent="0.2">
      <c r="B2064">
        <f t="shared" ca="1" si="369"/>
        <v>3</v>
      </c>
      <c r="G2064" t="str">
        <f t="shared" ca="1" si="364"/>
        <v/>
      </c>
      <c r="H2064">
        <f t="shared" si="370"/>
        <v>0</v>
      </c>
      <c r="N2064" s="67" t="str">
        <f t="shared" ca="1" si="365"/>
        <v/>
      </c>
      <c r="O2064" s="70" t="str">
        <f t="shared" ca="1" si="366"/>
        <v/>
      </c>
      <c r="P2064" s="70" t="str">
        <f t="shared" ca="1" si="367"/>
        <v/>
      </c>
      <c r="Q2064" s="71" t="str">
        <f t="shared" si="368"/>
        <v/>
      </c>
    </row>
    <row r="2065" spans="2:17" x14ac:dyDescent="0.2">
      <c r="B2065">
        <f t="shared" ca="1" si="369"/>
        <v>3</v>
      </c>
      <c r="G2065" t="str">
        <f t="shared" ca="1" si="364"/>
        <v/>
      </c>
      <c r="H2065">
        <f t="shared" si="370"/>
        <v>0</v>
      </c>
      <c r="N2065" s="67" t="str">
        <f t="shared" ca="1" si="365"/>
        <v/>
      </c>
      <c r="O2065" s="70" t="str">
        <f t="shared" ca="1" si="366"/>
        <v/>
      </c>
      <c r="P2065" s="70" t="str">
        <f t="shared" ca="1" si="367"/>
        <v/>
      </c>
      <c r="Q2065" s="71" t="str">
        <f t="shared" si="368"/>
        <v/>
      </c>
    </row>
    <row r="2066" spans="2:17" x14ac:dyDescent="0.2">
      <c r="B2066">
        <f t="shared" ca="1" si="369"/>
        <v>3</v>
      </c>
      <c r="G2066" t="str">
        <f t="shared" ca="1" si="364"/>
        <v/>
      </c>
      <c r="H2066">
        <f t="shared" si="370"/>
        <v>0</v>
      </c>
      <c r="N2066" s="67" t="str">
        <f t="shared" ca="1" si="365"/>
        <v/>
      </c>
      <c r="O2066" s="70" t="str">
        <f t="shared" ca="1" si="366"/>
        <v/>
      </c>
      <c r="P2066" s="70" t="str">
        <f t="shared" ca="1" si="367"/>
        <v/>
      </c>
      <c r="Q2066" s="71" t="str">
        <f t="shared" si="368"/>
        <v/>
      </c>
    </row>
    <row r="2067" spans="2:17" x14ac:dyDescent="0.2">
      <c r="B2067">
        <f t="shared" ca="1" si="369"/>
        <v>3</v>
      </c>
      <c r="G2067" t="str">
        <f t="shared" ca="1" si="364"/>
        <v/>
      </c>
      <c r="H2067">
        <f t="shared" si="370"/>
        <v>0</v>
      </c>
      <c r="N2067" s="67" t="str">
        <f t="shared" ca="1" si="365"/>
        <v/>
      </c>
      <c r="O2067" s="70" t="str">
        <f t="shared" ca="1" si="366"/>
        <v/>
      </c>
      <c r="P2067" s="70" t="str">
        <f t="shared" ca="1" si="367"/>
        <v/>
      </c>
      <c r="Q2067" s="71" t="str">
        <f t="shared" si="368"/>
        <v/>
      </c>
    </row>
    <row r="2068" spans="2:17" x14ac:dyDescent="0.2">
      <c r="B2068">
        <f t="shared" ca="1" si="369"/>
        <v>3</v>
      </c>
      <c r="G2068" t="str">
        <f t="shared" ca="1" si="364"/>
        <v/>
      </c>
      <c r="H2068">
        <f t="shared" si="370"/>
        <v>0</v>
      </c>
      <c r="N2068" s="67" t="str">
        <f t="shared" ca="1" si="365"/>
        <v/>
      </c>
      <c r="O2068" s="70" t="str">
        <f t="shared" ca="1" si="366"/>
        <v/>
      </c>
      <c r="P2068" s="70" t="str">
        <f t="shared" ca="1" si="367"/>
        <v/>
      </c>
      <c r="Q2068" s="71" t="str">
        <f t="shared" si="368"/>
        <v/>
      </c>
    </row>
    <row r="2069" spans="2:17" x14ac:dyDescent="0.2">
      <c r="B2069">
        <f t="shared" ca="1" si="369"/>
        <v>3</v>
      </c>
      <c r="G2069" t="str">
        <f t="shared" ca="1" si="364"/>
        <v/>
      </c>
      <c r="H2069">
        <f t="shared" si="370"/>
        <v>0</v>
      </c>
      <c r="N2069" s="67" t="str">
        <f t="shared" ca="1" si="365"/>
        <v/>
      </c>
      <c r="O2069" s="70" t="str">
        <f t="shared" ca="1" si="366"/>
        <v/>
      </c>
      <c r="P2069" s="70" t="str">
        <f t="shared" ca="1" si="367"/>
        <v/>
      </c>
      <c r="Q2069" s="71" t="str">
        <f t="shared" si="368"/>
        <v/>
      </c>
    </row>
    <row r="2070" spans="2:17" x14ac:dyDescent="0.2">
      <c r="B2070">
        <f t="shared" ca="1" si="369"/>
        <v>3</v>
      </c>
      <c r="G2070" t="str">
        <f t="shared" ca="1" si="364"/>
        <v/>
      </c>
      <c r="H2070">
        <f t="shared" si="370"/>
        <v>0</v>
      </c>
      <c r="N2070" s="67" t="str">
        <f t="shared" ca="1" si="365"/>
        <v/>
      </c>
      <c r="O2070" s="70" t="str">
        <f t="shared" ca="1" si="366"/>
        <v/>
      </c>
      <c r="P2070" s="70" t="str">
        <f t="shared" ca="1" si="367"/>
        <v/>
      </c>
      <c r="Q2070" s="71" t="str">
        <f t="shared" si="368"/>
        <v/>
      </c>
    </row>
    <row r="2071" spans="2:17" x14ac:dyDescent="0.2">
      <c r="B2071">
        <f t="shared" ca="1" si="369"/>
        <v>3</v>
      </c>
      <c r="G2071" t="str">
        <f t="shared" ca="1" si="364"/>
        <v/>
      </c>
      <c r="H2071">
        <f t="shared" si="370"/>
        <v>0</v>
      </c>
      <c r="N2071" s="67" t="str">
        <f t="shared" ca="1" si="365"/>
        <v/>
      </c>
      <c r="O2071" s="70" t="str">
        <f t="shared" ca="1" si="366"/>
        <v/>
      </c>
      <c r="P2071" s="70" t="str">
        <f t="shared" ca="1" si="367"/>
        <v/>
      </c>
      <c r="Q2071" s="71" t="str">
        <f t="shared" si="368"/>
        <v/>
      </c>
    </row>
    <row r="2072" spans="2:17" x14ac:dyDescent="0.2">
      <c r="B2072">
        <f t="shared" ca="1" si="369"/>
        <v>3</v>
      </c>
      <c r="G2072" t="str">
        <f t="shared" ca="1" si="364"/>
        <v/>
      </c>
      <c r="H2072">
        <f t="shared" si="370"/>
        <v>0</v>
      </c>
      <c r="N2072" s="67" t="str">
        <f t="shared" ca="1" si="365"/>
        <v/>
      </c>
      <c r="O2072" s="70" t="str">
        <f t="shared" ca="1" si="366"/>
        <v/>
      </c>
      <c r="P2072" s="70" t="str">
        <f t="shared" ca="1" si="367"/>
        <v/>
      </c>
      <c r="Q2072" s="71" t="str">
        <f t="shared" si="368"/>
        <v/>
      </c>
    </row>
    <row r="2073" spans="2:17" x14ac:dyDescent="0.2">
      <c r="B2073">
        <f t="shared" ca="1" si="369"/>
        <v>3</v>
      </c>
      <c r="G2073" t="str">
        <f t="shared" ca="1" si="364"/>
        <v/>
      </c>
      <c r="H2073">
        <f t="shared" si="370"/>
        <v>0</v>
      </c>
      <c r="N2073" s="67" t="str">
        <f t="shared" ca="1" si="365"/>
        <v/>
      </c>
      <c r="O2073" s="70" t="str">
        <f t="shared" ca="1" si="366"/>
        <v/>
      </c>
      <c r="P2073" s="70" t="str">
        <f t="shared" ca="1" si="367"/>
        <v/>
      </c>
      <c r="Q2073" s="71" t="str">
        <f t="shared" si="368"/>
        <v/>
      </c>
    </row>
    <row r="2074" spans="2:17" x14ac:dyDescent="0.2">
      <c r="B2074">
        <f t="shared" ca="1" si="369"/>
        <v>3</v>
      </c>
      <c r="G2074" t="str">
        <f t="shared" ca="1" si="364"/>
        <v/>
      </c>
      <c r="H2074">
        <f t="shared" si="370"/>
        <v>0</v>
      </c>
      <c r="N2074" s="67" t="str">
        <f t="shared" ca="1" si="365"/>
        <v/>
      </c>
      <c r="O2074" s="70" t="str">
        <f t="shared" ca="1" si="366"/>
        <v/>
      </c>
      <c r="P2074" s="70" t="str">
        <f t="shared" ca="1" si="367"/>
        <v/>
      </c>
      <c r="Q2074" s="71" t="str">
        <f t="shared" si="368"/>
        <v/>
      </c>
    </row>
    <row r="2075" spans="2:17" x14ac:dyDescent="0.2">
      <c r="B2075">
        <f t="shared" ca="1" si="369"/>
        <v>3</v>
      </c>
      <c r="G2075" t="str">
        <f t="shared" ca="1" si="364"/>
        <v/>
      </c>
      <c r="H2075">
        <f t="shared" si="370"/>
        <v>0</v>
      </c>
      <c r="N2075" s="67" t="str">
        <f t="shared" ca="1" si="365"/>
        <v/>
      </c>
      <c r="O2075" s="70" t="str">
        <f t="shared" ca="1" si="366"/>
        <v/>
      </c>
      <c r="P2075" s="70" t="str">
        <f t="shared" ca="1" si="367"/>
        <v/>
      </c>
      <c r="Q2075" s="71" t="str">
        <f t="shared" si="368"/>
        <v/>
      </c>
    </row>
    <row r="2076" spans="2:17" x14ac:dyDescent="0.2">
      <c r="B2076">
        <f t="shared" ca="1" si="369"/>
        <v>3</v>
      </c>
      <c r="G2076" t="str">
        <f t="shared" ca="1" si="364"/>
        <v/>
      </c>
      <c r="H2076">
        <f t="shared" si="370"/>
        <v>0</v>
      </c>
      <c r="N2076" s="67" t="str">
        <f t="shared" ca="1" si="365"/>
        <v/>
      </c>
      <c r="O2076" s="70" t="str">
        <f t="shared" ca="1" si="366"/>
        <v/>
      </c>
      <c r="P2076" s="70" t="str">
        <f t="shared" ca="1" si="367"/>
        <v/>
      </c>
      <c r="Q2076" s="71" t="str">
        <f t="shared" si="368"/>
        <v/>
      </c>
    </row>
    <row r="2077" spans="2:17" x14ac:dyDescent="0.2">
      <c r="B2077">
        <f t="shared" ca="1" si="369"/>
        <v>3</v>
      </c>
      <c r="G2077" t="str">
        <f t="shared" ca="1" si="364"/>
        <v/>
      </c>
      <c r="H2077">
        <f t="shared" si="370"/>
        <v>0</v>
      </c>
      <c r="N2077" s="67" t="str">
        <f t="shared" ca="1" si="365"/>
        <v/>
      </c>
      <c r="O2077" s="70" t="str">
        <f t="shared" ca="1" si="366"/>
        <v/>
      </c>
      <c r="P2077" s="70" t="str">
        <f t="shared" ca="1" si="367"/>
        <v/>
      </c>
      <c r="Q2077" s="71" t="str">
        <f t="shared" si="368"/>
        <v/>
      </c>
    </row>
    <row r="2078" spans="2:17" x14ac:dyDescent="0.2">
      <c r="B2078">
        <f t="shared" ca="1" si="369"/>
        <v>3</v>
      </c>
      <c r="G2078" t="str">
        <f t="shared" ca="1" si="364"/>
        <v/>
      </c>
      <c r="H2078">
        <f t="shared" si="370"/>
        <v>0</v>
      </c>
      <c r="N2078" s="67" t="str">
        <f t="shared" ca="1" si="365"/>
        <v/>
      </c>
      <c r="O2078" s="70" t="str">
        <f t="shared" ca="1" si="366"/>
        <v/>
      </c>
      <c r="P2078" s="70" t="str">
        <f t="shared" ca="1" si="367"/>
        <v/>
      </c>
      <c r="Q2078" s="71" t="str">
        <f t="shared" si="368"/>
        <v/>
      </c>
    </row>
    <row r="2079" spans="2:17" x14ac:dyDescent="0.2">
      <c r="B2079">
        <f t="shared" ca="1" si="369"/>
        <v>3</v>
      </c>
      <c r="G2079" t="str">
        <f t="shared" ca="1" si="364"/>
        <v/>
      </c>
      <c r="H2079">
        <f t="shared" si="370"/>
        <v>0</v>
      </c>
      <c r="N2079" s="67" t="str">
        <f t="shared" ca="1" si="365"/>
        <v/>
      </c>
      <c r="O2079" s="70" t="str">
        <f t="shared" ca="1" si="366"/>
        <v/>
      </c>
      <c r="P2079" s="70" t="str">
        <f t="shared" ca="1" si="367"/>
        <v/>
      </c>
      <c r="Q2079" s="71" t="str">
        <f t="shared" si="368"/>
        <v/>
      </c>
    </row>
    <row r="2080" spans="2:17" x14ac:dyDescent="0.2">
      <c r="B2080">
        <f t="shared" ca="1" si="369"/>
        <v>3</v>
      </c>
      <c r="G2080" t="str">
        <f t="shared" ca="1" si="364"/>
        <v/>
      </c>
      <c r="H2080">
        <f t="shared" si="370"/>
        <v>0</v>
      </c>
      <c r="N2080" s="67" t="str">
        <f t="shared" ca="1" si="365"/>
        <v/>
      </c>
      <c r="O2080" s="70" t="str">
        <f t="shared" ca="1" si="366"/>
        <v/>
      </c>
      <c r="P2080" s="70" t="str">
        <f t="shared" ca="1" si="367"/>
        <v/>
      </c>
      <c r="Q2080" s="71" t="str">
        <f t="shared" si="368"/>
        <v/>
      </c>
    </row>
    <row r="2081" spans="2:17" x14ac:dyDescent="0.2">
      <c r="B2081">
        <f t="shared" ca="1" si="369"/>
        <v>3</v>
      </c>
      <c r="G2081" t="str">
        <f t="shared" ca="1" si="364"/>
        <v/>
      </c>
      <c r="H2081">
        <f t="shared" si="370"/>
        <v>0</v>
      </c>
      <c r="N2081" s="67" t="str">
        <f t="shared" ca="1" si="365"/>
        <v/>
      </c>
      <c r="O2081" s="70" t="str">
        <f t="shared" ca="1" si="366"/>
        <v/>
      </c>
      <c r="P2081" s="70" t="str">
        <f t="shared" ca="1" si="367"/>
        <v/>
      </c>
      <c r="Q2081" s="71" t="str">
        <f t="shared" si="368"/>
        <v/>
      </c>
    </row>
    <row r="2082" spans="2:17" x14ac:dyDescent="0.2">
      <c r="B2082">
        <f t="shared" ca="1" si="369"/>
        <v>3</v>
      </c>
      <c r="G2082" t="str">
        <f t="shared" ca="1" si="364"/>
        <v/>
      </c>
      <c r="H2082">
        <f t="shared" si="370"/>
        <v>0</v>
      </c>
      <c r="N2082" s="67" t="str">
        <f t="shared" ca="1" si="365"/>
        <v/>
      </c>
      <c r="O2082" s="70" t="str">
        <f t="shared" ca="1" si="366"/>
        <v/>
      </c>
      <c r="P2082" s="70" t="str">
        <f t="shared" ca="1" si="367"/>
        <v/>
      </c>
      <c r="Q2082" s="71" t="str">
        <f t="shared" si="368"/>
        <v/>
      </c>
    </row>
    <row r="2083" spans="2:17" x14ac:dyDescent="0.2">
      <c r="B2083">
        <f t="shared" ca="1" si="369"/>
        <v>3</v>
      </c>
      <c r="G2083" t="str">
        <f t="shared" ca="1" si="364"/>
        <v/>
      </c>
      <c r="H2083">
        <f t="shared" si="370"/>
        <v>0</v>
      </c>
      <c r="N2083" s="67" t="str">
        <f t="shared" ca="1" si="365"/>
        <v/>
      </c>
      <c r="O2083" s="70" t="str">
        <f t="shared" ca="1" si="366"/>
        <v/>
      </c>
      <c r="P2083" s="70" t="str">
        <f t="shared" ca="1" si="367"/>
        <v/>
      </c>
      <c r="Q2083" s="71" t="str">
        <f t="shared" si="368"/>
        <v/>
      </c>
    </row>
    <row r="2084" spans="2:17" x14ac:dyDescent="0.2">
      <c r="B2084">
        <f t="shared" ca="1" si="369"/>
        <v>3</v>
      </c>
      <c r="G2084" t="str">
        <f t="shared" ca="1" si="364"/>
        <v/>
      </c>
      <c r="H2084">
        <f t="shared" si="370"/>
        <v>0</v>
      </c>
      <c r="N2084" s="67" t="str">
        <f t="shared" ca="1" si="365"/>
        <v/>
      </c>
      <c r="O2084" s="70" t="str">
        <f t="shared" ca="1" si="366"/>
        <v/>
      </c>
      <c r="P2084" s="70" t="str">
        <f t="shared" ca="1" si="367"/>
        <v/>
      </c>
      <c r="Q2084" s="71" t="str">
        <f t="shared" si="368"/>
        <v/>
      </c>
    </row>
    <row r="2085" spans="2:17" x14ac:dyDescent="0.2">
      <c r="B2085">
        <f t="shared" ca="1" si="369"/>
        <v>3</v>
      </c>
      <c r="G2085" t="str">
        <f t="shared" ca="1" si="364"/>
        <v/>
      </c>
      <c r="H2085">
        <f t="shared" si="370"/>
        <v>0</v>
      </c>
      <c r="N2085" s="67" t="str">
        <f t="shared" ca="1" si="365"/>
        <v/>
      </c>
      <c r="O2085" s="70" t="str">
        <f t="shared" ca="1" si="366"/>
        <v/>
      </c>
      <c r="P2085" s="70" t="str">
        <f t="shared" ca="1" si="367"/>
        <v/>
      </c>
      <c r="Q2085" s="71" t="str">
        <f t="shared" si="368"/>
        <v/>
      </c>
    </row>
    <row r="2086" spans="2:17" x14ac:dyDescent="0.2">
      <c r="B2086">
        <f t="shared" ca="1" si="369"/>
        <v>3</v>
      </c>
      <c r="G2086" t="str">
        <f t="shared" ca="1" si="364"/>
        <v/>
      </c>
      <c r="H2086">
        <f t="shared" si="370"/>
        <v>0</v>
      </c>
      <c r="N2086" s="67" t="str">
        <f t="shared" ca="1" si="365"/>
        <v/>
      </c>
      <c r="O2086" s="70" t="str">
        <f t="shared" ca="1" si="366"/>
        <v/>
      </c>
      <c r="P2086" s="70" t="str">
        <f t="shared" ca="1" si="367"/>
        <v/>
      </c>
      <c r="Q2086" s="71" t="str">
        <f t="shared" si="368"/>
        <v/>
      </c>
    </row>
    <row r="2087" spans="2:17" x14ac:dyDescent="0.2">
      <c r="B2087">
        <f t="shared" ca="1" si="369"/>
        <v>3</v>
      </c>
      <c r="G2087" t="str">
        <f t="shared" ca="1" si="364"/>
        <v/>
      </c>
      <c r="H2087">
        <f t="shared" si="370"/>
        <v>0</v>
      </c>
      <c r="N2087" s="67" t="str">
        <f t="shared" ca="1" si="365"/>
        <v/>
      </c>
      <c r="O2087" s="70" t="str">
        <f t="shared" ca="1" si="366"/>
        <v/>
      </c>
      <c r="P2087" s="70" t="str">
        <f t="shared" ca="1" si="367"/>
        <v/>
      </c>
      <c r="Q2087" s="71" t="str">
        <f t="shared" si="368"/>
        <v/>
      </c>
    </row>
    <row r="2088" spans="2:17" x14ac:dyDescent="0.2">
      <c r="B2088">
        <f t="shared" ca="1" si="369"/>
        <v>3</v>
      </c>
      <c r="G2088" t="str">
        <f t="shared" ca="1" si="364"/>
        <v/>
      </c>
      <c r="H2088">
        <f t="shared" si="370"/>
        <v>0</v>
      </c>
      <c r="N2088" s="67" t="str">
        <f t="shared" ca="1" si="365"/>
        <v/>
      </c>
      <c r="O2088" s="70" t="str">
        <f t="shared" ca="1" si="366"/>
        <v/>
      </c>
      <c r="P2088" s="70" t="str">
        <f t="shared" ca="1" si="367"/>
        <v/>
      </c>
      <c r="Q2088" s="71" t="str">
        <f t="shared" si="368"/>
        <v/>
      </c>
    </row>
    <row r="2089" spans="2:17" x14ac:dyDescent="0.2">
      <c r="B2089">
        <f t="shared" ca="1" si="369"/>
        <v>3</v>
      </c>
      <c r="G2089" t="str">
        <f t="shared" ca="1" si="364"/>
        <v/>
      </c>
      <c r="H2089">
        <f t="shared" si="370"/>
        <v>0</v>
      </c>
      <c r="N2089" s="67" t="str">
        <f t="shared" ca="1" si="365"/>
        <v/>
      </c>
      <c r="O2089" s="70" t="str">
        <f t="shared" ca="1" si="366"/>
        <v/>
      </c>
      <c r="P2089" s="70" t="str">
        <f t="shared" ca="1" si="367"/>
        <v/>
      </c>
      <c r="Q2089" s="71" t="str">
        <f t="shared" si="368"/>
        <v/>
      </c>
    </row>
    <row r="2090" spans="2:17" x14ac:dyDescent="0.2">
      <c r="B2090">
        <f t="shared" ca="1" si="369"/>
        <v>3</v>
      </c>
      <c r="G2090" t="str">
        <f t="shared" ca="1" si="364"/>
        <v/>
      </c>
      <c r="H2090">
        <f t="shared" si="370"/>
        <v>0</v>
      </c>
      <c r="N2090" s="67" t="str">
        <f t="shared" ca="1" si="365"/>
        <v/>
      </c>
      <c r="O2090" s="70" t="str">
        <f t="shared" ca="1" si="366"/>
        <v/>
      </c>
      <c r="P2090" s="70" t="str">
        <f t="shared" ca="1" si="367"/>
        <v/>
      </c>
      <c r="Q2090" s="71" t="str">
        <f t="shared" si="368"/>
        <v/>
      </c>
    </row>
    <row r="2091" spans="2:17" x14ac:dyDescent="0.2">
      <c r="B2091">
        <f t="shared" ca="1" si="369"/>
        <v>3</v>
      </c>
      <c r="G2091" t="str">
        <f t="shared" ca="1" si="364"/>
        <v/>
      </c>
      <c r="H2091">
        <f t="shared" si="370"/>
        <v>0</v>
      </c>
      <c r="N2091" s="67" t="str">
        <f t="shared" ca="1" si="365"/>
        <v/>
      </c>
      <c r="O2091" s="70" t="str">
        <f t="shared" ca="1" si="366"/>
        <v/>
      </c>
      <c r="P2091" s="70" t="str">
        <f t="shared" ca="1" si="367"/>
        <v/>
      </c>
      <c r="Q2091" s="71" t="str">
        <f t="shared" si="368"/>
        <v/>
      </c>
    </row>
    <row r="2092" spans="2:17" x14ac:dyDescent="0.2">
      <c r="B2092">
        <f t="shared" ca="1" si="369"/>
        <v>3</v>
      </c>
      <c r="G2092" t="str">
        <f t="shared" ca="1" si="364"/>
        <v/>
      </c>
      <c r="H2092">
        <f t="shared" si="370"/>
        <v>0</v>
      </c>
      <c r="N2092" s="67" t="str">
        <f t="shared" ca="1" si="365"/>
        <v/>
      </c>
      <c r="O2092" s="70" t="str">
        <f t="shared" ca="1" si="366"/>
        <v/>
      </c>
      <c r="P2092" s="70" t="str">
        <f t="shared" ca="1" si="367"/>
        <v/>
      </c>
      <c r="Q2092" s="71" t="str">
        <f t="shared" si="368"/>
        <v/>
      </c>
    </row>
    <row r="2093" spans="2:17" x14ac:dyDescent="0.2">
      <c r="B2093">
        <f t="shared" ca="1" si="369"/>
        <v>3</v>
      </c>
      <c r="G2093" t="str">
        <f t="shared" ca="1" si="364"/>
        <v/>
      </c>
      <c r="H2093">
        <f t="shared" si="370"/>
        <v>0</v>
      </c>
      <c r="N2093" s="67" t="str">
        <f t="shared" ca="1" si="365"/>
        <v/>
      </c>
      <c r="O2093" s="70" t="str">
        <f t="shared" ca="1" si="366"/>
        <v/>
      </c>
      <c r="P2093" s="70" t="str">
        <f t="shared" ca="1" si="367"/>
        <v/>
      </c>
      <c r="Q2093" s="71" t="str">
        <f t="shared" si="368"/>
        <v/>
      </c>
    </row>
    <row r="2094" spans="2:17" x14ac:dyDescent="0.2">
      <c r="B2094">
        <f t="shared" ca="1" si="369"/>
        <v>3</v>
      </c>
      <c r="G2094" t="str">
        <f t="shared" ca="1" si="364"/>
        <v/>
      </c>
      <c r="H2094">
        <f t="shared" si="370"/>
        <v>0</v>
      </c>
      <c r="N2094" s="67" t="str">
        <f t="shared" ca="1" si="365"/>
        <v/>
      </c>
      <c r="O2094" s="70" t="str">
        <f t="shared" ca="1" si="366"/>
        <v/>
      </c>
      <c r="P2094" s="70" t="str">
        <f t="shared" ca="1" si="367"/>
        <v/>
      </c>
      <c r="Q2094" s="71" t="str">
        <f t="shared" si="368"/>
        <v/>
      </c>
    </row>
    <row r="2095" spans="2:17" x14ac:dyDescent="0.2">
      <c r="B2095">
        <f t="shared" ca="1" si="369"/>
        <v>3</v>
      </c>
      <c r="G2095" t="str">
        <f t="shared" ca="1" si="364"/>
        <v/>
      </c>
      <c r="H2095">
        <f t="shared" si="370"/>
        <v>0</v>
      </c>
      <c r="N2095" s="67" t="str">
        <f t="shared" ca="1" si="365"/>
        <v/>
      </c>
      <c r="O2095" s="70" t="str">
        <f t="shared" ca="1" si="366"/>
        <v/>
      </c>
      <c r="P2095" s="70" t="str">
        <f t="shared" ca="1" si="367"/>
        <v/>
      </c>
      <c r="Q2095" s="71" t="str">
        <f t="shared" si="368"/>
        <v/>
      </c>
    </row>
    <row r="2096" spans="2:17" x14ac:dyDescent="0.2">
      <c r="B2096">
        <f t="shared" ca="1" si="369"/>
        <v>3</v>
      </c>
      <c r="G2096" t="str">
        <f t="shared" ref="G2096:G2159" ca="1" si="371">IF(B2096=B2095+1,MID(A2098,29,FIND("Kockázatkezelés",A2098)-30)*1,"")</f>
        <v/>
      </c>
      <c r="H2096">
        <f t="shared" si="370"/>
        <v>0</v>
      </c>
      <c r="N2096" s="67" t="str">
        <f t="shared" ca="1" si="365"/>
        <v/>
      </c>
      <c r="O2096" s="70" t="str">
        <f t="shared" ca="1" si="366"/>
        <v/>
      </c>
      <c r="P2096" s="70" t="str">
        <f t="shared" ca="1" si="367"/>
        <v/>
      </c>
      <c r="Q2096" s="71" t="str">
        <f t="shared" si="368"/>
        <v/>
      </c>
    </row>
    <row r="2097" spans="2:17" x14ac:dyDescent="0.2">
      <c r="B2097">
        <f t="shared" ca="1" si="369"/>
        <v>3</v>
      </c>
      <c r="G2097" t="str">
        <f t="shared" ca="1" si="371"/>
        <v/>
      </c>
      <c r="H2097">
        <f t="shared" si="370"/>
        <v>0</v>
      </c>
      <c r="N2097" s="67" t="str">
        <f t="shared" ca="1" si="365"/>
        <v/>
      </c>
      <c r="O2097" s="70" t="str">
        <f t="shared" ca="1" si="366"/>
        <v/>
      </c>
      <c r="P2097" s="70" t="str">
        <f t="shared" ca="1" si="367"/>
        <v/>
      </c>
      <c r="Q2097" s="71" t="str">
        <f t="shared" si="368"/>
        <v/>
      </c>
    </row>
    <row r="2098" spans="2:17" x14ac:dyDescent="0.2">
      <c r="B2098">
        <f t="shared" ca="1" si="369"/>
        <v>3</v>
      </c>
      <c r="G2098" t="str">
        <f t="shared" ca="1" si="371"/>
        <v/>
      </c>
      <c r="H2098">
        <f t="shared" si="370"/>
        <v>0</v>
      </c>
      <c r="N2098" s="67" t="str">
        <f t="shared" ca="1" si="365"/>
        <v/>
      </c>
      <c r="O2098" s="70" t="str">
        <f t="shared" ca="1" si="366"/>
        <v/>
      </c>
      <c r="P2098" s="70" t="str">
        <f t="shared" ca="1" si="367"/>
        <v/>
      </c>
      <c r="Q2098" s="71" t="str">
        <f t="shared" si="368"/>
        <v/>
      </c>
    </row>
    <row r="2099" spans="2:17" x14ac:dyDescent="0.2">
      <c r="B2099">
        <f t="shared" ca="1" si="369"/>
        <v>3</v>
      </c>
      <c r="G2099" t="str">
        <f t="shared" ca="1" si="371"/>
        <v/>
      </c>
      <c r="H2099">
        <f t="shared" si="370"/>
        <v>0</v>
      </c>
      <c r="N2099" s="67" t="str">
        <f t="shared" ca="1" si="365"/>
        <v/>
      </c>
      <c r="O2099" s="70" t="str">
        <f t="shared" ca="1" si="366"/>
        <v/>
      </c>
      <c r="P2099" s="70" t="str">
        <f t="shared" ca="1" si="367"/>
        <v/>
      </c>
      <c r="Q2099" s="71" t="str">
        <f t="shared" si="368"/>
        <v/>
      </c>
    </row>
    <row r="2100" spans="2:17" x14ac:dyDescent="0.2">
      <c r="B2100">
        <f t="shared" ca="1" si="369"/>
        <v>3</v>
      </c>
      <c r="G2100" t="str">
        <f t="shared" ca="1" si="371"/>
        <v/>
      </c>
      <c r="H2100">
        <f t="shared" si="370"/>
        <v>0</v>
      </c>
      <c r="N2100" s="67" t="str">
        <f t="shared" ca="1" si="365"/>
        <v/>
      </c>
      <c r="O2100" s="70" t="str">
        <f t="shared" ca="1" si="366"/>
        <v/>
      </c>
      <c r="P2100" s="70" t="str">
        <f t="shared" ca="1" si="367"/>
        <v/>
      </c>
      <c r="Q2100" s="71" t="str">
        <f t="shared" si="368"/>
        <v/>
      </c>
    </row>
    <row r="2101" spans="2:17" x14ac:dyDescent="0.2">
      <c r="B2101">
        <f t="shared" ca="1" si="369"/>
        <v>3</v>
      </c>
      <c r="G2101" t="str">
        <f t="shared" ca="1" si="371"/>
        <v/>
      </c>
      <c r="H2101">
        <f t="shared" si="370"/>
        <v>0</v>
      </c>
      <c r="N2101" s="67" t="str">
        <f t="shared" ca="1" si="365"/>
        <v/>
      </c>
      <c r="O2101" s="70" t="str">
        <f t="shared" ca="1" si="366"/>
        <v/>
      </c>
      <c r="P2101" s="70" t="str">
        <f t="shared" ca="1" si="367"/>
        <v/>
      </c>
      <c r="Q2101" s="71" t="str">
        <f t="shared" si="368"/>
        <v/>
      </c>
    </row>
    <row r="2102" spans="2:17" x14ac:dyDescent="0.2">
      <c r="B2102">
        <f t="shared" ca="1" si="369"/>
        <v>3</v>
      </c>
      <c r="G2102" t="str">
        <f t="shared" ca="1" si="371"/>
        <v/>
      </c>
      <c r="H2102">
        <f t="shared" si="370"/>
        <v>0</v>
      </c>
      <c r="N2102" s="67" t="str">
        <f t="shared" ca="1" si="365"/>
        <v/>
      </c>
      <c r="O2102" s="70" t="str">
        <f t="shared" ca="1" si="366"/>
        <v/>
      </c>
      <c r="P2102" s="70" t="str">
        <f t="shared" ca="1" si="367"/>
        <v/>
      </c>
      <c r="Q2102" s="71" t="str">
        <f t="shared" si="368"/>
        <v/>
      </c>
    </row>
    <row r="2103" spans="2:17" x14ac:dyDescent="0.2">
      <c r="B2103">
        <f t="shared" ca="1" si="369"/>
        <v>3</v>
      </c>
      <c r="G2103" t="str">
        <f t="shared" ca="1" si="371"/>
        <v/>
      </c>
      <c r="H2103">
        <f t="shared" si="370"/>
        <v>0</v>
      </c>
      <c r="N2103" s="67" t="str">
        <f t="shared" ca="1" si="365"/>
        <v/>
      </c>
      <c r="O2103" s="70" t="str">
        <f t="shared" ca="1" si="366"/>
        <v/>
      </c>
      <c r="P2103" s="70" t="str">
        <f t="shared" ca="1" si="367"/>
        <v/>
      </c>
      <c r="Q2103" s="71" t="str">
        <f t="shared" si="368"/>
        <v/>
      </c>
    </row>
    <row r="2104" spans="2:17" x14ac:dyDescent="0.2">
      <c r="B2104">
        <f t="shared" ca="1" si="369"/>
        <v>3</v>
      </c>
      <c r="G2104" t="str">
        <f t="shared" ca="1" si="371"/>
        <v/>
      </c>
      <c r="H2104">
        <f t="shared" si="370"/>
        <v>0</v>
      </c>
      <c r="N2104" s="67" t="str">
        <f t="shared" ca="1" si="365"/>
        <v/>
      </c>
      <c r="O2104" s="70" t="str">
        <f t="shared" ca="1" si="366"/>
        <v/>
      </c>
      <c r="P2104" s="70" t="str">
        <f t="shared" ca="1" si="367"/>
        <v/>
      </c>
      <c r="Q2104" s="71" t="str">
        <f t="shared" si="368"/>
        <v/>
      </c>
    </row>
    <row r="2105" spans="2:17" x14ac:dyDescent="0.2">
      <c r="B2105">
        <f t="shared" ca="1" si="369"/>
        <v>3</v>
      </c>
      <c r="G2105" t="str">
        <f t="shared" ca="1" si="371"/>
        <v/>
      </c>
      <c r="H2105">
        <f t="shared" si="370"/>
        <v>0</v>
      </c>
      <c r="N2105" s="67" t="str">
        <f t="shared" ca="1" si="365"/>
        <v/>
      </c>
      <c r="O2105" s="70" t="str">
        <f t="shared" ca="1" si="366"/>
        <v/>
      </c>
      <c r="P2105" s="70" t="str">
        <f t="shared" ca="1" si="367"/>
        <v/>
      </c>
      <c r="Q2105" s="71" t="str">
        <f t="shared" si="368"/>
        <v/>
      </c>
    </row>
    <row r="2106" spans="2:17" x14ac:dyDescent="0.2">
      <c r="B2106">
        <f t="shared" ca="1" si="369"/>
        <v>3</v>
      </c>
      <c r="G2106" t="str">
        <f t="shared" ca="1" si="371"/>
        <v/>
      </c>
      <c r="H2106">
        <f t="shared" si="370"/>
        <v>0</v>
      </c>
      <c r="N2106" s="67" t="str">
        <f t="shared" ca="1" si="365"/>
        <v/>
      </c>
      <c r="O2106" s="70" t="str">
        <f t="shared" ca="1" si="366"/>
        <v/>
      </c>
      <c r="P2106" s="70" t="str">
        <f t="shared" ca="1" si="367"/>
        <v/>
      </c>
      <c r="Q2106" s="71" t="str">
        <f t="shared" si="368"/>
        <v/>
      </c>
    </row>
    <row r="2107" spans="2:17" x14ac:dyDescent="0.2">
      <c r="B2107">
        <f t="shared" ca="1" si="369"/>
        <v>3</v>
      </c>
      <c r="G2107" t="str">
        <f t="shared" ca="1" si="371"/>
        <v/>
      </c>
      <c r="H2107">
        <f t="shared" si="370"/>
        <v>0</v>
      </c>
      <c r="N2107" s="67" t="str">
        <f t="shared" ca="1" si="365"/>
        <v/>
      </c>
      <c r="O2107" s="70" t="str">
        <f t="shared" ca="1" si="366"/>
        <v/>
      </c>
      <c r="P2107" s="70" t="str">
        <f t="shared" ca="1" si="367"/>
        <v/>
      </c>
      <c r="Q2107" s="71" t="str">
        <f t="shared" si="368"/>
        <v/>
      </c>
    </row>
    <row r="2108" spans="2:17" x14ac:dyDescent="0.2">
      <c r="B2108">
        <f t="shared" ca="1" si="369"/>
        <v>3</v>
      </c>
      <c r="G2108" t="str">
        <f t="shared" ca="1" si="371"/>
        <v/>
      </c>
      <c r="H2108">
        <f t="shared" si="370"/>
        <v>0</v>
      </c>
      <c r="N2108" s="67" t="str">
        <f t="shared" ca="1" si="365"/>
        <v/>
      </c>
      <c r="O2108" s="70" t="str">
        <f t="shared" ca="1" si="366"/>
        <v/>
      </c>
      <c r="P2108" s="70" t="str">
        <f t="shared" ca="1" si="367"/>
        <v/>
      </c>
      <c r="Q2108" s="71" t="str">
        <f t="shared" si="368"/>
        <v/>
      </c>
    </row>
    <row r="2109" spans="2:17" x14ac:dyDescent="0.2">
      <c r="B2109">
        <f t="shared" ca="1" si="369"/>
        <v>3</v>
      </c>
      <c r="G2109" t="str">
        <f t="shared" ca="1" si="371"/>
        <v/>
      </c>
      <c r="H2109">
        <f t="shared" si="370"/>
        <v>0</v>
      </c>
      <c r="N2109" s="67" t="str">
        <f t="shared" ca="1" si="365"/>
        <v/>
      </c>
      <c r="O2109" s="70" t="str">
        <f t="shared" ca="1" si="366"/>
        <v/>
      </c>
      <c r="P2109" s="70" t="str">
        <f t="shared" ca="1" si="367"/>
        <v/>
      </c>
      <c r="Q2109" s="71" t="str">
        <f t="shared" si="368"/>
        <v/>
      </c>
    </row>
    <row r="2110" spans="2:17" x14ac:dyDescent="0.2">
      <c r="B2110">
        <f t="shared" ca="1" si="369"/>
        <v>3</v>
      </c>
      <c r="G2110" t="str">
        <f t="shared" ca="1" si="371"/>
        <v/>
      </c>
      <c r="H2110">
        <f t="shared" si="370"/>
        <v>0</v>
      </c>
      <c r="N2110" s="67" t="str">
        <f t="shared" ca="1" si="365"/>
        <v/>
      </c>
      <c r="O2110" s="70" t="str">
        <f t="shared" ca="1" si="366"/>
        <v/>
      </c>
      <c r="P2110" s="70" t="str">
        <f t="shared" ca="1" si="367"/>
        <v/>
      </c>
      <c r="Q2110" s="71" t="str">
        <f t="shared" si="368"/>
        <v/>
      </c>
    </row>
    <row r="2111" spans="2:17" x14ac:dyDescent="0.2">
      <c r="B2111">
        <f t="shared" ca="1" si="369"/>
        <v>3</v>
      </c>
      <c r="G2111" t="str">
        <f t="shared" ca="1" si="371"/>
        <v/>
      </c>
      <c r="H2111">
        <f t="shared" si="370"/>
        <v>0</v>
      </c>
      <c r="N2111" s="67" t="str">
        <f t="shared" ca="1" si="365"/>
        <v/>
      </c>
      <c r="O2111" s="70" t="str">
        <f t="shared" ca="1" si="366"/>
        <v/>
      </c>
      <c r="P2111" s="70" t="str">
        <f t="shared" ca="1" si="367"/>
        <v/>
      </c>
      <c r="Q2111" s="71" t="str">
        <f t="shared" si="368"/>
        <v/>
      </c>
    </row>
    <row r="2112" spans="2:17" x14ac:dyDescent="0.2">
      <c r="B2112">
        <f t="shared" ca="1" si="369"/>
        <v>3</v>
      </c>
      <c r="G2112" t="str">
        <f t="shared" ca="1" si="371"/>
        <v/>
      </c>
      <c r="H2112">
        <f t="shared" si="370"/>
        <v>0</v>
      </c>
      <c r="N2112" s="67" t="str">
        <f t="shared" ca="1" si="365"/>
        <v/>
      </c>
      <c r="O2112" s="70" t="str">
        <f t="shared" ca="1" si="366"/>
        <v/>
      </c>
      <c r="P2112" s="70" t="str">
        <f t="shared" ca="1" si="367"/>
        <v/>
      </c>
      <c r="Q2112" s="71" t="str">
        <f t="shared" si="368"/>
        <v/>
      </c>
    </row>
    <row r="2113" spans="2:17" x14ac:dyDescent="0.2">
      <c r="B2113">
        <f t="shared" ca="1" si="369"/>
        <v>3</v>
      </c>
      <c r="G2113" t="str">
        <f t="shared" ca="1" si="371"/>
        <v/>
      </c>
      <c r="H2113">
        <f t="shared" si="370"/>
        <v>0</v>
      </c>
      <c r="N2113" s="67" t="str">
        <f t="shared" ca="1" si="365"/>
        <v/>
      </c>
      <c r="O2113" s="70" t="str">
        <f t="shared" ca="1" si="366"/>
        <v/>
      </c>
      <c r="P2113" s="70" t="str">
        <f t="shared" ca="1" si="367"/>
        <v/>
      </c>
      <c r="Q2113" s="71" t="str">
        <f t="shared" si="368"/>
        <v/>
      </c>
    </row>
    <row r="2114" spans="2:17" x14ac:dyDescent="0.2">
      <c r="B2114">
        <f t="shared" ca="1" si="369"/>
        <v>3</v>
      </c>
      <c r="G2114" t="str">
        <f t="shared" ca="1" si="371"/>
        <v/>
      </c>
      <c r="H2114">
        <f t="shared" si="370"/>
        <v>0</v>
      </c>
      <c r="N2114" s="67" t="str">
        <f t="shared" ref="N2114:N2177" ca="1" si="372">IF(ISERROR(VLOOKUP($K2114,$B:$G,AA$2,FALSE)),"",VLOOKUP($K2114,$B:$G,AA$2,FALSE))</f>
        <v/>
      </c>
      <c r="O2114" s="70" t="str">
        <f t="shared" ref="O2114:O2177" ca="1" si="373">IF(ISERROR(VLOOKUP($K2114,$B:$G,AB$2,FALSE)),"",VLOOKUP($K2114,$B:$G,AB$2,FALSE))</f>
        <v/>
      </c>
      <c r="P2114" s="70" t="str">
        <f t="shared" ref="P2114:P2177" ca="1" si="374">IF(ISERROR(VLOOKUP($K2114,$B:$G,AC$2,FALSE)),"",VLOOKUP($K2114,$B:$G,AC$2,FALSE))</f>
        <v/>
      </c>
      <c r="Q2114" s="71" t="str">
        <f t="shared" ref="Q2114:Q2177" si="375">IF(L2114=0,"",(ROUND(IF(ISERROR(VLOOKUP($K2114,$B:$G,AD$2,FALSE)),"terület?",VLOOKUP($K2114,$B:$G,AD$2,FALSE)),2)))</f>
        <v/>
      </c>
    </row>
    <row r="2115" spans="2:17" x14ac:dyDescent="0.2">
      <c r="B2115">
        <f t="shared" ref="B2115:B2178" ca="1" si="376">IF(AND(LEFT(A2115,6)="Blokk:",RIGHT(A2115,10)&lt;&gt;"módosított",LEFT(A2116,11)="Táblaadatok",H2115&gt;0),B2114+1,B2114)</f>
        <v>3</v>
      </c>
      <c r="G2115" t="str">
        <f t="shared" ca="1" si="371"/>
        <v/>
      </c>
      <c r="H2115">
        <f t="shared" si="370"/>
        <v>0</v>
      </c>
      <c r="N2115" s="67" t="str">
        <f t="shared" ca="1" si="372"/>
        <v/>
      </c>
      <c r="O2115" s="70" t="str">
        <f t="shared" ca="1" si="373"/>
        <v/>
      </c>
      <c r="P2115" s="70" t="str">
        <f t="shared" ca="1" si="374"/>
        <v/>
      </c>
      <c r="Q2115" s="71" t="str">
        <f t="shared" si="375"/>
        <v/>
      </c>
    </row>
    <row r="2116" spans="2:17" x14ac:dyDescent="0.2">
      <c r="B2116">
        <f t="shared" ca="1" si="376"/>
        <v>3</v>
      </c>
      <c r="G2116" t="str">
        <f t="shared" ca="1" si="371"/>
        <v/>
      </c>
      <c r="H2116">
        <f t="shared" ref="H2116:H2179" si="377">IF(ISNA(VLOOKUP(MID(A2117,40,5),AE:AF,2,0)),0,1)</f>
        <v>0</v>
      </c>
      <c r="N2116" s="67" t="str">
        <f t="shared" ca="1" si="372"/>
        <v/>
      </c>
      <c r="O2116" s="70" t="str">
        <f t="shared" ca="1" si="373"/>
        <v/>
      </c>
      <c r="P2116" s="70" t="str">
        <f t="shared" ca="1" si="374"/>
        <v/>
      </c>
      <c r="Q2116" s="71" t="str">
        <f t="shared" si="375"/>
        <v/>
      </c>
    </row>
    <row r="2117" spans="2:17" x14ac:dyDescent="0.2">
      <c r="B2117">
        <f t="shared" ca="1" si="376"/>
        <v>3</v>
      </c>
      <c r="G2117" t="str">
        <f t="shared" ca="1" si="371"/>
        <v/>
      </c>
      <c r="H2117">
        <f t="shared" si="377"/>
        <v>0</v>
      </c>
      <c r="N2117" s="67" t="str">
        <f t="shared" ca="1" si="372"/>
        <v/>
      </c>
      <c r="O2117" s="70" t="str">
        <f t="shared" ca="1" si="373"/>
        <v/>
      </c>
      <c r="P2117" s="70" t="str">
        <f t="shared" ca="1" si="374"/>
        <v/>
      </c>
      <c r="Q2117" s="71" t="str">
        <f t="shared" si="375"/>
        <v/>
      </c>
    </row>
    <row r="2118" spans="2:17" x14ac:dyDescent="0.2">
      <c r="B2118">
        <f t="shared" ca="1" si="376"/>
        <v>3</v>
      </c>
      <c r="G2118" t="str">
        <f t="shared" ca="1" si="371"/>
        <v/>
      </c>
      <c r="H2118">
        <f t="shared" si="377"/>
        <v>0</v>
      </c>
      <c r="N2118" s="67" t="str">
        <f t="shared" ca="1" si="372"/>
        <v/>
      </c>
      <c r="O2118" s="70" t="str">
        <f t="shared" ca="1" si="373"/>
        <v/>
      </c>
      <c r="P2118" s="70" t="str">
        <f t="shared" ca="1" si="374"/>
        <v/>
      </c>
      <c r="Q2118" s="71" t="str">
        <f t="shared" si="375"/>
        <v/>
      </c>
    </row>
    <row r="2119" spans="2:17" x14ac:dyDescent="0.2">
      <c r="B2119">
        <f t="shared" ca="1" si="376"/>
        <v>3</v>
      </c>
      <c r="G2119" t="str">
        <f t="shared" ca="1" si="371"/>
        <v/>
      </c>
      <c r="H2119">
        <f t="shared" si="377"/>
        <v>0</v>
      </c>
      <c r="N2119" s="67" t="str">
        <f t="shared" ca="1" si="372"/>
        <v/>
      </c>
      <c r="O2119" s="70" t="str">
        <f t="shared" ca="1" si="373"/>
        <v/>
      </c>
      <c r="P2119" s="70" t="str">
        <f t="shared" ca="1" si="374"/>
        <v/>
      </c>
      <c r="Q2119" s="71" t="str">
        <f t="shared" si="375"/>
        <v/>
      </c>
    </row>
    <row r="2120" spans="2:17" x14ac:dyDescent="0.2">
      <c r="B2120">
        <f t="shared" ca="1" si="376"/>
        <v>3</v>
      </c>
      <c r="G2120" t="str">
        <f t="shared" ca="1" si="371"/>
        <v/>
      </c>
      <c r="H2120">
        <f t="shared" si="377"/>
        <v>0</v>
      </c>
      <c r="N2120" s="67" t="str">
        <f t="shared" ca="1" si="372"/>
        <v/>
      </c>
      <c r="O2120" s="70" t="str">
        <f t="shared" ca="1" si="373"/>
        <v/>
      </c>
      <c r="P2120" s="70" t="str">
        <f t="shared" ca="1" si="374"/>
        <v/>
      </c>
      <c r="Q2120" s="71" t="str">
        <f t="shared" si="375"/>
        <v/>
      </c>
    </row>
    <row r="2121" spans="2:17" x14ac:dyDescent="0.2">
      <c r="B2121">
        <f t="shared" ca="1" si="376"/>
        <v>3</v>
      </c>
      <c r="G2121" t="str">
        <f t="shared" ca="1" si="371"/>
        <v/>
      </c>
      <c r="H2121">
        <f t="shared" si="377"/>
        <v>0</v>
      </c>
      <c r="N2121" s="67" t="str">
        <f t="shared" ca="1" si="372"/>
        <v/>
      </c>
      <c r="O2121" s="70" t="str">
        <f t="shared" ca="1" si="373"/>
        <v/>
      </c>
      <c r="P2121" s="70" t="str">
        <f t="shared" ca="1" si="374"/>
        <v/>
      </c>
      <c r="Q2121" s="71" t="str">
        <f t="shared" si="375"/>
        <v/>
      </c>
    </row>
    <row r="2122" spans="2:17" x14ac:dyDescent="0.2">
      <c r="B2122">
        <f t="shared" ca="1" si="376"/>
        <v>3</v>
      </c>
      <c r="G2122" t="str">
        <f t="shared" ca="1" si="371"/>
        <v/>
      </c>
      <c r="H2122">
        <f t="shared" si="377"/>
        <v>0</v>
      </c>
      <c r="N2122" s="67" t="str">
        <f t="shared" ca="1" si="372"/>
        <v/>
      </c>
      <c r="O2122" s="70" t="str">
        <f t="shared" ca="1" si="373"/>
        <v/>
      </c>
      <c r="P2122" s="70" t="str">
        <f t="shared" ca="1" si="374"/>
        <v/>
      </c>
      <c r="Q2122" s="71" t="str">
        <f t="shared" si="375"/>
        <v/>
      </c>
    </row>
    <row r="2123" spans="2:17" x14ac:dyDescent="0.2">
      <c r="B2123">
        <f t="shared" ca="1" si="376"/>
        <v>3</v>
      </c>
      <c r="G2123" t="str">
        <f t="shared" ca="1" si="371"/>
        <v/>
      </c>
      <c r="H2123">
        <f t="shared" si="377"/>
        <v>0</v>
      </c>
      <c r="N2123" s="67" t="str">
        <f t="shared" ca="1" si="372"/>
        <v/>
      </c>
      <c r="O2123" s="70" t="str">
        <f t="shared" ca="1" si="373"/>
        <v/>
      </c>
      <c r="P2123" s="70" t="str">
        <f t="shared" ca="1" si="374"/>
        <v/>
      </c>
      <c r="Q2123" s="71" t="str">
        <f t="shared" si="375"/>
        <v/>
      </c>
    </row>
    <row r="2124" spans="2:17" x14ac:dyDescent="0.2">
      <c r="B2124">
        <f t="shared" ca="1" si="376"/>
        <v>3</v>
      </c>
      <c r="G2124" t="str">
        <f t="shared" ca="1" si="371"/>
        <v/>
      </c>
      <c r="H2124">
        <f t="shared" si="377"/>
        <v>0</v>
      </c>
      <c r="N2124" s="67" t="str">
        <f t="shared" ca="1" si="372"/>
        <v/>
      </c>
      <c r="O2124" s="70" t="str">
        <f t="shared" ca="1" si="373"/>
        <v/>
      </c>
      <c r="P2124" s="70" t="str">
        <f t="shared" ca="1" si="374"/>
        <v/>
      </c>
      <c r="Q2124" s="71" t="str">
        <f t="shared" si="375"/>
        <v/>
      </c>
    </row>
    <row r="2125" spans="2:17" x14ac:dyDescent="0.2">
      <c r="B2125">
        <f t="shared" ca="1" si="376"/>
        <v>3</v>
      </c>
      <c r="G2125" t="str">
        <f t="shared" ca="1" si="371"/>
        <v/>
      </c>
      <c r="H2125">
        <f t="shared" si="377"/>
        <v>0</v>
      </c>
      <c r="N2125" s="67" t="str">
        <f t="shared" ca="1" si="372"/>
        <v/>
      </c>
      <c r="O2125" s="70" t="str">
        <f t="shared" ca="1" si="373"/>
        <v/>
      </c>
      <c r="P2125" s="70" t="str">
        <f t="shared" ca="1" si="374"/>
        <v/>
      </c>
      <c r="Q2125" s="71" t="str">
        <f t="shared" si="375"/>
        <v/>
      </c>
    </row>
    <row r="2126" spans="2:17" x14ac:dyDescent="0.2">
      <c r="B2126">
        <f t="shared" ca="1" si="376"/>
        <v>3</v>
      </c>
      <c r="G2126" t="str">
        <f t="shared" ca="1" si="371"/>
        <v/>
      </c>
      <c r="H2126">
        <f t="shared" si="377"/>
        <v>0</v>
      </c>
      <c r="N2126" s="67" t="str">
        <f t="shared" ca="1" si="372"/>
        <v/>
      </c>
      <c r="O2126" s="70" t="str">
        <f t="shared" ca="1" si="373"/>
        <v/>
      </c>
      <c r="P2126" s="70" t="str">
        <f t="shared" ca="1" si="374"/>
        <v/>
      </c>
      <c r="Q2126" s="71" t="str">
        <f t="shared" si="375"/>
        <v/>
      </c>
    </row>
    <row r="2127" spans="2:17" x14ac:dyDescent="0.2">
      <c r="B2127">
        <f t="shared" ca="1" si="376"/>
        <v>3</v>
      </c>
      <c r="G2127" t="str">
        <f t="shared" ca="1" si="371"/>
        <v/>
      </c>
      <c r="H2127">
        <f t="shared" si="377"/>
        <v>0</v>
      </c>
      <c r="N2127" s="67" t="str">
        <f t="shared" ca="1" si="372"/>
        <v/>
      </c>
      <c r="O2127" s="70" t="str">
        <f t="shared" ca="1" si="373"/>
        <v/>
      </c>
      <c r="P2127" s="70" t="str">
        <f t="shared" ca="1" si="374"/>
        <v/>
      </c>
      <c r="Q2127" s="71" t="str">
        <f t="shared" si="375"/>
        <v/>
      </c>
    </row>
    <row r="2128" spans="2:17" x14ac:dyDescent="0.2">
      <c r="B2128">
        <f t="shared" ca="1" si="376"/>
        <v>3</v>
      </c>
      <c r="G2128" t="str">
        <f t="shared" ca="1" si="371"/>
        <v/>
      </c>
      <c r="H2128">
        <f t="shared" si="377"/>
        <v>0</v>
      </c>
      <c r="N2128" s="67" t="str">
        <f t="shared" ca="1" si="372"/>
        <v/>
      </c>
      <c r="O2128" s="70" t="str">
        <f t="shared" ca="1" si="373"/>
        <v/>
      </c>
      <c r="P2128" s="70" t="str">
        <f t="shared" ca="1" si="374"/>
        <v/>
      </c>
      <c r="Q2128" s="71" t="str">
        <f t="shared" si="375"/>
        <v/>
      </c>
    </row>
    <row r="2129" spans="2:17" x14ac:dyDescent="0.2">
      <c r="B2129">
        <f t="shared" ca="1" si="376"/>
        <v>3</v>
      </c>
      <c r="G2129" t="str">
        <f t="shared" ca="1" si="371"/>
        <v/>
      </c>
      <c r="H2129">
        <f t="shared" si="377"/>
        <v>0</v>
      </c>
      <c r="N2129" s="67" t="str">
        <f t="shared" ca="1" si="372"/>
        <v/>
      </c>
      <c r="O2129" s="70" t="str">
        <f t="shared" ca="1" si="373"/>
        <v/>
      </c>
      <c r="P2129" s="70" t="str">
        <f t="shared" ca="1" si="374"/>
        <v/>
      </c>
      <c r="Q2129" s="71" t="str">
        <f t="shared" si="375"/>
        <v/>
      </c>
    </row>
    <row r="2130" spans="2:17" x14ac:dyDescent="0.2">
      <c r="B2130">
        <f t="shared" ca="1" si="376"/>
        <v>3</v>
      </c>
      <c r="G2130" t="str">
        <f t="shared" ca="1" si="371"/>
        <v/>
      </c>
      <c r="H2130">
        <f t="shared" si="377"/>
        <v>0</v>
      </c>
      <c r="N2130" s="67" t="str">
        <f t="shared" ca="1" si="372"/>
        <v/>
      </c>
      <c r="O2130" s="70" t="str">
        <f t="shared" ca="1" si="373"/>
        <v/>
      </c>
      <c r="P2130" s="70" t="str">
        <f t="shared" ca="1" si="374"/>
        <v/>
      </c>
      <c r="Q2130" s="71" t="str">
        <f t="shared" si="375"/>
        <v/>
      </c>
    </row>
    <row r="2131" spans="2:17" x14ac:dyDescent="0.2">
      <c r="B2131">
        <f t="shared" ca="1" si="376"/>
        <v>3</v>
      </c>
      <c r="G2131" t="str">
        <f t="shared" ca="1" si="371"/>
        <v/>
      </c>
      <c r="H2131">
        <f t="shared" si="377"/>
        <v>0</v>
      </c>
      <c r="N2131" s="67" t="str">
        <f t="shared" ca="1" si="372"/>
        <v/>
      </c>
      <c r="O2131" s="70" t="str">
        <f t="shared" ca="1" si="373"/>
        <v/>
      </c>
      <c r="P2131" s="70" t="str">
        <f t="shared" ca="1" si="374"/>
        <v/>
      </c>
      <c r="Q2131" s="71" t="str">
        <f t="shared" si="375"/>
        <v/>
      </c>
    </row>
    <row r="2132" spans="2:17" x14ac:dyDescent="0.2">
      <c r="B2132">
        <f t="shared" ca="1" si="376"/>
        <v>3</v>
      </c>
      <c r="G2132" t="str">
        <f t="shared" ca="1" si="371"/>
        <v/>
      </c>
      <c r="H2132">
        <f t="shared" si="377"/>
        <v>0</v>
      </c>
      <c r="N2132" s="67" t="str">
        <f t="shared" ca="1" si="372"/>
        <v/>
      </c>
      <c r="O2132" s="70" t="str">
        <f t="shared" ca="1" si="373"/>
        <v/>
      </c>
      <c r="P2132" s="70" t="str">
        <f t="shared" ca="1" si="374"/>
        <v/>
      </c>
      <c r="Q2132" s="71" t="str">
        <f t="shared" si="375"/>
        <v/>
      </c>
    </row>
    <row r="2133" spans="2:17" x14ac:dyDescent="0.2">
      <c r="B2133">
        <f t="shared" ca="1" si="376"/>
        <v>3</v>
      </c>
      <c r="G2133" t="str">
        <f t="shared" ca="1" si="371"/>
        <v/>
      </c>
      <c r="H2133">
        <f t="shared" si="377"/>
        <v>0</v>
      </c>
      <c r="N2133" s="67" t="str">
        <f t="shared" ca="1" si="372"/>
        <v/>
      </c>
      <c r="O2133" s="70" t="str">
        <f t="shared" ca="1" si="373"/>
        <v/>
      </c>
      <c r="P2133" s="70" t="str">
        <f t="shared" ca="1" si="374"/>
        <v/>
      </c>
      <c r="Q2133" s="71" t="str">
        <f t="shared" si="375"/>
        <v/>
      </c>
    </row>
    <row r="2134" spans="2:17" x14ac:dyDescent="0.2">
      <c r="B2134">
        <f t="shared" ca="1" si="376"/>
        <v>3</v>
      </c>
      <c r="G2134" t="str">
        <f t="shared" ca="1" si="371"/>
        <v/>
      </c>
      <c r="H2134">
        <f t="shared" si="377"/>
        <v>0</v>
      </c>
      <c r="N2134" s="67" t="str">
        <f t="shared" ca="1" si="372"/>
        <v/>
      </c>
      <c r="O2134" s="70" t="str">
        <f t="shared" ca="1" si="373"/>
        <v/>
      </c>
      <c r="P2134" s="70" t="str">
        <f t="shared" ca="1" si="374"/>
        <v/>
      </c>
      <c r="Q2134" s="71" t="str">
        <f t="shared" si="375"/>
        <v/>
      </c>
    </row>
    <row r="2135" spans="2:17" x14ac:dyDescent="0.2">
      <c r="B2135">
        <f t="shared" ca="1" si="376"/>
        <v>3</v>
      </c>
      <c r="G2135" t="str">
        <f t="shared" ca="1" si="371"/>
        <v/>
      </c>
      <c r="H2135">
        <f t="shared" si="377"/>
        <v>0</v>
      </c>
      <c r="N2135" s="67" t="str">
        <f t="shared" ca="1" si="372"/>
        <v/>
      </c>
      <c r="O2135" s="70" t="str">
        <f t="shared" ca="1" si="373"/>
        <v/>
      </c>
      <c r="P2135" s="70" t="str">
        <f t="shared" ca="1" si="374"/>
        <v/>
      </c>
      <c r="Q2135" s="71" t="str">
        <f t="shared" si="375"/>
        <v/>
      </c>
    </row>
    <row r="2136" spans="2:17" x14ac:dyDescent="0.2">
      <c r="B2136">
        <f t="shared" ca="1" si="376"/>
        <v>3</v>
      </c>
      <c r="G2136" t="str">
        <f t="shared" ca="1" si="371"/>
        <v/>
      </c>
      <c r="H2136">
        <f t="shared" si="377"/>
        <v>0</v>
      </c>
      <c r="N2136" s="67" t="str">
        <f t="shared" ca="1" si="372"/>
        <v/>
      </c>
      <c r="O2136" s="70" t="str">
        <f t="shared" ca="1" si="373"/>
        <v/>
      </c>
      <c r="P2136" s="70" t="str">
        <f t="shared" ca="1" si="374"/>
        <v/>
      </c>
      <c r="Q2136" s="71" t="str">
        <f t="shared" si="375"/>
        <v/>
      </c>
    </row>
    <row r="2137" spans="2:17" x14ac:dyDescent="0.2">
      <c r="B2137">
        <f t="shared" ca="1" si="376"/>
        <v>3</v>
      </c>
      <c r="G2137" t="str">
        <f t="shared" ca="1" si="371"/>
        <v/>
      </c>
      <c r="H2137">
        <f t="shared" si="377"/>
        <v>0</v>
      </c>
      <c r="N2137" s="67" t="str">
        <f t="shared" ca="1" si="372"/>
        <v/>
      </c>
      <c r="O2137" s="70" t="str">
        <f t="shared" ca="1" si="373"/>
        <v/>
      </c>
      <c r="P2137" s="70" t="str">
        <f t="shared" ca="1" si="374"/>
        <v/>
      </c>
      <c r="Q2137" s="71" t="str">
        <f t="shared" si="375"/>
        <v/>
      </c>
    </row>
    <row r="2138" spans="2:17" x14ac:dyDescent="0.2">
      <c r="B2138">
        <f t="shared" ca="1" si="376"/>
        <v>3</v>
      </c>
      <c r="G2138" t="str">
        <f t="shared" ca="1" si="371"/>
        <v/>
      </c>
      <c r="H2138">
        <f t="shared" si="377"/>
        <v>0</v>
      </c>
      <c r="N2138" s="67" t="str">
        <f t="shared" ca="1" si="372"/>
        <v/>
      </c>
      <c r="O2138" s="70" t="str">
        <f t="shared" ca="1" si="373"/>
        <v/>
      </c>
      <c r="P2138" s="70" t="str">
        <f t="shared" ca="1" si="374"/>
        <v/>
      </c>
      <c r="Q2138" s="71" t="str">
        <f t="shared" si="375"/>
        <v/>
      </c>
    </row>
    <row r="2139" spans="2:17" x14ac:dyDescent="0.2">
      <c r="B2139">
        <f t="shared" ca="1" si="376"/>
        <v>3</v>
      </c>
      <c r="G2139" t="str">
        <f t="shared" ca="1" si="371"/>
        <v/>
      </c>
      <c r="H2139">
        <f t="shared" si="377"/>
        <v>0</v>
      </c>
      <c r="N2139" s="67" t="str">
        <f t="shared" ca="1" si="372"/>
        <v/>
      </c>
      <c r="O2139" s="70" t="str">
        <f t="shared" ca="1" si="373"/>
        <v/>
      </c>
      <c r="P2139" s="70" t="str">
        <f t="shared" ca="1" si="374"/>
        <v/>
      </c>
      <c r="Q2139" s="71" t="str">
        <f t="shared" si="375"/>
        <v/>
      </c>
    </row>
    <row r="2140" spans="2:17" x14ac:dyDescent="0.2">
      <c r="B2140">
        <f t="shared" ca="1" si="376"/>
        <v>3</v>
      </c>
      <c r="G2140" t="str">
        <f t="shared" ca="1" si="371"/>
        <v/>
      </c>
      <c r="H2140">
        <f t="shared" si="377"/>
        <v>0</v>
      </c>
      <c r="N2140" s="67" t="str">
        <f t="shared" ca="1" si="372"/>
        <v/>
      </c>
      <c r="O2140" s="70" t="str">
        <f t="shared" ca="1" si="373"/>
        <v/>
      </c>
      <c r="P2140" s="70" t="str">
        <f t="shared" ca="1" si="374"/>
        <v/>
      </c>
      <c r="Q2140" s="71" t="str">
        <f t="shared" si="375"/>
        <v/>
      </c>
    </row>
    <row r="2141" spans="2:17" x14ac:dyDescent="0.2">
      <c r="B2141">
        <f t="shared" ca="1" si="376"/>
        <v>3</v>
      </c>
      <c r="G2141" t="str">
        <f t="shared" ca="1" si="371"/>
        <v/>
      </c>
      <c r="H2141">
        <f t="shared" si="377"/>
        <v>0</v>
      </c>
      <c r="N2141" s="67" t="str">
        <f t="shared" ca="1" si="372"/>
        <v/>
      </c>
      <c r="O2141" s="70" t="str">
        <f t="shared" ca="1" si="373"/>
        <v/>
      </c>
      <c r="P2141" s="70" t="str">
        <f t="shared" ca="1" si="374"/>
        <v/>
      </c>
      <c r="Q2141" s="71" t="str">
        <f t="shared" si="375"/>
        <v/>
      </c>
    </row>
    <row r="2142" spans="2:17" x14ac:dyDescent="0.2">
      <c r="B2142">
        <f t="shared" ca="1" si="376"/>
        <v>3</v>
      </c>
      <c r="G2142" t="str">
        <f t="shared" ca="1" si="371"/>
        <v/>
      </c>
      <c r="H2142">
        <f t="shared" si="377"/>
        <v>0</v>
      </c>
      <c r="N2142" s="67" t="str">
        <f t="shared" ca="1" si="372"/>
        <v/>
      </c>
      <c r="O2142" s="70" t="str">
        <f t="shared" ca="1" si="373"/>
        <v/>
      </c>
      <c r="P2142" s="70" t="str">
        <f t="shared" ca="1" si="374"/>
        <v/>
      </c>
      <c r="Q2142" s="71" t="str">
        <f t="shared" si="375"/>
        <v/>
      </c>
    </row>
    <row r="2143" spans="2:17" x14ac:dyDescent="0.2">
      <c r="B2143">
        <f t="shared" ca="1" si="376"/>
        <v>3</v>
      </c>
      <c r="G2143" t="str">
        <f t="shared" ca="1" si="371"/>
        <v/>
      </c>
      <c r="H2143">
        <f t="shared" si="377"/>
        <v>0</v>
      </c>
      <c r="N2143" s="67" t="str">
        <f t="shared" ca="1" si="372"/>
        <v/>
      </c>
      <c r="O2143" s="70" t="str">
        <f t="shared" ca="1" si="373"/>
        <v/>
      </c>
      <c r="P2143" s="70" t="str">
        <f t="shared" ca="1" si="374"/>
        <v/>
      </c>
      <c r="Q2143" s="71" t="str">
        <f t="shared" si="375"/>
        <v/>
      </c>
    </row>
    <row r="2144" spans="2:17" x14ac:dyDescent="0.2">
      <c r="B2144">
        <f t="shared" ca="1" si="376"/>
        <v>3</v>
      </c>
      <c r="G2144" t="str">
        <f t="shared" ca="1" si="371"/>
        <v/>
      </c>
      <c r="H2144">
        <f t="shared" si="377"/>
        <v>0</v>
      </c>
      <c r="N2144" s="67" t="str">
        <f t="shared" ca="1" si="372"/>
        <v/>
      </c>
      <c r="O2144" s="70" t="str">
        <f t="shared" ca="1" si="373"/>
        <v/>
      </c>
      <c r="P2144" s="70" t="str">
        <f t="shared" ca="1" si="374"/>
        <v/>
      </c>
      <c r="Q2144" s="71" t="str">
        <f t="shared" si="375"/>
        <v/>
      </c>
    </row>
    <row r="2145" spans="2:17" x14ac:dyDescent="0.2">
      <c r="B2145">
        <f t="shared" ca="1" si="376"/>
        <v>3</v>
      </c>
      <c r="G2145" t="str">
        <f t="shared" ca="1" si="371"/>
        <v/>
      </c>
      <c r="H2145">
        <f t="shared" si="377"/>
        <v>0</v>
      </c>
      <c r="N2145" s="67" t="str">
        <f t="shared" ca="1" si="372"/>
        <v/>
      </c>
      <c r="O2145" s="70" t="str">
        <f t="shared" ca="1" si="373"/>
        <v/>
      </c>
      <c r="P2145" s="70" t="str">
        <f t="shared" ca="1" si="374"/>
        <v/>
      </c>
      <c r="Q2145" s="71" t="str">
        <f t="shared" si="375"/>
        <v/>
      </c>
    </row>
    <row r="2146" spans="2:17" x14ac:dyDescent="0.2">
      <c r="B2146">
        <f t="shared" ca="1" si="376"/>
        <v>3</v>
      </c>
      <c r="G2146" t="str">
        <f t="shared" ca="1" si="371"/>
        <v/>
      </c>
      <c r="H2146">
        <f t="shared" si="377"/>
        <v>0</v>
      </c>
      <c r="N2146" s="67" t="str">
        <f t="shared" ca="1" si="372"/>
        <v/>
      </c>
      <c r="O2146" s="70" t="str">
        <f t="shared" ca="1" si="373"/>
        <v/>
      </c>
      <c r="P2146" s="70" t="str">
        <f t="shared" ca="1" si="374"/>
        <v/>
      </c>
      <c r="Q2146" s="71" t="str">
        <f t="shared" si="375"/>
        <v/>
      </c>
    </row>
    <row r="2147" spans="2:17" x14ac:dyDescent="0.2">
      <c r="B2147">
        <f t="shared" ca="1" si="376"/>
        <v>3</v>
      </c>
      <c r="G2147" t="str">
        <f t="shared" ca="1" si="371"/>
        <v/>
      </c>
      <c r="H2147">
        <f t="shared" si="377"/>
        <v>0</v>
      </c>
      <c r="N2147" s="67" t="str">
        <f t="shared" ca="1" si="372"/>
        <v/>
      </c>
      <c r="O2147" s="70" t="str">
        <f t="shared" ca="1" si="373"/>
        <v/>
      </c>
      <c r="P2147" s="70" t="str">
        <f t="shared" ca="1" si="374"/>
        <v/>
      </c>
      <c r="Q2147" s="71" t="str">
        <f t="shared" si="375"/>
        <v/>
      </c>
    </row>
    <row r="2148" spans="2:17" x14ac:dyDescent="0.2">
      <c r="B2148">
        <f t="shared" ca="1" si="376"/>
        <v>3</v>
      </c>
      <c r="G2148" t="str">
        <f t="shared" ca="1" si="371"/>
        <v/>
      </c>
      <c r="H2148">
        <f t="shared" si="377"/>
        <v>0</v>
      </c>
      <c r="N2148" s="67" t="str">
        <f t="shared" ca="1" si="372"/>
        <v/>
      </c>
      <c r="O2148" s="70" t="str">
        <f t="shared" ca="1" si="373"/>
        <v/>
      </c>
      <c r="P2148" s="70" t="str">
        <f t="shared" ca="1" si="374"/>
        <v/>
      </c>
      <c r="Q2148" s="71" t="str">
        <f t="shared" si="375"/>
        <v/>
      </c>
    </row>
    <row r="2149" spans="2:17" x14ac:dyDescent="0.2">
      <c r="B2149">
        <f t="shared" ca="1" si="376"/>
        <v>3</v>
      </c>
      <c r="G2149" t="str">
        <f t="shared" ca="1" si="371"/>
        <v/>
      </c>
      <c r="H2149">
        <f t="shared" si="377"/>
        <v>0</v>
      </c>
      <c r="N2149" s="67" t="str">
        <f t="shared" ca="1" si="372"/>
        <v/>
      </c>
      <c r="O2149" s="70" t="str">
        <f t="shared" ca="1" si="373"/>
        <v/>
      </c>
      <c r="P2149" s="70" t="str">
        <f t="shared" ca="1" si="374"/>
        <v/>
      </c>
      <c r="Q2149" s="71" t="str">
        <f t="shared" si="375"/>
        <v/>
      </c>
    </row>
    <row r="2150" spans="2:17" x14ac:dyDescent="0.2">
      <c r="B2150">
        <f t="shared" ca="1" si="376"/>
        <v>3</v>
      </c>
      <c r="G2150" t="str">
        <f t="shared" ca="1" si="371"/>
        <v/>
      </c>
      <c r="H2150">
        <f t="shared" si="377"/>
        <v>0</v>
      </c>
      <c r="N2150" s="67" t="str">
        <f t="shared" ca="1" si="372"/>
        <v/>
      </c>
      <c r="O2150" s="70" t="str">
        <f t="shared" ca="1" si="373"/>
        <v/>
      </c>
      <c r="P2150" s="70" t="str">
        <f t="shared" ca="1" si="374"/>
        <v/>
      </c>
      <c r="Q2150" s="71" t="str">
        <f t="shared" si="375"/>
        <v/>
      </c>
    </row>
    <row r="2151" spans="2:17" x14ac:dyDescent="0.2">
      <c r="B2151">
        <f t="shared" ca="1" si="376"/>
        <v>3</v>
      </c>
      <c r="G2151" t="str">
        <f t="shared" ca="1" si="371"/>
        <v/>
      </c>
      <c r="H2151">
        <f t="shared" si="377"/>
        <v>0</v>
      </c>
      <c r="N2151" s="67" t="str">
        <f t="shared" ca="1" si="372"/>
        <v/>
      </c>
      <c r="O2151" s="70" t="str">
        <f t="shared" ca="1" si="373"/>
        <v/>
      </c>
      <c r="P2151" s="70" t="str">
        <f t="shared" ca="1" si="374"/>
        <v/>
      </c>
      <c r="Q2151" s="71" t="str">
        <f t="shared" si="375"/>
        <v/>
      </c>
    </row>
    <row r="2152" spans="2:17" x14ac:dyDescent="0.2">
      <c r="B2152">
        <f t="shared" ca="1" si="376"/>
        <v>3</v>
      </c>
      <c r="G2152" t="str">
        <f t="shared" ca="1" si="371"/>
        <v/>
      </c>
      <c r="H2152">
        <f t="shared" si="377"/>
        <v>0</v>
      </c>
      <c r="N2152" s="67" t="str">
        <f t="shared" ca="1" si="372"/>
        <v/>
      </c>
      <c r="O2152" s="70" t="str">
        <f t="shared" ca="1" si="373"/>
        <v/>
      </c>
      <c r="P2152" s="70" t="str">
        <f t="shared" ca="1" si="374"/>
        <v/>
      </c>
      <c r="Q2152" s="71" t="str">
        <f t="shared" si="375"/>
        <v/>
      </c>
    </row>
    <row r="2153" spans="2:17" x14ac:dyDescent="0.2">
      <c r="B2153">
        <f t="shared" ca="1" si="376"/>
        <v>3</v>
      </c>
      <c r="G2153" t="str">
        <f t="shared" ca="1" si="371"/>
        <v/>
      </c>
      <c r="H2153">
        <f t="shared" si="377"/>
        <v>0</v>
      </c>
      <c r="N2153" s="67" t="str">
        <f t="shared" ca="1" si="372"/>
        <v/>
      </c>
      <c r="O2153" s="70" t="str">
        <f t="shared" ca="1" si="373"/>
        <v/>
      </c>
      <c r="P2153" s="70" t="str">
        <f t="shared" ca="1" si="374"/>
        <v/>
      </c>
      <c r="Q2153" s="71" t="str">
        <f t="shared" si="375"/>
        <v/>
      </c>
    </row>
    <row r="2154" spans="2:17" x14ac:dyDescent="0.2">
      <c r="B2154">
        <f t="shared" ca="1" si="376"/>
        <v>3</v>
      </c>
      <c r="G2154" t="str">
        <f t="shared" ca="1" si="371"/>
        <v/>
      </c>
      <c r="H2154">
        <f t="shared" si="377"/>
        <v>0</v>
      </c>
      <c r="N2154" s="67" t="str">
        <f t="shared" ca="1" si="372"/>
        <v/>
      </c>
      <c r="O2154" s="70" t="str">
        <f t="shared" ca="1" si="373"/>
        <v/>
      </c>
      <c r="P2154" s="70" t="str">
        <f t="shared" ca="1" si="374"/>
        <v/>
      </c>
      <c r="Q2154" s="71" t="str">
        <f t="shared" si="375"/>
        <v/>
      </c>
    </row>
    <row r="2155" spans="2:17" x14ac:dyDescent="0.2">
      <c r="B2155">
        <f t="shared" ca="1" si="376"/>
        <v>3</v>
      </c>
      <c r="G2155" t="str">
        <f t="shared" ca="1" si="371"/>
        <v/>
      </c>
      <c r="H2155">
        <f t="shared" si="377"/>
        <v>0</v>
      </c>
      <c r="N2155" s="67" t="str">
        <f t="shared" ca="1" si="372"/>
        <v/>
      </c>
      <c r="O2155" s="70" t="str">
        <f t="shared" ca="1" si="373"/>
        <v/>
      </c>
      <c r="P2155" s="70" t="str">
        <f t="shared" ca="1" si="374"/>
        <v/>
      </c>
      <c r="Q2155" s="71" t="str">
        <f t="shared" si="375"/>
        <v/>
      </c>
    </row>
    <row r="2156" spans="2:17" x14ac:dyDescent="0.2">
      <c r="B2156">
        <f t="shared" ca="1" si="376"/>
        <v>3</v>
      </c>
      <c r="G2156" t="str">
        <f t="shared" ca="1" si="371"/>
        <v/>
      </c>
      <c r="H2156">
        <f t="shared" si="377"/>
        <v>0</v>
      </c>
      <c r="N2156" s="67" t="str">
        <f t="shared" ca="1" si="372"/>
        <v/>
      </c>
      <c r="O2156" s="70" t="str">
        <f t="shared" ca="1" si="373"/>
        <v/>
      </c>
      <c r="P2156" s="70" t="str">
        <f t="shared" ca="1" si="374"/>
        <v/>
      </c>
      <c r="Q2156" s="71" t="str">
        <f t="shared" si="375"/>
        <v/>
      </c>
    </row>
    <row r="2157" spans="2:17" x14ac:dyDescent="0.2">
      <c r="B2157">
        <f t="shared" ca="1" si="376"/>
        <v>3</v>
      </c>
      <c r="G2157" t="str">
        <f t="shared" ca="1" si="371"/>
        <v/>
      </c>
      <c r="H2157">
        <f t="shared" si="377"/>
        <v>0</v>
      </c>
      <c r="N2157" s="67" t="str">
        <f t="shared" ca="1" si="372"/>
        <v/>
      </c>
      <c r="O2157" s="70" t="str">
        <f t="shared" ca="1" si="373"/>
        <v/>
      </c>
      <c r="P2157" s="70" t="str">
        <f t="shared" ca="1" si="374"/>
        <v/>
      </c>
      <c r="Q2157" s="71" t="str">
        <f t="shared" si="375"/>
        <v/>
      </c>
    </row>
    <row r="2158" spans="2:17" x14ac:dyDescent="0.2">
      <c r="B2158">
        <f t="shared" ca="1" si="376"/>
        <v>3</v>
      </c>
      <c r="G2158" t="str">
        <f t="shared" ca="1" si="371"/>
        <v/>
      </c>
      <c r="H2158">
        <f t="shared" si="377"/>
        <v>0</v>
      </c>
      <c r="N2158" s="67" t="str">
        <f t="shared" ca="1" si="372"/>
        <v/>
      </c>
      <c r="O2158" s="70" t="str">
        <f t="shared" ca="1" si="373"/>
        <v/>
      </c>
      <c r="P2158" s="70" t="str">
        <f t="shared" ca="1" si="374"/>
        <v/>
      </c>
      <c r="Q2158" s="71" t="str">
        <f t="shared" si="375"/>
        <v/>
      </c>
    </row>
    <row r="2159" spans="2:17" x14ac:dyDescent="0.2">
      <c r="B2159">
        <f t="shared" ca="1" si="376"/>
        <v>3</v>
      </c>
      <c r="G2159" t="str">
        <f t="shared" ca="1" si="371"/>
        <v/>
      </c>
      <c r="H2159">
        <f t="shared" si="377"/>
        <v>0</v>
      </c>
      <c r="N2159" s="67" t="str">
        <f t="shared" ca="1" si="372"/>
        <v/>
      </c>
      <c r="O2159" s="70" t="str">
        <f t="shared" ca="1" si="373"/>
        <v/>
      </c>
      <c r="P2159" s="70" t="str">
        <f t="shared" ca="1" si="374"/>
        <v/>
      </c>
      <c r="Q2159" s="71" t="str">
        <f t="shared" si="375"/>
        <v/>
      </c>
    </row>
    <row r="2160" spans="2:17" x14ac:dyDescent="0.2">
      <c r="B2160">
        <f t="shared" ca="1" si="376"/>
        <v>3</v>
      </c>
      <c r="G2160" t="str">
        <f t="shared" ref="G2160:G2223" ca="1" si="378">IF(B2160=B2159+1,MID(A2162,29,FIND("Kockázatkezelés",A2162)-30)*1,"")</f>
        <v/>
      </c>
      <c r="H2160">
        <f t="shared" si="377"/>
        <v>0</v>
      </c>
      <c r="N2160" s="67" t="str">
        <f t="shared" ca="1" si="372"/>
        <v/>
      </c>
      <c r="O2160" s="70" t="str">
        <f t="shared" ca="1" si="373"/>
        <v/>
      </c>
      <c r="P2160" s="70" t="str">
        <f t="shared" ca="1" si="374"/>
        <v/>
      </c>
      <c r="Q2160" s="71" t="str">
        <f t="shared" si="375"/>
        <v/>
      </c>
    </row>
    <row r="2161" spans="2:17" x14ac:dyDescent="0.2">
      <c r="B2161">
        <f t="shared" ca="1" si="376"/>
        <v>3</v>
      </c>
      <c r="G2161" t="str">
        <f t="shared" ca="1" si="378"/>
        <v/>
      </c>
      <c r="H2161">
        <f t="shared" si="377"/>
        <v>0</v>
      </c>
      <c r="N2161" s="67" t="str">
        <f t="shared" ca="1" si="372"/>
        <v/>
      </c>
      <c r="O2161" s="70" t="str">
        <f t="shared" ca="1" si="373"/>
        <v/>
      </c>
      <c r="P2161" s="70" t="str">
        <f t="shared" ca="1" si="374"/>
        <v/>
      </c>
      <c r="Q2161" s="71" t="str">
        <f t="shared" si="375"/>
        <v/>
      </c>
    </row>
    <row r="2162" spans="2:17" x14ac:dyDescent="0.2">
      <c r="B2162">
        <f t="shared" ca="1" si="376"/>
        <v>3</v>
      </c>
      <c r="G2162" t="str">
        <f t="shared" ca="1" si="378"/>
        <v/>
      </c>
      <c r="H2162">
        <f t="shared" si="377"/>
        <v>0</v>
      </c>
      <c r="N2162" s="67" t="str">
        <f t="shared" ca="1" si="372"/>
        <v/>
      </c>
      <c r="O2162" s="70" t="str">
        <f t="shared" ca="1" si="373"/>
        <v/>
      </c>
      <c r="P2162" s="70" t="str">
        <f t="shared" ca="1" si="374"/>
        <v/>
      </c>
      <c r="Q2162" s="71" t="str">
        <f t="shared" si="375"/>
        <v/>
      </c>
    </row>
    <row r="2163" spans="2:17" x14ac:dyDescent="0.2">
      <c r="B2163">
        <f t="shared" ca="1" si="376"/>
        <v>3</v>
      </c>
      <c r="G2163" t="str">
        <f t="shared" ca="1" si="378"/>
        <v/>
      </c>
      <c r="H2163">
        <f t="shared" si="377"/>
        <v>0</v>
      </c>
      <c r="N2163" s="67" t="str">
        <f t="shared" ca="1" si="372"/>
        <v/>
      </c>
      <c r="O2163" s="70" t="str">
        <f t="shared" ca="1" si="373"/>
        <v/>
      </c>
      <c r="P2163" s="70" t="str">
        <f t="shared" ca="1" si="374"/>
        <v/>
      </c>
      <c r="Q2163" s="71" t="str">
        <f t="shared" si="375"/>
        <v/>
      </c>
    </row>
    <row r="2164" spans="2:17" x14ac:dyDescent="0.2">
      <c r="B2164">
        <f t="shared" ca="1" si="376"/>
        <v>3</v>
      </c>
      <c r="G2164" t="str">
        <f t="shared" ca="1" si="378"/>
        <v/>
      </c>
      <c r="H2164">
        <f t="shared" si="377"/>
        <v>0</v>
      </c>
      <c r="N2164" s="67" t="str">
        <f t="shared" ca="1" si="372"/>
        <v/>
      </c>
      <c r="O2164" s="70" t="str">
        <f t="shared" ca="1" si="373"/>
        <v/>
      </c>
      <c r="P2164" s="70" t="str">
        <f t="shared" ca="1" si="374"/>
        <v/>
      </c>
      <c r="Q2164" s="71" t="str">
        <f t="shared" si="375"/>
        <v/>
      </c>
    </row>
    <row r="2165" spans="2:17" x14ac:dyDescent="0.2">
      <c r="B2165">
        <f t="shared" ca="1" si="376"/>
        <v>3</v>
      </c>
      <c r="G2165" t="str">
        <f t="shared" ca="1" si="378"/>
        <v/>
      </c>
      <c r="H2165">
        <f t="shared" si="377"/>
        <v>0</v>
      </c>
      <c r="N2165" s="67" t="str">
        <f t="shared" ca="1" si="372"/>
        <v/>
      </c>
      <c r="O2165" s="70" t="str">
        <f t="shared" ca="1" si="373"/>
        <v/>
      </c>
      <c r="P2165" s="70" t="str">
        <f t="shared" ca="1" si="374"/>
        <v/>
      </c>
      <c r="Q2165" s="71" t="str">
        <f t="shared" si="375"/>
        <v/>
      </c>
    </row>
    <row r="2166" spans="2:17" x14ac:dyDescent="0.2">
      <c r="B2166">
        <f t="shared" ca="1" si="376"/>
        <v>3</v>
      </c>
      <c r="G2166" t="str">
        <f t="shared" ca="1" si="378"/>
        <v/>
      </c>
      <c r="H2166">
        <f t="shared" si="377"/>
        <v>0</v>
      </c>
      <c r="N2166" s="67" t="str">
        <f t="shared" ca="1" si="372"/>
        <v/>
      </c>
      <c r="O2166" s="70" t="str">
        <f t="shared" ca="1" si="373"/>
        <v/>
      </c>
      <c r="P2166" s="70" t="str">
        <f t="shared" ca="1" si="374"/>
        <v/>
      </c>
      <c r="Q2166" s="71" t="str">
        <f t="shared" si="375"/>
        <v/>
      </c>
    </row>
    <row r="2167" spans="2:17" x14ac:dyDescent="0.2">
      <c r="B2167">
        <f t="shared" ca="1" si="376"/>
        <v>3</v>
      </c>
      <c r="G2167" t="str">
        <f t="shared" ca="1" si="378"/>
        <v/>
      </c>
      <c r="H2167">
        <f t="shared" si="377"/>
        <v>0</v>
      </c>
      <c r="N2167" s="67" t="str">
        <f t="shared" ca="1" si="372"/>
        <v/>
      </c>
      <c r="O2167" s="70" t="str">
        <f t="shared" ca="1" si="373"/>
        <v/>
      </c>
      <c r="P2167" s="70" t="str">
        <f t="shared" ca="1" si="374"/>
        <v/>
      </c>
      <c r="Q2167" s="71" t="str">
        <f t="shared" si="375"/>
        <v/>
      </c>
    </row>
    <row r="2168" spans="2:17" x14ac:dyDescent="0.2">
      <c r="B2168">
        <f t="shared" ca="1" si="376"/>
        <v>3</v>
      </c>
      <c r="G2168" t="str">
        <f t="shared" ca="1" si="378"/>
        <v/>
      </c>
      <c r="H2168">
        <f t="shared" si="377"/>
        <v>0</v>
      </c>
      <c r="N2168" s="67" t="str">
        <f t="shared" ca="1" si="372"/>
        <v/>
      </c>
      <c r="O2168" s="70" t="str">
        <f t="shared" ca="1" si="373"/>
        <v/>
      </c>
      <c r="P2168" s="70" t="str">
        <f t="shared" ca="1" si="374"/>
        <v/>
      </c>
      <c r="Q2168" s="71" t="str">
        <f t="shared" si="375"/>
        <v/>
      </c>
    </row>
    <row r="2169" spans="2:17" x14ac:dyDescent="0.2">
      <c r="B2169">
        <f t="shared" ca="1" si="376"/>
        <v>3</v>
      </c>
      <c r="G2169" t="str">
        <f t="shared" ca="1" si="378"/>
        <v/>
      </c>
      <c r="H2169">
        <f t="shared" si="377"/>
        <v>0</v>
      </c>
      <c r="N2169" s="67" t="str">
        <f t="shared" ca="1" si="372"/>
        <v/>
      </c>
      <c r="O2169" s="70" t="str">
        <f t="shared" ca="1" si="373"/>
        <v/>
      </c>
      <c r="P2169" s="70" t="str">
        <f t="shared" ca="1" si="374"/>
        <v/>
      </c>
      <c r="Q2169" s="71" t="str">
        <f t="shared" si="375"/>
        <v/>
      </c>
    </row>
    <row r="2170" spans="2:17" x14ac:dyDescent="0.2">
      <c r="B2170">
        <f t="shared" ca="1" si="376"/>
        <v>3</v>
      </c>
      <c r="G2170" t="str">
        <f t="shared" ca="1" si="378"/>
        <v/>
      </c>
      <c r="H2170">
        <f t="shared" si="377"/>
        <v>0</v>
      </c>
      <c r="N2170" s="67" t="str">
        <f t="shared" ca="1" si="372"/>
        <v/>
      </c>
      <c r="O2170" s="70" t="str">
        <f t="shared" ca="1" si="373"/>
        <v/>
      </c>
      <c r="P2170" s="70" t="str">
        <f t="shared" ca="1" si="374"/>
        <v/>
      </c>
      <c r="Q2170" s="71" t="str">
        <f t="shared" si="375"/>
        <v/>
      </c>
    </row>
    <row r="2171" spans="2:17" x14ac:dyDescent="0.2">
      <c r="B2171">
        <f t="shared" ca="1" si="376"/>
        <v>3</v>
      </c>
      <c r="G2171" t="str">
        <f t="shared" ca="1" si="378"/>
        <v/>
      </c>
      <c r="H2171">
        <f t="shared" si="377"/>
        <v>0</v>
      </c>
      <c r="N2171" s="67" t="str">
        <f t="shared" ca="1" si="372"/>
        <v/>
      </c>
      <c r="O2171" s="70" t="str">
        <f t="shared" ca="1" si="373"/>
        <v/>
      </c>
      <c r="P2171" s="70" t="str">
        <f t="shared" ca="1" si="374"/>
        <v/>
      </c>
      <c r="Q2171" s="71" t="str">
        <f t="shared" si="375"/>
        <v/>
      </c>
    </row>
    <row r="2172" spans="2:17" x14ac:dyDescent="0.2">
      <c r="B2172">
        <f t="shared" ca="1" si="376"/>
        <v>3</v>
      </c>
      <c r="G2172" t="str">
        <f t="shared" ca="1" si="378"/>
        <v/>
      </c>
      <c r="H2172">
        <f t="shared" si="377"/>
        <v>0</v>
      </c>
      <c r="N2172" s="67" t="str">
        <f t="shared" ca="1" si="372"/>
        <v/>
      </c>
      <c r="O2172" s="70" t="str">
        <f t="shared" ca="1" si="373"/>
        <v/>
      </c>
      <c r="P2172" s="70" t="str">
        <f t="shared" ca="1" si="374"/>
        <v/>
      </c>
      <c r="Q2172" s="71" t="str">
        <f t="shared" si="375"/>
        <v/>
      </c>
    </row>
    <row r="2173" spans="2:17" x14ac:dyDescent="0.2">
      <c r="B2173">
        <f t="shared" ca="1" si="376"/>
        <v>3</v>
      </c>
      <c r="G2173" t="str">
        <f t="shared" ca="1" si="378"/>
        <v/>
      </c>
      <c r="H2173">
        <f t="shared" si="377"/>
        <v>0</v>
      </c>
      <c r="N2173" s="67" t="str">
        <f t="shared" ca="1" si="372"/>
        <v/>
      </c>
      <c r="O2173" s="70" t="str">
        <f t="shared" ca="1" si="373"/>
        <v/>
      </c>
      <c r="P2173" s="70" t="str">
        <f t="shared" ca="1" si="374"/>
        <v/>
      </c>
      <c r="Q2173" s="71" t="str">
        <f t="shared" si="375"/>
        <v/>
      </c>
    </row>
    <row r="2174" spans="2:17" x14ac:dyDescent="0.2">
      <c r="B2174">
        <f t="shared" ca="1" si="376"/>
        <v>3</v>
      </c>
      <c r="G2174" t="str">
        <f t="shared" ca="1" si="378"/>
        <v/>
      </c>
      <c r="H2174">
        <f t="shared" si="377"/>
        <v>0</v>
      </c>
      <c r="N2174" s="67" t="str">
        <f t="shared" ca="1" si="372"/>
        <v/>
      </c>
      <c r="O2174" s="70" t="str">
        <f t="shared" ca="1" si="373"/>
        <v/>
      </c>
      <c r="P2174" s="70" t="str">
        <f t="shared" ca="1" si="374"/>
        <v/>
      </c>
      <c r="Q2174" s="71" t="str">
        <f t="shared" si="375"/>
        <v/>
      </c>
    </row>
    <row r="2175" spans="2:17" x14ac:dyDescent="0.2">
      <c r="B2175">
        <f t="shared" ca="1" si="376"/>
        <v>3</v>
      </c>
      <c r="G2175" t="str">
        <f t="shared" ca="1" si="378"/>
        <v/>
      </c>
      <c r="H2175">
        <f t="shared" si="377"/>
        <v>0</v>
      </c>
      <c r="N2175" s="67" t="str">
        <f t="shared" ca="1" si="372"/>
        <v/>
      </c>
      <c r="O2175" s="70" t="str">
        <f t="shared" ca="1" si="373"/>
        <v/>
      </c>
      <c r="P2175" s="70" t="str">
        <f t="shared" ca="1" si="374"/>
        <v/>
      </c>
      <c r="Q2175" s="71" t="str">
        <f t="shared" si="375"/>
        <v/>
      </c>
    </row>
    <row r="2176" spans="2:17" x14ac:dyDescent="0.2">
      <c r="B2176">
        <f t="shared" ca="1" si="376"/>
        <v>3</v>
      </c>
      <c r="G2176" t="str">
        <f t="shared" ca="1" si="378"/>
        <v/>
      </c>
      <c r="H2176">
        <f t="shared" si="377"/>
        <v>0</v>
      </c>
      <c r="N2176" s="67" t="str">
        <f t="shared" ca="1" si="372"/>
        <v/>
      </c>
      <c r="O2176" s="70" t="str">
        <f t="shared" ca="1" si="373"/>
        <v/>
      </c>
      <c r="P2176" s="70" t="str">
        <f t="shared" ca="1" si="374"/>
        <v/>
      </c>
      <c r="Q2176" s="71" t="str">
        <f t="shared" si="375"/>
        <v/>
      </c>
    </row>
    <row r="2177" spans="2:17" x14ac:dyDescent="0.2">
      <c r="B2177">
        <f t="shared" ca="1" si="376"/>
        <v>3</v>
      </c>
      <c r="G2177" t="str">
        <f t="shared" ca="1" si="378"/>
        <v/>
      </c>
      <c r="H2177">
        <f t="shared" si="377"/>
        <v>0</v>
      </c>
      <c r="N2177" s="67" t="str">
        <f t="shared" ca="1" si="372"/>
        <v/>
      </c>
      <c r="O2177" s="70" t="str">
        <f t="shared" ca="1" si="373"/>
        <v/>
      </c>
      <c r="P2177" s="70" t="str">
        <f t="shared" ca="1" si="374"/>
        <v/>
      </c>
      <c r="Q2177" s="71" t="str">
        <f t="shared" si="375"/>
        <v/>
      </c>
    </row>
    <row r="2178" spans="2:17" x14ac:dyDescent="0.2">
      <c r="B2178">
        <f t="shared" ca="1" si="376"/>
        <v>3</v>
      </c>
      <c r="G2178" t="str">
        <f t="shared" ca="1" si="378"/>
        <v/>
      </c>
      <c r="H2178">
        <f t="shared" si="377"/>
        <v>0</v>
      </c>
      <c r="N2178" s="67" t="str">
        <f t="shared" ref="N2178:N2241" ca="1" si="379">IF(ISERROR(VLOOKUP($K2178,$B:$G,AA$2,FALSE)),"",VLOOKUP($K2178,$B:$G,AA$2,FALSE))</f>
        <v/>
      </c>
      <c r="O2178" s="70" t="str">
        <f t="shared" ref="O2178:O2241" ca="1" si="380">IF(ISERROR(VLOOKUP($K2178,$B:$G,AB$2,FALSE)),"",VLOOKUP($K2178,$B:$G,AB$2,FALSE))</f>
        <v/>
      </c>
      <c r="P2178" s="70" t="str">
        <f t="shared" ref="P2178:P2241" ca="1" si="381">IF(ISERROR(VLOOKUP($K2178,$B:$G,AC$2,FALSE)),"",VLOOKUP($K2178,$B:$G,AC$2,FALSE))</f>
        <v/>
      </c>
      <c r="Q2178" s="71" t="str">
        <f t="shared" ref="Q2178:Q2241" si="382">IF(L2178=0,"",(ROUND(IF(ISERROR(VLOOKUP($K2178,$B:$G,AD$2,FALSE)),"terület?",VLOOKUP($K2178,$B:$G,AD$2,FALSE)),2)))</f>
        <v/>
      </c>
    </row>
    <row r="2179" spans="2:17" x14ac:dyDescent="0.2">
      <c r="B2179">
        <f t="shared" ref="B2179:B2242" ca="1" si="383">IF(AND(LEFT(A2179,6)="Blokk:",RIGHT(A2179,10)&lt;&gt;"módosított",LEFT(A2180,11)="Táblaadatok",H2179&gt;0),B2178+1,B2178)</f>
        <v>3</v>
      </c>
      <c r="G2179" t="str">
        <f t="shared" ca="1" si="378"/>
        <v/>
      </c>
      <c r="H2179">
        <f t="shared" si="377"/>
        <v>0</v>
      </c>
      <c r="N2179" s="67" t="str">
        <f t="shared" ca="1" si="379"/>
        <v/>
      </c>
      <c r="O2179" s="70" t="str">
        <f t="shared" ca="1" si="380"/>
        <v/>
      </c>
      <c r="P2179" s="70" t="str">
        <f t="shared" ca="1" si="381"/>
        <v/>
      </c>
      <c r="Q2179" s="71" t="str">
        <f t="shared" si="382"/>
        <v/>
      </c>
    </row>
    <row r="2180" spans="2:17" x14ac:dyDescent="0.2">
      <c r="B2180">
        <f t="shared" ca="1" si="383"/>
        <v>3</v>
      </c>
      <c r="G2180" t="str">
        <f t="shared" ca="1" si="378"/>
        <v/>
      </c>
      <c r="H2180">
        <f t="shared" ref="H2180:H2243" si="384">IF(ISNA(VLOOKUP(MID(A2181,40,5),AE:AF,2,0)),0,1)</f>
        <v>0</v>
      </c>
      <c r="N2180" s="67" t="str">
        <f t="shared" ca="1" si="379"/>
        <v/>
      </c>
      <c r="O2180" s="70" t="str">
        <f t="shared" ca="1" si="380"/>
        <v/>
      </c>
      <c r="P2180" s="70" t="str">
        <f t="shared" ca="1" si="381"/>
        <v/>
      </c>
      <c r="Q2180" s="71" t="str">
        <f t="shared" si="382"/>
        <v/>
      </c>
    </row>
    <row r="2181" spans="2:17" x14ac:dyDescent="0.2">
      <c r="B2181">
        <f t="shared" ca="1" si="383"/>
        <v>3</v>
      </c>
      <c r="G2181" t="str">
        <f t="shared" ca="1" si="378"/>
        <v/>
      </c>
      <c r="H2181">
        <f t="shared" si="384"/>
        <v>0</v>
      </c>
      <c r="N2181" s="67" t="str">
        <f t="shared" ca="1" si="379"/>
        <v/>
      </c>
      <c r="O2181" s="70" t="str">
        <f t="shared" ca="1" si="380"/>
        <v/>
      </c>
      <c r="P2181" s="70" t="str">
        <f t="shared" ca="1" si="381"/>
        <v/>
      </c>
      <c r="Q2181" s="71" t="str">
        <f t="shared" si="382"/>
        <v/>
      </c>
    </row>
    <row r="2182" spans="2:17" x14ac:dyDescent="0.2">
      <c r="B2182">
        <f t="shared" ca="1" si="383"/>
        <v>3</v>
      </c>
      <c r="G2182" t="str">
        <f t="shared" ca="1" si="378"/>
        <v/>
      </c>
      <c r="H2182">
        <f t="shared" si="384"/>
        <v>0</v>
      </c>
      <c r="N2182" s="67" t="str">
        <f t="shared" ca="1" si="379"/>
        <v/>
      </c>
      <c r="O2182" s="70" t="str">
        <f t="shared" ca="1" si="380"/>
        <v/>
      </c>
      <c r="P2182" s="70" t="str">
        <f t="shared" ca="1" si="381"/>
        <v/>
      </c>
      <c r="Q2182" s="71" t="str">
        <f t="shared" si="382"/>
        <v/>
      </c>
    </row>
    <row r="2183" spans="2:17" x14ac:dyDescent="0.2">
      <c r="B2183">
        <f t="shared" ca="1" si="383"/>
        <v>3</v>
      </c>
      <c r="G2183" t="str">
        <f t="shared" ca="1" si="378"/>
        <v/>
      </c>
      <c r="H2183">
        <f t="shared" si="384"/>
        <v>0</v>
      </c>
      <c r="N2183" s="67" t="str">
        <f t="shared" ca="1" si="379"/>
        <v/>
      </c>
      <c r="O2183" s="70" t="str">
        <f t="shared" ca="1" si="380"/>
        <v/>
      </c>
      <c r="P2183" s="70" t="str">
        <f t="shared" ca="1" si="381"/>
        <v/>
      </c>
      <c r="Q2183" s="71" t="str">
        <f t="shared" si="382"/>
        <v/>
      </c>
    </row>
    <row r="2184" spans="2:17" x14ac:dyDescent="0.2">
      <c r="B2184">
        <f t="shared" ca="1" si="383"/>
        <v>3</v>
      </c>
      <c r="G2184" t="str">
        <f t="shared" ca="1" si="378"/>
        <v/>
      </c>
      <c r="H2184">
        <f t="shared" si="384"/>
        <v>0</v>
      </c>
      <c r="N2184" s="67" t="str">
        <f t="shared" ca="1" si="379"/>
        <v/>
      </c>
      <c r="O2184" s="70" t="str">
        <f t="shared" ca="1" si="380"/>
        <v/>
      </c>
      <c r="P2184" s="70" t="str">
        <f t="shared" ca="1" si="381"/>
        <v/>
      </c>
      <c r="Q2184" s="71" t="str">
        <f t="shared" si="382"/>
        <v/>
      </c>
    </row>
    <row r="2185" spans="2:17" x14ac:dyDescent="0.2">
      <c r="B2185">
        <f t="shared" ca="1" si="383"/>
        <v>3</v>
      </c>
      <c r="G2185" t="str">
        <f t="shared" ca="1" si="378"/>
        <v/>
      </c>
      <c r="H2185">
        <f t="shared" si="384"/>
        <v>0</v>
      </c>
      <c r="N2185" s="67" t="str">
        <f t="shared" ca="1" si="379"/>
        <v/>
      </c>
      <c r="O2185" s="70" t="str">
        <f t="shared" ca="1" si="380"/>
        <v/>
      </c>
      <c r="P2185" s="70" t="str">
        <f t="shared" ca="1" si="381"/>
        <v/>
      </c>
      <c r="Q2185" s="71" t="str">
        <f t="shared" si="382"/>
        <v/>
      </c>
    </row>
    <row r="2186" spans="2:17" x14ac:dyDescent="0.2">
      <c r="B2186">
        <f t="shared" ca="1" si="383"/>
        <v>3</v>
      </c>
      <c r="G2186" t="str">
        <f t="shared" ca="1" si="378"/>
        <v/>
      </c>
      <c r="H2186">
        <f t="shared" si="384"/>
        <v>0</v>
      </c>
      <c r="N2186" s="67" t="str">
        <f t="shared" ca="1" si="379"/>
        <v/>
      </c>
      <c r="O2186" s="70" t="str">
        <f t="shared" ca="1" si="380"/>
        <v/>
      </c>
      <c r="P2186" s="70" t="str">
        <f t="shared" ca="1" si="381"/>
        <v/>
      </c>
      <c r="Q2186" s="71" t="str">
        <f t="shared" si="382"/>
        <v/>
      </c>
    </row>
    <row r="2187" spans="2:17" x14ac:dyDescent="0.2">
      <c r="B2187">
        <f t="shared" ca="1" si="383"/>
        <v>3</v>
      </c>
      <c r="G2187" t="str">
        <f t="shared" ca="1" si="378"/>
        <v/>
      </c>
      <c r="H2187">
        <f t="shared" si="384"/>
        <v>0</v>
      </c>
      <c r="N2187" s="67" t="str">
        <f t="shared" ca="1" si="379"/>
        <v/>
      </c>
      <c r="O2187" s="70" t="str">
        <f t="shared" ca="1" si="380"/>
        <v/>
      </c>
      <c r="P2187" s="70" t="str">
        <f t="shared" ca="1" si="381"/>
        <v/>
      </c>
      <c r="Q2187" s="71" t="str">
        <f t="shared" si="382"/>
        <v/>
      </c>
    </row>
    <row r="2188" spans="2:17" x14ac:dyDescent="0.2">
      <c r="B2188">
        <f t="shared" ca="1" si="383"/>
        <v>3</v>
      </c>
      <c r="G2188" t="str">
        <f t="shared" ca="1" si="378"/>
        <v/>
      </c>
      <c r="H2188">
        <f t="shared" si="384"/>
        <v>0</v>
      </c>
      <c r="N2188" s="67" t="str">
        <f t="shared" ca="1" si="379"/>
        <v/>
      </c>
      <c r="O2188" s="70" t="str">
        <f t="shared" ca="1" si="380"/>
        <v/>
      </c>
      <c r="P2188" s="70" t="str">
        <f t="shared" ca="1" si="381"/>
        <v/>
      </c>
      <c r="Q2188" s="71" t="str">
        <f t="shared" si="382"/>
        <v/>
      </c>
    </row>
    <row r="2189" spans="2:17" x14ac:dyDescent="0.2">
      <c r="B2189">
        <f t="shared" ca="1" si="383"/>
        <v>3</v>
      </c>
      <c r="G2189" t="str">
        <f t="shared" ca="1" si="378"/>
        <v/>
      </c>
      <c r="H2189">
        <f t="shared" si="384"/>
        <v>0</v>
      </c>
      <c r="N2189" s="67" t="str">
        <f t="shared" ca="1" si="379"/>
        <v/>
      </c>
      <c r="O2189" s="70" t="str">
        <f t="shared" ca="1" si="380"/>
        <v/>
      </c>
      <c r="P2189" s="70" t="str">
        <f t="shared" ca="1" si="381"/>
        <v/>
      </c>
      <c r="Q2189" s="71" t="str">
        <f t="shared" si="382"/>
        <v/>
      </c>
    </row>
    <row r="2190" spans="2:17" x14ac:dyDescent="0.2">
      <c r="B2190">
        <f t="shared" ca="1" si="383"/>
        <v>3</v>
      </c>
      <c r="G2190" t="str">
        <f t="shared" ca="1" si="378"/>
        <v/>
      </c>
      <c r="H2190">
        <f t="shared" si="384"/>
        <v>0</v>
      </c>
      <c r="N2190" s="67" t="str">
        <f t="shared" ca="1" si="379"/>
        <v/>
      </c>
      <c r="O2190" s="70" t="str">
        <f t="shared" ca="1" si="380"/>
        <v/>
      </c>
      <c r="P2190" s="70" t="str">
        <f t="shared" ca="1" si="381"/>
        <v/>
      </c>
      <c r="Q2190" s="71" t="str">
        <f t="shared" si="382"/>
        <v/>
      </c>
    </row>
    <row r="2191" spans="2:17" x14ac:dyDescent="0.2">
      <c r="B2191">
        <f t="shared" ca="1" si="383"/>
        <v>3</v>
      </c>
      <c r="G2191" t="str">
        <f t="shared" ca="1" si="378"/>
        <v/>
      </c>
      <c r="H2191">
        <f t="shared" si="384"/>
        <v>0</v>
      </c>
      <c r="N2191" s="67" t="str">
        <f t="shared" ca="1" si="379"/>
        <v/>
      </c>
      <c r="O2191" s="70" t="str">
        <f t="shared" ca="1" si="380"/>
        <v/>
      </c>
      <c r="P2191" s="70" t="str">
        <f t="shared" ca="1" si="381"/>
        <v/>
      </c>
      <c r="Q2191" s="71" t="str">
        <f t="shared" si="382"/>
        <v/>
      </c>
    </row>
    <row r="2192" spans="2:17" x14ac:dyDescent="0.2">
      <c r="B2192">
        <f t="shared" ca="1" si="383"/>
        <v>3</v>
      </c>
      <c r="G2192" t="str">
        <f t="shared" ca="1" si="378"/>
        <v/>
      </c>
      <c r="H2192">
        <f t="shared" si="384"/>
        <v>0</v>
      </c>
      <c r="N2192" s="67" t="str">
        <f t="shared" ca="1" si="379"/>
        <v/>
      </c>
      <c r="O2192" s="70" t="str">
        <f t="shared" ca="1" si="380"/>
        <v/>
      </c>
      <c r="P2192" s="70" t="str">
        <f t="shared" ca="1" si="381"/>
        <v/>
      </c>
      <c r="Q2192" s="71" t="str">
        <f t="shared" si="382"/>
        <v/>
      </c>
    </row>
    <row r="2193" spans="2:17" x14ac:dyDescent="0.2">
      <c r="B2193">
        <f t="shared" ca="1" si="383"/>
        <v>3</v>
      </c>
      <c r="G2193" t="str">
        <f t="shared" ca="1" si="378"/>
        <v/>
      </c>
      <c r="H2193">
        <f t="shared" si="384"/>
        <v>0</v>
      </c>
      <c r="N2193" s="67" t="str">
        <f t="shared" ca="1" si="379"/>
        <v/>
      </c>
      <c r="O2193" s="70" t="str">
        <f t="shared" ca="1" si="380"/>
        <v/>
      </c>
      <c r="P2193" s="70" t="str">
        <f t="shared" ca="1" si="381"/>
        <v/>
      </c>
      <c r="Q2193" s="71" t="str">
        <f t="shared" si="382"/>
        <v/>
      </c>
    </row>
    <row r="2194" spans="2:17" x14ac:dyDescent="0.2">
      <c r="B2194">
        <f t="shared" ca="1" si="383"/>
        <v>3</v>
      </c>
      <c r="G2194" t="str">
        <f t="shared" ca="1" si="378"/>
        <v/>
      </c>
      <c r="H2194">
        <f t="shared" si="384"/>
        <v>0</v>
      </c>
      <c r="N2194" s="67" t="str">
        <f t="shared" ca="1" si="379"/>
        <v/>
      </c>
      <c r="O2194" s="70" t="str">
        <f t="shared" ca="1" si="380"/>
        <v/>
      </c>
      <c r="P2194" s="70" t="str">
        <f t="shared" ca="1" si="381"/>
        <v/>
      </c>
      <c r="Q2194" s="71" t="str">
        <f t="shared" si="382"/>
        <v/>
      </c>
    </row>
    <row r="2195" spans="2:17" x14ac:dyDescent="0.2">
      <c r="B2195">
        <f t="shared" ca="1" si="383"/>
        <v>3</v>
      </c>
      <c r="G2195" t="str">
        <f t="shared" ca="1" si="378"/>
        <v/>
      </c>
      <c r="H2195">
        <f t="shared" si="384"/>
        <v>0</v>
      </c>
      <c r="N2195" s="67" t="str">
        <f t="shared" ca="1" si="379"/>
        <v/>
      </c>
      <c r="O2195" s="70" t="str">
        <f t="shared" ca="1" si="380"/>
        <v/>
      </c>
      <c r="P2195" s="70" t="str">
        <f t="shared" ca="1" si="381"/>
        <v/>
      </c>
      <c r="Q2195" s="71" t="str">
        <f t="shared" si="382"/>
        <v/>
      </c>
    </row>
    <row r="2196" spans="2:17" x14ac:dyDescent="0.2">
      <c r="B2196">
        <f t="shared" ca="1" si="383"/>
        <v>3</v>
      </c>
      <c r="G2196" t="str">
        <f t="shared" ca="1" si="378"/>
        <v/>
      </c>
      <c r="H2196">
        <f t="shared" si="384"/>
        <v>0</v>
      </c>
      <c r="N2196" s="67" t="str">
        <f t="shared" ca="1" si="379"/>
        <v/>
      </c>
      <c r="O2196" s="70" t="str">
        <f t="shared" ca="1" si="380"/>
        <v/>
      </c>
      <c r="P2196" s="70" t="str">
        <f t="shared" ca="1" si="381"/>
        <v/>
      </c>
      <c r="Q2196" s="71" t="str">
        <f t="shared" si="382"/>
        <v/>
      </c>
    </row>
    <row r="2197" spans="2:17" x14ac:dyDescent="0.2">
      <c r="B2197">
        <f t="shared" ca="1" si="383"/>
        <v>3</v>
      </c>
      <c r="G2197" t="str">
        <f t="shared" ca="1" si="378"/>
        <v/>
      </c>
      <c r="H2197">
        <f t="shared" si="384"/>
        <v>0</v>
      </c>
      <c r="N2197" s="67" t="str">
        <f t="shared" ca="1" si="379"/>
        <v/>
      </c>
      <c r="O2197" s="70" t="str">
        <f t="shared" ca="1" si="380"/>
        <v/>
      </c>
      <c r="P2197" s="70" t="str">
        <f t="shared" ca="1" si="381"/>
        <v/>
      </c>
      <c r="Q2197" s="71" t="str">
        <f t="shared" si="382"/>
        <v/>
      </c>
    </row>
    <row r="2198" spans="2:17" x14ac:dyDescent="0.2">
      <c r="B2198">
        <f t="shared" ca="1" si="383"/>
        <v>3</v>
      </c>
      <c r="G2198" t="str">
        <f t="shared" ca="1" si="378"/>
        <v/>
      </c>
      <c r="H2198">
        <f t="shared" si="384"/>
        <v>0</v>
      </c>
      <c r="N2198" s="67" t="str">
        <f t="shared" ca="1" si="379"/>
        <v/>
      </c>
      <c r="O2198" s="70" t="str">
        <f t="shared" ca="1" si="380"/>
        <v/>
      </c>
      <c r="P2198" s="70" t="str">
        <f t="shared" ca="1" si="381"/>
        <v/>
      </c>
      <c r="Q2198" s="71" t="str">
        <f t="shared" si="382"/>
        <v/>
      </c>
    </row>
    <row r="2199" spans="2:17" x14ac:dyDescent="0.2">
      <c r="B2199">
        <f t="shared" ca="1" si="383"/>
        <v>3</v>
      </c>
      <c r="G2199" t="str">
        <f t="shared" ca="1" si="378"/>
        <v/>
      </c>
      <c r="H2199">
        <f t="shared" si="384"/>
        <v>0</v>
      </c>
      <c r="N2199" s="67" t="str">
        <f t="shared" ca="1" si="379"/>
        <v/>
      </c>
      <c r="O2199" s="70" t="str">
        <f t="shared" ca="1" si="380"/>
        <v/>
      </c>
      <c r="P2199" s="70" t="str">
        <f t="shared" ca="1" si="381"/>
        <v/>
      </c>
      <c r="Q2199" s="71" t="str">
        <f t="shared" si="382"/>
        <v/>
      </c>
    </row>
    <row r="2200" spans="2:17" x14ac:dyDescent="0.2">
      <c r="B2200">
        <f t="shared" ca="1" si="383"/>
        <v>3</v>
      </c>
      <c r="G2200" t="str">
        <f t="shared" ca="1" si="378"/>
        <v/>
      </c>
      <c r="H2200">
        <f t="shared" si="384"/>
        <v>0</v>
      </c>
      <c r="N2200" s="67" t="str">
        <f t="shared" ca="1" si="379"/>
        <v/>
      </c>
      <c r="O2200" s="70" t="str">
        <f t="shared" ca="1" si="380"/>
        <v/>
      </c>
      <c r="P2200" s="70" t="str">
        <f t="shared" ca="1" si="381"/>
        <v/>
      </c>
      <c r="Q2200" s="71" t="str">
        <f t="shared" si="382"/>
        <v/>
      </c>
    </row>
    <row r="2201" spans="2:17" x14ac:dyDescent="0.2">
      <c r="B2201">
        <f t="shared" ca="1" si="383"/>
        <v>3</v>
      </c>
      <c r="G2201" t="str">
        <f t="shared" ca="1" si="378"/>
        <v/>
      </c>
      <c r="H2201">
        <f t="shared" si="384"/>
        <v>0</v>
      </c>
      <c r="N2201" s="67" t="str">
        <f t="shared" ca="1" si="379"/>
        <v/>
      </c>
      <c r="O2201" s="70" t="str">
        <f t="shared" ca="1" si="380"/>
        <v/>
      </c>
      <c r="P2201" s="70" t="str">
        <f t="shared" ca="1" si="381"/>
        <v/>
      </c>
      <c r="Q2201" s="71" t="str">
        <f t="shared" si="382"/>
        <v/>
      </c>
    </row>
    <row r="2202" spans="2:17" x14ac:dyDescent="0.2">
      <c r="B2202">
        <f t="shared" ca="1" si="383"/>
        <v>3</v>
      </c>
      <c r="G2202" t="str">
        <f t="shared" ca="1" si="378"/>
        <v/>
      </c>
      <c r="H2202">
        <f t="shared" si="384"/>
        <v>0</v>
      </c>
      <c r="N2202" s="67" t="str">
        <f t="shared" ca="1" si="379"/>
        <v/>
      </c>
      <c r="O2202" s="70" t="str">
        <f t="shared" ca="1" si="380"/>
        <v/>
      </c>
      <c r="P2202" s="70" t="str">
        <f t="shared" ca="1" si="381"/>
        <v/>
      </c>
      <c r="Q2202" s="71" t="str">
        <f t="shared" si="382"/>
        <v/>
      </c>
    </row>
    <row r="2203" spans="2:17" x14ac:dyDescent="0.2">
      <c r="B2203">
        <f t="shared" ca="1" si="383"/>
        <v>3</v>
      </c>
      <c r="G2203" t="str">
        <f t="shared" ca="1" si="378"/>
        <v/>
      </c>
      <c r="H2203">
        <f t="shared" si="384"/>
        <v>0</v>
      </c>
      <c r="N2203" s="67" t="str">
        <f t="shared" ca="1" si="379"/>
        <v/>
      </c>
      <c r="O2203" s="70" t="str">
        <f t="shared" ca="1" si="380"/>
        <v/>
      </c>
      <c r="P2203" s="70" t="str">
        <f t="shared" ca="1" si="381"/>
        <v/>
      </c>
      <c r="Q2203" s="71" t="str">
        <f t="shared" si="382"/>
        <v/>
      </c>
    </row>
    <row r="2204" spans="2:17" x14ac:dyDescent="0.2">
      <c r="B2204">
        <f t="shared" ca="1" si="383"/>
        <v>3</v>
      </c>
      <c r="G2204" t="str">
        <f t="shared" ca="1" si="378"/>
        <v/>
      </c>
      <c r="H2204">
        <f t="shared" si="384"/>
        <v>0</v>
      </c>
      <c r="N2204" s="67" t="str">
        <f t="shared" ca="1" si="379"/>
        <v/>
      </c>
      <c r="O2204" s="70" t="str">
        <f t="shared" ca="1" si="380"/>
        <v/>
      </c>
      <c r="P2204" s="70" t="str">
        <f t="shared" ca="1" si="381"/>
        <v/>
      </c>
      <c r="Q2204" s="71" t="str">
        <f t="shared" si="382"/>
        <v/>
      </c>
    </row>
    <row r="2205" spans="2:17" x14ac:dyDescent="0.2">
      <c r="B2205">
        <f t="shared" ca="1" si="383"/>
        <v>3</v>
      </c>
      <c r="G2205" t="str">
        <f t="shared" ca="1" si="378"/>
        <v/>
      </c>
      <c r="H2205">
        <f t="shared" si="384"/>
        <v>0</v>
      </c>
      <c r="N2205" s="67" t="str">
        <f t="shared" ca="1" si="379"/>
        <v/>
      </c>
      <c r="O2205" s="70" t="str">
        <f t="shared" ca="1" si="380"/>
        <v/>
      </c>
      <c r="P2205" s="70" t="str">
        <f t="shared" ca="1" si="381"/>
        <v/>
      </c>
      <c r="Q2205" s="71" t="str">
        <f t="shared" si="382"/>
        <v/>
      </c>
    </row>
    <row r="2206" spans="2:17" x14ac:dyDescent="0.2">
      <c r="B2206">
        <f t="shared" ca="1" si="383"/>
        <v>3</v>
      </c>
      <c r="G2206" t="str">
        <f t="shared" ca="1" si="378"/>
        <v/>
      </c>
      <c r="H2206">
        <f t="shared" si="384"/>
        <v>0</v>
      </c>
      <c r="N2206" s="67" t="str">
        <f t="shared" ca="1" si="379"/>
        <v/>
      </c>
      <c r="O2206" s="70" t="str">
        <f t="shared" ca="1" si="380"/>
        <v/>
      </c>
      <c r="P2206" s="70" t="str">
        <f t="shared" ca="1" si="381"/>
        <v/>
      </c>
      <c r="Q2206" s="71" t="str">
        <f t="shared" si="382"/>
        <v/>
      </c>
    </row>
    <row r="2207" spans="2:17" x14ac:dyDescent="0.2">
      <c r="B2207">
        <f t="shared" ca="1" si="383"/>
        <v>3</v>
      </c>
      <c r="G2207" t="str">
        <f t="shared" ca="1" si="378"/>
        <v/>
      </c>
      <c r="H2207">
        <f t="shared" si="384"/>
        <v>0</v>
      </c>
      <c r="N2207" s="67" t="str">
        <f t="shared" ca="1" si="379"/>
        <v/>
      </c>
      <c r="O2207" s="70" t="str">
        <f t="shared" ca="1" si="380"/>
        <v/>
      </c>
      <c r="P2207" s="70" t="str">
        <f t="shared" ca="1" si="381"/>
        <v/>
      </c>
      <c r="Q2207" s="71" t="str">
        <f t="shared" si="382"/>
        <v/>
      </c>
    </row>
    <row r="2208" spans="2:17" x14ac:dyDescent="0.2">
      <c r="B2208">
        <f t="shared" ca="1" si="383"/>
        <v>3</v>
      </c>
      <c r="G2208" t="str">
        <f t="shared" ca="1" si="378"/>
        <v/>
      </c>
      <c r="H2208">
        <f t="shared" si="384"/>
        <v>0</v>
      </c>
      <c r="N2208" s="67" t="str">
        <f t="shared" ca="1" si="379"/>
        <v/>
      </c>
      <c r="O2208" s="70" t="str">
        <f t="shared" ca="1" si="380"/>
        <v/>
      </c>
      <c r="P2208" s="70" t="str">
        <f t="shared" ca="1" si="381"/>
        <v/>
      </c>
      <c r="Q2208" s="71" t="str">
        <f t="shared" si="382"/>
        <v/>
      </c>
    </row>
    <row r="2209" spans="2:17" x14ac:dyDescent="0.2">
      <c r="B2209">
        <f t="shared" ca="1" si="383"/>
        <v>3</v>
      </c>
      <c r="G2209" t="str">
        <f t="shared" ca="1" si="378"/>
        <v/>
      </c>
      <c r="H2209">
        <f t="shared" si="384"/>
        <v>0</v>
      </c>
      <c r="N2209" s="67" t="str">
        <f t="shared" ca="1" si="379"/>
        <v/>
      </c>
      <c r="O2209" s="70" t="str">
        <f t="shared" ca="1" si="380"/>
        <v/>
      </c>
      <c r="P2209" s="70" t="str">
        <f t="shared" ca="1" si="381"/>
        <v/>
      </c>
      <c r="Q2209" s="71" t="str">
        <f t="shared" si="382"/>
        <v/>
      </c>
    </row>
    <row r="2210" spans="2:17" x14ac:dyDescent="0.2">
      <c r="B2210">
        <f t="shared" ca="1" si="383"/>
        <v>3</v>
      </c>
      <c r="G2210" t="str">
        <f t="shared" ca="1" si="378"/>
        <v/>
      </c>
      <c r="H2210">
        <f t="shared" si="384"/>
        <v>0</v>
      </c>
      <c r="N2210" s="67" t="str">
        <f t="shared" ca="1" si="379"/>
        <v/>
      </c>
      <c r="O2210" s="70" t="str">
        <f t="shared" ca="1" si="380"/>
        <v/>
      </c>
      <c r="P2210" s="70" t="str">
        <f t="shared" ca="1" si="381"/>
        <v/>
      </c>
      <c r="Q2210" s="71" t="str">
        <f t="shared" si="382"/>
        <v/>
      </c>
    </row>
    <row r="2211" spans="2:17" x14ac:dyDescent="0.2">
      <c r="B2211">
        <f t="shared" ca="1" si="383"/>
        <v>3</v>
      </c>
      <c r="G2211" t="str">
        <f t="shared" ca="1" si="378"/>
        <v/>
      </c>
      <c r="H2211">
        <f t="shared" si="384"/>
        <v>0</v>
      </c>
      <c r="N2211" s="67" t="str">
        <f t="shared" ca="1" si="379"/>
        <v/>
      </c>
      <c r="O2211" s="70" t="str">
        <f t="shared" ca="1" si="380"/>
        <v/>
      </c>
      <c r="P2211" s="70" t="str">
        <f t="shared" ca="1" si="381"/>
        <v/>
      </c>
      <c r="Q2211" s="71" t="str">
        <f t="shared" si="382"/>
        <v/>
      </c>
    </row>
    <row r="2212" spans="2:17" x14ac:dyDescent="0.2">
      <c r="B2212">
        <f t="shared" ca="1" si="383"/>
        <v>3</v>
      </c>
      <c r="G2212" t="str">
        <f t="shared" ca="1" si="378"/>
        <v/>
      </c>
      <c r="H2212">
        <f t="shared" si="384"/>
        <v>0</v>
      </c>
      <c r="N2212" s="67" t="str">
        <f t="shared" ca="1" si="379"/>
        <v/>
      </c>
      <c r="O2212" s="70" t="str">
        <f t="shared" ca="1" si="380"/>
        <v/>
      </c>
      <c r="P2212" s="70" t="str">
        <f t="shared" ca="1" si="381"/>
        <v/>
      </c>
      <c r="Q2212" s="71" t="str">
        <f t="shared" si="382"/>
        <v/>
      </c>
    </row>
    <row r="2213" spans="2:17" x14ac:dyDescent="0.2">
      <c r="B2213">
        <f t="shared" ca="1" si="383"/>
        <v>3</v>
      </c>
      <c r="G2213" t="str">
        <f t="shared" ca="1" si="378"/>
        <v/>
      </c>
      <c r="H2213">
        <f t="shared" si="384"/>
        <v>0</v>
      </c>
      <c r="N2213" s="67" t="str">
        <f t="shared" ca="1" si="379"/>
        <v/>
      </c>
      <c r="O2213" s="70" t="str">
        <f t="shared" ca="1" si="380"/>
        <v/>
      </c>
      <c r="P2213" s="70" t="str">
        <f t="shared" ca="1" si="381"/>
        <v/>
      </c>
      <c r="Q2213" s="71" t="str">
        <f t="shared" si="382"/>
        <v/>
      </c>
    </row>
    <row r="2214" spans="2:17" x14ac:dyDescent="0.2">
      <c r="B2214">
        <f t="shared" ca="1" si="383"/>
        <v>3</v>
      </c>
      <c r="G2214" t="str">
        <f t="shared" ca="1" si="378"/>
        <v/>
      </c>
      <c r="H2214">
        <f t="shared" si="384"/>
        <v>0</v>
      </c>
      <c r="N2214" s="67" t="str">
        <f t="shared" ca="1" si="379"/>
        <v/>
      </c>
      <c r="O2214" s="70" t="str">
        <f t="shared" ca="1" si="380"/>
        <v/>
      </c>
      <c r="P2214" s="70" t="str">
        <f t="shared" ca="1" si="381"/>
        <v/>
      </c>
      <c r="Q2214" s="71" t="str">
        <f t="shared" si="382"/>
        <v/>
      </c>
    </row>
    <row r="2215" spans="2:17" x14ac:dyDescent="0.2">
      <c r="B2215">
        <f t="shared" ca="1" si="383"/>
        <v>3</v>
      </c>
      <c r="G2215" t="str">
        <f t="shared" ca="1" si="378"/>
        <v/>
      </c>
      <c r="H2215">
        <f t="shared" si="384"/>
        <v>0</v>
      </c>
      <c r="N2215" s="67" t="str">
        <f t="shared" ca="1" si="379"/>
        <v/>
      </c>
      <c r="O2215" s="70" t="str">
        <f t="shared" ca="1" si="380"/>
        <v/>
      </c>
      <c r="P2215" s="70" t="str">
        <f t="shared" ca="1" si="381"/>
        <v/>
      </c>
      <c r="Q2215" s="71" t="str">
        <f t="shared" si="382"/>
        <v/>
      </c>
    </row>
    <row r="2216" spans="2:17" x14ac:dyDescent="0.2">
      <c r="B2216">
        <f t="shared" ca="1" si="383"/>
        <v>3</v>
      </c>
      <c r="G2216" t="str">
        <f t="shared" ca="1" si="378"/>
        <v/>
      </c>
      <c r="H2216">
        <f t="shared" si="384"/>
        <v>0</v>
      </c>
      <c r="N2216" s="67" t="str">
        <f t="shared" ca="1" si="379"/>
        <v/>
      </c>
      <c r="O2216" s="70" t="str">
        <f t="shared" ca="1" si="380"/>
        <v/>
      </c>
      <c r="P2216" s="70" t="str">
        <f t="shared" ca="1" si="381"/>
        <v/>
      </c>
      <c r="Q2216" s="71" t="str">
        <f t="shared" si="382"/>
        <v/>
      </c>
    </row>
    <row r="2217" spans="2:17" x14ac:dyDescent="0.2">
      <c r="B2217">
        <f t="shared" ca="1" si="383"/>
        <v>3</v>
      </c>
      <c r="G2217" t="str">
        <f t="shared" ca="1" si="378"/>
        <v/>
      </c>
      <c r="H2217">
        <f t="shared" si="384"/>
        <v>0</v>
      </c>
      <c r="N2217" s="67" t="str">
        <f t="shared" ca="1" si="379"/>
        <v/>
      </c>
      <c r="O2217" s="70" t="str">
        <f t="shared" ca="1" si="380"/>
        <v/>
      </c>
      <c r="P2217" s="70" t="str">
        <f t="shared" ca="1" si="381"/>
        <v/>
      </c>
      <c r="Q2217" s="71" t="str">
        <f t="shared" si="382"/>
        <v/>
      </c>
    </row>
    <row r="2218" spans="2:17" x14ac:dyDescent="0.2">
      <c r="B2218">
        <f t="shared" ca="1" si="383"/>
        <v>3</v>
      </c>
      <c r="G2218" t="str">
        <f t="shared" ca="1" si="378"/>
        <v/>
      </c>
      <c r="H2218">
        <f t="shared" si="384"/>
        <v>0</v>
      </c>
      <c r="N2218" s="67" t="str">
        <f t="shared" ca="1" si="379"/>
        <v/>
      </c>
      <c r="O2218" s="70" t="str">
        <f t="shared" ca="1" si="380"/>
        <v/>
      </c>
      <c r="P2218" s="70" t="str">
        <f t="shared" ca="1" si="381"/>
        <v/>
      </c>
      <c r="Q2218" s="71" t="str">
        <f t="shared" si="382"/>
        <v/>
      </c>
    </row>
    <row r="2219" spans="2:17" x14ac:dyDescent="0.2">
      <c r="B2219">
        <f t="shared" ca="1" si="383"/>
        <v>3</v>
      </c>
      <c r="G2219" t="str">
        <f t="shared" ca="1" si="378"/>
        <v/>
      </c>
      <c r="H2219">
        <f t="shared" si="384"/>
        <v>0</v>
      </c>
      <c r="N2219" s="67" t="str">
        <f t="shared" ca="1" si="379"/>
        <v/>
      </c>
      <c r="O2219" s="70" t="str">
        <f t="shared" ca="1" si="380"/>
        <v/>
      </c>
      <c r="P2219" s="70" t="str">
        <f t="shared" ca="1" si="381"/>
        <v/>
      </c>
      <c r="Q2219" s="71" t="str">
        <f t="shared" si="382"/>
        <v/>
      </c>
    </row>
    <row r="2220" spans="2:17" x14ac:dyDescent="0.2">
      <c r="B2220">
        <f t="shared" ca="1" si="383"/>
        <v>3</v>
      </c>
      <c r="G2220" t="str">
        <f t="shared" ca="1" si="378"/>
        <v/>
      </c>
      <c r="H2220">
        <f t="shared" si="384"/>
        <v>0</v>
      </c>
      <c r="N2220" s="67" t="str">
        <f t="shared" ca="1" si="379"/>
        <v/>
      </c>
      <c r="O2220" s="70" t="str">
        <f t="shared" ca="1" si="380"/>
        <v/>
      </c>
      <c r="P2220" s="70" t="str">
        <f t="shared" ca="1" si="381"/>
        <v/>
      </c>
      <c r="Q2220" s="71" t="str">
        <f t="shared" si="382"/>
        <v/>
      </c>
    </row>
    <row r="2221" spans="2:17" x14ac:dyDescent="0.2">
      <c r="B2221">
        <f t="shared" ca="1" si="383"/>
        <v>3</v>
      </c>
      <c r="G2221" t="str">
        <f t="shared" ca="1" si="378"/>
        <v/>
      </c>
      <c r="H2221">
        <f t="shared" si="384"/>
        <v>0</v>
      </c>
      <c r="N2221" s="67" t="str">
        <f t="shared" ca="1" si="379"/>
        <v/>
      </c>
      <c r="O2221" s="70" t="str">
        <f t="shared" ca="1" si="380"/>
        <v/>
      </c>
      <c r="P2221" s="70" t="str">
        <f t="shared" ca="1" si="381"/>
        <v/>
      </c>
      <c r="Q2221" s="71" t="str">
        <f t="shared" si="382"/>
        <v/>
      </c>
    </row>
    <row r="2222" spans="2:17" x14ac:dyDescent="0.2">
      <c r="B2222">
        <f t="shared" ca="1" si="383"/>
        <v>3</v>
      </c>
      <c r="G2222" t="str">
        <f t="shared" ca="1" si="378"/>
        <v/>
      </c>
      <c r="H2222">
        <f t="shared" si="384"/>
        <v>0</v>
      </c>
      <c r="N2222" s="67" t="str">
        <f t="shared" ca="1" si="379"/>
        <v/>
      </c>
      <c r="O2222" s="70" t="str">
        <f t="shared" ca="1" si="380"/>
        <v/>
      </c>
      <c r="P2222" s="70" t="str">
        <f t="shared" ca="1" si="381"/>
        <v/>
      </c>
      <c r="Q2222" s="71" t="str">
        <f t="shared" si="382"/>
        <v/>
      </c>
    </row>
    <row r="2223" spans="2:17" x14ac:dyDescent="0.2">
      <c r="B2223">
        <f t="shared" ca="1" si="383"/>
        <v>3</v>
      </c>
      <c r="G2223" t="str">
        <f t="shared" ca="1" si="378"/>
        <v/>
      </c>
      <c r="H2223">
        <f t="shared" si="384"/>
        <v>0</v>
      </c>
      <c r="N2223" s="67" t="str">
        <f t="shared" ca="1" si="379"/>
        <v/>
      </c>
      <c r="O2223" s="70" t="str">
        <f t="shared" ca="1" si="380"/>
        <v/>
      </c>
      <c r="P2223" s="70" t="str">
        <f t="shared" ca="1" si="381"/>
        <v/>
      </c>
      <c r="Q2223" s="71" t="str">
        <f t="shared" si="382"/>
        <v/>
      </c>
    </row>
    <row r="2224" spans="2:17" x14ac:dyDescent="0.2">
      <c r="B2224">
        <f t="shared" ca="1" si="383"/>
        <v>3</v>
      </c>
      <c r="G2224" t="str">
        <f t="shared" ref="G2224:G2287" ca="1" si="385">IF(B2224=B2223+1,MID(A2226,29,FIND("Kockázatkezelés",A2226)-30)*1,"")</f>
        <v/>
      </c>
      <c r="H2224">
        <f t="shared" si="384"/>
        <v>0</v>
      </c>
      <c r="N2224" s="67" t="str">
        <f t="shared" ca="1" si="379"/>
        <v/>
      </c>
      <c r="O2224" s="70" t="str">
        <f t="shared" ca="1" si="380"/>
        <v/>
      </c>
      <c r="P2224" s="70" t="str">
        <f t="shared" ca="1" si="381"/>
        <v/>
      </c>
      <c r="Q2224" s="71" t="str">
        <f t="shared" si="382"/>
        <v/>
      </c>
    </row>
    <row r="2225" spans="2:17" x14ac:dyDescent="0.2">
      <c r="B2225">
        <f t="shared" ca="1" si="383"/>
        <v>3</v>
      </c>
      <c r="G2225" t="str">
        <f t="shared" ca="1" si="385"/>
        <v/>
      </c>
      <c r="H2225">
        <f t="shared" si="384"/>
        <v>0</v>
      </c>
      <c r="N2225" s="67" t="str">
        <f t="shared" ca="1" si="379"/>
        <v/>
      </c>
      <c r="O2225" s="70" t="str">
        <f t="shared" ca="1" si="380"/>
        <v/>
      </c>
      <c r="P2225" s="70" t="str">
        <f t="shared" ca="1" si="381"/>
        <v/>
      </c>
      <c r="Q2225" s="71" t="str">
        <f t="shared" si="382"/>
        <v/>
      </c>
    </row>
    <row r="2226" spans="2:17" x14ac:dyDescent="0.2">
      <c r="B2226">
        <f t="shared" ca="1" si="383"/>
        <v>3</v>
      </c>
      <c r="G2226" t="str">
        <f t="shared" ca="1" si="385"/>
        <v/>
      </c>
      <c r="H2226">
        <f t="shared" si="384"/>
        <v>0</v>
      </c>
      <c r="N2226" s="67" t="str">
        <f t="shared" ca="1" si="379"/>
        <v/>
      </c>
      <c r="O2226" s="70" t="str">
        <f t="shared" ca="1" si="380"/>
        <v/>
      </c>
      <c r="P2226" s="70" t="str">
        <f t="shared" ca="1" si="381"/>
        <v/>
      </c>
      <c r="Q2226" s="71" t="str">
        <f t="shared" si="382"/>
        <v/>
      </c>
    </row>
    <row r="2227" spans="2:17" x14ac:dyDescent="0.2">
      <c r="B2227">
        <f t="shared" ca="1" si="383"/>
        <v>3</v>
      </c>
      <c r="G2227" t="str">
        <f t="shared" ca="1" si="385"/>
        <v/>
      </c>
      <c r="H2227">
        <f t="shared" si="384"/>
        <v>0</v>
      </c>
      <c r="N2227" s="67" t="str">
        <f t="shared" ca="1" si="379"/>
        <v/>
      </c>
      <c r="O2227" s="70" t="str">
        <f t="shared" ca="1" si="380"/>
        <v/>
      </c>
      <c r="P2227" s="70" t="str">
        <f t="shared" ca="1" si="381"/>
        <v/>
      </c>
      <c r="Q2227" s="71" t="str">
        <f t="shared" si="382"/>
        <v/>
      </c>
    </row>
    <row r="2228" spans="2:17" x14ac:dyDescent="0.2">
      <c r="B2228">
        <f t="shared" ca="1" si="383"/>
        <v>3</v>
      </c>
      <c r="G2228" t="str">
        <f t="shared" ca="1" si="385"/>
        <v/>
      </c>
      <c r="H2228">
        <f t="shared" si="384"/>
        <v>0</v>
      </c>
      <c r="N2228" s="67" t="str">
        <f t="shared" ca="1" si="379"/>
        <v/>
      </c>
      <c r="O2228" s="70" t="str">
        <f t="shared" ca="1" si="380"/>
        <v/>
      </c>
      <c r="P2228" s="70" t="str">
        <f t="shared" ca="1" si="381"/>
        <v/>
      </c>
      <c r="Q2228" s="71" t="str">
        <f t="shared" si="382"/>
        <v/>
      </c>
    </row>
    <row r="2229" spans="2:17" x14ac:dyDescent="0.2">
      <c r="B2229">
        <f t="shared" ca="1" si="383"/>
        <v>3</v>
      </c>
      <c r="G2229" t="str">
        <f t="shared" ca="1" si="385"/>
        <v/>
      </c>
      <c r="H2229">
        <f t="shared" si="384"/>
        <v>0</v>
      </c>
      <c r="N2229" s="67" t="str">
        <f t="shared" ca="1" si="379"/>
        <v/>
      </c>
      <c r="O2229" s="70" t="str">
        <f t="shared" ca="1" si="380"/>
        <v/>
      </c>
      <c r="P2229" s="70" t="str">
        <f t="shared" ca="1" si="381"/>
        <v/>
      </c>
      <c r="Q2229" s="71" t="str">
        <f t="shared" si="382"/>
        <v/>
      </c>
    </row>
    <row r="2230" spans="2:17" x14ac:dyDescent="0.2">
      <c r="B2230">
        <f t="shared" ca="1" si="383"/>
        <v>3</v>
      </c>
      <c r="G2230" t="str">
        <f t="shared" ca="1" si="385"/>
        <v/>
      </c>
      <c r="H2230">
        <f t="shared" si="384"/>
        <v>0</v>
      </c>
      <c r="N2230" s="67" t="str">
        <f t="shared" ca="1" si="379"/>
        <v/>
      </c>
      <c r="O2230" s="70" t="str">
        <f t="shared" ca="1" si="380"/>
        <v/>
      </c>
      <c r="P2230" s="70" t="str">
        <f t="shared" ca="1" si="381"/>
        <v/>
      </c>
      <c r="Q2230" s="71" t="str">
        <f t="shared" si="382"/>
        <v/>
      </c>
    </row>
    <row r="2231" spans="2:17" x14ac:dyDescent="0.2">
      <c r="B2231">
        <f t="shared" ca="1" si="383"/>
        <v>3</v>
      </c>
      <c r="G2231" t="str">
        <f t="shared" ca="1" si="385"/>
        <v/>
      </c>
      <c r="H2231">
        <f t="shared" si="384"/>
        <v>0</v>
      </c>
      <c r="N2231" s="67" t="str">
        <f t="shared" ca="1" si="379"/>
        <v/>
      </c>
      <c r="O2231" s="70" t="str">
        <f t="shared" ca="1" si="380"/>
        <v/>
      </c>
      <c r="P2231" s="70" t="str">
        <f t="shared" ca="1" si="381"/>
        <v/>
      </c>
      <c r="Q2231" s="71" t="str">
        <f t="shared" si="382"/>
        <v/>
      </c>
    </row>
    <row r="2232" spans="2:17" x14ac:dyDescent="0.2">
      <c r="B2232">
        <f t="shared" ca="1" si="383"/>
        <v>3</v>
      </c>
      <c r="G2232" t="str">
        <f t="shared" ca="1" si="385"/>
        <v/>
      </c>
      <c r="H2232">
        <f t="shared" si="384"/>
        <v>0</v>
      </c>
      <c r="N2232" s="67" t="str">
        <f t="shared" ca="1" si="379"/>
        <v/>
      </c>
      <c r="O2232" s="70" t="str">
        <f t="shared" ca="1" si="380"/>
        <v/>
      </c>
      <c r="P2232" s="70" t="str">
        <f t="shared" ca="1" si="381"/>
        <v/>
      </c>
      <c r="Q2232" s="71" t="str">
        <f t="shared" si="382"/>
        <v/>
      </c>
    </row>
    <row r="2233" spans="2:17" x14ac:dyDescent="0.2">
      <c r="B2233">
        <f t="shared" ca="1" si="383"/>
        <v>3</v>
      </c>
      <c r="G2233" t="str">
        <f t="shared" ca="1" si="385"/>
        <v/>
      </c>
      <c r="H2233">
        <f t="shared" si="384"/>
        <v>0</v>
      </c>
      <c r="N2233" s="67" t="str">
        <f t="shared" ca="1" si="379"/>
        <v/>
      </c>
      <c r="O2233" s="70" t="str">
        <f t="shared" ca="1" si="380"/>
        <v/>
      </c>
      <c r="P2233" s="70" t="str">
        <f t="shared" ca="1" si="381"/>
        <v/>
      </c>
      <c r="Q2233" s="71" t="str">
        <f t="shared" si="382"/>
        <v/>
      </c>
    </row>
    <row r="2234" spans="2:17" x14ac:dyDescent="0.2">
      <c r="B2234">
        <f t="shared" ca="1" si="383"/>
        <v>3</v>
      </c>
      <c r="G2234" t="str">
        <f t="shared" ca="1" si="385"/>
        <v/>
      </c>
      <c r="H2234">
        <f t="shared" si="384"/>
        <v>0</v>
      </c>
      <c r="N2234" s="67" t="str">
        <f t="shared" ca="1" si="379"/>
        <v/>
      </c>
      <c r="O2234" s="70" t="str">
        <f t="shared" ca="1" si="380"/>
        <v/>
      </c>
      <c r="P2234" s="70" t="str">
        <f t="shared" ca="1" si="381"/>
        <v/>
      </c>
      <c r="Q2234" s="71" t="str">
        <f t="shared" si="382"/>
        <v/>
      </c>
    </row>
    <row r="2235" spans="2:17" x14ac:dyDescent="0.2">
      <c r="B2235">
        <f t="shared" ca="1" si="383"/>
        <v>3</v>
      </c>
      <c r="G2235" t="str">
        <f t="shared" ca="1" si="385"/>
        <v/>
      </c>
      <c r="H2235">
        <f t="shared" si="384"/>
        <v>0</v>
      </c>
      <c r="N2235" s="67" t="str">
        <f t="shared" ca="1" si="379"/>
        <v/>
      </c>
      <c r="O2235" s="70" t="str">
        <f t="shared" ca="1" si="380"/>
        <v/>
      </c>
      <c r="P2235" s="70" t="str">
        <f t="shared" ca="1" si="381"/>
        <v/>
      </c>
      <c r="Q2235" s="71" t="str">
        <f t="shared" si="382"/>
        <v/>
      </c>
    </row>
    <row r="2236" spans="2:17" x14ac:dyDescent="0.2">
      <c r="B2236">
        <f t="shared" ca="1" si="383"/>
        <v>3</v>
      </c>
      <c r="G2236" t="str">
        <f t="shared" ca="1" si="385"/>
        <v/>
      </c>
      <c r="H2236">
        <f t="shared" si="384"/>
        <v>0</v>
      </c>
      <c r="N2236" s="67" t="str">
        <f t="shared" ca="1" si="379"/>
        <v/>
      </c>
      <c r="O2236" s="70" t="str">
        <f t="shared" ca="1" si="380"/>
        <v/>
      </c>
      <c r="P2236" s="70" t="str">
        <f t="shared" ca="1" si="381"/>
        <v/>
      </c>
      <c r="Q2236" s="71" t="str">
        <f t="shared" si="382"/>
        <v/>
      </c>
    </row>
    <row r="2237" spans="2:17" x14ac:dyDescent="0.2">
      <c r="B2237">
        <f t="shared" ca="1" si="383"/>
        <v>3</v>
      </c>
      <c r="G2237" t="str">
        <f t="shared" ca="1" si="385"/>
        <v/>
      </c>
      <c r="H2237">
        <f t="shared" si="384"/>
        <v>0</v>
      </c>
      <c r="N2237" s="67" t="str">
        <f t="shared" ca="1" si="379"/>
        <v/>
      </c>
      <c r="O2237" s="70" t="str">
        <f t="shared" ca="1" si="380"/>
        <v/>
      </c>
      <c r="P2237" s="70" t="str">
        <f t="shared" ca="1" si="381"/>
        <v/>
      </c>
      <c r="Q2237" s="71" t="str">
        <f t="shared" si="382"/>
        <v/>
      </c>
    </row>
    <row r="2238" spans="2:17" x14ac:dyDescent="0.2">
      <c r="B2238">
        <f t="shared" ca="1" si="383"/>
        <v>3</v>
      </c>
      <c r="G2238" t="str">
        <f t="shared" ca="1" si="385"/>
        <v/>
      </c>
      <c r="H2238">
        <f t="shared" si="384"/>
        <v>0</v>
      </c>
      <c r="N2238" s="67" t="str">
        <f t="shared" ca="1" si="379"/>
        <v/>
      </c>
      <c r="O2238" s="70" t="str">
        <f t="shared" ca="1" si="380"/>
        <v/>
      </c>
      <c r="P2238" s="70" t="str">
        <f t="shared" ca="1" si="381"/>
        <v/>
      </c>
      <c r="Q2238" s="71" t="str">
        <f t="shared" si="382"/>
        <v/>
      </c>
    </row>
    <row r="2239" spans="2:17" x14ac:dyDescent="0.2">
      <c r="B2239">
        <f t="shared" ca="1" si="383"/>
        <v>3</v>
      </c>
      <c r="G2239" t="str">
        <f t="shared" ca="1" si="385"/>
        <v/>
      </c>
      <c r="H2239">
        <f t="shared" si="384"/>
        <v>0</v>
      </c>
      <c r="N2239" s="67" t="str">
        <f t="shared" ca="1" si="379"/>
        <v/>
      </c>
      <c r="O2239" s="70" t="str">
        <f t="shared" ca="1" si="380"/>
        <v/>
      </c>
      <c r="P2239" s="70" t="str">
        <f t="shared" ca="1" si="381"/>
        <v/>
      </c>
      <c r="Q2239" s="71" t="str">
        <f t="shared" si="382"/>
        <v/>
      </c>
    </row>
    <row r="2240" spans="2:17" x14ac:dyDescent="0.2">
      <c r="B2240">
        <f t="shared" ca="1" si="383"/>
        <v>3</v>
      </c>
      <c r="G2240" t="str">
        <f t="shared" ca="1" si="385"/>
        <v/>
      </c>
      <c r="H2240">
        <f t="shared" si="384"/>
        <v>0</v>
      </c>
      <c r="N2240" s="67" t="str">
        <f t="shared" ca="1" si="379"/>
        <v/>
      </c>
      <c r="O2240" s="70" t="str">
        <f t="shared" ca="1" si="380"/>
        <v/>
      </c>
      <c r="P2240" s="70" t="str">
        <f t="shared" ca="1" si="381"/>
        <v/>
      </c>
      <c r="Q2240" s="71" t="str">
        <f t="shared" si="382"/>
        <v/>
      </c>
    </row>
    <row r="2241" spans="2:17" x14ac:dyDescent="0.2">
      <c r="B2241">
        <f t="shared" ca="1" si="383"/>
        <v>3</v>
      </c>
      <c r="G2241" t="str">
        <f t="shared" ca="1" si="385"/>
        <v/>
      </c>
      <c r="H2241">
        <f t="shared" si="384"/>
        <v>0</v>
      </c>
      <c r="N2241" s="67" t="str">
        <f t="shared" ca="1" si="379"/>
        <v/>
      </c>
      <c r="O2241" s="70" t="str">
        <f t="shared" ca="1" si="380"/>
        <v/>
      </c>
      <c r="P2241" s="70" t="str">
        <f t="shared" ca="1" si="381"/>
        <v/>
      </c>
      <c r="Q2241" s="71" t="str">
        <f t="shared" si="382"/>
        <v/>
      </c>
    </row>
    <row r="2242" spans="2:17" x14ac:dyDescent="0.2">
      <c r="B2242">
        <f t="shared" ca="1" si="383"/>
        <v>3</v>
      </c>
      <c r="G2242" t="str">
        <f t="shared" ca="1" si="385"/>
        <v/>
      </c>
      <c r="H2242">
        <f t="shared" si="384"/>
        <v>0</v>
      </c>
      <c r="N2242" s="67" t="str">
        <f t="shared" ref="N2242:N2305" ca="1" si="386">IF(ISERROR(VLOOKUP($K2242,$B:$G,AA$2,FALSE)),"",VLOOKUP($K2242,$B:$G,AA$2,FALSE))</f>
        <v/>
      </c>
      <c r="O2242" s="70" t="str">
        <f t="shared" ref="O2242:O2305" ca="1" si="387">IF(ISERROR(VLOOKUP($K2242,$B:$G,AB$2,FALSE)),"",VLOOKUP($K2242,$B:$G,AB$2,FALSE))</f>
        <v/>
      </c>
      <c r="P2242" s="70" t="str">
        <f t="shared" ref="P2242:P2305" ca="1" si="388">IF(ISERROR(VLOOKUP($K2242,$B:$G,AC$2,FALSE)),"",VLOOKUP($K2242,$B:$G,AC$2,FALSE))</f>
        <v/>
      </c>
      <c r="Q2242" s="71" t="str">
        <f t="shared" ref="Q2242:Q2305" si="389">IF(L2242=0,"",(ROUND(IF(ISERROR(VLOOKUP($K2242,$B:$G,AD$2,FALSE)),"terület?",VLOOKUP($K2242,$B:$G,AD$2,FALSE)),2)))</f>
        <v/>
      </c>
    </row>
    <row r="2243" spans="2:17" x14ac:dyDescent="0.2">
      <c r="B2243">
        <f t="shared" ref="B2243:B2306" ca="1" si="390">IF(AND(LEFT(A2243,6)="Blokk:",RIGHT(A2243,10)&lt;&gt;"módosított",LEFT(A2244,11)="Táblaadatok",H2243&gt;0),B2242+1,B2242)</f>
        <v>3</v>
      </c>
      <c r="G2243" t="str">
        <f t="shared" ca="1" si="385"/>
        <v/>
      </c>
      <c r="H2243">
        <f t="shared" si="384"/>
        <v>0</v>
      </c>
      <c r="N2243" s="67" t="str">
        <f t="shared" ca="1" si="386"/>
        <v/>
      </c>
      <c r="O2243" s="70" t="str">
        <f t="shared" ca="1" si="387"/>
        <v/>
      </c>
      <c r="P2243" s="70" t="str">
        <f t="shared" ca="1" si="388"/>
        <v/>
      </c>
      <c r="Q2243" s="71" t="str">
        <f t="shared" si="389"/>
        <v/>
      </c>
    </row>
    <row r="2244" spans="2:17" x14ac:dyDescent="0.2">
      <c r="B2244">
        <f t="shared" ca="1" si="390"/>
        <v>3</v>
      </c>
      <c r="G2244" t="str">
        <f t="shared" ca="1" si="385"/>
        <v/>
      </c>
      <c r="H2244">
        <f t="shared" ref="H2244:H2307" si="391">IF(ISNA(VLOOKUP(MID(A2245,40,5),AE:AF,2,0)),0,1)</f>
        <v>0</v>
      </c>
      <c r="N2244" s="67" t="str">
        <f t="shared" ca="1" si="386"/>
        <v/>
      </c>
      <c r="O2244" s="70" t="str">
        <f t="shared" ca="1" si="387"/>
        <v/>
      </c>
      <c r="P2244" s="70" t="str">
        <f t="shared" ca="1" si="388"/>
        <v/>
      </c>
      <c r="Q2244" s="71" t="str">
        <f t="shared" si="389"/>
        <v/>
      </c>
    </row>
    <row r="2245" spans="2:17" x14ac:dyDescent="0.2">
      <c r="B2245">
        <f t="shared" ca="1" si="390"/>
        <v>3</v>
      </c>
      <c r="G2245" t="str">
        <f t="shared" ca="1" si="385"/>
        <v/>
      </c>
      <c r="H2245">
        <f t="shared" si="391"/>
        <v>0</v>
      </c>
      <c r="N2245" s="67" t="str">
        <f t="shared" ca="1" si="386"/>
        <v/>
      </c>
      <c r="O2245" s="70" t="str">
        <f t="shared" ca="1" si="387"/>
        <v/>
      </c>
      <c r="P2245" s="70" t="str">
        <f t="shared" ca="1" si="388"/>
        <v/>
      </c>
      <c r="Q2245" s="71" t="str">
        <f t="shared" si="389"/>
        <v/>
      </c>
    </row>
    <row r="2246" spans="2:17" x14ac:dyDescent="0.2">
      <c r="B2246">
        <f t="shared" ca="1" si="390"/>
        <v>3</v>
      </c>
      <c r="G2246" t="str">
        <f t="shared" ca="1" si="385"/>
        <v/>
      </c>
      <c r="H2246">
        <f t="shared" si="391"/>
        <v>0</v>
      </c>
      <c r="N2246" s="67" t="str">
        <f t="shared" ca="1" si="386"/>
        <v/>
      </c>
      <c r="O2246" s="70" t="str">
        <f t="shared" ca="1" si="387"/>
        <v/>
      </c>
      <c r="P2246" s="70" t="str">
        <f t="shared" ca="1" si="388"/>
        <v/>
      </c>
      <c r="Q2246" s="71" t="str">
        <f t="shared" si="389"/>
        <v/>
      </c>
    </row>
    <row r="2247" spans="2:17" x14ac:dyDescent="0.2">
      <c r="B2247">
        <f t="shared" ca="1" si="390"/>
        <v>3</v>
      </c>
      <c r="G2247" t="str">
        <f t="shared" ca="1" si="385"/>
        <v/>
      </c>
      <c r="H2247">
        <f t="shared" si="391"/>
        <v>0</v>
      </c>
      <c r="N2247" s="67" t="str">
        <f t="shared" ca="1" si="386"/>
        <v/>
      </c>
      <c r="O2247" s="70" t="str">
        <f t="shared" ca="1" si="387"/>
        <v/>
      </c>
      <c r="P2247" s="70" t="str">
        <f t="shared" ca="1" si="388"/>
        <v/>
      </c>
      <c r="Q2247" s="71" t="str">
        <f t="shared" si="389"/>
        <v/>
      </c>
    </row>
    <row r="2248" spans="2:17" x14ac:dyDescent="0.2">
      <c r="B2248">
        <f t="shared" ca="1" si="390"/>
        <v>3</v>
      </c>
      <c r="G2248" t="str">
        <f t="shared" ca="1" si="385"/>
        <v/>
      </c>
      <c r="H2248">
        <f t="shared" si="391"/>
        <v>0</v>
      </c>
      <c r="N2248" s="67" t="str">
        <f t="shared" ca="1" si="386"/>
        <v/>
      </c>
      <c r="O2248" s="70" t="str">
        <f t="shared" ca="1" si="387"/>
        <v/>
      </c>
      <c r="P2248" s="70" t="str">
        <f t="shared" ca="1" si="388"/>
        <v/>
      </c>
      <c r="Q2248" s="71" t="str">
        <f t="shared" si="389"/>
        <v/>
      </c>
    </row>
    <row r="2249" spans="2:17" x14ac:dyDescent="0.2">
      <c r="B2249">
        <f t="shared" ca="1" si="390"/>
        <v>3</v>
      </c>
      <c r="G2249" t="str">
        <f t="shared" ca="1" si="385"/>
        <v/>
      </c>
      <c r="H2249">
        <f t="shared" si="391"/>
        <v>0</v>
      </c>
      <c r="N2249" s="67" t="str">
        <f t="shared" ca="1" si="386"/>
        <v/>
      </c>
      <c r="O2249" s="70" t="str">
        <f t="shared" ca="1" si="387"/>
        <v/>
      </c>
      <c r="P2249" s="70" t="str">
        <f t="shared" ca="1" si="388"/>
        <v/>
      </c>
      <c r="Q2249" s="71" t="str">
        <f t="shared" si="389"/>
        <v/>
      </c>
    </row>
    <row r="2250" spans="2:17" x14ac:dyDescent="0.2">
      <c r="B2250">
        <f t="shared" ca="1" si="390"/>
        <v>3</v>
      </c>
      <c r="G2250" t="str">
        <f t="shared" ca="1" si="385"/>
        <v/>
      </c>
      <c r="H2250">
        <f t="shared" si="391"/>
        <v>0</v>
      </c>
      <c r="N2250" s="67" t="str">
        <f t="shared" ca="1" si="386"/>
        <v/>
      </c>
      <c r="O2250" s="70" t="str">
        <f t="shared" ca="1" si="387"/>
        <v/>
      </c>
      <c r="P2250" s="70" t="str">
        <f t="shared" ca="1" si="388"/>
        <v/>
      </c>
      <c r="Q2250" s="71" t="str">
        <f t="shared" si="389"/>
        <v/>
      </c>
    </row>
    <row r="2251" spans="2:17" x14ac:dyDescent="0.2">
      <c r="B2251">
        <f t="shared" ca="1" si="390"/>
        <v>3</v>
      </c>
      <c r="G2251" t="str">
        <f t="shared" ca="1" si="385"/>
        <v/>
      </c>
      <c r="H2251">
        <f t="shared" si="391"/>
        <v>0</v>
      </c>
      <c r="N2251" s="67" t="str">
        <f t="shared" ca="1" si="386"/>
        <v/>
      </c>
      <c r="O2251" s="70" t="str">
        <f t="shared" ca="1" si="387"/>
        <v/>
      </c>
      <c r="P2251" s="70" t="str">
        <f t="shared" ca="1" si="388"/>
        <v/>
      </c>
      <c r="Q2251" s="71" t="str">
        <f t="shared" si="389"/>
        <v/>
      </c>
    </row>
    <row r="2252" spans="2:17" x14ac:dyDescent="0.2">
      <c r="B2252">
        <f t="shared" ca="1" si="390"/>
        <v>3</v>
      </c>
      <c r="G2252" t="str">
        <f t="shared" ca="1" si="385"/>
        <v/>
      </c>
      <c r="H2252">
        <f t="shared" si="391"/>
        <v>0</v>
      </c>
      <c r="N2252" s="67" t="str">
        <f t="shared" ca="1" si="386"/>
        <v/>
      </c>
      <c r="O2252" s="70" t="str">
        <f t="shared" ca="1" si="387"/>
        <v/>
      </c>
      <c r="P2252" s="70" t="str">
        <f t="shared" ca="1" si="388"/>
        <v/>
      </c>
      <c r="Q2252" s="71" t="str">
        <f t="shared" si="389"/>
        <v/>
      </c>
    </row>
    <row r="2253" spans="2:17" x14ac:dyDescent="0.2">
      <c r="B2253">
        <f t="shared" ca="1" si="390"/>
        <v>3</v>
      </c>
      <c r="G2253" t="str">
        <f t="shared" ca="1" si="385"/>
        <v/>
      </c>
      <c r="H2253">
        <f t="shared" si="391"/>
        <v>0</v>
      </c>
      <c r="N2253" s="67" t="str">
        <f t="shared" ca="1" si="386"/>
        <v/>
      </c>
      <c r="O2253" s="70" t="str">
        <f t="shared" ca="1" si="387"/>
        <v/>
      </c>
      <c r="P2253" s="70" t="str">
        <f t="shared" ca="1" si="388"/>
        <v/>
      </c>
      <c r="Q2253" s="71" t="str">
        <f t="shared" si="389"/>
        <v/>
      </c>
    </row>
    <row r="2254" spans="2:17" x14ac:dyDescent="0.2">
      <c r="B2254">
        <f t="shared" ca="1" si="390"/>
        <v>3</v>
      </c>
      <c r="G2254" t="str">
        <f t="shared" ca="1" si="385"/>
        <v/>
      </c>
      <c r="H2254">
        <f t="shared" si="391"/>
        <v>0</v>
      </c>
      <c r="N2254" s="67" t="str">
        <f t="shared" ca="1" si="386"/>
        <v/>
      </c>
      <c r="O2254" s="70" t="str">
        <f t="shared" ca="1" si="387"/>
        <v/>
      </c>
      <c r="P2254" s="70" t="str">
        <f t="shared" ca="1" si="388"/>
        <v/>
      </c>
      <c r="Q2254" s="71" t="str">
        <f t="shared" si="389"/>
        <v/>
      </c>
    </row>
    <row r="2255" spans="2:17" x14ac:dyDescent="0.2">
      <c r="B2255">
        <f t="shared" ca="1" si="390"/>
        <v>3</v>
      </c>
      <c r="G2255" t="str">
        <f t="shared" ca="1" si="385"/>
        <v/>
      </c>
      <c r="H2255">
        <f t="shared" si="391"/>
        <v>0</v>
      </c>
      <c r="N2255" s="67" t="str">
        <f t="shared" ca="1" si="386"/>
        <v/>
      </c>
      <c r="O2255" s="70" t="str">
        <f t="shared" ca="1" si="387"/>
        <v/>
      </c>
      <c r="P2255" s="70" t="str">
        <f t="shared" ca="1" si="388"/>
        <v/>
      </c>
      <c r="Q2255" s="71" t="str">
        <f t="shared" si="389"/>
        <v/>
      </c>
    </row>
    <row r="2256" spans="2:17" x14ac:dyDescent="0.2">
      <c r="B2256">
        <f t="shared" ca="1" si="390"/>
        <v>3</v>
      </c>
      <c r="G2256" t="str">
        <f t="shared" ca="1" si="385"/>
        <v/>
      </c>
      <c r="H2256">
        <f t="shared" si="391"/>
        <v>0</v>
      </c>
      <c r="N2256" s="67" t="str">
        <f t="shared" ca="1" si="386"/>
        <v/>
      </c>
      <c r="O2256" s="70" t="str">
        <f t="shared" ca="1" si="387"/>
        <v/>
      </c>
      <c r="P2256" s="70" t="str">
        <f t="shared" ca="1" si="388"/>
        <v/>
      </c>
      <c r="Q2256" s="71" t="str">
        <f t="shared" si="389"/>
        <v/>
      </c>
    </row>
    <row r="2257" spans="2:17" x14ac:dyDescent="0.2">
      <c r="B2257">
        <f t="shared" ca="1" si="390"/>
        <v>3</v>
      </c>
      <c r="G2257" t="str">
        <f t="shared" ca="1" si="385"/>
        <v/>
      </c>
      <c r="H2257">
        <f t="shared" si="391"/>
        <v>0</v>
      </c>
      <c r="N2257" s="67" t="str">
        <f t="shared" ca="1" si="386"/>
        <v/>
      </c>
      <c r="O2257" s="70" t="str">
        <f t="shared" ca="1" si="387"/>
        <v/>
      </c>
      <c r="P2257" s="70" t="str">
        <f t="shared" ca="1" si="388"/>
        <v/>
      </c>
      <c r="Q2257" s="71" t="str">
        <f t="shared" si="389"/>
        <v/>
      </c>
    </row>
    <row r="2258" spans="2:17" x14ac:dyDescent="0.2">
      <c r="B2258">
        <f t="shared" ca="1" si="390"/>
        <v>3</v>
      </c>
      <c r="G2258" t="str">
        <f t="shared" ca="1" si="385"/>
        <v/>
      </c>
      <c r="H2258">
        <f t="shared" si="391"/>
        <v>0</v>
      </c>
      <c r="N2258" s="67" t="str">
        <f t="shared" ca="1" si="386"/>
        <v/>
      </c>
      <c r="O2258" s="70" t="str">
        <f t="shared" ca="1" si="387"/>
        <v/>
      </c>
      <c r="P2258" s="70" t="str">
        <f t="shared" ca="1" si="388"/>
        <v/>
      </c>
      <c r="Q2258" s="71" t="str">
        <f t="shared" si="389"/>
        <v/>
      </c>
    </row>
    <row r="2259" spans="2:17" x14ac:dyDescent="0.2">
      <c r="B2259">
        <f t="shared" ca="1" si="390"/>
        <v>3</v>
      </c>
      <c r="G2259" t="str">
        <f t="shared" ca="1" si="385"/>
        <v/>
      </c>
      <c r="H2259">
        <f t="shared" si="391"/>
        <v>0</v>
      </c>
      <c r="N2259" s="67" t="str">
        <f t="shared" ca="1" si="386"/>
        <v/>
      </c>
      <c r="O2259" s="70" t="str">
        <f t="shared" ca="1" si="387"/>
        <v/>
      </c>
      <c r="P2259" s="70" t="str">
        <f t="shared" ca="1" si="388"/>
        <v/>
      </c>
      <c r="Q2259" s="71" t="str">
        <f t="shared" si="389"/>
        <v/>
      </c>
    </row>
    <row r="2260" spans="2:17" x14ac:dyDescent="0.2">
      <c r="B2260">
        <f t="shared" ca="1" si="390"/>
        <v>3</v>
      </c>
      <c r="G2260" t="str">
        <f t="shared" ca="1" si="385"/>
        <v/>
      </c>
      <c r="H2260">
        <f t="shared" si="391"/>
        <v>0</v>
      </c>
      <c r="N2260" s="67" t="str">
        <f t="shared" ca="1" si="386"/>
        <v/>
      </c>
      <c r="O2260" s="70" t="str">
        <f t="shared" ca="1" si="387"/>
        <v/>
      </c>
      <c r="P2260" s="70" t="str">
        <f t="shared" ca="1" si="388"/>
        <v/>
      </c>
      <c r="Q2260" s="71" t="str">
        <f t="shared" si="389"/>
        <v/>
      </c>
    </row>
    <row r="2261" spans="2:17" x14ac:dyDescent="0.2">
      <c r="B2261">
        <f t="shared" ca="1" si="390"/>
        <v>3</v>
      </c>
      <c r="G2261" t="str">
        <f t="shared" ca="1" si="385"/>
        <v/>
      </c>
      <c r="H2261">
        <f t="shared" si="391"/>
        <v>0</v>
      </c>
      <c r="N2261" s="67" t="str">
        <f t="shared" ca="1" si="386"/>
        <v/>
      </c>
      <c r="O2261" s="70" t="str">
        <f t="shared" ca="1" si="387"/>
        <v/>
      </c>
      <c r="P2261" s="70" t="str">
        <f t="shared" ca="1" si="388"/>
        <v/>
      </c>
      <c r="Q2261" s="71" t="str">
        <f t="shared" si="389"/>
        <v/>
      </c>
    </row>
    <row r="2262" spans="2:17" x14ac:dyDescent="0.2">
      <c r="B2262">
        <f t="shared" ca="1" si="390"/>
        <v>3</v>
      </c>
      <c r="G2262" t="str">
        <f t="shared" ca="1" si="385"/>
        <v/>
      </c>
      <c r="H2262">
        <f t="shared" si="391"/>
        <v>0</v>
      </c>
      <c r="N2262" s="67" t="str">
        <f t="shared" ca="1" si="386"/>
        <v/>
      </c>
      <c r="O2262" s="70" t="str">
        <f t="shared" ca="1" si="387"/>
        <v/>
      </c>
      <c r="P2262" s="70" t="str">
        <f t="shared" ca="1" si="388"/>
        <v/>
      </c>
      <c r="Q2262" s="71" t="str">
        <f t="shared" si="389"/>
        <v/>
      </c>
    </row>
    <row r="2263" spans="2:17" x14ac:dyDescent="0.2">
      <c r="B2263">
        <f t="shared" ca="1" si="390"/>
        <v>3</v>
      </c>
      <c r="G2263" t="str">
        <f t="shared" ca="1" si="385"/>
        <v/>
      </c>
      <c r="H2263">
        <f t="shared" si="391"/>
        <v>0</v>
      </c>
      <c r="N2263" s="67" t="str">
        <f t="shared" ca="1" si="386"/>
        <v/>
      </c>
      <c r="O2263" s="70" t="str">
        <f t="shared" ca="1" si="387"/>
        <v/>
      </c>
      <c r="P2263" s="70" t="str">
        <f t="shared" ca="1" si="388"/>
        <v/>
      </c>
      <c r="Q2263" s="71" t="str">
        <f t="shared" si="389"/>
        <v/>
      </c>
    </row>
    <row r="2264" spans="2:17" x14ac:dyDescent="0.2">
      <c r="B2264">
        <f t="shared" ca="1" si="390"/>
        <v>3</v>
      </c>
      <c r="G2264" t="str">
        <f t="shared" ca="1" si="385"/>
        <v/>
      </c>
      <c r="H2264">
        <f t="shared" si="391"/>
        <v>0</v>
      </c>
      <c r="N2264" s="67" t="str">
        <f t="shared" ca="1" si="386"/>
        <v/>
      </c>
      <c r="O2264" s="70" t="str">
        <f t="shared" ca="1" si="387"/>
        <v/>
      </c>
      <c r="P2264" s="70" t="str">
        <f t="shared" ca="1" si="388"/>
        <v/>
      </c>
      <c r="Q2264" s="71" t="str">
        <f t="shared" si="389"/>
        <v/>
      </c>
    </row>
    <row r="2265" spans="2:17" x14ac:dyDescent="0.2">
      <c r="B2265">
        <f t="shared" ca="1" si="390"/>
        <v>3</v>
      </c>
      <c r="G2265" t="str">
        <f t="shared" ca="1" si="385"/>
        <v/>
      </c>
      <c r="H2265">
        <f t="shared" si="391"/>
        <v>0</v>
      </c>
      <c r="N2265" s="67" t="str">
        <f t="shared" ca="1" si="386"/>
        <v/>
      </c>
      <c r="O2265" s="70" t="str">
        <f t="shared" ca="1" si="387"/>
        <v/>
      </c>
      <c r="P2265" s="70" t="str">
        <f t="shared" ca="1" si="388"/>
        <v/>
      </c>
      <c r="Q2265" s="71" t="str">
        <f t="shared" si="389"/>
        <v/>
      </c>
    </row>
    <row r="2266" spans="2:17" x14ac:dyDescent="0.2">
      <c r="B2266">
        <f t="shared" ca="1" si="390"/>
        <v>3</v>
      </c>
      <c r="G2266" t="str">
        <f t="shared" ca="1" si="385"/>
        <v/>
      </c>
      <c r="H2266">
        <f t="shared" si="391"/>
        <v>0</v>
      </c>
      <c r="N2266" s="67" t="str">
        <f t="shared" ca="1" si="386"/>
        <v/>
      </c>
      <c r="O2266" s="70" t="str">
        <f t="shared" ca="1" si="387"/>
        <v/>
      </c>
      <c r="P2266" s="70" t="str">
        <f t="shared" ca="1" si="388"/>
        <v/>
      </c>
      <c r="Q2266" s="71" t="str">
        <f t="shared" si="389"/>
        <v/>
      </c>
    </row>
    <row r="2267" spans="2:17" x14ac:dyDescent="0.2">
      <c r="B2267">
        <f t="shared" ca="1" si="390"/>
        <v>3</v>
      </c>
      <c r="G2267" t="str">
        <f t="shared" ca="1" si="385"/>
        <v/>
      </c>
      <c r="H2267">
        <f t="shared" si="391"/>
        <v>0</v>
      </c>
      <c r="N2267" s="67" t="str">
        <f t="shared" ca="1" si="386"/>
        <v/>
      </c>
      <c r="O2267" s="70" t="str">
        <f t="shared" ca="1" si="387"/>
        <v/>
      </c>
      <c r="P2267" s="70" t="str">
        <f t="shared" ca="1" si="388"/>
        <v/>
      </c>
      <c r="Q2267" s="71" t="str">
        <f t="shared" si="389"/>
        <v/>
      </c>
    </row>
    <row r="2268" spans="2:17" x14ac:dyDescent="0.2">
      <c r="B2268">
        <f t="shared" ca="1" si="390"/>
        <v>3</v>
      </c>
      <c r="G2268" t="str">
        <f t="shared" ca="1" si="385"/>
        <v/>
      </c>
      <c r="H2268">
        <f t="shared" si="391"/>
        <v>0</v>
      </c>
      <c r="N2268" s="67" t="str">
        <f t="shared" ca="1" si="386"/>
        <v/>
      </c>
      <c r="O2268" s="70" t="str">
        <f t="shared" ca="1" si="387"/>
        <v/>
      </c>
      <c r="P2268" s="70" t="str">
        <f t="shared" ca="1" si="388"/>
        <v/>
      </c>
      <c r="Q2268" s="71" t="str">
        <f t="shared" si="389"/>
        <v/>
      </c>
    </row>
    <row r="2269" spans="2:17" x14ac:dyDescent="0.2">
      <c r="B2269">
        <f t="shared" ca="1" si="390"/>
        <v>3</v>
      </c>
      <c r="G2269" t="str">
        <f t="shared" ca="1" si="385"/>
        <v/>
      </c>
      <c r="H2269">
        <f t="shared" si="391"/>
        <v>0</v>
      </c>
      <c r="N2269" s="67" t="str">
        <f t="shared" ca="1" si="386"/>
        <v/>
      </c>
      <c r="O2269" s="70" t="str">
        <f t="shared" ca="1" si="387"/>
        <v/>
      </c>
      <c r="P2269" s="70" t="str">
        <f t="shared" ca="1" si="388"/>
        <v/>
      </c>
      <c r="Q2269" s="71" t="str">
        <f t="shared" si="389"/>
        <v/>
      </c>
    </row>
    <row r="2270" spans="2:17" x14ac:dyDescent="0.2">
      <c r="B2270">
        <f t="shared" ca="1" si="390"/>
        <v>3</v>
      </c>
      <c r="G2270" t="str">
        <f t="shared" ca="1" si="385"/>
        <v/>
      </c>
      <c r="H2270">
        <f t="shared" si="391"/>
        <v>0</v>
      </c>
      <c r="N2270" s="67" t="str">
        <f t="shared" ca="1" si="386"/>
        <v/>
      </c>
      <c r="O2270" s="70" t="str">
        <f t="shared" ca="1" si="387"/>
        <v/>
      </c>
      <c r="P2270" s="70" t="str">
        <f t="shared" ca="1" si="388"/>
        <v/>
      </c>
      <c r="Q2270" s="71" t="str">
        <f t="shared" si="389"/>
        <v/>
      </c>
    </row>
    <row r="2271" spans="2:17" x14ac:dyDescent="0.2">
      <c r="B2271">
        <f t="shared" ca="1" si="390"/>
        <v>3</v>
      </c>
      <c r="G2271" t="str">
        <f t="shared" ca="1" si="385"/>
        <v/>
      </c>
      <c r="H2271">
        <f t="shared" si="391"/>
        <v>0</v>
      </c>
      <c r="N2271" s="67" t="str">
        <f t="shared" ca="1" si="386"/>
        <v/>
      </c>
      <c r="O2271" s="70" t="str">
        <f t="shared" ca="1" si="387"/>
        <v/>
      </c>
      <c r="P2271" s="70" t="str">
        <f t="shared" ca="1" si="388"/>
        <v/>
      </c>
      <c r="Q2271" s="71" t="str">
        <f t="shared" si="389"/>
        <v/>
      </c>
    </row>
    <row r="2272" spans="2:17" x14ac:dyDescent="0.2">
      <c r="B2272">
        <f t="shared" ca="1" si="390"/>
        <v>3</v>
      </c>
      <c r="G2272" t="str">
        <f t="shared" ca="1" si="385"/>
        <v/>
      </c>
      <c r="H2272">
        <f t="shared" si="391"/>
        <v>0</v>
      </c>
      <c r="N2272" s="67" t="str">
        <f t="shared" ca="1" si="386"/>
        <v/>
      </c>
      <c r="O2272" s="70" t="str">
        <f t="shared" ca="1" si="387"/>
        <v/>
      </c>
      <c r="P2272" s="70" t="str">
        <f t="shared" ca="1" si="388"/>
        <v/>
      </c>
      <c r="Q2272" s="71" t="str">
        <f t="shared" si="389"/>
        <v/>
      </c>
    </row>
    <row r="2273" spans="2:17" x14ac:dyDescent="0.2">
      <c r="B2273">
        <f t="shared" ca="1" si="390"/>
        <v>3</v>
      </c>
      <c r="G2273" t="str">
        <f t="shared" ca="1" si="385"/>
        <v/>
      </c>
      <c r="H2273">
        <f t="shared" si="391"/>
        <v>0</v>
      </c>
      <c r="N2273" s="67" t="str">
        <f t="shared" ca="1" si="386"/>
        <v/>
      </c>
      <c r="O2273" s="70" t="str">
        <f t="shared" ca="1" si="387"/>
        <v/>
      </c>
      <c r="P2273" s="70" t="str">
        <f t="shared" ca="1" si="388"/>
        <v/>
      </c>
      <c r="Q2273" s="71" t="str">
        <f t="shared" si="389"/>
        <v/>
      </c>
    </row>
    <row r="2274" spans="2:17" x14ac:dyDescent="0.2">
      <c r="B2274">
        <f t="shared" ca="1" si="390"/>
        <v>3</v>
      </c>
      <c r="G2274" t="str">
        <f t="shared" ca="1" si="385"/>
        <v/>
      </c>
      <c r="H2274">
        <f t="shared" si="391"/>
        <v>0</v>
      </c>
      <c r="N2274" s="67" t="str">
        <f t="shared" ca="1" si="386"/>
        <v/>
      </c>
      <c r="O2274" s="70" t="str">
        <f t="shared" ca="1" si="387"/>
        <v/>
      </c>
      <c r="P2274" s="70" t="str">
        <f t="shared" ca="1" si="388"/>
        <v/>
      </c>
      <c r="Q2274" s="71" t="str">
        <f t="shared" si="389"/>
        <v/>
      </c>
    </row>
    <row r="2275" spans="2:17" x14ac:dyDescent="0.2">
      <c r="B2275">
        <f t="shared" ca="1" si="390"/>
        <v>3</v>
      </c>
      <c r="G2275" t="str">
        <f t="shared" ca="1" si="385"/>
        <v/>
      </c>
      <c r="H2275">
        <f t="shared" si="391"/>
        <v>0</v>
      </c>
      <c r="N2275" s="67" t="str">
        <f t="shared" ca="1" si="386"/>
        <v/>
      </c>
      <c r="O2275" s="70" t="str">
        <f t="shared" ca="1" si="387"/>
        <v/>
      </c>
      <c r="P2275" s="70" t="str">
        <f t="shared" ca="1" si="388"/>
        <v/>
      </c>
      <c r="Q2275" s="71" t="str">
        <f t="shared" si="389"/>
        <v/>
      </c>
    </row>
    <row r="2276" spans="2:17" x14ac:dyDescent="0.2">
      <c r="B2276">
        <f t="shared" ca="1" si="390"/>
        <v>3</v>
      </c>
      <c r="G2276" t="str">
        <f t="shared" ca="1" si="385"/>
        <v/>
      </c>
      <c r="H2276">
        <f t="shared" si="391"/>
        <v>0</v>
      </c>
      <c r="N2276" s="67" t="str">
        <f t="shared" ca="1" si="386"/>
        <v/>
      </c>
      <c r="O2276" s="70" t="str">
        <f t="shared" ca="1" si="387"/>
        <v/>
      </c>
      <c r="P2276" s="70" t="str">
        <f t="shared" ca="1" si="388"/>
        <v/>
      </c>
      <c r="Q2276" s="71" t="str">
        <f t="shared" si="389"/>
        <v/>
      </c>
    </row>
    <row r="2277" spans="2:17" x14ac:dyDescent="0.2">
      <c r="B2277">
        <f t="shared" ca="1" si="390"/>
        <v>3</v>
      </c>
      <c r="G2277" t="str">
        <f t="shared" ca="1" si="385"/>
        <v/>
      </c>
      <c r="H2277">
        <f t="shared" si="391"/>
        <v>0</v>
      </c>
      <c r="N2277" s="67" t="str">
        <f t="shared" ca="1" si="386"/>
        <v/>
      </c>
      <c r="O2277" s="70" t="str">
        <f t="shared" ca="1" si="387"/>
        <v/>
      </c>
      <c r="P2277" s="70" t="str">
        <f t="shared" ca="1" si="388"/>
        <v/>
      </c>
      <c r="Q2277" s="71" t="str">
        <f t="shared" si="389"/>
        <v/>
      </c>
    </row>
    <row r="2278" spans="2:17" x14ac:dyDescent="0.2">
      <c r="B2278">
        <f t="shared" ca="1" si="390"/>
        <v>3</v>
      </c>
      <c r="G2278" t="str">
        <f t="shared" ca="1" si="385"/>
        <v/>
      </c>
      <c r="H2278">
        <f t="shared" si="391"/>
        <v>0</v>
      </c>
      <c r="N2278" s="67" t="str">
        <f t="shared" ca="1" si="386"/>
        <v/>
      </c>
      <c r="O2278" s="70" t="str">
        <f t="shared" ca="1" si="387"/>
        <v/>
      </c>
      <c r="P2278" s="70" t="str">
        <f t="shared" ca="1" si="388"/>
        <v/>
      </c>
      <c r="Q2278" s="71" t="str">
        <f t="shared" si="389"/>
        <v/>
      </c>
    </row>
    <row r="2279" spans="2:17" x14ac:dyDescent="0.2">
      <c r="B2279">
        <f t="shared" ca="1" si="390"/>
        <v>3</v>
      </c>
      <c r="G2279" t="str">
        <f t="shared" ca="1" si="385"/>
        <v/>
      </c>
      <c r="H2279">
        <f t="shared" si="391"/>
        <v>0</v>
      </c>
      <c r="N2279" s="67" t="str">
        <f t="shared" ca="1" si="386"/>
        <v/>
      </c>
      <c r="O2279" s="70" t="str">
        <f t="shared" ca="1" si="387"/>
        <v/>
      </c>
      <c r="P2279" s="70" t="str">
        <f t="shared" ca="1" si="388"/>
        <v/>
      </c>
      <c r="Q2279" s="71" t="str">
        <f t="shared" si="389"/>
        <v/>
      </c>
    </row>
    <row r="2280" spans="2:17" x14ac:dyDescent="0.2">
      <c r="B2280">
        <f t="shared" ca="1" si="390"/>
        <v>3</v>
      </c>
      <c r="G2280" t="str">
        <f t="shared" ca="1" si="385"/>
        <v/>
      </c>
      <c r="H2280">
        <f t="shared" si="391"/>
        <v>0</v>
      </c>
      <c r="N2280" s="67" t="str">
        <f t="shared" ca="1" si="386"/>
        <v/>
      </c>
      <c r="O2280" s="70" t="str">
        <f t="shared" ca="1" si="387"/>
        <v/>
      </c>
      <c r="P2280" s="70" t="str">
        <f t="shared" ca="1" si="388"/>
        <v/>
      </c>
      <c r="Q2280" s="71" t="str">
        <f t="shared" si="389"/>
        <v/>
      </c>
    </row>
    <row r="2281" spans="2:17" x14ac:dyDescent="0.2">
      <c r="B2281">
        <f t="shared" ca="1" si="390"/>
        <v>3</v>
      </c>
      <c r="G2281" t="str">
        <f t="shared" ca="1" si="385"/>
        <v/>
      </c>
      <c r="H2281">
        <f t="shared" si="391"/>
        <v>0</v>
      </c>
      <c r="N2281" s="67" t="str">
        <f t="shared" ca="1" si="386"/>
        <v/>
      </c>
      <c r="O2281" s="70" t="str">
        <f t="shared" ca="1" si="387"/>
        <v/>
      </c>
      <c r="P2281" s="70" t="str">
        <f t="shared" ca="1" si="388"/>
        <v/>
      </c>
      <c r="Q2281" s="71" t="str">
        <f t="shared" si="389"/>
        <v/>
      </c>
    </row>
    <row r="2282" spans="2:17" x14ac:dyDescent="0.2">
      <c r="B2282">
        <f t="shared" ca="1" si="390"/>
        <v>3</v>
      </c>
      <c r="G2282" t="str">
        <f t="shared" ca="1" si="385"/>
        <v/>
      </c>
      <c r="H2282">
        <f t="shared" si="391"/>
        <v>0</v>
      </c>
      <c r="N2282" s="67" t="str">
        <f t="shared" ca="1" si="386"/>
        <v/>
      </c>
      <c r="O2282" s="70" t="str">
        <f t="shared" ca="1" si="387"/>
        <v/>
      </c>
      <c r="P2282" s="70" t="str">
        <f t="shared" ca="1" si="388"/>
        <v/>
      </c>
      <c r="Q2282" s="71" t="str">
        <f t="shared" si="389"/>
        <v/>
      </c>
    </row>
    <row r="2283" spans="2:17" x14ac:dyDescent="0.2">
      <c r="B2283">
        <f t="shared" ca="1" si="390"/>
        <v>3</v>
      </c>
      <c r="G2283" t="str">
        <f t="shared" ca="1" si="385"/>
        <v/>
      </c>
      <c r="H2283">
        <f t="shared" si="391"/>
        <v>0</v>
      </c>
      <c r="N2283" s="67" t="str">
        <f t="shared" ca="1" si="386"/>
        <v/>
      </c>
      <c r="O2283" s="70" t="str">
        <f t="shared" ca="1" si="387"/>
        <v/>
      </c>
      <c r="P2283" s="70" t="str">
        <f t="shared" ca="1" si="388"/>
        <v/>
      </c>
      <c r="Q2283" s="71" t="str">
        <f t="shared" si="389"/>
        <v/>
      </c>
    </row>
    <row r="2284" spans="2:17" x14ac:dyDescent="0.2">
      <c r="B2284">
        <f t="shared" ca="1" si="390"/>
        <v>3</v>
      </c>
      <c r="G2284" t="str">
        <f t="shared" ca="1" si="385"/>
        <v/>
      </c>
      <c r="H2284">
        <f t="shared" si="391"/>
        <v>0</v>
      </c>
      <c r="N2284" s="67" t="str">
        <f t="shared" ca="1" si="386"/>
        <v/>
      </c>
      <c r="O2284" s="70" t="str">
        <f t="shared" ca="1" si="387"/>
        <v/>
      </c>
      <c r="P2284" s="70" t="str">
        <f t="shared" ca="1" si="388"/>
        <v/>
      </c>
      <c r="Q2284" s="71" t="str">
        <f t="shared" si="389"/>
        <v/>
      </c>
    </row>
    <row r="2285" spans="2:17" x14ac:dyDescent="0.2">
      <c r="B2285">
        <f t="shared" ca="1" si="390"/>
        <v>3</v>
      </c>
      <c r="G2285" t="str">
        <f t="shared" ca="1" si="385"/>
        <v/>
      </c>
      <c r="H2285">
        <f t="shared" si="391"/>
        <v>0</v>
      </c>
      <c r="N2285" s="67" t="str">
        <f t="shared" ca="1" si="386"/>
        <v/>
      </c>
      <c r="O2285" s="70" t="str">
        <f t="shared" ca="1" si="387"/>
        <v/>
      </c>
      <c r="P2285" s="70" t="str">
        <f t="shared" ca="1" si="388"/>
        <v/>
      </c>
      <c r="Q2285" s="71" t="str">
        <f t="shared" si="389"/>
        <v/>
      </c>
    </row>
    <row r="2286" spans="2:17" x14ac:dyDescent="0.2">
      <c r="B2286">
        <f t="shared" ca="1" si="390"/>
        <v>3</v>
      </c>
      <c r="G2286" t="str">
        <f t="shared" ca="1" si="385"/>
        <v/>
      </c>
      <c r="H2286">
        <f t="shared" si="391"/>
        <v>0</v>
      </c>
      <c r="N2286" s="67" t="str">
        <f t="shared" ca="1" si="386"/>
        <v/>
      </c>
      <c r="O2286" s="70" t="str">
        <f t="shared" ca="1" si="387"/>
        <v/>
      </c>
      <c r="P2286" s="70" t="str">
        <f t="shared" ca="1" si="388"/>
        <v/>
      </c>
      <c r="Q2286" s="71" t="str">
        <f t="shared" si="389"/>
        <v/>
      </c>
    </row>
    <row r="2287" spans="2:17" x14ac:dyDescent="0.2">
      <c r="B2287">
        <f t="shared" ca="1" si="390"/>
        <v>3</v>
      </c>
      <c r="G2287" t="str">
        <f t="shared" ca="1" si="385"/>
        <v/>
      </c>
      <c r="H2287">
        <f t="shared" si="391"/>
        <v>0</v>
      </c>
      <c r="N2287" s="67" t="str">
        <f t="shared" ca="1" si="386"/>
        <v/>
      </c>
      <c r="O2287" s="70" t="str">
        <f t="shared" ca="1" si="387"/>
        <v/>
      </c>
      <c r="P2287" s="70" t="str">
        <f t="shared" ca="1" si="388"/>
        <v/>
      </c>
      <c r="Q2287" s="71" t="str">
        <f t="shared" si="389"/>
        <v/>
      </c>
    </row>
    <row r="2288" spans="2:17" x14ac:dyDescent="0.2">
      <c r="B2288">
        <f t="shared" ca="1" si="390"/>
        <v>3</v>
      </c>
      <c r="G2288" t="str">
        <f t="shared" ref="G2288:G2351" ca="1" si="392">IF(B2288=B2287+1,MID(A2290,29,FIND("Kockázatkezelés",A2290)-30)*1,"")</f>
        <v/>
      </c>
      <c r="H2288">
        <f t="shared" si="391"/>
        <v>0</v>
      </c>
      <c r="N2288" s="67" t="str">
        <f t="shared" ca="1" si="386"/>
        <v/>
      </c>
      <c r="O2288" s="70" t="str">
        <f t="shared" ca="1" si="387"/>
        <v/>
      </c>
      <c r="P2288" s="70" t="str">
        <f t="shared" ca="1" si="388"/>
        <v/>
      </c>
      <c r="Q2288" s="71" t="str">
        <f t="shared" si="389"/>
        <v/>
      </c>
    </row>
    <row r="2289" spans="2:17" x14ac:dyDescent="0.2">
      <c r="B2289">
        <f t="shared" ca="1" si="390"/>
        <v>3</v>
      </c>
      <c r="G2289" t="str">
        <f t="shared" ca="1" si="392"/>
        <v/>
      </c>
      <c r="H2289">
        <f t="shared" si="391"/>
        <v>0</v>
      </c>
      <c r="N2289" s="67" t="str">
        <f t="shared" ca="1" si="386"/>
        <v/>
      </c>
      <c r="O2289" s="70" t="str">
        <f t="shared" ca="1" si="387"/>
        <v/>
      </c>
      <c r="P2289" s="70" t="str">
        <f t="shared" ca="1" si="388"/>
        <v/>
      </c>
      <c r="Q2289" s="71" t="str">
        <f t="shared" si="389"/>
        <v/>
      </c>
    </row>
    <row r="2290" spans="2:17" x14ac:dyDescent="0.2">
      <c r="B2290">
        <f t="shared" ca="1" si="390"/>
        <v>3</v>
      </c>
      <c r="G2290" t="str">
        <f t="shared" ca="1" si="392"/>
        <v/>
      </c>
      <c r="H2290">
        <f t="shared" si="391"/>
        <v>0</v>
      </c>
      <c r="N2290" s="67" t="str">
        <f t="shared" ca="1" si="386"/>
        <v/>
      </c>
      <c r="O2290" s="70" t="str">
        <f t="shared" ca="1" si="387"/>
        <v/>
      </c>
      <c r="P2290" s="70" t="str">
        <f t="shared" ca="1" si="388"/>
        <v/>
      </c>
      <c r="Q2290" s="71" t="str">
        <f t="shared" si="389"/>
        <v/>
      </c>
    </row>
    <row r="2291" spans="2:17" x14ac:dyDescent="0.2">
      <c r="B2291">
        <f t="shared" ca="1" si="390"/>
        <v>3</v>
      </c>
      <c r="G2291" t="str">
        <f t="shared" ca="1" si="392"/>
        <v/>
      </c>
      <c r="H2291">
        <f t="shared" si="391"/>
        <v>0</v>
      </c>
      <c r="N2291" s="67" t="str">
        <f t="shared" ca="1" si="386"/>
        <v/>
      </c>
      <c r="O2291" s="70" t="str">
        <f t="shared" ca="1" si="387"/>
        <v/>
      </c>
      <c r="P2291" s="70" t="str">
        <f t="shared" ca="1" si="388"/>
        <v/>
      </c>
      <c r="Q2291" s="71" t="str">
        <f t="shared" si="389"/>
        <v/>
      </c>
    </row>
    <row r="2292" spans="2:17" x14ac:dyDescent="0.2">
      <c r="B2292">
        <f t="shared" ca="1" si="390"/>
        <v>3</v>
      </c>
      <c r="G2292" t="str">
        <f t="shared" ca="1" si="392"/>
        <v/>
      </c>
      <c r="H2292">
        <f t="shared" si="391"/>
        <v>0</v>
      </c>
      <c r="N2292" s="67" t="str">
        <f t="shared" ca="1" si="386"/>
        <v/>
      </c>
      <c r="O2292" s="70" t="str">
        <f t="shared" ca="1" si="387"/>
        <v/>
      </c>
      <c r="P2292" s="70" t="str">
        <f t="shared" ca="1" si="388"/>
        <v/>
      </c>
      <c r="Q2292" s="71" t="str">
        <f t="shared" si="389"/>
        <v/>
      </c>
    </row>
    <row r="2293" spans="2:17" x14ac:dyDescent="0.2">
      <c r="B2293">
        <f t="shared" ca="1" si="390"/>
        <v>3</v>
      </c>
      <c r="G2293" t="str">
        <f t="shared" ca="1" si="392"/>
        <v/>
      </c>
      <c r="H2293">
        <f t="shared" si="391"/>
        <v>0</v>
      </c>
      <c r="N2293" s="67" t="str">
        <f t="shared" ca="1" si="386"/>
        <v/>
      </c>
      <c r="O2293" s="70" t="str">
        <f t="shared" ca="1" si="387"/>
        <v/>
      </c>
      <c r="P2293" s="70" t="str">
        <f t="shared" ca="1" si="388"/>
        <v/>
      </c>
      <c r="Q2293" s="71" t="str">
        <f t="shared" si="389"/>
        <v/>
      </c>
    </row>
    <row r="2294" spans="2:17" x14ac:dyDescent="0.2">
      <c r="B2294">
        <f t="shared" ca="1" si="390"/>
        <v>3</v>
      </c>
      <c r="G2294" t="str">
        <f t="shared" ca="1" si="392"/>
        <v/>
      </c>
      <c r="H2294">
        <f t="shared" si="391"/>
        <v>0</v>
      </c>
      <c r="N2294" s="67" t="str">
        <f t="shared" ca="1" si="386"/>
        <v/>
      </c>
      <c r="O2294" s="70" t="str">
        <f t="shared" ca="1" si="387"/>
        <v/>
      </c>
      <c r="P2294" s="70" t="str">
        <f t="shared" ca="1" si="388"/>
        <v/>
      </c>
      <c r="Q2294" s="71" t="str">
        <f t="shared" si="389"/>
        <v/>
      </c>
    </row>
    <row r="2295" spans="2:17" x14ac:dyDescent="0.2">
      <c r="B2295">
        <f t="shared" ca="1" si="390"/>
        <v>3</v>
      </c>
      <c r="G2295" t="str">
        <f t="shared" ca="1" si="392"/>
        <v/>
      </c>
      <c r="H2295">
        <f t="shared" si="391"/>
        <v>0</v>
      </c>
      <c r="N2295" s="67" t="str">
        <f t="shared" ca="1" si="386"/>
        <v/>
      </c>
      <c r="O2295" s="70" t="str">
        <f t="shared" ca="1" si="387"/>
        <v/>
      </c>
      <c r="P2295" s="70" t="str">
        <f t="shared" ca="1" si="388"/>
        <v/>
      </c>
      <c r="Q2295" s="71" t="str">
        <f t="shared" si="389"/>
        <v/>
      </c>
    </row>
    <row r="2296" spans="2:17" x14ac:dyDescent="0.2">
      <c r="B2296">
        <f t="shared" ca="1" si="390"/>
        <v>3</v>
      </c>
      <c r="G2296" t="str">
        <f t="shared" ca="1" si="392"/>
        <v/>
      </c>
      <c r="H2296">
        <f t="shared" si="391"/>
        <v>0</v>
      </c>
      <c r="N2296" s="67" t="str">
        <f t="shared" ca="1" si="386"/>
        <v/>
      </c>
      <c r="O2296" s="70" t="str">
        <f t="shared" ca="1" si="387"/>
        <v/>
      </c>
      <c r="P2296" s="70" t="str">
        <f t="shared" ca="1" si="388"/>
        <v/>
      </c>
      <c r="Q2296" s="71" t="str">
        <f t="shared" si="389"/>
        <v/>
      </c>
    </row>
    <row r="2297" spans="2:17" x14ac:dyDescent="0.2">
      <c r="B2297">
        <f t="shared" ca="1" si="390"/>
        <v>3</v>
      </c>
      <c r="G2297" t="str">
        <f t="shared" ca="1" si="392"/>
        <v/>
      </c>
      <c r="H2297">
        <f t="shared" si="391"/>
        <v>0</v>
      </c>
      <c r="N2297" s="67" t="str">
        <f t="shared" ca="1" si="386"/>
        <v/>
      </c>
      <c r="O2297" s="70" t="str">
        <f t="shared" ca="1" si="387"/>
        <v/>
      </c>
      <c r="P2297" s="70" t="str">
        <f t="shared" ca="1" si="388"/>
        <v/>
      </c>
      <c r="Q2297" s="71" t="str">
        <f t="shared" si="389"/>
        <v/>
      </c>
    </row>
    <row r="2298" spans="2:17" x14ac:dyDescent="0.2">
      <c r="B2298">
        <f t="shared" ca="1" si="390"/>
        <v>3</v>
      </c>
      <c r="G2298" t="str">
        <f t="shared" ca="1" si="392"/>
        <v/>
      </c>
      <c r="H2298">
        <f t="shared" si="391"/>
        <v>0</v>
      </c>
      <c r="N2298" s="67" t="str">
        <f t="shared" ca="1" si="386"/>
        <v/>
      </c>
      <c r="O2298" s="70" t="str">
        <f t="shared" ca="1" si="387"/>
        <v/>
      </c>
      <c r="P2298" s="70" t="str">
        <f t="shared" ca="1" si="388"/>
        <v/>
      </c>
      <c r="Q2298" s="71" t="str">
        <f t="shared" si="389"/>
        <v/>
      </c>
    </row>
    <row r="2299" spans="2:17" x14ac:dyDescent="0.2">
      <c r="B2299">
        <f t="shared" ca="1" si="390"/>
        <v>3</v>
      </c>
      <c r="G2299" t="str">
        <f t="shared" ca="1" si="392"/>
        <v/>
      </c>
      <c r="H2299">
        <f t="shared" si="391"/>
        <v>0</v>
      </c>
      <c r="N2299" s="67" t="str">
        <f t="shared" ca="1" si="386"/>
        <v/>
      </c>
      <c r="O2299" s="70" t="str">
        <f t="shared" ca="1" si="387"/>
        <v/>
      </c>
      <c r="P2299" s="70" t="str">
        <f t="shared" ca="1" si="388"/>
        <v/>
      </c>
      <c r="Q2299" s="71" t="str">
        <f t="shared" si="389"/>
        <v/>
      </c>
    </row>
    <row r="2300" spans="2:17" x14ac:dyDescent="0.2">
      <c r="B2300">
        <f t="shared" ca="1" si="390"/>
        <v>3</v>
      </c>
      <c r="G2300" t="str">
        <f t="shared" ca="1" si="392"/>
        <v/>
      </c>
      <c r="H2300">
        <f t="shared" si="391"/>
        <v>0</v>
      </c>
      <c r="N2300" s="67" t="str">
        <f t="shared" ca="1" si="386"/>
        <v/>
      </c>
      <c r="O2300" s="70" t="str">
        <f t="shared" ca="1" si="387"/>
        <v/>
      </c>
      <c r="P2300" s="70" t="str">
        <f t="shared" ca="1" si="388"/>
        <v/>
      </c>
      <c r="Q2300" s="71" t="str">
        <f t="shared" si="389"/>
        <v/>
      </c>
    </row>
    <row r="2301" spans="2:17" x14ac:dyDescent="0.2">
      <c r="B2301">
        <f t="shared" ca="1" si="390"/>
        <v>3</v>
      </c>
      <c r="G2301" t="str">
        <f t="shared" ca="1" si="392"/>
        <v/>
      </c>
      <c r="H2301">
        <f t="shared" si="391"/>
        <v>0</v>
      </c>
      <c r="N2301" s="67" t="str">
        <f t="shared" ca="1" si="386"/>
        <v/>
      </c>
      <c r="O2301" s="70" t="str">
        <f t="shared" ca="1" si="387"/>
        <v/>
      </c>
      <c r="P2301" s="70" t="str">
        <f t="shared" ca="1" si="388"/>
        <v/>
      </c>
      <c r="Q2301" s="71" t="str">
        <f t="shared" si="389"/>
        <v/>
      </c>
    </row>
    <row r="2302" spans="2:17" x14ac:dyDescent="0.2">
      <c r="B2302">
        <f t="shared" ca="1" si="390"/>
        <v>3</v>
      </c>
      <c r="G2302" t="str">
        <f t="shared" ca="1" si="392"/>
        <v/>
      </c>
      <c r="H2302">
        <f t="shared" si="391"/>
        <v>0</v>
      </c>
      <c r="N2302" s="67" t="str">
        <f t="shared" ca="1" si="386"/>
        <v/>
      </c>
      <c r="O2302" s="70" t="str">
        <f t="shared" ca="1" si="387"/>
        <v/>
      </c>
      <c r="P2302" s="70" t="str">
        <f t="shared" ca="1" si="388"/>
        <v/>
      </c>
      <c r="Q2302" s="71" t="str">
        <f t="shared" si="389"/>
        <v/>
      </c>
    </row>
    <row r="2303" spans="2:17" x14ac:dyDescent="0.2">
      <c r="B2303">
        <f t="shared" ca="1" si="390"/>
        <v>3</v>
      </c>
      <c r="G2303" t="str">
        <f t="shared" ca="1" si="392"/>
        <v/>
      </c>
      <c r="H2303">
        <f t="shared" si="391"/>
        <v>0</v>
      </c>
      <c r="N2303" s="67" t="str">
        <f t="shared" ca="1" si="386"/>
        <v/>
      </c>
      <c r="O2303" s="70" t="str">
        <f t="shared" ca="1" si="387"/>
        <v/>
      </c>
      <c r="P2303" s="70" t="str">
        <f t="shared" ca="1" si="388"/>
        <v/>
      </c>
      <c r="Q2303" s="71" t="str">
        <f t="shared" si="389"/>
        <v/>
      </c>
    </row>
    <row r="2304" spans="2:17" x14ac:dyDescent="0.2">
      <c r="B2304">
        <f t="shared" ca="1" si="390"/>
        <v>3</v>
      </c>
      <c r="G2304" t="str">
        <f t="shared" ca="1" si="392"/>
        <v/>
      </c>
      <c r="H2304">
        <f t="shared" si="391"/>
        <v>0</v>
      </c>
      <c r="N2304" s="67" t="str">
        <f t="shared" ca="1" si="386"/>
        <v/>
      </c>
      <c r="O2304" s="70" t="str">
        <f t="shared" ca="1" si="387"/>
        <v/>
      </c>
      <c r="P2304" s="70" t="str">
        <f t="shared" ca="1" si="388"/>
        <v/>
      </c>
      <c r="Q2304" s="71" t="str">
        <f t="shared" si="389"/>
        <v/>
      </c>
    </row>
    <row r="2305" spans="2:17" x14ac:dyDescent="0.2">
      <c r="B2305">
        <f t="shared" ca="1" si="390"/>
        <v>3</v>
      </c>
      <c r="G2305" t="str">
        <f t="shared" ca="1" si="392"/>
        <v/>
      </c>
      <c r="H2305">
        <f t="shared" si="391"/>
        <v>0</v>
      </c>
      <c r="N2305" s="67" t="str">
        <f t="shared" ca="1" si="386"/>
        <v/>
      </c>
      <c r="O2305" s="70" t="str">
        <f t="shared" ca="1" si="387"/>
        <v/>
      </c>
      <c r="P2305" s="70" t="str">
        <f t="shared" ca="1" si="388"/>
        <v/>
      </c>
      <c r="Q2305" s="71" t="str">
        <f t="shared" si="389"/>
        <v/>
      </c>
    </row>
    <row r="2306" spans="2:17" x14ac:dyDescent="0.2">
      <c r="B2306">
        <f t="shared" ca="1" si="390"/>
        <v>3</v>
      </c>
      <c r="G2306" t="str">
        <f t="shared" ca="1" si="392"/>
        <v/>
      </c>
      <c r="H2306">
        <f t="shared" si="391"/>
        <v>0</v>
      </c>
      <c r="N2306" s="67" t="str">
        <f t="shared" ref="N2306:N2369" ca="1" si="393">IF(ISERROR(VLOOKUP($K2306,$B:$G,AA$2,FALSE)),"",VLOOKUP($K2306,$B:$G,AA$2,FALSE))</f>
        <v/>
      </c>
      <c r="O2306" s="70" t="str">
        <f t="shared" ref="O2306:O2369" ca="1" si="394">IF(ISERROR(VLOOKUP($K2306,$B:$G,AB$2,FALSE)),"",VLOOKUP($K2306,$B:$G,AB$2,FALSE))</f>
        <v/>
      </c>
      <c r="P2306" s="70" t="str">
        <f t="shared" ref="P2306:P2369" ca="1" si="395">IF(ISERROR(VLOOKUP($K2306,$B:$G,AC$2,FALSE)),"",VLOOKUP($K2306,$B:$G,AC$2,FALSE))</f>
        <v/>
      </c>
      <c r="Q2306" s="71" t="str">
        <f t="shared" ref="Q2306:Q2369" si="396">IF(L2306=0,"",(ROUND(IF(ISERROR(VLOOKUP($K2306,$B:$G,AD$2,FALSE)),"terület?",VLOOKUP($K2306,$B:$G,AD$2,FALSE)),2)))</f>
        <v/>
      </c>
    </row>
    <row r="2307" spans="2:17" x14ac:dyDescent="0.2">
      <c r="B2307">
        <f t="shared" ref="B2307:B2370" ca="1" si="397">IF(AND(LEFT(A2307,6)="Blokk:",RIGHT(A2307,10)&lt;&gt;"módosított",LEFT(A2308,11)="Táblaadatok",H2307&gt;0),B2306+1,B2306)</f>
        <v>3</v>
      </c>
      <c r="G2307" t="str">
        <f t="shared" ca="1" si="392"/>
        <v/>
      </c>
      <c r="H2307">
        <f t="shared" si="391"/>
        <v>0</v>
      </c>
      <c r="N2307" s="67" t="str">
        <f t="shared" ca="1" si="393"/>
        <v/>
      </c>
      <c r="O2307" s="70" t="str">
        <f t="shared" ca="1" si="394"/>
        <v/>
      </c>
      <c r="P2307" s="70" t="str">
        <f t="shared" ca="1" si="395"/>
        <v/>
      </c>
      <c r="Q2307" s="71" t="str">
        <f t="shared" si="396"/>
        <v/>
      </c>
    </row>
    <row r="2308" spans="2:17" x14ac:dyDescent="0.2">
      <c r="B2308">
        <f t="shared" ca="1" si="397"/>
        <v>3</v>
      </c>
      <c r="G2308" t="str">
        <f t="shared" ca="1" si="392"/>
        <v/>
      </c>
      <c r="H2308">
        <f t="shared" ref="H2308:H2371" si="398">IF(ISNA(VLOOKUP(MID(A2309,40,5),AE:AF,2,0)),0,1)</f>
        <v>0</v>
      </c>
      <c r="N2308" s="67" t="str">
        <f t="shared" ca="1" si="393"/>
        <v/>
      </c>
      <c r="O2308" s="70" t="str">
        <f t="shared" ca="1" si="394"/>
        <v/>
      </c>
      <c r="P2308" s="70" t="str">
        <f t="shared" ca="1" si="395"/>
        <v/>
      </c>
      <c r="Q2308" s="71" t="str">
        <f t="shared" si="396"/>
        <v/>
      </c>
    </row>
    <row r="2309" spans="2:17" x14ac:dyDescent="0.2">
      <c r="B2309">
        <f t="shared" ca="1" si="397"/>
        <v>3</v>
      </c>
      <c r="G2309" t="str">
        <f t="shared" ca="1" si="392"/>
        <v/>
      </c>
      <c r="H2309">
        <f t="shared" si="398"/>
        <v>0</v>
      </c>
      <c r="N2309" s="67" t="str">
        <f t="shared" ca="1" si="393"/>
        <v/>
      </c>
      <c r="O2309" s="70" t="str">
        <f t="shared" ca="1" si="394"/>
        <v/>
      </c>
      <c r="P2309" s="70" t="str">
        <f t="shared" ca="1" si="395"/>
        <v/>
      </c>
      <c r="Q2309" s="71" t="str">
        <f t="shared" si="396"/>
        <v/>
      </c>
    </row>
    <row r="2310" spans="2:17" x14ac:dyDescent="0.2">
      <c r="B2310">
        <f t="shared" ca="1" si="397"/>
        <v>3</v>
      </c>
      <c r="G2310" t="str">
        <f t="shared" ca="1" si="392"/>
        <v/>
      </c>
      <c r="H2310">
        <f t="shared" si="398"/>
        <v>0</v>
      </c>
      <c r="N2310" s="67" t="str">
        <f t="shared" ca="1" si="393"/>
        <v/>
      </c>
      <c r="O2310" s="70" t="str">
        <f t="shared" ca="1" si="394"/>
        <v/>
      </c>
      <c r="P2310" s="70" t="str">
        <f t="shared" ca="1" si="395"/>
        <v/>
      </c>
      <c r="Q2310" s="71" t="str">
        <f t="shared" si="396"/>
        <v/>
      </c>
    </row>
    <row r="2311" spans="2:17" x14ac:dyDescent="0.2">
      <c r="B2311">
        <f t="shared" ca="1" si="397"/>
        <v>3</v>
      </c>
      <c r="G2311" t="str">
        <f t="shared" ca="1" si="392"/>
        <v/>
      </c>
      <c r="H2311">
        <f t="shared" si="398"/>
        <v>0</v>
      </c>
      <c r="N2311" s="67" t="str">
        <f t="shared" ca="1" si="393"/>
        <v/>
      </c>
      <c r="O2311" s="70" t="str">
        <f t="shared" ca="1" si="394"/>
        <v/>
      </c>
      <c r="P2311" s="70" t="str">
        <f t="shared" ca="1" si="395"/>
        <v/>
      </c>
      <c r="Q2311" s="71" t="str">
        <f t="shared" si="396"/>
        <v/>
      </c>
    </row>
    <row r="2312" spans="2:17" x14ac:dyDescent="0.2">
      <c r="B2312">
        <f t="shared" ca="1" si="397"/>
        <v>3</v>
      </c>
      <c r="G2312" t="str">
        <f t="shared" ca="1" si="392"/>
        <v/>
      </c>
      <c r="H2312">
        <f t="shared" si="398"/>
        <v>0</v>
      </c>
      <c r="N2312" s="67" t="str">
        <f t="shared" ca="1" si="393"/>
        <v/>
      </c>
      <c r="O2312" s="70" t="str">
        <f t="shared" ca="1" si="394"/>
        <v/>
      </c>
      <c r="P2312" s="70" t="str">
        <f t="shared" ca="1" si="395"/>
        <v/>
      </c>
      <c r="Q2312" s="71" t="str">
        <f t="shared" si="396"/>
        <v/>
      </c>
    </row>
    <row r="2313" spans="2:17" x14ac:dyDescent="0.2">
      <c r="B2313">
        <f t="shared" ca="1" si="397"/>
        <v>3</v>
      </c>
      <c r="G2313" t="str">
        <f t="shared" ca="1" si="392"/>
        <v/>
      </c>
      <c r="H2313">
        <f t="shared" si="398"/>
        <v>0</v>
      </c>
      <c r="N2313" s="67" t="str">
        <f t="shared" ca="1" si="393"/>
        <v/>
      </c>
      <c r="O2313" s="70" t="str">
        <f t="shared" ca="1" si="394"/>
        <v/>
      </c>
      <c r="P2313" s="70" t="str">
        <f t="shared" ca="1" si="395"/>
        <v/>
      </c>
      <c r="Q2313" s="71" t="str">
        <f t="shared" si="396"/>
        <v/>
      </c>
    </row>
    <row r="2314" spans="2:17" x14ac:dyDescent="0.2">
      <c r="B2314">
        <f t="shared" ca="1" si="397"/>
        <v>3</v>
      </c>
      <c r="G2314" t="str">
        <f t="shared" ca="1" si="392"/>
        <v/>
      </c>
      <c r="H2314">
        <f t="shared" si="398"/>
        <v>0</v>
      </c>
      <c r="N2314" s="67" t="str">
        <f t="shared" ca="1" si="393"/>
        <v/>
      </c>
      <c r="O2314" s="70" t="str">
        <f t="shared" ca="1" si="394"/>
        <v/>
      </c>
      <c r="P2314" s="70" t="str">
        <f t="shared" ca="1" si="395"/>
        <v/>
      </c>
      <c r="Q2314" s="71" t="str">
        <f t="shared" si="396"/>
        <v/>
      </c>
    </row>
    <row r="2315" spans="2:17" x14ac:dyDescent="0.2">
      <c r="B2315">
        <f t="shared" ca="1" si="397"/>
        <v>3</v>
      </c>
      <c r="G2315" t="str">
        <f t="shared" ca="1" si="392"/>
        <v/>
      </c>
      <c r="H2315">
        <f t="shared" si="398"/>
        <v>0</v>
      </c>
      <c r="N2315" s="67" t="str">
        <f t="shared" ca="1" si="393"/>
        <v/>
      </c>
      <c r="O2315" s="70" t="str">
        <f t="shared" ca="1" si="394"/>
        <v/>
      </c>
      <c r="P2315" s="70" t="str">
        <f t="shared" ca="1" si="395"/>
        <v/>
      </c>
      <c r="Q2315" s="71" t="str">
        <f t="shared" si="396"/>
        <v/>
      </c>
    </row>
    <row r="2316" spans="2:17" x14ac:dyDescent="0.2">
      <c r="B2316">
        <f t="shared" ca="1" si="397"/>
        <v>3</v>
      </c>
      <c r="G2316" t="str">
        <f t="shared" ca="1" si="392"/>
        <v/>
      </c>
      <c r="H2316">
        <f t="shared" si="398"/>
        <v>0</v>
      </c>
      <c r="N2316" s="67" t="str">
        <f t="shared" ca="1" si="393"/>
        <v/>
      </c>
      <c r="O2316" s="70" t="str">
        <f t="shared" ca="1" si="394"/>
        <v/>
      </c>
      <c r="P2316" s="70" t="str">
        <f t="shared" ca="1" si="395"/>
        <v/>
      </c>
      <c r="Q2316" s="71" t="str">
        <f t="shared" si="396"/>
        <v/>
      </c>
    </row>
    <row r="2317" spans="2:17" x14ac:dyDescent="0.2">
      <c r="B2317">
        <f t="shared" ca="1" si="397"/>
        <v>3</v>
      </c>
      <c r="G2317" t="str">
        <f t="shared" ca="1" si="392"/>
        <v/>
      </c>
      <c r="H2317">
        <f t="shared" si="398"/>
        <v>0</v>
      </c>
      <c r="N2317" s="67" t="str">
        <f t="shared" ca="1" si="393"/>
        <v/>
      </c>
      <c r="O2317" s="70" t="str">
        <f t="shared" ca="1" si="394"/>
        <v/>
      </c>
      <c r="P2317" s="70" t="str">
        <f t="shared" ca="1" si="395"/>
        <v/>
      </c>
      <c r="Q2317" s="71" t="str">
        <f t="shared" si="396"/>
        <v/>
      </c>
    </row>
    <row r="2318" spans="2:17" x14ac:dyDescent="0.2">
      <c r="B2318">
        <f t="shared" ca="1" si="397"/>
        <v>3</v>
      </c>
      <c r="G2318" t="str">
        <f t="shared" ca="1" si="392"/>
        <v/>
      </c>
      <c r="H2318">
        <f t="shared" si="398"/>
        <v>0</v>
      </c>
      <c r="N2318" s="67" t="str">
        <f t="shared" ca="1" si="393"/>
        <v/>
      </c>
      <c r="O2318" s="70" t="str">
        <f t="shared" ca="1" si="394"/>
        <v/>
      </c>
      <c r="P2318" s="70" t="str">
        <f t="shared" ca="1" si="395"/>
        <v/>
      </c>
      <c r="Q2318" s="71" t="str">
        <f t="shared" si="396"/>
        <v/>
      </c>
    </row>
    <row r="2319" spans="2:17" x14ac:dyDescent="0.2">
      <c r="B2319">
        <f t="shared" ca="1" si="397"/>
        <v>3</v>
      </c>
      <c r="G2319" t="str">
        <f t="shared" ca="1" si="392"/>
        <v/>
      </c>
      <c r="H2319">
        <f t="shared" si="398"/>
        <v>0</v>
      </c>
      <c r="N2319" s="67" t="str">
        <f t="shared" ca="1" si="393"/>
        <v/>
      </c>
      <c r="O2319" s="70" t="str">
        <f t="shared" ca="1" si="394"/>
        <v/>
      </c>
      <c r="P2319" s="70" t="str">
        <f t="shared" ca="1" si="395"/>
        <v/>
      </c>
      <c r="Q2319" s="71" t="str">
        <f t="shared" si="396"/>
        <v/>
      </c>
    </row>
    <row r="2320" spans="2:17" x14ac:dyDescent="0.2">
      <c r="B2320">
        <f t="shared" ca="1" si="397"/>
        <v>3</v>
      </c>
      <c r="G2320" t="str">
        <f t="shared" ca="1" si="392"/>
        <v/>
      </c>
      <c r="H2320">
        <f t="shared" si="398"/>
        <v>0</v>
      </c>
      <c r="N2320" s="67" t="str">
        <f t="shared" ca="1" si="393"/>
        <v/>
      </c>
      <c r="O2320" s="70" t="str">
        <f t="shared" ca="1" si="394"/>
        <v/>
      </c>
      <c r="P2320" s="70" t="str">
        <f t="shared" ca="1" si="395"/>
        <v/>
      </c>
      <c r="Q2320" s="71" t="str">
        <f t="shared" si="396"/>
        <v/>
      </c>
    </row>
    <row r="2321" spans="2:17" x14ac:dyDescent="0.2">
      <c r="B2321">
        <f t="shared" ca="1" si="397"/>
        <v>3</v>
      </c>
      <c r="G2321" t="str">
        <f t="shared" ca="1" si="392"/>
        <v/>
      </c>
      <c r="H2321">
        <f t="shared" si="398"/>
        <v>0</v>
      </c>
      <c r="N2321" s="67" t="str">
        <f t="shared" ca="1" si="393"/>
        <v/>
      </c>
      <c r="O2321" s="70" t="str">
        <f t="shared" ca="1" si="394"/>
        <v/>
      </c>
      <c r="P2321" s="70" t="str">
        <f t="shared" ca="1" si="395"/>
        <v/>
      </c>
      <c r="Q2321" s="71" t="str">
        <f t="shared" si="396"/>
        <v/>
      </c>
    </row>
    <row r="2322" spans="2:17" x14ac:dyDescent="0.2">
      <c r="B2322">
        <f t="shared" ca="1" si="397"/>
        <v>3</v>
      </c>
      <c r="G2322" t="str">
        <f t="shared" ca="1" si="392"/>
        <v/>
      </c>
      <c r="H2322">
        <f t="shared" si="398"/>
        <v>0</v>
      </c>
      <c r="N2322" s="67" t="str">
        <f t="shared" ca="1" si="393"/>
        <v/>
      </c>
      <c r="O2322" s="70" t="str">
        <f t="shared" ca="1" si="394"/>
        <v/>
      </c>
      <c r="P2322" s="70" t="str">
        <f t="shared" ca="1" si="395"/>
        <v/>
      </c>
      <c r="Q2322" s="71" t="str">
        <f t="shared" si="396"/>
        <v/>
      </c>
    </row>
    <row r="2323" spans="2:17" x14ac:dyDescent="0.2">
      <c r="B2323">
        <f t="shared" ca="1" si="397"/>
        <v>3</v>
      </c>
      <c r="G2323" t="str">
        <f t="shared" ca="1" si="392"/>
        <v/>
      </c>
      <c r="H2323">
        <f t="shared" si="398"/>
        <v>0</v>
      </c>
      <c r="N2323" s="67" t="str">
        <f t="shared" ca="1" si="393"/>
        <v/>
      </c>
      <c r="O2323" s="70" t="str">
        <f t="shared" ca="1" si="394"/>
        <v/>
      </c>
      <c r="P2323" s="70" t="str">
        <f t="shared" ca="1" si="395"/>
        <v/>
      </c>
      <c r="Q2323" s="71" t="str">
        <f t="shared" si="396"/>
        <v/>
      </c>
    </row>
    <row r="2324" spans="2:17" x14ac:dyDescent="0.2">
      <c r="B2324">
        <f t="shared" ca="1" si="397"/>
        <v>3</v>
      </c>
      <c r="G2324" t="str">
        <f t="shared" ca="1" si="392"/>
        <v/>
      </c>
      <c r="H2324">
        <f t="shared" si="398"/>
        <v>0</v>
      </c>
      <c r="N2324" s="67" t="str">
        <f t="shared" ca="1" si="393"/>
        <v/>
      </c>
      <c r="O2324" s="70" t="str">
        <f t="shared" ca="1" si="394"/>
        <v/>
      </c>
      <c r="P2324" s="70" t="str">
        <f t="shared" ca="1" si="395"/>
        <v/>
      </c>
      <c r="Q2324" s="71" t="str">
        <f t="shared" si="396"/>
        <v/>
      </c>
    </row>
    <row r="2325" spans="2:17" x14ac:dyDescent="0.2">
      <c r="B2325">
        <f t="shared" ca="1" si="397"/>
        <v>3</v>
      </c>
      <c r="G2325" t="str">
        <f t="shared" ca="1" si="392"/>
        <v/>
      </c>
      <c r="H2325">
        <f t="shared" si="398"/>
        <v>0</v>
      </c>
      <c r="N2325" s="67" t="str">
        <f t="shared" ca="1" si="393"/>
        <v/>
      </c>
      <c r="O2325" s="70" t="str">
        <f t="shared" ca="1" si="394"/>
        <v/>
      </c>
      <c r="P2325" s="70" t="str">
        <f t="shared" ca="1" si="395"/>
        <v/>
      </c>
      <c r="Q2325" s="71" t="str">
        <f t="shared" si="396"/>
        <v/>
      </c>
    </row>
    <row r="2326" spans="2:17" x14ac:dyDescent="0.2">
      <c r="B2326">
        <f t="shared" ca="1" si="397"/>
        <v>3</v>
      </c>
      <c r="G2326" t="str">
        <f t="shared" ca="1" si="392"/>
        <v/>
      </c>
      <c r="H2326">
        <f t="shared" si="398"/>
        <v>0</v>
      </c>
      <c r="N2326" s="67" t="str">
        <f t="shared" ca="1" si="393"/>
        <v/>
      </c>
      <c r="O2326" s="70" t="str">
        <f t="shared" ca="1" si="394"/>
        <v/>
      </c>
      <c r="P2326" s="70" t="str">
        <f t="shared" ca="1" si="395"/>
        <v/>
      </c>
      <c r="Q2326" s="71" t="str">
        <f t="shared" si="396"/>
        <v/>
      </c>
    </row>
    <row r="2327" spans="2:17" x14ac:dyDescent="0.2">
      <c r="B2327">
        <f t="shared" ca="1" si="397"/>
        <v>3</v>
      </c>
      <c r="G2327" t="str">
        <f t="shared" ca="1" si="392"/>
        <v/>
      </c>
      <c r="H2327">
        <f t="shared" si="398"/>
        <v>0</v>
      </c>
      <c r="N2327" s="67" t="str">
        <f t="shared" ca="1" si="393"/>
        <v/>
      </c>
      <c r="O2327" s="70" t="str">
        <f t="shared" ca="1" si="394"/>
        <v/>
      </c>
      <c r="P2327" s="70" t="str">
        <f t="shared" ca="1" si="395"/>
        <v/>
      </c>
      <c r="Q2327" s="71" t="str">
        <f t="shared" si="396"/>
        <v/>
      </c>
    </row>
    <row r="2328" spans="2:17" x14ac:dyDescent="0.2">
      <c r="B2328">
        <f t="shared" ca="1" si="397"/>
        <v>3</v>
      </c>
      <c r="G2328" t="str">
        <f t="shared" ca="1" si="392"/>
        <v/>
      </c>
      <c r="H2328">
        <f t="shared" si="398"/>
        <v>0</v>
      </c>
      <c r="N2328" s="67" t="str">
        <f t="shared" ca="1" si="393"/>
        <v/>
      </c>
      <c r="O2328" s="70" t="str">
        <f t="shared" ca="1" si="394"/>
        <v/>
      </c>
      <c r="P2328" s="70" t="str">
        <f t="shared" ca="1" si="395"/>
        <v/>
      </c>
      <c r="Q2328" s="71" t="str">
        <f t="shared" si="396"/>
        <v/>
      </c>
    </row>
    <row r="2329" spans="2:17" x14ac:dyDescent="0.2">
      <c r="B2329">
        <f t="shared" ca="1" si="397"/>
        <v>3</v>
      </c>
      <c r="G2329" t="str">
        <f t="shared" ca="1" si="392"/>
        <v/>
      </c>
      <c r="H2329">
        <f t="shared" si="398"/>
        <v>0</v>
      </c>
      <c r="N2329" s="67" t="str">
        <f t="shared" ca="1" si="393"/>
        <v/>
      </c>
      <c r="O2329" s="70" t="str">
        <f t="shared" ca="1" si="394"/>
        <v/>
      </c>
      <c r="P2329" s="70" t="str">
        <f t="shared" ca="1" si="395"/>
        <v/>
      </c>
      <c r="Q2329" s="71" t="str">
        <f t="shared" si="396"/>
        <v/>
      </c>
    </row>
    <row r="2330" spans="2:17" x14ac:dyDescent="0.2">
      <c r="B2330">
        <f t="shared" ca="1" si="397"/>
        <v>3</v>
      </c>
      <c r="G2330" t="str">
        <f t="shared" ca="1" si="392"/>
        <v/>
      </c>
      <c r="H2330">
        <f t="shared" si="398"/>
        <v>0</v>
      </c>
      <c r="N2330" s="67" t="str">
        <f t="shared" ca="1" si="393"/>
        <v/>
      </c>
      <c r="O2330" s="70" t="str">
        <f t="shared" ca="1" si="394"/>
        <v/>
      </c>
      <c r="P2330" s="70" t="str">
        <f t="shared" ca="1" si="395"/>
        <v/>
      </c>
      <c r="Q2330" s="71" t="str">
        <f t="shared" si="396"/>
        <v/>
      </c>
    </row>
    <row r="2331" spans="2:17" x14ac:dyDescent="0.2">
      <c r="B2331">
        <f t="shared" ca="1" si="397"/>
        <v>3</v>
      </c>
      <c r="G2331" t="str">
        <f t="shared" ca="1" si="392"/>
        <v/>
      </c>
      <c r="H2331">
        <f t="shared" si="398"/>
        <v>0</v>
      </c>
      <c r="N2331" s="67" t="str">
        <f t="shared" ca="1" si="393"/>
        <v/>
      </c>
      <c r="O2331" s="70" t="str">
        <f t="shared" ca="1" si="394"/>
        <v/>
      </c>
      <c r="P2331" s="70" t="str">
        <f t="shared" ca="1" si="395"/>
        <v/>
      </c>
      <c r="Q2331" s="71" t="str">
        <f t="shared" si="396"/>
        <v/>
      </c>
    </row>
    <row r="2332" spans="2:17" x14ac:dyDescent="0.2">
      <c r="B2332">
        <f t="shared" ca="1" si="397"/>
        <v>3</v>
      </c>
      <c r="G2332" t="str">
        <f t="shared" ca="1" si="392"/>
        <v/>
      </c>
      <c r="H2332">
        <f t="shared" si="398"/>
        <v>0</v>
      </c>
      <c r="N2332" s="67" t="str">
        <f t="shared" ca="1" si="393"/>
        <v/>
      </c>
      <c r="O2332" s="70" t="str">
        <f t="shared" ca="1" si="394"/>
        <v/>
      </c>
      <c r="P2332" s="70" t="str">
        <f t="shared" ca="1" si="395"/>
        <v/>
      </c>
      <c r="Q2332" s="71" t="str">
        <f t="shared" si="396"/>
        <v/>
      </c>
    </row>
    <row r="2333" spans="2:17" x14ac:dyDescent="0.2">
      <c r="B2333">
        <f t="shared" ca="1" si="397"/>
        <v>3</v>
      </c>
      <c r="G2333" t="str">
        <f t="shared" ca="1" si="392"/>
        <v/>
      </c>
      <c r="H2333">
        <f t="shared" si="398"/>
        <v>0</v>
      </c>
      <c r="N2333" s="67" t="str">
        <f t="shared" ca="1" si="393"/>
        <v/>
      </c>
      <c r="O2333" s="70" t="str">
        <f t="shared" ca="1" si="394"/>
        <v/>
      </c>
      <c r="P2333" s="70" t="str">
        <f t="shared" ca="1" si="395"/>
        <v/>
      </c>
      <c r="Q2333" s="71" t="str">
        <f t="shared" si="396"/>
        <v/>
      </c>
    </row>
    <row r="2334" spans="2:17" x14ac:dyDescent="0.2">
      <c r="B2334">
        <f t="shared" ca="1" si="397"/>
        <v>3</v>
      </c>
      <c r="G2334" t="str">
        <f t="shared" ca="1" si="392"/>
        <v/>
      </c>
      <c r="H2334">
        <f t="shared" si="398"/>
        <v>0</v>
      </c>
      <c r="N2334" s="67" t="str">
        <f t="shared" ca="1" si="393"/>
        <v/>
      </c>
      <c r="O2334" s="70" t="str">
        <f t="shared" ca="1" si="394"/>
        <v/>
      </c>
      <c r="P2334" s="70" t="str">
        <f t="shared" ca="1" si="395"/>
        <v/>
      </c>
      <c r="Q2334" s="71" t="str">
        <f t="shared" si="396"/>
        <v/>
      </c>
    </row>
    <row r="2335" spans="2:17" x14ac:dyDescent="0.2">
      <c r="B2335">
        <f t="shared" ca="1" si="397"/>
        <v>3</v>
      </c>
      <c r="G2335" t="str">
        <f t="shared" ca="1" si="392"/>
        <v/>
      </c>
      <c r="H2335">
        <f t="shared" si="398"/>
        <v>0</v>
      </c>
      <c r="N2335" s="67" t="str">
        <f t="shared" ca="1" si="393"/>
        <v/>
      </c>
      <c r="O2335" s="70" t="str">
        <f t="shared" ca="1" si="394"/>
        <v/>
      </c>
      <c r="P2335" s="70" t="str">
        <f t="shared" ca="1" si="395"/>
        <v/>
      </c>
      <c r="Q2335" s="71" t="str">
        <f t="shared" si="396"/>
        <v/>
      </c>
    </row>
    <row r="2336" spans="2:17" x14ac:dyDescent="0.2">
      <c r="B2336">
        <f t="shared" ca="1" si="397"/>
        <v>3</v>
      </c>
      <c r="G2336" t="str">
        <f t="shared" ca="1" si="392"/>
        <v/>
      </c>
      <c r="H2336">
        <f t="shared" si="398"/>
        <v>0</v>
      </c>
      <c r="N2336" s="67" t="str">
        <f t="shared" ca="1" si="393"/>
        <v/>
      </c>
      <c r="O2336" s="70" t="str">
        <f t="shared" ca="1" si="394"/>
        <v/>
      </c>
      <c r="P2336" s="70" t="str">
        <f t="shared" ca="1" si="395"/>
        <v/>
      </c>
      <c r="Q2336" s="71" t="str">
        <f t="shared" si="396"/>
        <v/>
      </c>
    </row>
    <row r="2337" spans="2:17" x14ac:dyDescent="0.2">
      <c r="B2337">
        <f t="shared" ca="1" si="397"/>
        <v>3</v>
      </c>
      <c r="G2337" t="str">
        <f t="shared" ca="1" si="392"/>
        <v/>
      </c>
      <c r="H2337">
        <f t="shared" si="398"/>
        <v>0</v>
      </c>
      <c r="N2337" s="67" t="str">
        <f t="shared" ca="1" si="393"/>
        <v/>
      </c>
      <c r="O2337" s="70" t="str">
        <f t="shared" ca="1" si="394"/>
        <v/>
      </c>
      <c r="P2337" s="70" t="str">
        <f t="shared" ca="1" si="395"/>
        <v/>
      </c>
      <c r="Q2337" s="71" t="str">
        <f t="shared" si="396"/>
        <v/>
      </c>
    </row>
    <row r="2338" spans="2:17" x14ac:dyDescent="0.2">
      <c r="B2338">
        <f t="shared" ca="1" si="397"/>
        <v>3</v>
      </c>
      <c r="G2338" t="str">
        <f t="shared" ca="1" si="392"/>
        <v/>
      </c>
      <c r="H2338">
        <f t="shared" si="398"/>
        <v>0</v>
      </c>
      <c r="N2338" s="67" t="str">
        <f t="shared" ca="1" si="393"/>
        <v/>
      </c>
      <c r="O2338" s="70" t="str">
        <f t="shared" ca="1" si="394"/>
        <v/>
      </c>
      <c r="P2338" s="70" t="str">
        <f t="shared" ca="1" si="395"/>
        <v/>
      </c>
      <c r="Q2338" s="71" t="str">
        <f t="shared" si="396"/>
        <v/>
      </c>
    </row>
    <row r="2339" spans="2:17" x14ac:dyDescent="0.2">
      <c r="B2339">
        <f t="shared" ca="1" si="397"/>
        <v>3</v>
      </c>
      <c r="G2339" t="str">
        <f t="shared" ca="1" si="392"/>
        <v/>
      </c>
      <c r="H2339">
        <f t="shared" si="398"/>
        <v>0</v>
      </c>
      <c r="N2339" s="67" t="str">
        <f t="shared" ca="1" si="393"/>
        <v/>
      </c>
      <c r="O2339" s="70" t="str">
        <f t="shared" ca="1" si="394"/>
        <v/>
      </c>
      <c r="P2339" s="70" t="str">
        <f t="shared" ca="1" si="395"/>
        <v/>
      </c>
      <c r="Q2339" s="71" t="str">
        <f t="shared" si="396"/>
        <v/>
      </c>
    </row>
    <row r="2340" spans="2:17" x14ac:dyDescent="0.2">
      <c r="B2340">
        <f t="shared" ca="1" si="397"/>
        <v>3</v>
      </c>
      <c r="G2340" t="str">
        <f t="shared" ca="1" si="392"/>
        <v/>
      </c>
      <c r="H2340">
        <f t="shared" si="398"/>
        <v>0</v>
      </c>
      <c r="N2340" s="67" t="str">
        <f t="shared" ca="1" si="393"/>
        <v/>
      </c>
      <c r="O2340" s="70" t="str">
        <f t="shared" ca="1" si="394"/>
        <v/>
      </c>
      <c r="P2340" s="70" t="str">
        <f t="shared" ca="1" si="395"/>
        <v/>
      </c>
      <c r="Q2340" s="71" t="str">
        <f t="shared" si="396"/>
        <v/>
      </c>
    </row>
    <row r="2341" spans="2:17" x14ac:dyDescent="0.2">
      <c r="B2341">
        <f t="shared" ca="1" si="397"/>
        <v>3</v>
      </c>
      <c r="G2341" t="str">
        <f t="shared" ca="1" si="392"/>
        <v/>
      </c>
      <c r="H2341">
        <f t="shared" si="398"/>
        <v>0</v>
      </c>
      <c r="N2341" s="67" t="str">
        <f t="shared" ca="1" si="393"/>
        <v/>
      </c>
      <c r="O2341" s="70" t="str">
        <f t="shared" ca="1" si="394"/>
        <v/>
      </c>
      <c r="P2341" s="70" t="str">
        <f t="shared" ca="1" si="395"/>
        <v/>
      </c>
      <c r="Q2341" s="71" t="str">
        <f t="shared" si="396"/>
        <v/>
      </c>
    </row>
    <row r="2342" spans="2:17" x14ac:dyDescent="0.2">
      <c r="B2342">
        <f t="shared" ca="1" si="397"/>
        <v>3</v>
      </c>
      <c r="G2342" t="str">
        <f t="shared" ca="1" si="392"/>
        <v/>
      </c>
      <c r="H2342">
        <f t="shared" si="398"/>
        <v>0</v>
      </c>
      <c r="N2342" s="67" t="str">
        <f t="shared" ca="1" si="393"/>
        <v/>
      </c>
      <c r="O2342" s="70" t="str">
        <f t="shared" ca="1" si="394"/>
        <v/>
      </c>
      <c r="P2342" s="70" t="str">
        <f t="shared" ca="1" si="395"/>
        <v/>
      </c>
      <c r="Q2342" s="71" t="str">
        <f t="shared" si="396"/>
        <v/>
      </c>
    </row>
    <row r="2343" spans="2:17" x14ac:dyDescent="0.2">
      <c r="B2343">
        <f t="shared" ca="1" si="397"/>
        <v>3</v>
      </c>
      <c r="G2343" t="str">
        <f t="shared" ca="1" si="392"/>
        <v/>
      </c>
      <c r="H2343">
        <f t="shared" si="398"/>
        <v>0</v>
      </c>
      <c r="N2343" s="67" t="str">
        <f t="shared" ca="1" si="393"/>
        <v/>
      </c>
      <c r="O2343" s="70" t="str">
        <f t="shared" ca="1" si="394"/>
        <v/>
      </c>
      <c r="P2343" s="70" t="str">
        <f t="shared" ca="1" si="395"/>
        <v/>
      </c>
      <c r="Q2343" s="71" t="str">
        <f t="shared" si="396"/>
        <v/>
      </c>
    </row>
    <row r="2344" spans="2:17" x14ac:dyDescent="0.2">
      <c r="B2344">
        <f t="shared" ca="1" si="397"/>
        <v>3</v>
      </c>
      <c r="G2344" t="str">
        <f t="shared" ca="1" si="392"/>
        <v/>
      </c>
      <c r="H2344">
        <f t="shared" si="398"/>
        <v>0</v>
      </c>
      <c r="N2344" s="67" t="str">
        <f t="shared" ca="1" si="393"/>
        <v/>
      </c>
      <c r="O2344" s="70" t="str">
        <f t="shared" ca="1" si="394"/>
        <v/>
      </c>
      <c r="P2344" s="70" t="str">
        <f t="shared" ca="1" si="395"/>
        <v/>
      </c>
      <c r="Q2344" s="71" t="str">
        <f t="shared" si="396"/>
        <v/>
      </c>
    </row>
    <row r="2345" spans="2:17" x14ac:dyDescent="0.2">
      <c r="B2345">
        <f t="shared" ca="1" si="397"/>
        <v>3</v>
      </c>
      <c r="G2345" t="str">
        <f t="shared" ca="1" si="392"/>
        <v/>
      </c>
      <c r="H2345">
        <f t="shared" si="398"/>
        <v>0</v>
      </c>
      <c r="N2345" s="67" t="str">
        <f t="shared" ca="1" si="393"/>
        <v/>
      </c>
      <c r="O2345" s="70" t="str">
        <f t="shared" ca="1" si="394"/>
        <v/>
      </c>
      <c r="P2345" s="70" t="str">
        <f t="shared" ca="1" si="395"/>
        <v/>
      </c>
      <c r="Q2345" s="71" t="str">
        <f t="shared" si="396"/>
        <v/>
      </c>
    </row>
    <row r="2346" spans="2:17" x14ac:dyDescent="0.2">
      <c r="B2346">
        <f t="shared" ca="1" si="397"/>
        <v>3</v>
      </c>
      <c r="G2346" t="str">
        <f t="shared" ca="1" si="392"/>
        <v/>
      </c>
      <c r="H2346">
        <f t="shared" si="398"/>
        <v>0</v>
      </c>
      <c r="N2346" s="67" t="str">
        <f t="shared" ca="1" si="393"/>
        <v/>
      </c>
      <c r="O2346" s="70" t="str">
        <f t="shared" ca="1" si="394"/>
        <v/>
      </c>
      <c r="P2346" s="70" t="str">
        <f t="shared" ca="1" si="395"/>
        <v/>
      </c>
      <c r="Q2346" s="71" t="str">
        <f t="shared" si="396"/>
        <v/>
      </c>
    </row>
    <row r="2347" spans="2:17" x14ac:dyDescent="0.2">
      <c r="B2347">
        <f t="shared" ca="1" si="397"/>
        <v>3</v>
      </c>
      <c r="G2347" t="str">
        <f t="shared" ca="1" si="392"/>
        <v/>
      </c>
      <c r="H2347">
        <f t="shared" si="398"/>
        <v>0</v>
      </c>
      <c r="N2347" s="67" t="str">
        <f t="shared" ca="1" si="393"/>
        <v/>
      </c>
      <c r="O2347" s="70" t="str">
        <f t="shared" ca="1" si="394"/>
        <v/>
      </c>
      <c r="P2347" s="70" t="str">
        <f t="shared" ca="1" si="395"/>
        <v/>
      </c>
      <c r="Q2347" s="71" t="str">
        <f t="shared" si="396"/>
        <v/>
      </c>
    </row>
    <row r="2348" spans="2:17" x14ac:dyDescent="0.2">
      <c r="B2348">
        <f t="shared" ca="1" si="397"/>
        <v>3</v>
      </c>
      <c r="G2348" t="str">
        <f t="shared" ca="1" si="392"/>
        <v/>
      </c>
      <c r="H2348">
        <f t="shared" si="398"/>
        <v>0</v>
      </c>
      <c r="N2348" s="67" t="str">
        <f t="shared" ca="1" si="393"/>
        <v/>
      </c>
      <c r="O2348" s="70" t="str">
        <f t="shared" ca="1" si="394"/>
        <v/>
      </c>
      <c r="P2348" s="70" t="str">
        <f t="shared" ca="1" si="395"/>
        <v/>
      </c>
      <c r="Q2348" s="71" t="str">
        <f t="shared" si="396"/>
        <v/>
      </c>
    </row>
    <row r="2349" spans="2:17" x14ac:dyDescent="0.2">
      <c r="B2349">
        <f t="shared" ca="1" si="397"/>
        <v>3</v>
      </c>
      <c r="G2349" t="str">
        <f t="shared" ca="1" si="392"/>
        <v/>
      </c>
      <c r="H2349">
        <f t="shared" si="398"/>
        <v>0</v>
      </c>
      <c r="N2349" s="67" t="str">
        <f t="shared" ca="1" si="393"/>
        <v/>
      </c>
      <c r="O2349" s="70" t="str">
        <f t="shared" ca="1" si="394"/>
        <v/>
      </c>
      <c r="P2349" s="70" t="str">
        <f t="shared" ca="1" si="395"/>
        <v/>
      </c>
      <c r="Q2349" s="71" t="str">
        <f t="shared" si="396"/>
        <v/>
      </c>
    </row>
    <row r="2350" spans="2:17" x14ac:dyDescent="0.2">
      <c r="B2350">
        <f t="shared" ca="1" si="397"/>
        <v>3</v>
      </c>
      <c r="G2350" t="str">
        <f t="shared" ca="1" si="392"/>
        <v/>
      </c>
      <c r="H2350">
        <f t="shared" si="398"/>
        <v>0</v>
      </c>
      <c r="N2350" s="67" t="str">
        <f t="shared" ca="1" si="393"/>
        <v/>
      </c>
      <c r="O2350" s="70" t="str">
        <f t="shared" ca="1" si="394"/>
        <v/>
      </c>
      <c r="P2350" s="70" t="str">
        <f t="shared" ca="1" si="395"/>
        <v/>
      </c>
      <c r="Q2350" s="71" t="str">
        <f t="shared" si="396"/>
        <v/>
      </c>
    </row>
    <row r="2351" spans="2:17" x14ac:dyDescent="0.2">
      <c r="B2351">
        <f t="shared" ca="1" si="397"/>
        <v>3</v>
      </c>
      <c r="G2351" t="str">
        <f t="shared" ca="1" si="392"/>
        <v/>
      </c>
      <c r="H2351">
        <f t="shared" si="398"/>
        <v>0</v>
      </c>
      <c r="N2351" s="67" t="str">
        <f t="shared" ca="1" si="393"/>
        <v/>
      </c>
      <c r="O2351" s="70" t="str">
        <f t="shared" ca="1" si="394"/>
        <v/>
      </c>
      <c r="P2351" s="70" t="str">
        <f t="shared" ca="1" si="395"/>
        <v/>
      </c>
      <c r="Q2351" s="71" t="str">
        <f t="shared" si="396"/>
        <v/>
      </c>
    </row>
    <row r="2352" spans="2:17" x14ac:dyDescent="0.2">
      <c r="B2352">
        <f t="shared" ca="1" si="397"/>
        <v>3</v>
      </c>
      <c r="G2352" t="str">
        <f t="shared" ref="G2352:G2415" ca="1" si="399">IF(B2352=B2351+1,MID(A2354,29,FIND("Kockázatkezelés",A2354)-30)*1,"")</f>
        <v/>
      </c>
      <c r="H2352">
        <f t="shared" si="398"/>
        <v>0</v>
      </c>
      <c r="N2352" s="67" t="str">
        <f t="shared" ca="1" si="393"/>
        <v/>
      </c>
      <c r="O2352" s="70" t="str">
        <f t="shared" ca="1" si="394"/>
        <v/>
      </c>
      <c r="P2352" s="70" t="str">
        <f t="shared" ca="1" si="395"/>
        <v/>
      </c>
      <c r="Q2352" s="71" t="str">
        <f t="shared" si="396"/>
        <v/>
      </c>
    </row>
    <row r="2353" spans="2:17" x14ac:dyDescent="0.2">
      <c r="B2353">
        <f t="shared" ca="1" si="397"/>
        <v>3</v>
      </c>
      <c r="G2353" t="str">
        <f t="shared" ca="1" si="399"/>
        <v/>
      </c>
      <c r="H2353">
        <f t="shared" si="398"/>
        <v>0</v>
      </c>
      <c r="N2353" s="67" t="str">
        <f t="shared" ca="1" si="393"/>
        <v/>
      </c>
      <c r="O2353" s="70" t="str">
        <f t="shared" ca="1" si="394"/>
        <v/>
      </c>
      <c r="P2353" s="70" t="str">
        <f t="shared" ca="1" si="395"/>
        <v/>
      </c>
      <c r="Q2353" s="71" t="str">
        <f t="shared" si="396"/>
        <v/>
      </c>
    </row>
    <row r="2354" spans="2:17" x14ac:dyDescent="0.2">
      <c r="B2354">
        <f t="shared" ca="1" si="397"/>
        <v>3</v>
      </c>
      <c r="G2354" t="str">
        <f t="shared" ca="1" si="399"/>
        <v/>
      </c>
      <c r="H2354">
        <f t="shared" si="398"/>
        <v>0</v>
      </c>
      <c r="N2354" s="67" t="str">
        <f t="shared" ca="1" si="393"/>
        <v/>
      </c>
      <c r="O2354" s="70" t="str">
        <f t="shared" ca="1" si="394"/>
        <v/>
      </c>
      <c r="P2354" s="70" t="str">
        <f t="shared" ca="1" si="395"/>
        <v/>
      </c>
      <c r="Q2354" s="71" t="str">
        <f t="shared" si="396"/>
        <v/>
      </c>
    </row>
    <row r="2355" spans="2:17" x14ac:dyDescent="0.2">
      <c r="B2355">
        <f t="shared" ca="1" si="397"/>
        <v>3</v>
      </c>
      <c r="G2355" t="str">
        <f t="shared" ca="1" si="399"/>
        <v/>
      </c>
      <c r="H2355">
        <f t="shared" si="398"/>
        <v>0</v>
      </c>
      <c r="N2355" s="67" t="str">
        <f t="shared" ca="1" si="393"/>
        <v/>
      </c>
      <c r="O2355" s="70" t="str">
        <f t="shared" ca="1" si="394"/>
        <v/>
      </c>
      <c r="P2355" s="70" t="str">
        <f t="shared" ca="1" si="395"/>
        <v/>
      </c>
      <c r="Q2355" s="71" t="str">
        <f t="shared" si="396"/>
        <v/>
      </c>
    </row>
    <row r="2356" spans="2:17" x14ac:dyDescent="0.2">
      <c r="B2356">
        <f t="shared" ca="1" si="397"/>
        <v>3</v>
      </c>
      <c r="G2356" t="str">
        <f t="shared" ca="1" si="399"/>
        <v/>
      </c>
      <c r="H2356">
        <f t="shared" si="398"/>
        <v>0</v>
      </c>
      <c r="N2356" s="67" t="str">
        <f t="shared" ca="1" si="393"/>
        <v/>
      </c>
      <c r="O2356" s="70" t="str">
        <f t="shared" ca="1" si="394"/>
        <v/>
      </c>
      <c r="P2356" s="70" t="str">
        <f t="shared" ca="1" si="395"/>
        <v/>
      </c>
      <c r="Q2356" s="71" t="str">
        <f t="shared" si="396"/>
        <v/>
      </c>
    </row>
    <row r="2357" spans="2:17" x14ac:dyDescent="0.2">
      <c r="B2357">
        <f t="shared" ca="1" si="397"/>
        <v>3</v>
      </c>
      <c r="G2357" t="str">
        <f t="shared" ca="1" si="399"/>
        <v/>
      </c>
      <c r="H2357">
        <f t="shared" si="398"/>
        <v>0</v>
      </c>
      <c r="N2357" s="67" t="str">
        <f t="shared" ca="1" si="393"/>
        <v/>
      </c>
      <c r="O2357" s="70" t="str">
        <f t="shared" ca="1" si="394"/>
        <v/>
      </c>
      <c r="P2357" s="70" t="str">
        <f t="shared" ca="1" si="395"/>
        <v/>
      </c>
      <c r="Q2357" s="71" t="str">
        <f t="shared" si="396"/>
        <v/>
      </c>
    </row>
    <row r="2358" spans="2:17" x14ac:dyDescent="0.2">
      <c r="B2358">
        <f t="shared" ca="1" si="397"/>
        <v>3</v>
      </c>
      <c r="G2358" t="str">
        <f t="shared" ca="1" si="399"/>
        <v/>
      </c>
      <c r="H2358">
        <f t="shared" si="398"/>
        <v>0</v>
      </c>
      <c r="N2358" s="67" t="str">
        <f t="shared" ca="1" si="393"/>
        <v/>
      </c>
      <c r="O2358" s="70" t="str">
        <f t="shared" ca="1" si="394"/>
        <v/>
      </c>
      <c r="P2358" s="70" t="str">
        <f t="shared" ca="1" si="395"/>
        <v/>
      </c>
      <c r="Q2358" s="71" t="str">
        <f t="shared" si="396"/>
        <v/>
      </c>
    </row>
    <row r="2359" spans="2:17" x14ac:dyDescent="0.2">
      <c r="B2359">
        <f t="shared" ca="1" si="397"/>
        <v>3</v>
      </c>
      <c r="G2359" t="str">
        <f t="shared" ca="1" si="399"/>
        <v/>
      </c>
      <c r="H2359">
        <f t="shared" si="398"/>
        <v>0</v>
      </c>
      <c r="N2359" s="67" t="str">
        <f t="shared" ca="1" si="393"/>
        <v/>
      </c>
      <c r="O2359" s="70" t="str">
        <f t="shared" ca="1" si="394"/>
        <v/>
      </c>
      <c r="P2359" s="70" t="str">
        <f t="shared" ca="1" si="395"/>
        <v/>
      </c>
      <c r="Q2359" s="71" t="str">
        <f t="shared" si="396"/>
        <v/>
      </c>
    </row>
    <row r="2360" spans="2:17" x14ac:dyDescent="0.2">
      <c r="B2360">
        <f t="shared" ca="1" si="397"/>
        <v>3</v>
      </c>
      <c r="G2360" t="str">
        <f t="shared" ca="1" si="399"/>
        <v/>
      </c>
      <c r="H2360">
        <f t="shared" si="398"/>
        <v>0</v>
      </c>
      <c r="N2360" s="67" t="str">
        <f t="shared" ca="1" si="393"/>
        <v/>
      </c>
      <c r="O2360" s="70" t="str">
        <f t="shared" ca="1" si="394"/>
        <v/>
      </c>
      <c r="P2360" s="70" t="str">
        <f t="shared" ca="1" si="395"/>
        <v/>
      </c>
      <c r="Q2360" s="71" t="str">
        <f t="shared" si="396"/>
        <v/>
      </c>
    </row>
    <row r="2361" spans="2:17" x14ac:dyDescent="0.2">
      <c r="B2361">
        <f t="shared" ca="1" si="397"/>
        <v>3</v>
      </c>
      <c r="G2361" t="str">
        <f t="shared" ca="1" si="399"/>
        <v/>
      </c>
      <c r="H2361">
        <f t="shared" si="398"/>
        <v>0</v>
      </c>
      <c r="N2361" s="67" t="str">
        <f t="shared" ca="1" si="393"/>
        <v/>
      </c>
      <c r="O2361" s="70" t="str">
        <f t="shared" ca="1" si="394"/>
        <v/>
      </c>
      <c r="P2361" s="70" t="str">
        <f t="shared" ca="1" si="395"/>
        <v/>
      </c>
      <c r="Q2361" s="71" t="str">
        <f t="shared" si="396"/>
        <v/>
      </c>
    </row>
    <row r="2362" spans="2:17" x14ac:dyDescent="0.2">
      <c r="B2362">
        <f t="shared" ca="1" si="397"/>
        <v>3</v>
      </c>
      <c r="G2362" t="str">
        <f t="shared" ca="1" si="399"/>
        <v/>
      </c>
      <c r="H2362">
        <f t="shared" si="398"/>
        <v>0</v>
      </c>
      <c r="N2362" s="67" t="str">
        <f t="shared" ca="1" si="393"/>
        <v/>
      </c>
      <c r="O2362" s="70" t="str">
        <f t="shared" ca="1" si="394"/>
        <v/>
      </c>
      <c r="P2362" s="70" t="str">
        <f t="shared" ca="1" si="395"/>
        <v/>
      </c>
      <c r="Q2362" s="71" t="str">
        <f t="shared" si="396"/>
        <v/>
      </c>
    </row>
    <row r="2363" spans="2:17" x14ac:dyDescent="0.2">
      <c r="B2363">
        <f t="shared" ca="1" si="397"/>
        <v>3</v>
      </c>
      <c r="G2363" t="str">
        <f t="shared" ca="1" si="399"/>
        <v/>
      </c>
      <c r="H2363">
        <f t="shared" si="398"/>
        <v>0</v>
      </c>
      <c r="N2363" s="67" t="str">
        <f t="shared" ca="1" si="393"/>
        <v/>
      </c>
      <c r="O2363" s="70" t="str">
        <f t="shared" ca="1" si="394"/>
        <v/>
      </c>
      <c r="P2363" s="70" t="str">
        <f t="shared" ca="1" si="395"/>
        <v/>
      </c>
      <c r="Q2363" s="71" t="str">
        <f t="shared" si="396"/>
        <v/>
      </c>
    </row>
    <row r="2364" spans="2:17" x14ac:dyDescent="0.2">
      <c r="B2364">
        <f t="shared" ca="1" si="397"/>
        <v>3</v>
      </c>
      <c r="G2364" t="str">
        <f t="shared" ca="1" si="399"/>
        <v/>
      </c>
      <c r="H2364">
        <f t="shared" si="398"/>
        <v>0</v>
      </c>
      <c r="N2364" s="67" t="str">
        <f t="shared" ca="1" si="393"/>
        <v/>
      </c>
      <c r="O2364" s="70" t="str">
        <f t="shared" ca="1" si="394"/>
        <v/>
      </c>
      <c r="P2364" s="70" t="str">
        <f t="shared" ca="1" si="395"/>
        <v/>
      </c>
      <c r="Q2364" s="71" t="str">
        <f t="shared" si="396"/>
        <v/>
      </c>
    </row>
    <row r="2365" spans="2:17" x14ac:dyDescent="0.2">
      <c r="B2365">
        <f t="shared" ca="1" si="397"/>
        <v>3</v>
      </c>
      <c r="G2365" t="str">
        <f t="shared" ca="1" si="399"/>
        <v/>
      </c>
      <c r="H2365">
        <f t="shared" si="398"/>
        <v>0</v>
      </c>
      <c r="N2365" s="67" t="str">
        <f t="shared" ca="1" si="393"/>
        <v/>
      </c>
      <c r="O2365" s="70" t="str">
        <f t="shared" ca="1" si="394"/>
        <v/>
      </c>
      <c r="P2365" s="70" t="str">
        <f t="shared" ca="1" si="395"/>
        <v/>
      </c>
      <c r="Q2365" s="71" t="str">
        <f t="shared" si="396"/>
        <v/>
      </c>
    </row>
    <row r="2366" spans="2:17" x14ac:dyDescent="0.2">
      <c r="B2366">
        <f t="shared" ca="1" si="397"/>
        <v>3</v>
      </c>
      <c r="G2366" t="str">
        <f t="shared" ca="1" si="399"/>
        <v/>
      </c>
      <c r="H2366">
        <f t="shared" si="398"/>
        <v>0</v>
      </c>
      <c r="N2366" s="67" t="str">
        <f t="shared" ca="1" si="393"/>
        <v/>
      </c>
      <c r="O2366" s="70" t="str">
        <f t="shared" ca="1" si="394"/>
        <v/>
      </c>
      <c r="P2366" s="70" t="str">
        <f t="shared" ca="1" si="395"/>
        <v/>
      </c>
      <c r="Q2366" s="71" t="str">
        <f t="shared" si="396"/>
        <v/>
      </c>
    </row>
    <row r="2367" spans="2:17" x14ac:dyDescent="0.2">
      <c r="B2367">
        <f t="shared" ca="1" si="397"/>
        <v>3</v>
      </c>
      <c r="G2367" t="str">
        <f t="shared" ca="1" si="399"/>
        <v/>
      </c>
      <c r="H2367">
        <f t="shared" si="398"/>
        <v>0</v>
      </c>
      <c r="N2367" s="67" t="str">
        <f t="shared" ca="1" si="393"/>
        <v/>
      </c>
      <c r="O2367" s="70" t="str">
        <f t="shared" ca="1" si="394"/>
        <v/>
      </c>
      <c r="P2367" s="70" t="str">
        <f t="shared" ca="1" si="395"/>
        <v/>
      </c>
      <c r="Q2367" s="71" t="str">
        <f t="shared" si="396"/>
        <v/>
      </c>
    </row>
    <row r="2368" spans="2:17" x14ac:dyDescent="0.2">
      <c r="B2368">
        <f t="shared" ca="1" si="397"/>
        <v>3</v>
      </c>
      <c r="G2368" t="str">
        <f t="shared" ca="1" si="399"/>
        <v/>
      </c>
      <c r="H2368">
        <f t="shared" si="398"/>
        <v>0</v>
      </c>
      <c r="N2368" s="67" t="str">
        <f t="shared" ca="1" si="393"/>
        <v/>
      </c>
      <c r="O2368" s="70" t="str">
        <f t="shared" ca="1" si="394"/>
        <v/>
      </c>
      <c r="P2368" s="70" t="str">
        <f t="shared" ca="1" si="395"/>
        <v/>
      </c>
      <c r="Q2368" s="71" t="str">
        <f t="shared" si="396"/>
        <v/>
      </c>
    </row>
    <row r="2369" spans="2:17" x14ac:dyDescent="0.2">
      <c r="B2369">
        <f t="shared" ca="1" si="397"/>
        <v>3</v>
      </c>
      <c r="G2369" t="str">
        <f t="shared" ca="1" si="399"/>
        <v/>
      </c>
      <c r="H2369">
        <f t="shared" si="398"/>
        <v>0</v>
      </c>
      <c r="N2369" s="67" t="str">
        <f t="shared" ca="1" si="393"/>
        <v/>
      </c>
      <c r="O2369" s="70" t="str">
        <f t="shared" ca="1" si="394"/>
        <v/>
      </c>
      <c r="P2369" s="70" t="str">
        <f t="shared" ca="1" si="395"/>
        <v/>
      </c>
      <c r="Q2369" s="71" t="str">
        <f t="shared" si="396"/>
        <v/>
      </c>
    </row>
    <row r="2370" spans="2:17" x14ac:dyDescent="0.2">
      <c r="B2370">
        <f t="shared" ca="1" si="397"/>
        <v>3</v>
      </c>
      <c r="G2370" t="str">
        <f t="shared" ca="1" si="399"/>
        <v/>
      </c>
      <c r="H2370">
        <f t="shared" si="398"/>
        <v>0</v>
      </c>
      <c r="N2370" s="67" t="str">
        <f t="shared" ref="N2370:N2433" ca="1" si="400">IF(ISERROR(VLOOKUP($K2370,$B:$G,AA$2,FALSE)),"",VLOOKUP($K2370,$B:$G,AA$2,FALSE))</f>
        <v/>
      </c>
      <c r="O2370" s="70" t="str">
        <f t="shared" ref="O2370:O2433" ca="1" si="401">IF(ISERROR(VLOOKUP($K2370,$B:$G,AB$2,FALSE)),"",VLOOKUP($K2370,$B:$G,AB$2,FALSE))</f>
        <v/>
      </c>
      <c r="P2370" s="70" t="str">
        <f t="shared" ref="P2370:P2433" ca="1" si="402">IF(ISERROR(VLOOKUP($K2370,$B:$G,AC$2,FALSE)),"",VLOOKUP($K2370,$B:$G,AC$2,FALSE))</f>
        <v/>
      </c>
      <c r="Q2370" s="71" t="str">
        <f t="shared" ref="Q2370:Q2433" si="403">IF(L2370=0,"",(ROUND(IF(ISERROR(VLOOKUP($K2370,$B:$G,AD$2,FALSE)),"terület?",VLOOKUP($K2370,$B:$G,AD$2,FALSE)),2)))</f>
        <v/>
      </c>
    </row>
    <row r="2371" spans="2:17" x14ac:dyDescent="0.2">
      <c r="B2371">
        <f t="shared" ref="B2371:B2434" ca="1" si="404">IF(AND(LEFT(A2371,6)="Blokk:",RIGHT(A2371,10)&lt;&gt;"módosított",LEFT(A2372,11)="Táblaadatok",H2371&gt;0),B2370+1,B2370)</f>
        <v>3</v>
      </c>
      <c r="G2371" t="str">
        <f t="shared" ca="1" si="399"/>
        <v/>
      </c>
      <c r="H2371">
        <f t="shared" si="398"/>
        <v>0</v>
      </c>
      <c r="N2371" s="67" t="str">
        <f t="shared" ca="1" si="400"/>
        <v/>
      </c>
      <c r="O2371" s="70" t="str">
        <f t="shared" ca="1" si="401"/>
        <v/>
      </c>
      <c r="P2371" s="70" t="str">
        <f t="shared" ca="1" si="402"/>
        <v/>
      </c>
      <c r="Q2371" s="71" t="str">
        <f t="shared" si="403"/>
        <v/>
      </c>
    </row>
    <row r="2372" spans="2:17" x14ac:dyDescent="0.2">
      <c r="B2372">
        <f t="shared" ca="1" si="404"/>
        <v>3</v>
      </c>
      <c r="G2372" t="str">
        <f t="shared" ca="1" si="399"/>
        <v/>
      </c>
      <c r="H2372">
        <f t="shared" ref="H2372:H2435" si="405">IF(ISNA(VLOOKUP(MID(A2373,40,5),AE:AF,2,0)),0,1)</f>
        <v>0</v>
      </c>
      <c r="N2372" s="67" t="str">
        <f t="shared" ca="1" si="400"/>
        <v/>
      </c>
      <c r="O2372" s="70" t="str">
        <f t="shared" ca="1" si="401"/>
        <v/>
      </c>
      <c r="P2372" s="70" t="str">
        <f t="shared" ca="1" si="402"/>
        <v/>
      </c>
      <c r="Q2372" s="71" t="str">
        <f t="shared" si="403"/>
        <v/>
      </c>
    </row>
    <row r="2373" spans="2:17" x14ac:dyDescent="0.2">
      <c r="B2373">
        <f t="shared" ca="1" si="404"/>
        <v>3</v>
      </c>
      <c r="G2373" t="str">
        <f t="shared" ca="1" si="399"/>
        <v/>
      </c>
      <c r="H2373">
        <f t="shared" si="405"/>
        <v>0</v>
      </c>
      <c r="N2373" s="67" t="str">
        <f t="shared" ca="1" si="400"/>
        <v/>
      </c>
      <c r="O2373" s="70" t="str">
        <f t="shared" ca="1" si="401"/>
        <v/>
      </c>
      <c r="P2373" s="70" t="str">
        <f t="shared" ca="1" si="402"/>
        <v/>
      </c>
      <c r="Q2373" s="71" t="str">
        <f t="shared" si="403"/>
        <v/>
      </c>
    </row>
    <row r="2374" spans="2:17" x14ac:dyDescent="0.2">
      <c r="B2374">
        <f t="shared" ca="1" si="404"/>
        <v>3</v>
      </c>
      <c r="G2374" t="str">
        <f t="shared" ca="1" si="399"/>
        <v/>
      </c>
      <c r="H2374">
        <f t="shared" si="405"/>
        <v>0</v>
      </c>
      <c r="N2374" s="67" t="str">
        <f t="shared" ca="1" si="400"/>
        <v/>
      </c>
      <c r="O2374" s="70" t="str">
        <f t="shared" ca="1" si="401"/>
        <v/>
      </c>
      <c r="P2374" s="70" t="str">
        <f t="shared" ca="1" si="402"/>
        <v/>
      </c>
      <c r="Q2374" s="71" t="str">
        <f t="shared" si="403"/>
        <v/>
      </c>
    </row>
    <row r="2375" spans="2:17" x14ac:dyDescent="0.2">
      <c r="B2375">
        <f t="shared" ca="1" si="404"/>
        <v>3</v>
      </c>
      <c r="G2375" t="str">
        <f t="shared" ca="1" si="399"/>
        <v/>
      </c>
      <c r="H2375">
        <f t="shared" si="405"/>
        <v>0</v>
      </c>
      <c r="N2375" s="67" t="str">
        <f t="shared" ca="1" si="400"/>
        <v/>
      </c>
      <c r="O2375" s="70" t="str">
        <f t="shared" ca="1" si="401"/>
        <v/>
      </c>
      <c r="P2375" s="70" t="str">
        <f t="shared" ca="1" si="402"/>
        <v/>
      </c>
      <c r="Q2375" s="71" t="str">
        <f t="shared" si="403"/>
        <v/>
      </c>
    </row>
    <row r="2376" spans="2:17" x14ac:dyDescent="0.2">
      <c r="B2376">
        <f t="shared" ca="1" si="404"/>
        <v>3</v>
      </c>
      <c r="G2376" t="str">
        <f t="shared" ca="1" si="399"/>
        <v/>
      </c>
      <c r="H2376">
        <f t="shared" si="405"/>
        <v>0</v>
      </c>
      <c r="N2376" s="67" t="str">
        <f t="shared" ca="1" si="400"/>
        <v/>
      </c>
      <c r="O2376" s="70" t="str">
        <f t="shared" ca="1" si="401"/>
        <v/>
      </c>
      <c r="P2376" s="70" t="str">
        <f t="shared" ca="1" si="402"/>
        <v/>
      </c>
      <c r="Q2376" s="71" t="str">
        <f t="shared" si="403"/>
        <v/>
      </c>
    </row>
    <row r="2377" spans="2:17" x14ac:dyDescent="0.2">
      <c r="B2377">
        <f t="shared" ca="1" si="404"/>
        <v>3</v>
      </c>
      <c r="G2377" t="str">
        <f t="shared" ca="1" si="399"/>
        <v/>
      </c>
      <c r="H2377">
        <f t="shared" si="405"/>
        <v>0</v>
      </c>
      <c r="N2377" s="67" t="str">
        <f t="shared" ca="1" si="400"/>
        <v/>
      </c>
      <c r="O2377" s="70" t="str">
        <f t="shared" ca="1" si="401"/>
        <v/>
      </c>
      <c r="P2377" s="70" t="str">
        <f t="shared" ca="1" si="402"/>
        <v/>
      </c>
      <c r="Q2377" s="71" t="str">
        <f t="shared" si="403"/>
        <v/>
      </c>
    </row>
    <row r="2378" spans="2:17" x14ac:dyDescent="0.2">
      <c r="B2378">
        <f t="shared" ca="1" si="404"/>
        <v>3</v>
      </c>
      <c r="G2378" t="str">
        <f t="shared" ca="1" si="399"/>
        <v/>
      </c>
      <c r="H2378">
        <f t="shared" si="405"/>
        <v>0</v>
      </c>
      <c r="N2378" s="67" t="str">
        <f t="shared" ca="1" si="400"/>
        <v/>
      </c>
      <c r="O2378" s="70" t="str">
        <f t="shared" ca="1" si="401"/>
        <v/>
      </c>
      <c r="P2378" s="70" t="str">
        <f t="shared" ca="1" si="402"/>
        <v/>
      </c>
      <c r="Q2378" s="71" t="str">
        <f t="shared" si="403"/>
        <v/>
      </c>
    </row>
    <row r="2379" spans="2:17" x14ac:dyDescent="0.2">
      <c r="B2379">
        <f t="shared" ca="1" si="404"/>
        <v>3</v>
      </c>
      <c r="G2379" t="str">
        <f t="shared" ca="1" si="399"/>
        <v/>
      </c>
      <c r="H2379">
        <f t="shared" si="405"/>
        <v>0</v>
      </c>
      <c r="N2379" s="67" t="str">
        <f t="shared" ca="1" si="400"/>
        <v/>
      </c>
      <c r="O2379" s="70" t="str">
        <f t="shared" ca="1" si="401"/>
        <v/>
      </c>
      <c r="P2379" s="70" t="str">
        <f t="shared" ca="1" si="402"/>
        <v/>
      </c>
      <c r="Q2379" s="71" t="str">
        <f t="shared" si="403"/>
        <v/>
      </c>
    </row>
    <row r="2380" spans="2:17" x14ac:dyDescent="0.2">
      <c r="B2380">
        <f t="shared" ca="1" si="404"/>
        <v>3</v>
      </c>
      <c r="G2380" t="str">
        <f t="shared" ca="1" si="399"/>
        <v/>
      </c>
      <c r="H2380">
        <f t="shared" si="405"/>
        <v>0</v>
      </c>
      <c r="N2380" s="67" t="str">
        <f t="shared" ca="1" si="400"/>
        <v/>
      </c>
      <c r="O2380" s="70" t="str">
        <f t="shared" ca="1" si="401"/>
        <v/>
      </c>
      <c r="P2380" s="70" t="str">
        <f t="shared" ca="1" si="402"/>
        <v/>
      </c>
      <c r="Q2380" s="71" t="str">
        <f t="shared" si="403"/>
        <v/>
      </c>
    </row>
    <row r="2381" spans="2:17" x14ac:dyDescent="0.2">
      <c r="B2381">
        <f t="shared" ca="1" si="404"/>
        <v>3</v>
      </c>
      <c r="G2381" t="str">
        <f t="shared" ca="1" si="399"/>
        <v/>
      </c>
      <c r="H2381">
        <f t="shared" si="405"/>
        <v>0</v>
      </c>
      <c r="N2381" s="67" t="str">
        <f t="shared" ca="1" si="400"/>
        <v/>
      </c>
      <c r="O2381" s="70" t="str">
        <f t="shared" ca="1" si="401"/>
        <v/>
      </c>
      <c r="P2381" s="70" t="str">
        <f t="shared" ca="1" si="402"/>
        <v/>
      </c>
      <c r="Q2381" s="71" t="str">
        <f t="shared" si="403"/>
        <v/>
      </c>
    </row>
    <row r="2382" spans="2:17" x14ac:dyDescent="0.2">
      <c r="B2382">
        <f t="shared" ca="1" si="404"/>
        <v>3</v>
      </c>
      <c r="G2382" t="str">
        <f t="shared" ca="1" si="399"/>
        <v/>
      </c>
      <c r="H2382">
        <f t="shared" si="405"/>
        <v>0</v>
      </c>
      <c r="N2382" s="67" t="str">
        <f t="shared" ca="1" si="400"/>
        <v/>
      </c>
      <c r="O2382" s="70" t="str">
        <f t="shared" ca="1" si="401"/>
        <v/>
      </c>
      <c r="P2382" s="70" t="str">
        <f t="shared" ca="1" si="402"/>
        <v/>
      </c>
      <c r="Q2382" s="71" t="str">
        <f t="shared" si="403"/>
        <v/>
      </c>
    </row>
    <row r="2383" spans="2:17" x14ac:dyDescent="0.2">
      <c r="B2383">
        <f t="shared" ca="1" si="404"/>
        <v>3</v>
      </c>
      <c r="G2383" t="str">
        <f t="shared" ca="1" si="399"/>
        <v/>
      </c>
      <c r="H2383">
        <f t="shared" si="405"/>
        <v>0</v>
      </c>
      <c r="N2383" s="67" t="str">
        <f t="shared" ca="1" si="400"/>
        <v/>
      </c>
      <c r="O2383" s="70" t="str">
        <f t="shared" ca="1" si="401"/>
        <v/>
      </c>
      <c r="P2383" s="70" t="str">
        <f t="shared" ca="1" si="402"/>
        <v/>
      </c>
      <c r="Q2383" s="71" t="str">
        <f t="shared" si="403"/>
        <v/>
      </c>
    </row>
    <row r="2384" spans="2:17" x14ac:dyDescent="0.2">
      <c r="B2384">
        <f t="shared" ca="1" si="404"/>
        <v>3</v>
      </c>
      <c r="G2384" t="str">
        <f t="shared" ca="1" si="399"/>
        <v/>
      </c>
      <c r="H2384">
        <f t="shared" si="405"/>
        <v>0</v>
      </c>
      <c r="N2384" s="67" t="str">
        <f t="shared" ca="1" si="400"/>
        <v/>
      </c>
      <c r="O2384" s="70" t="str">
        <f t="shared" ca="1" si="401"/>
        <v/>
      </c>
      <c r="P2384" s="70" t="str">
        <f t="shared" ca="1" si="402"/>
        <v/>
      </c>
      <c r="Q2384" s="71" t="str">
        <f t="shared" si="403"/>
        <v/>
      </c>
    </row>
    <row r="2385" spans="2:17" x14ac:dyDescent="0.2">
      <c r="B2385">
        <f t="shared" ca="1" si="404"/>
        <v>3</v>
      </c>
      <c r="G2385" t="str">
        <f t="shared" ca="1" si="399"/>
        <v/>
      </c>
      <c r="H2385">
        <f t="shared" si="405"/>
        <v>0</v>
      </c>
      <c r="N2385" s="67" t="str">
        <f t="shared" ca="1" si="400"/>
        <v/>
      </c>
      <c r="O2385" s="70" t="str">
        <f t="shared" ca="1" si="401"/>
        <v/>
      </c>
      <c r="P2385" s="70" t="str">
        <f t="shared" ca="1" si="402"/>
        <v/>
      </c>
      <c r="Q2385" s="71" t="str">
        <f t="shared" si="403"/>
        <v/>
      </c>
    </row>
    <row r="2386" spans="2:17" x14ac:dyDescent="0.2">
      <c r="B2386">
        <f t="shared" ca="1" si="404"/>
        <v>3</v>
      </c>
      <c r="G2386" t="str">
        <f t="shared" ca="1" si="399"/>
        <v/>
      </c>
      <c r="H2386">
        <f t="shared" si="405"/>
        <v>0</v>
      </c>
      <c r="N2386" s="67" t="str">
        <f t="shared" ca="1" si="400"/>
        <v/>
      </c>
      <c r="O2386" s="70" t="str">
        <f t="shared" ca="1" si="401"/>
        <v/>
      </c>
      <c r="P2386" s="70" t="str">
        <f t="shared" ca="1" si="402"/>
        <v/>
      </c>
      <c r="Q2386" s="71" t="str">
        <f t="shared" si="403"/>
        <v/>
      </c>
    </row>
    <row r="2387" spans="2:17" x14ac:dyDescent="0.2">
      <c r="B2387">
        <f t="shared" ca="1" si="404"/>
        <v>3</v>
      </c>
      <c r="G2387" t="str">
        <f t="shared" ca="1" si="399"/>
        <v/>
      </c>
      <c r="H2387">
        <f t="shared" si="405"/>
        <v>0</v>
      </c>
      <c r="N2387" s="67" t="str">
        <f t="shared" ca="1" si="400"/>
        <v/>
      </c>
      <c r="O2387" s="70" t="str">
        <f t="shared" ca="1" si="401"/>
        <v/>
      </c>
      <c r="P2387" s="70" t="str">
        <f t="shared" ca="1" si="402"/>
        <v/>
      </c>
      <c r="Q2387" s="71" t="str">
        <f t="shared" si="403"/>
        <v/>
      </c>
    </row>
    <row r="2388" spans="2:17" x14ac:dyDescent="0.2">
      <c r="B2388">
        <f t="shared" ca="1" si="404"/>
        <v>3</v>
      </c>
      <c r="G2388" t="str">
        <f t="shared" ca="1" si="399"/>
        <v/>
      </c>
      <c r="H2388">
        <f t="shared" si="405"/>
        <v>0</v>
      </c>
      <c r="N2388" s="67" t="str">
        <f t="shared" ca="1" si="400"/>
        <v/>
      </c>
      <c r="O2388" s="70" t="str">
        <f t="shared" ca="1" si="401"/>
        <v/>
      </c>
      <c r="P2388" s="70" t="str">
        <f t="shared" ca="1" si="402"/>
        <v/>
      </c>
      <c r="Q2388" s="71" t="str">
        <f t="shared" si="403"/>
        <v/>
      </c>
    </row>
    <row r="2389" spans="2:17" x14ac:dyDescent="0.2">
      <c r="B2389">
        <f t="shared" ca="1" si="404"/>
        <v>3</v>
      </c>
      <c r="G2389" t="str">
        <f t="shared" ca="1" si="399"/>
        <v/>
      </c>
      <c r="H2389">
        <f t="shared" si="405"/>
        <v>0</v>
      </c>
      <c r="N2389" s="67" t="str">
        <f t="shared" ca="1" si="400"/>
        <v/>
      </c>
      <c r="O2389" s="70" t="str">
        <f t="shared" ca="1" si="401"/>
        <v/>
      </c>
      <c r="P2389" s="70" t="str">
        <f t="shared" ca="1" si="402"/>
        <v/>
      </c>
      <c r="Q2389" s="71" t="str">
        <f t="shared" si="403"/>
        <v/>
      </c>
    </row>
    <row r="2390" spans="2:17" x14ac:dyDescent="0.2">
      <c r="B2390">
        <f t="shared" ca="1" si="404"/>
        <v>3</v>
      </c>
      <c r="G2390" t="str">
        <f t="shared" ca="1" si="399"/>
        <v/>
      </c>
      <c r="H2390">
        <f t="shared" si="405"/>
        <v>0</v>
      </c>
      <c r="N2390" s="67" t="str">
        <f t="shared" ca="1" si="400"/>
        <v/>
      </c>
      <c r="O2390" s="70" t="str">
        <f t="shared" ca="1" si="401"/>
        <v/>
      </c>
      <c r="P2390" s="70" t="str">
        <f t="shared" ca="1" si="402"/>
        <v/>
      </c>
      <c r="Q2390" s="71" t="str">
        <f t="shared" si="403"/>
        <v/>
      </c>
    </row>
    <row r="2391" spans="2:17" x14ac:dyDescent="0.2">
      <c r="B2391">
        <f t="shared" ca="1" si="404"/>
        <v>3</v>
      </c>
      <c r="G2391" t="str">
        <f t="shared" ca="1" si="399"/>
        <v/>
      </c>
      <c r="H2391">
        <f t="shared" si="405"/>
        <v>0</v>
      </c>
      <c r="N2391" s="67" t="str">
        <f t="shared" ca="1" si="400"/>
        <v/>
      </c>
      <c r="O2391" s="70" t="str">
        <f t="shared" ca="1" si="401"/>
        <v/>
      </c>
      <c r="P2391" s="70" t="str">
        <f t="shared" ca="1" si="402"/>
        <v/>
      </c>
      <c r="Q2391" s="71" t="str">
        <f t="shared" si="403"/>
        <v/>
      </c>
    </row>
    <row r="2392" spans="2:17" x14ac:dyDescent="0.2">
      <c r="B2392">
        <f t="shared" ca="1" si="404"/>
        <v>3</v>
      </c>
      <c r="G2392" t="str">
        <f t="shared" ca="1" si="399"/>
        <v/>
      </c>
      <c r="H2392">
        <f t="shared" si="405"/>
        <v>0</v>
      </c>
      <c r="N2392" s="67" t="str">
        <f t="shared" ca="1" si="400"/>
        <v/>
      </c>
      <c r="O2392" s="70" t="str">
        <f t="shared" ca="1" si="401"/>
        <v/>
      </c>
      <c r="P2392" s="70" t="str">
        <f t="shared" ca="1" si="402"/>
        <v/>
      </c>
      <c r="Q2392" s="71" t="str">
        <f t="shared" si="403"/>
        <v/>
      </c>
    </row>
    <row r="2393" spans="2:17" x14ac:dyDescent="0.2">
      <c r="B2393">
        <f t="shared" ca="1" si="404"/>
        <v>3</v>
      </c>
      <c r="G2393" t="str">
        <f t="shared" ca="1" si="399"/>
        <v/>
      </c>
      <c r="H2393">
        <f t="shared" si="405"/>
        <v>0</v>
      </c>
      <c r="N2393" s="67" t="str">
        <f t="shared" ca="1" si="400"/>
        <v/>
      </c>
      <c r="O2393" s="70" t="str">
        <f t="shared" ca="1" si="401"/>
        <v/>
      </c>
      <c r="P2393" s="70" t="str">
        <f t="shared" ca="1" si="402"/>
        <v/>
      </c>
      <c r="Q2393" s="71" t="str">
        <f t="shared" si="403"/>
        <v/>
      </c>
    </row>
    <row r="2394" spans="2:17" x14ac:dyDescent="0.2">
      <c r="B2394">
        <f t="shared" ca="1" si="404"/>
        <v>3</v>
      </c>
      <c r="G2394" t="str">
        <f t="shared" ca="1" si="399"/>
        <v/>
      </c>
      <c r="H2394">
        <f t="shared" si="405"/>
        <v>0</v>
      </c>
      <c r="N2394" s="67" t="str">
        <f t="shared" ca="1" si="400"/>
        <v/>
      </c>
      <c r="O2394" s="70" t="str">
        <f t="shared" ca="1" si="401"/>
        <v/>
      </c>
      <c r="P2394" s="70" t="str">
        <f t="shared" ca="1" si="402"/>
        <v/>
      </c>
      <c r="Q2394" s="71" t="str">
        <f t="shared" si="403"/>
        <v/>
      </c>
    </row>
    <row r="2395" spans="2:17" x14ac:dyDescent="0.2">
      <c r="B2395">
        <f t="shared" ca="1" si="404"/>
        <v>3</v>
      </c>
      <c r="G2395" t="str">
        <f t="shared" ca="1" si="399"/>
        <v/>
      </c>
      <c r="H2395">
        <f t="shared" si="405"/>
        <v>0</v>
      </c>
      <c r="N2395" s="67" t="str">
        <f t="shared" ca="1" si="400"/>
        <v/>
      </c>
      <c r="O2395" s="70" t="str">
        <f t="shared" ca="1" si="401"/>
        <v/>
      </c>
      <c r="P2395" s="70" t="str">
        <f t="shared" ca="1" si="402"/>
        <v/>
      </c>
      <c r="Q2395" s="71" t="str">
        <f t="shared" si="403"/>
        <v/>
      </c>
    </row>
    <row r="2396" spans="2:17" x14ac:dyDescent="0.2">
      <c r="B2396">
        <f t="shared" ca="1" si="404"/>
        <v>3</v>
      </c>
      <c r="G2396" t="str">
        <f t="shared" ca="1" si="399"/>
        <v/>
      </c>
      <c r="H2396">
        <f t="shared" si="405"/>
        <v>0</v>
      </c>
      <c r="N2396" s="67" t="str">
        <f t="shared" ca="1" si="400"/>
        <v/>
      </c>
      <c r="O2396" s="70" t="str">
        <f t="shared" ca="1" si="401"/>
        <v/>
      </c>
      <c r="P2396" s="70" t="str">
        <f t="shared" ca="1" si="402"/>
        <v/>
      </c>
      <c r="Q2396" s="71" t="str">
        <f t="shared" si="403"/>
        <v/>
      </c>
    </row>
    <row r="2397" spans="2:17" x14ac:dyDescent="0.2">
      <c r="B2397">
        <f t="shared" ca="1" si="404"/>
        <v>3</v>
      </c>
      <c r="G2397" t="str">
        <f t="shared" ca="1" si="399"/>
        <v/>
      </c>
      <c r="H2397">
        <f t="shared" si="405"/>
        <v>0</v>
      </c>
      <c r="N2397" s="67" t="str">
        <f t="shared" ca="1" si="400"/>
        <v/>
      </c>
      <c r="O2397" s="70" t="str">
        <f t="shared" ca="1" si="401"/>
        <v/>
      </c>
      <c r="P2397" s="70" t="str">
        <f t="shared" ca="1" si="402"/>
        <v/>
      </c>
      <c r="Q2397" s="71" t="str">
        <f t="shared" si="403"/>
        <v/>
      </c>
    </row>
    <row r="2398" spans="2:17" x14ac:dyDescent="0.2">
      <c r="B2398">
        <f t="shared" ca="1" si="404"/>
        <v>3</v>
      </c>
      <c r="G2398" t="str">
        <f t="shared" ca="1" si="399"/>
        <v/>
      </c>
      <c r="H2398">
        <f t="shared" si="405"/>
        <v>0</v>
      </c>
      <c r="N2398" s="67" t="str">
        <f t="shared" ca="1" si="400"/>
        <v/>
      </c>
      <c r="O2398" s="70" t="str">
        <f t="shared" ca="1" si="401"/>
        <v/>
      </c>
      <c r="P2398" s="70" t="str">
        <f t="shared" ca="1" si="402"/>
        <v/>
      </c>
      <c r="Q2398" s="71" t="str">
        <f t="shared" si="403"/>
        <v/>
      </c>
    </row>
    <row r="2399" spans="2:17" x14ac:dyDescent="0.2">
      <c r="B2399">
        <f t="shared" ca="1" si="404"/>
        <v>3</v>
      </c>
      <c r="G2399" t="str">
        <f t="shared" ca="1" si="399"/>
        <v/>
      </c>
      <c r="H2399">
        <f t="shared" si="405"/>
        <v>0</v>
      </c>
      <c r="N2399" s="67" t="str">
        <f t="shared" ca="1" si="400"/>
        <v/>
      </c>
      <c r="O2399" s="70" t="str">
        <f t="shared" ca="1" si="401"/>
        <v/>
      </c>
      <c r="P2399" s="70" t="str">
        <f t="shared" ca="1" si="402"/>
        <v/>
      </c>
      <c r="Q2399" s="71" t="str">
        <f t="shared" si="403"/>
        <v/>
      </c>
    </row>
    <row r="2400" spans="2:17" x14ac:dyDescent="0.2">
      <c r="B2400">
        <f t="shared" ca="1" si="404"/>
        <v>3</v>
      </c>
      <c r="G2400" t="str">
        <f t="shared" ca="1" si="399"/>
        <v/>
      </c>
      <c r="H2400">
        <f t="shared" si="405"/>
        <v>0</v>
      </c>
      <c r="N2400" s="67" t="str">
        <f t="shared" ca="1" si="400"/>
        <v/>
      </c>
      <c r="O2400" s="70" t="str">
        <f t="shared" ca="1" si="401"/>
        <v/>
      </c>
      <c r="P2400" s="70" t="str">
        <f t="shared" ca="1" si="402"/>
        <v/>
      </c>
      <c r="Q2400" s="71" t="str">
        <f t="shared" si="403"/>
        <v/>
      </c>
    </row>
    <row r="2401" spans="2:17" x14ac:dyDescent="0.2">
      <c r="B2401">
        <f t="shared" ca="1" si="404"/>
        <v>3</v>
      </c>
      <c r="G2401" t="str">
        <f t="shared" ca="1" si="399"/>
        <v/>
      </c>
      <c r="H2401">
        <f t="shared" si="405"/>
        <v>0</v>
      </c>
      <c r="N2401" s="67" t="str">
        <f t="shared" ca="1" si="400"/>
        <v/>
      </c>
      <c r="O2401" s="70" t="str">
        <f t="shared" ca="1" si="401"/>
        <v/>
      </c>
      <c r="P2401" s="70" t="str">
        <f t="shared" ca="1" si="402"/>
        <v/>
      </c>
      <c r="Q2401" s="71" t="str">
        <f t="shared" si="403"/>
        <v/>
      </c>
    </row>
    <row r="2402" spans="2:17" x14ac:dyDescent="0.2">
      <c r="B2402">
        <f t="shared" ca="1" si="404"/>
        <v>3</v>
      </c>
      <c r="G2402" t="str">
        <f t="shared" ca="1" si="399"/>
        <v/>
      </c>
      <c r="H2402">
        <f t="shared" si="405"/>
        <v>0</v>
      </c>
      <c r="N2402" s="67" t="str">
        <f t="shared" ca="1" si="400"/>
        <v/>
      </c>
      <c r="O2402" s="70" t="str">
        <f t="shared" ca="1" si="401"/>
        <v/>
      </c>
      <c r="P2402" s="70" t="str">
        <f t="shared" ca="1" si="402"/>
        <v/>
      </c>
      <c r="Q2402" s="71" t="str">
        <f t="shared" si="403"/>
        <v/>
      </c>
    </row>
    <row r="2403" spans="2:17" x14ac:dyDescent="0.2">
      <c r="B2403">
        <f t="shared" ca="1" si="404"/>
        <v>3</v>
      </c>
      <c r="G2403" t="str">
        <f t="shared" ca="1" si="399"/>
        <v/>
      </c>
      <c r="H2403">
        <f t="shared" si="405"/>
        <v>0</v>
      </c>
      <c r="N2403" s="67" t="str">
        <f t="shared" ca="1" si="400"/>
        <v/>
      </c>
      <c r="O2403" s="70" t="str">
        <f t="shared" ca="1" si="401"/>
        <v/>
      </c>
      <c r="P2403" s="70" t="str">
        <f t="shared" ca="1" si="402"/>
        <v/>
      </c>
      <c r="Q2403" s="71" t="str">
        <f t="shared" si="403"/>
        <v/>
      </c>
    </row>
    <row r="2404" spans="2:17" x14ac:dyDescent="0.2">
      <c r="B2404">
        <f t="shared" ca="1" si="404"/>
        <v>3</v>
      </c>
      <c r="G2404" t="str">
        <f t="shared" ca="1" si="399"/>
        <v/>
      </c>
      <c r="H2404">
        <f t="shared" si="405"/>
        <v>0</v>
      </c>
      <c r="N2404" s="67" t="str">
        <f t="shared" ca="1" si="400"/>
        <v/>
      </c>
      <c r="O2404" s="70" t="str">
        <f t="shared" ca="1" si="401"/>
        <v/>
      </c>
      <c r="P2404" s="70" t="str">
        <f t="shared" ca="1" si="402"/>
        <v/>
      </c>
      <c r="Q2404" s="71" t="str">
        <f t="shared" si="403"/>
        <v/>
      </c>
    </row>
    <row r="2405" spans="2:17" x14ac:dyDescent="0.2">
      <c r="B2405">
        <f t="shared" ca="1" si="404"/>
        <v>3</v>
      </c>
      <c r="G2405" t="str">
        <f t="shared" ca="1" si="399"/>
        <v/>
      </c>
      <c r="H2405">
        <f t="shared" si="405"/>
        <v>0</v>
      </c>
      <c r="N2405" s="67" t="str">
        <f t="shared" ca="1" si="400"/>
        <v/>
      </c>
      <c r="O2405" s="70" t="str">
        <f t="shared" ca="1" si="401"/>
        <v/>
      </c>
      <c r="P2405" s="70" t="str">
        <f t="shared" ca="1" si="402"/>
        <v/>
      </c>
      <c r="Q2405" s="71" t="str">
        <f t="shared" si="403"/>
        <v/>
      </c>
    </row>
    <row r="2406" spans="2:17" x14ac:dyDescent="0.2">
      <c r="B2406">
        <f t="shared" ca="1" si="404"/>
        <v>3</v>
      </c>
      <c r="G2406" t="str">
        <f t="shared" ca="1" si="399"/>
        <v/>
      </c>
      <c r="H2406">
        <f t="shared" si="405"/>
        <v>0</v>
      </c>
      <c r="N2406" s="67" t="str">
        <f t="shared" ca="1" si="400"/>
        <v/>
      </c>
      <c r="O2406" s="70" t="str">
        <f t="shared" ca="1" si="401"/>
        <v/>
      </c>
      <c r="P2406" s="70" t="str">
        <f t="shared" ca="1" si="402"/>
        <v/>
      </c>
      <c r="Q2406" s="71" t="str">
        <f t="shared" si="403"/>
        <v/>
      </c>
    </row>
    <row r="2407" spans="2:17" x14ac:dyDescent="0.2">
      <c r="B2407">
        <f t="shared" ca="1" si="404"/>
        <v>3</v>
      </c>
      <c r="G2407" t="str">
        <f t="shared" ca="1" si="399"/>
        <v/>
      </c>
      <c r="H2407">
        <f t="shared" si="405"/>
        <v>0</v>
      </c>
      <c r="N2407" s="67" t="str">
        <f t="shared" ca="1" si="400"/>
        <v/>
      </c>
      <c r="O2407" s="70" t="str">
        <f t="shared" ca="1" si="401"/>
        <v/>
      </c>
      <c r="P2407" s="70" t="str">
        <f t="shared" ca="1" si="402"/>
        <v/>
      </c>
      <c r="Q2407" s="71" t="str">
        <f t="shared" si="403"/>
        <v/>
      </c>
    </row>
    <row r="2408" spans="2:17" x14ac:dyDescent="0.2">
      <c r="B2408">
        <f t="shared" ca="1" si="404"/>
        <v>3</v>
      </c>
      <c r="G2408" t="str">
        <f t="shared" ca="1" si="399"/>
        <v/>
      </c>
      <c r="H2408">
        <f t="shared" si="405"/>
        <v>0</v>
      </c>
      <c r="N2408" s="67" t="str">
        <f t="shared" ca="1" si="400"/>
        <v/>
      </c>
      <c r="O2408" s="70" t="str">
        <f t="shared" ca="1" si="401"/>
        <v/>
      </c>
      <c r="P2408" s="70" t="str">
        <f t="shared" ca="1" si="402"/>
        <v/>
      </c>
      <c r="Q2408" s="71" t="str">
        <f t="shared" si="403"/>
        <v/>
      </c>
    </row>
    <row r="2409" spans="2:17" x14ac:dyDescent="0.2">
      <c r="B2409">
        <f t="shared" ca="1" si="404"/>
        <v>3</v>
      </c>
      <c r="G2409" t="str">
        <f t="shared" ca="1" si="399"/>
        <v/>
      </c>
      <c r="H2409">
        <f t="shared" si="405"/>
        <v>0</v>
      </c>
      <c r="N2409" s="67" t="str">
        <f t="shared" ca="1" si="400"/>
        <v/>
      </c>
      <c r="O2409" s="70" t="str">
        <f t="shared" ca="1" si="401"/>
        <v/>
      </c>
      <c r="P2409" s="70" t="str">
        <f t="shared" ca="1" si="402"/>
        <v/>
      </c>
      <c r="Q2409" s="71" t="str">
        <f t="shared" si="403"/>
        <v/>
      </c>
    </row>
    <row r="2410" spans="2:17" x14ac:dyDescent="0.2">
      <c r="B2410">
        <f t="shared" ca="1" si="404"/>
        <v>3</v>
      </c>
      <c r="G2410" t="str">
        <f t="shared" ca="1" si="399"/>
        <v/>
      </c>
      <c r="H2410">
        <f t="shared" si="405"/>
        <v>0</v>
      </c>
      <c r="N2410" s="67" t="str">
        <f t="shared" ca="1" si="400"/>
        <v/>
      </c>
      <c r="O2410" s="70" t="str">
        <f t="shared" ca="1" si="401"/>
        <v/>
      </c>
      <c r="P2410" s="70" t="str">
        <f t="shared" ca="1" si="402"/>
        <v/>
      </c>
      <c r="Q2410" s="71" t="str">
        <f t="shared" si="403"/>
        <v/>
      </c>
    </row>
    <row r="2411" spans="2:17" x14ac:dyDescent="0.2">
      <c r="B2411">
        <f t="shared" ca="1" si="404"/>
        <v>3</v>
      </c>
      <c r="G2411" t="str">
        <f t="shared" ca="1" si="399"/>
        <v/>
      </c>
      <c r="H2411">
        <f t="shared" si="405"/>
        <v>0</v>
      </c>
      <c r="N2411" s="67" t="str">
        <f t="shared" ca="1" si="400"/>
        <v/>
      </c>
      <c r="O2411" s="70" t="str">
        <f t="shared" ca="1" si="401"/>
        <v/>
      </c>
      <c r="P2411" s="70" t="str">
        <f t="shared" ca="1" si="402"/>
        <v/>
      </c>
      <c r="Q2411" s="71" t="str">
        <f t="shared" si="403"/>
        <v/>
      </c>
    </row>
    <row r="2412" spans="2:17" x14ac:dyDescent="0.2">
      <c r="B2412">
        <f t="shared" ca="1" si="404"/>
        <v>3</v>
      </c>
      <c r="G2412" t="str">
        <f t="shared" ca="1" si="399"/>
        <v/>
      </c>
      <c r="H2412">
        <f t="shared" si="405"/>
        <v>0</v>
      </c>
      <c r="N2412" s="67" t="str">
        <f t="shared" ca="1" si="400"/>
        <v/>
      </c>
      <c r="O2412" s="70" t="str">
        <f t="shared" ca="1" si="401"/>
        <v/>
      </c>
      <c r="P2412" s="70" t="str">
        <f t="shared" ca="1" si="402"/>
        <v/>
      </c>
      <c r="Q2412" s="71" t="str">
        <f t="shared" si="403"/>
        <v/>
      </c>
    </row>
    <row r="2413" spans="2:17" x14ac:dyDescent="0.2">
      <c r="B2413">
        <f t="shared" ca="1" si="404"/>
        <v>3</v>
      </c>
      <c r="G2413" t="str">
        <f t="shared" ca="1" si="399"/>
        <v/>
      </c>
      <c r="H2413">
        <f t="shared" si="405"/>
        <v>0</v>
      </c>
      <c r="N2413" s="67" t="str">
        <f t="shared" ca="1" si="400"/>
        <v/>
      </c>
      <c r="O2413" s="70" t="str">
        <f t="shared" ca="1" si="401"/>
        <v/>
      </c>
      <c r="P2413" s="70" t="str">
        <f t="shared" ca="1" si="402"/>
        <v/>
      </c>
      <c r="Q2413" s="71" t="str">
        <f t="shared" si="403"/>
        <v/>
      </c>
    </row>
    <row r="2414" spans="2:17" x14ac:dyDescent="0.2">
      <c r="B2414">
        <f t="shared" ca="1" si="404"/>
        <v>3</v>
      </c>
      <c r="G2414" t="str">
        <f t="shared" ca="1" si="399"/>
        <v/>
      </c>
      <c r="H2414">
        <f t="shared" si="405"/>
        <v>0</v>
      </c>
      <c r="N2414" s="67" t="str">
        <f t="shared" ca="1" si="400"/>
        <v/>
      </c>
      <c r="O2414" s="70" t="str">
        <f t="shared" ca="1" si="401"/>
        <v/>
      </c>
      <c r="P2414" s="70" t="str">
        <f t="shared" ca="1" si="402"/>
        <v/>
      </c>
      <c r="Q2414" s="71" t="str">
        <f t="shared" si="403"/>
        <v/>
      </c>
    </row>
    <row r="2415" spans="2:17" x14ac:dyDescent="0.2">
      <c r="B2415">
        <f t="shared" ca="1" si="404"/>
        <v>3</v>
      </c>
      <c r="G2415" t="str">
        <f t="shared" ca="1" si="399"/>
        <v/>
      </c>
      <c r="H2415">
        <f t="shared" si="405"/>
        <v>0</v>
      </c>
      <c r="N2415" s="67" t="str">
        <f t="shared" ca="1" si="400"/>
        <v/>
      </c>
      <c r="O2415" s="70" t="str">
        <f t="shared" ca="1" si="401"/>
        <v/>
      </c>
      <c r="P2415" s="70" t="str">
        <f t="shared" ca="1" si="402"/>
        <v/>
      </c>
      <c r="Q2415" s="71" t="str">
        <f t="shared" si="403"/>
        <v/>
      </c>
    </row>
    <row r="2416" spans="2:17" x14ac:dyDescent="0.2">
      <c r="B2416">
        <f t="shared" ca="1" si="404"/>
        <v>3</v>
      </c>
      <c r="G2416" t="str">
        <f t="shared" ref="G2416:G2479" ca="1" si="406">IF(B2416=B2415+1,MID(A2418,29,FIND("Kockázatkezelés",A2418)-30)*1,"")</f>
        <v/>
      </c>
      <c r="H2416">
        <f t="shared" si="405"/>
        <v>0</v>
      </c>
      <c r="N2416" s="67" t="str">
        <f t="shared" ca="1" si="400"/>
        <v/>
      </c>
      <c r="O2416" s="70" t="str">
        <f t="shared" ca="1" si="401"/>
        <v/>
      </c>
      <c r="P2416" s="70" t="str">
        <f t="shared" ca="1" si="402"/>
        <v/>
      </c>
      <c r="Q2416" s="71" t="str">
        <f t="shared" si="403"/>
        <v/>
      </c>
    </row>
    <row r="2417" spans="2:17" x14ac:dyDescent="0.2">
      <c r="B2417">
        <f t="shared" ca="1" si="404"/>
        <v>3</v>
      </c>
      <c r="G2417" t="str">
        <f t="shared" ca="1" si="406"/>
        <v/>
      </c>
      <c r="H2417">
        <f t="shared" si="405"/>
        <v>0</v>
      </c>
      <c r="N2417" s="67" t="str">
        <f t="shared" ca="1" si="400"/>
        <v/>
      </c>
      <c r="O2417" s="70" t="str">
        <f t="shared" ca="1" si="401"/>
        <v/>
      </c>
      <c r="P2417" s="70" t="str">
        <f t="shared" ca="1" si="402"/>
        <v/>
      </c>
      <c r="Q2417" s="71" t="str">
        <f t="shared" si="403"/>
        <v/>
      </c>
    </row>
    <row r="2418" spans="2:17" x14ac:dyDescent="0.2">
      <c r="B2418">
        <f t="shared" ca="1" si="404"/>
        <v>3</v>
      </c>
      <c r="G2418" t="str">
        <f t="shared" ca="1" si="406"/>
        <v/>
      </c>
      <c r="H2418">
        <f t="shared" si="405"/>
        <v>0</v>
      </c>
      <c r="N2418" s="67" t="str">
        <f t="shared" ca="1" si="400"/>
        <v/>
      </c>
      <c r="O2418" s="70" t="str">
        <f t="shared" ca="1" si="401"/>
        <v/>
      </c>
      <c r="P2418" s="70" t="str">
        <f t="shared" ca="1" si="402"/>
        <v/>
      </c>
      <c r="Q2418" s="71" t="str">
        <f t="shared" si="403"/>
        <v/>
      </c>
    </row>
    <row r="2419" spans="2:17" x14ac:dyDescent="0.2">
      <c r="B2419">
        <f t="shared" ca="1" si="404"/>
        <v>3</v>
      </c>
      <c r="G2419" t="str">
        <f t="shared" ca="1" si="406"/>
        <v/>
      </c>
      <c r="H2419">
        <f t="shared" si="405"/>
        <v>0</v>
      </c>
      <c r="N2419" s="67" t="str">
        <f t="shared" ca="1" si="400"/>
        <v/>
      </c>
      <c r="O2419" s="70" t="str">
        <f t="shared" ca="1" si="401"/>
        <v/>
      </c>
      <c r="P2419" s="70" t="str">
        <f t="shared" ca="1" si="402"/>
        <v/>
      </c>
      <c r="Q2419" s="71" t="str">
        <f t="shared" si="403"/>
        <v/>
      </c>
    </row>
    <row r="2420" spans="2:17" x14ac:dyDescent="0.2">
      <c r="B2420">
        <f t="shared" ca="1" si="404"/>
        <v>3</v>
      </c>
      <c r="G2420" t="str">
        <f t="shared" ca="1" si="406"/>
        <v/>
      </c>
      <c r="H2420">
        <f t="shared" si="405"/>
        <v>0</v>
      </c>
      <c r="N2420" s="67" t="str">
        <f t="shared" ca="1" si="400"/>
        <v/>
      </c>
      <c r="O2420" s="70" t="str">
        <f t="shared" ca="1" si="401"/>
        <v/>
      </c>
      <c r="P2420" s="70" t="str">
        <f t="shared" ca="1" si="402"/>
        <v/>
      </c>
      <c r="Q2420" s="71" t="str">
        <f t="shared" si="403"/>
        <v/>
      </c>
    </row>
    <row r="2421" spans="2:17" x14ac:dyDescent="0.2">
      <c r="B2421">
        <f t="shared" ca="1" si="404"/>
        <v>3</v>
      </c>
      <c r="G2421" t="str">
        <f t="shared" ca="1" si="406"/>
        <v/>
      </c>
      <c r="H2421">
        <f t="shared" si="405"/>
        <v>0</v>
      </c>
      <c r="N2421" s="67" t="str">
        <f t="shared" ca="1" si="400"/>
        <v/>
      </c>
      <c r="O2421" s="70" t="str">
        <f t="shared" ca="1" si="401"/>
        <v/>
      </c>
      <c r="P2421" s="70" t="str">
        <f t="shared" ca="1" si="402"/>
        <v/>
      </c>
      <c r="Q2421" s="71" t="str">
        <f t="shared" si="403"/>
        <v/>
      </c>
    </row>
    <row r="2422" spans="2:17" x14ac:dyDescent="0.2">
      <c r="B2422">
        <f t="shared" ca="1" si="404"/>
        <v>3</v>
      </c>
      <c r="G2422" t="str">
        <f t="shared" ca="1" si="406"/>
        <v/>
      </c>
      <c r="H2422">
        <f t="shared" si="405"/>
        <v>0</v>
      </c>
      <c r="N2422" s="67" t="str">
        <f t="shared" ca="1" si="400"/>
        <v/>
      </c>
      <c r="O2422" s="70" t="str">
        <f t="shared" ca="1" si="401"/>
        <v/>
      </c>
      <c r="P2422" s="70" t="str">
        <f t="shared" ca="1" si="402"/>
        <v/>
      </c>
      <c r="Q2422" s="71" t="str">
        <f t="shared" si="403"/>
        <v/>
      </c>
    </row>
    <row r="2423" spans="2:17" x14ac:dyDescent="0.2">
      <c r="B2423">
        <f t="shared" ca="1" si="404"/>
        <v>3</v>
      </c>
      <c r="G2423" t="str">
        <f t="shared" ca="1" si="406"/>
        <v/>
      </c>
      <c r="H2423">
        <f t="shared" si="405"/>
        <v>0</v>
      </c>
      <c r="N2423" s="67" t="str">
        <f t="shared" ca="1" si="400"/>
        <v/>
      </c>
      <c r="O2423" s="70" t="str">
        <f t="shared" ca="1" si="401"/>
        <v/>
      </c>
      <c r="P2423" s="70" t="str">
        <f t="shared" ca="1" si="402"/>
        <v/>
      </c>
      <c r="Q2423" s="71" t="str">
        <f t="shared" si="403"/>
        <v/>
      </c>
    </row>
    <row r="2424" spans="2:17" x14ac:dyDescent="0.2">
      <c r="B2424">
        <f t="shared" ca="1" si="404"/>
        <v>3</v>
      </c>
      <c r="G2424" t="str">
        <f t="shared" ca="1" si="406"/>
        <v/>
      </c>
      <c r="H2424">
        <f t="shared" si="405"/>
        <v>0</v>
      </c>
      <c r="N2424" s="67" t="str">
        <f t="shared" ca="1" si="400"/>
        <v/>
      </c>
      <c r="O2424" s="70" t="str">
        <f t="shared" ca="1" si="401"/>
        <v/>
      </c>
      <c r="P2424" s="70" t="str">
        <f t="shared" ca="1" si="402"/>
        <v/>
      </c>
      <c r="Q2424" s="71" t="str">
        <f t="shared" si="403"/>
        <v/>
      </c>
    </row>
    <row r="2425" spans="2:17" x14ac:dyDescent="0.2">
      <c r="B2425">
        <f t="shared" ca="1" si="404"/>
        <v>3</v>
      </c>
      <c r="G2425" t="str">
        <f t="shared" ca="1" si="406"/>
        <v/>
      </c>
      <c r="H2425">
        <f t="shared" si="405"/>
        <v>0</v>
      </c>
      <c r="N2425" s="67" t="str">
        <f t="shared" ca="1" si="400"/>
        <v/>
      </c>
      <c r="O2425" s="70" t="str">
        <f t="shared" ca="1" si="401"/>
        <v/>
      </c>
      <c r="P2425" s="70" t="str">
        <f t="shared" ca="1" si="402"/>
        <v/>
      </c>
      <c r="Q2425" s="71" t="str">
        <f t="shared" si="403"/>
        <v/>
      </c>
    </row>
    <row r="2426" spans="2:17" x14ac:dyDescent="0.2">
      <c r="B2426">
        <f t="shared" ca="1" si="404"/>
        <v>3</v>
      </c>
      <c r="G2426" t="str">
        <f t="shared" ca="1" si="406"/>
        <v/>
      </c>
      <c r="H2426">
        <f t="shared" si="405"/>
        <v>0</v>
      </c>
      <c r="N2426" s="67" t="str">
        <f t="shared" ca="1" si="400"/>
        <v/>
      </c>
      <c r="O2426" s="70" t="str">
        <f t="shared" ca="1" si="401"/>
        <v/>
      </c>
      <c r="P2426" s="70" t="str">
        <f t="shared" ca="1" si="402"/>
        <v/>
      </c>
      <c r="Q2426" s="71" t="str">
        <f t="shared" si="403"/>
        <v/>
      </c>
    </row>
    <row r="2427" spans="2:17" x14ac:dyDescent="0.2">
      <c r="B2427">
        <f t="shared" ca="1" si="404"/>
        <v>3</v>
      </c>
      <c r="G2427" t="str">
        <f t="shared" ca="1" si="406"/>
        <v/>
      </c>
      <c r="H2427">
        <f t="shared" si="405"/>
        <v>0</v>
      </c>
      <c r="N2427" s="67" t="str">
        <f t="shared" ca="1" si="400"/>
        <v/>
      </c>
      <c r="O2427" s="70" t="str">
        <f t="shared" ca="1" si="401"/>
        <v/>
      </c>
      <c r="P2427" s="70" t="str">
        <f t="shared" ca="1" si="402"/>
        <v/>
      </c>
      <c r="Q2427" s="71" t="str">
        <f t="shared" si="403"/>
        <v/>
      </c>
    </row>
    <row r="2428" spans="2:17" x14ac:dyDescent="0.2">
      <c r="B2428">
        <f t="shared" ca="1" si="404"/>
        <v>3</v>
      </c>
      <c r="G2428" t="str">
        <f t="shared" ca="1" si="406"/>
        <v/>
      </c>
      <c r="H2428">
        <f t="shared" si="405"/>
        <v>0</v>
      </c>
      <c r="N2428" s="67" t="str">
        <f t="shared" ca="1" si="400"/>
        <v/>
      </c>
      <c r="O2428" s="70" t="str">
        <f t="shared" ca="1" si="401"/>
        <v/>
      </c>
      <c r="P2428" s="70" t="str">
        <f t="shared" ca="1" si="402"/>
        <v/>
      </c>
      <c r="Q2428" s="71" t="str">
        <f t="shared" si="403"/>
        <v/>
      </c>
    </row>
    <row r="2429" spans="2:17" x14ac:dyDescent="0.2">
      <c r="B2429">
        <f t="shared" ca="1" si="404"/>
        <v>3</v>
      </c>
      <c r="G2429" t="str">
        <f t="shared" ca="1" si="406"/>
        <v/>
      </c>
      <c r="H2429">
        <f t="shared" si="405"/>
        <v>0</v>
      </c>
      <c r="N2429" s="67" t="str">
        <f t="shared" ca="1" si="400"/>
        <v/>
      </c>
      <c r="O2429" s="70" t="str">
        <f t="shared" ca="1" si="401"/>
        <v/>
      </c>
      <c r="P2429" s="70" t="str">
        <f t="shared" ca="1" si="402"/>
        <v/>
      </c>
      <c r="Q2429" s="71" t="str">
        <f t="shared" si="403"/>
        <v/>
      </c>
    </row>
    <row r="2430" spans="2:17" x14ac:dyDescent="0.2">
      <c r="B2430">
        <f t="shared" ca="1" si="404"/>
        <v>3</v>
      </c>
      <c r="G2430" t="str">
        <f t="shared" ca="1" si="406"/>
        <v/>
      </c>
      <c r="H2430">
        <f t="shared" si="405"/>
        <v>0</v>
      </c>
      <c r="N2430" s="67" t="str">
        <f t="shared" ca="1" si="400"/>
        <v/>
      </c>
      <c r="O2430" s="70" t="str">
        <f t="shared" ca="1" si="401"/>
        <v/>
      </c>
      <c r="P2430" s="70" t="str">
        <f t="shared" ca="1" si="402"/>
        <v/>
      </c>
      <c r="Q2430" s="71" t="str">
        <f t="shared" si="403"/>
        <v/>
      </c>
    </row>
    <row r="2431" spans="2:17" x14ac:dyDescent="0.2">
      <c r="B2431">
        <f t="shared" ca="1" si="404"/>
        <v>3</v>
      </c>
      <c r="G2431" t="str">
        <f t="shared" ca="1" si="406"/>
        <v/>
      </c>
      <c r="H2431">
        <f t="shared" si="405"/>
        <v>0</v>
      </c>
      <c r="N2431" s="67" t="str">
        <f t="shared" ca="1" si="400"/>
        <v/>
      </c>
      <c r="O2431" s="70" t="str">
        <f t="shared" ca="1" si="401"/>
        <v/>
      </c>
      <c r="P2431" s="70" t="str">
        <f t="shared" ca="1" si="402"/>
        <v/>
      </c>
      <c r="Q2431" s="71" t="str">
        <f t="shared" si="403"/>
        <v/>
      </c>
    </row>
    <row r="2432" spans="2:17" x14ac:dyDescent="0.2">
      <c r="B2432">
        <f t="shared" ca="1" si="404"/>
        <v>3</v>
      </c>
      <c r="G2432" t="str">
        <f t="shared" ca="1" si="406"/>
        <v/>
      </c>
      <c r="H2432">
        <f t="shared" si="405"/>
        <v>0</v>
      </c>
      <c r="N2432" s="67" t="str">
        <f t="shared" ca="1" si="400"/>
        <v/>
      </c>
      <c r="O2432" s="70" t="str">
        <f t="shared" ca="1" si="401"/>
        <v/>
      </c>
      <c r="P2432" s="70" t="str">
        <f t="shared" ca="1" si="402"/>
        <v/>
      </c>
      <c r="Q2432" s="71" t="str">
        <f t="shared" si="403"/>
        <v/>
      </c>
    </row>
    <row r="2433" spans="2:17" x14ac:dyDescent="0.2">
      <c r="B2433">
        <f t="shared" ca="1" si="404"/>
        <v>3</v>
      </c>
      <c r="G2433" t="str">
        <f t="shared" ca="1" si="406"/>
        <v/>
      </c>
      <c r="H2433">
        <f t="shared" si="405"/>
        <v>0</v>
      </c>
      <c r="N2433" s="67" t="str">
        <f t="shared" ca="1" si="400"/>
        <v/>
      </c>
      <c r="O2433" s="70" t="str">
        <f t="shared" ca="1" si="401"/>
        <v/>
      </c>
      <c r="P2433" s="70" t="str">
        <f t="shared" ca="1" si="402"/>
        <v/>
      </c>
      <c r="Q2433" s="71" t="str">
        <f t="shared" si="403"/>
        <v/>
      </c>
    </row>
    <row r="2434" spans="2:17" x14ac:dyDescent="0.2">
      <c r="B2434">
        <f t="shared" ca="1" si="404"/>
        <v>3</v>
      </c>
      <c r="G2434" t="str">
        <f t="shared" ca="1" si="406"/>
        <v/>
      </c>
      <c r="H2434">
        <f t="shared" si="405"/>
        <v>0</v>
      </c>
      <c r="N2434" s="67" t="str">
        <f t="shared" ref="N2434:N2497" ca="1" si="407">IF(ISERROR(VLOOKUP($K2434,$B:$G,AA$2,FALSE)),"",VLOOKUP($K2434,$B:$G,AA$2,FALSE))</f>
        <v/>
      </c>
      <c r="O2434" s="70" t="str">
        <f t="shared" ref="O2434:O2497" ca="1" si="408">IF(ISERROR(VLOOKUP($K2434,$B:$G,AB$2,FALSE)),"",VLOOKUP($K2434,$B:$G,AB$2,FALSE))</f>
        <v/>
      </c>
      <c r="P2434" s="70" t="str">
        <f t="shared" ref="P2434:P2497" ca="1" si="409">IF(ISERROR(VLOOKUP($K2434,$B:$G,AC$2,FALSE)),"",VLOOKUP($K2434,$B:$G,AC$2,FALSE))</f>
        <v/>
      </c>
      <c r="Q2434" s="71" t="str">
        <f t="shared" ref="Q2434:Q2497" si="410">IF(L2434=0,"",(ROUND(IF(ISERROR(VLOOKUP($K2434,$B:$G,AD$2,FALSE)),"terület?",VLOOKUP($K2434,$B:$G,AD$2,FALSE)),2)))</f>
        <v/>
      </c>
    </row>
    <row r="2435" spans="2:17" x14ac:dyDescent="0.2">
      <c r="B2435">
        <f t="shared" ref="B2435:B2498" ca="1" si="411">IF(AND(LEFT(A2435,6)="Blokk:",RIGHT(A2435,10)&lt;&gt;"módosított",LEFT(A2436,11)="Táblaadatok",H2435&gt;0),B2434+1,B2434)</f>
        <v>3</v>
      </c>
      <c r="G2435" t="str">
        <f t="shared" ca="1" si="406"/>
        <v/>
      </c>
      <c r="H2435">
        <f t="shared" si="405"/>
        <v>0</v>
      </c>
      <c r="N2435" s="67" t="str">
        <f t="shared" ca="1" si="407"/>
        <v/>
      </c>
      <c r="O2435" s="70" t="str">
        <f t="shared" ca="1" si="408"/>
        <v/>
      </c>
      <c r="P2435" s="70" t="str">
        <f t="shared" ca="1" si="409"/>
        <v/>
      </c>
      <c r="Q2435" s="71" t="str">
        <f t="shared" si="410"/>
        <v/>
      </c>
    </row>
    <row r="2436" spans="2:17" x14ac:dyDescent="0.2">
      <c r="B2436">
        <f t="shared" ca="1" si="411"/>
        <v>3</v>
      </c>
      <c r="G2436" t="str">
        <f t="shared" ca="1" si="406"/>
        <v/>
      </c>
      <c r="H2436">
        <f t="shared" ref="H2436:H2499" si="412">IF(ISNA(VLOOKUP(MID(A2437,40,5),AE:AF,2,0)),0,1)</f>
        <v>0</v>
      </c>
      <c r="N2436" s="67" t="str">
        <f t="shared" ca="1" si="407"/>
        <v/>
      </c>
      <c r="O2436" s="70" t="str">
        <f t="shared" ca="1" si="408"/>
        <v/>
      </c>
      <c r="P2436" s="70" t="str">
        <f t="shared" ca="1" si="409"/>
        <v/>
      </c>
      <c r="Q2436" s="71" t="str">
        <f t="shared" si="410"/>
        <v/>
      </c>
    </row>
    <row r="2437" spans="2:17" x14ac:dyDescent="0.2">
      <c r="B2437">
        <f t="shared" ca="1" si="411"/>
        <v>3</v>
      </c>
      <c r="G2437" t="str">
        <f t="shared" ca="1" si="406"/>
        <v/>
      </c>
      <c r="H2437">
        <f t="shared" si="412"/>
        <v>0</v>
      </c>
      <c r="N2437" s="67" t="str">
        <f t="shared" ca="1" si="407"/>
        <v/>
      </c>
      <c r="O2437" s="70" t="str">
        <f t="shared" ca="1" si="408"/>
        <v/>
      </c>
      <c r="P2437" s="70" t="str">
        <f t="shared" ca="1" si="409"/>
        <v/>
      </c>
      <c r="Q2437" s="71" t="str">
        <f t="shared" si="410"/>
        <v/>
      </c>
    </row>
    <row r="2438" spans="2:17" x14ac:dyDescent="0.2">
      <c r="B2438">
        <f t="shared" ca="1" si="411"/>
        <v>3</v>
      </c>
      <c r="G2438" t="str">
        <f t="shared" ca="1" si="406"/>
        <v/>
      </c>
      <c r="H2438">
        <f t="shared" si="412"/>
        <v>0</v>
      </c>
      <c r="N2438" s="67" t="str">
        <f t="shared" ca="1" si="407"/>
        <v/>
      </c>
      <c r="O2438" s="70" t="str">
        <f t="shared" ca="1" si="408"/>
        <v/>
      </c>
      <c r="P2438" s="70" t="str">
        <f t="shared" ca="1" si="409"/>
        <v/>
      </c>
      <c r="Q2438" s="71" t="str">
        <f t="shared" si="410"/>
        <v/>
      </c>
    </row>
    <row r="2439" spans="2:17" x14ac:dyDescent="0.2">
      <c r="B2439">
        <f t="shared" ca="1" si="411"/>
        <v>3</v>
      </c>
      <c r="G2439" t="str">
        <f t="shared" ca="1" si="406"/>
        <v/>
      </c>
      <c r="H2439">
        <f t="shared" si="412"/>
        <v>0</v>
      </c>
      <c r="N2439" s="67" t="str">
        <f t="shared" ca="1" si="407"/>
        <v/>
      </c>
      <c r="O2439" s="70" t="str">
        <f t="shared" ca="1" si="408"/>
        <v/>
      </c>
      <c r="P2439" s="70" t="str">
        <f t="shared" ca="1" si="409"/>
        <v/>
      </c>
      <c r="Q2439" s="71" t="str">
        <f t="shared" si="410"/>
        <v/>
      </c>
    </row>
    <row r="2440" spans="2:17" x14ac:dyDescent="0.2">
      <c r="B2440">
        <f t="shared" ca="1" si="411"/>
        <v>3</v>
      </c>
      <c r="G2440" t="str">
        <f t="shared" ca="1" si="406"/>
        <v/>
      </c>
      <c r="H2440">
        <f t="shared" si="412"/>
        <v>0</v>
      </c>
      <c r="N2440" s="67" t="str">
        <f t="shared" ca="1" si="407"/>
        <v/>
      </c>
      <c r="O2440" s="70" t="str">
        <f t="shared" ca="1" si="408"/>
        <v/>
      </c>
      <c r="P2440" s="70" t="str">
        <f t="shared" ca="1" si="409"/>
        <v/>
      </c>
      <c r="Q2440" s="71" t="str">
        <f t="shared" si="410"/>
        <v/>
      </c>
    </row>
    <row r="2441" spans="2:17" x14ac:dyDescent="0.2">
      <c r="B2441">
        <f t="shared" ca="1" si="411"/>
        <v>3</v>
      </c>
      <c r="G2441" t="str">
        <f t="shared" ca="1" si="406"/>
        <v/>
      </c>
      <c r="H2441">
        <f t="shared" si="412"/>
        <v>0</v>
      </c>
      <c r="N2441" s="67" t="str">
        <f t="shared" ca="1" si="407"/>
        <v/>
      </c>
      <c r="O2441" s="70" t="str">
        <f t="shared" ca="1" si="408"/>
        <v/>
      </c>
      <c r="P2441" s="70" t="str">
        <f t="shared" ca="1" si="409"/>
        <v/>
      </c>
      <c r="Q2441" s="71" t="str">
        <f t="shared" si="410"/>
        <v/>
      </c>
    </row>
    <row r="2442" spans="2:17" x14ac:dyDescent="0.2">
      <c r="B2442">
        <f t="shared" ca="1" si="411"/>
        <v>3</v>
      </c>
      <c r="G2442" t="str">
        <f t="shared" ca="1" si="406"/>
        <v/>
      </c>
      <c r="H2442">
        <f t="shared" si="412"/>
        <v>0</v>
      </c>
      <c r="N2442" s="67" t="str">
        <f t="shared" ca="1" si="407"/>
        <v/>
      </c>
      <c r="O2442" s="70" t="str">
        <f t="shared" ca="1" si="408"/>
        <v/>
      </c>
      <c r="P2442" s="70" t="str">
        <f t="shared" ca="1" si="409"/>
        <v/>
      </c>
      <c r="Q2442" s="71" t="str">
        <f t="shared" si="410"/>
        <v/>
      </c>
    </row>
    <row r="2443" spans="2:17" x14ac:dyDescent="0.2">
      <c r="B2443">
        <f t="shared" ca="1" si="411"/>
        <v>3</v>
      </c>
      <c r="G2443" t="str">
        <f t="shared" ca="1" si="406"/>
        <v/>
      </c>
      <c r="H2443">
        <f t="shared" si="412"/>
        <v>0</v>
      </c>
      <c r="N2443" s="67" t="str">
        <f t="shared" ca="1" si="407"/>
        <v/>
      </c>
      <c r="O2443" s="70" t="str">
        <f t="shared" ca="1" si="408"/>
        <v/>
      </c>
      <c r="P2443" s="70" t="str">
        <f t="shared" ca="1" si="409"/>
        <v/>
      </c>
      <c r="Q2443" s="71" t="str">
        <f t="shared" si="410"/>
        <v/>
      </c>
    </row>
    <row r="2444" spans="2:17" x14ac:dyDescent="0.2">
      <c r="B2444">
        <f t="shared" ca="1" si="411"/>
        <v>3</v>
      </c>
      <c r="G2444" t="str">
        <f t="shared" ca="1" si="406"/>
        <v/>
      </c>
      <c r="H2444">
        <f t="shared" si="412"/>
        <v>0</v>
      </c>
      <c r="N2444" s="67" t="str">
        <f t="shared" ca="1" si="407"/>
        <v/>
      </c>
      <c r="O2444" s="70" t="str">
        <f t="shared" ca="1" si="408"/>
        <v/>
      </c>
      <c r="P2444" s="70" t="str">
        <f t="shared" ca="1" si="409"/>
        <v/>
      </c>
      <c r="Q2444" s="71" t="str">
        <f t="shared" si="410"/>
        <v/>
      </c>
    </row>
    <row r="2445" spans="2:17" x14ac:dyDescent="0.2">
      <c r="B2445">
        <f t="shared" ca="1" si="411"/>
        <v>3</v>
      </c>
      <c r="G2445" t="str">
        <f t="shared" ca="1" si="406"/>
        <v/>
      </c>
      <c r="H2445">
        <f t="shared" si="412"/>
        <v>0</v>
      </c>
      <c r="N2445" s="67" t="str">
        <f t="shared" ca="1" si="407"/>
        <v/>
      </c>
      <c r="O2445" s="70" t="str">
        <f t="shared" ca="1" si="408"/>
        <v/>
      </c>
      <c r="P2445" s="70" t="str">
        <f t="shared" ca="1" si="409"/>
        <v/>
      </c>
      <c r="Q2445" s="71" t="str">
        <f t="shared" si="410"/>
        <v/>
      </c>
    </row>
    <row r="2446" spans="2:17" x14ac:dyDescent="0.2">
      <c r="B2446">
        <f t="shared" ca="1" si="411"/>
        <v>3</v>
      </c>
      <c r="G2446" t="str">
        <f t="shared" ca="1" si="406"/>
        <v/>
      </c>
      <c r="H2446">
        <f t="shared" si="412"/>
        <v>0</v>
      </c>
      <c r="N2446" s="67" t="str">
        <f t="shared" ca="1" si="407"/>
        <v/>
      </c>
      <c r="O2446" s="70" t="str">
        <f t="shared" ca="1" si="408"/>
        <v/>
      </c>
      <c r="P2446" s="70" t="str">
        <f t="shared" ca="1" si="409"/>
        <v/>
      </c>
      <c r="Q2446" s="71" t="str">
        <f t="shared" si="410"/>
        <v/>
      </c>
    </row>
    <row r="2447" spans="2:17" x14ac:dyDescent="0.2">
      <c r="B2447">
        <f t="shared" ca="1" si="411"/>
        <v>3</v>
      </c>
      <c r="G2447" t="str">
        <f t="shared" ca="1" si="406"/>
        <v/>
      </c>
      <c r="H2447">
        <f t="shared" si="412"/>
        <v>0</v>
      </c>
      <c r="N2447" s="67" t="str">
        <f t="shared" ca="1" si="407"/>
        <v/>
      </c>
      <c r="O2447" s="70" t="str">
        <f t="shared" ca="1" si="408"/>
        <v/>
      </c>
      <c r="P2447" s="70" t="str">
        <f t="shared" ca="1" si="409"/>
        <v/>
      </c>
      <c r="Q2447" s="71" t="str">
        <f t="shared" si="410"/>
        <v/>
      </c>
    </row>
    <row r="2448" spans="2:17" x14ac:dyDescent="0.2">
      <c r="B2448">
        <f t="shared" ca="1" si="411"/>
        <v>3</v>
      </c>
      <c r="G2448" t="str">
        <f t="shared" ca="1" si="406"/>
        <v/>
      </c>
      <c r="H2448">
        <f t="shared" si="412"/>
        <v>0</v>
      </c>
      <c r="N2448" s="67" t="str">
        <f t="shared" ca="1" si="407"/>
        <v/>
      </c>
      <c r="O2448" s="70" t="str">
        <f t="shared" ca="1" si="408"/>
        <v/>
      </c>
      <c r="P2448" s="70" t="str">
        <f t="shared" ca="1" si="409"/>
        <v/>
      </c>
      <c r="Q2448" s="71" t="str">
        <f t="shared" si="410"/>
        <v/>
      </c>
    </row>
    <row r="2449" spans="2:17" x14ac:dyDescent="0.2">
      <c r="B2449">
        <f t="shared" ca="1" si="411"/>
        <v>3</v>
      </c>
      <c r="G2449" t="str">
        <f t="shared" ca="1" si="406"/>
        <v/>
      </c>
      <c r="H2449">
        <f t="shared" si="412"/>
        <v>0</v>
      </c>
      <c r="N2449" s="67" t="str">
        <f t="shared" ca="1" si="407"/>
        <v/>
      </c>
      <c r="O2449" s="70" t="str">
        <f t="shared" ca="1" si="408"/>
        <v/>
      </c>
      <c r="P2449" s="70" t="str">
        <f t="shared" ca="1" si="409"/>
        <v/>
      </c>
      <c r="Q2449" s="71" t="str">
        <f t="shared" si="410"/>
        <v/>
      </c>
    </row>
    <row r="2450" spans="2:17" x14ac:dyDescent="0.2">
      <c r="B2450">
        <f t="shared" ca="1" si="411"/>
        <v>3</v>
      </c>
      <c r="G2450" t="str">
        <f t="shared" ca="1" si="406"/>
        <v/>
      </c>
      <c r="H2450">
        <f t="shared" si="412"/>
        <v>0</v>
      </c>
      <c r="N2450" s="67" t="str">
        <f t="shared" ca="1" si="407"/>
        <v/>
      </c>
      <c r="O2450" s="70" t="str">
        <f t="shared" ca="1" si="408"/>
        <v/>
      </c>
      <c r="P2450" s="70" t="str">
        <f t="shared" ca="1" si="409"/>
        <v/>
      </c>
      <c r="Q2450" s="71" t="str">
        <f t="shared" si="410"/>
        <v/>
      </c>
    </row>
    <row r="2451" spans="2:17" x14ac:dyDescent="0.2">
      <c r="B2451">
        <f t="shared" ca="1" si="411"/>
        <v>3</v>
      </c>
      <c r="G2451" t="str">
        <f t="shared" ca="1" si="406"/>
        <v/>
      </c>
      <c r="H2451">
        <f t="shared" si="412"/>
        <v>0</v>
      </c>
      <c r="N2451" s="67" t="str">
        <f t="shared" ca="1" si="407"/>
        <v/>
      </c>
      <c r="O2451" s="70" t="str">
        <f t="shared" ca="1" si="408"/>
        <v/>
      </c>
      <c r="P2451" s="70" t="str">
        <f t="shared" ca="1" si="409"/>
        <v/>
      </c>
      <c r="Q2451" s="71" t="str">
        <f t="shared" si="410"/>
        <v/>
      </c>
    </row>
    <row r="2452" spans="2:17" x14ac:dyDescent="0.2">
      <c r="B2452">
        <f t="shared" ca="1" si="411"/>
        <v>3</v>
      </c>
      <c r="G2452" t="str">
        <f t="shared" ca="1" si="406"/>
        <v/>
      </c>
      <c r="H2452">
        <f t="shared" si="412"/>
        <v>0</v>
      </c>
      <c r="N2452" s="67" t="str">
        <f t="shared" ca="1" si="407"/>
        <v/>
      </c>
      <c r="O2452" s="70" t="str">
        <f t="shared" ca="1" si="408"/>
        <v/>
      </c>
      <c r="P2452" s="70" t="str">
        <f t="shared" ca="1" si="409"/>
        <v/>
      </c>
      <c r="Q2452" s="71" t="str">
        <f t="shared" si="410"/>
        <v/>
      </c>
    </row>
    <row r="2453" spans="2:17" x14ac:dyDescent="0.2">
      <c r="B2453">
        <f t="shared" ca="1" si="411"/>
        <v>3</v>
      </c>
      <c r="G2453" t="str">
        <f t="shared" ca="1" si="406"/>
        <v/>
      </c>
      <c r="H2453">
        <f t="shared" si="412"/>
        <v>0</v>
      </c>
      <c r="N2453" s="67" t="str">
        <f t="shared" ca="1" si="407"/>
        <v/>
      </c>
      <c r="O2453" s="70" t="str">
        <f t="shared" ca="1" si="408"/>
        <v/>
      </c>
      <c r="P2453" s="70" t="str">
        <f t="shared" ca="1" si="409"/>
        <v/>
      </c>
      <c r="Q2453" s="71" t="str">
        <f t="shared" si="410"/>
        <v/>
      </c>
    </row>
    <row r="2454" spans="2:17" x14ac:dyDescent="0.2">
      <c r="B2454">
        <f t="shared" ca="1" si="411"/>
        <v>3</v>
      </c>
      <c r="G2454" t="str">
        <f t="shared" ca="1" si="406"/>
        <v/>
      </c>
      <c r="H2454">
        <f t="shared" si="412"/>
        <v>0</v>
      </c>
      <c r="N2454" s="67" t="str">
        <f t="shared" ca="1" si="407"/>
        <v/>
      </c>
      <c r="O2454" s="70" t="str">
        <f t="shared" ca="1" si="408"/>
        <v/>
      </c>
      <c r="P2454" s="70" t="str">
        <f t="shared" ca="1" si="409"/>
        <v/>
      </c>
      <c r="Q2454" s="71" t="str">
        <f t="shared" si="410"/>
        <v/>
      </c>
    </row>
    <row r="2455" spans="2:17" x14ac:dyDescent="0.2">
      <c r="B2455">
        <f t="shared" ca="1" si="411"/>
        <v>3</v>
      </c>
      <c r="G2455" t="str">
        <f t="shared" ca="1" si="406"/>
        <v/>
      </c>
      <c r="H2455">
        <f t="shared" si="412"/>
        <v>0</v>
      </c>
      <c r="N2455" s="67" t="str">
        <f t="shared" ca="1" si="407"/>
        <v/>
      </c>
      <c r="O2455" s="70" t="str">
        <f t="shared" ca="1" si="408"/>
        <v/>
      </c>
      <c r="P2455" s="70" t="str">
        <f t="shared" ca="1" si="409"/>
        <v/>
      </c>
      <c r="Q2455" s="71" t="str">
        <f t="shared" si="410"/>
        <v/>
      </c>
    </row>
    <row r="2456" spans="2:17" x14ac:dyDescent="0.2">
      <c r="B2456">
        <f t="shared" ca="1" si="411"/>
        <v>3</v>
      </c>
      <c r="G2456" t="str">
        <f t="shared" ca="1" si="406"/>
        <v/>
      </c>
      <c r="H2456">
        <f t="shared" si="412"/>
        <v>0</v>
      </c>
      <c r="N2456" s="67" t="str">
        <f t="shared" ca="1" si="407"/>
        <v/>
      </c>
      <c r="O2456" s="70" t="str">
        <f t="shared" ca="1" si="408"/>
        <v/>
      </c>
      <c r="P2456" s="70" t="str">
        <f t="shared" ca="1" si="409"/>
        <v/>
      </c>
      <c r="Q2456" s="71" t="str">
        <f t="shared" si="410"/>
        <v/>
      </c>
    </row>
    <row r="2457" spans="2:17" x14ac:dyDescent="0.2">
      <c r="B2457">
        <f t="shared" ca="1" si="411"/>
        <v>3</v>
      </c>
      <c r="G2457" t="str">
        <f t="shared" ca="1" si="406"/>
        <v/>
      </c>
      <c r="H2457">
        <f t="shared" si="412"/>
        <v>0</v>
      </c>
      <c r="N2457" s="67" t="str">
        <f t="shared" ca="1" si="407"/>
        <v/>
      </c>
      <c r="O2457" s="70" t="str">
        <f t="shared" ca="1" si="408"/>
        <v/>
      </c>
      <c r="P2457" s="70" t="str">
        <f t="shared" ca="1" si="409"/>
        <v/>
      </c>
      <c r="Q2457" s="71" t="str">
        <f t="shared" si="410"/>
        <v/>
      </c>
    </row>
    <row r="2458" spans="2:17" x14ac:dyDescent="0.2">
      <c r="B2458">
        <f t="shared" ca="1" si="411"/>
        <v>3</v>
      </c>
      <c r="G2458" t="str">
        <f t="shared" ca="1" si="406"/>
        <v/>
      </c>
      <c r="H2458">
        <f t="shared" si="412"/>
        <v>0</v>
      </c>
      <c r="N2458" s="67" t="str">
        <f t="shared" ca="1" si="407"/>
        <v/>
      </c>
      <c r="O2458" s="70" t="str">
        <f t="shared" ca="1" si="408"/>
        <v/>
      </c>
      <c r="P2458" s="70" t="str">
        <f t="shared" ca="1" si="409"/>
        <v/>
      </c>
      <c r="Q2458" s="71" t="str">
        <f t="shared" si="410"/>
        <v/>
      </c>
    </row>
    <row r="2459" spans="2:17" x14ac:dyDescent="0.2">
      <c r="B2459">
        <f t="shared" ca="1" si="411"/>
        <v>3</v>
      </c>
      <c r="G2459" t="str">
        <f t="shared" ca="1" si="406"/>
        <v/>
      </c>
      <c r="H2459">
        <f t="shared" si="412"/>
        <v>0</v>
      </c>
      <c r="N2459" s="67" t="str">
        <f t="shared" ca="1" si="407"/>
        <v/>
      </c>
      <c r="O2459" s="70" t="str">
        <f t="shared" ca="1" si="408"/>
        <v/>
      </c>
      <c r="P2459" s="70" t="str">
        <f t="shared" ca="1" si="409"/>
        <v/>
      </c>
      <c r="Q2459" s="71" t="str">
        <f t="shared" si="410"/>
        <v/>
      </c>
    </row>
    <row r="2460" spans="2:17" x14ac:dyDescent="0.2">
      <c r="B2460">
        <f t="shared" ca="1" si="411"/>
        <v>3</v>
      </c>
      <c r="G2460" t="str">
        <f t="shared" ca="1" si="406"/>
        <v/>
      </c>
      <c r="H2460">
        <f t="shared" si="412"/>
        <v>0</v>
      </c>
      <c r="N2460" s="67" t="str">
        <f t="shared" ca="1" si="407"/>
        <v/>
      </c>
      <c r="O2460" s="70" t="str">
        <f t="shared" ca="1" si="408"/>
        <v/>
      </c>
      <c r="P2460" s="70" t="str">
        <f t="shared" ca="1" si="409"/>
        <v/>
      </c>
      <c r="Q2460" s="71" t="str">
        <f t="shared" si="410"/>
        <v/>
      </c>
    </row>
    <row r="2461" spans="2:17" x14ac:dyDescent="0.2">
      <c r="B2461">
        <f t="shared" ca="1" si="411"/>
        <v>3</v>
      </c>
      <c r="G2461" t="str">
        <f t="shared" ca="1" si="406"/>
        <v/>
      </c>
      <c r="H2461">
        <f t="shared" si="412"/>
        <v>0</v>
      </c>
      <c r="N2461" s="67" t="str">
        <f t="shared" ca="1" si="407"/>
        <v/>
      </c>
      <c r="O2461" s="70" t="str">
        <f t="shared" ca="1" si="408"/>
        <v/>
      </c>
      <c r="P2461" s="70" t="str">
        <f t="shared" ca="1" si="409"/>
        <v/>
      </c>
      <c r="Q2461" s="71" t="str">
        <f t="shared" si="410"/>
        <v/>
      </c>
    </row>
    <row r="2462" spans="2:17" x14ac:dyDescent="0.2">
      <c r="B2462">
        <f t="shared" ca="1" si="411"/>
        <v>3</v>
      </c>
      <c r="G2462" t="str">
        <f t="shared" ca="1" si="406"/>
        <v/>
      </c>
      <c r="H2462">
        <f t="shared" si="412"/>
        <v>0</v>
      </c>
      <c r="N2462" s="67" t="str">
        <f t="shared" ca="1" si="407"/>
        <v/>
      </c>
      <c r="O2462" s="70" t="str">
        <f t="shared" ca="1" si="408"/>
        <v/>
      </c>
      <c r="P2462" s="70" t="str">
        <f t="shared" ca="1" si="409"/>
        <v/>
      </c>
      <c r="Q2462" s="71" t="str">
        <f t="shared" si="410"/>
        <v/>
      </c>
    </row>
    <row r="2463" spans="2:17" x14ac:dyDescent="0.2">
      <c r="B2463">
        <f t="shared" ca="1" si="411"/>
        <v>3</v>
      </c>
      <c r="G2463" t="str">
        <f t="shared" ca="1" si="406"/>
        <v/>
      </c>
      <c r="H2463">
        <f t="shared" si="412"/>
        <v>0</v>
      </c>
      <c r="N2463" s="67" t="str">
        <f t="shared" ca="1" si="407"/>
        <v/>
      </c>
      <c r="O2463" s="70" t="str">
        <f t="shared" ca="1" si="408"/>
        <v/>
      </c>
      <c r="P2463" s="70" t="str">
        <f t="shared" ca="1" si="409"/>
        <v/>
      </c>
      <c r="Q2463" s="71" t="str">
        <f t="shared" si="410"/>
        <v/>
      </c>
    </row>
    <row r="2464" spans="2:17" x14ac:dyDescent="0.2">
      <c r="B2464">
        <f t="shared" ca="1" si="411"/>
        <v>3</v>
      </c>
      <c r="G2464" t="str">
        <f t="shared" ca="1" si="406"/>
        <v/>
      </c>
      <c r="H2464">
        <f t="shared" si="412"/>
        <v>0</v>
      </c>
      <c r="N2464" s="67" t="str">
        <f t="shared" ca="1" si="407"/>
        <v/>
      </c>
      <c r="O2464" s="70" t="str">
        <f t="shared" ca="1" si="408"/>
        <v/>
      </c>
      <c r="P2464" s="70" t="str">
        <f t="shared" ca="1" si="409"/>
        <v/>
      </c>
      <c r="Q2464" s="71" t="str">
        <f t="shared" si="410"/>
        <v/>
      </c>
    </row>
    <row r="2465" spans="2:17" x14ac:dyDescent="0.2">
      <c r="B2465">
        <f t="shared" ca="1" si="411"/>
        <v>3</v>
      </c>
      <c r="G2465" t="str">
        <f t="shared" ca="1" si="406"/>
        <v/>
      </c>
      <c r="H2465">
        <f t="shared" si="412"/>
        <v>0</v>
      </c>
      <c r="N2465" s="67" t="str">
        <f t="shared" ca="1" si="407"/>
        <v/>
      </c>
      <c r="O2465" s="70" t="str">
        <f t="shared" ca="1" si="408"/>
        <v/>
      </c>
      <c r="P2465" s="70" t="str">
        <f t="shared" ca="1" si="409"/>
        <v/>
      </c>
      <c r="Q2465" s="71" t="str">
        <f t="shared" si="410"/>
        <v/>
      </c>
    </row>
    <row r="2466" spans="2:17" x14ac:dyDescent="0.2">
      <c r="B2466">
        <f t="shared" ca="1" si="411"/>
        <v>3</v>
      </c>
      <c r="G2466" t="str">
        <f t="shared" ca="1" si="406"/>
        <v/>
      </c>
      <c r="H2466">
        <f t="shared" si="412"/>
        <v>0</v>
      </c>
      <c r="N2466" s="67" t="str">
        <f t="shared" ca="1" si="407"/>
        <v/>
      </c>
      <c r="O2466" s="70" t="str">
        <f t="shared" ca="1" si="408"/>
        <v/>
      </c>
      <c r="P2466" s="70" t="str">
        <f t="shared" ca="1" si="409"/>
        <v/>
      </c>
      <c r="Q2466" s="71" t="str">
        <f t="shared" si="410"/>
        <v/>
      </c>
    </row>
    <row r="2467" spans="2:17" x14ac:dyDescent="0.2">
      <c r="B2467">
        <f t="shared" ca="1" si="411"/>
        <v>3</v>
      </c>
      <c r="G2467" t="str">
        <f t="shared" ca="1" si="406"/>
        <v/>
      </c>
      <c r="H2467">
        <f t="shared" si="412"/>
        <v>0</v>
      </c>
      <c r="N2467" s="67" t="str">
        <f t="shared" ca="1" si="407"/>
        <v/>
      </c>
      <c r="O2467" s="70" t="str">
        <f t="shared" ca="1" si="408"/>
        <v/>
      </c>
      <c r="P2467" s="70" t="str">
        <f t="shared" ca="1" si="409"/>
        <v/>
      </c>
      <c r="Q2467" s="71" t="str">
        <f t="shared" si="410"/>
        <v/>
      </c>
    </row>
    <row r="2468" spans="2:17" x14ac:dyDescent="0.2">
      <c r="B2468">
        <f t="shared" ca="1" si="411"/>
        <v>3</v>
      </c>
      <c r="G2468" t="str">
        <f t="shared" ca="1" si="406"/>
        <v/>
      </c>
      <c r="H2468">
        <f t="shared" si="412"/>
        <v>0</v>
      </c>
      <c r="N2468" s="67" t="str">
        <f t="shared" ca="1" si="407"/>
        <v/>
      </c>
      <c r="O2468" s="70" t="str">
        <f t="shared" ca="1" si="408"/>
        <v/>
      </c>
      <c r="P2468" s="70" t="str">
        <f t="shared" ca="1" si="409"/>
        <v/>
      </c>
      <c r="Q2468" s="71" t="str">
        <f t="shared" si="410"/>
        <v/>
      </c>
    </row>
    <row r="2469" spans="2:17" x14ac:dyDescent="0.2">
      <c r="B2469">
        <f t="shared" ca="1" si="411"/>
        <v>3</v>
      </c>
      <c r="G2469" t="str">
        <f t="shared" ca="1" si="406"/>
        <v/>
      </c>
      <c r="H2469">
        <f t="shared" si="412"/>
        <v>0</v>
      </c>
      <c r="N2469" s="67" t="str">
        <f t="shared" ca="1" si="407"/>
        <v/>
      </c>
      <c r="O2469" s="70" t="str">
        <f t="shared" ca="1" si="408"/>
        <v/>
      </c>
      <c r="P2469" s="70" t="str">
        <f t="shared" ca="1" si="409"/>
        <v/>
      </c>
      <c r="Q2469" s="71" t="str">
        <f t="shared" si="410"/>
        <v/>
      </c>
    </row>
    <row r="2470" spans="2:17" x14ac:dyDescent="0.2">
      <c r="B2470">
        <f t="shared" ca="1" si="411"/>
        <v>3</v>
      </c>
      <c r="G2470" t="str">
        <f t="shared" ca="1" si="406"/>
        <v/>
      </c>
      <c r="H2470">
        <f t="shared" si="412"/>
        <v>0</v>
      </c>
      <c r="N2470" s="67" t="str">
        <f t="shared" ca="1" si="407"/>
        <v/>
      </c>
      <c r="O2470" s="70" t="str">
        <f t="shared" ca="1" si="408"/>
        <v/>
      </c>
      <c r="P2470" s="70" t="str">
        <f t="shared" ca="1" si="409"/>
        <v/>
      </c>
      <c r="Q2470" s="71" t="str">
        <f t="shared" si="410"/>
        <v/>
      </c>
    </row>
    <row r="2471" spans="2:17" x14ac:dyDescent="0.2">
      <c r="B2471">
        <f t="shared" ca="1" si="411"/>
        <v>3</v>
      </c>
      <c r="G2471" t="str">
        <f t="shared" ca="1" si="406"/>
        <v/>
      </c>
      <c r="H2471">
        <f t="shared" si="412"/>
        <v>0</v>
      </c>
      <c r="N2471" s="67" t="str">
        <f t="shared" ca="1" si="407"/>
        <v/>
      </c>
      <c r="O2471" s="70" t="str">
        <f t="shared" ca="1" si="408"/>
        <v/>
      </c>
      <c r="P2471" s="70" t="str">
        <f t="shared" ca="1" si="409"/>
        <v/>
      </c>
      <c r="Q2471" s="71" t="str">
        <f t="shared" si="410"/>
        <v/>
      </c>
    </row>
    <row r="2472" spans="2:17" x14ac:dyDescent="0.2">
      <c r="B2472">
        <f t="shared" ca="1" si="411"/>
        <v>3</v>
      </c>
      <c r="G2472" t="str">
        <f t="shared" ca="1" si="406"/>
        <v/>
      </c>
      <c r="H2472">
        <f t="shared" si="412"/>
        <v>0</v>
      </c>
      <c r="N2472" s="67" t="str">
        <f t="shared" ca="1" si="407"/>
        <v/>
      </c>
      <c r="O2472" s="70" t="str">
        <f t="shared" ca="1" si="408"/>
        <v/>
      </c>
      <c r="P2472" s="70" t="str">
        <f t="shared" ca="1" si="409"/>
        <v/>
      </c>
      <c r="Q2472" s="71" t="str">
        <f t="shared" si="410"/>
        <v/>
      </c>
    </row>
    <row r="2473" spans="2:17" x14ac:dyDescent="0.2">
      <c r="B2473">
        <f t="shared" ca="1" si="411"/>
        <v>3</v>
      </c>
      <c r="G2473" t="str">
        <f t="shared" ca="1" si="406"/>
        <v/>
      </c>
      <c r="H2473">
        <f t="shared" si="412"/>
        <v>0</v>
      </c>
      <c r="N2473" s="67" t="str">
        <f t="shared" ca="1" si="407"/>
        <v/>
      </c>
      <c r="O2473" s="70" t="str">
        <f t="shared" ca="1" si="408"/>
        <v/>
      </c>
      <c r="P2473" s="70" t="str">
        <f t="shared" ca="1" si="409"/>
        <v/>
      </c>
      <c r="Q2473" s="71" t="str">
        <f t="shared" si="410"/>
        <v/>
      </c>
    </row>
    <row r="2474" spans="2:17" x14ac:dyDescent="0.2">
      <c r="B2474">
        <f t="shared" ca="1" si="411"/>
        <v>3</v>
      </c>
      <c r="G2474" t="str">
        <f t="shared" ca="1" si="406"/>
        <v/>
      </c>
      <c r="H2474">
        <f t="shared" si="412"/>
        <v>0</v>
      </c>
      <c r="N2474" s="67" t="str">
        <f t="shared" ca="1" si="407"/>
        <v/>
      </c>
      <c r="O2474" s="70" t="str">
        <f t="shared" ca="1" si="408"/>
        <v/>
      </c>
      <c r="P2474" s="70" t="str">
        <f t="shared" ca="1" si="409"/>
        <v/>
      </c>
      <c r="Q2474" s="71" t="str">
        <f t="shared" si="410"/>
        <v/>
      </c>
    </row>
    <row r="2475" spans="2:17" x14ac:dyDescent="0.2">
      <c r="B2475">
        <f t="shared" ca="1" si="411"/>
        <v>3</v>
      </c>
      <c r="G2475" t="str">
        <f t="shared" ca="1" si="406"/>
        <v/>
      </c>
      <c r="H2475">
        <f t="shared" si="412"/>
        <v>0</v>
      </c>
      <c r="N2475" s="67" t="str">
        <f t="shared" ca="1" si="407"/>
        <v/>
      </c>
      <c r="O2475" s="70" t="str">
        <f t="shared" ca="1" si="408"/>
        <v/>
      </c>
      <c r="P2475" s="70" t="str">
        <f t="shared" ca="1" si="409"/>
        <v/>
      </c>
      <c r="Q2475" s="71" t="str">
        <f t="shared" si="410"/>
        <v/>
      </c>
    </row>
    <row r="2476" spans="2:17" x14ac:dyDescent="0.2">
      <c r="B2476">
        <f t="shared" ca="1" si="411"/>
        <v>3</v>
      </c>
      <c r="G2476" t="str">
        <f t="shared" ca="1" si="406"/>
        <v/>
      </c>
      <c r="H2476">
        <f t="shared" si="412"/>
        <v>0</v>
      </c>
      <c r="N2476" s="67" t="str">
        <f t="shared" ca="1" si="407"/>
        <v/>
      </c>
      <c r="O2476" s="70" t="str">
        <f t="shared" ca="1" si="408"/>
        <v/>
      </c>
      <c r="P2476" s="70" t="str">
        <f t="shared" ca="1" si="409"/>
        <v/>
      </c>
      <c r="Q2476" s="71" t="str">
        <f t="shared" si="410"/>
        <v/>
      </c>
    </row>
    <row r="2477" spans="2:17" x14ac:dyDescent="0.2">
      <c r="B2477">
        <f t="shared" ca="1" si="411"/>
        <v>3</v>
      </c>
      <c r="G2477" t="str">
        <f t="shared" ca="1" si="406"/>
        <v/>
      </c>
      <c r="H2477">
        <f t="shared" si="412"/>
        <v>0</v>
      </c>
      <c r="N2477" s="67" t="str">
        <f t="shared" ca="1" si="407"/>
        <v/>
      </c>
      <c r="O2477" s="70" t="str">
        <f t="shared" ca="1" si="408"/>
        <v/>
      </c>
      <c r="P2477" s="70" t="str">
        <f t="shared" ca="1" si="409"/>
        <v/>
      </c>
      <c r="Q2477" s="71" t="str">
        <f t="shared" si="410"/>
        <v/>
      </c>
    </row>
    <row r="2478" spans="2:17" x14ac:dyDescent="0.2">
      <c r="B2478">
        <f t="shared" ca="1" si="411"/>
        <v>3</v>
      </c>
      <c r="G2478" t="str">
        <f t="shared" ca="1" si="406"/>
        <v/>
      </c>
      <c r="H2478">
        <f t="shared" si="412"/>
        <v>0</v>
      </c>
      <c r="N2478" s="67" t="str">
        <f t="shared" ca="1" si="407"/>
        <v/>
      </c>
      <c r="O2478" s="70" t="str">
        <f t="shared" ca="1" si="408"/>
        <v/>
      </c>
      <c r="P2478" s="70" t="str">
        <f t="shared" ca="1" si="409"/>
        <v/>
      </c>
      <c r="Q2478" s="71" t="str">
        <f t="shared" si="410"/>
        <v/>
      </c>
    </row>
    <row r="2479" spans="2:17" x14ac:dyDescent="0.2">
      <c r="B2479">
        <f t="shared" ca="1" si="411"/>
        <v>3</v>
      </c>
      <c r="G2479" t="str">
        <f t="shared" ca="1" si="406"/>
        <v/>
      </c>
      <c r="H2479">
        <f t="shared" si="412"/>
        <v>0</v>
      </c>
      <c r="N2479" s="67" t="str">
        <f t="shared" ca="1" si="407"/>
        <v/>
      </c>
      <c r="O2479" s="70" t="str">
        <f t="shared" ca="1" si="408"/>
        <v/>
      </c>
      <c r="P2479" s="70" t="str">
        <f t="shared" ca="1" si="409"/>
        <v/>
      </c>
      <c r="Q2479" s="71" t="str">
        <f t="shared" si="410"/>
        <v/>
      </c>
    </row>
    <row r="2480" spans="2:17" x14ac:dyDescent="0.2">
      <c r="B2480">
        <f t="shared" ca="1" si="411"/>
        <v>3</v>
      </c>
      <c r="G2480" t="str">
        <f t="shared" ref="G2480:G2543" ca="1" si="413">IF(B2480=B2479+1,MID(A2482,29,FIND("Kockázatkezelés",A2482)-30)*1,"")</f>
        <v/>
      </c>
      <c r="H2480">
        <f t="shared" si="412"/>
        <v>0</v>
      </c>
      <c r="N2480" s="67" t="str">
        <f t="shared" ca="1" si="407"/>
        <v/>
      </c>
      <c r="O2480" s="70" t="str">
        <f t="shared" ca="1" si="408"/>
        <v/>
      </c>
      <c r="P2480" s="70" t="str">
        <f t="shared" ca="1" si="409"/>
        <v/>
      </c>
      <c r="Q2480" s="71" t="str">
        <f t="shared" si="410"/>
        <v/>
      </c>
    </row>
    <row r="2481" spans="2:17" x14ac:dyDescent="0.2">
      <c r="B2481">
        <f t="shared" ca="1" si="411"/>
        <v>3</v>
      </c>
      <c r="G2481" t="str">
        <f t="shared" ca="1" si="413"/>
        <v/>
      </c>
      <c r="H2481">
        <f t="shared" si="412"/>
        <v>0</v>
      </c>
      <c r="N2481" s="67" t="str">
        <f t="shared" ca="1" si="407"/>
        <v/>
      </c>
      <c r="O2481" s="70" t="str">
        <f t="shared" ca="1" si="408"/>
        <v/>
      </c>
      <c r="P2481" s="70" t="str">
        <f t="shared" ca="1" si="409"/>
        <v/>
      </c>
      <c r="Q2481" s="71" t="str">
        <f t="shared" si="410"/>
        <v/>
      </c>
    </row>
    <row r="2482" spans="2:17" x14ac:dyDescent="0.2">
      <c r="B2482">
        <f t="shared" ca="1" si="411"/>
        <v>3</v>
      </c>
      <c r="G2482" t="str">
        <f t="shared" ca="1" si="413"/>
        <v/>
      </c>
      <c r="H2482">
        <f t="shared" si="412"/>
        <v>0</v>
      </c>
      <c r="N2482" s="67" t="str">
        <f t="shared" ca="1" si="407"/>
        <v/>
      </c>
      <c r="O2482" s="70" t="str">
        <f t="shared" ca="1" si="408"/>
        <v/>
      </c>
      <c r="P2482" s="70" t="str">
        <f t="shared" ca="1" si="409"/>
        <v/>
      </c>
      <c r="Q2482" s="71" t="str">
        <f t="shared" si="410"/>
        <v/>
      </c>
    </row>
    <row r="2483" spans="2:17" x14ac:dyDescent="0.2">
      <c r="B2483">
        <f t="shared" ca="1" si="411"/>
        <v>3</v>
      </c>
      <c r="G2483" t="str">
        <f t="shared" ca="1" si="413"/>
        <v/>
      </c>
      <c r="H2483">
        <f t="shared" si="412"/>
        <v>0</v>
      </c>
      <c r="N2483" s="67" t="str">
        <f t="shared" ca="1" si="407"/>
        <v/>
      </c>
      <c r="O2483" s="70" t="str">
        <f t="shared" ca="1" si="408"/>
        <v/>
      </c>
      <c r="P2483" s="70" t="str">
        <f t="shared" ca="1" si="409"/>
        <v/>
      </c>
      <c r="Q2483" s="71" t="str">
        <f t="shared" si="410"/>
        <v/>
      </c>
    </row>
    <row r="2484" spans="2:17" x14ac:dyDescent="0.2">
      <c r="B2484">
        <f t="shared" ca="1" si="411"/>
        <v>3</v>
      </c>
      <c r="G2484" t="str">
        <f t="shared" ca="1" si="413"/>
        <v/>
      </c>
      <c r="H2484">
        <f t="shared" si="412"/>
        <v>0</v>
      </c>
      <c r="N2484" s="67" t="str">
        <f t="shared" ca="1" si="407"/>
        <v/>
      </c>
      <c r="O2484" s="70" t="str">
        <f t="shared" ca="1" si="408"/>
        <v/>
      </c>
      <c r="P2484" s="70" t="str">
        <f t="shared" ca="1" si="409"/>
        <v/>
      </c>
      <c r="Q2484" s="71" t="str">
        <f t="shared" si="410"/>
        <v/>
      </c>
    </row>
    <row r="2485" spans="2:17" x14ac:dyDescent="0.2">
      <c r="B2485">
        <f t="shared" ca="1" si="411"/>
        <v>3</v>
      </c>
      <c r="G2485" t="str">
        <f t="shared" ca="1" si="413"/>
        <v/>
      </c>
      <c r="H2485">
        <f t="shared" si="412"/>
        <v>0</v>
      </c>
      <c r="N2485" s="67" t="str">
        <f t="shared" ca="1" si="407"/>
        <v/>
      </c>
      <c r="O2485" s="70" t="str">
        <f t="shared" ca="1" si="408"/>
        <v/>
      </c>
      <c r="P2485" s="70" t="str">
        <f t="shared" ca="1" si="409"/>
        <v/>
      </c>
      <c r="Q2485" s="71" t="str">
        <f t="shared" si="410"/>
        <v/>
      </c>
    </row>
    <row r="2486" spans="2:17" x14ac:dyDescent="0.2">
      <c r="B2486">
        <f t="shared" ca="1" si="411"/>
        <v>3</v>
      </c>
      <c r="G2486" t="str">
        <f t="shared" ca="1" si="413"/>
        <v/>
      </c>
      <c r="H2486">
        <f t="shared" si="412"/>
        <v>0</v>
      </c>
      <c r="N2486" s="67" t="str">
        <f t="shared" ca="1" si="407"/>
        <v/>
      </c>
      <c r="O2486" s="70" t="str">
        <f t="shared" ca="1" si="408"/>
        <v/>
      </c>
      <c r="P2486" s="70" t="str">
        <f t="shared" ca="1" si="409"/>
        <v/>
      </c>
      <c r="Q2486" s="71" t="str">
        <f t="shared" si="410"/>
        <v/>
      </c>
    </row>
    <row r="2487" spans="2:17" x14ac:dyDescent="0.2">
      <c r="B2487">
        <f t="shared" ca="1" si="411"/>
        <v>3</v>
      </c>
      <c r="G2487" t="str">
        <f t="shared" ca="1" si="413"/>
        <v/>
      </c>
      <c r="H2487">
        <f t="shared" si="412"/>
        <v>0</v>
      </c>
      <c r="N2487" s="67" t="str">
        <f t="shared" ca="1" si="407"/>
        <v/>
      </c>
      <c r="O2487" s="70" t="str">
        <f t="shared" ca="1" si="408"/>
        <v/>
      </c>
      <c r="P2487" s="70" t="str">
        <f t="shared" ca="1" si="409"/>
        <v/>
      </c>
      <c r="Q2487" s="71" t="str">
        <f t="shared" si="410"/>
        <v/>
      </c>
    </row>
    <row r="2488" spans="2:17" x14ac:dyDescent="0.2">
      <c r="B2488">
        <f t="shared" ca="1" si="411"/>
        <v>3</v>
      </c>
      <c r="G2488" t="str">
        <f t="shared" ca="1" si="413"/>
        <v/>
      </c>
      <c r="H2488">
        <f t="shared" si="412"/>
        <v>0</v>
      </c>
      <c r="N2488" s="67" t="str">
        <f t="shared" ca="1" si="407"/>
        <v/>
      </c>
      <c r="O2488" s="70" t="str">
        <f t="shared" ca="1" si="408"/>
        <v/>
      </c>
      <c r="P2488" s="70" t="str">
        <f t="shared" ca="1" si="409"/>
        <v/>
      </c>
      <c r="Q2488" s="71" t="str">
        <f t="shared" si="410"/>
        <v/>
      </c>
    </row>
    <row r="2489" spans="2:17" x14ac:dyDescent="0.2">
      <c r="B2489">
        <f t="shared" ca="1" si="411"/>
        <v>3</v>
      </c>
      <c r="G2489" t="str">
        <f t="shared" ca="1" si="413"/>
        <v/>
      </c>
      <c r="H2489">
        <f t="shared" si="412"/>
        <v>0</v>
      </c>
      <c r="N2489" s="67" t="str">
        <f t="shared" ca="1" si="407"/>
        <v/>
      </c>
      <c r="O2489" s="70" t="str">
        <f t="shared" ca="1" si="408"/>
        <v/>
      </c>
      <c r="P2489" s="70" t="str">
        <f t="shared" ca="1" si="409"/>
        <v/>
      </c>
      <c r="Q2489" s="71" t="str">
        <f t="shared" si="410"/>
        <v/>
      </c>
    </row>
    <row r="2490" spans="2:17" x14ac:dyDescent="0.2">
      <c r="B2490">
        <f t="shared" ca="1" si="411"/>
        <v>3</v>
      </c>
      <c r="G2490" t="str">
        <f t="shared" ca="1" si="413"/>
        <v/>
      </c>
      <c r="H2490">
        <f t="shared" si="412"/>
        <v>0</v>
      </c>
      <c r="N2490" s="67" t="str">
        <f t="shared" ca="1" si="407"/>
        <v/>
      </c>
      <c r="O2490" s="70" t="str">
        <f t="shared" ca="1" si="408"/>
        <v/>
      </c>
      <c r="P2490" s="70" t="str">
        <f t="shared" ca="1" si="409"/>
        <v/>
      </c>
      <c r="Q2490" s="71" t="str">
        <f t="shared" si="410"/>
        <v/>
      </c>
    </row>
    <row r="2491" spans="2:17" x14ac:dyDescent="0.2">
      <c r="B2491">
        <f t="shared" ca="1" si="411"/>
        <v>3</v>
      </c>
      <c r="G2491" t="str">
        <f t="shared" ca="1" si="413"/>
        <v/>
      </c>
      <c r="H2491">
        <f t="shared" si="412"/>
        <v>0</v>
      </c>
      <c r="N2491" s="67" t="str">
        <f t="shared" ca="1" si="407"/>
        <v/>
      </c>
      <c r="O2491" s="70" t="str">
        <f t="shared" ca="1" si="408"/>
        <v/>
      </c>
      <c r="P2491" s="70" t="str">
        <f t="shared" ca="1" si="409"/>
        <v/>
      </c>
      <c r="Q2491" s="71" t="str">
        <f t="shared" si="410"/>
        <v/>
      </c>
    </row>
    <row r="2492" spans="2:17" x14ac:dyDescent="0.2">
      <c r="B2492">
        <f t="shared" ca="1" si="411"/>
        <v>3</v>
      </c>
      <c r="G2492" t="str">
        <f t="shared" ca="1" si="413"/>
        <v/>
      </c>
      <c r="H2492">
        <f t="shared" si="412"/>
        <v>0</v>
      </c>
      <c r="N2492" s="67" t="str">
        <f t="shared" ca="1" si="407"/>
        <v/>
      </c>
      <c r="O2492" s="70" t="str">
        <f t="shared" ca="1" si="408"/>
        <v/>
      </c>
      <c r="P2492" s="70" t="str">
        <f t="shared" ca="1" si="409"/>
        <v/>
      </c>
      <c r="Q2492" s="71" t="str">
        <f t="shared" si="410"/>
        <v/>
      </c>
    </row>
    <row r="2493" spans="2:17" x14ac:dyDescent="0.2">
      <c r="B2493">
        <f t="shared" ca="1" si="411"/>
        <v>3</v>
      </c>
      <c r="G2493" t="str">
        <f t="shared" ca="1" si="413"/>
        <v/>
      </c>
      <c r="H2493">
        <f t="shared" si="412"/>
        <v>0</v>
      </c>
      <c r="N2493" s="67" t="str">
        <f t="shared" ca="1" si="407"/>
        <v/>
      </c>
      <c r="O2493" s="70" t="str">
        <f t="shared" ca="1" si="408"/>
        <v/>
      </c>
      <c r="P2493" s="70" t="str">
        <f t="shared" ca="1" si="409"/>
        <v/>
      </c>
      <c r="Q2493" s="71" t="str">
        <f t="shared" si="410"/>
        <v/>
      </c>
    </row>
    <row r="2494" spans="2:17" x14ac:dyDescent="0.2">
      <c r="B2494">
        <f t="shared" ca="1" si="411"/>
        <v>3</v>
      </c>
      <c r="G2494" t="str">
        <f t="shared" ca="1" si="413"/>
        <v/>
      </c>
      <c r="H2494">
        <f t="shared" si="412"/>
        <v>0</v>
      </c>
      <c r="N2494" s="67" t="str">
        <f t="shared" ca="1" si="407"/>
        <v/>
      </c>
      <c r="O2494" s="70" t="str">
        <f t="shared" ca="1" si="408"/>
        <v/>
      </c>
      <c r="P2494" s="70" t="str">
        <f t="shared" ca="1" si="409"/>
        <v/>
      </c>
      <c r="Q2494" s="71" t="str">
        <f t="shared" si="410"/>
        <v/>
      </c>
    </row>
    <row r="2495" spans="2:17" x14ac:dyDescent="0.2">
      <c r="B2495">
        <f t="shared" ca="1" si="411"/>
        <v>3</v>
      </c>
      <c r="G2495" t="str">
        <f t="shared" ca="1" si="413"/>
        <v/>
      </c>
      <c r="H2495">
        <f t="shared" si="412"/>
        <v>0</v>
      </c>
      <c r="N2495" s="67" t="str">
        <f t="shared" ca="1" si="407"/>
        <v/>
      </c>
      <c r="O2495" s="70" t="str">
        <f t="shared" ca="1" si="408"/>
        <v/>
      </c>
      <c r="P2495" s="70" t="str">
        <f t="shared" ca="1" si="409"/>
        <v/>
      </c>
      <c r="Q2495" s="71" t="str">
        <f t="shared" si="410"/>
        <v/>
      </c>
    </row>
    <row r="2496" spans="2:17" x14ac:dyDescent="0.2">
      <c r="B2496">
        <f t="shared" ca="1" si="411"/>
        <v>3</v>
      </c>
      <c r="G2496" t="str">
        <f t="shared" ca="1" si="413"/>
        <v/>
      </c>
      <c r="H2496">
        <f t="shared" si="412"/>
        <v>0</v>
      </c>
      <c r="N2496" s="67" t="str">
        <f t="shared" ca="1" si="407"/>
        <v/>
      </c>
      <c r="O2496" s="70" t="str">
        <f t="shared" ca="1" si="408"/>
        <v/>
      </c>
      <c r="P2496" s="70" t="str">
        <f t="shared" ca="1" si="409"/>
        <v/>
      </c>
      <c r="Q2496" s="71" t="str">
        <f t="shared" si="410"/>
        <v/>
      </c>
    </row>
    <row r="2497" spans="2:17" x14ac:dyDescent="0.2">
      <c r="B2497">
        <f t="shared" ca="1" si="411"/>
        <v>3</v>
      </c>
      <c r="G2497" t="str">
        <f t="shared" ca="1" si="413"/>
        <v/>
      </c>
      <c r="H2497">
        <f t="shared" si="412"/>
        <v>0</v>
      </c>
      <c r="N2497" s="67" t="str">
        <f t="shared" ca="1" si="407"/>
        <v/>
      </c>
      <c r="O2497" s="70" t="str">
        <f t="shared" ca="1" si="408"/>
        <v/>
      </c>
      <c r="P2497" s="70" t="str">
        <f t="shared" ca="1" si="409"/>
        <v/>
      </c>
      <c r="Q2497" s="71" t="str">
        <f t="shared" si="410"/>
        <v/>
      </c>
    </row>
    <row r="2498" spans="2:17" x14ac:dyDescent="0.2">
      <c r="B2498">
        <f t="shared" ca="1" si="411"/>
        <v>3</v>
      </c>
      <c r="G2498" t="str">
        <f t="shared" ca="1" si="413"/>
        <v/>
      </c>
      <c r="H2498">
        <f t="shared" si="412"/>
        <v>0</v>
      </c>
      <c r="N2498" s="67" t="str">
        <f t="shared" ref="N2498:N2561" ca="1" si="414">IF(ISERROR(VLOOKUP($K2498,$B:$G,AA$2,FALSE)),"",VLOOKUP($K2498,$B:$G,AA$2,FALSE))</f>
        <v/>
      </c>
      <c r="O2498" s="70" t="str">
        <f t="shared" ref="O2498:O2561" ca="1" si="415">IF(ISERROR(VLOOKUP($K2498,$B:$G,AB$2,FALSE)),"",VLOOKUP($K2498,$B:$G,AB$2,FALSE))</f>
        <v/>
      </c>
      <c r="P2498" s="70" t="str">
        <f t="shared" ref="P2498:P2561" ca="1" si="416">IF(ISERROR(VLOOKUP($K2498,$B:$G,AC$2,FALSE)),"",VLOOKUP($K2498,$B:$G,AC$2,FALSE))</f>
        <v/>
      </c>
      <c r="Q2498" s="71" t="str">
        <f t="shared" ref="Q2498:Q2561" si="417">IF(L2498=0,"",(ROUND(IF(ISERROR(VLOOKUP($K2498,$B:$G,AD$2,FALSE)),"terület?",VLOOKUP($K2498,$B:$G,AD$2,FALSE)),2)))</f>
        <v/>
      </c>
    </row>
    <row r="2499" spans="2:17" x14ac:dyDescent="0.2">
      <c r="B2499">
        <f t="shared" ref="B2499:B2562" ca="1" si="418">IF(AND(LEFT(A2499,6)="Blokk:",RIGHT(A2499,10)&lt;&gt;"módosított",LEFT(A2500,11)="Táblaadatok",H2499&gt;0),B2498+1,B2498)</f>
        <v>3</v>
      </c>
      <c r="G2499" t="str">
        <f t="shared" ca="1" si="413"/>
        <v/>
      </c>
      <c r="H2499">
        <f t="shared" si="412"/>
        <v>0</v>
      </c>
      <c r="N2499" s="67" t="str">
        <f t="shared" ca="1" si="414"/>
        <v/>
      </c>
      <c r="O2499" s="70" t="str">
        <f t="shared" ca="1" si="415"/>
        <v/>
      </c>
      <c r="P2499" s="70" t="str">
        <f t="shared" ca="1" si="416"/>
        <v/>
      </c>
      <c r="Q2499" s="71" t="str">
        <f t="shared" si="417"/>
        <v/>
      </c>
    </row>
    <row r="2500" spans="2:17" x14ac:dyDescent="0.2">
      <c r="B2500">
        <f t="shared" ca="1" si="418"/>
        <v>3</v>
      </c>
      <c r="G2500" t="str">
        <f t="shared" ca="1" si="413"/>
        <v/>
      </c>
      <c r="H2500">
        <f t="shared" ref="H2500:H2563" si="419">IF(ISNA(VLOOKUP(MID(A2501,40,5),AE:AF,2,0)),0,1)</f>
        <v>0</v>
      </c>
      <c r="N2500" s="67" t="str">
        <f t="shared" ca="1" si="414"/>
        <v/>
      </c>
      <c r="O2500" s="70" t="str">
        <f t="shared" ca="1" si="415"/>
        <v/>
      </c>
      <c r="P2500" s="70" t="str">
        <f t="shared" ca="1" si="416"/>
        <v/>
      </c>
      <c r="Q2500" s="71" t="str">
        <f t="shared" si="417"/>
        <v/>
      </c>
    </row>
    <row r="2501" spans="2:17" x14ac:dyDescent="0.2">
      <c r="B2501">
        <f t="shared" ca="1" si="418"/>
        <v>3</v>
      </c>
      <c r="G2501" t="str">
        <f t="shared" ca="1" si="413"/>
        <v/>
      </c>
      <c r="H2501">
        <f t="shared" si="419"/>
        <v>0</v>
      </c>
      <c r="N2501" s="67" t="str">
        <f t="shared" ca="1" si="414"/>
        <v/>
      </c>
      <c r="O2501" s="70" t="str">
        <f t="shared" ca="1" si="415"/>
        <v/>
      </c>
      <c r="P2501" s="70" t="str">
        <f t="shared" ca="1" si="416"/>
        <v/>
      </c>
      <c r="Q2501" s="71" t="str">
        <f t="shared" si="417"/>
        <v/>
      </c>
    </row>
    <row r="2502" spans="2:17" x14ac:dyDescent="0.2">
      <c r="B2502">
        <f t="shared" ca="1" si="418"/>
        <v>3</v>
      </c>
      <c r="G2502" t="str">
        <f t="shared" ca="1" si="413"/>
        <v/>
      </c>
      <c r="H2502">
        <f t="shared" si="419"/>
        <v>0</v>
      </c>
      <c r="N2502" s="67" t="str">
        <f t="shared" ca="1" si="414"/>
        <v/>
      </c>
      <c r="O2502" s="70" t="str">
        <f t="shared" ca="1" si="415"/>
        <v/>
      </c>
      <c r="P2502" s="70" t="str">
        <f t="shared" ca="1" si="416"/>
        <v/>
      </c>
      <c r="Q2502" s="71" t="str">
        <f t="shared" si="417"/>
        <v/>
      </c>
    </row>
    <row r="2503" spans="2:17" x14ac:dyDescent="0.2">
      <c r="B2503">
        <f t="shared" ca="1" si="418"/>
        <v>3</v>
      </c>
      <c r="G2503" t="str">
        <f t="shared" ca="1" si="413"/>
        <v/>
      </c>
      <c r="H2503">
        <f t="shared" si="419"/>
        <v>0</v>
      </c>
      <c r="N2503" s="67" t="str">
        <f t="shared" ca="1" si="414"/>
        <v/>
      </c>
      <c r="O2503" s="70" t="str">
        <f t="shared" ca="1" si="415"/>
        <v/>
      </c>
      <c r="P2503" s="70" t="str">
        <f t="shared" ca="1" si="416"/>
        <v/>
      </c>
      <c r="Q2503" s="71" t="str">
        <f t="shared" si="417"/>
        <v/>
      </c>
    </row>
    <row r="2504" spans="2:17" x14ac:dyDescent="0.2">
      <c r="B2504">
        <f t="shared" ca="1" si="418"/>
        <v>3</v>
      </c>
      <c r="G2504" t="str">
        <f t="shared" ca="1" si="413"/>
        <v/>
      </c>
      <c r="H2504">
        <f t="shared" si="419"/>
        <v>0</v>
      </c>
      <c r="N2504" s="67" t="str">
        <f t="shared" ca="1" si="414"/>
        <v/>
      </c>
      <c r="O2504" s="70" t="str">
        <f t="shared" ca="1" si="415"/>
        <v/>
      </c>
      <c r="P2504" s="70" t="str">
        <f t="shared" ca="1" si="416"/>
        <v/>
      </c>
      <c r="Q2504" s="71" t="str">
        <f t="shared" si="417"/>
        <v/>
      </c>
    </row>
    <row r="2505" spans="2:17" x14ac:dyDescent="0.2">
      <c r="B2505">
        <f t="shared" ca="1" si="418"/>
        <v>3</v>
      </c>
      <c r="G2505" t="str">
        <f t="shared" ca="1" si="413"/>
        <v/>
      </c>
      <c r="H2505">
        <f t="shared" si="419"/>
        <v>0</v>
      </c>
      <c r="N2505" s="67" t="str">
        <f t="shared" ca="1" si="414"/>
        <v/>
      </c>
      <c r="O2505" s="70" t="str">
        <f t="shared" ca="1" si="415"/>
        <v/>
      </c>
      <c r="P2505" s="70" t="str">
        <f t="shared" ca="1" si="416"/>
        <v/>
      </c>
      <c r="Q2505" s="71" t="str">
        <f t="shared" si="417"/>
        <v/>
      </c>
    </row>
    <row r="2506" spans="2:17" x14ac:dyDescent="0.2">
      <c r="B2506">
        <f t="shared" ca="1" si="418"/>
        <v>3</v>
      </c>
      <c r="G2506" t="str">
        <f t="shared" ca="1" si="413"/>
        <v/>
      </c>
      <c r="H2506">
        <f t="shared" si="419"/>
        <v>0</v>
      </c>
      <c r="N2506" s="67" t="str">
        <f t="shared" ca="1" si="414"/>
        <v/>
      </c>
      <c r="O2506" s="70" t="str">
        <f t="shared" ca="1" si="415"/>
        <v/>
      </c>
      <c r="P2506" s="70" t="str">
        <f t="shared" ca="1" si="416"/>
        <v/>
      </c>
      <c r="Q2506" s="71" t="str">
        <f t="shared" si="417"/>
        <v/>
      </c>
    </row>
    <row r="2507" spans="2:17" x14ac:dyDescent="0.2">
      <c r="B2507">
        <f t="shared" ca="1" si="418"/>
        <v>3</v>
      </c>
      <c r="G2507" t="str">
        <f t="shared" ca="1" si="413"/>
        <v/>
      </c>
      <c r="H2507">
        <f t="shared" si="419"/>
        <v>0</v>
      </c>
      <c r="N2507" s="67" t="str">
        <f t="shared" ca="1" si="414"/>
        <v/>
      </c>
      <c r="O2507" s="70" t="str">
        <f t="shared" ca="1" si="415"/>
        <v/>
      </c>
      <c r="P2507" s="70" t="str">
        <f t="shared" ca="1" si="416"/>
        <v/>
      </c>
      <c r="Q2507" s="71" t="str">
        <f t="shared" si="417"/>
        <v/>
      </c>
    </row>
    <row r="2508" spans="2:17" x14ac:dyDescent="0.2">
      <c r="B2508">
        <f t="shared" ca="1" si="418"/>
        <v>3</v>
      </c>
      <c r="G2508" t="str">
        <f t="shared" ca="1" si="413"/>
        <v/>
      </c>
      <c r="H2508">
        <f t="shared" si="419"/>
        <v>0</v>
      </c>
      <c r="N2508" s="67" t="str">
        <f t="shared" ca="1" si="414"/>
        <v/>
      </c>
      <c r="O2508" s="70" t="str">
        <f t="shared" ca="1" si="415"/>
        <v/>
      </c>
      <c r="P2508" s="70" t="str">
        <f t="shared" ca="1" si="416"/>
        <v/>
      </c>
      <c r="Q2508" s="71" t="str">
        <f t="shared" si="417"/>
        <v/>
      </c>
    </row>
    <row r="2509" spans="2:17" x14ac:dyDescent="0.2">
      <c r="B2509">
        <f t="shared" ca="1" si="418"/>
        <v>3</v>
      </c>
      <c r="G2509" t="str">
        <f t="shared" ca="1" si="413"/>
        <v/>
      </c>
      <c r="H2509">
        <f t="shared" si="419"/>
        <v>0</v>
      </c>
      <c r="N2509" s="67" t="str">
        <f t="shared" ca="1" si="414"/>
        <v/>
      </c>
      <c r="O2509" s="70" t="str">
        <f t="shared" ca="1" si="415"/>
        <v/>
      </c>
      <c r="P2509" s="70" t="str">
        <f t="shared" ca="1" si="416"/>
        <v/>
      </c>
      <c r="Q2509" s="71" t="str">
        <f t="shared" si="417"/>
        <v/>
      </c>
    </row>
    <row r="2510" spans="2:17" x14ac:dyDescent="0.2">
      <c r="B2510">
        <f t="shared" ca="1" si="418"/>
        <v>3</v>
      </c>
      <c r="G2510" t="str">
        <f t="shared" ca="1" si="413"/>
        <v/>
      </c>
      <c r="H2510">
        <f t="shared" si="419"/>
        <v>0</v>
      </c>
      <c r="N2510" s="67" t="str">
        <f t="shared" ca="1" si="414"/>
        <v/>
      </c>
      <c r="O2510" s="70" t="str">
        <f t="shared" ca="1" si="415"/>
        <v/>
      </c>
      <c r="P2510" s="70" t="str">
        <f t="shared" ca="1" si="416"/>
        <v/>
      </c>
      <c r="Q2510" s="71" t="str">
        <f t="shared" si="417"/>
        <v/>
      </c>
    </row>
    <row r="2511" spans="2:17" x14ac:dyDescent="0.2">
      <c r="B2511">
        <f t="shared" ca="1" si="418"/>
        <v>3</v>
      </c>
      <c r="G2511" t="str">
        <f t="shared" ca="1" si="413"/>
        <v/>
      </c>
      <c r="H2511">
        <f t="shared" si="419"/>
        <v>0</v>
      </c>
      <c r="N2511" s="67" t="str">
        <f t="shared" ca="1" si="414"/>
        <v/>
      </c>
      <c r="O2511" s="70" t="str">
        <f t="shared" ca="1" si="415"/>
        <v/>
      </c>
      <c r="P2511" s="70" t="str">
        <f t="shared" ca="1" si="416"/>
        <v/>
      </c>
      <c r="Q2511" s="71" t="str">
        <f t="shared" si="417"/>
        <v/>
      </c>
    </row>
    <row r="2512" spans="2:17" x14ac:dyDescent="0.2">
      <c r="B2512">
        <f t="shared" ca="1" si="418"/>
        <v>3</v>
      </c>
      <c r="G2512" t="str">
        <f t="shared" ca="1" si="413"/>
        <v/>
      </c>
      <c r="H2512">
        <f t="shared" si="419"/>
        <v>0</v>
      </c>
      <c r="N2512" s="67" t="str">
        <f t="shared" ca="1" si="414"/>
        <v/>
      </c>
      <c r="O2512" s="70" t="str">
        <f t="shared" ca="1" si="415"/>
        <v/>
      </c>
      <c r="P2512" s="70" t="str">
        <f t="shared" ca="1" si="416"/>
        <v/>
      </c>
      <c r="Q2512" s="71" t="str">
        <f t="shared" si="417"/>
        <v/>
      </c>
    </row>
    <row r="2513" spans="2:17" x14ac:dyDescent="0.2">
      <c r="B2513">
        <f t="shared" ca="1" si="418"/>
        <v>3</v>
      </c>
      <c r="G2513" t="str">
        <f t="shared" ca="1" si="413"/>
        <v/>
      </c>
      <c r="H2513">
        <f t="shared" si="419"/>
        <v>0</v>
      </c>
      <c r="N2513" s="67" t="str">
        <f t="shared" ca="1" si="414"/>
        <v/>
      </c>
      <c r="O2513" s="70" t="str">
        <f t="shared" ca="1" si="415"/>
        <v/>
      </c>
      <c r="P2513" s="70" t="str">
        <f t="shared" ca="1" si="416"/>
        <v/>
      </c>
      <c r="Q2513" s="71" t="str">
        <f t="shared" si="417"/>
        <v/>
      </c>
    </row>
    <row r="2514" spans="2:17" x14ac:dyDescent="0.2">
      <c r="B2514">
        <f t="shared" ca="1" si="418"/>
        <v>3</v>
      </c>
      <c r="G2514" t="str">
        <f t="shared" ca="1" si="413"/>
        <v/>
      </c>
      <c r="H2514">
        <f t="shared" si="419"/>
        <v>0</v>
      </c>
      <c r="N2514" s="67" t="str">
        <f t="shared" ca="1" si="414"/>
        <v/>
      </c>
      <c r="O2514" s="70" t="str">
        <f t="shared" ca="1" si="415"/>
        <v/>
      </c>
      <c r="P2514" s="70" t="str">
        <f t="shared" ca="1" si="416"/>
        <v/>
      </c>
      <c r="Q2514" s="71" t="str">
        <f t="shared" si="417"/>
        <v/>
      </c>
    </row>
    <row r="2515" spans="2:17" x14ac:dyDescent="0.2">
      <c r="B2515">
        <f t="shared" ca="1" si="418"/>
        <v>3</v>
      </c>
      <c r="G2515" t="str">
        <f t="shared" ca="1" si="413"/>
        <v/>
      </c>
      <c r="H2515">
        <f t="shared" si="419"/>
        <v>0</v>
      </c>
      <c r="N2515" s="67" t="str">
        <f t="shared" ca="1" si="414"/>
        <v/>
      </c>
      <c r="O2515" s="70" t="str">
        <f t="shared" ca="1" si="415"/>
        <v/>
      </c>
      <c r="P2515" s="70" t="str">
        <f t="shared" ca="1" si="416"/>
        <v/>
      </c>
      <c r="Q2515" s="71" t="str">
        <f t="shared" si="417"/>
        <v/>
      </c>
    </row>
    <row r="2516" spans="2:17" x14ac:dyDescent="0.2">
      <c r="B2516">
        <f t="shared" ca="1" si="418"/>
        <v>3</v>
      </c>
      <c r="G2516" t="str">
        <f t="shared" ca="1" si="413"/>
        <v/>
      </c>
      <c r="H2516">
        <f t="shared" si="419"/>
        <v>0</v>
      </c>
      <c r="N2516" s="67" t="str">
        <f t="shared" ca="1" si="414"/>
        <v/>
      </c>
      <c r="O2516" s="70" t="str">
        <f t="shared" ca="1" si="415"/>
        <v/>
      </c>
      <c r="P2516" s="70" t="str">
        <f t="shared" ca="1" si="416"/>
        <v/>
      </c>
      <c r="Q2516" s="71" t="str">
        <f t="shared" si="417"/>
        <v/>
      </c>
    </row>
    <row r="2517" spans="2:17" x14ac:dyDescent="0.2">
      <c r="B2517">
        <f t="shared" ca="1" si="418"/>
        <v>3</v>
      </c>
      <c r="G2517" t="str">
        <f t="shared" ca="1" si="413"/>
        <v/>
      </c>
      <c r="H2517">
        <f t="shared" si="419"/>
        <v>0</v>
      </c>
      <c r="N2517" s="67" t="str">
        <f t="shared" ca="1" si="414"/>
        <v/>
      </c>
      <c r="O2517" s="70" t="str">
        <f t="shared" ca="1" si="415"/>
        <v/>
      </c>
      <c r="P2517" s="70" t="str">
        <f t="shared" ca="1" si="416"/>
        <v/>
      </c>
      <c r="Q2517" s="71" t="str">
        <f t="shared" si="417"/>
        <v/>
      </c>
    </row>
    <row r="2518" spans="2:17" x14ac:dyDescent="0.2">
      <c r="B2518">
        <f t="shared" ca="1" si="418"/>
        <v>3</v>
      </c>
      <c r="G2518" t="str">
        <f t="shared" ca="1" si="413"/>
        <v/>
      </c>
      <c r="H2518">
        <f t="shared" si="419"/>
        <v>0</v>
      </c>
      <c r="N2518" s="67" t="str">
        <f t="shared" ca="1" si="414"/>
        <v/>
      </c>
      <c r="O2518" s="70" t="str">
        <f t="shared" ca="1" si="415"/>
        <v/>
      </c>
      <c r="P2518" s="70" t="str">
        <f t="shared" ca="1" si="416"/>
        <v/>
      </c>
      <c r="Q2518" s="71" t="str">
        <f t="shared" si="417"/>
        <v/>
      </c>
    </row>
    <row r="2519" spans="2:17" x14ac:dyDescent="0.2">
      <c r="B2519">
        <f t="shared" ca="1" si="418"/>
        <v>3</v>
      </c>
      <c r="G2519" t="str">
        <f t="shared" ca="1" si="413"/>
        <v/>
      </c>
      <c r="H2519">
        <f t="shared" si="419"/>
        <v>0</v>
      </c>
      <c r="N2519" s="67" t="str">
        <f t="shared" ca="1" si="414"/>
        <v/>
      </c>
      <c r="O2519" s="70" t="str">
        <f t="shared" ca="1" si="415"/>
        <v/>
      </c>
      <c r="P2519" s="70" t="str">
        <f t="shared" ca="1" si="416"/>
        <v/>
      </c>
      <c r="Q2519" s="71" t="str">
        <f t="shared" si="417"/>
        <v/>
      </c>
    </row>
    <row r="2520" spans="2:17" x14ac:dyDescent="0.2">
      <c r="B2520">
        <f t="shared" ca="1" si="418"/>
        <v>3</v>
      </c>
      <c r="G2520" t="str">
        <f t="shared" ca="1" si="413"/>
        <v/>
      </c>
      <c r="H2520">
        <f t="shared" si="419"/>
        <v>0</v>
      </c>
      <c r="N2520" s="67" t="str">
        <f t="shared" ca="1" si="414"/>
        <v/>
      </c>
      <c r="O2520" s="70" t="str">
        <f t="shared" ca="1" si="415"/>
        <v/>
      </c>
      <c r="P2520" s="70" t="str">
        <f t="shared" ca="1" si="416"/>
        <v/>
      </c>
      <c r="Q2520" s="71" t="str">
        <f t="shared" si="417"/>
        <v/>
      </c>
    </row>
    <row r="2521" spans="2:17" x14ac:dyDescent="0.2">
      <c r="B2521">
        <f t="shared" ca="1" si="418"/>
        <v>3</v>
      </c>
      <c r="G2521" t="str">
        <f t="shared" ca="1" si="413"/>
        <v/>
      </c>
      <c r="H2521">
        <f t="shared" si="419"/>
        <v>0</v>
      </c>
      <c r="N2521" s="67" t="str">
        <f t="shared" ca="1" si="414"/>
        <v/>
      </c>
      <c r="O2521" s="70" t="str">
        <f t="shared" ca="1" si="415"/>
        <v/>
      </c>
      <c r="P2521" s="70" t="str">
        <f t="shared" ca="1" si="416"/>
        <v/>
      </c>
      <c r="Q2521" s="71" t="str">
        <f t="shared" si="417"/>
        <v/>
      </c>
    </row>
    <row r="2522" spans="2:17" x14ac:dyDescent="0.2">
      <c r="B2522">
        <f t="shared" ca="1" si="418"/>
        <v>3</v>
      </c>
      <c r="G2522" t="str">
        <f t="shared" ca="1" si="413"/>
        <v/>
      </c>
      <c r="H2522">
        <f t="shared" si="419"/>
        <v>0</v>
      </c>
      <c r="N2522" s="67" t="str">
        <f t="shared" ca="1" si="414"/>
        <v/>
      </c>
      <c r="O2522" s="70" t="str">
        <f t="shared" ca="1" si="415"/>
        <v/>
      </c>
      <c r="P2522" s="70" t="str">
        <f t="shared" ca="1" si="416"/>
        <v/>
      </c>
      <c r="Q2522" s="71" t="str">
        <f t="shared" si="417"/>
        <v/>
      </c>
    </row>
    <row r="2523" spans="2:17" x14ac:dyDescent="0.2">
      <c r="B2523">
        <f t="shared" ca="1" si="418"/>
        <v>3</v>
      </c>
      <c r="G2523" t="str">
        <f t="shared" ca="1" si="413"/>
        <v/>
      </c>
      <c r="H2523">
        <f t="shared" si="419"/>
        <v>0</v>
      </c>
      <c r="N2523" s="67" t="str">
        <f t="shared" ca="1" si="414"/>
        <v/>
      </c>
      <c r="O2523" s="70" t="str">
        <f t="shared" ca="1" si="415"/>
        <v/>
      </c>
      <c r="P2523" s="70" t="str">
        <f t="shared" ca="1" si="416"/>
        <v/>
      </c>
      <c r="Q2523" s="71" t="str">
        <f t="shared" si="417"/>
        <v/>
      </c>
    </row>
    <row r="2524" spans="2:17" x14ac:dyDescent="0.2">
      <c r="B2524">
        <f t="shared" ca="1" si="418"/>
        <v>3</v>
      </c>
      <c r="G2524" t="str">
        <f t="shared" ca="1" si="413"/>
        <v/>
      </c>
      <c r="H2524">
        <f t="shared" si="419"/>
        <v>0</v>
      </c>
      <c r="N2524" s="67" t="str">
        <f t="shared" ca="1" si="414"/>
        <v/>
      </c>
      <c r="O2524" s="70" t="str">
        <f t="shared" ca="1" si="415"/>
        <v/>
      </c>
      <c r="P2524" s="70" t="str">
        <f t="shared" ca="1" si="416"/>
        <v/>
      </c>
      <c r="Q2524" s="71" t="str">
        <f t="shared" si="417"/>
        <v/>
      </c>
    </row>
    <row r="2525" spans="2:17" x14ac:dyDescent="0.2">
      <c r="B2525">
        <f t="shared" ca="1" si="418"/>
        <v>3</v>
      </c>
      <c r="G2525" t="str">
        <f t="shared" ca="1" si="413"/>
        <v/>
      </c>
      <c r="H2525">
        <f t="shared" si="419"/>
        <v>0</v>
      </c>
      <c r="N2525" s="67" t="str">
        <f t="shared" ca="1" si="414"/>
        <v/>
      </c>
      <c r="O2525" s="70" t="str">
        <f t="shared" ca="1" si="415"/>
        <v/>
      </c>
      <c r="P2525" s="70" t="str">
        <f t="shared" ca="1" si="416"/>
        <v/>
      </c>
      <c r="Q2525" s="71" t="str">
        <f t="shared" si="417"/>
        <v/>
      </c>
    </row>
    <row r="2526" spans="2:17" x14ac:dyDescent="0.2">
      <c r="B2526">
        <f t="shared" ca="1" si="418"/>
        <v>3</v>
      </c>
      <c r="G2526" t="str">
        <f t="shared" ca="1" si="413"/>
        <v/>
      </c>
      <c r="H2526">
        <f t="shared" si="419"/>
        <v>0</v>
      </c>
      <c r="N2526" s="67" t="str">
        <f t="shared" ca="1" si="414"/>
        <v/>
      </c>
      <c r="O2526" s="70" t="str">
        <f t="shared" ca="1" si="415"/>
        <v/>
      </c>
      <c r="P2526" s="70" t="str">
        <f t="shared" ca="1" si="416"/>
        <v/>
      </c>
      <c r="Q2526" s="71" t="str">
        <f t="shared" si="417"/>
        <v/>
      </c>
    </row>
    <row r="2527" spans="2:17" x14ac:dyDescent="0.2">
      <c r="B2527">
        <f t="shared" ca="1" si="418"/>
        <v>3</v>
      </c>
      <c r="G2527" t="str">
        <f t="shared" ca="1" si="413"/>
        <v/>
      </c>
      <c r="H2527">
        <f t="shared" si="419"/>
        <v>0</v>
      </c>
      <c r="N2527" s="67" t="str">
        <f t="shared" ca="1" si="414"/>
        <v/>
      </c>
      <c r="O2527" s="70" t="str">
        <f t="shared" ca="1" si="415"/>
        <v/>
      </c>
      <c r="P2527" s="70" t="str">
        <f t="shared" ca="1" si="416"/>
        <v/>
      </c>
      <c r="Q2527" s="71" t="str">
        <f t="shared" si="417"/>
        <v/>
      </c>
    </row>
    <row r="2528" spans="2:17" x14ac:dyDescent="0.2">
      <c r="B2528">
        <f t="shared" ca="1" si="418"/>
        <v>3</v>
      </c>
      <c r="G2528" t="str">
        <f t="shared" ca="1" si="413"/>
        <v/>
      </c>
      <c r="H2528">
        <f t="shared" si="419"/>
        <v>0</v>
      </c>
      <c r="N2528" s="67" t="str">
        <f t="shared" ca="1" si="414"/>
        <v/>
      </c>
      <c r="O2528" s="70" t="str">
        <f t="shared" ca="1" si="415"/>
        <v/>
      </c>
      <c r="P2528" s="70" t="str">
        <f t="shared" ca="1" si="416"/>
        <v/>
      </c>
      <c r="Q2528" s="71" t="str">
        <f t="shared" si="417"/>
        <v/>
      </c>
    </row>
    <row r="2529" spans="2:17" x14ac:dyDescent="0.2">
      <c r="B2529">
        <f t="shared" ca="1" si="418"/>
        <v>3</v>
      </c>
      <c r="G2529" t="str">
        <f t="shared" ca="1" si="413"/>
        <v/>
      </c>
      <c r="H2529">
        <f t="shared" si="419"/>
        <v>0</v>
      </c>
      <c r="N2529" s="67" t="str">
        <f t="shared" ca="1" si="414"/>
        <v/>
      </c>
      <c r="O2529" s="70" t="str">
        <f t="shared" ca="1" si="415"/>
        <v/>
      </c>
      <c r="P2529" s="70" t="str">
        <f t="shared" ca="1" si="416"/>
        <v/>
      </c>
      <c r="Q2529" s="71" t="str">
        <f t="shared" si="417"/>
        <v/>
      </c>
    </row>
    <row r="2530" spans="2:17" x14ac:dyDescent="0.2">
      <c r="B2530">
        <f t="shared" ca="1" si="418"/>
        <v>3</v>
      </c>
      <c r="G2530" t="str">
        <f t="shared" ca="1" si="413"/>
        <v/>
      </c>
      <c r="H2530">
        <f t="shared" si="419"/>
        <v>0</v>
      </c>
      <c r="N2530" s="67" t="str">
        <f t="shared" ca="1" si="414"/>
        <v/>
      </c>
      <c r="O2530" s="70" t="str">
        <f t="shared" ca="1" si="415"/>
        <v/>
      </c>
      <c r="P2530" s="70" t="str">
        <f t="shared" ca="1" si="416"/>
        <v/>
      </c>
      <c r="Q2530" s="71" t="str">
        <f t="shared" si="417"/>
        <v/>
      </c>
    </row>
    <row r="2531" spans="2:17" x14ac:dyDescent="0.2">
      <c r="B2531">
        <f t="shared" ca="1" si="418"/>
        <v>3</v>
      </c>
      <c r="G2531" t="str">
        <f t="shared" ca="1" si="413"/>
        <v/>
      </c>
      <c r="H2531">
        <f t="shared" si="419"/>
        <v>0</v>
      </c>
      <c r="N2531" s="67" t="str">
        <f t="shared" ca="1" si="414"/>
        <v/>
      </c>
      <c r="O2531" s="70" t="str">
        <f t="shared" ca="1" si="415"/>
        <v/>
      </c>
      <c r="P2531" s="70" t="str">
        <f t="shared" ca="1" si="416"/>
        <v/>
      </c>
      <c r="Q2531" s="71" t="str">
        <f t="shared" si="417"/>
        <v/>
      </c>
    </row>
    <row r="2532" spans="2:17" x14ac:dyDescent="0.2">
      <c r="B2532">
        <f t="shared" ca="1" si="418"/>
        <v>3</v>
      </c>
      <c r="G2532" t="str">
        <f t="shared" ca="1" si="413"/>
        <v/>
      </c>
      <c r="H2532">
        <f t="shared" si="419"/>
        <v>0</v>
      </c>
      <c r="N2532" s="67" t="str">
        <f t="shared" ca="1" si="414"/>
        <v/>
      </c>
      <c r="O2532" s="70" t="str">
        <f t="shared" ca="1" si="415"/>
        <v/>
      </c>
      <c r="P2532" s="70" t="str">
        <f t="shared" ca="1" si="416"/>
        <v/>
      </c>
      <c r="Q2532" s="71" t="str">
        <f t="shared" si="417"/>
        <v/>
      </c>
    </row>
    <row r="2533" spans="2:17" x14ac:dyDescent="0.2">
      <c r="B2533">
        <f t="shared" ca="1" si="418"/>
        <v>3</v>
      </c>
      <c r="G2533" t="str">
        <f t="shared" ca="1" si="413"/>
        <v/>
      </c>
      <c r="H2533">
        <f t="shared" si="419"/>
        <v>0</v>
      </c>
      <c r="N2533" s="67" t="str">
        <f t="shared" ca="1" si="414"/>
        <v/>
      </c>
      <c r="O2533" s="70" t="str">
        <f t="shared" ca="1" si="415"/>
        <v/>
      </c>
      <c r="P2533" s="70" t="str">
        <f t="shared" ca="1" si="416"/>
        <v/>
      </c>
      <c r="Q2533" s="71" t="str">
        <f t="shared" si="417"/>
        <v/>
      </c>
    </row>
    <row r="2534" spans="2:17" x14ac:dyDescent="0.2">
      <c r="B2534">
        <f t="shared" ca="1" si="418"/>
        <v>3</v>
      </c>
      <c r="G2534" t="str">
        <f t="shared" ca="1" si="413"/>
        <v/>
      </c>
      <c r="H2534">
        <f t="shared" si="419"/>
        <v>0</v>
      </c>
      <c r="N2534" s="67" t="str">
        <f t="shared" ca="1" si="414"/>
        <v/>
      </c>
      <c r="O2534" s="70" t="str">
        <f t="shared" ca="1" si="415"/>
        <v/>
      </c>
      <c r="P2534" s="70" t="str">
        <f t="shared" ca="1" si="416"/>
        <v/>
      </c>
      <c r="Q2534" s="71" t="str">
        <f t="shared" si="417"/>
        <v/>
      </c>
    </row>
    <row r="2535" spans="2:17" x14ac:dyDescent="0.2">
      <c r="B2535">
        <f t="shared" ca="1" si="418"/>
        <v>3</v>
      </c>
      <c r="G2535" t="str">
        <f t="shared" ca="1" si="413"/>
        <v/>
      </c>
      <c r="H2535">
        <f t="shared" si="419"/>
        <v>0</v>
      </c>
      <c r="N2535" s="67" t="str">
        <f t="shared" ca="1" si="414"/>
        <v/>
      </c>
      <c r="O2535" s="70" t="str">
        <f t="shared" ca="1" si="415"/>
        <v/>
      </c>
      <c r="P2535" s="70" t="str">
        <f t="shared" ca="1" si="416"/>
        <v/>
      </c>
      <c r="Q2535" s="71" t="str">
        <f t="shared" si="417"/>
        <v/>
      </c>
    </row>
    <row r="2536" spans="2:17" x14ac:dyDescent="0.2">
      <c r="B2536">
        <f t="shared" ca="1" si="418"/>
        <v>3</v>
      </c>
      <c r="G2536" t="str">
        <f t="shared" ca="1" si="413"/>
        <v/>
      </c>
      <c r="H2536">
        <f t="shared" si="419"/>
        <v>0</v>
      </c>
      <c r="N2536" s="67" t="str">
        <f t="shared" ca="1" si="414"/>
        <v/>
      </c>
      <c r="O2536" s="70" t="str">
        <f t="shared" ca="1" si="415"/>
        <v/>
      </c>
      <c r="P2536" s="70" t="str">
        <f t="shared" ca="1" si="416"/>
        <v/>
      </c>
      <c r="Q2536" s="71" t="str">
        <f t="shared" si="417"/>
        <v/>
      </c>
    </row>
    <row r="2537" spans="2:17" x14ac:dyDescent="0.2">
      <c r="B2537">
        <f t="shared" ca="1" si="418"/>
        <v>3</v>
      </c>
      <c r="G2537" t="str">
        <f t="shared" ca="1" si="413"/>
        <v/>
      </c>
      <c r="H2537">
        <f t="shared" si="419"/>
        <v>0</v>
      </c>
      <c r="N2537" s="67" t="str">
        <f t="shared" ca="1" si="414"/>
        <v/>
      </c>
      <c r="O2537" s="70" t="str">
        <f t="shared" ca="1" si="415"/>
        <v/>
      </c>
      <c r="P2537" s="70" t="str">
        <f t="shared" ca="1" si="416"/>
        <v/>
      </c>
      <c r="Q2537" s="71" t="str">
        <f t="shared" si="417"/>
        <v/>
      </c>
    </row>
    <row r="2538" spans="2:17" x14ac:dyDescent="0.2">
      <c r="B2538">
        <f t="shared" ca="1" si="418"/>
        <v>3</v>
      </c>
      <c r="G2538" t="str">
        <f t="shared" ca="1" si="413"/>
        <v/>
      </c>
      <c r="H2538">
        <f t="shared" si="419"/>
        <v>0</v>
      </c>
      <c r="N2538" s="67" t="str">
        <f t="shared" ca="1" si="414"/>
        <v/>
      </c>
      <c r="O2538" s="70" t="str">
        <f t="shared" ca="1" si="415"/>
        <v/>
      </c>
      <c r="P2538" s="70" t="str">
        <f t="shared" ca="1" si="416"/>
        <v/>
      </c>
      <c r="Q2538" s="71" t="str">
        <f t="shared" si="417"/>
        <v/>
      </c>
    </row>
    <row r="2539" spans="2:17" x14ac:dyDescent="0.2">
      <c r="B2539">
        <f t="shared" ca="1" si="418"/>
        <v>3</v>
      </c>
      <c r="G2539" t="str">
        <f t="shared" ca="1" si="413"/>
        <v/>
      </c>
      <c r="H2539">
        <f t="shared" si="419"/>
        <v>0</v>
      </c>
      <c r="N2539" s="67" t="str">
        <f t="shared" ca="1" si="414"/>
        <v/>
      </c>
      <c r="O2539" s="70" t="str">
        <f t="shared" ca="1" si="415"/>
        <v/>
      </c>
      <c r="P2539" s="70" t="str">
        <f t="shared" ca="1" si="416"/>
        <v/>
      </c>
      <c r="Q2539" s="71" t="str">
        <f t="shared" si="417"/>
        <v/>
      </c>
    </row>
    <row r="2540" spans="2:17" x14ac:dyDescent="0.2">
      <c r="B2540">
        <f t="shared" ca="1" si="418"/>
        <v>3</v>
      </c>
      <c r="G2540" t="str">
        <f t="shared" ca="1" si="413"/>
        <v/>
      </c>
      <c r="H2540">
        <f t="shared" si="419"/>
        <v>0</v>
      </c>
      <c r="N2540" s="67" t="str">
        <f t="shared" ca="1" si="414"/>
        <v/>
      </c>
      <c r="O2540" s="70" t="str">
        <f t="shared" ca="1" si="415"/>
        <v/>
      </c>
      <c r="P2540" s="70" t="str">
        <f t="shared" ca="1" si="416"/>
        <v/>
      </c>
      <c r="Q2540" s="71" t="str">
        <f t="shared" si="417"/>
        <v/>
      </c>
    </row>
    <row r="2541" spans="2:17" x14ac:dyDescent="0.2">
      <c r="B2541">
        <f t="shared" ca="1" si="418"/>
        <v>3</v>
      </c>
      <c r="G2541" t="str">
        <f t="shared" ca="1" si="413"/>
        <v/>
      </c>
      <c r="H2541">
        <f t="shared" si="419"/>
        <v>0</v>
      </c>
      <c r="N2541" s="67" t="str">
        <f t="shared" ca="1" si="414"/>
        <v/>
      </c>
      <c r="O2541" s="70" t="str">
        <f t="shared" ca="1" si="415"/>
        <v/>
      </c>
      <c r="P2541" s="70" t="str">
        <f t="shared" ca="1" si="416"/>
        <v/>
      </c>
      <c r="Q2541" s="71" t="str">
        <f t="shared" si="417"/>
        <v/>
      </c>
    </row>
    <row r="2542" spans="2:17" x14ac:dyDescent="0.2">
      <c r="B2542">
        <f t="shared" ca="1" si="418"/>
        <v>3</v>
      </c>
      <c r="G2542" t="str">
        <f t="shared" ca="1" si="413"/>
        <v/>
      </c>
      <c r="H2542">
        <f t="shared" si="419"/>
        <v>0</v>
      </c>
      <c r="N2542" s="67" t="str">
        <f t="shared" ca="1" si="414"/>
        <v/>
      </c>
      <c r="O2542" s="70" t="str">
        <f t="shared" ca="1" si="415"/>
        <v/>
      </c>
      <c r="P2542" s="70" t="str">
        <f t="shared" ca="1" si="416"/>
        <v/>
      </c>
      <c r="Q2542" s="71" t="str">
        <f t="shared" si="417"/>
        <v/>
      </c>
    </row>
    <row r="2543" spans="2:17" x14ac:dyDescent="0.2">
      <c r="B2543">
        <f t="shared" ca="1" si="418"/>
        <v>3</v>
      </c>
      <c r="G2543" t="str">
        <f t="shared" ca="1" si="413"/>
        <v/>
      </c>
      <c r="H2543">
        <f t="shared" si="419"/>
        <v>0</v>
      </c>
      <c r="N2543" s="67" t="str">
        <f t="shared" ca="1" si="414"/>
        <v/>
      </c>
      <c r="O2543" s="70" t="str">
        <f t="shared" ca="1" si="415"/>
        <v/>
      </c>
      <c r="P2543" s="70" t="str">
        <f t="shared" ca="1" si="416"/>
        <v/>
      </c>
      <c r="Q2543" s="71" t="str">
        <f t="shared" si="417"/>
        <v/>
      </c>
    </row>
    <row r="2544" spans="2:17" x14ac:dyDescent="0.2">
      <c r="B2544">
        <f t="shared" ca="1" si="418"/>
        <v>3</v>
      </c>
      <c r="G2544" t="str">
        <f t="shared" ref="G2544:G2607" ca="1" si="420">IF(B2544=B2543+1,MID(A2546,29,FIND("Kockázatkezelés",A2546)-30)*1,"")</f>
        <v/>
      </c>
      <c r="H2544">
        <f t="shared" si="419"/>
        <v>0</v>
      </c>
      <c r="N2544" s="67" t="str">
        <f t="shared" ca="1" si="414"/>
        <v/>
      </c>
      <c r="O2544" s="70" t="str">
        <f t="shared" ca="1" si="415"/>
        <v/>
      </c>
      <c r="P2544" s="70" t="str">
        <f t="shared" ca="1" si="416"/>
        <v/>
      </c>
      <c r="Q2544" s="71" t="str">
        <f t="shared" si="417"/>
        <v/>
      </c>
    </row>
    <row r="2545" spans="2:17" x14ac:dyDescent="0.2">
      <c r="B2545">
        <f t="shared" ca="1" si="418"/>
        <v>3</v>
      </c>
      <c r="G2545" t="str">
        <f t="shared" ca="1" si="420"/>
        <v/>
      </c>
      <c r="H2545">
        <f t="shared" si="419"/>
        <v>0</v>
      </c>
      <c r="N2545" s="67" t="str">
        <f t="shared" ca="1" si="414"/>
        <v/>
      </c>
      <c r="O2545" s="70" t="str">
        <f t="shared" ca="1" si="415"/>
        <v/>
      </c>
      <c r="P2545" s="70" t="str">
        <f t="shared" ca="1" si="416"/>
        <v/>
      </c>
      <c r="Q2545" s="71" t="str">
        <f t="shared" si="417"/>
        <v/>
      </c>
    </row>
    <row r="2546" spans="2:17" x14ac:dyDescent="0.2">
      <c r="B2546">
        <f t="shared" ca="1" si="418"/>
        <v>3</v>
      </c>
      <c r="G2546" t="str">
        <f t="shared" ca="1" si="420"/>
        <v/>
      </c>
      <c r="H2546">
        <f t="shared" si="419"/>
        <v>0</v>
      </c>
      <c r="N2546" s="67" t="str">
        <f t="shared" ca="1" si="414"/>
        <v/>
      </c>
      <c r="O2546" s="70" t="str">
        <f t="shared" ca="1" si="415"/>
        <v/>
      </c>
      <c r="P2546" s="70" t="str">
        <f t="shared" ca="1" si="416"/>
        <v/>
      </c>
      <c r="Q2546" s="71" t="str">
        <f t="shared" si="417"/>
        <v/>
      </c>
    </row>
    <row r="2547" spans="2:17" x14ac:dyDescent="0.2">
      <c r="B2547">
        <f t="shared" ca="1" si="418"/>
        <v>3</v>
      </c>
      <c r="G2547" t="str">
        <f t="shared" ca="1" si="420"/>
        <v/>
      </c>
      <c r="H2547">
        <f t="shared" si="419"/>
        <v>0</v>
      </c>
      <c r="N2547" s="67" t="str">
        <f t="shared" ca="1" si="414"/>
        <v/>
      </c>
      <c r="O2547" s="70" t="str">
        <f t="shared" ca="1" si="415"/>
        <v/>
      </c>
      <c r="P2547" s="70" t="str">
        <f t="shared" ca="1" si="416"/>
        <v/>
      </c>
      <c r="Q2547" s="71" t="str">
        <f t="shared" si="417"/>
        <v/>
      </c>
    </row>
    <row r="2548" spans="2:17" x14ac:dyDescent="0.2">
      <c r="B2548">
        <f t="shared" ca="1" si="418"/>
        <v>3</v>
      </c>
      <c r="G2548" t="str">
        <f t="shared" ca="1" si="420"/>
        <v/>
      </c>
      <c r="H2548">
        <f t="shared" si="419"/>
        <v>0</v>
      </c>
      <c r="N2548" s="67" t="str">
        <f t="shared" ca="1" si="414"/>
        <v/>
      </c>
      <c r="O2548" s="70" t="str">
        <f t="shared" ca="1" si="415"/>
        <v/>
      </c>
      <c r="P2548" s="70" t="str">
        <f t="shared" ca="1" si="416"/>
        <v/>
      </c>
      <c r="Q2548" s="71" t="str">
        <f t="shared" si="417"/>
        <v/>
      </c>
    </row>
    <row r="2549" spans="2:17" x14ac:dyDescent="0.2">
      <c r="B2549">
        <f t="shared" ca="1" si="418"/>
        <v>3</v>
      </c>
      <c r="G2549" t="str">
        <f t="shared" ca="1" si="420"/>
        <v/>
      </c>
      <c r="H2549">
        <f t="shared" si="419"/>
        <v>0</v>
      </c>
      <c r="N2549" s="67" t="str">
        <f t="shared" ca="1" si="414"/>
        <v/>
      </c>
      <c r="O2549" s="70" t="str">
        <f t="shared" ca="1" si="415"/>
        <v/>
      </c>
      <c r="P2549" s="70" t="str">
        <f t="shared" ca="1" si="416"/>
        <v/>
      </c>
      <c r="Q2549" s="71" t="str">
        <f t="shared" si="417"/>
        <v/>
      </c>
    </row>
    <row r="2550" spans="2:17" x14ac:dyDescent="0.2">
      <c r="B2550">
        <f t="shared" ca="1" si="418"/>
        <v>3</v>
      </c>
      <c r="G2550" t="str">
        <f t="shared" ca="1" si="420"/>
        <v/>
      </c>
      <c r="H2550">
        <f t="shared" si="419"/>
        <v>0</v>
      </c>
      <c r="N2550" s="67" t="str">
        <f t="shared" ca="1" si="414"/>
        <v/>
      </c>
      <c r="O2550" s="70" t="str">
        <f t="shared" ca="1" si="415"/>
        <v/>
      </c>
      <c r="P2550" s="70" t="str">
        <f t="shared" ca="1" si="416"/>
        <v/>
      </c>
      <c r="Q2550" s="71" t="str">
        <f t="shared" si="417"/>
        <v/>
      </c>
    </row>
    <row r="2551" spans="2:17" x14ac:dyDescent="0.2">
      <c r="B2551">
        <f t="shared" ca="1" si="418"/>
        <v>3</v>
      </c>
      <c r="G2551" t="str">
        <f t="shared" ca="1" si="420"/>
        <v/>
      </c>
      <c r="H2551">
        <f t="shared" si="419"/>
        <v>0</v>
      </c>
      <c r="N2551" s="67" t="str">
        <f t="shared" ca="1" si="414"/>
        <v/>
      </c>
      <c r="O2551" s="70" t="str">
        <f t="shared" ca="1" si="415"/>
        <v/>
      </c>
      <c r="P2551" s="70" t="str">
        <f t="shared" ca="1" si="416"/>
        <v/>
      </c>
      <c r="Q2551" s="71" t="str">
        <f t="shared" si="417"/>
        <v/>
      </c>
    </row>
    <row r="2552" spans="2:17" x14ac:dyDescent="0.2">
      <c r="B2552">
        <f t="shared" ca="1" si="418"/>
        <v>3</v>
      </c>
      <c r="G2552" t="str">
        <f t="shared" ca="1" si="420"/>
        <v/>
      </c>
      <c r="H2552">
        <f t="shared" si="419"/>
        <v>0</v>
      </c>
      <c r="N2552" s="67" t="str">
        <f t="shared" ca="1" si="414"/>
        <v/>
      </c>
      <c r="O2552" s="70" t="str">
        <f t="shared" ca="1" si="415"/>
        <v/>
      </c>
      <c r="P2552" s="70" t="str">
        <f t="shared" ca="1" si="416"/>
        <v/>
      </c>
      <c r="Q2552" s="71" t="str">
        <f t="shared" si="417"/>
        <v/>
      </c>
    </row>
    <row r="2553" spans="2:17" x14ac:dyDescent="0.2">
      <c r="B2553">
        <f t="shared" ca="1" si="418"/>
        <v>3</v>
      </c>
      <c r="G2553" t="str">
        <f t="shared" ca="1" si="420"/>
        <v/>
      </c>
      <c r="H2553">
        <f t="shared" si="419"/>
        <v>0</v>
      </c>
      <c r="N2553" s="67" t="str">
        <f t="shared" ca="1" si="414"/>
        <v/>
      </c>
      <c r="O2553" s="70" t="str">
        <f t="shared" ca="1" si="415"/>
        <v/>
      </c>
      <c r="P2553" s="70" t="str">
        <f t="shared" ca="1" si="416"/>
        <v/>
      </c>
      <c r="Q2553" s="71" t="str">
        <f t="shared" si="417"/>
        <v/>
      </c>
    </row>
    <row r="2554" spans="2:17" x14ac:dyDescent="0.2">
      <c r="B2554">
        <f t="shared" ca="1" si="418"/>
        <v>3</v>
      </c>
      <c r="G2554" t="str">
        <f t="shared" ca="1" si="420"/>
        <v/>
      </c>
      <c r="H2554">
        <f t="shared" si="419"/>
        <v>0</v>
      </c>
      <c r="N2554" s="67" t="str">
        <f t="shared" ca="1" si="414"/>
        <v/>
      </c>
      <c r="O2554" s="70" t="str">
        <f t="shared" ca="1" si="415"/>
        <v/>
      </c>
      <c r="P2554" s="70" t="str">
        <f t="shared" ca="1" si="416"/>
        <v/>
      </c>
      <c r="Q2554" s="71" t="str">
        <f t="shared" si="417"/>
        <v/>
      </c>
    </row>
    <row r="2555" spans="2:17" x14ac:dyDescent="0.2">
      <c r="B2555">
        <f t="shared" ca="1" si="418"/>
        <v>3</v>
      </c>
      <c r="G2555" t="str">
        <f t="shared" ca="1" si="420"/>
        <v/>
      </c>
      <c r="H2555">
        <f t="shared" si="419"/>
        <v>0</v>
      </c>
      <c r="N2555" s="67" t="str">
        <f t="shared" ca="1" si="414"/>
        <v/>
      </c>
      <c r="O2555" s="70" t="str">
        <f t="shared" ca="1" si="415"/>
        <v/>
      </c>
      <c r="P2555" s="70" t="str">
        <f t="shared" ca="1" si="416"/>
        <v/>
      </c>
      <c r="Q2555" s="71" t="str">
        <f t="shared" si="417"/>
        <v/>
      </c>
    </row>
    <row r="2556" spans="2:17" x14ac:dyDescent="0.2">
      <c r="B2556">
        <f t="shared" ca="1" si="418"/>
        <v>3</v>
      </c>
      <c r="G2556" t="str">
        <f t="shared" ca="1" si="420"/>
        <v/>
      </c>
      <c r="H2556">
        <f t="shared" si="419"/>
        <v>0</v>
      </c>
      <c r="N2556" s="67" t="str">
        <f t="shared" ca="1" si="414"/>
        <v/>
      </c>
      <c r="O2556" s="70" t="str">
        <f t="shared" ca="1" si="415"/>
        <v/>
      </c>
      <c r="P2556" s="70" t="str">
        <f t="shared" ca="1" si="416"/>
        <v/>
      </c>
      <c r="Q2556" s="71" t="str">
        <f t="shared" si="417"/>
        <v/>
      </c>
    </row>
    <row r="2557" spans="2:17" x14ac:dyDescent="0.2">
      <c r="B2557">
        <f t="shared" ca="1" si="418"/>
        <v>3</v>
      </c>
      <c r="G2557" t="str">
        <f t="shared" ca="1" si="420"/>
        <v/>
      </c>
      <c r="H2557">
        <f t="shared" si="419"/>
        <v>0</v>
      </c>
      <c r="N2557" s="67" t="str">
        <f t="shared" ca="1" si="414"/>
        <v/>
      </c>
      <c r="O2557" s="70" t="str">
        <f t="shared" ca="1" si="415"/>
        <v/>
      </c>
      <c r="P2557" s="70" t="str">
        <f t="shared" ca="1" si="416"/>
        <v/>
      </c>
      <c r="Q2557" s="71" t="str">
        <f t="shared" si="417"/>
        <v/>
      </c>
    </row>
    <row r="2558" spans="2:17" x14ac:dyDescent="0.2">
      <c r="B2558">
        <f t="shared" ca="1" si="418"/>
        <v>3</v>
      </c>
      <c r="G2558" t="str">
        <f t="shared" ca="1" si="420"/>
        <v/>
      </c>
      <c r="H2558">
        <f t="shared" si="419"/>
        <v>0</v>
      </c>
      <c r="N2558" s="67" t="str">
        <f t="shared" ca="1" si="414"/>
        <v/>
      </c>
      <c r="O2558" s="70" t="str">
        <f t="shared" ca="1" si="415"/>
        <v/>
      </c>
      <c r="P2558" s="70" t="str">
        <f t="shared" ca="1" si="416"/>
        <v/>
      </c>
      <c r="Q2558" s="71" t="str">
        <f t="shared" si="417"/>
        <v/>
      </c>
    </row>
    <row r="2559" spans="2:17" x14ac:dyDescent="0.2">
      <c r="B2559">
        <f t="shared" ca="1" si="418"/>
        <v>3</v>
      </c>
      <c r="G2559" t="str">
        <f t="shared" ca="1" si="420"/>
        <v/>
      </c>
      <c r="H2559">
        <f t="shared" si="419"/>
        <v>0</v>
      </c>
      <c r="N2559" s="67" t="str">
        <f t="shared" ca="1" si="414"/>
        <v/>
      </c>
      <c r="O2559" s="70" t="str">
        <f t="shared" ca="1" si="415"/>
        <v/>
      </c>
      <c r="P2559" s="70" t="str">
        <f t="shared" ca="1" si="416"/>
        <v/>
      </c>
      <c r="Q2559" s="71" t="str">
        <f t="shared" si="417"/>
        <v/>
      </c>
    </row>
    <row r="2560" spans="2:17" x14ac:dyDescent="0.2">
      <c r="B2560">
        <f t="shared" ca="1" si="418"/>
        <v>3</v>
      </c>
      <c r="G2560" t="str">
        <f t="shared" ca="1" si="420"/>
        <v/>
      </c>
      <c r="H2560">
        <f t="shared" si="419"/>
        <v>0</v>
      </c>
      <c r="N2560" s="67" t="str">
        <f t="shared" ca="1" si="414"/>
        <v/>
      </c>
      <c r="O2560" s="70" t="str">
        <f t="shared" ca="1" si="415"/>
        <v/>
      </c>
      <c r="P2560" s="70" t="str">
        <f t="shared" ca="1" si="416"/>
        <v/>
      </c>
      <c r="Q2560" s="71" t="str">
        <f t="shared" si="417"/>
        <v/>
      </c>
    </row>
    <row r="2561" spans="2:17" x14ac:dyDescent="0.2">
      <c r="B2561">
        <f t="shared" ca="1" si="418"/>
        <v>3</v>
      </c>
      <c r="G2561" t="str">
        <f t="shared" ca="1" si="420"/>
        <v/>
      </c>
      <c r="H2561">
        <f t="shared" si="419"/>
        <v>0</v>
      </c>
      <c r="N2561" s="67" t="str">
        <f t="shared" ca="1" si="414"/>
        <v/>
      </c>
      <c r="O2561" s="70" t="str">
        <f t="shared" ca="1" si="415"/>
        <v/>
      </c>
      <c r="P2561" s="70" t="str">
        <f t="shared" ca="1" si="416"/>
        <v/>
      </c>
      <c r="Q2561" s="71" t="str">
        <f t="shared" si="417"/>
        <v/>
      </c>
    </row>
    <row r="2562" spans="2:17" x14ac:dyDescent="0.2">
      <c r="B2562">
        <f t="shared" ca="1" si="418"/>
        <v>3</v>
      </c>
      <c r="G2562" t="str">
        <f t="shared" ca="1" si="420"/>
        <v/>
      </c>
      <c r="H2562">
        <f t="shared" si="419"/>
        <v>0</v>
      </c>
      <c r="N2562" s="67" t="str">
        <f t="shared" ref="N2562:N2625" ca="1" si="421">IF(ISERROR(VLOOKUP($K2562,$B:$G,AA$2,FALSE)),"",VLOOKUP($K2562,$B:$G,AA$2,FALSE))</f>
        <v/>
      </c>
      <c r="O2562" s="70" t="str">
        <f t="shared" ref="O2562:O2625" ca="1" si="422">IF(ISERROR(VLOOKUP($K2562,$B:$G,AB$2,FALSE)),"",VLOOKUP($K2562,$B:$G,AB$2,FALSE))</f>
        <v/>
      </c>
      <c r="P2562" s="70" t="str">
        <f t="shared" ref="P2562:P2625" ca="1" si="423">IF(ISERROR(VLOOKUP($K2562,$B:$G,AC$2,FALSE)),"",VLOOKUP($K2562,$B:$G,AC$2,FALSE))</f>
        <v/>
      </c>
      <c r="Q2562" s="71" t="str">
        <f t="shared" ref="Q2562:Q2625" si="424">IF(L2562=0,"",(ROUND(IF(ISERROR(VLOOKUP($K2562,$B:$G,AD$2,FALSE)),"terület?",VLOOKUP($K2562,$B:$G,AD$2,FALSE)),2)))</f>
        <v/>
      </c>
    </row>
    <row r="2563" spans="2:17" x14ac:dyDescent="0.2">
      <c r="B2563">
        <f t="shared" ref="B2563:B2626" ca="1" si="425">IF(AND(LEFT(A2563,6)="Blokk:",RIGHT(A2563,10)&lt;&gt;"módosított",LEFT(A2564,11)="Táblaadatok",H2563&gt;0),B2562+1,B2562)</f>
        <v>3</v>
      </c>
      <c r="G2563" t="str">
        <f t="shared" ca="1" si="420"/>
        <v/>
      </c>
      <c r="H2563">
        <f t="shared" si="419"/>
        <v>0</v>
      </c>
      <c r="N2563" s="67" t="str">
        <f t="shared" ca="1" si="421"/>
        <v/>
      </c>
      <c r="O2563" s="70" t="str">
        <f t="shared" ca="1" si="422"/>
        <v/>
      </c>
      <c r="P2563" s="70" t="str">
        <f t="shared" ca="1" si="423"/>
        <v/>
      </c>
      <c r="Q2563" s="71" t="str">
        <f t="shared" si="424"/>
        <v/>
      </c>
    </row>
    <row r="2564" spans="2:17" x14ac:dyDescent="0.2">
      <c r="B2564">
        <f t="shared" ca="1" si="425"/>
        <v>3</v>
      </c>
      <c r="G2564" t="str">
        <f t="shared" ca="1" si="420"/>
        <v/>
      </c>
      <c r="H2564">
        <f t="shared" ref="H2564:H2627" si="426">IF(ISNA(VLOOKUP(MID(A2565,40,5),AE:AF,2,0)),0,1)</f>
        <v>0</v>
      </c>
      <c r="N2564" s="67" t="str">
        <f t="shared" ca="1" si="421"/>
        <v/>
      </c>
      <c r="O2564" s="70" t="str">
        <f t="shared" ca="1" si="422"/>
        <v/>
      </c>
      <c r="P2564" s="70" t="str">
        <f t="shared" ca="1" si="423"/>
        <v/>
      </c>
      <c r="Q2564" s="71" t="str">
        <f t="shared" si="424"/>
        <v/>
      </c>
    </row>
    <row r="2565" spans="2:17" x14ac:dyDescent="0.2">
      <c r="B2565">
        <f t="shared" ca="1" si="425"/>
        <v>3</v>
      </c>
      <c r="G2565" t="str">
        <f t="shared" ca="1" si="420"/>
        <v/>
      </c>
      <c r="H2565">
        <f t="shared" si="426"/>
        <v>0</v>
      </c>
      <c r="N2565" s="67" t="str">
        <f t="shared" ca="1" si="421"/>
        <v/>
      </c>
      <c r="O2565" s="70" t="str">
        <f t="shared" ca="1" si="422"/>
        <v/>
      </c>
      <c r="P2565" s="70" t="str">
        <f t="shared" ca="1" si="423"/>
        <v/>
      </c>
      <c r="Q2565" s="71" t="str">
        <f t="shared" si="424"/>
        <v/>
      </c>
    </row>
    <row r="2566" spans="2:17" x14ac:dyDescent="0.2">
      <c r="B2566">
        <f t="shared" ca="1" si="425"/>
        <v>3</v>
      </c>
      <c r="G2566" t="str">
        <f t="shared" ca="1" si="420"/>
        <v/>
      </c>
      <c r="H2566">
        <f t="shared" si="426"/>
        <v>0</v>
      </c>
      <c r="N2566" s="67" t="str">
        <f t="shared" ca="1" si="421"/>
        <v/>
      </c>
      <c r="O2566" s="70" t="str">
        <f t="shared" ca="1" si="422"/>
        <v/>
      </c>
      <c r="P2566" s="70" t="str">
        <f t="shared" ca="1" si="423"/>
        <v/>
      </c>
      <c r="Q2566" s="71" t="str">
        <f t="shared" si="424"/>
        <v/>
      </c>
    </row>
    <row r="2567" spans="2:17" x14ac:dyDescent="0.2">
      <c r="B2567">
        <f t="shared" ca="1" si="425"/>
        <v>3</v>
      </c>
      <c r="G2567" t="str">
        <f t="shared" ca="1" si="420"/>
        <v/>
      </c>
      <c r="H2567">
        <f t="shared" si="426"/>
        <v>0</v>
      </c>
      <c r="N2567" s="67" t="str">
        <f t="shared" ca="1" si="421"/>
        <v/>
      </c>
      <c r="O2567" s="70" t="str">
        <f t="shared" ca="1" si="422"/>
        <v/>
      </c>
      <c r="P2567" s="70" t="str">
        <f t="shared" ca="1" si="423"/>
        <v/>
      </c>
      <c r="Q2567" s="71" t="str">
        <f t="shared" si="424"/>
        <v/>
      </c>
    </row>
    <row r="2568" spans="2:17" x14ac:dyDescent="0.2">
      <c r="B2568">
        <f t="shared" ca="1" si="425"/>
        <v>3</v>
      </c>
      <c r="G2568" t="str">
        <f t="shared" ca="1" si="420"/>
        <v/>
      </c>
      <c r="H2568">
        <f t="shared" si="426"/>
        <v>0</v>
      </c>
      <c r="N2568" s="67" t="str">
        <f t="shared" ca="1" si="421"/>
        <v/>
      </c>
      <c r="O2568" s="70" t="str">
        <f t="shared" ca="1" si="422"/>
        <v/>
      </c>
      <c r="P2568" s="70" t="str">
        <f t="shared" ca="1" si="423"/>
        <v/>
      </c>
      <c r="Q2568" s="71" t="str">
        <f t="shared" si="424"/>
        <v/>
      </c>
    </row>
    <row r="2569" spans="2:17" x14ac:dyDescent="0.2">
      <c r="B2569">
        <f t="shared" ca="1" si="425"/>
        <v>3</v>
      </c>
      <c r="G2569" t="str">
        <f t="shared" ca="1" si="420"/>
        <v/>
      </c>
      <c r="H2569">
        <f t="shared" si="426"/>
        <v>0</v>
      </c>
      <c r="N2569" s="67" t="str">
        <f t="shared" ca="1" si="421"/>
        <v/>
      </c>
      <c r="O2569" s="70" t="str">
        <f t="shared" ca="1" si="422"/>
        <v/>
      </c>
      <c r="P2569" s="70" t="str">
        <f t="shared" ca="1" si="423"/>
        <v/>
      </c>
      <c r="Q2569" s="71" t="str">
        <f t="shared" si="424"/>
        <v/>
      </c>
    </row>
    <row r="2570" spans="2:17" x14ac:dyDescent="0.2">
      <c r="B2570">
        <f t="shared" ca="1" si="425"/>
        <v>3</v>
      </c>
      <c r="G2570" t="str">
        <f t="shared" ca="1" si="420"/>
        <v/>
      </c>
      <c r="H2570">
        <f t="shared" si="426"/>
        <v>0</v>
      </c>
      <c r="N2570" s="67" t="str">
        <f t="shared" ca="1" si="421"/>
        <v/>
      </c>
      <c r="O2570" s="70" t="str">
        <f t="shared" ca="1" si="422"/>
        <v/>
      </c>
      <c r="P2570" s="70" t="str">
        <f t="shared" ca="1" si="423"/>
        <v/>
      </c>
      <c r="Q2570" s="71" t="str">
        <f t="shared" si="424"/>
        <v/>
      </c>
    </row>
    <row r="2571" spans="2:17" x14ac:dyDescent="0.2">
      <c r="B2571">
        <f t="shared" ca="1" si="425"/>
        <v>3</v>
      </c>
      <c r="G2571" t="str">
        <f t="shared" ca="1" si="420"/>
        <v/>
      </c>
      <c r="H2571">
        <f t="shared" si="426"/>
        <v>0</v>
      </c>
      <c r="N2571" s="67" t="str">
        <f t="shared" ca="1" si="421"/>
        <v/>
      </c>
      <c r="O2571" s="70" t="str">
        <f t="shared" ca="1" si="422"/>
        <v/>
      </c>
      <c r="P2571" s="70" t="str">
        <f t="shared" ca="1" si="423"/>
        <v/>
      </c>
      <c r="Q2571" s="71" t="str">
        <f t="shared" si="424"/>
        <v/>
      </c>
    </row>
    <row r="2572" spans="2:17" x14ac:dyDescent="0.2">
      <c r="B2572">
        <f t="shared" ca="1" si="425"/>
        <v>3</v>
      </c>
      <c r="G2572" t="str">
        <f t="shared" ca="1" si="420"/>
        <v/>
      </c>
      <c r="H2572">
        <f t="shared" si="426"/>
        <v>0</v>
      </c>
      <c r="N2572" s="67" t="str">
        <f t="shared" ca="1" si="421"/>
        <v/>
      </c>
      <c r="O2572" s="70" t="str">
        <f t="shared" ca="1" si="422"/>
        <v/>
      </c>
      <c r="P2572" s="70" t="str">
        <f t="shared" ca="1" si="423"/>
        <v/>
      </c>
      <c r="Q2572" s="71" t="str">
        <f t="shared" si="424"/>
        <v/>
      </c>
    </row>
    <row r="2573" spans="2:17" x14ac:dyDescent="0.2">
      <c r="B2573">
        <f t="shared" ca="1" si="425"/>
        <v>3</v>
      </c>
      <c r="G2573" t="str">
        <f t="shared" ca="1" si="420"/>
        <v/>
      </c>
      <c r="H2573">
        <f t="shared" si="426"/>
        <v>0</v>
      </c>
      <c r="N2573" s="67" t="str">
        <f t="shared" ca="1" si="421"/>
        <v/>
      </c>
      <c r="O2573" s="70" t="str">
        <f t="shared" ca="1" si="422"/>
        <v/>
      </c>
      <c r="P2573" s="70" t="str">
        <f t="shared" ca="1" si="423"/>
        <v/>
      </c>
      <c r="Q2573" s="71" t="str">
        <f t="shared" si="424"/>
        <v/>
      </c>
    </row>
    <row r="2574" spans="2:17" x14ac:dyDescent="0.2">
      <c r="B2574">
        <f t="shared" ca="1" si="425"/>
        <v>3</v>
      </c>
      <c r="G2574" t="str">
        <f t="shared" ca="1" si="420"/>
        <v/>
      </c>
      <c r="H2574">
        <f t="shared" si="426"/>
        <v>0</v>
      </c>
      <c r="N2574" s="67" t="str">
        <f t="shared" ca="1" si="421"/>
        <v/>
      </c>
      <c r="O2574" s="70" t="str">
        <f t="shared" ca="1" si="422"/>
        <v/>
      </c>
      <c r="P2574" s="70" t="str">
        <f t="shared" ca="1" si="423"/>
        <v/>
      </c>
      <c r="Q2574" s="71" t="str">
        <f t="shared" si="424"/>
        <v/>
      </c>
    </row>
    <row r="2575" spans="2:17" x14ac:dyDescent="0.2">
      <c r="B2575">
        <f t="shared" ca="1" si="425"/>
        <v>3</v>
      </c>
      <c r="G2575" t="str">
        <f t="shared" ca="1" si="420"/>
        <v/>
      </c>
      <c r="H2575">
        <f t="shared" si="426"/>
        <v>0</v>
      </c>
      <c r="N2575" s="67" t="str">
        <f t="shared" ca="1" si="421"/>
        <v/>
      </c>
      <c r="O2575" s="70" t="str">
        <f t="shared" ca="1" si="422"/>
        <v/>
      </c>
      <c r="P2575" s="70" t="str">
        <f t="shared" ca="1" si="423"/>
        <v/>
      </c>
      <c r="Q2575" s="71" t="str">
        <f t="shared" si="424"/>
        <v/>
      </c>
    </row>
    <row r="2576" spans="2:17" x14ac:dyDescent="0.2">
      <c r="B2576">
        <f t="shared" ca="1" si="425"/>
        <v>3</v>
      </c>
      <c r="G2576" t="str">
        <f t="shared" ca="1" si="420"/>
        <v/>
      </c>
      <c r="H2576">
        <f t="shared" si="426"/>
        <v>0</v>
      </c>
      <c r="N2576" s="67" t="str">
        <f t="shared" ca="1" si="421"/>
        <v/>
      </c>
      <c r="O2576" s="70" t="str">
        <f t="shared" ca="1" si="422"/>
        <v/>
      </c>
      <c r="P2576" s="70" t="str">
        <f t="shared" ca="1" si="423"/>
        <v/>
      </c>
      <c r="Q2576" s="71" t="str">
        <f t="shared" si="424"/>
        <v/>
      </c>
    </row>
    <row r="2577" spans="2:17" x14ac:dyDescent="0.2">
      <c r="B2577">
        <f t="shared" ca="1" si="425"/>
        <v>3</v>
      </c>
      <c r="G2577" t="str">
        <f t="shared" ca="1" si="420"/>
        <v/>
      </c>
      <c r="H2577">
        <f t="shared" si="426"/>
        <v>0</v>
      </c>
      <c r="N2577" s="67" t="str">
        <f t="shared" ca="1" si="421"/>
        <v/>
      </c>
      <c r="O2577" s="70" t="str">
        <f t="shared" ca="1" si="422"/>
        <v/>
      </c>
      <c r="P2577" s="70" t="str">
        <f t="shared" ca="1" si="423"/>
        <v/>
      </c>
      <c r="Q2577" s="71" t="str">
        <f t="shared" si="424"/>
        <v/>
      </c>
    </row>
    <row r="2578" spans="2:17" x14ac:dyDescent="0.2">
      <c r="B2578">
        <f t="shared" ca="1" si="425"/>
        <v>3</v>
      </c>
      <c r="G2578" t="str">
        <f t="shared" ca="1" si="420"/>
        <v/>
      </c>
      <c r="H2578">
        <f t="shared" si="426"/>
        <v>0</v>
      </c>
      <c r="N2578" s="67" t="str">
        <f t="shared" ca="1" si="421"/>
        <v/>
      </c>
      <c r="O2578" s="70" t="str">
        <f t="shared" ca="1" si="422"/>
        <v/>
      </c>
      <c r="P2578" s="70" t="str">
        <f t="shared" ca="1" si="423"/>
        <v/>
      </c>
      <c r="Q2578" s="71" t="str">
        <f t="shared" si="424"/>
        <v/>
      </c>
    </row>
    <row r="2579" spans="2:17" x14ac:dyDescent="0.2">
      <c r="B2579">
        <f t="shared" ca="1" si="425"/>
        <v>3</v>
      </c>
      <c r="G2579" t="str">
        <f t="shared" ca="1" si="420"/>
        <v/>
      </c>
      <c r="H2579">
        <f t="shared" si="426"/>
        <v>0</v>
      </c>
      <c r="N2579" s="67" t="str">
        <f t="shared" ca="1" si="421"/>
        <v/>
      </c>
      <c r="O2579" s="70" t="str">
        <f t="shared" ca="1" si="422"/>
        <v/>
      </c>
      <c r="P2579" s="70" t="str">
        <f t="shared" ca="1" si="423"/>
        <v/>
      </c>
      <c r="Q2579" s="71" t="str">
        <f t="shared" si="424"/>
        <v/>
      </c>
    </row>
    <row r="2580" spans="2:17" x14ac:dyDescent="0.2">
      <c r="B2580">
        <f t="shared" ca="1" si="425"/>
        <v>3</v>
      </c>
      <c r="G2580" t="str">
        <f t="shared" ca="1" si="420"/>
        <v/>
      </c>
      <c r="H2580">
        <f t="shared" si="426"/>
        <v>0</v>
      </c>
      <c r="N2580" s="67" t="str">
        <f t="shared" ca="1" si="421"/>
        <v/>
      </c>
      <c r="O2580" s="70" t="str">
        <f t="shared" ca="1" si="422"/>
        <v/>
      </c>
      <c r="P2580" s="70" t="str">
        <f t="shared" ca="1" si="423"/>
        <v/>
      </c>
      <c r="Q2580" s="71" t="str">
        <f t="shared" si="424"/>
        <v/>
      </c>
    </row>
    <row r="2581" spans="2:17" x14ac:dyDescent="0.2">
      <c r="B2581">
        <f t="shared" ca="1" si="425"/>
        <v>3</v>
      </c>
      <c r="G2581" t="str">
        <f t="shared" ca="1" si="420"/>
        <v/>
      </c>
      <c r="H2581">
        <f t="shared" si="426"/>
        <v>0</v>
      </c>
      <c r="N2581" s="67" t="str">
        <f t="shared" ca="1" si="421"/>
        <v/>
      </c>
      <c r="O2581" s="70" t="str">
        <f t="shared" ca="1" si="422"/>
        <v/>
      </c>
      <c r="P2581" s="70" t="str">
        <f t="shared" ca="1" si="423"/>
        <v/>
      </c>
      <c r="Q2581" s="71" t="str">
        <f t="shared" si="424"/>
        <v/>
      </c>
    </row>
    <row r="2582" spans="2:17" x14ac:dyDescent="0.2">
      <c r="B2582">
        <f t="shared" ca="1" si="425"/>
        <v>3</v>
      </c>
      <c r="G2582" t="str">
        <f t="shared" ca="1" si="420"/>
        <v/>
      </c>
      <c r="H2582">
        <f t="shared" si="426"/>
        <v>0</v>
      </c>
      <c r="N2582" s="67" t="str">
        <f t="shared" ca="1" si="421"/>
        <v/>
      </c>
      <c r="O2582" s="70" t="str">
        <f t="shared" ca="1" si="422"/>
        <v/>
      </c>
      <c r="P2582" s="70" t="str">
        <f t="shared" ca="1" si="423"/>
        <v/>
      </c>
      <c r="Q2582" s="71" t="str">
        <f t="shared" si="424"/>
        <v/>
      </c>
    </row>
    <row r="2583" spans="2:17" x14ac:dyDescent="0.2">
      <c r="B2583">
        <f t="shared" ca="1" si="425"/>
        <v>3</v>
      </c>
      <c r="G2583" t="str">
        <f t="shared" ca="1" si="420"/>
        <v/>
      </c>
      <c r="H2583">
        <f t="shared" si="426"/>
        <v>0</v>
      </c>
      <c r="N2583" s="67" t="str">
        <f t="shared" ca="1" si="421"/>
        <v/>
      </c>
      <c r="O2583" s="70" t="str">
        <f t="shared" ca="1" si="422"/>
        <v/>
      </c>
      <c r="P2583" s="70" t="str">
        <f t="shared" ca="1" si="423"/>
        <v/>
      </c>
      <c r="Q2583" s="71" t="str">
        <f t="shared" si="424"/>
        <v/>
      </c>
    </row>
    <row r="2584" spans="2:17" x14ac:dyDescent="0.2">
      <c r="B2584">
        <f t="shared" ca="1" si="425"/>
        <v>3</v>
      </c>
      <c r="G2584" t="str">
        <f t="shared" ca="1" si="420"/>
        <v/>
      </c>
      <c r="H2584">
        <f t="shared" si="426"/>
        <v>0</v>
      </c>
      <c r="N2584" s="67" t="str">
        <f t="shared" ca="1" si="421"/>
        <v/>
      </c>
      <c r="O2584" s="70" t="str">
        <f t="shared" ca="1" si="422"/>
        <v/>
      </c>
      <c r="P2584" s="70" t="str">
        <f t="shared" ca="1" si="423"/>
        <v/>
      </c>
      <c r="Q2584" s="71" t="str">
        <f t="shared" si="424"/>
        <v/>
      </c>
    </row>
    <row r="2585" spans="2:17" x14ac:dyDescent="0.2">
      <c r="B2585">
        <f t="shared" ca="1" si="425"/>
        <v>3</v>
      </c>
      <c r="G2585" t="str">
        <f t="shared" ca="1" si="420"/>
        <v/>
      </c>
      <c r="H2585">
        <f t="shared" si="426"/>
        <v>0</v>
      </c>
      <c r="N2585" s="67" t="str">
        <f t="shared" ca="1" si="421"/>
        <v/>
      </c>
      <c r="O2585" s="70" t="str">
        <f t="shared" ca="1" si="422"/>
        <v/>
      </c>
      <c r="P2585" s="70" t="str">
        <f t="shared" ca="1" si="423"/>
        <v/>
      </c>
      <c r="Q2585" s="71" t="str">
        <f t="shared" si="424"/>
        <v/>
      </c>
    </row>
    <row r="2586" spans="2:17" x14ac:dyDescent="0.2">
      <c r="B2586">
        <f t="shared" ca="1" si="425"/>
        <v>3</v>
      </c>
      <c r="G2586" t="str">
        <f t="shared" ca="1" si="420"/>
        <v/>
      </c>
      <c r="H2586">
        <f t="shared" si="426"/>
        <v>0</v>
      </c>
      <c r="N2586" s="67" t="str">
        <f t="shared" ca="1" si="421"/>
        <v/>
      </c>
      <c r="O2586" s="70" t="str">
        <f t="shared" ca="1" si="422"/>
        <v/>
      </c>
      <c r="P2586" s="70" t="str">
        <f t="shared" ca="1" si="423"/>
        <v/>
      </c>
      <c r="Q2586" s="71" t="str">
        <f t="shared" si="424"/>
        <v/>
      </c>
    </row>
    <row r="2587" spans="2:17" x14ac:dyDescent="0.2">
      <c r="B2587">
        <f t="shared" ca="1" si="425"/>
        <v>3</v>
      </c>
      <c r="G2587" t="str">
        <f t="shared" ca="1" si="420"/>
        <v/>
      </c>
      <c r="H2587">
        <f t="shared" si="426"/>
        <v>0</v>
      </c>
      <c r="N2587" s="67" t="str">
        <f t="shared" ca="1" si="421"/>
        <v/>
      </c>
      <c r="O2587" s="70" t="str">
        <f t="shared" ca="1" si="422"/>
        <v/>
      </c>
      <c r="P2587" s="70" t="str">
        <f t="shared" ca="1" si="423"/>
        <v/>
      </c>
      <c r="Q2587" s="71" t="str">
        <f t="shared" si="424"/>
        <v/>
      </c>
    </row>
    <row r="2588" spans="2:17" x14ac:dyDescent="0.2">
      <c r="B2588">
        <f t="shared" ca="1" si="425"/>
        <v>3</v>
      </c>
      <c r="G2588" t="str">
        <f t="shared" ca="1" si="420"/>
        <v/>
      </c>
      <c r="H2588">
        <f t="shared" si="426"/>
        <v>0</v>
      </c>
      <c r="N2588" s="67" t="str">
        <f t="shared" ca="1" si="421"/>
        <v/>
      </c>
      <c r="O2588" s="70" t="str">
        <f t="shared" ca="1" si="422"/>
        <v/>
      </c>
      <c r="P2588" s="70" t="str">
        <f t="shared" ca="1" si="423"/>
        <v/>
      </c>
      <c r="Q2588" s="71" t="str">
        <f t="shared" si="424"/>
        <v/>
      </c>
    </row>
    <row r="2589" spans="2:17" x14ac:dyDescent="0.2">
      <c r="B2589">
        <f t="shared" ca="1" si="425"/>
        <v>3</v>
      </c>
      <c r="G2589" t="str">
        <f t="shared" ca="1" si="420"/>
        <v/>
      </c>
      <c r="H2589">
        <f t="shared" si="426"/>
        <v>0</v>
      </c>
      <c r="N2589" s="67" t="str">
        <f t="shared" ca="1" si="421"/>
        <v/>
      </c>
      <c r="O2589" s="70" t="str">
        <f t="shared" ca="1" si="422"/>
        <v/>
      </c>
      <c r="P2589" s="70" t="str">
        <f t="shared" ca="1" si="423"/>
        <v/>
      </c>
      <c r="Q2589" s="71" t="str">
        <f t="shared" si="424"/>
        <v/>
      </c>
    </row>
    <row r="2590" spans="2:17" x14ac:dyDescent="0.2">
      <c r="B2590">
        <f t="shared" ca="1" si="425"/>
        <v>3</v>
      </c>
      <c r="G2590" t="str">
        <f t="shared" ca="1" si="420"/>
        <v/>
      </c>
      <c r="H2590">
        <f t="shared" si="426"/>
        <v>0</v>
      </c>
      <c r="N2590" s="67" t="str">
        <f t="shared" ca="1" si="421"/>
        <v/>
      </c>
      <c r="O2590" s="70" t="str">
        <f t="shared" ca="1" si="422"/>
        <v/>
      </c>
      <c r="P2590" s="70" t="str">
        <f t="shared" ca="1" si="423"/>
        <v/>
      </c>
      <c r="Q2590" s="71" t="str">
        <f t="shared" si="424"/>
        <v/>
      </c>
    </row>
    <row r="2591" spans="2:17" x14ac:dyDescent="0.2">
      <c r="B2591">
        <f t="shared" ca="1" si="425"/>
        <v>3</v>
      </c>
      <c r="G2591" t="str">
        <f t="shared" ca="1" si="420"/>
        <v/>
      </c>
      <c r="H2591">
        <f t="shared" si="426"/>
        <v>0</v>
      </c>
      <c r="N2591" s="67" t="str">
        <f t="shared" ca="1" si="421"/>
        <v/>
      </c>
      <c r="O2591" s="70" t="str">
        <f t="shared" ca="1" si="422"/>
        <v/>
      </c>
      <c r="P2591" s="70" t="str">
        <f t="shared" ca="1" si="423"/>
        <v/>
      </c>
      <c r="Q2591" s="71" t="str">
        <f t="shared" si="424"/>
        <v/>
      </c>
    </row>
    <row r="2592" spans="2:17" x14ac:dyDescent="0.2">
      <c r="B2592">
        <f t="shared" ca="1" si="425"/>
        <v>3</v>
      </c>
      <c r="G2592" t="str">
        <f t="shared" ca="1" si="420"/>
        <v/>
      </c>
      <c r="H2592">
        <f t="shared" si="426"/>
        <v>0</v>
      </c>
      <c r="N2592" s="67" t="str">
        <f t="shared" ca="1" si="421"/>
        <v/>
      </c>
      <c r="O2592" s="70" t="str">
        <f t="shared" ca="1" si="422"/>
        <v/>
      </c>
      <c r="P2592" s="70" t="str">
        <f t="shared" ca="1" si="423"/>
        <v/>
      </c>
      <c r="Q2592" s="71" t="str">
        <f t="shared" si="424"/>
        <v/>
      </c>
    </row>
    <row r="2593" spans="2:17" x14ac:dyDescent="0.2">
      <c r="B2593">
        <f t="shared" ca="1" si="425"/>
        <v>3</v>
      </c>
      <c r="G2593" t="str">
        <f t="shared" ca="1" si="420"/>
        <v/>
      </c>
      <c r="H2593">
        <f t="shared" si="426"/>
        <v>0</v>
      </c>
      <c r="N2593" s="67" t="str">
        <f t="shared" ca="1" si="421"/>
        <v/>
      </c>
      <c r="O2593" s="70" t="str">
        <f t="shared" ca="1" si="422"/>
        <v/>
      </c>
      <c r="P2593" s="70" t="str">
        <f t="shared" ca="1" si="423"/>
        <v/>
      </c>
      <c r="Q2593" s="71" t="str">
        <f t="shared" si="424"/>
        <v/>
      </c>
    </row>
    <row r="2594" spans="2:17" x14ac:dyDescent="0.2">
      <c r="B2594">
        <f t="shared" ca="1" si="425"/>
        <v>3</v>
      </c>
      <c r="G2594" t="str">
        <f t="shared" ca="1" si="420"/>
        <v/>
      </c>
      <c r="H2594">
        <f t="shared" si="426"/>
        <v>0</v>
      </c>
      <c r="N2594" s="67" t="str">
        <f t="shared" ca="1" si="421"/>
        <v/>
      </c>
      <c r="O2594" s="70" t="str">
        <f t="shared" ca="1" si="422"/>
        <v/>
      </c>
      <c r="P2594" s="70" t="str">
        <f t="shared" ca="1" si="423"/>
        <v/>
      </c>
      <c r="Q2594" s="71" t="str">
        <f t="shared" si="424"/>
        <v/>
      </c>
    </row>
    <row r="2595" spans="2:17" x14ac:dyDescent="0.2">
      <c r="B2595">
        <f t="shared" ca="1" si="425"/>
        <v>3</v>
      </c>
      <c r="G2595" t="str">
        <f t="shared" ca="1" si="420"/>
        <v/>
      </c>
      <c r="H2595">
        <f t="shared" si="426"/>
        <v>0</v>
      </c>
      <c r="N2595" s="67" t="str">
        <f t="shared" ca="1" si="421"/>
        <v/>
      </c>
      <c r="O2595" s="70" t="str">
        <f t="shared" ca="1" si="422"/>
        <v/>
      </c>
      <c r="P2595" s="70" t="str">
        <f t="shared" ca="1" si="423"/>
        <v/>
      </c>
      <c r="Q2595" s="71" t="str">
        <f t="shared" si="424"/>
        <v/>
      </c>
    </row>
    <row r="2596" spans="2:17" x14ac:dyDescent="0.2">
      <c r="B2596">
        <f t="shared" ca="1" si="425"/>
        <v>3</v>
      </c>
      <c r="G2596" t="str">
        <f t="shared" ca="1" si="420"/>
        <v/>
      </c>
      <c r="H2596">
        <f t="shared" si="426"/>
        <v>0</v>
      </c>
      <c r="N2596" s="67" t="str">
        <f t="shared" ca="1" si="421"/>
        <v/>
      </c>
      <c r="O2596" s="70" t="str">
        <f t="shared" ca="1" si="422"/>
        <v/>
      </c>
      <c r="P2596" s="70" t="str">
        <f t="shared" ca="1" si="423"/>
        <v/>
      </c>
      <c r="Q2596" s="71" t="str">
        <f t="shared" si="424"/>
        <v/>
      </c>
    </row>
    <row r="2597" spans="2:17" x14ac:dyDescent="0.2">
      <c r="B2597">
        <f t="shared" ca="1" si="425"/>
        <v>3</v>
      </c>
      <c r="G2597" t="str">
        <f t="shared" ca="1" si="420"/>
        <v/>
      </c>
      <c r="H2597">
        <f t="shared" si="426"/>
        <v>0</v>
      </c>
      <c r="N2597" s="67" t="str">
        <f t="shared" ca="1" si="421"/>
        <v/>
      </c>
      <c r="O2597" s="70" t="str">
        <f t="shared" ca="1" si="422"/>
        <v/>
      </c>
      <c r="P2597" s="70" t="str">
        <f t="shared" ca="1" si="423"/>
        <v/>
      </c>
      <c r="Q2597" s="71" t="str">
        <f t="shared" si="424"/>
        <v/>
      </c>
    </row>
    <row r="2598" spans="2:17" x14ac:dyDescent="0.2">
      <c r="B2598">
        <f t="shared" ca="1" si="425"/>
        <v>3</v>
      </c>
      <c r="G2598" t="str">
        <f t="shared" ca="1" si="420"/>
        <v/>
      </c>
      <c r="H2598">
        <f t="shared" si="426"/>
        <v>0</v>
      </c>
      <c r="N2598" s="67" t="str">
        <f t="shared" ca="1" si="421"/>
        <v/>
      </c>
      <c r="O2598" s="70" t="str">
        <f t="shared" ca="1" si="422"/>
        <v/>
      </c>
      <c r="P2598" s="70" t="str">
        <f t="shared" ca="1" si="423"/>
        <v/>
      </c>
      <c r="Q2598" s="71" t="str">
        <f t="shared" si="424"/>
        <v/>
      </c>
    </row>
    <row r="2599" spans="2:17" x14ac:dyDescent="0.2">
      <c r="B2599">
        <f t="shared" ca="1" si="425"/>
        <v>3</v>
      </c>
      <c r="G2599" t="str">
        <f t="shared" ca="1" si="420"/>
        <v/>
      </c>
      <c r="H2599">
        <f t="shared" si="426"/>
        <v>0</v>
      </c>
      <c r="N2599" s="67" t="str">
        <f t="shared" ca="1" si="421"/>
        <v/>
      </c>
      <c r="O2599" s="70" t="str">
        <f t="shared" ca="1" si="422"/>
        <v/>
      </c>
      <c r="P2599" s="70" t="str">
        <f t="shared" ca="1" si="423"/>
        <v/>
      </c>
      <c r="Q2599" s="71" t="str">
        <f t="shared" si="424"/>
        <v/>
      </c>
    </row>
    <row r="2600" spans="2:17" x14ac:dyDescent="0.2">
      <c r="B2600">
        <f t="shared" ca="1" si="425"/>
        <v>3</v>
      </c>
      <c r="G2600" t="str">
        <f t="shared" ca="1" si="420"/>
        <v/>
      </c>
      <c r="H2600">
        <f t="shared" si="426"/>
        <v>0</v>
      </c>
      <c r="N2600" s="67" t="str">
        <f t="shared" ca="1" si="421"/>
        <v/>
      </c>
      <c r="O2600" s="70" t="str">
        <f t="shared" ca="1" si="422"/>
        <v/>
      </c>
      <c r="P2600" s="70" t="str">
        <f t="shared" ca="1" si="423"/>
        <v/>
      </c>
      <c r="Q2600" s="71" t="str">
        <f t="shared" si="424"/>
        <v/>
      </c>
    </row>
    <row r="2601" spans="2:17" x14ac:dyDescent="0.2">
      <c r="B2601">
        <f t="shared" ca="1" si="425"/>
        <v>3</v>
      </c>
      <c r="G2601" t="str">
        <f t="shared" ca="1" si="420"/>
        <v/>
      </c>
      <c r="H2601">
        <f t="shared" si="426"/>
        <v>0</v>
      </c>
      <c r="N2601" s="67" t="str">
        <f t="shared" ca="1" si="421"/>
        <v/>
      </c>
      <c r="O2601" s="70" t="str">
        <f t="shared" ca="1" si="422"/>
        <v/>
      </c>
      <c r="P2601" s="70" t="str">
        <f t="shared" ca="1" si="423"/>
        <v/>
      </c>
      <c r="Q2601" s="71" t="str">
        <f t="shared" si="424"/>
        <v/>
      </c>
    </row>
    <row r="2602" spans="2:17" x14ac:dyDescent="0.2">
      <c r="B2602">
        <f t="shared" ca="1" si="425"/>
        <v>3</v>
      </c>
      <c r="G2602" t="str">
        <f t="shared" ca="1" si="420"/>
        <v/>
      </c>
      <c r="H2602">
        <f t="shared" si="426"/>
        <v>0</v>
      </c>
      <c r="N2602" s="67" t="str">
        <f t="shared" ca="1" si="421"/>
        <v/>
      </c>
      <c r="O2602" s="70" t="str">
        <f t="shared" ca="1" si="422"/>
        <v/>
      </c>
      <c r="P2602" s="70" t="str">
        <f t="shared" ca="1" si="423"/>
        <v/>
      </c>
      <c r="Q2602" s="71" t="str">
        <f t="shared" si="424"/>
        <v/>
      </c>
    </row>
    <row r="2603" spans="2:17" x14ac:dyDescent="0.2">
      <c r="B2603">
        <f t="shared" ca="1" si="425"/>
        <v>3</v>
      </c>
      <c r="G2603" t="str">
        <f t="shared" ca="1" si="420"/>
        <v/>
      </c>
      <c r="H2603">
        <f t="shared" si="426"/>
        <v>0</v>
      </c>
      <c r="N2603" s="67" t="str">
        <f t="shared" ca="1" si="421"/>
        <v/>
      </c>
      <c r="O2603" s="70" t="str">
        <f t="shared" ca="1" si="422"/>
        <v/>
      </c>
      <c r="P2603" s="70" t="str">
        <f t="shared" ca="1" si="423"/>
        <v/>
      </c>
      <c r="Q2603" s="71" t="str">
        <f t="shared" si="424"/>
        <v/>
      </c>
    </row>
    <row r="2604" spans="2:17" x14ac:dyDescent="0.2">
      <c r="B2604">
        <f t="shared" ca="1" si="425"/>
        <v>3</v>
      </c>
      <c r="G2604" t="str">
        <f t="shared" ca="1" si="420"/>
        <v/>
      </c>
      <c r="H2604">
        <f t="shared" si="426"/>
        <v>0</v>
      </c>
      <c r="N2604" s="67" t="str">
        <f t="shared" ca="1" si="421"/>
        <v/>
      </c>
      <c r="O2604" s="70" t="str">
        <f t="shared" ca="1" si="422"/>
        <v/>
      </c>
      <c r="P2604" s="70" t="str">
        <f t="shared" ca="1" si="423"/>
        <v/>
      </c>
      <c r="Q2604" s="71" t="str">
        <f t="shared" si="424"/>
        <v/>
      </c>
    </row>
    <row r="2605" spans="2:17" x14ac:dyDescent="0.2">
      <c r="B2605">
        <f t="shared" ca="1" si="425"/>
        <v>3</v>
      </c>
      <c r="G2605" t="str">
        <f t="shared" ca="1" si="420"/>
        <v/>
      </c>
      <c r="H2605">
        <f t="shared" si="426"/>
        <v>0</v>
      </c>
      <c r="N2605" s="67" t="str">
        <f t="shared" ca="1" si="421"/>
        <v/>
      </c>
      <c r="O2605" s="70" t="str">
        <f t="shared" ca="1" si="422"/>
        <v/>
      </c>
      <c r="P2605" s="70" t="str">
        <f t="shared" ca="1" si="423"/>
        <v/>
      </c>
      <c r="Q2605" s="71" t="str">
        <f t="shared" si="424"/>
        <v/>
      </c>
    </row>
    <row r="2606" spans="2:17" x14ac:dyDescent="0.2">
      <c r="B2606">
        <f t="shared" ca="1" si="425"/>
        <v>3</v>
      </c>
      <c r="G2606" t="str">
        <f t="shared" ca="1" si="420"/>
        <v/>
      </c>
      <c r="H2606">
        <f t="shared" si="426"/>
        <v>0</v>
      </c>
      <c r="N2606" s="67" t="str">
        <f t="shared" ca="1" si="421"/>
        <v/>
      </c>
      <c r="O2606" s="70" t="str">
        <f t="shared" ca="1" si="422"/>
        <v/>
      </c>
      <c r="P2606" s="70" t="str">
        <f t="shared" ca="1" si="423"/>
        <v/>
      </c>
      <c r="Q2606" s="71" t="str">
        <f t="shared" si="424"/>
        <v/>
      </c>
    </row>
    <row r="2607" spans="2:17" x14ac:dyDescent="0.2">
      <c r="B2607">
        <f t="shared" ca="1" si="425"/>
        <v>3</v>
      </c>
      <c r="G2607" t="str">
        <f t="shared" ca="1" si="420"/>
        <v/>
      </c>
      <c r="H2607">
        <f t="shared" si="426"/>
        <v>0</v>
      </c>
      <c r="N2607" s="67" t="str">
        <f t="shared" ca="1" si="421"/>
        <v/>
      </c>
      <c r="O2607" s="70" t="str">
        <f t="shared" ca="1" si="422"/>
        <v/>
      </c>
      <c r="P2607" s="70" t="str">
        <f t="shared" ca="1" si="423"/>
        <v/>
      </c>
      <c r="Q2607" s="71" t="str">
        <f t="shared" si="424"/>
        <v/>
      </c>
    </row>
    <row r="2608" spans="2:17" x14ac:dyDescent="0.2">
      <c r="B2608">
        <f t="shared" ca="1" si="425"/>
        <v>3</v>
      </c>
      <c r="G2608" t="str">
        <f t="shared" ref="G2608:G2671" ca="1" si="427">IF(B2608=B2607+1,MID(A2610,29,FIND("Kockázatkezelés",A2610)-30)*1,"")</f>
        <v/>
      </c>
      <c r="H2608">
        <f t="shared" si="426"/>
        <v>0</v>
      </c>
      <c r="N2608" s="67" t="str">
        <f t="shared" ca="1" si="421"/>
        <v/>
      </c>
      <c r="O2608" s="70" t="str">
        <f t="shared" ca="1" si="422"/>
        <v/>
      </c>
      <c r="P2608" s="70" t="str">
        <f t="shared" ca="1" si="423"/>
        <v/>
      </c>
      <c r="Q2608" s="71" t="str">
        <f t="shared" si="424"/>
        <v/>
      </c>
    </row>
    <row r="2609" spans="2:17" x14ac:dyDescent="0.2">
      <c r="B2609">
        <f t="shared" ca="1" si="425"/>
        <v>3</v>
      </c>
      <c r="G2609" t="str">
        <f t="shared" ca="1" si="427"/>
        <v/>
      </c>
      <c r="H2609">
        <f t="shared" si="426"/>
        <v>0</v>
      </c>
      <c r="N2609" s="67" t="str">
        <f t="shared" ca="1" si="421"/>
        <v/>
      </c>
      <c r="O2609" s="70" t="str">
        <f t="shared" ca="1" si="422"/>
        <v/>
      </c>
      <c r="P2609" s="70" t="str">
        <f t="shared" ca="1" si="423"/>
        <v/>
      </c>
      <c r="Q2609" s="71" t="str">
        <f t="shared" si="424"/>
        <v/>
      </c>
    </row>
    <row r="2610" spans="2:17" x14ac:dyDescent="0.2">
      <c r="B2610">
        <f t="shared" ca="1" si="425"/>
        <v>3</v>
      </c>
      <c r="G2610" t="str">
        <f t="shared" ca="1" si="427"/>
        <v/>
      </c>
      <c r="H2610">
        <f t="shared" si="426"/>
        <v>0</v>
      </c>
      <c r="N2610" s="67" t="str">
        <f t="shared" ca="1" si="421"/>
        <v/>
      </c>
      <c r="O2610" s="70" t="str">
        <f t="shared" ca="1" si="422"/>
        <v/>
      </c>
      <c r="P2610" s="70" t="str">
        <f t="shared" ca="1" si="423"/>
        <v/>
      </c>
      <c r="Q2610" s="71" t="str">
        <f t="shared" si="424"/>
        <v/>
      </c>
    </row>
    <row r="2611" spans="2:17" x14ac:dyDescent="0.2">
      <c r="B2611">
        <f t="shared" ca="1" si="425"/>
        <v>3</v>
      </c>
      <c r="G2611" t="str">
        <f t="shared" ca="1" si="427"/>
        <v/>
      </c>
      <c r="H2611">
        <f t="shared" si="426"/>
        <v>0</v>
      </c>
      <c r="N2611" s="67" t="str">
        <f t="shared" ca="1" si="421"/>
        <v/>
      </c>
      <c r="O2611" s="70" t="str">
        <f t="shared" ca="1" si="422"/>
        <v/>
      </c>
      <c r="P2611" s="70" t="str">
        <f t="shared" ca="1" si="423"/>
        <v/>
      </c>
      <c r="Q2611" s="71" t="str">
        <f t="shared" si="424"/>
        <v/>
      </c>
    </row>
    <row r="2612" spans="2:17" x14ac:dyDescent="0.2">
      <c r="B2612">
        <f t="shared" ca="1" si="425"/>
        <v>3</v>
      </c>
      <c r="G2612" t="str">
        <f t="shared" ca="1" si="427"/>
        <v/>
      </c>
      <c r="H2612">
        <f t="shared" si="426"/>
        <v>0</v>
      </c>
      <c r="N2612" s="67" t="str">
        <f t="shared" ca="1" si="421"/>
        <v/>
      </c>
      <c r="O2612" s="70" t="str">
        <f t="shared" ca="1" si="422"/>
        <v/>
      </c>
      <c r="P2612" s="70" t="str">
        <f t="shared" ca="1" si="423"/>
        <v/>
      </c>
      <c r="Q2612" s="71" t="str">
        <f t="shared" si="424"/>
        <v/>
      </c>
    </row>
    <row r="2613" spans="2:17" x14ac:dyDescent="0.2">
      <c r="B2613">
        <f t="shared" ca="1" si="425"/>
        <v>3</v>
      </c>
      <c r="G2613" t="str">
        <f t="shared" ca="1" si="427"/>
        <v/>
      </c>
      <c r="H2613">
        <f t="shared" si="426"/>
        <v>0</v>
      </c>
      <c r="N2613" s="67" t="str">
        <f t="shared" ca="1" si="421"/>
        <v/>
      </c>
      <c r="O2613" s="70" t="str">
        <f t="shared" ca="1" si="422"/>
        <v/>
      </c>
      <c r="P2613" s="70" t="str">
        <f t="shared" ca="1" si="423"/>
        <v/>
      </c>
      <c r="Q2613" s="71" t="str">
        <f t="shared" si="424"/>
        <v/>
      </c>
    </row>
    <row r="2614" spans="2:17" x14ac:dyDescent="0.2">
      <c r="B2614">
        <f t="shared" ca="1" si="425"/>
        <v>3</v>
      </c>
      <c r="G2614" t="str">
        <f t="shared" ca="1" si="427"/>
        <v/>
      </c>
      <c r="H2614">
        <f t="shared" si="426"/>
        <v>0</v>
      </c>
      <c r="N2614" s="67" t="str">
        <f t="shared" ca="1" si="421"/>
        <v/>
      </c>
      <c r="O2614" s="70" t="str">
        <f t="shared" ca="1" si="422"/>
        <v/>
      </c>
      <c r="P2614" s="70" t="str">
        <f t="shared" ca="1" si="423"/>
        <v/>
      </c>
      <c r="Q2614" s="71" t="str">
        <f t="shared" si="424"/>
        <v/>
      </c>
    </row>
    <row r="2615" spans="2:17" x14ac:dyDescent="0.2">
      <c r="B2615">
        <f t="shared" ca="1" si="425"/>
        <v>3</v>
      </c>
      <c r="G2615" t="str">
        <f t="shared" ca="1" si="427"/>
        <v/>
      </c>
      <c r="H2615">
        <f t="shared" si="426"/>
        <v>0</v>
      </c>
      <c r="N2615" s="67" t="str">
        <f t="shared" ca="1" si="421"/>
        <v/>
      </c>
      <c r="O2615" s="70" t="str">
        <f t="shared" ca="1" si="422"/>
        <v/>
      </c>
      <c r="P2615" s="70" t="str">
        <f t="shared" ca="1" si="423"/>
        <v/>
      </c>
      <c r="Q2615" s="71" t="str">
        <f t="shared" si="424"/>
        <v/>
      </c>
    </row>
    <row r="2616" spans="2:17" x14ac:dyDescent="0.2">
      <c r="B2616">
        <f t="shared" ca="1" si="425"/>
        <v>3</v>
      </c>
      <c r="G2616" t="str">
        <f t="shared" ca="1" si="427"/>
        <v/>
      </c>
      <c r="H2616">
        <f t="shared" si="426"/>
        <v>0</v>
      </c>
      <c r="N2616" s="67" t="str">
        <f t="shared" ca="1" si="421"/>
        <v/>
      </c>
      <c r="O2616" s="70" t="str">
        <f t="shared" ca="1" si="422"/>
        <v/>
      </c>
      <c r="P2616" s="70" t="str">
        <f t="shared" ca="1" si="423"/>
        <v/>
      </c>
      <c r="Q2616" s="71" t="str">
        <f t="shared" si="424"/>
        <v/>
      </c>
    </row>
    <row r="2617" spans="2:17" x14ac:dyDescent="0.2">
      <c r="B2617">
        <f t="shared" ca="1" si="425"/>
        <v>3</v>
      </c>
      <c r="G2617" t="str">
        <f t="shared" ca="1" si="427"/>
        <v/>
      </c>
      <c r="H2617">
        <f t="shared" si="426"/>
        <v>0</v>
      </c>
      <c r="N2617" s="67" t="str">
        <f t="shared" ca="1" si="421"/>
        <v/>
      </c>
      <c r="O2617" s="70" t="str">
        <f t="shared" ca="1" si="422"/>
        <v/>
      </c>
      <c r="P2617" s="70" t="str">
        <f t="shared" ca="1" si="423"/>
        <v/>
      </c>
      <c r="Q2617" s="71" t="str">
        <f t="shared" si="424"/>
        <v/>
      </c>
    </row>
    <row r="2618" spans="2:17" x14ac:dyDescent="0.2">
      <c r="B2618">
        <f t="shared" ca="1" si="425"/>
        <v>3</v>
      </c>
      <c r="G2618" t="str">
        <f t="shared" ca="1" si="427"/>
        <v/>
      </c>
      <c r="H2618">
        <f t="shared" si="426"/>
        <v>0</v>
      </c>
      <c r="N2618" s="67" t="str">
        <f t="shared" ca="1" si="421"/>
        <v/>
      </c>
      <c r="O2618" s="70" t="str">
        <f t="shared" ca="1" si="422"/>
        <v/>
      </c>
      <c r="P2618" s="70" t="str">
        <f t="shared" ca="1" si="423"/>
        <v/>
      </c>
      <c r="Q2618" s="71" t="str">
        <f t="shared" si="424"/>
        <v/>
      </c>
    </row>
    <row r="2619" spans="2:17" x14ac:dyDescent="0.2">
      <c r="B2619">
        <f t="shared" ca="1" si="425"/>
        <v>3</v>
      </c>
      <c r="G2619" t="str">
        <f t="shared" ca="1" si="427"/>
        <v/>
      </c>
      <c r="H2619">
        <f t="shared" si="426"/>
        <v>0</v>
      </c>
      <c r="N2619" s="67" t="str">
        <f t="shared" ca="1" si="421"/>
        <v/>
      </c>
      <c r="O2619" s="70" t="str">
        <f t="shared" ca="1" si="422"/>
        <v/>
      </c>
      <c r="P2619" s="70" t="str">
        <f t="shared" ca="1" si="423"/>
        <v/>
      </c>
      <c r="Q2619" s="71" t="str">
        <f t="shared" si="424"/>
        <v/>
      </c>
    </row>
    <row r="2620" spans="2:17" x14ac:dyDescent="0.2">
      <c r="B2620">
        <f t="shared" ca="1" si="425"/>
        <v>3</v>
      </c>
      <c r="G2620" t="str">
        <f t="shared" ca="1" si="427"/>
        <v/>
      </c>
      <c r="H2620">
        <f t="shared" si="426"/>
        <v>0</v>
      </c>
      <c r="N2620" s="67" t="str">
        <f t="shared" ca="1" si="421"/>
        <v/>
      </c>
      <c r="O2620" s="70" t="str">
        <f t="shared" ca="1" si="422"/>
        <v/>
      </c>
      <c r="P2620" s="70" t="str">
        <f t="shared" ca="1" si="423"/>
        <v/>
      </c>
      <c r="Q2620" s="71" t="str">
        <f t="shared" si="424"/>
        <v/>
      </c>
    </row>
    <row r="2621" spans="2:17" x14ac:dyDescent="0.2">
      <c r="B2621">
        <f t="shared" ca="1" si="425"/>
        <v>3</v>
      </c>
      <c r="G2621" t="str">
        <f t="shared" ca="1" si="427"/>
        <v/>
      </c>
      <c r="H2621">
        <f t="shared" si="426"/>
        <v>0</v>
      </c>
      <c r="N2621" s="67" t="str">
        <f t="shared" ca="1" si="421"/>
        <v/>
      </c>
      <c r="O2621" s="70" t="str">
        <f t="shared" ca="1" si="422"/>
        <v/>
      </c>
      <c r="P2621" s="70" t="str">
        <f t="shared" ca="1" si="423"/>
        <v/>
      </c>
      <c r="Q2621" s="71" t="str">
        <f t="shared" si="424"/>
        <v/>
      </c>
    </row>
    <row r="2622" spans="2:17" x14ac:dyDescent="0.2">
      <c r="B2622">
        <f t="shared" ca="1" si="425"/>
        <v>3</v>
      </c>
      <c r="G2622" t="str">
        <f t="shared" ca="1" si="427"/>
        <v/>
      </c>
      <c r="H2622">
        <f t="shared" si="426"/>
        <v>0</v>
      </c>
      <c r="N2622" s="67" t="str">
        <f t="shared" ca="1" si="421"/>
        <v/>
      </c>
      <c r="O2622" s="70" t="str">
        <f t="shared" ca="1" si="422"/>
        <v/>
      </c>
      <c r="P2622" s="70" t="str">
        <f t="shared" ca="1" si="423"/>
        <v/>
      </c>
      <c r="Q2622" s="71" t="str">
        <f t="shared" si="424"/>
        <v/>
      </c>
    </row>
    <row r="2623" spans="2:17" x14ac:dyDescent="0.2">
      <c r="B2623">
        <f t="shared" ca="1" si="425"/>
        <v>3</v>
      </c>
      <c r="G2623" t="str">
        <f t="shared" ca="1" si="427"/>
        <v/>
      </c>
      <c r="H2623">
        <f t="shared" si="426"/>
        <v>0</v>
      </c>
      <c r="N2623" s="67" t="str">
        <f t="shared" ca="1" si="421"/>
        <v/>
      </c>
      <c r="O2623" s="70" t="str">
        <f t="shared" ca="1" si="422"/>
        <v/>
      </c>
      <c r="P2623" s="70" t="str">
        <f t="shared" ca="1" si="423"/>
        <v/>
      </c>
      <c r="Q2623" s="71" t="str">
        <f t="shared" si="424"/>
        <v/>
      </c>
    </row>
    <row r="2624" spans="2:17" x14ac:dyDescent="0.2">
      <c r="B2624">
        <f t="shared" ca="1" si="425"/>
        <v>3</v>
      </c>
      <c r="G2624" t="str">
        <f t="shared" ca="1" si="427"/>
        <v/>
      </c>
      <c r="H2624">
        <f t="shared" si="426"/>
        <v>0</v>
      </c>
      <c r="N2624" s="67" t="str">
        <f t="shared" ca="1" si="421"/>
        <v/>
      </c>
      <c r="O2624" s="70" t="str">
        <f t="shared" ca="1" si="422"/>
        <v/>
      </c>
      <c r="P2624" s="70" t="str">
        <f t="shared" ca="1" si="423"/>
        <v/>
      </c>
      <c r="Q2624" s="71" t="str">
        <f t="shared" si="424"/>
        <v/>
      </c>
    </row>
    <row r="2625" spans="2:17" x14ac:dyDescent="0.2">
      <c r="B2625">
        <f t="shared" ca="1" si="425"/>
        <v>3</v>
      </c>
      <c r="G2625" t="str">
        <f t="shared" ca="1" si="427"/>
        <v/>
      </c>
      <c r="H2625">
        <f t="shared" si="426"/>
        <v>0</v>
      </c>
      <c r="N2625" s="67" t="str">
        <f t="shared" ca="1" si="421"/>
        <v/>
      </c>
      <c r="O2625" s="70" t="str">
        <f t="shared" ca="1" si="422"/>
        <v/>
      </c>
      <c r="P2625" s="70" t="str">
        <f t="shared" ca="1" si="423"/>
        <v/>
      </c>
      <c r="Q2625" s="71" t="str">
        <f t="shared" si="424"/>
        <v/>
      </c>
    </row>
    <row r="2626" spans="2:17" x14ac:dyDescent="0.2">
      <c r="B2626">
        <f t="shared" ca="1" si="425"/>
        <v>3</v>
      </c>
      <c r="G2626" t="str">
        <f t="shared" ca="1" si="427"/>
        <v/>
      </c>
      <c r="H2626">
        <f t="shared" si="426"/>
        <v>0</v>
      </c>
      <c r="N2626" s="67" t="str">
        <f t="shared" ref="N2626:N2689" ca="1" si="428">IF(ISERROR(VLOOKUP($K2626,$B:$G,AA$2,FALSE)),"",VLOOKUP($K2626,$B:$G,AA$2,FALSE))</f>
        <v/>
      </c>
      <c r="O2626" s="70" t="str">
        <f t="shared" ref="O2626:O2689" ca="1" si="429">IF(ISERROR(VLOOKUP($K2626,$B:$G,AB$2,FALSE)),"",VLOOKUP($K2626,$B:$G,AB$2,FALSE))</f>
        <v/>
      </c>
      <c r="P2626" s="70" t="str">
        <f t="shared" ref="P2626:P2689" ca="1" si="430">IF(ISERROR(VLOOKUP($K2626,$B:$G,AC$2,FALSE)),"",VLOOKUP($K2626,$B:$G,AC$2,FALSE))</f>
        <v/>
      </c>
      <c r="Q2626" s="71" t="str">
        <f t="shared" ref="Q2626:Q2689" si="431">IF(L2626=0,"",(ROUND(IF(ISERROR(VLOOKUP($K2626,$B:$G,AD$2,FALSE)),"terület?",VLOOKUP($K2626,$B:$G,AD$2,FALSE)),2)))</f>
        <v/>
      </c>
    </row>
    <row r="2627" spans="2:17" x14ac:dyDescent="0.2">
      <c r="B2627">
        <f t="shared" ref="B2627:B2690" ca="1" si="432">IF(AND(LEFT(A2627,6)="Blokk:",RIGHT(A2627,10)&lt;&gt;"módosított",LEFT(A2628,11)="Táblaadatok",H2627&gt;0),B2626+1,B2626)</f>
        <v>3</v>
      </c>
      <c r="G2627" t="str">
        <f t="shared" ca="1" si="427"/>
        <v/>
      </c>
      <c r="H2627">
        <f t="shared" si="426"/>
        <v>0</v>
      </c>
      <c r="N2627" s="67" t="str">
        <f t="shared" ca="1" si="428"/>
        <v/>
      </c>
      <c r="O2627" s="70" t="str">
        <f t="shared" ca="1" si="429"/>
        <v/>
      </c>
      <c r="P2627" s="70" t="str">
        <f t="shared" ca="1" si="430"/>
        <v/>
      </c>
      <c r="Q2627" s="71" t="str">
        <f t="shared" si="431"/>
        <v/>
      </c>
    </row>
    <row r="2628" spans="2:17" x14ac:dyDescent="0.2">
      <c r="B2628">
        <f t="shared" ca="1" si="432"/>
        <v>3</v>
      </c>
      <c r="G2628" t="str">
        <f t="shared" ca="1" si="427"/>
        <v/>
      </c>
      <c r="H2628">
        <f t="shared" ref="H2628:H2691" si="433">IF(ISNA(VLOOKUP(MID(A2629,40,5),AE:AF,2,0)),0,1)</f>
        <v>0</v>
      </c>
      <c r="N2628" s="67" t="str">
        <f t="shared" ca="1" si="428"/>
        <v/>
      </c>
      <c r="O2628" s="70" t="str">
        <f t="shared" ca="1" si="429"/>
        <v/>
      </c>
      <c r="P2628" s="70" t="str">
        <f t="shared" ca="1" si="430"/>
        <v/>
      </c>
      <c r="Q2628" s="71" t="str">
        <f t="shared" si="431"/>
        <v/>
      </c>
    </row>
    <row r="2629" spans="2:17" x14ac:dyDescent="0.2">
      <c r="B2629">
        <f t="shared" ca="1" si="432"/>
        <v>3</v>
      </c>
      <c r="G2629" t="str">
        <f t="shared" ca="1" si="427"/>
        <v/>
      </c>
      <c r="H2629">
        <f t="shared" si="433"/>
        <v>0</v>
      </c>
      <c r="N2629" s="67" t="str">
        <f t="shared" ca="1" si="428"/>
        <v/>
      </c>
      <c r="O2629" s="70" t="str">
        <f t="shared" ca="1" si="429"/>
        <v/>
      </c>
      <c r="P2629" s="70" t="str">
        <f t="shared" ca="1" si="430"/>
        <v/>
      </c>
      <c r="Q2629" s="71" t="str">
        <f t="shared" si="431"/>
        <v/>
      </c>
    </row>
    <row r="2630" spans="2:17" x14ac:dyDescent="0.2">
      <c r="B2630">
        <f t="shared" ca="1" si="432"/>
        <v>3</v>
      </c>
      <c r="G2630" t="str">
        <f t="shared" ca="1" si="427"/>
        <v/>
      </c>
      <c r="H2630">
        <f t="shared" si="433"/>
        <v>0</v>
      </c>
      <c r="N2630" s="67" t="str">
        <f t="shared" ca="1" si="428"/>
        <v/>
      </c>
      <c r="O2630" s="70" t="str">
        <f t="shared" ca="1" si="429"/>
        <v/>
      </c>
      <c r="P2630" s="70" t="str">
        <f t="shared" ca="1" si="430"/>
        <v/>
      </c>
      <c r="Q2630" s="71" t="str">
        <f t="shared" si="431"/>
        <v/>
      </c>
    </row>
    <row r="2631" spans="2:17" x14ac:dyDescent="0.2">
      <c r="B2631">
        <f t="shared" ca="1" si="432"/>
        <v>3</v>
      </c>
      <c r="G2631" t="str">
        <f t="shared" ca="1" si="427"/>
        <v/>
      </c>
      <c r="H2631">
        <f t="shared" si="433"/>
        <v>0</v>
      </c>
      <c r="N2631" s="67" t="str">
        <f t="shared" ca="1" si="428"/>
        <v/>
      </c>
      <c r="O2631" s="70" t="str">
        <f t="shared" ca="1" si="429"/>
        <v/>
      </c>
      <c r="P2631" s="70" t="str">
        <f t="shared" ca="1" si="430"/>
        <v/>
      </c>
      <c r="Q2631" s="71" t="str">
        <f t="shared" si="431"/>
        <v/>
      </c>
    </row>
    <row r="2632" spans="2:17" x14ac:dyDescent="0.2">
      <c r="B2632">
        <f t="shared" ca="1" si="432"/>
        <v>3</v>
      </c>
      <c r="G2632" t="str">
        <f t="shared" ca="1" si="427"/>
        <v/>
      </c>
      <c r="H2632">
        <f t="shared" si="433"/>
        <v>0</v>
      </c>
      <c r="N2632" s="67" t="str">
        <f t="shared" ca="1" si="428"/>
        <v/>
      </c>
      <c r="O2632" s="70" t="str">
        <f t="shared" ca="1" si="429"/>
        <v/>
      </c>
      <c r="P2632" s="70" t="str">
        <f t="shared" ca="1" si="430"/>
        <v/>
      </c>
      <c r="Q2632" s="71" t="str">
        <f t="shared" si="431"/>
        <v/>
      </c>
    </row>
    <row r="2633" spans="2:17" x14ac:dyDescent="0.2">
      <c r="B2633">
        <f t="shared" ca="1" si="432"/>
        <v>3</v>
      </c>
      <c r="G2633" t="str">
        <f t="shared" ca="1" si="427"/>
        <v/>
      </c>
      <c r="H2633">
        <f t="shared" si="433"/>
        <v>0</v>
      </c>
      <c r="N2633" s="67" t="str">
        <f t="shared" ca="1" si="428"/>
        <v/>
      </c>
      <c r="O2633" s="70" t="str">
        <f t="shared" ca="1" si="429"/>
        <v/>
      </c>
      <c r="P2633" s="70" t="str">
        <f t="shared" ca="1" si="430"/>
        <v/>
      </c>
      <c r="Q2633" s="71" t="str">
        <f t="shared" si="431"/>
        <v/>
      </c>
    </row>
    <row r="2634" spans="2:17" x14ac:dyDescent="0.2">
      <c r="B2634">
        <f t="shared" ca="1" si="432"/>
        <v>3</v>
      </c>
      <c r="G2634" t="str">
        <f t="shared" ca="1" si="427"/>
        <v/>
      </c>
      <c r="H2634">
        <f t="shared" si="433"/>
        <v>0</v>
      </c>
      <c r="N2634" s="67" t="str">
        <f t="shared" ca="1" si="428"/>
        <v/>
      </c>
      <c r="O2634" s="70" t="str">
        <f t="shared" ca="1" si="429"/>
        <v/>
      </c>
      <c r="P2634" s="70" t="str">
        <f t="shared" ca="1" si="430"/>
        <v/>
      </c>
      <c r="Q2634" s="71" t="str">
        <f t="shared" si="431"/>
        <v/>
      </c>
    </row>
    <row r="2635" spans="2:17" x14ac:dyDescent="0.2">
      <c r="B2635">
        <f t="shared" ca="1" si="432"/>
        <v>3</v>
      </c>
      <c r="G2635" t="str">
        <f t="shared" ca="1" si="427"/>
        <v/>
      </c>
      <c r="H2635">
        <f t="shared" si="433"/>
        <v>0</v>
      </c>
      <c r="N2635" s="67" t="str">
        <f t="shared" ca="1" si="428"/>
        <v/>
      </c>
      <c r="O2635" s="70" t="str">
        <f t="shared" ca="1" si="429"/>
        <v/>
      </c>
      <c r="P2635" s="70" t="str">
        <f t="shared" ca="1" si="430"/>
        <v/>
      </c>
      <c r="Q2635" s="71" t="str">
        <f t="shared" si="431"/>
        <v/>
      </c>
    </row>
    <row r="2636" spans="2:17" x14ac:dyDescent="0.2">
      <c r="B2636">
        <f t="shared" ca="1" si="432"/>
        <v>3</v>
      </c>
      <c r="G2636" t="str">
        <f t="shared" ca="1" si="427"/>
        <v/>
      </c>
      <c r="H2636">
        <f t="shared" si="433"/>
        <v>0</v>
      </c>
      <c r="N2636" s="67" t="str">
        <f t="shared" ca="1" si="428"/>
        <v/>
      </c>
      <c r="O2636" s="70" t="str">
        <f t="shared" ca="1" si="429"/>
        <v/>
      </c>
      <c r="P2636" s="70" t="str">
        <f t="shared" ca="1" si="430"/>
        <v/>
      </c>
      <c r="Q2636" s="71" t="str">
        <f t="shared" si="431"/>
        <v/>
      </c>
    </row>
    <row r="2637" spans="2:17" x14ac:dyDescent="0.2">
      <c r="B2637">
        <f t="shared" ca="1" si="432"/>
        <v>3</v>
      </c>
      <c r="G2637" t="str">
        <f t="shared" ca="1" si="427"/>
        <v/>
      </c>
      <c r="H2637">
        <f t="shared" si="433"/>
        <v>0</v>
      </c>
      <c r="N2637" s="67" t="str">
        <f t="shared" ca="1" si="428"/>
        <v/>
      </c>
      <c r="O2637" s="70" t="str">
        <f t="shared" ca="1" si="429"/>
        <v/>
      </c>
      <c r="P2637" s="70" t="str">
        <f t="shared" ca="1" si="430"/>
        <v/>
      </c>
      <c r="Q2637" s="71" t="str">
        <f t="shared" si="431"/>
        <v/>
      </c>
    </row>
    <row r="2638" spans="2:17" x14ac:dyDescent="0.2">
      <c r="B2638">
        <f t="shared" ca="1" si="432"/>
        <v>3</v>
      </c>
      <c r="G2638" t="str">
        <f t="shared" ca="1" si="427"/>
        <v/>
      </c>
      <c r="H2638">
        <f t="shared" si="433"/>
        <v>0</v>
      </c>
      <c r="N2638" s="67" t="str">
        <f t="shared" ca="1" si="428"/>
        <v/>
      </c>
      <c r="O2638" s="70" t="str">
        <f t="shared" ca="1" si="429"/>
        <v/>
      </c>
      <c r="P2638" s="70" t="str">
        <f t="shared" ca="1" si="430"/>
        <v/>
      </c>
      <c r="Q2638" s="71" t="str">
        <f t="shared" si="431"/>
        <v/>
      </c>
    </row>
    <row r="2639" spans="2:17" x14ac:dyDescent="0.2">
      <c r="B2639">
        <f t="shared" ca="1" si="432"/>
        <v>3</v>
      </c>
      <c r="G2639" t="str">
        <f t="shared" ca="1" si="427"/>
        <v/>
      </c>
      <c r="H2639">
        <f t="shared" si="433"/>
        <v>0</v>
      </c>
      <c r="N2639" s="67" t="str">
        <f t="shared" ca="1" si="428"/>
        <v/>
      </c>
      <c r="O2639" s="70" t="str">
        <f t="shared" ca="1" si="429"/>
        <v/>
      </c>
      <c r="P2639" s="70" t="str">
        <f t="shared" ca="1" si="430"/>
        <v/>
      </c>
      <c r="Q2639" s="71" t="str">
        <f t="shared" si="431"/>
        <v/>
      </c>
    </row>
    <row r="2640" spans="2:17" x14ac:dyDescent="0.2">
      <c r="B2640">
        <f t="shared" ca="1" si="432"/>
        <v>3</v>
      </c>
      <c r="G2640" t="str">
        <f t="shared" ca="1" si="427"/>
        <v/>
      </c>
      <c r="H2640">
        <f t="shared" si="433"/>
        <v>0</v>
      </c>
      <c r="N2640" s="67" t="str">
        <f t="shared" ca="1" si="428"/>
        <v/>
      </c>
      <c r="O2640" s="70" t="str">
        <f t="shared" ca="1" si="429"/>
        <v/>
      </c>
      <c r="P2640" s="70" t="str">
        <f t="shared" ca="1" si="430"/>
        <v/>
      </c>
      <c r="Q2640" s="71" t="str">
        <f t="shared" si="431"/>
        <v/>
      </c>
    </row>
    <row r="2641" spans="2:17" x14ac:dyDescent="0.2">
      <c r="B2641">
        <f t="shared" ca="1" si="432"/>
        <v>3</v>
      </c>
      <c r="G2641" t="str">
        <f t="shared" ca="1" si="427"/>
        <v/>
      </c>
      <c r="H2641">
        <f t="shared" si="433"/>
        <v>0</v>
      </c>
      <c r="N2641" s="67" t="str">
        <f t="shared" ca="1" si="428"/>
        <v/>
      </c>
      <c r="O2641" s="70" t="str">
        <f t="shared" ca="1" si="429"/>
        <v/>
      </c>
      <c r="P2641" s="70" t="str">
        <f t="shared" ca="1" si="430"/>
        <v/>
      </c>
      <c r="Q2641" s="71" t="str">
        <f t="shared" si="431"/>
        <v/>
      </c>
    </row>
    <row r="2642" spans="2:17" x14ac:dyDescent="0.2">
      <c r="B2642">
        <f t="shared" ca="1" si="432"/>
        <v>3</v>
      </c>
      <c r="G2642" t="str">
        <f t="shared" ca="1" si="427"/>
        <v/>
      </c>
      <c r="H2642">
        <f t="shared" si="433"/>
        <v>0</v>
      </c>
      <c r="N2642" s="67" t="str">
        <f t="shared" ca="1" si="428"/>
        <v/>
      </c>
      <c r="O2642" s="70" t="str">
        <f t="shared" ca="1" si="429"/>
        <v/>
      </c>
      <c r="P2642" s="70" t="str">
        <f t="shared" ca="1" si="430"/>
        <v/>
      </c>
      <c r="Q2642" s="71" t="str">
        <f t="shared" si="431"/>
        <v/>
      </c>
    </row>
    <row r="2643" spans="2:17" x14ac:dyDescent="0.2">
      <c r="B2643">
        <f t="shared" ca="1" si="432"/>
        <v>3</v>
      </c>
      <c r="G2643" t="str">
        <f t="shared" ca="1" si="427"/>
        <v/>
      </c>
      <c r="H2643">
        <f t="shared" si="433"/>
        <v>0</v>
      </c>
      <c r="N2643" s="67" t="str">
        <f t="shared" ca="1" si="428"/>
        <v/>
      </c>
      <c r="O2643" s="70" t="str">
        <f t="shared" ca="1" si="429"/>
        <v/>
      </c>
      <c r="P2643" s="70" t="str">
        <f t="shared" ca="1" si="430"/>
        <v/>
      </c>
      <c r="Q2643" s="71" t="str">
        <f t="shared" si="431"/>
        <v/>
      </c>
    </row>
    <row r="2644" spans="2:17" x14ac:dyDescent="0.2">
      <c r="B2644">
        <f t="shared" ca="1" si="432"/>
        <v>3</v>
      </c>
      <c r="G2644" t="str">
        <f t="shared" ca="1" si="427"/>
        <v/>
      </c>
      <c r="H2644">
        <f t="shared" si="433"/>
        <v>0</v>
      </c>
      <c r="N2644" s="67" t="str">
        <f t="shared" ca="1" si="428"/>
        <v/>
      </c>
      <c r="O2644" s="70" t="str">
        <f t="shared" ca="1" si="429"/>
        <v/>
      </c>
      <c r="P2644" s="70" t="str">
        <f t="shared" ca="1" si="430"/>
        <v/>
      </c>
      <c r="Q2644" s="71" t="str">
        <f t="shared" si="431"/>
        <v/>
      </c>
    </row>
    <row r="2645" spans="2:17" x14ac:dyDescent="0.2">
      <c r="B2645">
        <f t="shared" ca="1" si="432"/>
        <v>3</v>
      </c>
      <c r="G2645" t="str">
        <f t="shared" ca="1" si="427"/>
        <v/>
      </c>
      <c r="H2645">
        <f t="shared" si="433"/>
        <v>0</v>
      </c>
      <c r="N2645" s="67" t="str">
        <f t="shared" ca="1" si="428"/>
        <v/>
      </c>
      <c r="O2645" s="70" t="str">
        <f t="shared" ca="1" si="429"/>
        <v/>
      </c>
      <c r="P2645" s="70" t="str">
        <f t="shared" ca="1" si="430"/>
        <v/>
      </c>
      <c r="Q2645" s="71" t="str">
        <f t="shared" si="431"/>
        <v/>
      </c>
    </row>
    <row r="2646" spans="2:17" x14ac:dyDescent="0.2">
      <c r="B2646">
        <f t="shared" ca="1" si="432"/>
        <v>3</v>
      </c>
      <c r="G2646" t="str">
        <f t="shared" ca="1" si="427"/>
        <v/>
      </c>
      <c r="H2646">
        <f t="shared" si="433"/>
        <v>0</v>
      </c>
      <c r="N2646" s="67" t="str">
        <f t="shared" ca="1" si="428"/>
        <v/>
      </c>
      <c r="O2646" s="70" t="str">
        <f t="shared" ca="1" si="429"/>
        <v/>
      </c>
      <c r="P2646" s="70" t="str">
        <f t="shared" ca="1" si="430"/>
        <v/>
      </c>
      <c r="Q2646" s="71" t="str">
        <f t="shared" si="431"/>
        <v/>
      </c>
    </row>
    <row r="2647" spans="2:17" x14ac:dyDescent="0.2">
      <c r="B2647">
        <f t="shared" ca="1" si="432"/>
        <v>3</v>
      </c>
      <c r="G2647" t="str">
        <f t="shared" ca="1" si="427"/>
        <v/>
      </c>
      <c r="H2647">
        <f t="shared" si="433"/>
        <v>0</v>
      </c>
      <c r="N2647" s="67" t="str">
        <f t="shared" ca="1" si="428"/>
        <v/>
      </c>
      <c r="O2647" s="70" t="str">
        <f t="shared" ca="1" si="429"/>
        <v/>
      </c>
      <c r="P2647" s="70" t="str">
        <f t="shared" ca="1" si="430"/>
        <v/>
      </c>
      <c r="Q2647" s="71" t="str">
        <f t="shared" si="431"/>
        <v/>
      </c>
    </row>
    <row r="2648" spans="2:17" x14ac:dyDescent="0.2">
      <c r="B2648">
        <f t="shared" ca="1" si="432"/>
        <v>3</v>
      </c>
      <c r="G2648" t="str">
        <f t="shared" ca="1" si="427"/>
        <v/>
      </c>
      <c r="H2648">
        <f t="shared" si="433"/>
        <v>0</v>
      </c>
      <c r="N2648" s="67" t="str">
        <f t="shared" ca="1" si="428"/>
        <v/>
      </c>
      <c r="O2648" s="70" t="str">
        <f t="shared" ca="1" si="429"/>
        <v/>
      </c>
      <c r="P2648" s="70" t="str">
        <f t="shared" ca="1" si="430"/>
        <v/>
      </c>
      <c r="Q2648" s="71" t="str">
        <f t="shared" si="431"/>
        <v/>
      </c>
    </row>
    <row r="2649" spans="2:17" x14ac:dyDescent="0.2">
      <c r="B2649">
        <f t="shared" ca="1" si="432"/>
        <v>3</v>
      </c>
      <c r="G2649" t="str">
        <f t="shared" ca="1" si="427"/>
        <v/>
      </c>
      <c r="H2649">
        <f t="shared" si="433"/>
        <v>0</v>
      </c>
      <c r="N2649" s="67" t="str">
        <f t="shared" ca="1" si="428"/>
        <v/>
      </c>
      <c r="O2649" s="70" t="str">
        <f t="shared" ca="1" si="429"/>
        <v/>
      </c>
      <c r="P2649" s="70" t="str">
        <f t="shared" ca="1" si="430"/>
        <v/>
      </c>
      <c r="Q2649" s="71" t="str">
        <f t="shared" si="431"/>
        <v/>
      </c>
    </row>
    <row r="2650" spans="2:17" x14ac:dyDescent="0.2">
      <c r="B2650">
        <f t="shared" ca="1" si="432"/>
        <v>3</v>
      </c>
      <c r="G2650" t="str">
        <f t="shared" ca="1" si="427"/>
        <v/>
      </c>
      <c r="H2650">
        <f t="shared" si="433"/>
        <v>0</v>
      </c>
      <c r="N2650" s="67" t="str">
        <f t="shared" ca="1" si="428"/>
        <v/>
      </c>
      <c r="O2650" s="70" t="str">
        <f t="shared" ca="1" si="429"/>
        <v/>
      </c>
      <c r="P2650" s="70" t="str">
        <f t="shared" ca="1" si="430"/>
        <v/>
      </c>
      <c r="Q2650" s="71" t="str">
        <f t="shared" si="431"/>
        <v/>
      </c>
    </row>
    <row r="2651" spans="2:17" x14ac:dyDescent="0.2">
      <c r="B2651">
        <f t="shared" ca="1" si="432"/>
        <v>3</v>
      </c>
      <c r="G2651" t="str">
        <f t="shared" ca="1" si="427"/>
        <v/>
      </c>
      <c r="H2651">
        <f t="shared" si="433"/>
        <v>0</v>
      </c>
      <c r="N2651" s="67" t="str">
        <f t="shared" ca="1" si="428"/>
        <v/>
      </c>
      <c r="O2651" s="70" t="str">
        <f t="shared" ca="1" si="429"/>
        <v/>
      </c>
      <c r="P2651" s="70" t="str">
        <f t="shared" ca="1" si="430"/>
        <v/>
      </c>
      <c r="Q2651" s="71" t="str">
        <f t="shared" si="431"/>
        <v/>
      </c>
    </row>
    <row r="2652" spans="2:17" x14ac:dyDescent="0.2">
      <c r="B2652">
        <f t="shared" ca="1" si="432"/>
        <v>3</v>
      </c>
      <c r="G2652" t="str">
        <f t="shared" ca="1" si="427"/>
        <v/>
      </c>
      <c r="H2652">
        <f t="shared" si="433"/>
        <v>0</v>
      </c>
      <c r="N2652" s="67" t="str">
        <f t="shared" ca="1" si="428"/>
        <v/>
      </c>
      <c r="O2652" s="70" t="str">
        <f t="shared" ca="1" si="429"/>
        <v/>
      </c>
      <c r="P2652" s="70" t="str">
        <f t="shared" ca="1" si="430"/>
        <v/>
      </c>
      <c r="Q2652" s="71" t="str">
        <f t="shared" si="431"/>
        <v/>
      </c>
    </row>
    <row r="2653" spans="2:17" x14ac:dyDescent="0.2">
      <c r="B2653">
        <f t="shared" ca="1" si="432"/>
        <v>3</v>
      </c>
      <c r="G2653" t="str">
        <f t="shared" ca="1" si="427"/>
        <v/>
      </c>
      <c r="H2653">
        <f t="shared" si="433"/>
        <v>0</v>
      </c>
      <c r="N2653" s="67" t="str">
        <f t="shared" ca="1" si="428"/>
        <v/>
      </c>
      <c r="O2653" s="70" t="str">
        <f t="shared" ca="1" si="429"/>
        <v/>
      </c>
      <c r="P2653" s="70" t="str">
        <f t="shared" ca="1" si="430"/>
        <v/>
      </c>
      <c r="Q2653" s="71" t="str">
        <f t="shared" si="431"/>
        <v/>
      </c>
    </row>
    <row r="2654" spans="2:17" x14ac:dyDescent="0.2">
      <c r="B2654">
        <f t="shared" ca="1" si="432"/>
        <v>3</v>
      </c>
      <c r="G2654" t="str">
        <f t="shared" ca="1" si="427"/>
        <v/>
      </c>
      <c r="H2654">
        <f t="shared" si="433"/>
        <v>0</v>
      </c>
      <c r="N2654" s="67" t="str">
        <f t="shared" ca="1" si="428"/>
        <v/>
      </c>
      <c r="O2654" s="70" t="str">
        <f t="shared" ca="1" si="429"/>
        <v/>
      </c>
      <c r="P2654" s="70" t="str">
        <f t="shared" ca="1" si="430"/>
        <v/>
      </c>
      <c r="Q2654" s="71" t="str">
        <f t="shared" si="431"/>
        <v/>
      </c>
    </row>
    <row r="2655" spans="2:17" x14ac:dyDescent="0.2">
      <c r="B2655">
        <f t="shared" ca="1" si="432"/>
        <v>3</v>
      </c>
      <c r="G2655" t="str">
        <f t="shared" ca="1" si="427"/>
        <v/>
      </c>
      <c r="H2655">
        <f t="shared" si="433"/>
        <v>0</v>
      </c>
      <c r="N2655" s="67" t="str">
        <f t="shared" ca="1" si="428"/>
        <v/>
      </c>
      <c r="O2655" s="70" t="str">
        <f t="shared" ca="1" si="429"/>
        <v/>
      </c>
      <c r="P2655" s="70" t="str">
        <f t="shared" ca="1" si="430"/>
        <v/>
      </c>
      <c r="Q2655" s="71" t="str">
        <f t="shared" si="431"/>
        <v/>
      </c>
    </row>
    <row r="2656" spans="2:17" x14ac:dyDescent="0.2">
      <c r="B2656">
        <f t="shared" ca="1" si="432"/>
        <v>3</v>
      </c>
      <c r="G2656" t="str">
        <f t="shared" ca="1" si="427"/>
        <v/>
      </c>
      <c r="H2656">
        <f t="shared" si="433"/>
        <v>0</v>
      </c>
      <c r="N2656" s="67" t="str">
        <f t="shared" ca="1" si="428"/>
        <v/>
      </c>
      <c r="O2656" s="70" t="str">
        <f t="shared" ca="1" si="429"/>
        <v/>
      </c>
      <c r="P2656" s="70" t="str">
        <f t="shared" ca="1" si="430"/>
        <v/>
      </c>
      <c r="Q2656" s="71" t="str">
        <f t="shared" si="431"/>
        <v/>
      </c>
    </row>
    <row r="2657" spans="2:17" x14ac:dyDescent="0.2">
      <c r="B2657">
        <f t="shared" ca="1" si="432"/>
        <v>3</v>
      </c>
      <c r="G2657" t="str">
        <f t="shared" ca="1" si="427"/>
        <v/>
      </c>
      <c r="H2657">
        <f t="shared" si="433"/>
        <v>0</v>
      </c>
      <c r="N2657" s="67" t="str">
        <f t="shared" ca="1" si="428"/>
        <v/>
      </c>
      <c r="O2657" s="70" t="str">
        <f t="shared" ca="1" si="429"/>
        <v/>
      </c>
      <c r="P2657" s="70" t="str">
        <f t="shared" ca="1" si="430"/>
        <v/>
      </c>
      <c r="Q2657" s="71" t="str">
        <f t="shared" si="431"/>
        <v/>
      </c>
    </row>
    <row r="2658" spans="2:17" x14ac:dyDescent="0.2">
      <c r="B2658">
        <f t="shared" ca="1" si="432"/>
        <v>3</v>
      </c>
      <c r="G2658" t="str">
        <f t="shared" ca="1" si="427"/>
        <v/>
      </c>
      <c r="H2658">
        <f t="shared" si="433"/>
        <v>0</v>
      </c>
      <c r="N2658" s="67" t="str">
        <f t="shared" ca="1" si="428"/>
        <v/>
      </c>
      <c r="O2658" s="70" t="str">
        <f t="shared" ca="1" si="429"/>
        <v/>
      </c>
      <c r="P2658" s="70" t="str">
        <f t="shared" ca="1" si="430"/>
        <v/>
      </c>
      <c r="Q2658" s="71" t="str">
        <f t="shared" si="431"/>
        <v/>
      </c>
    </row>
    <row r="2659" spans="2:17" x14ac:dyDescent="0.2">
      <c r="B2659">
        <f t="shared" ca="1" si="432"/>
        <v>3</v>
      </c>
      <c r="G2659" t="str">
        <f t="shared" ca="1" si="427"/>
        <v/>
      </c>
      <c r="H2659">
        <f t="shared" si="433"/>
        <v>0</v>
      </c>
      <c r="N2659" s="67" t="str">
        <f t="shared" ca="1" si="428"/>
        <v/>
      </c>
      <c r="O2659" s="70" t="str">
        <f t="shared" ca="1" si="429"/>
        <v/>
      </c>
      <c r="P2659" s="70" t="str">
        <f t="shared" ca="1" si="430"/>
        <v/>
      </c>
      <c r="Q2659" s="71" t="str">
        <f t="shared" si="431"/>
        <v/>
      </c>
    </row>
    <row r="2660" spans="2:17" x14ac:dyDescent="0.2">
      <c r="B2660">
        <f t="shared" ca="1" si="432"/>
        <v>3</v>
      </c>
      <c r="G2660" t="str">
        <f t="shared" ca="1" si="427"/>
        <v/>
      </c>
      <c r="H2660">
        <f t="shared" si="433"/>
        <v>0</v>
      </c>
      <c r="N2660" s="67" t="str">
        <f t="shared" ca="1" si="428"/>
        <v/>
      </c>
      <c r="O2660" s="70" t="str">
        <f t="shared" ca="1" si="429"/>
        <v/>
      </c>
      <c r="P2660" s="70" t="str">
        <f t="shared" ca="1" si="430"/>
        <v/>
      </c>
      <c r="Q2660" s="71" t="str">
        <f t="shared" si="431"/>
        <v/>
      </c>
    </row>
    <row r="2661" spans="2:17" x14ac:dyDescent="0.2">
      <c r="B2661">
        <f t="shared" ca="1" si="432"/>
        <v>3</v>
      </c>
      <c r="G2661" t="str">
        <f t="shared" ca="1" si="427"/>
        <v/>
      </c>
      <c r="H2661">
        <f t="shared" si="433"/>
        <v>0</v>
      </c>
      <c r="N2661" s="67" t="str">
        <f t="shared" ca="1" si="428"/>
        <v/>
      </c>
      <c r="O2661" s="70" t="str">
        <f t="shared" ca="1" si="429"/>
        <v/>
      </c>
      <c r="P2661" s="70" t="str">
        <f t="shared" ca="1" si="430"/>
        <v/>
      </c>
      <c r="Q2661" s="71" t="str">
        <f t="shared" si="431"/>
        <v/>
      </c>
    </row>
    <row r="2662" spans="2:17" x14ac:dyDescent="0.2">
      <c r="B2662">
        <f t="shared" ca="1" si="432"/>
        <v>3</v>
      </c>
      <c r="G2662" t="str">
        <f t="shared" ca="1" si="427"/>
        <v/>
      </c>
      <c r="H2662">
        <f t="shared" si="433"/>
        <v>0</v>
      </c>
      <c r="N2662" s="67" t="str">
        <f t="shared" ca="1" si="428"/>
        <v/>
      </c>
      <c r="O2662" s="70" t="str">
        <f t="shared" ca="1" si="429"/>
        <v/>
      </c>
      <c r="P2662" s="70" t="str">
        <f t="shared" ca="1" si="430"/>
        <v/>
      </c>
      <c r="Q2662" s="71" t="str">
        <f t="shared" si="431"/>
        <v/>
      </c>
    </row>
    <row r="2663" spans="2:17" x14ac:dyDescent="0.2">
      <c r="B2663">
        <f t="shared" ca="1" si="432"/>
        <v>3</v>
      </c>
      <c r="G2663" t="str">
        <f t="shared" ca="1" si="427"/>
        <v/>
      </c>
      <c r="H2663">
        <f t="shared" si="433"/>
        <v>0</v>
      </c>
      <c r="N2663" s="67" t="str">
        <f t="shared" ca="1" si="428"/>
        <v/>
      </c>
      <c r="O2663" s="70" t="str">
        <f t="shared" ca="1" si="429"/>
        <v/>
      </c>
      <c r="P2663" s="70" t="str">
        <f t="shared" ca="1" si="430"/>
        <v/>
      </c>
      <c r="Q2663" s="71" t="str">
        <f t="shared" si="431"/>
        <v/>
      </c>
    </row>
    <row r="2664" spans="2:17" x14ac:dyDescent="0.2">
      <c r="B2664">
        <f t="shared" ca="1" si="432"/>
        <v>3</v>
      </c>
      <c r="G2664" t="str">
        <f t="shared" ca="1" si="427"/>
        <v/>
      </c>
      <c r="H2664">
        <f t="shared" si="433"/>
        <v>0</v>
      </c>
      <c r="N2664" s="67" t="str">
        <f t="shared" ca="1" si="428"/>
        <v/>
      </c>
      <c r="O2664" s="70" t="str">
        <f t="shared" ca="1" si="429"/>
        <v/>
      </c>
      <c r="P2664" s="70" t="str">
        <f t="shared" ca="1" si="430"/>
        <v/>
      </c>
      <c r="Q2664" s="71" t="str">
        <f t="shared" si="431"/>
        <v/>
      </c>
    </row>
    <row r="2665" spans="2:17" x14ac:dyDescent="0.2">
      <c r="B2665">
        <f t="shared" ca="1" si="432"/>
        <v>3</v>
      </c>
      <c r="G2665" t="str">
        <f t="shared" ca="1" si="427"/>
        <v/>
      </c>
      <c r="H2665">
        <f t="shared" si="433"/>
        <v>0</v>
      </c>
      <c r="N2665" s="67" t="str">
        <f t="shared" ca="1" si="428"/>
        <v/>
      </c>
      <c r="O2665" s="70" t="str">
        <f t="shared" ca="1" si="429"/>
        <v/>
      </c>
      <c r="P2665" s="70" t="str">
        <f t="shared" ca="1" si="430"/>
        <v/>
      </c>
      <c r="Q2665" s="71" t="str">
        <f t="shared" si="431"/>
        <v/>
      </c>
    </row>
    <row r="2666" spans="2:17" x14ac:dyDescent="0.2">
      <c r="B2666">
        <f t="shared" ca="1" si="432"/>
        <v>3</v>
      </c>
      <c r="G2666" t="str">
        <f t="shared" ca="1" si="427"/>
        <v/>
      </c>
      <c r="H2666">
        <f t="shared" si="433"/>
        <v>0</v>
      </c>
      <c r="N2666" s="67" t="str">
        <f t="shared" ca="1" si="428"/>
        <v/>
      </c>
      <c r="O2666" s="70" t="str">
        <f t="shared" ca="1" si="429"/>
        <v/>
      </c>
      <c r="P2666" s="70" t="str">
        <f t="shared" ca="1" si="430"/>
        <v/>
      </c>
      <c r="Q2666" s="71" t="str">
        <f t="shared" si="431"/>
        <v/>
      </c>
    </row>
    <row r="2667" spans="2:17" x14ac:dyDescent="0.2">
      <c r="B2667">
        <f t="shared" ca="1" si="432"/>
        <v>3</v>
      </c>
      <c r="G2667" t="str">
        <f t="shared" ca="1" si="427"/>
        <v/>
      </c>
      <c r="H2667">
        <f t="shared" si="433"/>
        <v>0</v>
      </c>
      <c r="N2667" s="67" t="str">
        <f t="shared" ca="1" si="428"/>
        <v/>
      </c>
      <c r="O2667" s="70" t="str">
        <f t="shared" ca="1" si="429"/>
        <v/>
      </c>
      <c r="P2667" s="70" t="str">
        <f t="shared" ca="1" si="430"/>
        <v/>
      </c>
      <c r="Q2667" s="71" t="str">
        <f t="shared" si="431"/>
        <v/>
      </c>
    </row>
    <row r="2668" spans="2:17" x14ac:dyDescent="0.2">
      <c r="B2668">
        <f t="shared" ca="1" si="432"/>
        <v>3</v>
      </c>
      <c r="G2668" t="str">
        <f t="shared" ca="1" si="427"/>
        <v/>
      </c>
      <c r="H2668">
        <f t="shared" si="433"/>
        <v>0</v>
      </c>
      <c r="N2668" s="67" t="str">
        <f t="shared" ca="1" si="428"/>
        <v/>
      </c>
      <c r="O2668" s="70" t="str">
        <f t="shared" ca="1" si="429"/>
        <v/>
      </c>
      <c r="P2668" s="70" t="str">
        <f t="shared" ca="1" si="430"/>
        <v/>
      </c>
      <c r="Q2668" s="71" t="str">
        <f t="shared" si="431"/>
        <v/>
      </c>
    </row>
    <row r="2669" spans="2:17" x14ac:dyDescent="0.2">
      <c r="B2669">
        <f t="shared" ca="1" si="432"/>
        <v>3</v>
      </c>
      <c r="G2669" t="str">
        <f t="shared" ca="1" si="427"/>
        <v/>
      </c>
      <c r="H2669">
        <f t="shared" si="433"/>
        <v>0</v>
      </c>
      <c r="N2669" s="67" t="str">
        <f t="shared" ca="1" si="428"/>
        <v/>
      </c>
      <c r="O2669" s="70" t="str">
        <f t="shared" ca="1" si="429"/>
        <v/>
      </c>
      <c r="P2669" s="70" t="str">
        <f t="shared" ca="1" si="430"/>
        <v/>
      </c>
      <c r="Q2669" s="71" t="str">
        <f t="shared" si="431"/>
        <v/>
      </c>
    </row>
    <row r="2670" spans="2:17" x14ac:dyDescent="0.2">
      <c r="B2670">
        <f t="shared" ca="1" si="432"/>
        <v>3</v>
      </c>
      <c r="G2670" t="str">
        <f t="shared" ca="1" si="427"/>
        <v/>
      </c>
      <c r="H2670">
        <f t="shared" si="433"/>
        <v>0</v>
      </c>
      <c r="N2670" s="67" t="str">
        <f t="shared" ca="1" si="428"/>
        <v/>
      </c>
      <c r="O2670" s="70" t="str">
        <f t="shared" ca="1" si="429"/>
        <v/>
      </c>
      <c r="P2670" s="70" t="str">
        <f t="shared" ca="1" si="430"/>
        <v/>
      </c>
      <c r="Q2670" s="71" t="str">
        <f t="shared" si="431"/>
        <v/>
      </c>
    </row>
    <row r="2671" spans="2:17" x14ac:dyDescent="0.2">
      <c r="B2671">
        <f t="shared" ca="1" si="432"/>
        <v>3</v>
      </c>
      <c r="G2671" t="str">
        <f t="shared" ca="1" si="427"/>
        <v/>
      </c>
      <c r="H2671">
        <f t="shared" si="433"/>
        <v>0</v>
      </c>
      <c r="N2671" s="67" t="str">
        <f t="shared" ca="1" si="428"/>
        <v/>
      </c>
      <c r="O2671" s="70" t="str">
        <f t="shared" ca="1" si="429"/>
        <v/>
      </c>
      <c r="P2671" s="70" t="str">
        <f t="shared" ca="1" si="430"/>
        <v/>
      </c>
      <c r="Q2671" s="71" t="str">
        <f t="shared" si="431"/>
        <v/>
      </c>
    </row>
    <row r="2672" spans="2:17" x14ac:dyDescent="0.2">
      <c r="B2672">
        <f t="shared" ca="1" si="432"/>
        <v>3</v>
      </c>
      <c r="G2672" t="str">
        <f t="shared" ref="G2672:G2735" ca="1" si="434">IF(B2672=B2671+1,MID(A2674,29,FIND("Kockázatkezelés",A2674)-30)*1,"")</f>
        <v/>
      </c>
      <c r="H2672">
        <f t="shared" si="433"/>
        <v>0</v>
      </c>
      <c r="N2672" s="67" t="str">
        <f t="shared" ca="1" si="428"/>
        <v/>
      </c>
      <c r="O2672" s="70" t="str">
        <f t="shared" ca="1" si="429"/>
        <v/>
      </c>
      <c r="P2672" s="70" t="str">
        <f t="shared" ca="1" si="430"/>
        <v/>
      </c>
      <c r="Q2672" s="71" t="str">
        <f t="shared" si="431"/>
        <v/>
      </c>
    </row>
    <row r="2673" spans="2:17" x14ac:dyDescent="0.2">
      <c r="B2673">
        <f t="shared" ca="1" si="432"/>
        <v>3</v>
      </c>
      <c r="G2673" t="str">
        <f t="shared" ca="1" si="434"/>
        <v/>
      </c>
      <c r="H2673">
        <f t="shared" si="433"/>
        <v>0</v>
      </c>
      <c r="N2673" s="67" t="str">
        <f t="shared" ca="1" si="428"/>
        <v/>
      </c>
      <c r="O2673" s="70" t="str">
        <f t="shared" ca="1" si="429"/>
        <v/>
      </c>
      <c r="P2673" s="70" t="str">
        <f t="shared" ca="1" si="430"/>
        <v/>
      </c>
      <c r="Q2673" s="71" t="str">
        <f t="shared" si="431"/>
        <v/>
      </c>
    </row>
    <row r="2674" spans="2:17" x14ac:dyDescent="0.2">
      <c r="B2674">
        <f t="shared" ca="1" si="432"/>
        <v>3</v>
      </c>
      <c r="G2674" t="str">
        <f t="shared" ca="1" si="434"/>
        <v/>
      </c>
      <c r="H2674">
        <f t="shared" si="433"/>
        <v>0</v>
      </c>
      <c r="N2674" s="67" t="str">
        <f t="shared" ca="1" si="428"/>
        <v/>
      </c>
      <c r="O2674" s="70" t="str">
        <f t="shared" ca="1" si="429"/>
        <v/>
      </c>
      <c r="P2674" s="70" t="str">
        <f t="shared" ca="1" si="430"/>
        <v/>
      </c>
      <c r="Q2674" s="71" t="str">
        <f t="shared" si="431"/>
        <v/>
      </c>
    </row>
    <row r="2675" spans="2:17" x14ac:dyDescent="0.2">
      <c r="B2675">
        <f t="shared" ca="1" si="432"/>
        <v>3</v>
      </c>
      <c r="G2675" t="str">
        <f t="shared" ca="1" si="434"/>
        <v/>
      </c>
      <c r="H2675">
        <f t="shared" si="433"/>
        <v>0</v>
      </c>
      <c r="N2675" s="67" t="str">
        <f t="shared" ca="1" si="428"/>
        <v/>
      </c>
      <c r="O2675" s="70" t="str">
        <f t="shared" ca="1" si="429"/>
        <v/>
      </c>
      <c r="P2675" s="70" t="str">
        <f t="shared" ca="1" si="430"/>
        <v/>
      </c>
      <c r="Q2675" s="71" t="str">
        <f t="shared" si="431"/>
        <v/>
      </c>
    </row>
    <row r="2676" spans="2:17" x14ac:dyDescent="0.2">
      <c r="B2676">
        <f t="shared" ca="1" si="432"/>
        <v>3</v>
      </c>
      <c r="G2676" t="str">
        <f t="shared" ca="1" si="434"/>
        <v/>
      </c>
      <c r="H2676">
        <f t="shared" si="433"/>
        <v>0</v>
      </c>
      <c r="N2676" s="67" t="str">
        <f t="shared" ca="1" si="428"/>
        <v/>
      </c>
      <c r="O2676" s="70" t="str">
        <f t="shared" ca="1" si="429"/>
        <v/>
      </c>
      <c r="P2676" s="70" t="str">
        <f t="shared" ca="1" si="430"/>
        <v/>
      </c>
      <c r="Q2676" s="71" t="str">
        <f t="shared" si="431"/>
        <v/>
      </c>
    </row>
    <row r="2677" spans="2:17" x14ac:dyDescent="0.2">
      <c r="B2677">
        <f t="shared" ca="1" si="432"/>
        <v>3</v>
      </c>
      <c r="G2677" t="str">
        <f t="shared" ca="1" si="434"/>
        <v/>
      </c>
      <c r="H2677">
        <f t="shared" si="433"/>
        <v>0</v>
      </c>
      <c r="N2677" s="67" t="str">
        <f t="shared" ca="1" si="428"/>
        <v/>
      </c>
      <c r="O2677" s="70" t="str">
        <f t="shared" ca="1" si="429"/>
        <v/>
      </c>
      <c r="P2677" s="70" t="str">
        <f t="shared" ca="1" si="430"/>
        <v/>
      </c>
      <c r="Q2677" s="71" t="str">
        <f t="shared" si="431"/>
        <v/>
      </c>
    </row>
    <row r="2678" spans="2:17" x14ac:dyDescent="0.2">
      <c r="B2678">
        <f t="shared" ca="1" si="432"/>
        <v>3</v>
      </c>
      <c r="G2678" t="str">
        <f t="shared" ca="1" si="434"/>
        <v/>
      </c>
      <c r="H2678">
        <f t="shared" si="433"/>
        <v>0</v>
      </c>
      <c r="N2678" s="67" t="str">
        <f t="shared" ca="1" si="428"/>
        <v/>
      </c>
      <c r="O2678" s="70" t="str">
        <f t="shared" ca="1" si="429"/>
        <v/>
      </c>
      <c r="P2678" s="70" t="str">
        <f t="shared" ca="1" si="430"/>
        <v/>
      </c>
      <c r="Q2678" s="71" t="str">
        <f t="shared" si="431"/>
        <v/>
      </c>
    </row>
    <row r="2679" spans="2:17" x14ac:dyDescent="0.2">
      <c r="B2679">
        <f t="shared" ca="1" si="432"/>
        <v>3</v>
      </c>
      <c r="G2679" t="str">
        <f t="shared" ca="1" si="434"/>
        <v/>
      </c>
      <c r="H2679">
        <f t="shared" si="433"/>
        <v>0</v>
      </c>
      <c r="N2679" s="67" t="str">
        <f t="shared" ca="1" si="428"/>
        <v/>
      </c>
      <c r="O2679" s="70" t="str">
        <f t="shared" ca="1" si="429"/>
        <v/>
      </c>
      <c r="P2679" s="70" t="str">
        <f t="shared" ca="1" si="430"/>
        <v/>
      </c>
      <c r="Q2679" s="71" t="str">
        <f t="shared" si="431"/>
        <v/>
      </c>
    </row>
    <row r="2680" spans="2:17" x14ac:dyDescent="0.2">
      <c r="B2680">
        <f t="shared" ca="1" si="432"/>
        <v>3</v>
      </c>
      <c r="G2680" t="str">
        <f t="shared" ca="1" si="434"/>
        <v/>
      </c>
      <c r="H2680">
        <f t="shared" si="433"/>
        <v>0</v>
      </c>
      <c r="N2680" s="67" t="str">
        <f t="shared" ca="1" si="428"/>
        <v/>
      </c>
      <c r="O2680" s="70" t="str">
        <f t="shared" ca="1" si="429"/>
        <v/>
      </c>
      <c r="P2680" s="70" t="str">
        <f t="shared" ca="1" si="430"/>
        <v/>
      </c>
      <c r="Q2680" s="71" t="str">
        <f t="shared" si="431"/>
        <v/>
      </c>
    </row>
    <row r="2681" spans="2:17" x14ac:dyDescent="0.2">
      <c r="B2681">
        <f t="shared" ca="1" si="432"/>
        <v>3</v>
      </c>
      <c r="G2681" t="str">
        <f t="shared" ca="1" si="434"/>
        <v/>
      </c>
      <c r="H2681">
        <f t="shared" si="433"/>
        <v>0</v>
      </c>
      <c r="N2681" s="67" t="str">
        <f t="shared" ca="1" si="428"/>
        <v/>
      </c>
      <c r="O2681" s="70" t="str">
        <f t="shared" ca="1" si="429"/>
        <v/>
      </c>
      <c r="P2681" s="70" t="str">
        <f t="shared" ca="1" si="430"/>
        <v/>
      </c>
      <c r="Q2681" s="71" t="str">
        <f t="shared" si="431"/>
        <v/>
      </c>
    </row>
    <row r="2682" spans="2:17" x14ac:dyDescent="0.2">
      <c r="B2682">
        <f t="shared" ca="1" si="432"/>
        <v>3</v>
      </c>
      <c r="G2682" t="str">
        <f t="shared" ca="1" si="434"/>
        <v/>
      </c>
      <c r="H2682">
        <f t="shared" si="433"/>
        <v>0</v>
      </c>
      <c r="N2682" s="67" t="str">
        <f t="shared" ca="1" si="428"/>
        <v/>
      </c>
      <c r="O2682" s="70" t="str">
        <f t="shared" ca="1" si="429"/>
        <v/>
      </c>
      <c r="P2682" s="70" t="str">
        <f t="shared" ca="1" si="430"/>
        <v/>
      </c>
      <c r="Q2682" s="71" t="str">
        <f t="shared" si="431"/>
        <v/>
      </c>
    </row>
    <row r="2683" spans="2:17" x14ac:dyDescent="0.2">
      <c r="B2683">
        <f t="shared" ca="1" si="432"/>
        <v>3</v>
      </c>
      <c r="G2683" t="str">
        <f t="shared" ca="1" si="434"/>
        <v/>
      </c>
      <c r="H2683">
        <f t="shared" si="433"/>
        <v>0</v>
      </c>
      <c r="N2683" s="67" t="str">
        <f t="shared" ca="1" si="428"/>
        <v/>
      </c>
      <c r="O2683" s="70" t="str">
        <f t="shared" ca="1" si="429"/>
        <v/>
      </c>
      <c r="P2683" s="70" t="str">
        <f t="shared" ca="1" si="430"/>
        <v/>
      </c>
      <c r="Q2683" s="71" t="str">
        <f t="shared" si="431"/>
        <v/>
      </c>
    </row>
    <row r="2684" spans="2:17" x14ac:dyDescent="0.2">
      <c r="B2684">
        <f t="shared" ca="1" si="432"/>
        <v>3</v>
      </c>
      <c r="G2684" t="str">
        <f t="shared" ca="1" si="434"/>
        <v/>
      </c>
      <c r="H2684">
        <f t="shared" si="433"/>
        <v>0</v>
      </c>
      <c r="N2684" s="67" t="str">
        <f t="shared" ca="1" si="428"/>
        <v/>
      </c>
      <c r="O2684" s="70" t="str">
        <f t="shared" ca="1" si="429"/>
        <v/>
      </c>
      <c r="P2684" s="70" t="str">
        <f t="shared" ca="1" si="430"/>
        <v/>
      </c>
      <c r="Q2684" s="71" t="str">
        <f t="shared" si="431"/>
        <v/>
      </c>
    </row>
    <row r="2685" spans="2:17" x14ac:dyDescent="0.2">
      <c r="B2685">
        <f t="shared" ca="1" si="432"/>
        <v>3</v>
      </c>
      <c r="G2685" t="str">
        <f t="shared" ca="1" si="434"/>
        <v/>
      </c>
      <c r="H2685">
        <f t="shared" si="433"/>
        <v>0</v>
      </c>
      <c r="N2685" s="67" t="str">
        <f t="shared" ca="1" si="428"/>
        <v/>
      </c>
      <c r="O2685" s="70" t="str">
        <f t="shared" ca="1" si="429"/>
        <v/>
      </c>
      <c r="P2685" s="70" t="str">
        <f t="shared" ca="1" si="430"/>
        <v/>
      </c>
      <c r="Q2685" s="71" t="str">
        <f t="shared" si="431"/>
        <v/>
      </c>
    </row>
    <row r="2686" spans="2:17" x14ac:dyDescent="0.2">
      <c r="B2686">
        <f t="shared" ca="1" si="432"/>
        <v>3</v>
      </c>
      <c r="G2686" t="str">
        <f t="shared" ca="1" si="434"/>
        <v/>
      </c>
      <c r="H2686">
        <f t="shared" si="433"/>
        <v>0</v>
      </c>
      <c r="N2686" s="67" t="str">
        <f t="shared" ca="1" si="428"/>
        <v/>
      </c>
      <c r="O2686" s="70" t="str">
        <f t="shared" ca="1" si="429"/>
        <v/>
      </c>
      <c r="P2686" s="70" t="str">
        <f t="shared" ca="1" si="430"/>
        <v/>
      </c>
      <c r="Q2686" s="71" t="str">
        <f t="shared" si="431"/>
        <v/>
      </c>
    </row>
    <row r="2687" spans="2:17" x14ac:dyDescent="0.2">
      <c r="B2687">
        <f t="shared" ca="1" si="432"/>
        <v>3</v>
      </c>
      <c r="G2687" t="str">
        <f t="shared" ca="1" si="434"/>
        <v/>
      </c>
      <c r="H2687">
        <f t="shared" si="433"/>
        <v>0</v>
      </c>
      <c r="N2687" s="67" t="str">
        <f t="shared" ca="1" si="428"/>
        <v/>
      </c>
      <c r="O2687" s="70" t="str">
        <f t="shared" ca="1" si="429"/>
        <v/>
      </c>
      <c r="P2687" s="70" t="str">
        <f t="shared" ca="1" si="430"/>
        <v/>
      </c>
      <c r="Q2687" s="71" t="str">
        <f t="shared" si="431"/>
        <v/>
      </c>
    </row>
    <row r="2688" spans="2:17" x14ac:dyDescent="0.2">
      <c r="B2688">
        <f t="shared" ca="1" si="432"/>
        <v>3</v>
      </c>
      <c r="G2688" t="str">
        <f t="shared" ca="1" si="434"/>
        <v/>
      </c>
      <c r="H2688">
        <f t="shared" si="433"/>
        <v>0</v>
      </c>
      <c r="N2688" s="67" t="str">
        <f t="shared" ca="1" si="428"/>
        <v/>
      </c>
      <c r="O2688" s="70" t="str">
        <f t="shared" ca="1" si="429"/>
        <v/>
      </c>
      <c r="P2688" s="70" t="str">
        <f t="shared" ca="1" si="430"/>
        <v/>
      </c>
      <c r="Q2688" s="71" t="str">
        <f t="shared" si="431"/>
        <v/>
      </c>
    </row>
    <row r="2689" spans="2:17" x14ac:dyDescent="0.2">
      <c r="B2689">
        <f t="shared" ca="1" si="432"/>
        <v>3</v>
      </c>
      <c r="G2689" t="str">
        <f t="shared" ca="1" si="434"/>
        <v/>
      </c>
      <c r="H2689">
        <f t="shared" si="433"/>
        <v>0</v>
      </c>
      <c r="N2689" s="67" t="str">
        <f t="shared" ca="1" si="428"/>
        <v/>
      </c>
      <c r="O2689" s="70" t="str">
        <f t="shared" ca="1" si="429"/>
        <v/>
      </c>
      <c r="P2689" s="70" t="str">
        <f t="shared" ca="1" si="430"/>
        <v/>
      </c>
      <c r="Q2689" s="71" t="str">
        <f t="shared" si="431"/>
        <v/>
      </c>
    </row>
    <row r="2690" spans="2:17" x14ac:dyDescent="0.2">
      <c r="B2690">
        <f t="shared" ca="1" si="432"/>
        <v>3</v>
      </c>
      <c r="G2690" t="str">
        <f t="shared" ca="1" si="434"/>
        <v/>
      </c>
      <c r="H2690">
        <f t="shared" si="433"/>
        <v>0</v>
      </c>
      <c r="N2690" s="67" t="str">
        <f t="shared" ref="N2690:N2753" ca="1" si="435">IF(ISERROR(VLOOKUP($K2690,$B:$G,AA$2,FALSE)),"",VLOOKUP($K2690,$B:$G,AA$2,FALSE))</f>
        <v/>
      </c>
      <c r="O2690" s="70" t="str">
        <f t="shared" ref="O2690:O2753" ca="1" si="436">IF(ISERROR(VLOOKUP($K2690,$B:$G,AB$2,FALSE)),"",VLOOKUP($K2690,$B:$G,AB$2,FALSE))</f>
        <v/>
      </c>
      <c r="P2690" s="70" t="str">
        <f t="shared" ref="P2690:P2753" ca="1" si="437">IF(ISERROR(VLOOKUP($K2690,$B:$G,AC$2,FALSE)),"",VLOOKUP($K2690,$B:$G,AC$2,FALSE))</f>
        <v/>
      </c>
      <c r="Q2690" s="71" t="str">
        <f t="shared" ref="Q2690:Q2753" si="438">IF(L2690=0,"",(ROUND(IF(ISERROR(VLOOKUP($K2690,$B:$G,AD$2,FALSE)),"terület?",VLOOKUP($K2690,$B:$G,AD$2,FALSE)),2)))</f>
        <v/>
      </c>
    </row>
    <row r="2691" spans="2:17" x14ac:dyDescent="0.2">
      <c r="B2691">
        <f t="shared" ref="B2691:B2754" ca="1" si="439">IF(AND(LEFT(A2691,6)="Blokk:",RIGHT(A2691,10)&lt;&gt;"módosított",LEFT(A2692,11)="Táblaadatok",H2691&gt;0),B2690+1,B2690)</f>
        <v>3</v>
      </c>
      <c r="G2691" t="str">
        <f t="shared" ca="1" si="434"/>
        <v/>
      </c>
      <c r="H2691">
        <f t="shared" si="433"/>
        <v>0</v>
      </c>
      <c r="N2691" s="67" t="str">
        <f t="shared" ca="1" si="435"/>
        <v/>
      </c>
      <c r="O2691" s="70" t="str">
        <f t="shared" ca="1" si="436"/>
        <v/>
      </c>
      <c r="P2691" s="70" t="str">
        <f t="shared" ca="1" si="437"/>
        <v/>
      </c>
      <c r="Q2691" s="71" t="str">
        <f t="shared" si="438"/>
        <v/>
      </c>
    </row>
    <row r="2692" spans="2:17" x14ac:dyDescent="0.2">
      <c r="B2692">
        <f t="shared" ca="1" si="439"/>
        <v>3</v>
      </c>
      <c r="G2692" t="str">
        <f t="shared" ca="1" si="434"/>
        <v/>
      </c>
      <c r="H2692">
        <f t="shared" ref="H2692:H2755" si="440">IF(ISNA(VLOOKUP(MID(A2693,40,5),AE:AF,2,0)),0,1)</f>
        <v>0</v>
      </c>
      <c r="N2692" s="67" t="str">
        <f t="shared" ca="1" si="435"/>
        <v/>
      </c>
      <c r="O2692" s="70" t="str">
        <f t="shared" ca="1" si="436"/>
        <v/>
      </c>
      <c r="P2692" s="70" t="str">
        <f t="shared" ca="1" si="437"/>
        <v/>
      </c>
      <c r="Q2692" s="71" t="str">
        <f t="shared" si="438"/>
        <v/>
      </c>
    </row>
    <row r="2693" spans="2:17" x14ac:dyDescent="0.2">
      <c r="B2693">
        <f t="shared" ca="1" si="439"/>
        <v>3</v>
      </c>
      <c r="G2693" t="str">
        <f t="shared" ca="1" si="434"/>
        <v/>
      </c>
      <c r="H2693">
        <f t="shared" si="440"/>
        <v>0</v>
      </c>
      <c r="N2693" s="67" t="str">
        <f t="shared" ca="1" si="435"/>
        <v/>
      </c>
      <c r="O2693" s="70" t="str">
        <f t="shared" ca="1" si="436"/>
        <v/>
      </c>
      <c r="P2693" s="70" t="str">
        <f t="shared" ca="1" si="437"/>
        <v/>
      </c>
      <c r="Q2693" s="71" t="str">
        <f t="shared" si="438"/>
        <v/>
      </c>
    </row>
    <row r="2694" spans="2:17" x14ac:dyDescent="0.2">
      <c r="B2694">
        <f t="shared" ca="1" si="439"/>
        <v>3</v>
      </c>
      <c r="G2694" t="str">
        <f t="shared" ca="1" si="434"/>
        <v/>
      </c>
      <c r="H2694">
        <f t="shared" si="440"/>
        <v>0</v>
      </c>
      <c r="N2694" s="67" t="str">
        <f t="shared" ca="1" si="435"/>
        <v/>
      </c>
      <c r="O2694" s="70" t="str">
        <f t="shared" ca="1" si="436"/>
        <v/>
      </c>
      <c r="P2694" s="70" t="str">
        <f t="shared" ca="1" si="437"/>
        <v/>
      </c>
      <c r="Q2694" s="71" t="str">
        <f t="shared" si="438"/>
        <v/>
      </c>
    </row>
    <row r="2695" spans="2:17" x14ac:dyDescent="0.2">
      <c r="B2695">
        <f t="shared" ca="1" si="439"/>
        <v>3</v>
      </c>
      <c r="G2695" t="str">
        <f t="shared" ca="1" si="434"/>
        <v/>
      </c>
      <c r="H2695">
        <f t="shared" si="440"/>
        <v>0</v>
      </c>
      <c r="N2695" s="67" t="str">
        <f t="shared" ca="1" si="435"/>
        <v/>
      </c>
      <c r="O2695" s="70" t="str">
        <f t="shared" ca="1" si="436"/>
        <v/>
      </c>
      <c r="P2695" s="70" t="str">
        <f t="shared" ca="1" si="437"/>
        <v/>
      </c>
      <c r="Q2695" s="71" t="str">
        <f t="shared" si="438"/>
        <v/>
      </c>
    </row>
    <row r="2696" spans="2:17" x14ac:dyDescent="0.2">
      <c r="B2696">
        <f t="shared" ca="1" si="439"/>
        <v>3</v>
      </c>
      <c r="G2696" t="str">
        <f t="shared" ca="1" si="434"/>
        <v/>
      </c>
      <c r="H2696">
        <f t="shared" si="440"/>
        <v>0</v>
      </c>
      <c r="N2696" s="67" t="str">
        <f t="shared" ca="1" si="435"/>
        <v/>
      </c>
      <c r="O2696" s="70" t="str">
        <f t="shared" ca="1" si="436"/>
        <v/>
      </c>
      <c r="P2696" s="70" t="str">
        <f t="shared" ca="1" si="437"/>
        <v/>
      </c>
      <c r="Q2696" s="71" t="str">
        <f t="shared" si="438"/>
        <v/>
      </c>
    </row>
    <row r="2697" spans="2:17" x14ac:dyDescent="0.2">
      <c r="B2697">
        <f t="shared" ca="1" si="439"/>
        <v>3</v>
      </c>
      <c r="G2697" t="str">
        <f t="shared" ca="1" si="434"/>
        <v/>
      </c>
      <c r="H2697">
        <f t="shared" si="440"/>
        <v>0</v>
      </c>
      <c r="N2697" s="67" t="str">
        <f t="shared" ca="1" si="435"/>
        <v/>
      </c>
      <c r="O2697" s="70" t="str">
        <f t="shared" ca="1" si="436"/>
        <v/>
      </c>
      <c r="P2697" s="70" t="str">
        <f t="shared" ca="1" si="437"/>
        <v/>
      </c>
      <c r="Q2697" s="71" t="str">
        <f t="shared" si="438"/>
        <v/>
      </c>
    </row>
    <row r="2698" spans="2:17" x14ac:dyDescent="0.2">
      <c r="B2698">
        <f t="shared" ca="1" si="439"/>
        <v>3</v>
      </c>
      <c r="G2698" t="str">
        <f t="shared" ca="1" si="434"/>
        <v/>
      </c>
      <c r="H2698">
        <f t="shared" si="440"/>
        <v>0</v>
      </c>
      <c r="N2698" s="67" t="str">
        <f t="shared" ca="1" si="435"/>
        <v/>
      </c>
      <c r="O2698" s="70" t="str">
        <f t="shared" ca="1" si="436"/>
        <v/>
      </c>
      <c r="P2698" s="70" t="str">
        <f t="shared" ca="1" si="437"/>
        <v/>
      </c>
      <c r="Q2698" s="71" t="str">
        <f t="shared" si="438"/>
        <v/>
      </c>
    </row>
    <row r="2699" spans="2:17" x14ac:dyDescent="0.2">
      <c r="B2699">
        <f t="shared" ca="1" si="439"/>
        <v>3</v>
      </c>
      <c r="G2699" t="str">
        <f t="shared" ca="1" si="434"/>
        <v/>
      </c>
      <c r="H2699">
        <f t="shared" si="440"/>
        <v>0</v>
      </c>
      <c r="N2699" s="67" t="str">
        <f t="shared" ca="1" si="435"/>
        <v/>
      </c>
      <c r="O2699" s="70" t="str">
        <f t="shared" ca="1" si="436"/>
        <v/>
      </c>
      <c r="P2699" s="70" t="str">
        <f t="shared" ca="1" si="437"/>
        <v/>
      </c>
      <c r="Q2699" s="71" t="str">
        <f t="shared" si="438"/>
        <v/>
      </c>
    </row>
    <row r="2700" spans="2:17" x14ac:dyDescent="0.2">
      <c r="B2700">
        <f t="shared" ca="1" si="439"/>
        <v>3</v>
      </c>
      <c r="G2700" t="str">
        <f t="shared" ca="1" si="434"/>
        <v/>
      </c>
      <c r="H2700">
        <f t="shared" si="440"/>
        <v>0</v>
      </c>
      <c r="N2700" s="67" t="str">
        <f t="shared" ca="1" si="435"/>
        <v/>
      </c>
      <c r="O2700" s="70" t="str">
        <f t="shared" ca="1" si="436"/>
        <v/>
      </c>
      <c r="P2700" s="70" t="str">
        <f t="shared" ca="1" si="437"/>
        <v/>
      </c>
      <c r="Q2700" s="71" t="str">
        <f t="shared" si="438"/>
        <v/>
      </c>
    </row>
    <row r="2701" spans="2:17" x14ac:dyDescent="0.2">
      <c r="B2701">
        <f t="shared" ca="1" si="439"/>
        <v>3</v>
      </c>
      <c r="G2701" t="str">
        <f t="shared" ca="1" si="434"/>
        <v/>
      </c>
      <c r="H2701">
        <f t="shared" si="440"/>
        <v>0</v>
      </c>
      <c r="N2701" s="67" t="str">
        <f t="shared" ca="1" si="435"/>
        <v/>
      </c>
      <c r="O2701" s="70" t="str">
        <f t="shared" ca="1" si="436"/>
        <v/>
      </c>
      <c r="P2701" s="70" t="str">
        <f t="shared" ca="1" si="437"/>
        <v/>
      </c>
      <c r="Q2701" s="71" t="str">
        <f t="shared" si="438"/>
        <v/>
      </c>
    </row>
    <row r="2702" spans="2:17" x14ac:dyDescent="0.2">
      <c r="B2702">
        <f t="shared" ca="1" si="439"/>
        <v>3</v>
      </c>
      <c r="G2702" t="str">
        <f t="shared" ca="1" si="434"/>
        <v/>
      </c>
      <c r="H2702">
        <f t="shared" si="440"/>
        <v>0</v>
      </c>
      <c r="N2702" s="67" t="str">
        <f t="shared" ca="1" si="435"/>
        <v/>
      </c>
      <c r="O2702" s="70" t="str">
        <f t="shared" ca="1" si="436"/>
        <v/>
      </c>
      <c r="P2702" s="70" t="str">
        <f t="shared" ca="1" si="437"/>
        <v/>
      </c>
      <c r="Q2702" s="71" t="str">
        <f t="shared" si="438"/>
        <v/>
      </c>
    </row>
    <row r="2703" spans="2:17" x14ac:dyDescent="0.2">
      <c r="B2703">
        <f t="shared" ca="1" si="439"/>
        <v>3</v>
      </c>
      <c r="G2703" t="str">
        <f t="shared" ca="1" si="434"/>
        <v/>
      </c>
      <c r="H2703">
        <f t="shared" si="440"/>
        <v>0</v>
      </c>
      <c r="N2703" s="67" t="str">
        <f t="shared" ca="1" si="435"/>
        <v/>
      </c>
      <c r="O2703" s="70" t="str">
        <f t="shared" ca="1" si="436"/>
        <v/>
      </c>
      <c r="P2703" s="70" t="str">
        <f t="shared" ca="1" si="437"/>
        <v/>
      </c>
      <c r="Q2703" s="71" t="str">
        <f t="shared" si="438"/>
        <v/>
      </c>
    </row>
    <row r="2704" spans="2:17" x14ac:dyDescent="0.2">
      <c r="B2704">
        <f t="shared" ca="1" si="439"/>
        <v>3</v>
      </c>
      <c r="G2704" t="str">
        <f t="shared" ca="1" si="434"/>
        <v/>
      </c>
      <c r="H2704">
        <f t="shared" si="440"/>
        <v>0</v>
      </c>
      <c r="N2704" s="67" t="str">
        <f t="shared" ca="1" si="435"/>
        <v/>
      </c>
      <c r="O2704" s="70" t="str">
        <f t="shared" ca="1" si="436"/>
        <v/>
      </c>
      <c r="P2704" s="70" t="str">
        <f t="shared" ca="1" si="437"/>
        <v/>
      </c>
      <c r="Q2704" s="71" t="str">
        <f t="shared" si="438"/>
        <v/>
      </c>
    </row>
    <row r="2705" spans="2:17" x14ac:dyDescent="0.2">
      <c r="B2705">
        <f t="shared" ca="1" si="439"/>
        <v>3</v>
      </c>
      <c r="G2705" t="str">
        <f t="shared" ca="1" si="434"/>
        <v/>
      </c>
      <c r="H2705">
        <f t="shared" si="440"/>
        <v>0</v>
      </c>
      <c r="N2705" s="67" t="str">
        <f t="shared" ca="1" si="435"/>
        <v/>
      </c>
      <c r="O2705" s="70" t="str">
        <f t="shared" ca="1" si="436"/>
        <v/>
      </c>
      <c r="P2705" s="70" t="str">
        <f t="shared" ca="1" si="437"/>
        <v/>
      </c>
      <c r="Q2705" s="71" t="str">
        <f t="shared" si="438"/>
        <v/>
      </c>
    </row>
    <row r="2706" spans="2:17" x14ac:dyDescent="0.2">
      <c r="B2706">
        <f t="shared" ca="1" si="439"/>
        <v>3</v>
      </c>
      <c r="G2706" t="str">
        <f t="shared" ca="1" si="434"/>
        <v/>
      </c>
      <c r="H2706">
        <f t="shared" si="440"/>
        <v>0</v>
      </c>
      <c r="N2706" s="67" t="str">
        <f t="shared" ca="1" si="435"/>
        <v/>
      </c>
      <c r="O2706" s="70" t="str">
        <f t="shared" ca="1" si="436"/>
        <v/>
      </c>
      <c r="P2706" s="70" t="str">
        <f t="shared" ca="1" si="437"/>
        <v/>
      </c>
      <c r="Q2706" s="71" t="str">
        <f t="shared" si="438"/>
        <v/>
      </c>
    </row>
    <row r="2707" spans="2:17" x14ac:dyDescent="0.2">
      <c r="B2707">
        <f t="shared" ca="1" si="439"/>
        <v>3</v>
      </c>
      <c r="G2707" t="str">
        <f t="shared" ca="1" si="434"/>
        <v/>
      </c>
      <c r="H2707">
        <f t="shared" si="440"/>
        <v>0</v>
      </c>
      <c r="N2707" s="67" t="str">
        <f t="shared" ca="1" si="435"/>
        <v/>
      </c>
      <c r="O2707" s="70" t="str">
        <f t="shared" ca="1" si="436"/>
        <v/>
      </c>
      <c r="P2707" s="70" t="str">
        <f t="shared" ca="1" si="437"/>
        <v/>
      </c>
      <c r="Q2707" s="71" t="str">
        <f t="shared" si="438"/>
        <v/>
      </c>
    </row>
    <row r="2708" spans="2:17" x14ac:dyDescent="0.2">
      <c r="B2708">
        <f t="shared" ca="1" si="439"/>
        <v>3</v>
      </c>
      <c r="G2708" t="str">
        <f t="shared" ca="1" si="434"/>
        <v/>
      </c>
      <c r="H2708">
        <f t="shared" si="440"/>
        <v>0</v>
      </c>
      <c r="N2708" s="67" t="str">
        <f t="shared" ca="1" si="435"/>
        <v/>
      </c>
      <c r="O2708" s="70" t="str">
        <f t="shared" ca="1" si="436"/>
        <v/>
      </c>
      <c r="P2708" s="70" t="str">
        <f t="shared" ca="1" si="437"/>
        <v/>
      </c>
      <c r="Q2708" s="71" t="str">
        <f t="shared" si="438"/>
        <v/>
      </c>
    </row>
    <row r="2709" spans="2:17" x14ac:dyDescent="0.2">
      <c r="B2709">
        <f t="shared" ca="1" si="439"/>
        <v>3</v>
      </c>
      <c r="G2709" t="str">
        <f t="shared" ca="1" si="434"/>
        <v/>
      </c>
      <c r="H2709">
        <f t="shared" si="440"/>
        <v>0</v>
      </c>
      <c r="N2709" s="67" t="str">
        <f t="shared" ca="1" si="435"/>
        <v/>
      </c>
      <c r="O2709" s="70" t="str">
        <f t="shared" ca="1" si="436"/>
        <v/>
      </c>
      <c r="P2709" s="70" t="str">
        <f t="shared" ca="1" si="437"/>
        <v/>
      </c>
      <c r="Q2709" s="71" t="str">
        <f t="shared" si="438"/>
        <v/>
      </c>
    </row>
    <row r="2710" spans="2:17" x14ac:dyDescent="0.2">
      <c r="B2710">
        <f t="shared" ca="1" si="439"/>
        <v>3</v>
      </c>
      <c r="G2710" t="str">
        <f t="shared" ca="1" si="434"/>
        <v/>
      </c>
      <c r="H2710">
        <f t="shared" si="440"/>
        <v>0</v>
      </c>
      <c r="N2710" s="67" t="str">
        <f t="shared" ca="1" si="435"/>
        <v/>
      </c>
      <c r="O2710" s="70" t="str">
        <f t="shared" ca="1" si="436"/>
        <v/>
      </c>
      <c r="P2710" s="70" t="str">
        <f t="shared" ca="1" si="437"/>
        <v/>
      </c>
      <c r="Q2710" s="71" t="str">
        <f t="shared" si="438"/>
        <v/>
      </c>
    </row>
    <row r="2711" spans="2:17" x14ac:dyDescent="0.2">
      <c r="B2711">
        <f t="shared" ca="1" si="439"/>
        <v>3</v>
      </c>
      <c r="G2711" t="str">
        <f t="shared" ca="1" si="434"/>
        <v/>
      </c>
      <c r="H2711">
        <f t="shared" si="440"/>
        <v>0</v>
      </c>
      <c r="N2711" s="67" t="str">
        <f t="shared" ca="1" si="435"/>
        <v/>
      </c>
      <c r="O2711" s="70" t="str">
        <f t="shared" ca="1" si="436"/>
        <v/>
      </c>
      <c r="P2711" s="70" t="str">
        <f t="shared" ca="1" si="437"/>
        <v/>
      </c>
      <c r="Q2711" s="71" t="str">
        <f t="shared" si="438"/>
        <v/>
      </c>
    </row>
    <row r="2712" spans="2:17" x14ac:dyDescent="0.2">
      <c r="B2712">
        <f t="shared" ca="1" si="439"/>
        <v>3</v>
      </c>
      <c r="G2712" t="str">
        <f t="shared" ca="1" si="434"/>
        <v/>
      </c>
      <c r="H2712">
        <f t="shared" si="440"/>
        <v>0</v>
      </c>
      <c r="N2712" s="67" t="str">
        <f t="shared" ca="1" si="435"/>
        <v/>
      </c>
      <c r="O2712" s="70" t="str">
        <f t="shared" ca="1" si="436"/>
        <v/>
      </c>
      <c r="P2712" s="70" t="str">
        <f t="shared" ca="1" si="437"/>
        <v/>
      </c>
      <c r="Q2712" s="71" t="str">
        <f t="shared" si="438"/>
        <v/>
      </c>
    </row>
    <row r="2713" spans="2:17" x14ac:dyDescent="0.2">
      <c r="B2713">
        <f t="shared" ca="1" si="439"/>
        <v>3</v>
      </c>
      <c r="G2713" t="str">
        <f t="shared" ca="1" si="434"/>
        <v/>
      </c>
      <c r="H2713">
        <f t="shared" si="440"/>
        <v>0</v>
      </c>
      <c r="N2713" s="67" t="str">
        <f t="shared" ca="1" si="435"/>
        <v/>
      </c>
      <c r="O2713" s="70" t="str">
        <f t="shared" ca="1" si="436"/>
        <v/>
      </c>
      <c r="P2713" s="70" t="str">
        <f t="shared" ca="1" si="437"/>
        <v/>
      </c>
      <c r="Q2713" s="71" t="str">
        <f t="shared" si="438"/>
        <v/>
      </c>
    </row>
    <row r="2714" spans="2:17" x14ac:dyDescent="0.2">
      <c r="B2714">
        <f t="shared" ca="1" si="439"/>
        <v>3</v>
      </c>
      <c r="G2714" t="str">
        <f t="shared" ca="1" si="434"/>
        <v/>
      </c>
      <c r="H2714">
        <f t="shared" si="440"/>
        <v>0</v>
      </c>
      <c r="N2714" s="67" t="str">
        <f t="shared" ca="1" si="435"/>
        <v/>
      </c>
      <c r="O2714" s="70" t="str">
        <f t="shared" ca="1" si="436"/>
        <v/>
      </c>
      <c r="P2714" s="70" t="str">
        <f t="shared" ca="1" si="437"/>
        <v/>
      </c>
      <c r="Q2714" s="71" t="str">
        <f t="shared" si="438"/>
        <v/>
      </c>
    </row>
    <row r="2715" spans="2:17" x14ac:dyDescent="0.2">
      <c r="B2715">
        <f t="shared" ca="1" si="439"/>
        <v>3</v>
      </c>
      <c r="G2715" t="str">
        <f t="shared" ca="1" si="434"/>
        <v/>
      </c>
      <c r="H2715">
        <f t="shared" si="440"/>
        <v>0</v>
      </c>
      <c r="N2715" s="67" t="str">
        <f t="shared" ca="1" si="435"/>
        <v/>
      </c>
      <c r="O2715" s="70" t="str">
        <f t="shared" ca="1" si="436"/>
        <v/>
      </c>
      <c r="P2715" s="70" t="str">
        <f t="shared" ca="1" si="437"/>
        <v/>
      </c>
      <c r="Q2715" s="71" t="str">
        <f t="shared" si="438"/>
        <v/>
      </c>
    </row>
    <row r="2716" spans="2:17" x14ac:dyDescent="0.2">
      <c r="B2716">
        <f t="shared" ca="1" si="439"/>
        <v>3</v>
      </c>
      <c r="G2716" t="str">
        <f t="shared" ca="1" si="434"/>
        <v/>
      </c>
      <c r="H2716">
        <f t="shared" si="440"/>
        <v>0</v>
      </c>
      <c r="N2716" s="67" t="str">
        <f t="shared" ca="1" si="435"/>
        <v/>
      </c>
      <c r="O2716" s="70" t="str">
        <f t="shared" ca="1" si="436"/>
        <v/>
      </c>
      <c r="P2716" s="70" t="str">
        <f t="shared" ca="1" si="437"/>
        <v/>
      </c>
      <c r="Q2716" s="71" t="str">
        <f t="shared" si="438"/>
        <v/>
      </c>
    </row>
    <row r="2717" spans="2:17" x14ac:dyDescent="0.2">
      <c r="B2717">
        <f t="shared" ca="1" si="439"/>
        <v>3</v>
      </c>
      <c r="G2717" t="str">
        <f t="shared" ca="1" si="434"/>
        <v/>
      </c>
      <c r="H2717">
        <f t="shared" si="440"/>
        <v>0</v>
      </c>
      <c r="N2717" s="67" t="str">
        <f t="shared" ca="1" si="435"/>
        <v/>
      </c>
      <c r="O2717" s="70" t="str">
        <f t="shared" ca="1" si="436"/>
        <v/>
      </c>
      <c r="P2717" s="70" t="str">
        <f t="shared" ca="1" si="437"/>
        <v/>
      </c>
      <c r="Q2717" s="71" t="str">
        <f t="shared" si="438"/>
        <v/>
      </c>
    </row>
    <row r="2718" spans="2:17" x14ac:dyDescent="0.2">
      <c r="B2718">
        <f t="shared" ca="1" si="439"/>
        <v>3</v>
      </c>
      <c r="G2718" t="str">
        <f t="shared" ca="1" si="434"/>
        <v/>
      </c>
      <c r="H2718">
        <f t="shared" si="440"/>
        <v>0</v>
      </c>
      <c r="N2718" s="67" t="str">
        <f t="shared" ca="1" si="435"/>
        <v/>
      </c>
      <c r="O2718" s="70" t="str">
        <f t="shared" ca="1" si="436"/>
        <v/>
      </c>
      <c r="P2718" s="70" t="str">
        <f t="shared" ca="1" si="437"/>
        <v/>
      </c>
      <c r="Q2718" s="71" t="str">
        <f t="shared" si="438"/>
        <v/>
      </c>
    </row>
    <row r="2719" spans="2:17" x14ac:dyDescent="0.2">
      <c r="B2719">
        <f t="shared" ca="1" si="439"/>
        <v>3</v>
      </c>
      <c r="G2719" t="str">
        <f t="shared" ca="1" si="434"/>
        <v/>
      </c>
      <c r="H2719">
        <f t="shared" si="440"/>
        <v>0</v>
      </c>
      <c r="N2719" s="67" t="str">
        <f t="shared" ca="1" si="435"/>
        <v/>
      </c>
      <c r="O2719" s="70" t="str">
        <f t="shared" ca="1" si="436"/>
        <v/>
      </c>
      <c r="P2719" s="70" t="str">
        <f t="shared" ca="1" si="437"/>
        <v/>
      </c>
      <c r="Q2719" s="71" t="str">
        <f t="shared" si="438"/>
        <v/>
      </c>
    </row>
    <row r="2720" spans="2:17" x14ac:dyDescent="0.2">
      <c r="B2720">
        <f t="shared" ca="1" si="439"/>
        <v>3</v>
      </c>
      <c r="G2720" t="str">
        <f t="shared" ca="1" si="434"/>
        <v/>
      </c>
      <c r="H2720">
        <f t="shared" si="440"/>
        <v>0</v>
      </c>
      <c r="N2720" s="67" t="str">
        <f t="shared" ca="1" si="435"/>
        <v/>
      </c>
      <c r="O2720" s="70" t="str">
        <f t="shared" ca="1" si="436"/>
        <v/>
      </c>
      <c r="P2720" s="70" t="str">
        <f t="shared" ca="1" si="437"/>
        <v/>
      </c>
      <c r="Q2720" s="71" t="str">
        <f t="shared" si="438"/>
        <v/>
      </c>
    </row>
    <row r="2721" spans="2:17" x14ac:dyDescent="0.2">
      <c r="B2721">
        <f t="shared" ca="1" si="439"/>
        <v>3</v>
      </c>
      <c r="G2721" t="str">
        <f t="shared" ca="1" si="434"/>
        <v/>
      </c>
      <c r="H2721">
        <f t="shared" si="440"/>
        <v>0</v>
      </c>
      <c r="N2721" s="67" t="str">
        <f t="shared" ca="1" si="435"/>
        <v/>
      </c>
      <c r="O2721" s="70" t="str">
        <f t="shared" ca="1" si="436"/>
        <v/>
      </c>
      <c r="P2721" s="70" t="str">
        <f t="shared" ca="1" si="437"/>
        <v/>
      </c>
      <c r="Q2721" s="71" t="str">
        <f t="shared" si="438"/>
        <v/>
      </c>
    </row>
    <row r="2722" spans="2:17" x14ac:dyDescent="0.2">
      <c r="B2722">
        <f t="shared" ca="1" si="439"/>
        <v>3</v>
      </c>
      <c r="G2722" t="str">
        <f t="shared" ca="1" si="434"/>
        <v/>
      </c>
      <c r="H2722">
        <f t="shared" si="440"/>
        <v>0</v>
      </c>
      <c r="N2722" s="67" t="str">
        <f t="shared" ca="1" si="435"/>
        <v/>
      </c>
      <c r="O2722" s="70" t="str">
        <f t="shared" ca="1" si="436"/>
        <v/>
      </c>
      <c r="P2722" s="70" t="str">
        <f t="shared" ca="1" si="437"/>
        <v/>
      </c>
      <c r="Q2722" s="71" t="str">
        <f t="shared" si="438"/>
        <v/>
      </c>
    </row>
    <row r="2723" spans="2:17" x14ac:dyDescent="0.2">
      <c r="B2723">
        <f t="shared" ca="1" si="439"/>
        <v>3</v>
      </c>
      <c r="G2723" t="str">
        <f t="shared" ca="1" si="434"/>
        <v/>
      </c>
      <c r="H2723">
        <f t="shared" si="440"/>
        <v>0</v>
      </c>
      <c r="N2723" s="67" t="str">
        <f t="shared" ca="1" si="435"/>
        <v/>
      </c>
      <c r="O2723" s="70" t="str">
        <f t="shared" ca="1" si="436"/>
        <v/>
      </c>
      <c r="P2723" s="70" t="str">
        <f t="shared" ca="1" si="437"/>
        <v/>
      </c>
      <c r="Q2723" s="71" t="str">
        <f t="shared" si="438"/>
        <v/>
      </c>
    </row>
    <row r="2724" spans="2:17" x14ac:dyDescent="0.2">
      <c r="B2724">
        <f t="shared" ca="1" si="439"/>
        <v>3</v>
      </c>
      <c r="G2724" t="str">
        <f t="shared" ca="1" si="434"/>
        <v/>
      </c>
      <c r="H2724">
        <f t="shared" si="440"/>
        <v>0</v>
      </c>
      <c r="N2724" s="67" t="str">
        <f t="shared" ca="1" si="435"/>
        <v/>
      </c>
      <c r="O2724" s="70" t="str">
        <f t="shared" ca="1" si="436"/>
        <v/>
      </c>
      <c r="P2724" s="70" t="str">
        <f t="shared" ca="1" si="437"/>
        <v/>
      </c>
      <c r="Q2724" s="71" t="str">
        <f t="shared" si="438"/>
        <v/>
      </c>
    </row>
    <row r="2725" spans="2:17" x14ac:dyDescent="0.2">
      <c r="B2725">
        <f t="shared" ca="1" si="439"/>
        <v>3</v>
      </c>
      <c r="G2725" t="str">
        <f t="shared" ca="1" si="434"/>
        <v/>
      </c>
      <c r="H2725">
        <f t="shared" si="440"/>
        <v>0</v>
      </c>
      <c r="N2725" s="67" t="str">
        <f t="shared" ca="1" si="435"/>
        <v/>
      </c>
      <c r="O2725" s="70" t="str">
        <f t="shared" ca="1" si="436"/>
        <v/>
      </c>
      <c r="P2725" s="70" t="str">
        <f t="shared" ca="1" si="437"/>
        <v/>
      </c>
      <c r="Q2725" s="71" t="str">
        <f t="shared" si="438"/>
        <v/>
      </c>
    </row>
    <row r="2726" spans="2:17" x14ac:dyDescent="0.2">
      <c r="B2726">
        <f t="shared" ca="1" si="439"/>
        <v>3</v>
      </c>
      <c r="G2726" t="str">
        <f t="shared" ca="1" si="434"/>
        <v/>
      </c>
      <c r="H2726">
        <f t="shared" si="440"/>
        <v>0</v>
      </c>
      <c r="N2726" s="67" t="str">
        <f t="shared" ca="1" si="435"/>
        <v/>
      </c>
      <c r="O2726" s="70" t="str">
        <f t="shared" ca="1" si="436"/>
        <v/>
      </c>
      <c r="P2726" s="70" t="str">
        <f t="shared" ca="1" si="437"/>
        <v/>
      </c>
      <c r="Q2726" s="71" t="str">
        <f t="shared" si="438"/>
        <v/>
      </c>
    </row>
    <row r="2727" spans="2:17" x14ac:dyDescent="0.2">
      <c r="B2727">
        <f t="shared" ca="1" si="439"/>
        <v>3</v>
      </c>
      <c r="G2727" t="str">
        <f t="shared" ca="1" si="434"/>
        <v/>
      </c>
      <c r="H2727">
        <f t="shared" si="440"/>
        <v>0</v>
      </c>
      <c r="N2727" s="67" t="str">
        <f t="shared" ca="1" si="435"/>
        <v/>
      </c>
      <c r="O2727" s="70" t="str">
        <f t="shared" ca="1" si="436"/>
        <v/>
      </c>
      <c r="P2727" s="70" t="str">
        <f t="shared" ca="1" si="437"/>
        <v/>
      </c>
      <c r="Q2727" s="71" t="str">
        <f t="shared" si="438"/>
        <v/>
      </c>
    </row>
    <row r="2728" spans="2:17" x14ac:dyDescent="0.2">
      <c r="B2728">
        <f t="shared" ca="1" si="439"/>
        <v>3</v>
      </c>
      <c r="G2728" t="str">
        <f t="shared" ca="1" si="434"/>
        <v/>
      </c>
      <c r="H2728">
        <f t="shared" si="440"/>
        <v>0</v>
      </c>
      <c r="N2728" s="67" t="str">
        <f t="shared" ca="1" si="435"/>
        <v/>
      </c>
      <c r="O2728" s="70" t="str">
        <f t="shared" ca="1" si="436"/>
        <v/>
      </c>
      <c r="P2728" s="70" t="str">
        <f t="shared" ca="1" si="437"/>
        <v/>
      </c>
      <c r="Q2728" s="71" t="str">
        <f t="shared" si="438"/>
        <v/>
      </c>
    </row>
    <row r="2729" spans="2:17" x14ac:dyDescent="0.2">
      <c r="B2729">
        <f t="shared" ca="1" si="439"/>
        <v>3</v>
      </c>
      <c r="G2729" t="str">
        <f t="shared" ca="1" si="434"/>
        <v/>
      </c>
      <c r="H2729">
        <f t="shared" si="440"/>
        <v>0</v>
      </c>
      <c r="N2729" s="67" t="str">
        <f t="shared" ca="1" si="435"/>
        <v/>
      </c>
      <c r="O2729" s="70" t="str">
        <f t="shared" ca="1" si="436"/>
        <v/>
      </c>
      <c r="P2729" s="70" t="str">
        <f t="shared" ca="1" si="437"/>
        <v/>
      </c>
      <c r="Q2729" s="71" t="str">
        <f t="shared" si="438"/>
        <v/>
      </c>
    </row>
    <row r="2730" spans="2:17" x14ac:dyDescent="0.2">
      <c r="B2730">
        <f t="shared" ca="1" si="439"/>
        <v>3</v>
      </c>
      <c r="G2730" t="str">
        <f t="shared" ca="1" si="434"/>
        <v/>
      </c>
      <c r="H2730">
        <f t="shared" si="440"/>
        <v>0</v>
      </c>
      <c r="N2730" s="67" t="str">
        <f t="shared" ca="1" si="435"/>
        <v/>
      </c>
      <c r="O2730" s="70" t="str">
        <f t="shared" ca="1" si="436"/>
        <v/>
      </c>
      <c r="P2730" s="70" t="str">
        <f t="shared" ca="1" si="437"/>
        <v/>
      </c>
      <c r="Q2730" s="71" t="str">
        <f t="shared" si="438"/>
        <v/>
      </c>
    </row>
    <row r="2731" spans="2:17" x14ac:dyDescent="0.2">
      <c r="B2731">
        <f t="shared" ca="1" si="439"/>
        <v>3</v>
      </c>
      <c r="G2731" t="str">
        <f t="shared" ca="1" si="434"/>
        <v/>
      </c>
      <c r="H2731">
        <f t="shared" si="440"/>
        <v>0</v>
      </c>
      <c r="N2731" s="67" t="str">
        <f t="shared" ca="1" si="435"/>
        <v/>
      </c>
      <c r="O2731" s="70" t="str">
        <f t="shared" ca="1" si="436"/>
        <v/>
      </c>
      <c r="P2731" s="70" t="str">
        <f t="shared" ca="1" si="437"/>
        <v/>
      </c>
      <c r="Q2731" s="71" t="str">
        <f t="shared" si="438"/>
        <v/>
      </c>
    </row>
    <row r="2732" spans="2:17" x14ac:dyDescent="0.2">
      <c r="B2732">
        <f t="shared" ca="1" si="439"/>
        <v>3</v>
      </c>
      <c r="G2732" t="str">
        <f t="shared" ca="1" si="434"/>
        <v/>
      </c>
      <c r="H2732">
        <f t="shared" si="440"/>
        <v>0</v>
      </c>
      <c r="N2732" s="67" t="str">
        <f t="shared" ca="1" si="435"/>
        <v/>
      </c>
      <c r="O2732" s="70" t="str">
        <f t="shared" ca="1" si="436"/>
        <v/>
      </c>
      <c r="P2732" s="70" t="str">
        <f t="shared" ca="1" si="437"/>
        <v/>
      </c>
      <c r="Q2732" s="71" t="str">
        <f t="shared" si="438"/>
        <v/>
      </c>
    </row>
    <row r="2733" spans="2:17" x14ac:dyDescent="0.2">
      <c r="B2733">
        <f t="shared" ca="1" si="439"/>
        <v>3</v>
      </c>
      <c r="G2733" t="str">
        <f t="shared" ca="1" si="434"/>
        <v/>
      </c>
      <c r="H2733">
        <f t="shared" si="440"/>
        <v>0</v>
      </c>
      <c r="N2733" s="67" t="str">
        <f t="shared" ca="1" si="435"/>
        <v/>
      </c>
      <c r="O2733" s="70" t="str">
        <f t="shared" ca="1" si="436"/>
        <v/>
      </c>
      <c r="P2733" s="70" t="str">
        <f t="shared" ca="1" si="437"/>
        <v/>
      </c>
      <c r="Q2733" s="71" t="str">
        <f t="shared" si="438"/>
        <v/>
      </c>
    </row>
    <row r="2734" spans="2:17" x14ac:dyDescent="0.2">
      <c r="B2734">
        <f t="shared" ca="1" si="439"/>
        <v>3</v>
      </c>
      <c r="G2734" t="str">
        <f t="shared" ca="1" si="434"/>
        <v/>
      </c>
      <c r="H2734">
        <f t="shared" si="440"/>
        <v>0</v>
      </c>
      <c r="N2734" s="67" t="str">
        <f t="shared" ca="1" si="435"/>
        <v/>
      </c>
      <c r="O2734" s="70" t="str">
        <f t="shared" ca="1" si="436"/>
        <v/>
      </c>
      <c r="P2734" s="70" t="str">
        <f t="shared" ca="1" si="437"/>
        <v/>
      </c>
      <c r="Q2734" s="71" t="str">
        <f t="shared" si="438"/>
        <v/>
      </c>
    </row>
    <row r="2735" spans="2:17" x14ac:dyDescent="0.2">
      <c r="B2735">
        <f t="shared" ca="1" si="439"/>
        <v>3</v>
      </c>
      <c r="G2735" t="str">
        <f t="shared" ca="1" si="434"/>
        <v/>
      </c>
      <c r="H2735">
        <f t="shared" si="440"/>
        <v>0</v>
      </c>
      <c r="N2735" s="67" t="str">
        <f t="shared" ca="1" si="435"/>
        <v/>
      </c>
      <c r="O2735" s="70" t="str">
        <f t="shared" ca="1" si="436"/>
        <v/>
      </c>
      <c r="P2735" s="70" t="str">
        <f t="shared" ca="1" si="437"/>
        <v/>
      </c>
      <c r="Q2735" s="71" t="str">
        <f t="shared" si="438"/>
        <v/>
      </c>
    </row>
    <row r="2736" spans="2:17" x14ac:dyDescent="0.2">
      <c r="B2736">
        <f t="shared" ca="1" si="439"/>
        <v>3</v>
      </c>
      <c r="G2736" t="str">
        <f t="shared" ref="G2736:G2799" ca="1" si="441">IF(B2736=B2735+1,MID(A2738,29,FIND("Kockázatkezelés",A2738)-30)*1,"")</f>
        <v/>
      </c>
      <c r="H2736">
        <f t="shared" si="440"/>
        <v>0</v>
      </c>
      <c r="N2736" s="67" t="str">
        <f t="shared" ca="1" si="435"/>
        <v/>
      </c>
      <c r="O2736" s="70" t="str">
        <f t="shared" ca="1" si="436"/>
        <v/>
      </c>
      <c r="P2736" s="70" t="str">
        <f t="shared" ca="1" si="437"/>
        <v/>
      </c>
      <c r="Q2736" s="71" t="str">
        <f t="shared" si="438"/>
        <v/>
      </c>
    </row>
    <row r="2737" spans="2:17" x14ac:dyDescent="0.2">
      <c r="B2737">
        <f t="shared" ca="1" si="439"/>
        <v>3</v>
      </c>
      <c r="G2737" t="str">
        <f t="shared" ca="1" si="441"/>
        <v/>
      </c>
      <c r="H2737">
        <f t="shared" si="440"/>
        <v>0</v>
      </c>
      <c r="N2737" s="67" t="str">
        <f t="shared" ca="1" si="435"/>
        <v/>
      </c>
      <c r="O2737" s="70" t="str">
        <f t="shared" ca="1" si="436"/>
        <v/>
      </c>
      <c r="P2737" s="70" t="str">
        <f t="shared" ca="1" si="437"/>
        <v/>
      </c>
      <c r="Q2737" s="71" t="str">
        <f t="shared" si="438"/>
        <v/>
      </c>
    </row>
    <row r="2738" spans="2:17" x14ac:dyDescent="0.2">
      <c r="B2738">
        <f t="shared" ca="1" si="439"/>
        <v>3</v>
      </c>
      <c r="G2738" t="str">
        <f t="shared" ca="1" si="441"/>
        <v/>
      </c>
      <c r="H2738">
        <f t="shared" si="440"/>
        <v>0</v>
      </c>
      <c r="N2738" s="67" t="str">
        <f t="shared" ca="1" si="435"/>
        <v/>
      </c>
      <c r="O2738" s="70" t="str">
        <f t="shared" ca="1" si="436"/>
        <v/>
      </c>
      <c r="P2738" s="70" t="str">
        <f t="shared" ca="1" si="437"/>
        <v/>
      </c>
      <c r="Q2738" s="71" t="str">
        <f t="shared" si="438"/>
        <v/>
      </c>
    </row>
    <row r="2739" spans="2:17" x14ac:dyDescent="0.2">
      <c r="B2739">
        <f t="shared" ca="1" si="439"/>
        <v>3</v>
      </c>
      <c r="G2739" t="str">
        <f t="shared" ca="1" si="441"/>
        <v/>
      </c>
      <c r="H2739">
        <f t="shared" si="440"/>
        <v>0</v>
      </c>
      <c r="N2739" s="67" t="str">
        <f t="shared" ca="1" si="435"/>
        <v/>
      </c>
      <c r="O2739" s="70" t="str">
        <f t="shared" ca="1" si="436"/>
        <v/>
      </c>
      <c r="P2739" s="70" t="str">
        <f t="shared" ca="1" si="437"/>
        <v/>
      </c>
      <c r="Q2739" s="71" t="str">
        <f t="shared" si="438"/>
        <v/>
      </c>
    </row>
    <row r="2740" spans="2:17" x14ac:dyDescent="0.2">
      <c r="B2740">
        <f t="shared" ca="1" si="439"/>
        <v>3</v>
      </c>
      <c r="G2740" t="str">
        <f t="shared" ca="1" si="441"/>
        <v/>
      </c>
      <c r="H2740">
        <f t="shared" si="440"/>
        <v>0</v>
      </c>
      <c r="N2740" s="67" t="str">
        <f t="shared" ca="1" si="435"/>
        <v/>
      </c>
      <c r="O2740" s="70" t="str">
        <f t="shared" ca="1" si="436"/>
        <v/>
      </c>
      <c r="P2740" s="70" t="str">
        <f t="shared" ca="1" si="437"/>
        <v/>
      </c>
      <c r="Q2740" s="71" t="str">
        <f t="shared" si="438"/>
        <v/>
      </c>
    </row>
    <row r="2741" spans="2:17" x14ac:dyDescent="0.2">
      <c r="B2741">
        <f t="shared" ca="1" si="439"/>
        <v>3</v>
      </c>
      <c r="G2741" t="str">
        <f t="shared" ca="1" si="441"/>
        <v/>
      </c>
      <c r="H2741">
        <f t="shared" si="440"/>
        <v>0</v>
      </c>
      <c r="N2741" s="67" t="str">
        <f t="shared" ca="1" si="435"/>
        <v/>
      </c>
      <c r="O2741" s="70" t="str">
        <f t="shared" ca="1" si="436"/>
        <v/>
      </c>
      <c r="P2741" s="70" t="str">
        <f t="shared" ca="1" si="437"/>
        <v/>
      </c>
      <c r="Q2741" s="71" t="str">
        <f t="shared" si="438"/>
        <v/>
      </c>
    </row>
    <row r="2742" spans="2:17" x14ac:dyDescent="0.2">
      <c r="B2742">
        <f t="shared" ca="1" si="439"/>
        <v>3</v>
      </c>
      <c r="G2742" t="str">
        <f t="shared" ca="1" si="441"/>
        <v/>
      </c>
      <c r="H2742">
        <f t="shared" si="440"/>
        <v>0</v>
      </c>
      <c r="N2742" s="67" t="str">
        <f t="shared" ca="1" si="435"/>
        <v/>
      </c>
      <c r="O2742" s="70" t="str">
        <f t="shared" ca="1" si="436"/>
        <v/>
      </c>
      <c r="P2742" s="70" t="str">
        <f t="shared" ca="1" si="437"/>
        <v/>
      </c>
      <c r="Q2742" s="71" t="str">
        <f t="shared" si="438"/>
        <v/>
      </c>
    </row>
    <row r="2743" spans="2:17" x14ac:dyDescent="0.2">
      <c r="B2743">
        <f t="shared" ca="1" si="439"/>
        <v>3</v>
      </c>
      <c r="G2743" t="str">
        <f t="shared" ca="1" si="441"/>
        <v/>
      </c>
      <c r="H2743">
        <f t="shared" si="440"/>
        <v>0</v>
      </c>
      <c r="N2743" s="67" t="str">
        <f t="shared" ca="1" si="435"/>
        <v/>
      </c>
      <c r="O2743" s="70" t="str">
        <f t="shared" ca="1" si="436"/>
        <v/>
      </c>
      <c r="P2743" s="70" t="str">
        <f t="shared" ca="1" si="437"/>
        <v/>
      </c>
      <c r="Q2743" s="71" t="str">
        <f t="shared" si="438"/>
        <v/>
      </c>
    </row>
    <row r="2744" spans="2:17" x14ac:dyDescent="0.2">
      <c r="B2744">
        <f t="shared" ca="1" si="439"/>
        <v>3</v>
      </c>
      <c r="G2744" t="str">
        <f t="shared" ca="1" si="441"/>
        <v/>
      </c>
      <c r="H2744">
        <f t="shared" si="440"/>
        <v>0</v>
      </c>
      <c r="N2744" s="67" t="str">
        <f t="shared" ca="1" si="435"/>
        <v/>
      </c>
      <c r="O2744" s="70" t="str">
        <f t="shared" ca="1" si="436"/>
        <v/>
      </c>
      <c r="P2744" s="70" t="str">
        <f t="shared" ca="1" si="437"/>
        <v/>
      </c>
      <c r="Q2744" s="71" t="str">
        <f t="shared" si="438"/>
        <v/>
      </c>
    </row>
    <row r="2745" spans="2:17" x14ac:dyDescent="0.2">
      <c r="B2745">
        <f t="shared" ca="1" si="439"/>
        <v>3</v>
      </c>
      <c r="G2745" t="str">
        <f t="shared" ca="1" si="441"/>
        <v/>
      </c>
      <c r="H2745">
        <f t="shared" si="440"/>
        <v>0</v>
      </c>
      <c r="N2745" s="67" t="str">
        <f t="shared" ca="1" si="435"/>
        <v/>
      </c>
      <c r="O2745" s="70" t="str">
        <f t="shared" ca="1" si="436"/>
        <v/>
      </c>
      <c r="P2745" s="70" t="str">
        <f t="shared" ca="1" si="437"/>
        <v/>
      </c>
      <c r="Q2745" s="71" t="str">
        <f t="shared" si="438"/>
        <v/>
      </c>
    </row>
    <row r="2746" spans="2:17" x14ac:dyDescent="0.2">
      <c r="B2746">
        <f t="shared" ca="1" si="439"/>
        <v>3</v>
      </c>
      <c r="G2746" t="str">
        <f t="shared" ca="1" si="441"/>
        <v/>
      </c>
      <c r="H2746">
        <f t="shared" si="440"/>
        <v>0</v>
      </c>
      <c r="N2746" s="67" t="str">
        <f t="shared" ca="1" si="435"/>
        <v/>
      </c>
      <c r="O2746" s="70" t="str">
        <f t="shared" ca="1" si="436"/>
        <v/>
      </c>
      <c r="P2746" s="70" t="str">
        <f t="shared" ca="1" si="437"/>
        <v/>
      </c>
      <c r="Q2746" s="71" t="str">
        <f t="shared" si="438"/>
        <v/>
      </c>
    </row>
    <row r="2747" spans="2:17" x14ac:dyDescent="0.2">
      <c r="B2747">
        <f t="shared" ca="1" si="439"/>
        <v>3</v>
      </c>
      <c r="G2747" t="str">
        <f t="shared" ca="1" si="441"/>
        <v/>
      </c>
      <c r="H2747">
        <f t="shared" si="440"/>
        <v>0</v>
      </c>
      <c r="N2747" s="67" t="str">
        <f t="shared" ca="1" si="435"/>
        <v/>
      </c>
      <c r="O2747" s="70" t="str">
        <f t="shared" ca="1" si="436"/>
        <v/>
      </c>
      <c r="P2747" s="70" t="str">
        <f t="shared" ca="1" si="437"/>
        <v/>
      </c>
      <c r="Q2747" s="71" t="str">
        <f t="shared" si="438"/>
        <v/>
      </c>
    </row>
    <row r="2748" spans="2:17" x14ac:dyDescent="0.2">
      <c r="B2748">
        <f t="shared" ca="1" si="439"/>
        <v>3</v>
      </c>
      <c r="G2748" t="str">
        <f t="shared" ca="1" si="441"/>
        <v/>
      </c>
      <c r="H2748">
        <f t="shared" si="440"/>
        <v>0</v>
      </c>
      <c r="N2748" s="67" t="str">
        <f t="shared" ca="1" si="435"/>
        <v/>
      </c>
      <c r="O2748" s="70" t="str">
        <f t="shared" ca="1" si="436"/>
        <v/>
      </c>
      <c r="P2748" s="70" t="str">
        <f t="shared" ca="1" si="437"/>
        <v/>
      </c>
      <c r="Q2748" s="71" t="str">
        <f t="shared" si="438"/>
        <v/>
      </c>
    </row>
    <row r="2749" spans="2:17" x14ac:dyDescent="0.2">
      <c r="B2749">
        <f t="shared" ca="1" si="439"/>
        <v>3</v>
      </c>
      <c r="G2749" t="str">
        <f t="shared" ca="1" si="441"/>
        <v/>
      </c>
      <c r="H2749">
        <f t="shared" si="440"/>
        <v>0</v>
      </c>
      <c r="N2749" s="67" t="str">
        <f t="shared" ca="1" si="435"/>
        <v/>
      </c>
      <c r="O2749" s="70" t="str">
        <f t="shared" ca="1" si="436"/>
        <v/>
      </c>
      <c r="P2749" s="70" t="str">
        <f t="shared" ca="1" si="437"/>
        <v/>
      </c>
      <c r="Q2749" s="71" t="str">
        <f t="shared" si="438"/>
        <v/>
      </c>
    </row>
    <row r="2750" spans="2:17" x14ac:dyDescent="0.2">
      <c r="B2750">
        <f t="shared" ca="1" si="439"/>
        <v>3</v>
      </c>
      <c r="G2750" t="str">
        <f t="shared" ca="1" si="441"/>
        <v/>
      </c>
      <c r="H2750">
        <f t="shared" si="440"/>
        <v>0</v>
      </c>
      <c r="N2750" s="67" t="str">
        <f t="shared" ca="1" si="435"/>
        <v/>
      </c>
      <c r="O2750" s="70" t="str">
        <f t="shared" ca="1" si="436"/>
        <v/>
      </c>
      <c r="P2750" s="70" t="str">
        <f t="shared" ca="1" si="437"/>
        <v/>
      </c>
      <c r="Q2750" s="71" t="str">
        <f t="shared" si="438"/>
        <v/>
      </c>
    </row>
    <row r="2751" spans="2:17" x14ac:dyDescent="0.2">
      <c r="B2751">
        <f t="shared" ca="1" si="439"/>
        <v>3</v>
      </c>
      <c r="G2751" t="str">
        <f t="shared" ca="1" si="441"/>
        <v/>
      </c>
      <c r="H2751">
        <f t="shared" si="440"/>
        <v>0</v>
      </c>
      <c r="N2751" s="67" t="str">
        <f t="shared" ca="1" si="435"/>
        <v/>
      </c>
      <c r="O2751" s="70" t="str">
        <f t="shared" ca="1" si="436"/>
        <v/>
      </c>
      <c r="P2751" s="70" t="str">
        <f t="shared" ca="1" si="437"/>
        <v/>
      </c>
      <c r="Q2751" s="71" t="str">
        <f t="shared" si="438"/>
        <v/>
      </c>
    </row>
    <row r="2752" spans="2:17" x14ac:dyDescent="0.2">
      <c r="B2752">
        <f t="shared" ca="1" si="439"/>
        <v>3</v>
      </c>
      <c r="G2752" t="str">
        <f t="shared" ca="1" si="441"/>
        <v/>
      </c>
      <c r="H2752">
        <f t="shared" si="440"/>
        <v>0</v>
      </c>
      <c r="N2752" s="67" t="str">
        <f t="shared" ca="1" si="435"/>
        <v/>
      </c>
      <c r="O2752" s="70" t="str">
        <f t="shared" ca="1" si="436"/>
        <v/>
      </c>
      <c r="P2752" s="70" t="str">
        <f t="shared" ca="1" si="437"/>
        <v/>
      </c>
      <c r="Q2752" s="71" t="str">
        <f t="shared" si="438"/>
        <v/>
      </c>
    </row>
    <row r="2753" spans="2:17" x14ac:dyDescent="0.2">
      <c r="B2753">
        <f t="shared" ca="1" si="439"/>
        <v>3</v>
      </c>
      <c r="G2753" t="str">
        <f t="shared" ca="1" si="441"/>
        <v/>
      </c>
      <c r="H2753">
        <f t="shared" si="440"/>
        <v>0</v>
      </c>
      <c r="N2753" s="67" t="str">
        <f t="shared" ca="1" si="435"/>
        <v/>
      </c>
      <c r="O2753" s="70" t="str">
        <f t="shared" ca="1" si="436"/>
        <v/>
      </c>
      <c r="P2753" s="70" t="str">
        <f t="shared" ca="1" si="437"/>
        <v/>
      </c>
      <c r="Q2753" s="71" t="str">
        <f t="shared" si="438"/>
        <v/>
      </c>
    </row>
    <row r="2754" spans="2:17" x14ac:dyDescent="0.2">
      <c r="B2754">
        <f t="shared" ca="1" si="439"/>
        <v>3</v>
      </c>
      <c r="G2754" t="str">
        <f t="shared" ca="1" si="441"/>
        <v/>
      </c>
      <c r="H2754">
        <f t="shared" si="440"/>
        <v>0</v>
      </c>
      <c r="N2754" s="67" t="str">
        <f t="shared" ref="N2754:N2817" ca="1" si="442">IF(ISERROR(VLOOKUP($K2754,$B:$G,AA$2,FALSE)),"",VLOOKUP($K2754,$B:$G,AA$2,FALSE))</f>
        <v/>
      </c>
      <c r="O2754" s="70" t="str">
        <f t="shared" ref="O2754:O2817" ca="1" si="443">IF(ISERROR(VLOOKUP($K2754,$B:$G,AB$2,FALSE)),"",VLOOKUP($K2754,$B:$G,AB$2,FALSE))</f>
        <v/>
      </c>
      <c r="P2754" s="70" t="str">
        <f t="shared" ref="P2754:P2817" ca="1" si="444">IF(ISERROR(VLOOKUP($K2754,$B:$G,AC$2,FALSE)),"",VLOOKUP($K2754,$B:$G,AC$2,FALSE))</f>
        <v/>
      </c>
      <c r="Q2754" s="71" t="str">
        <f t="shared" ref="Q2754:Q2817" si="445">IF(L2754=0,"",(ROUND(IF(ISERROR(VLOOKUP($K2754,$B:$G,AD$2,FALSE)),"terület?",VLOOKUP($K2754,$B:$G,AD$2,FALSE)),2)))</f>
        <v/>
      </c>
    </row>
    <row r="2755" spans="2:17" x14ac:dyDescent="0.2">
      <c r="B2755">
        <f t="shared" ref="B2755:B2818" ca="1" si="446">IF(AND(LEFT(A2755,6)="Blokk:",RIGHT(A2755,10)&lt;&gt;"módosított",LEFT(A2756,11)="Táblaadatok",H2755&gt;0),B2754+1,B2754)</f>
        <v>3</v>
      </c>
      <c r="G2755" t="str">
        <f t="shared" ca="1" si="441"/>
        <v/>
      </c>
      <c r="H2755">
        <f t="shared" si="440"/>
        <v>0</v>
      </c>
      <c r="N2755" s="67" t="str">
        <f t="shared" ca="1" si="442"/>
        <v/>
      </c>
      <c r="O2755" s="70" t="str">
        <f t="shared" ca="1" si="443"/>
        <v/>
      </c>
      <c r="P2755" s="70" t="str">
        <f t="shared" ca="1" si="444"/>
        <v/>
      </c>
      <c r="Q2755" s="71" t="str">
        <f t="shared" si="445"/>
        <v/>
      </c>
    </row>
    <row r="2756" spans="2:17" x14ac:dyDescent="0.2">
      <c r="B2756">
        <f t="shared" ca="1" si="446"/>
        <v>3</v>
      </c>
      <c r="G2756" t="str">
        <f t="shared" ca="1" si="441"/>
        <v/>
      </c>
      <c r="H2756">
        <f t="shared" ref="H2756:H2819" si="447">IF(ISNA(VLOOKUP(MID(A2757,40,5),AE:AF,2,0)),0,1)</f>
        <v>0</v>
      </c>
      <c r="N2756" s="67" t="str">
        <f t="shared" ca="1" si="442"/>
        <v/>
      </c>
      <c r="O2756" s="70" t="str">
        <f t="shared" ca="1" si="443"/>
        <v/>
      </c>
      <c r="P2756" s="70" t="str">
        <f t="shared" ca="1" si="444"/>
        <v/>
      </c>
      <c r="Q2756" s="71" t="str">
        <f t="shared" si="445"/>
        <v/>
      </c>
    </row>
    <row r="2757" spans="2:17" x14ac:dyDescent="0.2">
      <c r="B2757">
        <f t="shared" ca="1" si="446"/>
        <v>3</v>
      </c>
      <c r="G2757" t="str">
        <f t="shared" ca="1" si="441"/>
        <v/>
      </c>
      <c r="H2757">
        <f t="shared" si="447"/>
        <v>0</v>
      </c>
      <c r="N2757" s="67" t="str">
        <f t="shared" ca="1" si="442"/>
        <v/>
      </c>
      <c r="O2757" s="70" t="str">
        <f t="shared" ca="1" si="443"/>
        <v/>
      </c>
      <c r="P2757" s="70" t="str">
        <f t="shared" ca="1" si="444"/>
        <v/>
      </c>
      <c r="Q2757" s="71" t="str">
        <f t="shared" si="445"/>
        <v/>
      </c>
    </row>
    <row r="2758" spans="2:17" x14ac:dyDescent="0.2">
      <c r="B2758">
        <f t="shared" ca="1" si="446"/>
        <v>3</v>
      </c>
      <c r="G2758" t="str">
        <f t="shared" ca="1" si="441"/>
        <v/>
      </c>
      <c r="H2758">
        <f t="shared" si="447"/>
        <v>0</v>
      </c>
      <c r="N2758" s="67" t="str">
        <f t="shared" ca="1" si="442"/>
        <v/>
      </c>
      <c r="O2758" s="70" t="str">
        <f t="shared" ca="1" si="443"/>
        <v/>
      </c>
      <c r="P2758" s="70" t="str">
        <f t="shared" ca="1" si="444"/>
        <v/>
      </c>
      <c r="Q2758" s="71" t="str">
        <f t="shared" si="445"/>
        <v/>
      </c>
    </row>
    <row r="2759" spans="2:17" x14ac:dyDescent="0.2">
      <c r="B2759">
        <f t="shared" ca="1" si="446"/>
        <v>3</v>
      </c>
      <c r="G2759" t="str">
        <f t="shared" ca="1" si="441"/>
        <v/>
      </c>
      <c r="H2759">
        <f t="shared" si="447"/>
        <v>0</v>
      </c>
      <c r="N2759" s="67" t="str">
        <f t="shared" ca="1" si="442"/>
        <v/>
      </c>
      <c r="O2759" s="70" t="str">
        <f t="shared" ca="1" si="443"/>
        <v/>
      </c>
      <c r="P2759" s="70" t="str">
        <f t="shared" ca="1" si="444"/>
        <v/>
      </c>
      <c r="Q2759" s="71" t="str">
        <f t="shared" si="445"/>
        <v/>
      </c>
    </row>
    <row r="2760" spans="2:17" x14ac:dyDescent="0.2">
      <c r="B2760">
        <f t="shared" ca="1" si="446"/>
        <v>3</v>
      </c>
      <c r="G2760" t="str">
        <f t="shared" ca="1" si="441"/>
        <v/>
      </c>
      <c r="H2760">
        <f t="shared" si="447"/>
        <v>0</v>
      </c>
      <c r="N2760" s="67" t="str">
        <f t="shared" ca="1" si="442"/>
        <v/>
      </c>
      <c r="O2760" s="70" t="str">
        <f t="shared" ca="1" si="443"/>
        <v/>
      </c>
      <c r="P2760" s="70" t="str">
        <f t="shared" ca="1" si="444"/>
        <v/>
      </c>
      <c r="Q2760" s="71" t="str">
        <f t="shared" si="445"/>
        <v/>
      </c>
    </row>
    <row r="2761" spans="2:17" x14ac:dyDescent="0.2">
      <c r="B2761">
        <f t="shared" ca="1" si="446"/>
        <v>3</v>
      </c>
      <c r="G2761" t="str">
        <f t="shared" ca="1" si="441"/>
        <v/>
      </c>
      <c r="H2761">
        <f t="shared" si="447"/>
        <v>0</v>
      </c>
      <c r="N2761" s="67" t="str">
        <f t="shared" ca="1" si="442"/>
        <v/>
      </c>
      <c r="O2761" s="70" t="str">
        <f t="shared" ca="1" si="443"/>
        <v/>
      </c>
      <c r="P2761" s="70" t="str">
        <f t="shared" ca="1" si="444"/>
        <v/>
      </c>
      <c r="Q2761" s="71" t="str">
        <f t="shared" si="445"/>
        <v/>
      </c>
    </row>
    <row r="2762" spans="2:17" x14ac:dyDescent="0.2">
      <c r="B2762">
        <f t="shared" ca="1" si="446"/>
        <v>3</v>
      </c>
      <c r="G2762" t="str">
        <f t="shared" ca="1" si="441"/>
        <v/>
      </c>
      <c r="H2762">
        <f t="shared" si="447"/>
        <v>0</v>
      </c>
      <c r="N2762" s="67" t="str">
        <f t="shared" ca="1" si="442"/>
        <v/>
      </c>
      <c r="O2762" s="70" t="str">
        <f t="shared" ca="1" si="443"/>
        <v/>
      </c>
      <c r="P2762" s="70" t="str">
        <f t="shared" ca="1" si="444"/>
        <v/>
      </c>
      <c r="Q2762" s="71" t="str">
        <f t="shared" si="445"/>
        <v/>
      </c>
    </row>
    <row r="2763" spans="2:17" x14ac:dyDescent="0.2">
      <c r="B2763">
        <f t="shared" ca="1" si="446"/>
        <v>3</v>
      </c>
      <c r="G2763" t="str">
        <f t="shared" ca="1" si="441"/>
        <v/>
      </c>
      <c r="H2763">
        <f t="shared" si="447"/>
        <v>0</v>
      </c>
      <c r="N2763" s="67" t="str">
        <f t="shared" ca="1" si="442"/>
        <v/>
      </c>
      <c r="O2763" s="70" t="str">
        <f t="shared" ca="1" si="443"/>
        <v/>
      </c>
      <c r="P2763" s="70" t="str">
        <f t="shared" ca="1" si="444"/>
        <v/>
      </c>
      <c r="Q2763" s="71" t="str">
        <f t="shared" si="445"/>
        <v/>
      </c>
    </row>
    <row r="2764" spans="2:17" x14ac:dyDescent="0.2">
      <c r="B2764">
        <f t="shared" ca="1" si="446"/>
        <v>3</v>
      </c>
      <c r="G2764" t="str">
        <f t="shared" ca="1" si="441"/>
        <v/>
      </c>
      <c r="H2764">
        <f t="shared" si="447"/>
        <v>0</v>
      </c>
      <c r="N2764" s="67" t="str">
        <f t="shared" ca="1" si="442"/>
        <v/>
      </c>
      <c r="O2764" s="70" t="str">
        <f t="shared" ca="1" si="443"/>
        <v/>
      </c>
      <c r="P2764" s="70" t="str">
        <f t="shared" ca="1" si="444"/>
        <v/>
      </c>
      <c r="Q2764" s="71" t="str">
        <f t="shared" si="445"/>
        <v/>
      </c>
    </row>
    <row r="2765" spans="2:17" x14ac:dyDescent="0.2">
      <c r="B2765">
        <f t="shared" ca="1" si="446"/>
        <v>3</v>
      </c>
      <c r="G2765" t="str">
        <f t="shared" ca="1" si="441"/>
        <v/>
      </c>
      <c r="H2765">
        <f t="shared" si="447"/>
        <v>0</v>
      </c>
      <c r="N2765" s="67" t="str">
        <f t="shared" ca="1" si="442"/>
        <v/>
      </c>
      <c r="O2765" s="70" t="str">
        <f t="shared" ca="1" si="443"/>
        <v/>
      </c>
      <c r="P2765" s="70" t="str">
        <f t="shared" ca="1" si="444"/>
        <v/>
      </c>
      <c r="Q2765" s="71" t="str">
        <f t="shared" si="445"/>
        <v/>
      </c>
    </row>
    <row r="2766" spans="2:17" x14ac:dyDescent="0.2">
      <c r="B2766">
        <f t="shared" ca="1" si="446"/>
        <v>3</v>
      </c>
      <c r="G2766" t="str">
        <f t="shared" ca="1" si="441"/>
        <v/>
      </c>
      <c r="H2766">
        <f t="shared" si="447"/>
        <v>0</v>
      </c>
      <c r="N2766" s="67" t="str">
        <f t="shared" ca="1" si="442"/>
        <v/>
      </c>
      <c r="O2766" s="70" t="str">
        <f t="shared" ca="1" si="443"/>
        <v/>
      </c>
      <c r="P2766" s="70" t="str">
        <f t="shared" ca="1" si="444"/>
        <v/>
      </c>
      <c r="Q2766" s="71" t="str">
        <f t="shared" si="445"/>
        <v/>
      </c>
    </row>
    <row r="2767" spans="2:17" x14ac:dyDescent="0.2">
      <c r="B2767">
        <f t="shared" ca="1" si="446"/>
        <v>3</v>
      </c>
      <c r="G2767" t="str">
        <f t="shared" ca="1" si="441"/>
        <v/>
      </c>
      <c r="H2767">
        <f t="shared" si="447"/>
        <v>0</v>
      </c>
      <c r="N2767" s="67" t="str">
        <f t="shared" ca="1" si="442"/>
        <v/>
      </c>
      <c r="O2767" s="70" t="str">
        <f t="shared" ca="1" si="443"/>
        <v/>
      </c>
      <c r="P2767" s="70" t="str">
        <f t="shared" ca="1" si="444"/>
        <v/>
      </c>
      <c r="Q2767" s="71" t="str">
        <f t="shared" si="445"/>
        <v/>
      </c>
    </row>
    <row r="2768" spans="2:17" x14ac:dyDescent="0.2">
      <c r="B2768">
        <f t="shared" ca="1" si="446"/>
        <v>3</v>
      </c>
      <c r="G2768" t="str">
        <f t="shared" ca="1" si="441"/>
        <v/>
      </c>
      <c r="H2768">
        <f t="shared" si="447"/>
        <v>0</v>
      </c>
      <c r="N2768" s="67" t="str">
        <f t="shared" ca="1" si="442"/>
        <v/>
      </c>
      <c r="O2768" s="70" t="str">
        <f t="shared" ca="1" si="443"/>
        <v/>
      </c>
      <c r="P2768" s="70" t="str">
        <f t="shared" ca="1" si="444"/>
        <v/>
      </c>
      <c r="Q2768" s="71" t="str">
        <f t="shared" si="445"/>
        <v/>
      </c>
    </row>
    <row r="2769" spans="2:17" x14ac:dyDescent="0.2">
      <c r="B2769">
        <f t="shared" ca="1" si="446"/>
        <v>3</v>
      </c>
      <c r="G2769" t="str">
        <f t="shared" ca="1" si="441"/>
        <v/>
      </c>
      <c r="H2769">
        <f t="shared" si="447"/>
        <v>0</v>
      </c>
      <c r="N2769" s="67" t="str">
        <f t="shared" ca="1" si="442"/>
        <v/>
      </c>
      <c r="O2769" s="70" t="str">
        <f t="shared" ca="1" si="443"/>
        <v/>
      </c>
      <c r="P2769" s="70" t="str">
        <f t="shared" ca="1" si="444"/>
        <v/>
      </c>
      <c r="Q2769" s="71" t="str">
        <f t="shared" si="445"/>
        <v/>
      </c>
    </row>
    <row r="2770" spans="2:17" x14ac:dyDescent="0.2">
      <c r="B2770">
        <f t="shared" ca="1" si="446"/>
        <v>3</v>
      </c>
      <c r="G2770" t="str">
        <f t="shared" ca="1" si="441"/>
        <v/>
      </c>
      <c r="H2770">
        <f t="shared" si="447"/>
        <v>0</v>
      </c>
      <c r="N2770" s="67" t="str">
        <f t="shared" ca="1" si="442"/>
        <v/>
      </c>
      <c r="O2770" s="70" t="str">
        <f t="shared" ca="1" si="443"/>
        <v/>
      </c>
      <c r="P2770" s="70" t="str">
        <f t="shared" ca="1" si="444"/>
        <v/>
      </c>
      <c r="Q2770" s="71" t="str">
        <f t="shared" si="445"/>
        <v/>
      </c>
    </row>
    <row r="2771" spans="2:17" x14ac:dyDescent="0.2">
      <c r="B2771">
        <f t="shared" ca="1" si="446"/>
        <v>3</v>
      </c>
      <c r="G2771" t="str">
        <f t="shared" ca="1" si="441"/>
        <v/>
      </c>
      <c r="H2771">
        <f t="shared" si="447"/>
        <v>0</v>
      </c>
      <c r="N2771" s="67" t="str">
        <f t="shared" ca="1" si="442"/>
        <v/>
      </c>
      <c r="O2771" s="70" t="str">
        <f t="shared" ca="1" si="443"/>
        <v/>
      </c>
      <c r="P2771" s="70" t="str">
        <f t="shared" ca="1" si="444"/>
        <v/>
      </c>
      <c r="Q2771" s="71" t="str">
        <f t="shared" si="445"/>
        <v/>
      </c>
    </row>
    <row r="2772" spans="2:17" x14ac:dyDescent="0.2">
      <c r="B2772">
        <f t="shared" ca="1" si="446"/>
        <v>3</v>
      </c>
      <c r="G2772" t="str">
        <f t="shared" ca="1" si="441"/>
        <v/>
      </c>
      <c r="H2772">
        <f t="shared" si="447"/>
        <v>0</v>
      </c>
      <c r="N2772" s="67" t="str">
        <f t="shared" ca="1" si="442"/>
        <v/>
      </c>
      <c r="O2772" s="70" t="str">
        <f t="shared" ca="1" si="443"/>
        <v/>
      </c>
      <c r="P2772" s="70" t="str">
        <f t="shared" ca="1" si="444"/>
        <v/>
      </c>
      <c r="Q2772" s="71" t="str">
        <f t="shared" si="445"/>
        <v/>
      </c>
    </row>
    <row r="2773" spans="2:17" x14ac:dyDescent="0.2">
      <c r="B2773">
        <f t="shared" ca="1" si="446"/>
        <v>3</v>
      </c>
      <c r="G2773" t="str">
        <f t="shared" ca="1" si="441"/>
        <v/>
      </c>
      <c r="H2773">
        <f t="shared" si="447"/>
        <v>0</v>
      </c>
      <c r="N2773" s="67" t="str">
        <f t="shared" ca="1" si="442"/>
        <v/>
      </c>
      <c r="O2773" s="70" t="str">
        <f t="shared" ca="1" si="443"/>
        <v/>
      </c>
      <c r="P2773" s="70" t="str">
        <f t="shared" ca="1" si="444"/>
        <v/>
      </c>
      <c r="Q2773" s="71" t="str">
        <f t="shared" si="445"/>
        <v/>
      </c>
    </row>
    <row r="2774" spans="2:17" x14ac:dyDescent="0.2">
      <c r="B2774">
        <f t="shared" ca="1" si="446"/>
        <v>3</v>
      </c>
      <c r="G2774" t="str">
        <f t="shared" ca="1" si="441"/>
        <v/>
      </c>
      <c r="H2774">
        <f t="shared" si="447"/>
        <v>0</v>
      </c>
      <c r="N2774" s="67" t="str">
        <f t="shared" ca="1" si="442"/>
        <v/>
      </c>
      <c r="O2774" s="70" t="str">
        <f t="shared" ca="1" si="443"/>
        <v/>
      </c>
      <c r="P2774" s="70" t="str">
        <f t="shared" ca="1" si="444"/>
        <v/>
      </c>
      <c r="Q2774" s="71" t="str">
        <f t="shared" si="445"/>
        <v/>
      </c>
    </row>
    <row r="2775" spans="2:17" x14ac:dyDescent="0.2">
      <c r="B2775">
        <f t="shared" ca="1" si="446"/>
        <v>3</v>
      </c>
      <c r="G2775" t="str">
        <f t="shared" ca="1" si="441"/>
        <v/>
      </c>
      <c r="H2775">
        <f t="shared" si="447"/>
        <v>0</v>
      </c>
      <c r="N2775" s="67" t="str">
        <f t="shared" ca="1" si="442"/>
        <v/>
      </c>
      <c r="O2775" s="70" t="str">
        <f t="shared" ca="1" si="443"/>
        <v/>
      </c>
      <c r="P2775" s="70" t="str">
        <f t="shared" ca="1" si="444"/>
        <v/>
      </c>
      <c r="Q2775" s="71" t="str">
        <f t="shared" si="445"/>
        <v/>
      </c>
    </row>
    <row r="2776" spans="2:17" x14ac:dyDescent="0.2">
      <c r="B2776">
        <f t="shared" ca="1" si="446"/>
        <v>3</v>
      </c>
      <c r="G2776" t="str">
        <f t="shared" ca="1" si="441"/>
        <v/>
      </c>
      <c r="H2776">
        <f t="shared" si="447"/>
        <v>0</v>
      </c>
      <c r="N2776" s="67" t="str">
        <f t="shared" ca="1" si="442"/>
        <v/>
      </c>
      <c r="O2776" s="70" t="str">
        <f t="shared" ca="1" si="443"/>
        <v/>
      </c>
      <c r="P2776" s="70" t="str">
        <f t="shared" ca="1" si="444"/>
        <v/>
      </c>
      <c r="Q2776" s="71" t="str">
        <f t="shared" si="445"/>
        <v/>
      </c>
    </row>
    <row r="2777" spans="2:17" x14ac:dyDescent="0.2">
      <c r="B2777">
        <f t="shared" ca="1" si="446"/>
        <v>3</v>
      </c>
      <c r="G2777" t="str">
        <f t="shared" ca="1" si="441"/>
        <v/>
      </c>
      <c r="H2777">
        <f t="shared" si="447"/>
        <v>0</v>
      </c>
      <c r="N2777" s="67" t="str">
        <f t="shared" ca="1" si="442"/>
        <v/>
      </c>
      <c r="O2777" s="70" t="str">
        <f t="shared" ca="1" si="443"/>
        <v/>
      </c>
      <c r="P2777" s="70" t="str">
        <f t="shared" ca="1" si="444"/>
        <v/>
      </c>
      <c r="Q2777" s="71" t="str">
        <f t="shared" si="445"/>
        <v/>
      </c>
    </row>
    <row r="2778" spans="2:17" x14ac:dyDescent="0.2">
      <c r="B2778">
        <f t="shared" ca="1" si="446"/>
        <v>3</v>
      </c>
      <c r="G2778" t="str">
        <f t="shared" ca="1" si="441"/>
        <v/>
      </c>
      <c r="H2778">
        <f t="shared" si="447"/>
        <v>0</v>
      </c>
      <c r="N2778" s="67" t="str">
        <f t="shared" ca="1" si="442"/>
        <v/>
      </c>
      <c r="O2778" s="70" t="str">
        <f t="shared" ca="1" si="443"/>
        <v/>
      </c>
      <c r="P2778" s="70" t="str">
        <f t="shared" ca="1" si="444"/>
        <v/>
      </c>
      <c r="Q2778" s="71" t="str">
        <f t="shared" si="445"/>
        <v/>
      </c>
    </row>
    <row r="2779" spans="2:17" x14ac:dyDescent="0.2">
      <c r="B2779">
        <f t="shared" ca="1" si="446"/>
        <v>3</v>
      </c>
      <c r="G2779" t="str">
        <f t="shared" ca="1" si="441"/>
        <v/>
      </c>
      <c r="H2779">
        <f t="shared" si="447"/>
        <v>0</v>
      </c>
      <c r="N2779" s="67" t="str">
        <f t="shared" ca="1" si="442"/>
        <v/>
      </c>
      <c r="O2779" s="70" t="str">
        <f t="shared" ca="1" si="443"/>
        <v/>
      </c>
      <c r="P2779" s="70" t="str">
        <f t="shared" ca="1" si="444"/>
        <v/>
      </c>
      <c r="Q2779" s="71" t="str">
        <f t="shared" si="445"/>
        <v/>
      </c>
    </row>
    <row r="2780" spans="2:17" x14ac:dyDescent="0.2">
      <c r="B2780">
        <f t="shared" ca="1" si="446"/>
        <v>3</v>
      </c>
      <c r="G2780" t="str">
        <f t="shared" ca="1" si="441"/>
        <v/>
      </c>
      <c r="H2780">
        <f t="shared" si="447"/>
        <v>0</v>
      </c>
      <c r="N2780" s="67" t="str">
        <f t="shared" ca="1" si="442"/>
        <v/>
      </c>
      <c r="O2780" s="70" t="str">
        <f t="shared" ca="1" si="443"/>
        <v/>
      </c>
      <c r="P2780" s="70" t="str">
        <f t="shared" ca="1" si="444"/>
        <v/>
      </c>
      <c r="Q2780" s="71" t="str">
        <f t="shared" si="445"/>
        <v/>
      </c>
    </row>
    <row r="2781" spans="2:17" x14ac:dyDescent="0.2">
      <c r="B2781">
        <f t="shared" ca="1" si="446"/>
        <v>3</v>
      </c>
      <c r="G2781" t="str">
        <f t="shared" ca="1" si="441"/>
        <v/>
      </c>
      <c r="H2781">
        <f t="shared" si="447"/>
        <v>0</v>
      </c>
      <c r="N2781" s="67" t="str">
        <f t="shared" ca="1" si="442"/>
        <v/>
      </c>
      <c r="O2781" s="70" t="str">
        <f t="shared" ca="1" si="443"/>
        <v/>
      </c>
      <c r="P2781" s="70" t="str">
        <f t="shared" ca="1" si="444"/>
        <v/>
      </c>
      <c r="Q2781" s="71" t="str">
        <f t="shared" si="445"/>
        <v/>
      </c>
    </row>
    <row r="2782" spans="2:17" x14ac:dyDescent="0.2">
      <c r="B2782">
        <f t="shared" ca="1" si="446"/>
        <v>3</v>
      </c>
      <c r="G2782" t="str">
        <f t="shared" ca="1" si="441"/>
        <v/>
      </c>
      <c r="H2782">
        <f t="shared" si="447"/>
        <v>0</v>
      </c>
      <c r="N2782" s="67" t="str">
        <f t="shared" ca="1" si="442"/>
        <v/>
      </c>
      <c r="O2782" s="70" t="str">
        <f t="shared" ca="1" si="443"/>
        <v/>
      </c>
      <c r="P2782" s="70" t="str">
        <f t="shared" ca="1" si="444"/>
        <v/>
      </c>
      <c r="Q2782" s="71" t="str">
        <f t="shared" si="445"/>
        <v/>
      </c>
    </row>
    <row r="2783" spans="2:17" x14ac:dyDescent="0.2">
      <c r="B2783">
        <f t="shared" ca="1" si="446"/>
        <v>3</v>
      </c>
      <c r="G2783" t="str">
        <f t="shared" ca="1" si="441"/>
        <v/>
      </c>
      <c r="H2783">
        <f t="shared" si="447"/>
        <v>0</v>
      </c>
      <c r="N2783" s="67" t="str">
        <f t="shared" ca="1" si="442"/>
        <v/>
      </c>
      <c r="O2783" s="70" t="str">
        <f t="shared" ca="1" si="443"/>
        <v/>
      </c>
      <c r="P2783" s="70" t="str">
        <f t="shared" ca="1" si="444"/>
        <v/>
      </c>
      <c r="Q2783" s="71" t="str">
        <f t="shared" si="445"/>
        <v/>
      </c>
    </row>
    <row r="2784" spans="2:17" x14ac:dyDescent="0.2">
      <c r="B2784">
        <f t="shared" ca="1" si="446"/>
        <v>3</v>
      </c>
      <c r="G2784" t="str">
        <f t="shared" ca="1" si="441"/>
        <v/>
      </c>
      <c r="H2784">
        <f t="shared" si="447"/>
        <v>0</v>
      </c>
      <c r="N2784" s="67" t="str">
        <f t="shared" ca="1" si="442"/>
        <v/>
      </c>
      <c r="O2784" s="70" t="str">
        <f t="shared" ca="1" si="443"/>
        <v/>
      </c>
      <c r="P2784" s="70" t="str">
        <f t="shared" ca="1" si="444"/>
        <v/>
      </c>
      <c r="Q2784" s="71" t="str">
        <f t="shared" si="445"/>
        <v/>
      </c>
    </row>
    <row r="2785" spans="2:17" x14ac:dyDescent="0.2">
      <c r="B2785">
        <f t="shared" ca="1" si="446"/>
        <v>3</v>
      </c>
      <c r="G2785" t="str">
        <f t="shared" ca="1" si="441"/>
        <v/>
      </c>
      <c r="H2785">
        <f t="shared" si="447"/>
        <v>0</v>
      </c>
      <c r="N2785" s="67" t="str">
        <f t="shared" ca="1" si="442"/>
        <v/>
      </c>
      <c r="O2785" s="70" t="str">
        <f t="shared" ca="1" si="443"/>
        <v/>
      </c>
      <c r="P2785" s="70" t="str">
        <f t="shared" ca="1" si="444"/>
        <v/>
      </c>
      <c r="Q2785" s="71" t="str">
        <f t="shared" si="445"/>
        <v/>
      </c>
    </row>
    <row r="2786" spans="2:17" x14ac:dyDescent="0.2">
      <c r="B2786">
        <f t="shared" ca="1" si="446"/>
        <v>3</v>
      </c>
      <c r="G2786" t="str">
        <f t="shared" ca="1" si="441"/>
        <v/>
      </c>
      <c r="H2786">
        <f t="shared" si="447"/>
        <v>0</v>
      </c>
      <c r="N2786" s="67" t="str">
        <f t="shared" ca="1" si="442"/>
        <v/>
      </c>
      <c r="O2786" s="70" t="str">
        <f t="shared" ca="1" si="443"/>
        <v/>
      </c>
      <c r="P2786" s="70" t="str">
        <f t="shared" ca="1" si="444"/>
        <v/>
      </c>
      <c r="Q2786" s="71" t="str">
        <f t="shared" si="445"/>
        <v/>
      </c>
    </row>
    <row r="2787" spans="2:17" x14ac:dyDescent="0.2">
      <c r="B2787">
        <f t="shared" ca="1" si="446"/>
        <v>3</v>
      </c>
      <c r="G2787" t="str">
        <f t="shared" ca="1" si="441"/>
        <v/>
      </c>
      <c r="H2787">
        <f t="shared" si="447"/>
        <v>0</v>
      </c>
      <c r="N2787" s="67" t="str">
        <f t="shared" ca="1" si="442"/>
        <v/>
      </c>
      <c r="O2787" s="70" t="str">
        <f t="shared" ca="1" si="443"/>
        <v/>
      </c>
      <c r="P2787" s="70" t="str">
        <f t="shared" ca="1" si="444"/>
        <v/>
      </c>
      <c r="Q2787" s="71" t="str">
        <f t="shared" si="445"/>
        <v/>
      </c>
    </row>
    <row r="2788" spans="2:17" x14ac:dyDescent="0.2">
      <c r="B2788">
        <f t="shared" ca="1" si="446"/>
        <v>3</v>
      </c>
      <c r="G2788" t="str">
        <f t="shared" ca="1" si="441"/>
        <v/>
      </c>
      <c r="H2788">
        <f t="shared" si="447"/>
        <v>0</v>
      </c>
      <c r="N2788" s="67" t="str">
        <f t="shared" ca="1" si="442"/>
        <v/>
      </c>
      <c r="O2788" s="70" t="str">
        <f t="shared" ca="1" si="443"/>
        <v/>
      </c>
      <c r="P2788" s="70" t="str">
        <f t="shared" ca="1" si="444"/>
        <v/>
      </c>
      <c r="Q2788" s="71" t="str">
        <f t="shared" si="445"/>
        <v/>
      </c>
    </row>
    <row r="2789" spans="2:17" x14ac:dyDescent="0.2">
      <c r="B2789">
        <f t="shared" ca="1" si="446"/>
        <v>3</v>
      </c>
      <c r="G2789" t="str">
        <f t="shared" ca="1" si="441"/>
        <v/>
      </c>
      <c r="H2789">
        <f t="shared" si="447"/>
        <v>0</v>
      </c>
      <c r="N2789" s="67" t="str">
        <f t="shared" ca="1" si="442"/>
        <v/>
      </c>
      <c r="O2789" s="70" t="str">
        <f t="shared" ca="1" si="443"/>
        <v/>
      </c>
      <c r="P2789" s="70" t="str">
        <f t="shared" ca="1" si="444"/>
        <v/>
      </c>
      <c r="Q2789" s="71" t="str">
        <f t="shared" si="445"/>
        <v/>
      </c>
    </row>
    <row r="2790" spans="2:17" x14ac:dyDescent="0.2">
      <c r="B2790">
        <f t="shared" ca="1" si="446"/>
        <v>3</v>
      </c>
      <c r="G2790" t="str">
        <f t="shared" ca="1" si="441"/>
        <v/>
      </c>
      <c r="H2790">
        <f t="shared" si="447"/>
        <v>0</v>
      </c>
      <c r="N2790" s="67" t="str">
        <f t="shared" ca="1" si="442"/>
        <v/>
      </c>
      <c r="O2790" s="70" t="str">
        <f t="shared" ca="1" si="443"/>
        <v/>
      </c>
      <c r="P2790" s="70" t="str">
        <f t="shared" ca="1" si="444"/>
        <v/>
      </c>
      <c r="Q2790" s="71" t="str">
        <f t="shared" si="445"/>
        <v/>
      </c>
    </row>
    <row r="2791" spans="2:17" x14ac:dyDescent="0.2">
      <c r="B2791">
        <f t="shared" ca="1" si="446"/>
        <v>3</v>
      </c>
      <c r="G2791" t="str">
        <f t="shared" ca="1" si="441"/>
        <v/>
      </c>
      <c r="H2791">
        <f t="shared" si="447"/>
        <v>0</v>
      </c>
      <c r="N2791" s="67" t="str">
        <f t="shared" ca="1" si="442"/>
        <v/>
      </c>
      <c r="O2791" s="70" t="str">
        <f t="shared" ca="1" si="443"/>
        <v/>
      </c>
      <c r="P2791" s="70" t="str">
        <f t="shared" ca="1" si="444"/>
        <v/>
      </c>
      <c r="Q2791" s="71" t="str">
        <f t="shared" si="445"/>
        <v/>
      </c>
    </row>
    <row r="2792" spans="2:17" x14ac:dyDescent="0.2">
      <c r="B2792">
        <f t="shared" ca="1" si="446"/>
        <v>3</v>
      </c>
      <c r="G2792" t="str">
        <f t="shared" ca="1" si="441"/>
        <v/>
      </c>
      <c r="H2792">
        <f t="shared" si="447"/>
        <v>0</v>
      </c>
      <c r="N2792" s="67" t="str">
        <f t="shared" ca="1" si="442"/>
        <v/>
      </c>
      <c r="O2792" s="70" t="str">
        <f t="shared" ca="1" si="443"/>
        <v/>
      </c>
      <c r="P2792" s="70" t="str">
        <f t="shared" ca="1" si="444"/>
        <v/>
      </c>
      <c r="Q2792" s="71" t="str">
        <f t="shared" si="445"/>
        <v/>
      </c>
    </row>
    <row r="2793" spans="2:17" x14ac:dyDescent="0.2">
      <c r="B2793">
        <f t="shared" ca="1" si="446"/>
        <v>3</v>
      </c>
      <c r="G2793" t="str">
        <f t="shared" ca="1" si="441"/>
        <v/>
      </c>
      <c r="H2793">
        <f t="shared" si="447"/>
        <v>0</v>
      </c>
      <c r="N2793" s="67" t="str">
        <f t="shared" ca="1" si="442"/>
        <v/>
      </c>
      <c r="O2793" s="70" t="str">
        <f t="shared" ca="1" si="443"/>
        <v/>
      </c>
      <c r="P2793" s="70" t="str">
        <f t="shared" ca="1" si="444"/>
        <v/>
      </c>
      <c r="Q2793" s="71" t="str">
        <f t="shared" si="445"/>
        <v/>
      </c>
    </row>
    <row r="2794" spans="2:17" x14ac:dyDescent="0.2">
      <c r="B2794">
        <f t="shared" ca="1" si="446"/>
        <v>3</v>
      </c>
      <c r="G2794" t="str">
        <f t="shared" ca="1" si="441"/>
        <v/>
      </c>
      <c r="H2794">
        <f t="shared" si="447"/>
        <v>0</v>
      </c>
      <c r="N2794" s="67" t="str">
        <f t="shared" ca="1" si="442"/>
        <v/>
      </c>
      <c r="O2794" s="70" t="str">
        <f t="shared" ca="1" si="443"/>
        <v/>
      </c>
      <c r="P2794" s="70" t="str">
        <f t="shared" ca="1" si="444"/>
        <v/>
      </c>
      <c r="Q2794" s="71" t="str">
        <f t="shared" si="445"/>
        <v/>
      </c>
    </row>
    <row r="2795" spans="2:17" x14ac:dyDescent="0.2">
      <c r="B2795">
        <f t="shared" ca="1" si="446"/>
        <v>3</v>
      </c>
      <c r="G2795" t="str">
        <f t="shared" ca="1" si="441"/>
        <v/>
      </c>
      <c r="H2795">
        <f t="shared" si="447"/>
        <v>0</v>
      </c>
      <c r="N2795" s="67" t="str">
        <f t="shared" ca="1" si="442"/>
        <v/>
      </c>
      <c r="O2795" s="70" t="str">
        <f t="shared" ca="1" si="443"/>
        <v/>
      </c>
      <c r="P2795" s="70" t="str">
        <f t="shared" ca="1" si="444"/>
        <v/>
      </c>
      <c r="Q2795" s="71" t="str">
        <f t="shared" si="445"/>
        <v/>
      </c>
    </row>
    <row r="2796" spans="2:17" x14ac:dyDescent="0.2">
      <c r="B2796">
        <f t="shared" ca="1" si="446"/>
        <v>3</v>
      </c>
      <c r="G2796" t="str">
        <f t="shared" ca="1" si="441"/>
        <v/>
      </c>
      <c r="H2796">
        <f t="shared" si="447"/>
        <v>0</v>
      </c>
      <c r="N2796" s="67" t="str">
        <f t="shared" ca="1" si="442"/>
        <v/>
      </c>
      <c r="O2796" s="70" t="str">
        <f t="shared" ca="1" si="443"/>
        <v/>
      </c>
      <c r="P2796" s="70" t="str">
        <f t="shared" ca="1" si="444"/>
        <v/>
      </c>
      <c r="Q2796" s="71" t="str">
        <f t="shared" si="445"/>
        <v/>
      </c>
    </row>
    <row r="2797" spans="2:17" x14ac:dyDescent="0.2">
      <c r="B2797">
        <f t="shared" ca="1" si="446"/>
        <v>3</v>
      </c>
      <c r="G2797" t="str">
        <f t="shared" ca="1" si="441"/>
        <v/>
      </c>
      <c r="H2797">
        <f t="shared" si="447"/>
        <v>0</v>
      </c>
      <c r="N2797" s="67" t="str">
        <f t="shared" ca="1" si="442"/>
        <v/>
      </c>
      <c r="O2797" s="70" t="str">
        <f t="shared" ca="1" si="443"/>
        <v/>
      </c>
      <c r="P2797" s="70" t="str">
        <f t="shared" ca="1" si="444"/>
        <v/>
      </c>
      <c r="Q2797" s="71" t="str">
        <f t="shared" si="445"/>
        <v/>
      </c>
    </row>
    <row r="2798" spans="2:17" x14ac:dyDescent="0.2">
      <c r="B2798">
        <f t="shared" ca="1" si="446"/>
        <v>3</v>
      </c>
      <c r="G2798" t="str">
        <f t="shared" ca="1" si="441"/>
        <v/>
      </c>
      <c r="H2798">
        <f t="shared" si="447"/>
        <v>0</v>
      </c>
      <c r="N2798" s="67" t="str">
        <f t="shared" ca="1" si="442"/>
        <v/>
      </c>
      <c r="O2798" s="70" t="str">
        <f t="shared" ca="1" si="443"/>
        <v/>
      </c>
      <c r="P2798" s="70" t="str">
        <f t="shared" ca="1" si="444"/>
        <v/>
      </c>
      <c r="Q2798" s="71" t="str">
        <f t="shared" si="445"/>
        <v/>
      </c>
    </row>
    <row r="2799" spans="2:17" x14ac:dyDescent="0.2">
      <c r="B2799">
        <f t="shared" ca="1" si="446"/>
        <v>3</v>
      </c>
      <c r="G2799" t="str">
        <f t="shared" ca="1" si="441"/>
        <v/>
      </c>
      <c r="H2799">
        <f t="shared" si="447"/>
        <v>0</v>
      </c>
      <c r="N2799" s="67" t="str">
        <f t="shared" ca="1" si="442"/>
        <v/>
      </c>
      <c r="O2799" s="70" t="str">
        <f t="shared" ca="1" si="443"/>
        <v/>
      </c>
      <c r="P2799" s="70" t="str">
        <f t="shared" ca="1" si="444"/>
        <v/>
      </c>
      <c r="Q2799" s="71" t="str">
        <f t="shared" si="445"/>
        <v/>
      </c>
    </row>
    <row r="2800" spans="2:17" x14ac:dyDescent="0.2">
      <c r="B2800">
        <f t="shared" ca="1" si="446"/>
        <v>3</v>
      </c>
      <c r="G2800" t="str">
        <f t="shared" ref="G2800:G2863" ca="1" si="448">IF(B2800=B2799+1,MID(A2802,29,FIND("Kockázatkezelés",A2802)-30)*1,"")</f>
        <v/>
      </c>
      <c r="H2800">
        <f t="shared" si="447"/>
        <v>0</v>
      </c>
      <c r="N2800" s="67" t="str">
        <f t="shared" ca="1" si="442"/>
        <v/>
      </c>
      <c r="O2800" s="70" t="str">
        <f t="shared" ca="1" si="443"/>
        <v/>
      </c>
      <c r="P2800" s="70" t="str">
        <f t="shared" ca="1" si="444"/>
        <v/>
      </c>
      <c r="Q2800" s="71" t="str">
        <f t="shared" si="445"/>
        <v/>
      </c>
    </row>
    <row r="2801" spans="2:17" x14ac:dyDescent="0.2">
      <c r="B2801">
        <f t="shared" ca="1" si="446"/>
        <v>3</v>
      </c>
      <c r="G2801" t="str">
        <f t="shared" ca="1" si="448"/>
        <v/>
      </c>
      <c r="H2801">
        <f t="shared" si="447"/>
        <v>0</v>
      </c>
      <c r="N2801" s="67" t="str">
        <f t="shared" ca="1" si="442"/>
        <v/>
      </c>
      <c r="O2801" s="70" t="str">
        <f t="shared" ca="1" si="443"/>
        <v/>
      </c>
      <c r="P2801" s="70" t="str">
        <f t="shared" ca="1" si="444"/>
        <v/>
      </c>
      <c r="Q2801" s="71" t="str">
        <f t="shared" si="445"/>
        <v/>
      </c>
    </row>
    <row r="2802" spans="2:17" x14ac:dyDescent="0.2">
      <c r="B2802">
        <f t="shared" ca="1" si="446"/>
        <v>3</v>
      </c>
      <c r="G2802" t="str">
        <f t="shared" ca="1" si="448"/>
        <v/>
      </c>
      <c r="H2802">
        <f t="shared" si="447"/>
        <v>0</v>
      </c>
      <c r="N2802" s="67" t="str">
        <f t="shared" ca="1" si="442"/>
        <v/>
      </c>
      <c r="O2802" s="70" t="str">
        <f t="shared" ca="1" si="443"/>
        <v/>
      </c>
      <c r="P2802" s="70" t="str">
        <f t="shared" ca="1" si="444"/>
        <v/>
      </c>
      <c r="Q2802" s="71" t="str">
        <f t="shared" si="445"/>
        <v/>
      </c>
    </row>
    <row r="2803" spans="2:17" x14ac:dyDescent="0.2">
      <c r="B2803">
        <f t="shared" ca="1" si="446"/>
        <v>3</v>
      </c>
      <c r="G2803" t="str">
        <f t="shared" ca="1" si="448"/>
        <v/>
      </c>
      <c r="H2803">
        <f t="shared" si="447"/>
        <v>0</v>
      </c>
      <c r="N2803" s="67" t="str">
        <f t="shared" ca="1" si="442"/>
        <v/>
      </c>
      <c r="O2803" s="70" t="str">
        <f t="shared" ca="1" si="443"/>
        <v/>
      </c>
      <c r="P2803" s="70" t="str">
        <f t="shared" ca="1" si="444"/>
        <v/>
      </c>
      <c r="Q2803" s="71" t="str">
        <f t="shared" si="445"/>
        <v/>
      </c>
    </row>
    <row r="2804" spans="2:17" x14ac:dyDescent="0.2">
      <c r="B2804">
        <f t="shared" ca="1" si="446"/>
        <v>3</v>
      </c>
      <c r="G2804" t="str">
        <f t="shared" ca="1" si="448"/>
        <v/>
      </c>
      <c r="H2804">
        <f t="shared" si="447"/>
        <v>0</v>
      </c>
      <c r="N2804" s="67" t="str">
        <f t="shared" ca="1" si="442"/>
        <v/>
      </c>
      <c r="O2804" s="70" t="str">
        <f t="shared" ca="1" si="443"/>
        <v/>
      </c>
      <c r="P2804" s="70" t="str">
        <f t="shared" ca="1" si="444"/>
        <v/>
      </c>
      <c r="Q2804" s="71" t="str">
        <f t="shared" si="445"/>
        <v/>
      </c>
    </row>
    <row r="2805" spans="2:17" x14ac:dyDescent="0.2">
      <c r="B2805">
        <f t="shared" ca="1" si="446"/>
        <v>3</v>
      </c>
      <c r="G2805" t="str">
        <f t="shared" ca="1" si="448"/>
        <v/>
      </c>
      <c r="H2805">
        <f t="shared" si="447"/>
        <v>0</v>
      </c>
      <c r="N2805" s="67" t="str">
        <f t="shared" ca="1" si="442"/>
        <v/>
      </c>
      <c r="O2805" s="70" t="str">
        <f t="shared" ca="1" si="443"/>
        <v/>
      </c>
      <c r="P2805" s="70" t="str">
        <f t="shared" ca="1" si="444"/>
        <v/>
      </c>
      <c r="Q2805" s="71" t="str">
        <f t="shared" si="445"/>
        <v/>
      </c>
    </row>
    <row r="2806" spans="2:17" x14ac:dyDescent="0.2">
      <c r="B2806">
        <f t="shared" ca="1" si="446"/>
        <v>3</v>
      </c>
      <c r="G2806" t="str">
        <f t="shared" ca="1" si="448"/>
        <v/>
      </c>
      <c r="H2806">
        <f t="shared" si="447"/>
        <v>0</v>
      </c>
      <c r="N2806" s="67" t="str">
        <f t="shared" ca="1" si="442"/>
        <v/>
      </c>
      <c r="O2806" s="70" t="str">
        <f t="shared" ca="1" si="443"/>
        <v/>
      </c>
      <c r="P2806" s="70" t="str">
        <f t="shared" ca="1" si="444"/>
        <v/>
      </c>
      <c r="Q2806" s="71" t="str">
        <f t="shared" si="445"/>
        <v/>
      </c>
    </row>
    <row r="2807" spans="2:17" x14ac:dyDescent="0.2">
      <c r="B2807">
        <f t="shared" ca="1" si="446"/>
        <v>3</v>
      </c>
      <c r="G2807" t="str">
        <f t="shared" ca="1" si="448"/>
        <v/>
      </c>
      <c r="H2807">
        <f t="shared" si="447"/>
        <v>0</v>
      </c>
      <c r="N2807" s="67" t="str">
        <f t="shared" ca="1" si="442"/>
        <v/>
      </c>
      <c r="O2807" s="70" t="str">
        <f t="shared" ca="1" si="443"/>
        <v/>
      </c>
      <c r="P2807" s="70" t="str">
        <f t="shared" ca="1" si="444"/>
        <v/>
      </c>
      <c r="Q2807" s="71" t="str">
        <f t="shared" si="445"/>
        <v/>
      </c>
    </row>
    <row r="2808" spans="2:17" x14ac:dyDescent="0.2">
      <c r="B2808">
        <f t="shared" ca="1" si="446"/>
        <v>3</v>
      </c>
      <c r="G2808" t="str">
        <f t="shared" ca="1" si="448"/>
        <v/>
      </c>
      <c r="H2808">
        <f t="shared" si="447"/>
        <v>0</v>
      </c>
      <c r="N2808" s="67" t="str">
        <f t="shared" ca="1" si="442"/>
        <v/>
      </c>
      <c r="O2808" s="70" t="str">
        <f t="shared" ca="1" si="443"/>
        <v/>
      </c>
      <c r="P2808" s="70" t="str">
        <f t="shared" ca="1" si="444"/>
        <v/>
      </c>
      <c r="Q2808" s="71" t="str">
        <f t="shared" si="445"/>
        <v/>
      </c>
    </row>
    <row r="2809" spans="2:17" x14ac:dyDescent="0.2">
      <c r="B2809">
        <f t="shared" ca="1" si="446"/>
        <v>3</v>
      </c>
      <c r="G2809" t="str">
        <f t="shared" ca="1" si="448"/>
        <v/>
      </c>
      <c r="H2809">
        <f t="shared" si="447"/>
        <v>0</v>
      </c>
      <c r="N2809" s="67" t="str">
        <f t="shared" ca="1" si="442"/>
        <v/>
      </c>
      <c r="O2809" s="70" t="str">
        <f t="shared" ca="1" si="443"/>
        <v/>
      </c>
      <c r="P2809" s="70" t="str">
        <f t="shared" ca="1" si="444"/>
        <v/>
      </c>
      <c r="Q2809" s="71" t="str">
        <f t="shared" si="445"/>
        <v/>
      </c>
    </row>
    <row r="2810" spans="2:17" x14ac:dyDescent="0.2">
      <c r="B2810">
        <f t="shared" ca="1" si="446"/>
        <v>3</v>
      </c>
      <c r="G2810" t="str">
        <f t="shared" ca="1" si="448"/>
        <v/>
      </c>
      <c r="H2810">
        <f t="shared" si="447"/>
        <v>0</v>
      </c>
      <c r="N2810" s="67" t="str">
        <f t="shared" ca="1" si="442"/>
        <v/>
      </c>
      <c r="O2810" s="70" t="str">
        <f t="shared" ca="1" si="443"/>
        <v/>
      </c>
      <c r="P2810" s="70" t="str">
        <f t="shared" ca="1" si="444"/>
        <v/>
      </c>
      <c r="Q2810" s="71" t="str">
        <f t="shared" si="445"/>
        <v/>
      </c>
    </row>
    <row r="2811" spans="2:17" x14ac:dyDescent="0.2">
      <c r="B2811">
        <f t="shared" ca="1" si="446"/>
        <v>3</v>
      </c>
      <c r="G2811" t="str">
        <f t="shared" ca="1" si="448"/>
        <v/>
      </c>
      <c r="H2811">
        <f t="shared" si="447"/>
        <v>0</v>
      </c>
      <c r="N2811" s="67" t="str">
        <f t="shared" ca="1" si="442"/>
        <v/>
      </c>
      <c r="O2811" s="70" t="str">
        <f t="shared" ca="1" si="443"/>
        <v/>
      </c>
      <c r="P2811" s="70" t="str">
        <f t="shared" ca="1" si="444"/>
        <v/>
      </c>
      <c r="Q2811" s="71" t="str">
        <f t="shared" si="445"/>
        <v/>
      </c>
    </row>
    <row r="2812" spans="2:17" x14ac:dyDescent="0.2">
      <c r="B2812">
        <f t="shared" ca="1" si="446"/>
        <v>3</v>
      </c>
      <c r="G2812" t="str">
        <f t="shared" ca="1" si="448"/>
        <v/>
      </c>
      <c r="H2812">
        <f t="shared" si="447"/>
        <v>0</v>
      </c>
      <c r="N2812" s="67" t="str">
        <f t="shared" ca="1" si="442"/>
        <v/>
      </c>
      <c r="O2812" s="70" t="str">
        <f t="shared" ca="1" si="443"/>
        <v/>
      </c>
      <c r="P2812" s="70" t="str">
        <f t="shared" ca="1" si="444"/>
        <v/>
      </c>
      <c r="Q2812" s="71" t="str">
        <f t="shared" si="445"/>
        <v/>
      </c>
    </row>
    <row r="2813" spans="2:17" x14ac:dyDescent="0.2">
      <c r="B2813">
        <f t="shared" ca="1" si="446"/>
        <v>3</v>
      </c>
      <c r="G2813" t="str">
        <f t="shared" ca="1" si="448"/>
        <v/>
      </c>
      <c r="H2813">
        <f t="shared" si="447"/>
        <v>0</v>
      </c>
      <c r="N2813" s="67" t="str">
        <f t="shared" ca="1" si="442"/>
        <v/>
      </c>
      <c r="O2813" s="70" t="str">
        <f t="shared" ca="1" si="443"/>
        <v/>
      </c>
      <c r="P2813" s="70" t="str">
        <f t="shared" ca="1" si="444"/>
        <v/>
      </c>
      <c r="Q2813" s="71" t="str">
        <f t="shared" si="445"/>
        <v/>
      </c>
    </row>
    <row r="2814" spans="2:17" x14ac:dyDescent="0.2">
      <c r="B2814">
        <f t="shared" ca="1" si="446"/>
        <v>3</v>
      </c>
      <c r="G2814" t="str">
        <f t="shared" ca="1" si="448"/>
        <v/>
      </c>
      <c r="H2814">
        <f t="shared" si="447"/>
        <v>0</v>
      </c>
      <c r="N2814" s="67" t="str">
        <f t="shared" ca="1" si="442"/>
        <v/>
      </c>
      <c r="O2814" s="70" t="str">
        <f t="shared" ca="1" si="443"/>
        <v/>
      </c>
      <c r="P2814" s="70" t="str">
        <f t="shared" ca="1" si="444"/>
        <v/>
      </c>
      <c r="Q2814" s="71" t="str">
        <f t="shared" si="445"/>
        <v/>
      </c>
    </row>
    <row r="2815" spans="2:17" x14ac:dyDescent="0.2">
      <c r="B2815">
        <f t="shared" ca="1" si="446"/>
        <v>3</v>
      </c>
      <c r="G2815" t="str">
        <f t="shared" ca="1" si="448"/>
        <v/>
      </c>
      <c r="H2815">
        <f t="shared" si="447"/>
        <v>0</v>
      </c>
      <c r="N2815" s="67" t="str">
        <f t="shared" ca="1" si="442"/>
        <v/>
      </c>
      <c r="O2815" s="70" t="str">
        <f t="shared" ca="1" si="443"/>
        <v/>
      </c>
      <c r="P2815" s="70" t="str">
        <f t="shared" ca="1" si="444"/>
        <v/>
      </c>
      <c r="Q2815" s="71" t="str">
        <f t="shared" si="445"/>
        <v/>
      </c>
    </row>
    <row r="2816" spans="2:17" x14ac:dyDescent="0.2">
      <c r="B2816">
        <f t="shared" ca="1" si="446"/>
        <v>3</v>
      </c>
      <c r="G2816" t="str">
        <f t="shared" ca="1" si="448"/>
        <v/>
      </c>
      <c r="H2816">
        <f t="shared" si="447"/>
        <v>0</v>
      </c>
      <c r="N2816" s="67" t="str">
        <f t="shared" ca="1" si="442"/>
        <v/>
      </c>
      <c r="O2816" s="70" t="str">
        <f t="shared" ca="1" si="443"/>
        <v/>
      </c>
      <c r="P2816" s="70" t="str">
        <f t="shared" ca="1" si="444"/>
        <v/>
      </c>
      <c r="Q2816" s="71" t="str">
        <f t="shared" si="445"/>
        <v/>
      </c>
    </row>
    <row r="2817" spans="2:17" x14ac:dyDescent="0.2">
      <c r="B2817">
        <f t="shared" ca="1" si="446"/>
        <v>3</v>
      </c>
      <c r="G2817" t="str">
        <f t="shared" ca="1" si="448"/>
        <v/>
      </c>
      <c r="H2817">
        <f t="shared" si="447"/>
        <v>0</v>
      </c>
      <c r="N2817" s="67" t="str">
        <f t="shared" ca="1" si="442"/>
        <v/>
      </c>
      <c r="O2817" s="70" t="str">
        <f t="shared" ca="1" si="443"/>
        <v/>
      </c>
      <c r="P2817" s="70" t="str">
        <f t="shared" ca="1" si="444"/>
        <v/>
      </c>
      <c r="Q2817" s="71" t="str">
        <f t="shared" si="445"/>
        <v/>
      </c>
    </row>
    <row r="2818" spans="2:17" x14ac:dyDescent="0.2">
      <c r="B2818">
        <f t="shared" ca="1" si="446"/>
        <v>3</v>
      </c>
      <c r="G2818" t="str">
        <f t="shared" ca="1" si="448"/>
        <v/>
      </c>
      <c r="H2818">
        <f t="shared" si="447"/>
        <v>0</v>
      </c>
      <c r="N2818" s="67" t="str">
        <f t="shared" ref="N2818:N2881" ca="1" si="449">IF(ISERROR(VLOOKUP($K2818,$B:$G,AA$2,FALSE)),"",VLOOKUP($K2818,$B:$G,AA$2,FALSE))</f>
        <v/>
      </c>
      <c r="O2818" s="70" t="str">
        <f t="shared" ref="O2818:O2881" ca="1" si="450">IF(ISERROR(VLOOKUP($K2818,$B:$G,AB$2,FALSE)),"",VLOOKUP($K2818,$B:$G,AB$2,FALSE))</f>
        <v/>
      </c>
      <c r="P2818" s="70" t="str">
        <f t="shared" ref="P2818:P2881" ca="1" si="451">IF(ISERROR(VLOOKUP($K2818,$B:$G,AC$2,FALSE)),"",VLOOKUP($K2818,$B:$G,AC$2,FALSE))</f>
        <v/>
      </c>
      <c r="Q2818" s="71" t="str">
        <f t="shared" ref="Q2818:Q2881" si="452">IF(L2818=0,"",(ROUND(IF(ISERROR(VLOOKUP($K2818,$B:$G,AD$2,FALSE)),"terület?",VLOOKUP($K2818,$B:$G,AD$2,FALSE)),2)))</f>
        <v/>
      </c>
    </row>
    <row r="2819" spans="2:17" x14ac:dyDescent="0.2">
      <c r="B2819">
        <f t="shared" ref="B2819:B2882" ca="1" si="453">IF(AND(LEFT(A2819,6)="Blokk:",RIGHT(A2819,10)&lt;&gt;"módosított",LEFT(A2820,11)="Táblaadatok",H2819&gt;0),B2818+1,B2818)</f>
        <v>3</v>
      </c>
      <c r="G2819" t="str">
        <f t="shared" ca="1" si="448"/>
        <v/>
      </c>
      <c r="H2819">
        <f t="shared" si="447"/>
        <v>0</v>
      </c>
      <c r="N2819" s="67" t="str">
        <f t="shared" ca="1" si="449"/>
        <v/>
      </c>
      <c r="O2819" s="70" t="str">
        <f t="shared" ca="1" si="450"/>
        <v/>
      </c>
      <c r="P2819" s="70" t="str">
        <f t="shared" ca="1" si="451"/>
        <v/>
      </c>
      <c r="Q2819" s="71" t="str">
        <f t="shared" si="452"/>
        <v/>
      </c>
    </row>
    <row r="2820" spans="2:17" x14ac:dyDescent="0.2">
      <c r="B2820">
        <f t="shared" ca="1" si="453"/>
        <v>3</v>
      </c>
      <c r="G2820" t="str">
        <f t="shared" ca="1" si="448"/>
        <v/>
      </c>
      <c r="H2820">
        <f t="shared" ref="H2820:H2883" si="454">IF(ISNA(VLOOKUP(MID(A2821,40,5),AE:AF,2,0)),0,1)</f>
        <v>0</v>
      </c>
      <c r="N2820" s="67" t="str">
        <f t="shared" ca="1" si="449"/>
        <v/>
      </c>
      <c r="O2820" s="70" t="str">
        <f t="shared" ca="1" si="450"/>
        <v/>
      </c>
      <c r="P2820" s="70" t="str">
        <f t="shared" ca="1" si="451"/>
        <v/>
      </c>
      <c r="Q2820" s="71" t="str">
        <f t="shared" si="452"/>
        <v/>
      </c>
    </row>
    <row r="2821" spans="2:17" x14ac:dyDescent="0.2">
      <c r="B2821">
        <f t="shared" ca="1" si="453"/>
        <v>3</v>
      </c>
      <c r="G2821" t="str">
        <f t="shared" ca="1" si="448"/>
        <v/>
      </c>
      <c r="H2821">
        <f t="shared" si="454"/>
        <v>0</v>
      </c>
      <c r="N2821" s="67" t="str">
        <f t="shared" ca="1" si="449"/>
        <v/>
      </c>
      <c r="O2821" s="70" t="str">
        <f t="shared" ca="1" si="450"/>
        <v/>
      </c>
      <c r="P2821" s="70" t="str">
        <f t="shared" ca="1" si="451"/>
        <v/>
      </c>
      <c r="Q2821" s="71" t="str">
        <f t="shared" si="452"/>
        <v/>
      </c>
    </row>
    <row r="2822" spans="2:17" x14ac:dyDescent="0.2">
      <c r="B2822">
        <f t="shared" ca="1" si="453"/>
        <v>3</v>
      </c>
      <c r="G2822" t="str">
        <f t="shared" ca="1" si="448"/>
        <v/>
      </c>
      <c r="H2822">
        <f t="shared" si="454"/>
        <v>0</v>
      </c>
      <c r="N2822" s="67" t="str">
        <f t="shared" ca="1" si="449"/>
        <v/>
      </c>
      <c r="O2822" s="70" t="str">
        <f t="shared" ca="1" si="450"/>
        <v/>
      </c>
      <c r="P2822" s="70" t="str">
        <f t="shared" ca="1" si="451"/>
        <v/>
      </c>
      <c r="Q2822" s="71" t="str">
        <f t="shared" si="452"/>
        <v/>
      </c>
    </row>
    <row r="2823" spans="2:17" x14ac:dyDescent="0.2">
      <c r="B2823">
        <f t="shared" ca="1" si="453"/>
        <v>3</v>
      </c>
      <c r="G2823" t="str">
        <f t="shared" ca="1" si="448"/>
        <v/>
      </c>
      <c r="H2823">
        <f t="shared" si="454"/>
        <v>0</v>
      </c>
      <c r="N2823" s="67" t="str">
        <f t="shared" ca="1" si="449"/>
        <v/>
      </c>
      <c r="O2823" s="70" t="str">
        <f t="shared" ca="1" si="450"/>
        <v/>
      </c>
      <c r="P2823" s="70" t="str">
        <f t="shared" ca="1" si="451"/>
        <v/>
      </c>
      <c r="Q2823" s="71" t="str">
        <f t="shared" si="452"/>
        <v/>
      </c>
    </row>
    <row r="2824" spans="2:17" x14ac:dyDescent="0.2">
      <c r="B2824">
        <f t="shared" ca="1" si="453"/>
        <v>3</v>
      </c>
      <c r="G2824" t="str">
        <f t="shared" ca="1" si="448"/>
        <v/>
      </c>
      <c r="H2824">
        <f t="shared" si="454"/>
        <v>0</v>
      </c>
      <c r="N2824" s="67" t="str">
        <f t="shared" ca="1" si="449"/>
        <v/>
      </c>
      <c r="O2824" s="70" t="str">
        <f t="shared" ca="1" si="450"/>
        <v/>
      </c>
      <c r="P2824" s="70" t="str">
        <f t="shared" ca="1" si="451"/>
        <v/>
      </c>
      <c r="Q2824" s="71" t="str">
        <f t="shared" si="452"/>
        <v/>
      </c>
    </row>
    <row r="2825" spans="2:17" x14ac:dyDescent="0.2">
      <c r="B2825">
        <f t="shared" ca="1" si="453"/>
        <v>3</v>
      </c>
      <c r="G2825" t="str">
        <f t="shared" ca="1" si="448"/>
        <v/>
      </c>
      <c r="H2825">
        <f t="shared" si="454"/>
        <v>0</v>
      </c>
      <c r="N2825" s="67" t="str">
        <f t="shared" ca="1" si="449"/>
        <v/>
      </c>
      <c r="O2825" s="70" t="str">
        <f t="shared" ca="1" si="450"/>
        <v/>
      </c>
      <c r="P2825" s="70" t="str">
        <f t="shared" ca="1" si="451"/>
        <v/>
      </c>
      <c r="Q2825" s="71" t="str">
        <f t="shared" si="452"/>
        <v/>
      </c>
    </row>
    <row r="2826" spans="2:17" x14ac:dyDescent="0.2">
      <c r="B2826">
        <f t="shared" ca="1" si="453"/>
        <v>3</v>
      </c>
      <c r="G2826" t="str">
        <f t="shared" ca="1" si="448"/>
        <v/>
      </c>
      <c r="H2826">
        <f t="shared" si="454"/>
        <v>0</v>
      </c>
      <c r="N2826" s="67" t="str">
        <f t="shared" ca="1" si="449"/>
        <v/>
      </c>
      <c r="O2826" s="70" t="str">
        <f t="shared" ca="1" si="450"/>
        <v/>
      </c>
      <c r="P2826" s="70" t="str">
        <f t="shared" ca="1" si="451"/>
        <v/>
      </c>
      <c r="Q2826" s="71" t="str">
        <f t="shared" si="452"/>
        <v/>
      </c>
    </row>
    <row r="2827" spans="2:17" x14ac:dyDescent="0.2">
      <c r="B2827">
        <f t="shared" ca="1" si="453"/>
        <v>3</v>
      </c>
      <c r="G2827" t="str">
        <f t="shared" ca="1" si="448"/>
        <v/>
      </c>
      <c r="H2827">
        <f t="shared" si="454"/>
        <v>0</v>
      </c>
      <c r="N2827" s="67" t="str">
        <f t="shared" ca="1" si="449"/>
        <v/>
      </c>
      <c r="O2827" s="70" t="str">
        <f t="shared" ca="1" si="450"/>
        <v/>
      </c>
      <c r="P2827" s="70" t="str">
        <f t="shared" ca="1" si="451"/>
        <v/>
      </c>
      <c r="Q2827" s="71" t="str">
        <f t="shared" si="452"/>
        <v/>
      </c>
    </row>
    <row r="2828" spans="2:17" x14ac:dyDescent="0.2">
      <c r="B2828">
        <f t="shared" ca="1" si="453"/>
        <v>3</v>
      </c>
      <c r="G2828" t="str">
        <f t="shared" ca="1" si="448"/>
        <v/>
      </c>
      <c r="H2828">
        <f t="shared" si="454"/>
        <v>0</v>
      </c>
      <c r="N2828" s="67" t="str">
        <f t="shared" ca="1" si="449"/>
        <v/>
      </c>
      <c r="O2828" s="70" t="str">
        <f t="shared" ca="1" si="450"/>
        <v/>
      </c>
      <c r="P2828" s="70" t="str">
        <f t="shared" ca="1" si="451"/>
        <v/>
      </c>
      <c r="Q2828" s="71" t="str">
        <f t="shared" si="452"/>
        <v/>
      </c>
    </row>
    <row r="2829" spans="2:17" x14ac:dyDescent="0.2">
      <c r="B2829">
        <f t="shared" ca="1" si="453"/>
        <v>3</v>
      </c>
      <c r="G2829" t="str">
        <f t="shared" ca="1" si="448"/>
        <v/>
      </c>
      <c r="H2829">
        <f t="shared" si="454"/>
        <v>0</v>
      </c>
      <c r="N2829" s="67" t="str">
        <f t="shared" ca="1" si="449"/>
        <v/>
      </c>
      <c r="O2829" s="70" t="str">
        <f t="shared" ca="1" si="450"/>
        <v/>
      </c>
      <c r="P2829" s="70" t="str">
        <f t="shared" ca="1" si="451"/>
        <v/>
      </c>
      <c r="Q2829" s="71" t="str">
        <f t="shared" si="452"/>
        <v/>
      </c>
    </row>
    <row r="2830" spans="2:17" x14ac:dyDescent="0.2">
      <c r="B2830">
        <f t="shared" ca="1" si="453"/>
        <v>3</v>
      </c>
      <c r="G2830" t="str">
        <f t="shared" ca="1" si="448"/>
        <v/>
      </c>
      <c r="H2830">
        <f t="shared" si="454"/>
        <v>0</v>
      </c>
      <c r="N2830" s="67" t="str">
        <f t="shared" ca="1" si="449"/>
        <v/>
      </c>
      <c r="O2830" s="70" t="str">
        <f t="shared" ca="1" si="450"/>
        <v/>
      </c>
      <c r="P2830" s="70" t="str">
        <f t="shared" ca="1" si="451"/>
        <v/>
      </c>
      <c r="Q2830" s="71" t="str">
        <f t="shared" si="452"/>
        <v/>
      </c>
    </row>
    <row r="2831" spans="2:17" x14ac:dyDescent="0.2">
      <c r="B2831">
        <f t="shared" ca="1" si="453"/>
        <v>3</v>
      </c>
      <c r="G2831" t="str">
        <f t="shared" ca="1" si="448"/>
        <v/>
      </c>
      <c r="H2831">
        <f t="shared" si="454"/>
        <v>0</v>
      </c>
      <c r="N2831" s="67" t="str">
        <f t="shared" ca="1" si="449"/>
        <v/>
      </c>
      <c r="O2831" s="70" t="str">
        <f t="shared" ca="1" si="450"/>
        <v/>
      </c>
      <c r="P2831" s="70" t="str">
        <f t="shared" ca="1" si="451"/>
        <v/>
      </c>
      <c r="Q2831" s="71" t="str">
        <f t="shared" si="452"/>
        <v/>
      </c>
    </row>
    <row r="2832" spans="2:17" x14ac:dyDescent="0.2">
      <c r="B2832">
        <f t="shared" ca="1" si="453"/>
        <v>3</v>
      </c>
      <c r="G2832" t="str">
        <f t="shared" ca="1" si="448"/>
        <v/>
      </c>
      <c r="H2832">
        <f t="shared" si="454"/>
        <v>0</v>
      </c>
      <c r="N2832" s="67" t="str">
        <f t="shared" ca="1" si="449"/>
        <v/>
      </c>
      <c r="O2832" s="70" t="str">
        <f t="shared" ca="1" si="450"/>
        <v/>
      </c>
      <c r="P2832" s="70" t="str">
        <f t="shared" ca="1" si="451"/>
        <v/>
      </c>
      <c r="Q2832" s="71" t="str">
        <f t="shared" si="452"/>
        <v/>
      </c>
    </row>
    <row r="2833" spans="2:17" x14ac:dyDescent="0.2">
      <c r="B2833">
        <f t="shared" ca="1" si="453"/>
        <v>3</v>
      </c>
      <c r="G2833" t="str">
        <f t="shared" ca="1" si="448"/>
        <v/>
      </c>
      <c r="H2833">
        <f t="shared" si="454"/>
        <v>0</v>
      </c>
      <c r="N2833" s="67" t="str">
        <f t="shared" ca="1" si="449"/>
        <v/>
      </c>
      <c r="O2833" s="70" t="str">
        <f t="shared" ca="1" si="450"/>
        <v/>
      </c>
      <c r="P2833" s="70" t="str">
        <f t="shared" ca="1" si="451"/>
        <v/>
      </c>
      <c r="Q2833" s="71" t="str">
        <f t="shared" si="452"/>
        <v/>
      </c>
    </row>
    <row r="2834" spans="2:17" x14ac:dyDescent="0.2">
      <c r="B2834">
        <f t="shared" ca="1" si="453"/>
        <v>3</v>
      </c>
      <c r="G2834" t="str">
        <f t="shared" ca="1" si="448"/>
        <v/>
      </c>
      <c r="H2834">
        <f t="shared" si="454"/>
        <v>0</v>
      </c>
      <c r="N2834" s="67" t="str">
        <f t="shared" ca="1" si="449"/>
        <v/>
      </c>
      <c r="O2834" s="70" t="str">
        <f t="shared" ca="1" si="450"/>
        <v/>
      </c>
      <c r="P2834" s="70" t="str">
        <f t="shared" ca="1" si="451"/>
        <v/>
      </c>
      <c r="Q2834" s="71" t="str">
        <f t="shared" si="452"/>
        <v/>
      </c>
    </row>
    <row r="2835" spans="2:17" x14ac:dyDescent="0.2">
      <c r="B2835">
        <f t="shared" ca="1" si="453"/>
        <v>3</v>
      </c>
      <c r="G2835" t="str">
        <f t="shared" ca="1" si="448"/>
        <v/>
      </c>
      <c r="H2835">
        <f t="shared" si="454"/>
        <v>0</v>
      </c>
      <c r="N2835" s="67" t="str">
        <f t="shared" ca="1" si="449"/>
        <v/>
      </c>
      <c r="O2835" s="70" t="str">
        <f t="shared" ca="1" si="450"/>
        <v/>
      </c>
      <c r="P2835" s="70" t="str">
        <f t="shared" ca="1" si="451"/>
        <v/>
      </c>
      <c r="Q2835" s="71" t="str">
        <f t="shared" si="452"/>
        <v/>
      </c>
    </row>
    <row r="2836" spans="2:17" x14ac:dyDescent="0.2">
      <c r="B2836">
        <f t="shared" ca="1" si="453"/>
        <v>3</v>
      </c>
      <c r="G2836" t="str">
        <f t="shared" ca="1" si="448"/>
        <v/>
      </c>
      <c r="H2836">
        <f t="shared" si="454"/>
        <v>0</v>
      </c>
      <c r="N2836" s="67" t="str">
        <f t="shared" ca="1" si="449"/>
        <v/>
      </c>
      <c r="O2836" s="70" t="str">
        <f t="shared" ca="1" si="450"/>
        <v/>
      </c>
      <c r="P2836" s="70" t="str">
        <f t="shared" ca="1" si="451"/>
        <v/>
      </c>
      <c r="Q2836" s="71" t="str">
        <f t="shared" si="452"/>
        <v/>
      </c>
    </row>
    <row r="2837" spans="2:17" x14ac:dyDescent="0.2">
      <c r="B2837">
        <f t="shared" ca="1" si="453"/>
        <v>3</v>
      </c>
      <c r="G2837" t="str">
        <f t="shared" ca="1" si="448"/>
        <v/>
      </c>
      <c r="H2837">
        <f t="shared" si="454"/>
        <v>0</v>
      </c>
      <c r="N2837" s="67" t="str">
        <f t="shared" ca="1" si="449"/>
        <v/>
      </c>
      <c r="O2837" s="70" t="str">
        <f t="shared" ca="1" si="450"/>
        <v/>
      </c>
      <c r="P2837" s="70" t="str">
        <f t="shared" ca="1" si="451"/>
        <v/>
      </c>
      <c r="Q2837" s="71" t="str">
        <f t="shared" si="452"/>
        <v/>
      </c>
    </row>
    <row r="2838" spans="2:17" x14ac:dyDescent="0.2">
      <c r="B2838">
        <f t="shared" ca="1" si="453"/>
        <v>3</v>
      </c>
      <c r="G2838" t="str">
        <f t="shared" ca="1" si="448"/>
        <v/>
      </c>
      <c r="H2838">
        <f t="shared" si="454"/>
        <v>0</v>
      </c>
      <c r="N2838" s="67" t="str">
        <f t="shared" ca="1" si="449"/>
        <v/>
      </c>
      <c r="O2838" s="70" t="str">
        <f t="shared" ca="1" si="450"/>
        <v/>
      </c>
      <c r="P2838" s="70" t="str">
        <f t="shared" ca="1" si="451"/>
        <v/>
      </c>
      <c r="Q2838" s="71" t="str">
        <f t="shared" si="452"/>
        <v/>
      </c>
    </row>
    <row r="2839" spans="2:17" x14ac:dyDescent="0.2">
      <c r="B2839">
        <f t="shared" ca="1" si="453"/>
        <v>3</v>
      </c>
      <c r="G2839" t="str">
        <f t="shared" ca="1" si="448"/>
        <v/>
      </c>
      <c r="H2839">
        <f t="shared" si="454"/>
        <v>0</v>
      </c>
      <c r="N2839" s="67" t="str">
        <f t="shared" ca="1" si="449"/>
        <v/>
      </c>
      <c r="O2839" s="70" t="str">
        <f t="shared" ca="1" si="450"/>
        <v/>
      </c>
      <c r="P2839" s="70" t="str">
        <f t="shared" ca="1" si="451"/>
        <v/>
      </c>
      <c r="Q2839" s="71" t="str">
        <f t="shared" si="452"/>
        <v/>
      </c>
    </row>
    <row r="2840" spans="2:17" x14ac:dyDescent="0.2">
      <c r="B2840">
        <f t="shared" ca="1" si="453"/>
        <v>3</v>
      </c>
      <c r="G2840" t="str">
        <f t="shared" ca="1" si="448"/>
        <v/>
      </c>
      <c r="H2840">
        <f t="shared" si="454"/>
        <v>0</v>
      </c>
      <c r="N2840" s="67" t="str">
        <f t="shared" ca="1" si="449"/>
        <v/>
      </c>
      <c r="O2840" s="70" t="str">
        <f t="shared" ca="1" si="450"/>
        <v/>
      </c>
      <c r="P2840" s="70" t="str">
        <f t="shared" ca="1" si="451"/>
        <v/>
      </c>
      <c r="Q2840" s="71" t="str">
        <f t="shared" si="452"/>
        <v/>
      </c>
    </row>
    <row r="2841" spans="2:17" x14ac:dyDescent="0.2">
      <c r="B2841">
        <f t="shared" ca="1" si="453"/>
        <v>3</v>
      </c>
      <c r="G2841" t="str">
        <f t="shared" ca="1" si="448"/>
        <v/>
      </c>
      <c r="H2841">
        <f t="shared" si="454"/>
        <v>0</v>
      </c>
      <c r="N2841" s="67" t="str">
        <f t="shared" ca="1" si="449"/>
        <v/>
      </c>
      <c r="O2841" s="70" t="str">
        <f t="shared" ca="1" si="450"/>
        <v/>
      </c>
      <c r="P2841" s="70" t="str">
        <f t="shared" ca="1" si="451"/>
        <v/>
      </c>
      <c r="Q2841" s="71" t="str">
        <f t="shared" si="452"/>
        <v/>
      </c>
    </row>
    <row r="2842" spans="2:17" x14ac:dyDescent="0.2">
      <c r="B2842">
        <f t="shared" ca="1" si="453"/>
        <v>3</v>
      </c>
      <c r="G2842" t="str">
        <f t="shared" ca="1" si="448"/>
        <v/>
      </c>
      <c r="H2842">
        <f t="shared" si="454"/>
        <v>0</v>
      </c>
      <c r="N2842" s="67" t="str">
        <f t="shared" ca="1" si="449"/>
        <v/>
      </c>
      <c r="O2842" s="70" t="str">
        <f t="shared" ca="1" si="450"/>
        <v/>
      </c>
      <c r="P2842" s="70" t="str">
        <f t="shared" ca="1" si="451"/>
        <v/>
      </c>
      <c r="Q2842" s="71" t="str">
        <f t="shared" si="452"/>
        <v/>
      </c>
    </row>
    <row r="2843" spans="2:17" x14ac:dyDescent="0.2">
      <c r="B2843">
        <f t="shared" ca="1" si="453"/>
        <v>3</v>
      </c>
      <c r="G2843" t="str">
        <f t="shared" ca="1" si="448"/>
        <v/>
      </c>
      <c r="H2843">
        <f t="shared" si="454"/>
        <v>0</v>
      </c>
      <c r="N2843" s="67" t="str">
        <f t="shared" ca="1" si="449"/>
        <v/>
      </c>
      <c r="O2843" s="70" t="str">
        <f t="shared" ca="1" si="450"/>
        <v/>
      </c>
      <c r="P2843" s="70" t="str">
        <f t="shared" ca="1" si="451"/>
        <v/>
      </c>
      <c r="Q2843" s="71" t="str">
        <f t="shared" si="452"/>
        <v/>
      </c>
    </row>
    <row r="2844" spans="2:17" x14ac:dyDescent="0.2">
      <c r="B2844">
        <f t="shared" ca="1" si="453"/>
        <v>3</v>
      </c>
      <c r="G2844" t="str">
        <f t="shared" ca="1" si="448"/>
        <v/>
      </c>
      <c r="H2844">
        <f t="shared" si="454"/>
        <v>0</v>
      </c>
      <c r="N2844" s="67" t="str">
        <f t="shared" ca="1" si="449"/>
        <v/>
      </c>
      <c r="O2844" s="70" t="str">
        <f t="shared" ca="1" si="450"/>
        <v/>
      </c>
      <c r="P2844" s="70" t="str">
        <f t="shared" ca="1" si="451"/>
        <v/>
      </c>
      <c r="Q2844" s="71" t="str">
        <f t="shared" si="452"/>
        <v/>
      </c>
    </row>
    <row r="2845" spans="2:17" x14ac:dyDescent="0.2">
      <c r="B2845">
        <f t="shared" ca="1" si="453"/>
        <v>3</v>
      </c>
      <c r="G2845" t="str">
        <f t="shared" ca="1" si="448"/>
        <v/>
      </c>
      <c r="H2845">
        <f t="shared" si="454"/>
        <v>0</v>
      </c>
      <c r="N2845" s="67" t="str">
        <f t="shared" ca="1" si="449"/>
        <v/>
      </c>
      <c r="O2845" s="70" t="str">
        <f t="shared" ca="1" si="450"/>
        <v/>
      </c>
      <c r="P2845" s="70" t="str">
        <f t="shared" ca="1" si="451"/>
        <v/>
      </c>
      <c r="Q2845" s="71" t="str">
        <f t="shared" si="452"/>
        <v/>
      </c>
    </row>
    <row r="2846" spans="2:17" x14ac:dyDescent="0.2">
      <c r="B2846">
        <f t="shared" ca="1" si="453"/>
        <v>3</v>
      </c>
      <c r="G2846" t="str">
        <f t="shared" ca="1" si="448"/>
        <v/>
      </c>
      <c r="H2846">
        <f t="shared" si="454"/>
        <v>0</v>
      </c>
      <c r="N2846" s="67" t="str">
        <f t="shared" ca="1" si="449"/>
        <v/>
      </c>
      <c r="O2846" s="70" t="str">
        <f t="shared" ca="1" si="450"/>
        <v/>
      </c>
      <c r="P2846" s="70" t="str">
        <f t="shared" ca="1" si="451"/>
        <v/>
      </c>
      <c r="Q2846" s="71" t="str">
        <f t="shared" si="452"/>
        <v/>
      </c>
    </row>
    <row r="2847" spans="2:17" x14ac:dyDescent="0.2">
      <c r="B2847">
        <f t="shared" ca="1" si="453"/>
        <v>3</v>
      </c>
      <c r="G2847" t="str">
        <f t="shared" ca="1" si="448"/>
        <v/>
      </c>
      <c r="H2847">
        <f t="shared" si="454"/>
        <v>0</v>
      </c>
      <c r="N2847" s="67" t="str">
        <f t="shared" ca="1" si="449"/>
        <v/>
      </c>
      <c r="O2847" s="70" t="str">
        <f t="shared" ca="1" si="450"/>
        <v/>
      </c>
      <c r="P2847" s="70" t="str">
        <f t="shared" ca="1" si="451"/>
        <v/>
      </c>
      <c r="Q2847" s="71" t="str">
        <f t="shared" si="452"/>
        <v/>
      </c>
    </row>
    <row r="2848" spans="2:17" x14ac:dyDescent="0.2">
      <c r="B2848">
        <f t="shared" ca="1" si="453"/>
        <v>3</v>
      </c>
      <c r="G2848" t="str">
        <f t="shared" ca="1" si="448"/>
        <v/>
      </c>
      <c r="H2848">
        <f t="shared" si="454"/>
        <v>0</v>
      </c>
      <c r="N2848" s="67" t="str">
        <f t="shared" ca="1" si="449"/>
        <v/>
      </c>
      <c r="O2848" s="70" t="str">
        <f t="shared" ca="1" si="450"/>
        <v/>
      </c>
      <c r="P2848" s="70" t="str">
        <f t="shared" ca="1" si="451"/>
        <v/>
      </c>
      <c r="Q2848" s="71" t="str">
        <f t="shared" si="452"/>
        <v/>
      </c>
    </row>
    <row r="2849" spans="2:17" x14ac:dyDescent="0.2">
      <c r="B2849">
        <f t="shared" ca="1" si="453"/>
        <v>3</v>
      </c>
      <c r="G2849" t="str">
        <f t="shared" ca="1" si="448"/>
        <v/>
      </c>
      <c r="H2849">
        <f t="shared" si="454"/>
        <v>0</v>
      </c>
      <c r="N2849" s="67" t="str">
        <f t="shared" ca="1" si="449"/>
        <v/>
      </c>
      <c r="O2849" s="70" t="str">
        <f t="shared" ca="1" si="450"/>
        <v/>
      </c>
      <c r="P2849" s="70" t="str">
        <f t="shared" ca="1" si="451"/>
        <v/>
      </c>
      <c r="Q2849" s="71" t="str">
        <f t="shared" si="452"/>
        <v/>
      </c>
    </row>
    <row r="2850" spans="2:17" x14ac:dyDescent="0.2">
      <c r="B2850">
        <f t="shared" ca="1" si="453"/>
        <v>3</v>
      </c>
      <c r="G2850" t="str">
        <f t="shared" ca="1" si="448"/>
        <v/>
      </c>
      <c r="H2850">
        <f t="shared" si="454"/>
        <v>0</v>
      </c>
      <c r="N2850" s="67" t="str">
        <f t="shared" ca="1" si="449"/>
        <v/>
      </c>
      <c r="O2850" s="70" t="str">
        <f t="shared" ca="1" si="450"/>
        <v/>
      </c>
      <c r="P2850" s="70" t="str">
        <f t="shared" ca="1" si="451"/>
        <v/>
      </c>
      <c r="Q2850" s="71" t="str">
        <f t="shared" si="452"/>
        <v/>
      </c>
    </row>
    <row r="2851" spans="2:17" x14ac:dyDescent="0.2">
      <c r="B2851">
        <f t="shared" ca="1" si="453"/>
        <v>3</v>
      </c>
      <c r="G2851" t="str">
        <f t="shared" ca="1" si="448"/>
        <v/>
      </c>
      <c r="H2851">
        <f t="shared" si="454"/>
        <v>0</v>
      </c>
      <c r="N2851" s="67" t="str">
        <f t="shared" ca="1" si="449"/>
        <v/>
      </c>
      <c r="O2851" s="70" t="str">
        <f t="shared" ca="1" si="450"/>
        <v/>
      </c>
      <c r="P2851" s="70" t="str">
        <f t="shared" ca="1" si="451"/>
        <v/>
      </c>
      <c r="Q2851" s="71" t="str">
        <f t="shared" si="452"/>
        <v/>
      </c>
    </row>
    <row r="2852" spans="2:17" x14ac:dyDescent="0.2">
      <c r="B2852">
        <f t="shared" ca="1" si="453"/>
        <v>3</v>
      </c>
      <c r="G2852" t="str">
        <f t="shared" ca="1" si="448"/>
        <v/>
      </c>
      <c r="H2852">
        <f t="shared" si="454"/>
        <v>0</v>
      </c>
      <c r="N2852" s="67" t="str">
        <f t="shared" ca="1" si="449"/>
        <v/>
      </c>
      <c r="O2852" s="70" t="str">
        <f t="shared" ca="1" si="450"/>
        <v/>
      </c>
      <c r="P2852" s="70" t="str">
        <f t="shared" ca="1" si="451"/>
        <v/>
      </c>
      <c r="Q2852" s="71" t="str">
        <f t="shared" si="452"/>
        <v/>
      </c>
    </row>
    <row r="2853" spans="2:17" x14ac:dyDescent="0.2">
      <c r="B2853">
        <f t="shared" ca="1" si="453"/>
        <v>3</v>
      </c>
      <c r="G2853" t="str">
        <f t="shared" ca="1" si="448"/>
        <v/>
      </c>
      <c r="H2853">
        <f t="shared" si="454"/>
        <v>0</v>
      </c>
      <c r="N2853" s="67" t="str">
        <f t="shared" ca="1" si="449"/>
        <v/>
      </c>
      <c r="O2853" s="70" t="str">
        <f t="shared" ca="1" si="450"/>
        <v/>
      </c>
      <c r="P2853" s="70" t="str">
        <f t="shared" ca="1" si="451"/>
        <v/>
      </c>
      <c r="Q2853" s="71" t="str">
        <f t="shared" si="452"/>
        <v/>
      </c>
    </row>
    <row r="2854" spans="2:17" x14ac:dyDescent="0.2">
      <c r="B2854">
        <f t="shared" ca="1" si="453"/>
        <v>3</v>
      </c>
      <c r="G2854" t="str">
        <f t="shared" ca="1" si="448"/>
        <v/>
      </c>
      <c r="H2854">
        <f t="shared" si="454"/>
        <v>0</v>
      </c>
      <c r="N2854" s="67" t="str">
        <f t="shared" ca="1" si="449"/>
        <v/>
      </c>
      <c r="O2854" s="70" t="str">
        <f t="shared" ca="1" si="450"/>
        <v/>
      </c>
      <c r="P2854" s="70" t="str">
        <f t="shared" ca="1" si="451"/>
        <v/>
      </c>
      <c r="Q2854" s="71" t="str">
        <f t="shared" si="452"/>
        <v/>
      </c>
    </row>
    <row r="2855" spans="2:17" x14ac:dyDescent="0.2">
      <c r="B2855">
        <f t="shared" ca="1" si="453"/>
        <v>3</v>
      </c>
      <c r="G2855" t="str">
        <f t="shared" ca="1" si="448"/>
        <v/>
      </c>
      <c r="H2855">
        <f t="shared" si="454"/>
        <v>0</v>
      </c>
      <c r="N2855" s="67" t="str">
        <f t="shared" ca="1" si="449"/>
        <v/>
      </c>
      <c r="O2855" s="70" t="str">
        <f t="shared" ca="1" si="450"/>
        <v/>
      </c>
      <c r="P2855" s="70" t="str">
        <f t="shared" ca="1" si="451"/>
        <v/>
      </c>
      <c r="Q2855" s="71" t="str">
        <f t="shared" si="452"/>
        <v/>
      </c>
    </row>
    <row r="2856" spans="2:17" x14ac:dyDescent="0.2">
      <c r="B2856">
        <f t="shared" ca="1" si="453"/>
        <v>3</v>
      </c>
      <c r="G2856" t="str">
        <f t="shared" ca="1" si="448"/>
        <v/>
      </c>
      <c r="H2856">
        <f t="shared" si="454"/>
        <v>0</v>
      </c>
      <c r="N2856" s="67" t="str">
        <f t="shared" ca="1" si="449"/>
        <v/>
      </c>
      <c r="O2856" s="70" t="str">
        <f t="shared" ca="1" si="450"/>
        <v/>
      </c>
      <c r="P2856" s="70" t="str">
        <f t="shared" ca="1" si="451"/>
        <v/>
      </c>
      <c r="Q2856" s="71" t="str">
        <f t="shared" si="452"/>
        <v/>
      </c>
    </row>
    <row r="2857" spans="2:17" x14ac:dyDescent="0.2">
      <c r="B2857">
        <f t="shared" ca="1" si="453"/>
        <v>3</v>
      </c>
      <c r="G2857" t="str">
        <f t="shared" ca="1" si="448"/>
        <v/>
      </c>
      <c r="H2857">
        <f t="shared" si="454"/>
        <v>0</v>
      </c>
      <c r="N2857" s="67" t="str">
        <f t="shared" ca="1" si="449"/>
        <v/>
      </c>
      <c r="O2857" s="70" t="str">
        <f t="shared" ca="1" si="450"/>
        <v/>
      </c>
      <c r="P2857" s="70" t="str">
        <f t="shared" ca="1" si="451"/>
        <v/>
      </c>
      <c r="Q2857" s="71" t="str">
        <f t="shared" si="452"/>
        <v/>
      </c>
    </row>
    <row r="2858" spans="2:17" x14ac:dyDescent="0.2">
      <c r="B2858">
        <f t="shared" ca="1" si="453"/>
        <v>3</v>
      </c>
      <c r="G2858" t="str">
        <f t="shared" ca="1" si="448"/>
        <v/>
      </c>
      <c r="H2858">
        <f t="shared" si="454"/>
        <v>0</v>
      </c>
      <c r="N2858" s="67" t="str">
        <f t="shared" ca="1" si="449"/>
        <v/>
      </c>
      <c r="O2858" s="70" t="str">
        <f t="shared" ca="1" si="450"/>
        <v/>
      </c>
      <c r="P2858" s="70" t="str">
        <f t="shared" ca="1" si="451"/>
        <v/>
      </c>
      <c r="Q2858" s="71" t="str">
        <f t="shared" si="452"/>
        <v/>
      </c>
    </row>
    <row r="2859" spans="2:17" x14ac:dyDescent="0.2">
      <c r="B2859">
        <f t="shared" ca="1" si="453"/>
        <v>3</v>
      </c>
      <c r="G2859" t="str">
        <f t="shared" ca="1" si="448"/>
        <v/>
      </c>
      <c r="H2859">
        <f t="shared" si="454"/>
        <v>0</v>
      </c>
      <c r="N2859" s="67" t="str">
        <f t="shared" ca="1" si="449"/>
        <v/>
      </c>
      <c r="O2859" s="70" t="str">
        <f t="shared" ca="1" si="450"/>
        <v/>
      </c>
      <c r="P2859" s="70" t="str">
        <f t="shared" ca="1" si="451"/>
        <v/>
      </c>
      <c r="Q2859" s="71" t="str">
        <f t="shared" si="452"/>
        <v/>
      </c>
    </row>
    <row r="2860" spans="2:17" x14ac:dyDescent="0.2">
      <c r="B2860">
        <f t="shared" ca="1" si="453"/>
        <v>3</v>
      </c>
      <c r="G2860" t="str">
        <f t="shared" ca="1" si="448"/>
        <v/>
      </c>
      <c r="H2860">
        <f t="shared" si="454"/>
        <v>0</v>
      </c>
      <c r="N2860" s="67" t="str">
        <f t="shared" ca="1" si="449"/>
        <v/>
      </c>
      <c r="O2860" s="70" t="str">
        <f t="shared" ca="1" si="450"/>
        <v/>
      </c>
      <c r="P2860" s="70" t="str">
        <f t="shared" ca="1" si="451"/>
        <v/>
      </c>
      <c r="Q2860" s="71" t="str">
        <f t="shared" si="452"/>
        <v/>
      </c>
    </row>
    <row r="2861" spans="2:17" x14ac:dyDescent="0.2">
      <c r="B2861">
        <f t="shared" ca="1" si="453"/>
        <v>3</v>
      </c>
      <c r="G2861" t="str">
        <f t="shared" ca="1" si="448"/>
        <v/>
      </c>
      <c r="H2861">
        <f t="shared" si="454"/>
        <v>0</v>
      </c>
      <c r="N2861" s="67" t="str">
        <f t="shared" ca="1" si="449"/>
        <v/>
      </c>
      <c r="O2861" s="70" t="str">
        <f t="shared" ca="1" si="450"/>
        <v/>
      </c>
      <c r="P2861" s="70" t="str">
        <f t="shared" ca="1" si="451"/>
        <v/>
      </c>
      <c r="Q2861" s="71" t="str">
        <f t="shared" si="452"/>
        <v/>
      </c>
    </row>
    <row r="2862" spans="2:17" x14ac:dyDescent="0.2">
      <c r="B2862">
        <f t="shared" ca="1" si="453"/>
        <v>3</v>
      </c>
      <c r="G2862" t="str">
        <f t="shared" ca="1" si="448"/>
        <v/>
      </c>
      <c r="H2862">
        <f t="shared" si="454"/>
        <v>0</v>
      </c>
      <c r="N2862" s="67" t="str">
        <f t="shared" ca="1" si="449"/>
        <v/>
      </c>
      <c r="O2862" s="70" t="str">
        <f t="shared" ca="1" si="450"/>
        <v/>
      </c>
      <c r="P2862" s="70" t="str">
        <f t="shared" ca="1" si="451"/>
        <v/>
      </c>
      <c r="Q2862" s="71" t="str">
        <f t="shared" si="452"/>
        <v/>
      </c>
    </row>
    <row r="2863" spans="2:17" x14ac:dyDescent="0.2">
      <c r="B2863">
        <f t="shared" ca="1" si="453"/>
        <v>3</v>
      </c>
      <c r="G2863" t="str">
        <f t="shared" ca="1" si="448"/>
        <v/>
      </c>
      <c r="H2863">
        <f t="shared" si="454"/>
        <v>0</v>
      </c>
      <c r="N2863" s="67" t="str">
        <f t="shared" ca="1" si="449"/>
        <v/>
      </c>
      <c r="O2863" s="70" t="str">
        <f t="shared" ca="1" si="450"/>
        <v/>
      </c>
      <c r="P2863" s="70" t="str">
        <f t="shared" ca="1" si="451"/>
        <v/>
      </c>
      <c r="Q2863" s="71" t="str">
        <f t="shared" si="452"/>
        <v/>
      </c>
    </row>
    <row r="2864" spans="2:17" x14ac:dyDescent="0.2">
      <c r="B2864">
        <f t="shared" ca="1" si="453"/>
        <v>3</v>
      </c>
      <c r="G2864" t="str">
        <f t="shared" ref="G2864:G2927" ca="1" si="455">IF(B2864=B2863+1,MID(A2866,29,FIND("Kockázatkezelés",A2866)-30)*1,"")</f>
        <v/>
      </c>
      <c r="H2864">
        <f t="shared" si="454"/>
        <v>0</v>
      </c>
      <c r="N2864" s="67" t="str">
        <f t="shared" ca="1" si="449"/>
        <v/>
      </c>
      <c r="O2864" s="70" t="str">
        <f t="shared" ca="1" si="450"/>
        <v/>
      </c>
      <c r="P2864" s="70" t="str">
        <f t="shared" ca="1" si="451"/>
        <v/>
      </c>
      <c r="Q2864" s="71" t="str">
        <f t="shared" si="452"/>
        <v/>
      </c>
    </row>
    <row r="2865" spans="2:17" x14ac:dyDescent="0.2">
      <c r="B2865">
        <f t="shared" ca="1" si="453"/>
        <v>3</v>
      </c>
      <c r="G2865" t="str">
        <f t="shared" ca="1" si="455"/>
        <v/>
      </c>
      <c r="H2865">
        <f t="shared" si="454"/>
        <v>0</v>
      </c>
      <c r="N2865" s="67" t="str">
        <f t="shared" ca="1" si="449"/>
        <v/>
      </c>
      <c r="O2865" s="70" t="str">
        <f t="shared" ca="1" si="450"/>
        <v/>
      </c>
      <c r="P2865" s="70" t="str">
        <f t="shared" ca="1" si="451"/>
        <v/>
      </c>
      <c r="Q2865" s="71" t="str">
        <f t="shared" si="452"/>
        <v/>
      </c>
    </row>
    <row r="2866" spans="2:17" x14ac:dyDescent="0.2">
      <c r="B2866">
        <f t="shared" ca="1" si="453"/>
        <v>3</v>
      </c>
      <c r="G2866" t="str">
        <f t="shared" ca="1" si="455"/>
        <v/>
      </c>
      <c r="H2866">
        <f t="shared" si="454"/>
        <v>0</v>
      </c>
      <c r="N2866" s="67" t="str">
        <f t="shared" ca="1" si="449"/>
        <v/>
      </c>
      <c r="O2866" s="70" t="str">
        <f t="shared" ca="1" si="450"/>
        <v/>
      </c>
      <c r="P2866" s="70" t="str">
        <f t="shared" ca="1" si="451"/>
        <v/>
      </c>
      <c r="Q2866" s="71" t="str">
        <f t="shared" si="452"/>
        <v/>
      </c>
    </row>
    <row r="2867" spans="2:17" x14ac:dyDescent="0.2">
      <c r="B2867">
        <f t="shared" ca="1" si="453"/>
        <v>3</v>
      </c>
      <c r="G2867" t="str">
        <f t="shared" ca="1" si="455"/>
        <v/>
      </c>
      <c r="H2867">
        <f t="shared" si="454"/>
        <v>0</v>
      </c>
      <c r="N2867" s="67" t="str">
        <f t="shared" ca="1" si="449"/>
        <v/>
      </c>
      <c r="O2867" s="70" t="str">
        <f t="shared" ca="1" si="450"/>
        <v/>
      </c>
      <c r="P2867" s="70" t="str">
        <f t="shared" ca="1" si="451"/>
        <v/>
      </c>
      <c r="Q2867" s="71" t="str">
        <f t="shared" si="452"/>
        <v/>
      </c>
    </row>
    <row r="2868" spans="2:17" x14ac:dyDescent="0.2">
      <c r="B2868">
        <f t="shared" ca="1" si="453"/>
        <v>3</v>
      </c>
      <c r="G2868" t="str">
        <f t="shared" ca="1" si="455"/>
        <v/>
      </c>
      <c r="H2868">
        <f t="shared" si="454"/>
        <v>0</v>
      </c>
      <c r="N2868" s="67" t="str">
        <f t="shared" ca="1" si="449"/>
        <v/>
      </c>
      <c r="O2868" s="70" t="str">
        <f t="shared" ca="1" si="450"/>
        <v/>
      </c>
      <c r="P2868" s="70" t="str">
        <f t="shared" ca="1" si="451"/>
        <v/>
      </c>
      <c r="Q2868" s="71" t="str">
        <f t="shared" si="452"/>
        <v/>
      </c>
    </row>
    <row r="2869" spans="2:17" x14ac:dyDescent="0.2">
      <c r="B2869">
        <f t="shared" ca="1" si="453"/>
        <v>3</v>
      </c>
      <c r="G2869" t="str">
        <f t="shared" ca="1" si="455"/>
        <v/>
      </c>
      <c r="H2869">
        <f t="shared" si="454"/>
        <v>0</v>
      </c>
      <c r="N2869" s="67" t="str">
        <f t="shared" ca="1" si="449"/>
        <v/>
      </c>
      <c r="O2869" s="70" t="str">
        <f t="shared" ca="1" si="450"/>
        <v/>
      </c>
      <c r="P2869" s="70" t="str">
        <f t="shared" ca="1" si="451"/>
        <v/>
      </c>
      <c r="Q2869" s="71" t="str">
        <f t="shared" si="452"/>
        <v/>
      </c>
    </row>
    <row r="2870" spans="2:17" x14ac:dyDescent="0.2">
      <c r="B2870">
        <f t="shared" ca="1" si="453"/>
        <v>3</v>
      </c>
      <c r="G2870" t="str">
        <f t="shared" ca="1" si="455"/>
        <v/>
      </c>
      <c r="H2870">
        <f t="shared" si="454"/>
        <v>0</v>
      </c>
      <c r="N2870" s="67" t="str">
        <f t="shared" ca="1" si="449"/>
        <v/>
      </c>
      <c r="O2870" s="70" t="str">
        <f t="shared" ca="1" si="450"/>
        <v/>
      </c>
      <c r="P2870" s="70" t="str">
        <f t="shared" ca="1" si="451"/>
        <v/>
      </c>
      <c r="Q2870" s="71" t="str">
        <f t="shared" si="452"/>
        <v/>
      </c>
    </row>
    <row r="2871" spans="2:17" x14ac:dyDescent="0.2">
      <c r="B2871">
        <f t="shared" ca="1" si="453"/>
        <v>3</v>
      </c>
      <c r="G2871" t="str">
        <f t="shared" ca="1" si="455"/>
        <v/>
      </c>
      <c r="H2871">
        <f t="shared" si="454"/>
        <v>0</v>
      </c>
      <c r="N2871" s="67" t="str">
        <f t="shared" ca="1" si="449"/>
        <v/>
      </c>
      <c r="O2871" s="70" t="str">
        <f t="shared" ca="1" si="450"/>
        <v/>
      </c>
      <c r="P2871" s="70" t="str">
        <f t="shared" ca="1" si="451"/>
        <v/>
      </c>
      <c r="Q2871" s="71" t="str">
        <f t="shared" si="452"/>
        <v/>
      </c>
    </row>
    <row r="2872" spans="2:17" x14ac:dyDescent="0.2">
      <c r="B2872">
        <f t="shared" ca="1" si="453"/>
        <v>3</v>
      </c>
      <c r="G2872" t="str">
        <f t="shared" ca="1" si="455"/>
        <v/>
      </c>
      <c r="H2872">
        <f t="shared" si="454"/>
        <v>0</v>
      </c>
      <c r="N2872" s="67" t="str">
        <f t="shared" ca="1" si="449"/>
        <v/>
      </c>
      <c r="O2872" s="70" t="str">
        <f t="shared" ca="1" si="450"/>
        <v/>
      </c>
      <c r="P2872" s="70" t="str">
        <f t="shared" ca="1" si="451"/>
        <v/>
      </c>
      <c r="Q2872" s="71" t="str">
        <f t="shared" si="452"/>
        <v/>
      </c>
    </row>
    <row r="2873" spans="2:17" x14ac:dyDescent="0.2">
      <c r="B2873">
        <f t="shared" ca="1" si="453"/>
        <v>3</v>
      </c>
      <c r="G2873" t="str">
        <f t="shared" ca="1" si="455"/>
        <v/>
      </c>
      <c r="H2873">
        <f t="shared" si="454"/>
        <v>0</v>
      </c>
      <c r="N2873" s="67" t="str">
        <f t="shared" ca="1" si="449"/>
        <v/>
      </c>
      <c r="O2873" s="70" t="str">
        <f t="shared" ca="1" si="450"/>
        <v/>
      </c>
      <c r="P2873" s="70" t="str">
        <f t="shared" ca="1" si="451"/>
        <v/>
      </c>
      <c r="Q2873" s="71" t="str">
        <f t="shared" si="452"/>
        <v/>
      </c>
    </row>
    <row r="2874" spans="2:17" x14ac:dyDescent="0.2">
      <c r="B2874">
        <f t="shared" ca="1" si="453"/>
        <v>3</v>
      </c>
      <c r="G2874" t="str">
        <f t="shared" ca="1" si="455"/>
        <v/>
      </c>
      <c r="H2874">
        <f t="shared" si="454"/>
        <v>0</v>
      </c>
      <c r="N2874" s="67" t="str">
        <f t="shared" ca="1" si="449"/>
        <v/>
      </c>
      <c r="O2874" s="70" t="str">
        <f t="shared" ca="1" si="450"/>
        <v/>
      </c>
      <c r="P2874" s="70" t="str">
        <f t="shared" ca="1" si="451"/>
        <v/>
      </c>
      <c r="Q2874" s="71" t="str">
        <f t="shared" si="452"/>
        <v/>
      </c>
    </row>
    <row r="2875" spans="2:17" x14ac:dyDescent="0.2">
      <c r="B2875">
        <f t="shared" ca="1" si="453"/>
        <v>3</v>
      </c>
      <c r="G2875" t="str">
        <f t="shared" ca="1" si="455"/>
        <v/>
      </c>
      <c r="H2875">
        <f t="shared" si="454"/>
        <v>0</v>
      </c>
      <c r="N2875" s="67" t="str">
        <f t="shared" ca="1" si="449"/>
        <v/>
      </c>
      <c r="O2875" s="70" t="str">
        <f t="shared" ca="1" si="450"/>
        <v/>
      </c>
      <c r="P2875" s="70" t="str">
        <f t="shared" ca="1" si="451"/>
        <v/>
      </c>
      <c r="Q2875" s="71" t="str">
        <f t="shared" si="452"/>
        <v/>
      </c>
    </row>
    <row r="2876" spans="2:17" x14ac:dyDescent="0.2">
      <c r="B2876">
        <f t="shared" ca="1" si="453"/>
        <v>3</v>
      </c>
      <c r="G2876" t="str">
        <f t="shared" ca="1" si="455"/>
        <v/>
      </c>
      <c r="H2876">
        <f t="shared" si="454"/>
        <v>0</v>
      </c>
      <c r="N2876" s="67" t="str">
        <f t="shared" ca="1" si="449"/>
        <v/>
      </c>
      <c r="O2876" s="70" t="str">
        <f t="shared" ca="1" si="450"/>
        <v/>
      </c>
      <c r="P2876" s="70" t="str">
        <f t="shared" ca="1" si="451"/>
        <v/>
      </c>
      <c r="Q2876" s="71" t="str">
        <f t="shared" si="452"/>
        <v/>
      </c>
    </row>
    <row r="2877" spans="2:17" x14ac:dyDescent="0.2">
      <c r="B2877">
        <f t="shared" ca="1" si="453"/>
        <v>3</v>
      </c>
      <c r="G2877" t="str">
        <f t="shared" ca="1" si="455"/>
        <v/>
      </c>
      <c r="H2877">
        <f t="shared" si="454"/>
        <v>0</v>
      </c>
      <c r="N2877" s="67" t="str">
        <f t="shared" ca="1" si="449"/>
        <v/>
      </c>
      <c r="O2877" s="70" t="str">
        <f t="shared" ca="1" si="450"/>
        <v/>
      </c>
      <c r="P2877" s="70" t="str">
        <f t="shared" ca="1" si="451"/>
        <v/>
      </c>
      <c r="Q2877" s="71" t="str">
        <f t="shared" si="452"/>
        <v/>
      </c>
    </row>
    <row r="2878" spans="2:17" x14ac:dyDescent="0.2">
      <c r="B2878">
        <f t="shared" ca="1" si="453"/>
        <v>3</v>
      </c>
      <c r="G2878" t="str">
        <f t="shared" ca="1" si="455"/>
        <v/>
      </c>
      <c r="H2878">
        <f t="shared" si="454"/>
        <v>0</v>
      </c>
      <c r="N2878" s="67" t="str">
        <f t="shared" ca="1" si="449"/>
        <v/>
      </c>
      <c r="O2878" s="70" t="str">
        <f t="shared" ca="1" si="450"/>
        <v/>
      </c>
      <c r="P2878" s="70" t="str">
        <f t="shared" ca="1" si="451"/>
        <v/>
      </c>
      <c r="Q2878" s="71" t="str">
        <f t="shared" si="452"/>
        <v/>
      </c>
    </row>
    <row r="2879" spans="2:17" x14ac:dyDescent="0.2">
      <c r="B2879">
        <f t="shared" ca="1" si="453"/>
        <v>3</v>
      </c>
      <c r="G2879" t="str">
        <f t="shared" ca="1" si="455"/>
        <v/>
      </c>
      <c r="H2879">
        <f t="shared" si="454"/>
        <v>0</v>
      </c>
      <c r="N2879" s="67" t="str">
        <f t="shared" ca="1" si="449"/>
        <v/>
      </c>
      <c r="O2879" s="70" t="str">
        <f t="shared" ca="1" si="450"/>
        <v/>
      </c>
      <c r="P2879" s="70" t="str">
        <f t="shared" ca="1" si="451"/>
        <v/>
      </c>
      <c r="Q2879" s="71" t="str">
        <f t="shared" si="452"/>
        <v/>
      </c>
    </row>
    <row r="2880" spans="2:17" x14ac:dyDescent="0.2">
      <c r="B2880">
        <f t="shared" ca="1" si="453"/>
        <v>3</v>
      </c>
      <c r="G2880" t="str">
        <f t="shared" ca="1" si="455"/>
        <v/>
      </c>
      <c r="H2880">
        <f t="shared" si="454"/>
        <v>0</v>
      </c>
      <c r="N2880" s="67" t="str">
        <f t="shared" ca="1" si="449"/>
        <v/>
      </c>
      <c r="O2880" s="70" t="str">
        <f t="shared" ca="1" si="450"/>
        <v/>
      </c>
      <c r="P2880" s="70" t="str">
        <f t="shared" ca="1" si="451"/>
        <v/>
      </c>
      <c r="Q2880" s="71" t="str">
        <f t="shared" si="452"/>
        <v/>
      </c>
    </row>
    <row r="2881" spans="2:17" x14ac:dyDescent="0.2">
      <c r="B2881">
        <f t="shared" ca="1" si="453"/>
        <v>3</v>
      </c>
      <c r="G2881" t="str">
        <f t="shared" ca="1" si="455"/>
        <v/>
      </c>
      <c r="H2881">
        <f t="shared" si="454"/>
        <v>0</v>
      </c>
      <c r="N2881" s="67" t="str">
        <f t="shared" ca="1" si="449"/>
        <v/>
      </c>
      <c r="O2881" s="70" t="str">
        <f t="shared" ca="1" si="450"/>
        <v/>
      </c>
      <c r="P2881" s="70" t="str">
        <f t="shared" ca="1" si="451"/>
        <v/>
      </c>
      <c r="Q2881" s="71" t="str">
        <f t="shared" si="452"/>
        <v/>
      </c>
    </row>
    <row r="2882" spans="2:17" x14ac:dyDescent="0.2">
      <c r="B2882">
        <f t="shared" ca="1" si="453"/>
        <v>3</v>
      </c>
      <c r="G2882" t="str">
        <f t="shared" ca="1" si="455"/>
        <v/>
      </c>
      <c r="H2882">
        <f t="shared" si="454"/>
        <v>0</v>
      </c>
      <c r="N2882" s="67" t="str">
        <f t="shared" ref="N2882:N2945" ca="1" si="456">IF(ISERROR(VLOOKUP($K2882,$B:$G,AA$2,FALSE)),"",VLOOKUP($K2882,$B:$G,AA$2,FALSE))</f>
        <v/>
      </c>
      <c r="O2882" s="70" t="str">
        <f t="shared" ref="O2882:O2945" ca="1" si="457">IF(ISERROR(VLOOKUP($K2882,$B:$G,AB$2,FALSE)),"",VLOOKUP($K2882,$B:$G,AB$2,FALSE))</f>
        <v/>
      </c>
      <c r="P2882" s="70" t="str">
        <f t="shared" ref="P2882:P2945" ca="1" si="458">IF(ISERROR(VLOOKUP($K2882,$B:$G,AC$2,FALSE)),"",VLOOKUP($K2882,$B:$G,AC$2,FALSE))</f>
        <v/>
      </c>
      <c r="Q2882" s="71" t="str">
        <f t="shared" ref="Q2882:Q2945" si="459">IF(L2882=0,"",(ROUND(IF(ISERROR(VLOOKUP($K2882,$B:$G,AD$2,FALSE)),"terület?",VLOOKUP($K2882,$B:$G,AD$2,FALSE)),2)))</f>
        <v/>
      </c>
    </row>
    <row r="2883" spans="2:17" x14ac:dyDescent="0.2">
      <c r="B2883">
        <f t="shared" ref="B2883:B2946" ca="1" si="460">IF(AND(LEFT(A2883,6)="Blokk:",RIGHT(A2883,10)&lt;&gt;"módosított",LEFT(A2884,11)="Táblaadatok",H2883&gt;0),B2882+1,B2882)</f>
        <v>3</v>
      </c>
      <c r="G2883" t="str">
        <f t="shared" ca="1" si="455"/>
        <v/>
      </c>
      <c r="H2883">
        <f t="shared" si="454"/>
        <v>0</v>
      </c>
      <c r="N2883" s="67" t="str">
        <f t="shared" ca="1" si="456"/>
        <v/>
      </c>
      <c r="O2883" s="70" t="str">
        <f t="shared" ca="1" si="457"/>
        <v/>
      </c>
      <c r="P2883" s="70" t="str">
        <f t="shared" ca="1" si="458"/>
        <v/>
      </c>
      <c r="Q2883" s="71" t="str">
        <f t="shared" si="459"/>
        <v/>
      </c>
    </row>
    <row r="2884" spans="2:17" x14ac:dyDescent="0.2">
      <c r="B2884">
        <f t="shared" ca="1" si="460"/>
        <v>3</v>
      </c>
      <c r="G2884" t="str">
        <f t="shared" ca="1" si="455"/>
        <v/>
      </c>
      <c r="H2884">
        <f t="shared" ref="H2884:H2947" si="461">IF(ISNA(VLOOKUP(MID(A2885,40,5),AE:AF,2,0)),0,1)</f>
        <v>0</v>
      </c>
      <c r="N2884" s="67" t="str">
        <f t="shared" ca="1" si="456"/>
        <v/>
      </c>
      <c r="O2884" s="70" t="str">
        <f t="shared" ca="1" si="457"/>
        <v/>
      </c>
      <c r="P2884" s="70" t="str">
        <f t="shared" ca="1" si="458"/>
        <v/>
      </c>
      <c r="Q2884" s="71" t="str">
        <f t="shared" si="459"/>
        <v/>
      </c>
    </row>
    <row r="2885" spans="2:17" x14ac:dyDescent="0.2">
      <c r="B2885">
        <f t="shared" ca="1" si="460"/>
        <v>3</v>
      </c>
      <c r="G2885" t="str">
        <f t="shared" ca="1" si="455"/>
        <v/>
      </c>
      <c r="H2885">
        <f t="shared" si="461"/>
        <v>0</v>
      </c>
      <c r="N2885" s="67" t="str">
        <f t="shared" ca="1" si="456"/>
        <v/>
      </c>
      <c r="O2885" s="70" t="str">
        <f t="shared" ca="1" si="457"/>
        <v/>
      </c>
      <c r="P2885" s="70" t="str">
        <f t="shared" ca="1" si="458"/>
        <v/>
      </c>
      <c r="Q2885" s="71" t="str">
        <f t="shared" si="459"/>
        <v/>
      </c>
    </row>
    <row r="2886" spans="2:17" x14ac:dyDescent="0.2">
      <c r="B2886">
        <f t="shared" ca="1" si="460"/>
        <v>3</v>
      </c>
      <c r="G2886" t="str">
        <f t="shared" ca="1" si="455"/>
        <v/>
      </c>
      <c r="H2886">
        <f t="shared" si="461"/>
        <v>0</v>
      </c>
      <c r="N2886" s="67" t="str">
        <f t="shared" ca="1" si="456"/>
        <v/>
      </c>
      <c r="O2886" s="70" t="str">
        <f t="shared" ca="1" si="457"/>
        <v/>
      </c>
      <c r="P2886" s="70" t="str">
        <f t="shared" ca="1" si="458"/>
        <v/>
      </c>
      <c r="Q2886" s="71" t="str">
        <f t="shared" si="459"/>
        <v/>
      </c>
    </row>
    <row r="2887" spans="2:17" x14ac:dyDescent="0.2">
      <c r="B2887">
        <f t="shared" ca="1" si="460"/>
        <v>3</v>
      </c>
      <c r="G2887" t="str">
        <f t="shared" ca="1" si="455"/>
        <v/>
      </c>
      <c r="H2887">
        <f t="shared" si="461"/>
        <v>0</v>
      </c>
      <c r="N2887" s="67" t="str">
        <f t="shared" ca="1" si="456"/>
        <v/>
      </c>
      <c r="O2887" s="70" t="str">
        <f t="shared" ca="1" si="457"/>
        <v/>
      </c>
      <c r="P2887" s="70" t="str">
        <f t="shared" ca="1" si="458"/>
        <v/>
      </c>
      <c r="Q2887" s="71" t="str">
        <f t="shared" si="459"/>
        <v/>
      </c>
    </row>
    <row r="2888" spans="2:17" x14ac:dyDescent="0.2">
      <c r="B2888">
        <f t="shared" ca="1" si="460"/>
        <v>3</v>
      </c>
      <c r="G2888" t="str">
        <f t="shared" ca="1" si="455"/>
        <v/>
      </c>
      <c r="H2888">
        <f t="shared" si="461"/>
        <v>0</v>
      </c>
      <c r="N2888" s="67" t="str">
        <f t="shared" ca="1" si="456"/>
        <v/>
      </c>
      <c r="O2888" s="70" t="str">
        <f t="shared" ca="1" si="457"/>
        <v/>
      </c>
      <c r="P2888" s="70" t="str">
        <f t="shared" ca="1" si="458"/>
        <v/>
      </c>
      <c r="Q2888" s="71" t="str">
        <f t="shared" si="459"/>
        <v/>
      </c>
    </row>
    <row r="2889" spans="2:17" x14ac:dyDescent="0.2">
      <c r="B2889">
        <f t="shared" ca="1" si="460"/>
        <v>3</v>
      </c>
      <c r="G2889" t="str">
        <f t="shared" ca="1" si="455"/>
        <v/>
      </c>
      <c r="H2889">
        <f t="shared" si="461"/>
        <v>0</v>
      </c>
      <c r="N2889" s="67" t="str">
        <f t="shared" ca="1" si="456"/>
        <v/>
      </c>
      <c r="O2889" s="70" t="str">
        <f t="shared" ca="1" si="457"/>
        <v/>
      </c>
      <c r="P2889" s="70" t="str">
        <f t="shared" ca="1" si="458"/>
        <v/>
      </c>
      <c r="Q2889" s="71" t="str">
        <f t="shared" si="459"/>
        <v/>
      </c>
    </row>
    <row r="2890" spans="2:17" x14ac:dyDescent="0.2">
      <c r="B2890">
        <f t="shared" ca="1" si="460"/>
        <v>3</v>
      </c>
      <c r="G2890" t="str">
        <f t="shared" ca="1" si="455"/>
        <v/>
      </c>
      <c r="H2890">
        <f t="shared" si="461"/>
        <v>0</v>
      </c>
      <c r="N2890" s="67" t="str">
        <f t="shared" ca="1" si="456"/>
        <v/>
      </c>
      <c r="O2890" s="70" t="str">
        <f t="shared" ca="1" si="457"/>
        <v/>
      </c>
      <c r="P2890" s="70" t="str">
        <f t="shared" ca="1" si="458"/>
        <v/>
      </c>
      <c r="Q2890" s="71" t="str">
        <f t="shared" si="459"/>
        <v/>
      </c>
    </row>
    <row r="2891" spans="2:17" x14ac:dyDescent="0.2">
      <c r="B2891">
        <f t="shared" ca="1" si="460"/>
        <v>3</v>
      </c>
      <c r="G2891" t="str">
        <f t="shared" ca="1" si="455"/>
        <v/>
      </c>
      <c r="H2891">
        <f t="shared" si="461"/>
        <v>0</v>
      </c>
      <c r="N2891" s="67" t="str">
        <f t="shared" ca="1" si="456"/>
        <v/>
      </c>
      <c r="O2891" s="70" t="str">
        <f t="shared" ca="1" si="457"/>
        <v/>
      </c>
      <c r="P2891" s="70" t="str">
        <f t="shared" ca="1" si="458"/>
        <v/>
      </c>
      <c r="Q2891" s="71" t="str">
        <f t="shared" si="459"/>
        <v/>
      </c>
    </row>
    <row r="2892" spans="2:17" x14ac:dyDescent="0.2">
      <c r="B2892">
        <f t="shared" ca="1" si="460"/>
        <v>3</v>
      </c>
      <c r="G2892" t="str">
        <f t="shared" ca="1" si="455"/>
        <v/>
      </c>
      <c r="H2892">
        <f t="shared" si="461"/>
        <v>0</v>
      </c>
      <c r="N2892" s="67" t="str">
        <f t="shared" ca="1" si="456"/>
        <v/>
      </c>
      <c r="O2892" s="70" t="str">
        <f t="shared" ca="1" si="457"/>
        <v/>
      </c>
      <c r="P2892" s="70" t="str">
        <f t="shared" ca="1" si="458"/>
        <v/>
      </c>
      <c r="Q2892" s="71" t="str">
        <f t="shared" si="459"/>
        <v/>
      </c>
    </row>
    <row r="2893" spans="2:17" x14ac:dyDescent="0.2">
      <c r="B2893">
        <f t="shared" ca="1" si="460"/>
        <v>3</v>
      </c>
      <c r="G2893" t="str">
        <f t="shared" ca="1" si="455"/>
        <v/>
      </c>
      <c r="H2893">
        <f t="shared" si="461"/>
        <v>0</v>
      </c>
      <c r="N2893" s="67" t="str">
        <f t="shared" ca="1" si="456"/>
        <v/>
      </c>
      <c r="O2893" s="70" t="str">
        <f t="shared" ca="1" si="457"/>
        <v/>
      </c>
      <c r="P2893" s="70" t="str">
        <f t="shared" ca="1" si="458"/>
        <v/>
      </c>
      <c r="Q2893" s="71" t="str">
        <f t="shared" si="459"/>
        <v/>
      </c>
    </row>
    <row r="2894" spans="2:17" x14ac:dyDescent="0.2">
      <c r="B2894">
        <f t="shared" ca="1" si="460"/>
        <v>3</v>
      </c>
      <c r="G2894" t="str">
        <f t="shared" ca="1" si="455"/>
        <v/>
      </c>
      <c r="H2894">
        <f t="shared" si="461"/>
        <v>0</v>
      </c>
      <c r="N2894" s="67" t="str">
        <f t="shared" ca="1" si="456"/>
        <v/>
      </c>
      <c r="O2894" s="70" t="str">
        <f t="shared" ca="1" si="457"/>
        <v/>
      </c>
      <c r="P2894" s="70" t="str">
        <f t="shared" ca="1" si="458"/>
        <v/>
      </c>
      <c r="Q2894" s="71" t="str">
        <f t="shared" si="459"/>
        <v/>
      </c>
    </row>
    <row r="2895" spans="2:17" x14ac:dyDescent="0.2">
      <c r="B2895">
        <f t="shared" ca="1" si="460"/>
        <v>3</v>
      </c>
      <c r="G2895" t="str">
        <f t="shared" ca="1" si="455"/>
        <v/>
      </c>
      <c r="H2895">
        <f t="shared" si="461"/>
        <v>0</v>
      </c>
      <c r="N2895" s="67" t="str">
        <f t="shared" ca="1" si="456"/>
        <v/>
      </c>
      <c r="O2895" s="70" t="str">
        <f t="shared" ca="1" si="457"/>
        <v/>
      </c>
      <c r="P2895" s="70" t="str">
        <f t="shared" ca="1" si="458"/>
        <v/>
      </c>
      <c r="Q2895" s="71" t="str">
        <f t="shared" si="459"/>
        <v/>
      </c>
    </row>
    <row r="2896" spans="2:17" x14ac:dyDescent="0.2">
      <c r="B2896">
        <f t="shared" ca="1" si="460"/>
        <v>3</v>
      </c>
      <c r="G2896" t="str">
        <f t="shared" ca="1" si="455"/>
        <v/>
      </c>
      <c r="H2896">
        <f t="shared" si="461"/>
        <v>0</v>
      </c>
      <c r="N2896" s="67" t="str">
        <f t="shared" ca="1" si="456"/>
        <v/>
      </c>
      <c r="O2896" s="70" t="str">
        <f t="shared" ca="1" si="457"/>
        <v/>
      </c>
      <c r="P2896" s="70" t="str">
        <f t="shared" ca="1" si="458"/>
        <v/>
      </c>
      <c r="Q2896" s="71" t="str">
        <f t="shared" si="459"/>
        <v/>
      </c>
    </row>
    <row r="2897" spans="2:17" x14ac:dyDescent="0.2">
      <c r="B2897">
        <f t="shared" ca="1" si="460"/>
        <v>3</v>
      </c>
      <c r="G2897" t="str">
        <f t="shared" ca="1" si="455"/>
        <v/>
      </c>
      <c r="H2897">
        <f t="shared" si="461"/>
        <v>0</v>
      </c>
      <c r="N2897" s="67" t="str">
        <f t="shared" ca="1" si="456"/>
        <v/>
      </c>
      <c r="O2897" s="70" t="str">
        <f t="shared" ca="1" si="457"/>
        <v/>
      </c>
      <c r="P2897" s="70" t="str">
        <f t="shared" ca="1" si="458"/>
        <v/>
      </c>
      <c r="Q2897" s="71" t="str">
        <f t="shared" si="459"/>
        <v/>
      </c>
    </row>
    <row r="2898" spans="2:17" x14ac:dyDescent="0.2">
      <c r="B2898">
        <f t="shared" ca="1" si="460"/>
        <v>3</v>
      </c>
      <c r="G2898" t="str">
        <f t="shared" ca="1" si="455"/>
        <v/>
      </c>
      <c r="H2898">
        <f t="shared" si="461"/>
        <v>0</v>
      </c>
      <c r="N2898" s="67" t="str">
        <f t="shared" ca="1" si="456"/>
        <v/>
      </c>
      <c r="O2898" s="70" t="str">
        <f t="shared" ca="1" si="457"/>
        <v/>
      </c>
      <c r="P2898" s="70" t="str">
        <f t="shared" ca="1" si="458"/>
        <v/>
      </c>
      <c r="Q2898" s="71" t="str">
        <f t="shared" si="459"/>
        <v/>
      </c>
    </row>
    <row r="2899" spans="2:17" x14ac:dyDescent="0.2">
      <c r="B2899">
        <f t="shared" ca="1" si="460"/>
        <v>3</v>
      </c>
      <c r="G2899" t="str">
        <f t="shared" ca="1" si="455"/>
        <v/>
      </c>
      <c r="H2899">
        <f t="shared" si="461"/>
        <v>0</v>
      </c>
      <c r="N2899" s="67" t="str">
        <f t="shared" ca="1" si="456"/>
        <v/>
      </c>
      <c r="O2899" s="70" t="str">
        <f t="shared" ca="1" si="457"/>
        <v/>
      </c>
      <c r="P2899" s="70" t="str">
        <f t="shared" ca="1" si="458"/>
        <v/>
      </c>
      <c r="Q2899" s="71" t="str">
        <f t="shared" si="459"/>
        <v/>
      </c>
    </row>
    <row r="2900" spans="2:17" x14ac:dyDescent="0.2">
      <c r="B2900">
        <f t="shared" ca="1" si="460"/>
        <v>3</v>
      </c>
      <c r="G2900" t="str">
        <f t="shared" ca="1" si="455"/>
        <v/>
      </c>
      <c r="H2900">
        <f t="shared" si="461"/>
        <v>0</v>
      </c>
      <c r="N2900" s="67" t="str">
        <f t="shared" ca="1" si="456"/>
        <v/>
      </c>
      <c r="O2900" s="70" t="str">
        <f t="shared" ca="1" si="457"/>
        <v/>
      </c>
      <c r="P2900" s="70" t="str">
        <f t="shared" ca="1" si="458"/>
        <v/>
      </c>
      <c r="Q2900" s="71" t="str">
        <f t="shared" si="459"/>
        <v/>
      </c>
    </row>
    <row r="2901" spans="2:17" x14ac:dyDescent="0.2">
      <c r="B2901">
        <f t="shared" ca="1" si="460"/>
        <v>3</v>
      </c>
      <c r="G2901" t="str">
        <f t="shared" ca="1" si="455"/>
        <v/>
      </c>
      <c r="H2901">
        <f t="shared" si="461"/>
        <v>0</v>
      </c>
      <c r="N2901" s="67" t="str">
        <f t="shared" ca="1" si="456"/>
        <v/>
      </c>
      <c r="O2901" s="70" t="str">
        <f t="shared" ca="1" si="457"/>
        <v/>
      </c>
      <c r="P2901" s="70" t="str">
        <f t="shared" ca="1" si="458"/>
        <v/>
      </c>
      <c r="Q2901" s="71" t="str">
        <f t="shared" si="459"/>
        <v/>
      </c>
    </row>
    <row r="2902" spans="2:17" x14ac:dyDescent="0.2">
      <c r="B2902">
        <f t="shared" ca="1" si="460"/>
        <v>3</v>
      </c>
      <c r="G2902" t="str">
        <f t="shared" ca="1" si="455"/>
        <v/>
      </c>
      <c r="H2902">
        <f t="shared" si="461"/>
        <v>0</v>
      </c>
      <c r="N2902" s="67" t="str">
        <f t="shared" ca="1" si="456"/>
        <v/>
      </c>
      <c r="O2902" s="70" t="str">
        <f t="shared" ca="1" si="457"/>
        <v/>
      </c>
      <c r="P2902" s="70" t="str">
        <f t="shared" ca="1" si="458"/>
        <v/>
      </c>
      <c r="Q2902" s="71" t="str">
        <f t="shared" si="459"/>
        <v/>
      </c>
    </row>
    <row r="2903" spans="2:17" x14ac:dyDescent="0.2">
      <c r="B2903">
        <f t="shared" ca="1" si="460"/>
        <v>3</v>
      </c>
      <c r="G2903" t="str">
        <f t="shared" ca="1" si="455"/>
        <v/>
      </c>
      <c r="H2903">
        <f t="shared" si="461"/>
        <v>0</v>
      </c>
      <c r="N2903" s="67" t="str">
        <f t="shared" ca="1" si="456"/>
        <v/>
      </c>
      <c r="O2903" s="70" t="str">
        <f t="shared" ca="1" si="457"/>
        <v/>
      </c>
      <c r="P2903" s="70" t="str">
        <f t="shared" ca="1" si="458"/>
        <v/>
      </c>
      <c r="Q2903" s="71" t="str">
        <f t="shared" si="459"/>
        <v/>
      </c>
    </row>
    <row r="2904" spans="2:17" x14ac:dyDescent="0.2">
      <c r="B2904">
        <f t="shared" ca="1" si="460"/>
        <v>3</v>
      </c>
      <c r="G2904" t="str">
        <f t="shared" ca="1" si="455"/>
        <v/>
      </c>
      <c r="H2904">
        <f t="shared" si="461"/>
        <v>0</v>
      </c>
      <c r="N2904" s="67" t="str">
        <f t="shared" ca="1" si="456"/>
        <v/>
      </c>
      <c r="O2904" s="70" t="str">
        <f t="shared" ca="1" si="457"/>
        <v/>
      </c>
      <c r="P2904" s="70" t="str">
        <f t="shared" ca="1" si="458"/>
        <v/>
      </c>
      <c r="Q2904" s="71" t="str">
        <f t="shared" si="459"/>
        <v/>
      </c>
    </row>
    <row r="2905" spans="2:17" x14ac:dyDescent="0.2">
      <c r="B2905">
        <f t="shared" ca="1" si="460"/>
        <v>3</v>
      </c>
      <c r="G2905" t="str">
        <f t="shared" ca="1" si="455"/>
        <v/>
      </c>
      <c r="H2905">
        <f t="shared" si="461"/>
        <v>0</v>
      </c>
      <c r="N2905" s="67" t="str">
        <f t="shared" ca="1" si="456"/>
        <v/>
      </c>
      <c r="O2905" s="70" t="str">
        <f t="shared" ca="1" si="457"/>
        <v/>
      </c>
      <c r="P2905" s="70" t="str">
        <f t="shared" ca="1" si="458"/>
        <v/>
      </c>
      <c r="Q2905" s="71" t="str">
        <f t="shared" si="459"/>
        <v/>
      </c>
    </row>
    <row r="2906" spans="2:17" x14ac:dyDescent="0.2">
      <c r="B2906">
        <f t="shared" ca="1" si="460"/>
        <v>3</v>
      </c>
      <c r="G2906" t="str">
        <f t="shared" ca="1" si="455"/>
        <v/>
      </c>
      <c r="H2906">
        <f t="shared" si="461"/>
        <v>0</v>
      </c>
      <c r="N2906" s="67" t="str">
        <f t="shared" ca="1" si="456"/>
        <v/>
      </c>
      <c r="O2906" s="70" t="str">
        <f t="shared" ca="1" si="457"/>
        <v/>
      </c>
      <c r="P2906" s="70" t="str">
        <f t="shared" ca="1" si="458"/>
        <v/>
      </c>
      <c r="Q2906" s="71" t="str">
        <f t="shared" si="459"/>
        <v/>
      </c>
    </row>
    <row r="2907" spans="2:17" x14ac:dyDescent="0.2">
      <c r="B2907">
        <f t="shared" ca="1" si="460"/>
        <v>3</v>
      </c>
      <c r="G2907" t="str">
        <f t="shared" ca="1" si="455"/>
        <v/>
      </c>
      <c r="H2907">
        <f t="shared" si="461"/>
        <v>0</v>
      </c>
      <c r="N2907" s="67" t="str">
        <f t="shared" ca="1" si="456"/>
        <v/>
      </c>
      <c r="O2907" s="70" t="str">
        <f t="shared" ca="1" si="457"/>
        <v/>
      </c>
      <c r="P2907" s="70" t="str">
        <f t="shared" ca="1" si="458"/>
        <v/>
      </c>
      <c r="Q2907" s="71" t="str">
        <f t="shared" si="459"/>
        <v/>
      </c>
    </row>
    <row r="2908" spans="2:17" x14ac:dyDescent="0.2">
      <c r="B2908">
        <f t="shared" ca="1" si="460"/>
        <v>3</v>
      </c>
      <c r="G2908" t="str">
        <f t="shared" ca="1" si="455"/>
        <v/>
      </c>
      <c r="H2908">
        <f t="shared" si="461"/>
        <v>0</v>
      </c>
      <c r="N2908" s="67" t="str">
        <f t="shared" ca="1" si="456"/>
        <v/>
      </c>
      <c r="O2908" s="70" t="str">
        <f t="shared" ca="1" si="457"/>
        <v/>
      </c>
      <c r="P2908" s="70" t="str">
        <f t="shared" ca="1" si="458"/>
        <v/>
      </c>
      <c r="Q2908" s="71" t="str">
        <f t="shared" si="459"/>
        <v/>
      </c>
    </row>
    <row r="2909" spans="2:17" x14ac:dyDescent="0.2">
      <c r="B2909">
        <f t="shared" ca="1" si="460"/>
        <v>3</v>
      </c>
      <c r="G2909" t="str">
        <f t="shared" ca="1" si="455"/>
        <v/>
      </c>
      <c r="H2909">
        <f t="shared" si="461"/>
        <v>0</v>
      </c>
      <c r="N2909" s="67" t="str">
        <f t="shared" ca="1" si="456"/>
        <v/>
      </c>
      <c r="O2909" s="70" t="str">
        <f t="shared" ca="1" si="457"/>
        <v/>
      </c>
      <c r="P2909" s="70" t="str">
        <f t="shared" ca="1" si="458"/>
        <v/>
      </c>
      <c r="Q2909" s="71" t="str">
        <f t="shared" si="459"/>
        <v/>
      </c>
    </row>
    <row r="2910" spans="2:17" x14ac:dyDescent="0.2">
      <c r="B2910">
        <f t="shared" ca="1" si="460"/>
        <v>3</v>
      </c>
      <c r="G2910" t="str">
        <f t="shared" ca="1" si="455"/>
        <v/>
      </c>
      <c r="H2910">
        <f t="shared" si="461"/>
        <v>0</v>
      </c>
      <c r="N2910" s="67" t="str">
        <f t="shared" ca="1" si="456"/>
        <v/>
      </c>
      <c r="O2910" s="70" t="str">
        <f t="shared" ca="1" si="457"/>
        <v/>
      </c>
      <c r="P2910" s="70" t="str">
        <f t="shared" ca="1" si="458"/>
        <v/>
      </c>
      <c r="Q2910" s="71" t="str">
        <f t="shared" si="459"/>
        <v/>
      </c>
    </row>
    <row r="2911" spans="2:17" x14ac:dyDescent="0.2">
      <c r="B2911">
        <f t="shared" ca="1" si="460"/>
        <v>3</v>
      </c>
      <c r="G2911" t="str">
        <f t="shared" ca="1" si="455"/>
        <v/>
      </c>
      <c r="H2911">
        <f t="shared" si="461"/>
        <v>0</v>
      </c>
      <c r="N2911" s="67" t="str">
        <f t="shared" ca="1" si="456"/>
        <v/>
      </c>
      <c r="O2911" s="70" t="str">
        <f t="shared" ca="1" si="457"/>
        <v/>
      </c>
      <c r="P2911" s="70" t="str">
        <f t="shared" ca="1" si="458"/>
        <v/>
      </c>
      <c r="Q2911" s="71" t="str">
        <f t="shared" si="459"/>
        <v/>
      </c>
    </row>
    <row r="2912" spans="2:17" x14ac:dyDescent="0.2">
      <c r="B2912">
        <f t="shared" ca="1" si="460"/>
        <v>3</v>
      </c>
      <c r="G2912" t="str">
        <f t="shared" ca="1" si="455"/>
        <v/>
      </c>
      <c r="H2912">
        <f t="shared" si="461"/>
        <v>0</v>
      </c>
      <c r="N2912" s="67" t="str">
        <f t="shared" ca="1" si="456"/>
        <v/>
      </c>
      <c r="O2912" s="70" t="str">
        <f t="shared" ca="1" si="457"/>
        <v/>
      </c>
      <c r="P2912" s="70" t="str">
        <f t="shared" ca="1" si="458"/>
        <v/>
      </c>
      <c r="Q2912" s="71" t="str">
        <f t="shared" si="459"/>
        <v/>
      </c>
    </row>
    <row r="2913" spans="2:17" x14ac:dyDescent="0.2">
      <c r="B2913">
        <f t="shared" ca="1" si="460"/>
        <v>3</v>
      </c>
      <c r="G2913" t="str">
        <f t="shared" ca="1" si="455"/>
        <v/>
      </c>
      <c r="H2913">
        <f t="shared" si="461"/>
        <v>0</v>
      </c>
      <c r="N2913" s="67" t="str">
        <f t="shared" ca="1" si="456"/>
        <v/>
      </c>
      <c r="O2913" s="70" t="str">
        <f t="shared" ca="1" si="457"/>
        <v/>
      </c>
      <c r="P2913" s="70" t="str">
        <f t="shared" ca="1" si="458"/>
        <v/>
      </c>
      <c r="Q2913" s="71" t="str">
        <f t="shared" si="459"/>
        <v/>
      </c>
    </row>
    <row r="2914" spans="2:17" x14ac:dyDescent="0.2">
      <c r="B2914">
        <f t="shared" ca="1" si="460"/>
        <v>3</v>
      </c>
      <c r="G2914" t="str">
        <f t="shared" ca="1" si="455"/>
        <v/>
      </c>
      <c r="H2914">
        <f t="shared" si="461"/>
        <v>0</v>
      </c>
      <c r="N2914" s="67" t="str">
        <f t="shared" ca="1" si="456"/>
        <v/>
      </c>
      <c r="O2914" s="70" t="str">
        <f t="shared" ca="1" si="457"/>
        <v/>
      </c>
      <c r="P2914" s="70" t="str">
        <f t="shared" ca="1" si="458"/>
        <v/>
      </c>
      <c r="Q2914" s="71" t="str">
        <f t="shared" si="459"/>
        <v/>
      </c>
    </row>
    <row r="2915" spans="2:17" x14ac:dyDescent="0.2">
      <c r="B2915">
        <f t="shared" ca="1" si="460"/>
        <v>3</v>
      </c>
      <c r="G2915" t="str">
        <f t="shared" ca="1" si="455"/>
        <v/>
      </c>
      <c r="H2915">
        <f t="shared" si="461"/>
        <v>0</v>
      </c>
      <c r="N2915" s="67" t="str">
        <f t="shared" ca="1" si="456"/>
        <v/>
      </c>
      <c r="O2915" s="70" t="str">
        <f t="shared" ca="1" si="457"/>
        <v/>
      </c>
      <c r="P2915" s="70" t="str">
        <f t="shared" ca="1" si="458"/>
        <v/>
      </c>
      <c r="Q2915" s="71" t="str">
        <f t="shared" si="459"/>
        <v/>
      </c>
    </row>
    <row r="2916" spans="2:17" x14ac:dyDescent="0.2">
      <c r="B2916">
        <f t="shared" ca="1" si="460"/>
        <v>3</v>
      </c>
      <c r="G2916" t="str">
        <f t="shared" ca="1" si="455"/>
        <v/>
      </c>
      <c r="H2916">
        <f t="shared" si="461"/>
        <v>0</v>
      </c>
      <c r="N2916" s="67" t="str">
        <f t="shared" ca="1" si="456"/>
        <v/>
      </c>
      <c r="O2916" s="70" t="str">
        <f t="shared" ca="1" si="457"/>
        <v/>
      </c>
      <c r="P2916" s="70" t="str">
        <f t="shared" ca="1" si="458"/>
        <v/>
      </c>
      <c r="Q2916" s="71" t="str">
        <f t="shared" si="459"/>
        <v/>
      </c>
    </row>
    <row r="2917" spans="2:17" x14ac:dyDescent="0.2">
      <c r="B2917">
        <f t="shared" ca="1" si="460"/>
        <v>3</v>
      </c>
      <c r="G2917" t="str">
        <f t="shared" ca="1" si="455"/>
        <v/>
      </c>
      <c r="H2917">
        <f t="shared" si="461"/>
        <v>0</v>
      </c>
      <c r="N2917" s="67" t="str">
        <f t="shared" ca="1" si="456"/>
        <v/>
      </c>
      <c r="O2917" s="70" t="str">
        <f t="shared" ca="1" si="457"/>
        <v/>
      </c>
      <c r="P2917" s="70" t="str">
        <f t="shared" ca="1" si="458"/>
        <v/>
      </c>
      <c r="Q2917" s="71" t="str">
        <f t="shared" si="459"/>
        <v/>
      </c>
    </row>
    <row r="2918" spans="2:17" x14ac:dyDescent="0.2">
      <c r="B2918">
        <f t="shared" ca="1" si="460"/>
        <v>3</v>
      </c>
      <c r="G2918" t="str">
        <f t="shared" ca="1" si="455"/>
        <v/>
      </c>
      <c r="H2918">
        <f t="shared" si="461"/>
        <v>0</v>
      </c>
      <c r="N2918" s="67" t="str">
        <f t="shared" ca="1" si="456"/>
        <v/>
      </c>
      <c r="O2918" s="70" t="str">
        <f t="shared" ca="1" si="457"/>
        <v/>
      </c>
      <c r="P2918" s="70" t="str">
        <f t="shared" ca="1" si="458"/>
        <v/>
      </c>
      <c r="Q2918" s="71" t="str">
        <f t="shared" si="459"/>
        <v/>
      </c>
    </row>
    <row r="2919" spans="2:17" x14ac:dyDescent="0.2">
      <c r="B2919">
        <f t="shared" ca="1" si="460"/>
        <v>3</v>
      </c>
      <c r="G2919" t="str">
        <f t="shared" ca="1" si="455"/>
        <v/>
      </c>
      <c r="H2919">
        <f t="shared" si="461"/>
        <v>0</v>
      </c>
      <c r="N2919" s="67" t="str">
        <f t="shared" ca="1" si="456"/>
        <v/>
      </c>
      <c r="O2919" s="70" t="str">
        <f t="shared" ca="1" si="457"/>
        <v/>
      </c>
      <c r="P2919" s="70" t="str">
        <f t="shared" ca="1" si="458"/>
        <v/>
      </c>
      <c r="Q2919" s="71" t="str">
        <f t="shared" si="459"/>
        <v/>
      </c>
    </row>
    <row r="2920" spans="2:17" x14ac:dyDescent="0.2">
      <c r="B2920">
        <f t="shared" ca="1" si="460"/>
        <v>3</v>
      </c>
      <c r="G2920" t="str">
        <f t="shared" ca="1" si="455"/>
        <v/>
      </c>
      <c r="H2920">
        <f t="shared" si="461"/>
        <v>0</v>
      </c>
      <c r="N2920" s="67" t="str">
        <f t="shared" ca="1" si="456"/>
        <v/>
      </c>
      <c r="O2920" s="70" t="str">
        <f t="shared" ca="1" si="457"/>
        <v/>
      </c>
      <c r="P2920" s="70" t="str">
        <f t="shared" ca="1" si="458"/>
        <v/>
      </c>
      <c r="Q2920" s="71" t="str">
        <f t="shared" si="459"/>
        <v/>
      </c>
    </row>
    <row r="2921" spans="2:17" x14ac:dyDescent="0.2">
      <c r="B2921">
        <f t="shared" ca="1" si="460"/>
        <v>3</v>
      </c>
      <c r="G2921" t="str">
        <f t="shared" ca="1" si="455"/>
        <v/>
      </c>
      <c r="H2921">
        <f t="shared" si="461"/>
        <v>0</v>
      </c>
      <c r="N2921" s="67" t="str">
        <f t="shared" ca="1" si="456"/>
        <v/>
      </c>
      <c r="O2921" s="70" t="str">
        <f t="shared" ca="1" si="457"/>
        <v/>
      </c>
      <c r="P2921" s="70" t="str">
        <f t="shared" ca="1" si="458"/>
        <v/>
      </c>
      <c r="Q2921" s="71" t="str">
        <f t="shared" si="459"/>
        <v/>
      </c>
    </row>
    <row r="2922" spans="2:17" x14ac:dyDescent="0.2">
      <c r="B2922">
        <f t="shared" ca="1" si="460"/>
        <v>3</v>
      </c>
      <c r="G2922" t="str">
        <f t="shared" ca="1" si="455"/>
        <v/>
      </c>
      <c r="H2922">
        <f t="shared" si="461"/>
        <v>0</v>
      </c>
      <c r="N2922" s="67" t="str">
        <f t="shared" ca="1" si="456"/>
        <v/>
      </c>
      <c r="O2922" s="70" t="str">
        <f t="shared" ca="1" si="457"/>
        <v/>
      </c>
      <c r="P2922" s="70" t="str">
        <f t="shared" ca="1" si="458"/>
        <v/>
      </c>
      <c r="Q2922" s="71" t="str">
        <f t="shared" si="459"/>
        <v/>
      </c>
    </row>
    <row r="2923" spans="2:17" x14ac:dyDescent="0.2">
      <c r="B2923">
        <f t="shared" ca="1" si="460"/>
        <v>3</v>
      </c>
      <c r="G2923" t="str">
        <f t="shared" ca="1" si="455"/>
        <v/>
      </c>
      <c r="H2923">
        <f t="shared" si="461"/>
        <v>0</v>
      </c>
      <c r="N2923" s="67" t="str">
        <f t="shared" ca="1" si="456"/>
        <v/>
      </c>
      <c r="O2923" s="70" t="str">
        <f t="shared" ca="1" si="457"/>
        <v/>
      </c>
      <c r="P2923" s="70" t="str">
        <f t="shared" ca="1" si="458"/>
        <v/>
      </c>
      <c r="Q2923" s="71" t="str">
        <f t="shared" si="459"/>
        <v/>
      </c>
    </row>
    <row r="2924" spans="2:17" x14ac:dyDescent="0.2">
      <c r="B2924">
        <f t="shared" ca="1" si="460"/>
        <v>3</v>
      </c>
      <c r="G2924" t="str">
        <f t="shared" ca="1" si="455"/>
        <v/>
      </c>
      <c r="H2924">
        <f t="shared" si="461"/>
        <v>0</v>
      </c>
      <c r="N2924" s="67" t="str">
        <f t="shared" ca="1" si="456"/>
        <v/>
      </c>
      <c r="O2924" s="70" t="str">
        <f t="shared" ca="1" si="457"/>
        <v/>
      </c>
      <c r="P2924" s="70" t="str">
        <f t="shared" ca="1" si="458"/>
        <v/>
      </c>
      <c r="Q2924" s="71" t="str">
        <f t="shared" si="459"/>
        <v/>
      </c>
    </row>
    <row r="2925" spans="2:17" x14ac:dyDescent="0.2">
      <c r="B2925">
        <f t="shared" ca="1" si="460"/>
        <v>3</v>
      </c>
      <c r="G2925" t="str">
        <f t="shared" ca="1" si="455"/>
        <v/>
      </c>
      <c r="H2925">
        <f t="shared" si="461"/>
        <v>0</v>
      </c>
      <c r="N2925" s="67" t="str">
        <f t="shared" ca="1" si="456"/>
        <v/>
      </c>
      <c r="O2925" s="70" t="str">
        <f t="shared" ca="1" si="457"/>
        <v/>
      </c>
      <c r="P2925" s="70" t="str">
        <f t="shared" ca="1" si="458"/>
        <v/>
      </c>
      <c r="Q2925" s="71" t="str">
        <f t="shared" si="459"/>
        <v/>
      </c>
    </row>
    <row r="2926" spans="2:17" x14ac:dyDescent="0.2">
      <c r="B2926">
        <f t="shared" ca="1" si="460"/>
        <v>3</v>
      </c>
      <c r="G2926" t="str">
        <f t="shared" ca="1" si="455"/>
        <v/>
      </c>
      <c r="H2926">
        <f t="shared" si="461"/>
        <v>0</v>
      </c>
      <c r="N2926" s="67" t="str">
        <f t="shared" ca="1" si="456"/>
        <v/>
      </c>
      <c r="O2926" s="70" t="str">
        <f t="shared" ca="1" si="457"/>
        <v/>
      </c>
      <c r="P2926" s="70" t="str">
        <f t="shared" ca="1" si="458"/>
        <v/>
      </c>
      <c r="Q2926" s="71" t="str">
        <f t="shared" si="459"/>
        <v/>
      </c>
    </row>
    <row r="2927" spans="2:17" x14ac:dyDescent="0.2">
      <c r="B2927">
        <f t="shared" ca="1" si="460"/>
        <v>3</v>
      </c>
      <c r="G2927" t="str">
        <f t="shared" ca="1" si="455"/>
        <v/>
      </c>
      <c r="H2927">
        <f t="shared" si="461"/>
        <v>0</v>
      </c>
      <c r="N2927" s="67" t="str">
        <f t="shared" ca="1" si="456"/>
        <v/>
      </c>
      <c r="O2927" s="70" t="str">
        <f t="shared" ca="1" si="457"/>
        <v/>
      </c>
      <c r="P2927" s="70" t="str">
        <f t="shared" ca="1" si="458"/>
        <v/>
      </c>
      <c r="Q2927" s="71" t="str">
        <f t="shared" si="459"/>
        <v/>
      </c>
    </row>
    <row r="2928" spans="2:17" x14ac:dyDescent="0.2">
      <c r="B2928">
        <f t="shared" ca="1" si="460"/>
        <v>3</v>
      </c>
      <c r="G2928" t="str">
        <f t="shared" ref="G2928:G2991" ca="1" si="462">IF(B2928=B2927+1,MID(A2930,29,FIND("Kockázatkezelés",A2930)-30)*1,"")</f>
        <v/>
      </c>
      <c r="H2928">
        <f t="shared" si="461"/>
        <v>0</v>
      </c>
      <c r="N2928" s="67" t="str">
        <f t="shared" ca="1" si="456"/>
        <v/>
      </c>
      <c r="O2928" s="70" t="str">
        <f t="shared" ca="1" si="457"/>
        <v/>
      </c>
      <c r="P2928" s="70" t="str">
        <f t="shared" ca="1" si="458"/>
        <v/>
      </c>
      <c r="Q2928" s="71" t="str">
        <f t="shared" si="459"/>
        <v/>
      </c>
    </row>
    <row r="2929" spans="2:17" x14ac:dyDescent="0.2">
      <c r="B2929">
        <f t="shared" ca="1" si="460"/>
        <v>3</v>
      </c>
      <c r="G2929" t="str">
        <f t="shared" ca="1" si="462"/>
        <v/>
      </c>
      <c r="H2929">
        <f t="shared" si="461"/>
        <v>0</v>
      </c>
      <c r="N2929" s="67" t="str">
        <f t="shared" ca="1" si="456"/>
        <v/>
      </c>
      <c r="O2929" s="70" t="str">
        <f t="shared" ca="1" si="457"/>
        <v/>
      </c>
      <c r="P2929" s="70" t="str">
        <f t="shared" ca="1" si="458"/>
        <v/>
      </c>
      <c r="Q2929" s="71" t="str">
        <f t="shared" si="459"/>
        <v/>
      </c>
    </row>
    <row r="2930" spans="2:17" x14ac:dyDescent="0.2">
      <c r="B2930">
        <f t="shared" ca="1" si="460"/>
        <v>3</v>
      </c>
      <c r="G2930" t="str">
        <f t="shared" ca="1" si="462"/>
        <v/>
      </c>
      <c r="H2930">
        <f t="shared" si="461"/>
        <v>0</v>
      </c>
      <c r="N2930" s="67" t="str">
        <f t="shared" ca="1" si="456"/>
        <v/>
      </c>
      <c r="O2930" s="70" t="str">
        <f t="shared" ca="1" si="457"/>
        <v/>
      </c>
      <c r="P2930" s="70" t="str">
        <f t="shared" ca="1" si="458"/>
        <v/>
      </c>
      <c r="Q2930" s="71" t="str">
        <f t="shared" si="459"/>
        <v/>
      </c>
    </row>
    <row r="2931" spans="2:17" x14ac:dyDescent="0.2">
      <c r="B2931">
        <f t="shared" ca="1" si="460"/>
        <v>3</v>
      </c>
      <c r="G2931" t="str">
        <f t="shared" ca="1" si="462"/>
        <v/>
      </c>
      <c r="H2931">
        <f t="shared" si="461"/>
        <v>0</v>
      </c>
      <c r="N2931" s="67" t="str">
        <f t="shared" ca="1" si="456"/>
        <v/>
      </c>
      <c r="O2931" s="70" t="str">
        <f t="shared" ca="1" si="457"/>
        <v/>
      </c>
      <c r="P2931" s="70" t="str">
        <f t="shared" ca="1" si="458"/>
        <v/>
      </c>
      <c r="Q2931" s="71" t="str">
        <f t="shared" si="459"/>
        <v/>
      </c>
    </row>
    <row r="2932" spans="2:17" x14ac:dyDescent="0.2">
      <c r="B2932">
        <f t="shared" ca="1" si="460"/>
        <v>3</v>
      </c>
      <c r="G2932" t="str">
        <f t="shared" ca="1" si="462"/>
        <v/>
      </c>
      <c r="H2932">
        <f t="shared" si="461"/>
        <v>0</v>
      </c>
      <c r="N2932" s="67" t="str">
        <f t="shared" ca="1" si="456"/>
        <v/>
      </c>
      <c r="O2932" s="70" t="str">
        <f t="shared" ca="1" si="457"/>
        <v/>
      </c>
      <c r="P2932" s="70" t="str">
        <f t="shared" ca="1" si="458"/>
        <v/>
      </c>
      <c r="Q2932" s="71" t="str">
        <f t="shared" si="459"/>
        <v/>
      </c>
    </row>
    <row r="2933" spans="2:17" x14ac:dyDescent="0.2">
      <c r="B2933">
        <f t="shared" ca="1" si="460"/>
        <v>3</v>
      </c>
      <c r="G2933" t="str">
        <f t="shared" ca="1" si="462"/>
        <v/>
      </c>
      <c r="H2933">
        <f t="shared" si="461"/>
        <v>0</v>
      </c>
      <c r="N2933" s="67" t="str">
        <f t="shared" ca="1" si="456"/>
        <v/>
      </c>
      <c r="O2933" s="70" t="str">
        <f t="shared" ca="1" si="457"/>
        <v/>
      </c>
      <c r="P2933" s="70" t="str">
        <f t="shared" ca="1" si="458"/>
        <v/>
      </c>
      <c r="Q2933" s="71" t="str">
        <f t="shared" si="459"/>
        <v/>
      </c>
    </row>
    <row r="2934" spans="2:17" x14ac:dyDescent="0.2">
      <c r="B2934">
        <f t="shared" ca="1" si="460"/>
        <v>3</v>
      </c>
      <c r="G2934" t="str">
        <f t="shared" ca="1" si="462"/>
        <v/>
      </c>
      <c r="H2934">
        <f t="shared" si="461"/>
        <v>0</v>
      </c>
      <c r="N2934" s="67" t="str">
        <f t="shared" ca="1" si="456"/>
        <v/>
      </c>
      <c r="O2934" s="70" t="str">
        <f t="shared" ca="1" si="457"/>
        <v/>
      </c>
      <c r="P2934" s="70" t="str">
        <f t="shared" ca="1" si="458"/>
        <v/>
      </c>
      <c r="Q2934" s="71" t="str">
        <f t="shared" si="459"/>
        <v/>
      </c>
    </row>
    <row r="2935" spans="2:17" x14ac:dyDescent="0.2">
      <c r="B2935">
        <f t="shared" ca="1" si="460"/>
        <v>3</v>
      </c>
      <c r="G2935" t="str">
        <f t="shared" ca="1" si="462"/>
        <v/>
      </c>
      <c r="H2935">
        <f t="shared" si="461"/>
        <v>0</v>
      </c>
      <c r="N2935" s="67" t="str">
        <f t="shared" ca="1" si="456"/>
        <v/>
      </c>
      <c r="O2935" s="70" t="str">
        <f t="shared" ca="1" si="457"/>
        <v/>
      </c>
      <c r="P2935" s="70" t="str">
        <f t="shared" ca="1" si="458"/>
        <v/>
      </c>
      <c r="Q2935" s="71" t="str">
        <f t="shared" si="459"/>
        <v/>
      </c>
    </row>
    <row r="2936" spans="2:17" x14ac:dyDescent="0.2">
      <c r="B2936">
        <f t="shared" ca="1" si="460"/>
        <v>3</v>
      </c>
      <c r="G2936" t="str">
        <f t="shared" ca="1" si="462"/>
        <v/>
      </c>
      <c r="H2936">
        <f t="shared" si="461"/>
        <v>0</v>
      </c>
      <c r="N2936" s="67" t="str">
        <f t="shared" ca="1" si="456"/>
        <v/>
      </c>
      <c r="O2936" s="70" t="str">
        <f t="shared" ca="1" si="457"/>
        <v/>
      </c>
      <c r="P2936" s="70" t="str">
        <f t="shared" ca="1" si="458"/>
        <v/>
      </c>
      <c r="Q2936" s="71" t="str">
        <f t="shared" si="459"/>
        <v/>
      </c>
    </row>
    <row r="2937" spans="2:17" x14ac:dyDescent="0.2">
      <c r="B2937">
        <f t="shared" ca="1" si="460"/>
        <v>3</v>
      </c>
      <c r="G2937" t="str">
        <f t="shared" ca="1" si="462"/>
        <v/>
      </c>
      <c r="H2937">
        <f t="shared" si="461"/>
        <v>0</v>
      </c>
      <c r="N2937" s="67" t="str">
        <f t="shared" ca="1" si="456"/>
        <v/>
      </c>
      <c r="O2937" s="70" t="str">
        <f t="shared" ca="1" si="457"/>
        <v/>
      </c>
      <c r="P2937" s="70" t="str">
        <f t="shared" ca="1" si="458"/>
        <v/>
      </c>
      <c r="Q2937" s="71" t="str">
        <f t="shared" si="459"/>
        <v/>
      </c>
    </row>
    <row r="2938" spans="2:17" x14ac:dyDescent="0.2">
      <c r="B2938">
        <f t="shared" ca="1" si="460"/>
        <v>3</v>
      </c>
      <c r="G2938" t="str">
        <f t="shared" ca="1" si="462"/>
        <v/>
      </c>
      <c r="H2938">
        <f t="shared" si="461"/>
        <v>0</v>
      </c>
      <c r="N2938" s="67" t="str">
        <f t="shared" ca="1" si="456"/>
        <v/>
      </c>
      <c r="O2938" s="70" t="str">
        <f t="shared" ca="1" si="457"/>
        <v/>
      </c>
      <c r="P2938" s="70" t="str">
        <f t="shared" ca="1" si="458"/>
        <v/>
      </c>
      <c r="Q2938" s="71" t="str">
        <f t="shared" si="459"/>
        <v/>
      </c>
    </row>
    <row r="2939" spans="2:17" x14ac:dyDescent="0.2">
      <c r="B2939">
        <f t="shared" ca="1" si="460"/>
        <v>3</v>
      </c>
      <c r="G2939" t="str">
        <f t="shared" ca="1" si="462"/>
        <v/>
      </c>
      <c r="H2939">
        <f t="shared" si="461"/>
        <v>0</v>
      </c>
      <c r="N2939" s="67" t="str">
        <f t="shared" ca="1" si="456"/>
        <v/>
      </c>
      <c r="O2939" s="70" t="str">
        <f t="shared" ca="1" si="457"/>
        <v/>
      </c>
      <c r="P2939" s="70" t="str">
        <f t="shared" ca="1" si="458"/>
        <v/>
      </c>
      <c r="Q2939" s="71" t="str">
        <f t="shared" si="459"/>
        <v/>
      </c>
    </row>
    <row r="2940" spans="2:17" x14ac:dyDescent="0.2">
      <c r="B2940">
        <f t="shared" ca="1" si="460"/>
        <v>3</v>
      </c>
      <c r="G2940" t="str">
        <f t="shared" ca="1" si="462"/>
        <v/>
      </c>
      <c r="H2940">
        <f t="shared" si="461"/>
        <v>0</v>
      </c>
      <c r="N2940" s="67" t="str">
        <f t="shared" ca="1" si="456"/>
        <v/>
      </c>
      <c r="O2940" s="70" t="str">
        <f t="shared" ca="1" si="457"/>
        <v/>
      </c>
      <c r="P2940" s="70" t="str">
        <f t="shared" ca="1" si="458"/>
        <v/>
      </c>
      <c r="Q2940" s="71" t="str">
        <f t="shared" si="459"/>
        <v/>
      </c>
    </row>
    <row r="2941" spans="2:17" x14ac:dyDescent="0.2">
      <c r="B2941">
        <f t="shared" ca="1" si="460"/>
        <v>3</v>
      </c>
      <c r="G2941" t="str">
        <f t="shared" ca="1" si="462"/>
        <v/>
      </c>
      <c r="H2941">
        <f t="shared" si="461"/>
        <v>0</v>
      </c>
      <c r="N2941" s="67" t="str">
        <f t="shared" ca="1" si="456"/>
        <v/>
      </c>
      <c r="O2941" s="70" t="str">
        <f t="shared" ca="1" si="457"/>
        <v/>
      </c>
      <c r="P2941" s="70" t="str">
        <f t="shared" ca="1" si="458"/>
        <v/>
      </c>
      <c r="Q2941" s="71" t="str">
        <f t="shared" si="459"/>
        <v/>
      </c>
    </row>
    <row r="2942" spans="2:17" x14ac:dyDescent="0.2">
      <c r="B2942">
        <f t="shared" ca="1" si="460"/>
        <v>3</v>
      </c>
      <c r="G2942" t="str">
        <f t="shared" ca="1" si="462"/>
        <v/>
      </c>
      <c r="H2942">
        <f t="shared" si="461"/>
        <v>0</v>
      </c>
      <c r="N2942" s="67" t="str">
        <f t="shared" ca="1" si="456"/>
        <v/>
      </c>
      <c r="O2942" s="70" t="str">
        <f t="shared" ca="1" si="457"/>
        <v/>
      </c>
      <c r="P2942" s="70" t="str">
        <f t="shared" ca="1" si="458"/>
        <v/>
      </c>
      <c r="Q2942" s="71" t="str">
        <f t="shared" si="459"/>
        <v/>
      </c>
    </row>
    <row r="2943" spans="2:17" x14ac:dyDescent="0.2">
      <c r="B2943">
        <f t="shared" ca="1" si="460"/>
        <v>3</v>
      </c>
      <c r="G2943" t="str">
        <f t="shared" ca="1" si="462"/>
        <v/>
      </c>
      <c r="H2943">
        <f t="shared" si="461"/>
        <v>0</v>
      </c>
      <c r="N2943" s="67" t="str">
        <f t="shared" ca="1" si="456"/>
        <v/>
      </c>
      <c r="O2943" s="70" t="str">
        <f t="shared" ca="1" si="457"/>
        <v/>
      </c>
      <c r="P2943" s="70" t="str">
        <f t="shared" ca="1" si="458"/>
        <v/>
      </c>
      <c r="Q2943" s="71" t="str">
        <f t="shared" si="459"/>
        <v/>
      </c>
    </row>
    <row r="2944" spans="2:17" x14ac:dyDescent="0.2">
      <c r="B2944">
        <f t="shared" ca="1" si="460"/>
        <v>3</v>
      </c>
      <c r="G2944" t="str">
        <f t="shared" ca="1" si="462"/>
        <v/>
      </c>
      <c r="H2944">
        <f t="shared" si="461"/>
        <v>0</v>
      </c>
      <c r="N2944" s="67" t="str">
        <f t="shared" ca="1" si="456"/>
        <v/>
      </c>
      <c r="O2944" s="70" t="str">
        <f t="shared" ca="1" si="457"/>
        <v/>
      </c>
      <c r="P2944" s="70" t="str">
        <f t="shared" ca="1" si="458"/>
        <v/>
      </c>
      <c r="Q2944" s="71" t="str">
        <f t="shared" si="459"/>
        <v/>
      </c>
    </row>
    <row r="2945" spans="2:17" x14ac:dyDescent="0.2">
      <c r="B2945">
        <f t="shared" ca="1" si="460"/>
        <v>3</v>
      </c>
      <c r="G2945" t="str">
        <f t="shared" ca="1" si="462"/>
        <v/>
      </c>
      <c r="H2945">
        <f t="shared" si="461"/>
        <v>0</v>
      </c>
      <c r="N2945" s="67" t="str">
        <f t="shared" ca="1" si="456"/>
        <v/>
      </c>
      <c r="O2945" s="70" t="str">
        <f t="shared" ca="1" si="457"/>
        <v/>
      </c>
      <c r="P2945" s="70" t="str">
        <f t="shared" ca="1" si="458"/>
        <v/>
      </c>
      <c r="Q2945" s="71" t="str">
        <f t="shared" si="459"/>
        <v/>
      </c>
    </row>
    <row r="2946" spans="2:17" x14ac:dyDescent="0.2">
      <c r="B2946">
        <f t="shared" ca="1" si="460"/>
        <v>3</v>
      </c>
      <c r="G2946" t="str">
        <f t="shared" ca="1" si="462"/>
        <v/>
      </c>
      <c r="H2946">
        <f t="shared" si="461"/>
        <v>0</v>
      </c>
      <c r="N2946" s="67" t="str">
        <f t="shared" ref="N2946:N3009" ca="1" si="463">IF(ISERROR(VLOOKUP($K2946,$B:$G,AA$2,FALSE)),"",VLOOKUP($K2946,$B:$G,AA$2,FALSE))</f>
        <v/>
      </c>
      <c r="O2946" s="70" t="str">
        <f t="shared" ref="O2946:O3009" ca="1" si="464">IF(ISERROR(VLOOKUP($K2946,$B:$G,AB$2,FALSE)),"",VLOOKUP($K2946,$B:$G,AB$2,FALSE))</f>
        <v/>
      </c>
      <c r="P2946" s="70" t="str">
        <f t="shared" ref="P2946:P3009" ca="1" si="465">IF(ISERROR(VLOOKUP($K2946,$B:$G,AC$2,FALSE)),"",VLOOKUP($K2946,$B:$G,AC$2,FALSE))</f>
        <v/>
      </c>
      <c r="Q2946" s="71" t="str">
        <f t="shared" ref="Q2946:Q3009" si="466">IF(L2946=0,"",(ROUND(IF(ISERROR(VLOOKUP($K2946,$B:$G,AD$2,FALSE)),"terület?",VLOOKUP($K2946,$B:$G,AD$2,FALSE)),2)))</f>
        <v/>
      </c>
    </row>
    <row r="2947" spans="2:17" x14ac:dyDescent="0.2">
      <c r="B2947">
        <f t="shared" ref="B2947:B3010" ca="1" si="467">IF(AND(LEFT(A2947,6)="Blokk:",RIGHT(A2947,10)&lt;&gt;"módosított",LEFT(A2948,11)="Táblaadatok",H2947&gt;0),B2946+1,B2946)</f>
        <v>3</v>
      </c>
      <c r="G2947" t="str">
        <f t="shared" ca="1" si="462"/>
        <v/>
      </c>
      <c r="H2947">
        <f t="shared" si="461"/>
        <v>0</v>
      </c>
      <c r="N2947" s="67" t="str">
        <f t="shared" ca="1" si="463"/>
        <v/>
      </c>
      <c r="O2947" s="70" t="str">
        <f t="shared" ca="1" si="464"/>
        <v/>
      </c>
      <c r="P2947" s="70" t="str">
        <f t="shared" ca="1" si="465"/>
        <v/>
      </c>
      <c r="Q2947" s="71" t="str">
        <f t="shared" si="466"/>
        <v/>
      </c>
    </row>
    <row r="2948" spans="2:17" x14ac:dyDescent="0.2">
      <c r="B2948">
        <f t="shared" ca="1" si="467"/>
        <v>3</v>
      </c>
      <c r="G2948" t="str">
        <f t="shared" ca="1" si="462"/>
        <v/>
      </c>
      <c r="H2948">
        <f t="shared" ref="H2948:H3011" si="468">IF(ISNA(VLOOKUP(MID(A2949,40,5),AE:AF,2,0)),0,1)</f>
        <v>0</v>
      </c>
      <c r="N2948" s="67" t="str">
        <f t="shared" ca="1" si="463"/>
        <v/>
      </c>
      <c r="O2948" s="70" t="str">
        <f t="shared" ca="1" si="464"/>
        <v/>
      </c>
      <c r="P2948" s="70" t="str">
        <f t="shared" ca="1" si="465"/>
        <v/>
      </c>
      <c r="Q2948" s="71" t="str">
        <f t="shared" si="466"/>
        <v/>
      </c>
    </row>
    <row r="2949" spans="2:17" x14ac:dyDescent="0.2">
      <c r="B2949">
        <f t="shared" ca="1" si="467"/>
        <v>3</v>
      </c>
      <c r="G2949" t="str">
        <f t="shared" ca="1" si="462"/>
        <v/>
      </c>
      <c r="H2949">
        <f t="shared" si="468"/>
        <v>0</v>
      </c>
      <c r="N2949" s="67" t="str">
        <f t="shared" ca="1" si="463"/>
        <v/>
      </c>
      <c r="O2949" s="70" t="str">
        <f t="shared" ca="1" si="464"/>
        <v/>
      </c>
      <c r="P2949" s="70" t="str">
        <f t="shared" ca="1" si="465"/>
        <v/>
      </c>
      <c r="Q2949" s="71" t="str">
        <f t="shared" si="466"/>
        <v/>
      </c>
    </row>
    <row r="2950" spans="2:17" x14ac:dyDescent="0.2">
      <c r="B2950">
        <f t="shared" ca="1" si="467"/>
        <v>3</v>
      </c>
      <c r="G2950" t="str">
        <f t="shared" ca="1" si="462"/>
        <v/>
      </c>
      <c r="H2950">
        <f t="shared" si="468"/>
        <v>0</v>
      </c>
      <c r="N2950" s="67" t="str">
        <f t="shared" ca="1" si="463"/>
        <v/>
      </c>
      <c r="O2950" s="70" t="str">
        <f t="shared" ca="1" si="464"/>
        <v/>
      </c>
      <c r="P2950" s="70" t="str">
        <f t="shared" ca="1" si="465"/>
        <v/>
      </c>
      <c r="Q2950" s="71" t="str">
        <f t="shared" si="466"/>
        <v/>
      </c>
    </row>
    <row r="2951" spans="2:17" x14ac:dyDescent="0.2">
      <c r="B2951">
        <f t="shared" ca="1" si="467"/>
        <v>3</v>
      </c>
      <c r="G2951" t="str">
        <f t="shared" ca="1" si="462"/>
        <v/>
      </c>
      <c r="H2951">
        <f t="shared" si="468"/>
        <v>0</v>
      </c>
      <c r="N2951" s="67" t="str">
        <f t="shared" ca="1" si="463"/>
        <v/>
      </c>
      <c r="O2951" s="70" t="str">
        <f t="shared" ca="1" si="464"/>
        <v/>
      </c>
      <c r="P2951" s="70" t="str">
        <f t="shared" ca="1" si="465"/>
        <v/>
      </c>
      <c r="Q2951" s="71" t="str">
        <f t="shared" si="466"/>
        <v/>
      </c>
    </row>
    <row r="2952" spans="2:17" x14ac:dyDescent="0.2">
      <c r="B2952">
        <f t="shared" ca="1" si="467"/>
        <v>3</v>
      </c>
      <c r="G2952" t="str">
        <f t="shared" ca="1" si="462"/>
        <v/>
      </c>
      <c r="H2952">
        <f t="shared" si="468"/>
        <v>0</v>
      </c>
      <c r="N2952" s="67" t="str">
        <f t="shared" ca="1" si="463"/>
        <v/>
      </c>
      <c r="O2952" s="70" t="str">
        <f t="shared" ca="1" si="464"/>
        <v/>
      </c>
      <c r="P2952" s="70" t="str">
        <f t="shared" ca="1" si="465"/>
        <v/>
      </c>
      <c r="Q2952" s="71" t="str">
        <f t="shared" si="466"/>
        <v/>
      </c>
    </row>
    <row r="2953" spans="2:17" x14ac:dyDescent="0.2">
      <c r="B2953">
        <f t="shared" ca="1" si="467"/>
        <v>3</v>
      </c>
      <c r="G2953" t="str">
        <f t="shared" ca="1" si="462"/>
        <v/>
      </c>
      <c r="H2953">
        <f t="shared" si="468"/>
        <v>0</v>
      </c>
      <c r="N2953" s="67" t="str">
        <f t="shared" ca="1" si="463"/>
        <v/>
      </c>
      <c r="O2953" s="70" t="str">
        <f t="shared" ca="1" si="464"/>
        <v/>
      </c>
      <c r="P2953" s="70" t="str">
        <f t="shared" ca="1" si="465"/>
        <v/>
      </c>
      <c r="Q2953" s="71" t="str">
        <f t="shared" si="466"/>
        <v/>
      </c>
    </row>
    <row r="2954" spans="2:17" x14ac:dyDescent="0.2">
      <c r="B2954">
        <f t="shared" ca="1" si="467"/>
        <v>3</v>
      </c>
      <c r="G2954" t="str">
        <f t="shared" ca="1" si="462"/>
        <v/>
      </c>
      <c r="H2954">
        <f t="shared" si="468"/>
        <v>0</v>
      </c>
      <c r="N2954" s="67" t="str">
        <f t="shared" ca="1" si="463"/>
        <v/>
      </c>
      <c r="O2954" s="70" t="str">
        <f t="shared" ca="1" si="464"/>
        <v/>
      </c>
      <c r="P2954" s="70" t="str">
        <f t="shared" ca="1" si="465"/>
        <v/>
      </c>
      <c r="Q2954" s="71" t="str">
        <f t="shared" si="466"/>
        <v/>
      </c>
    </row>
    <row r="2955" spans="2:17" x14ac:dyDescent="0.2">
      <c r="B2955">
        <f t="shared" ca="1" si="467"/>
        <v>3</v>
      </c>
      <c r="G2955" t="str">
        <f t="shared" ca="1" si="462"/>
        <v/>
      </c>
      <c r="H2955">
        <f t="shared" si="468"/>
        <v>0</v>
      </c>
      <c r="N2955" s="67" t="str">
        <f t="shared" ca="1" si="463"/>
        <v/>
      </c>
      <c r="O2955" s="70" t="str">
        <f t="shared" ca="1" si="464"/>
        <v/>
      </c>
      <c r="P2955" s="70" t="str">
        <f t="shared" ca="1" si="465"/>
        <v/>
      </c>
      <c r="Q2955" s="71" t="str">
        <f t="shared" si="466"/>
        <v/>
      </c>
    </row>
    <row r="2956" spans="2:17" x14ac:dyDescent="0.2">
      <c r="B2956">
        <f t="shared" ca="1" si="467"/>
        <v>3</v>
      </c>
      <c r="G2956" t="str">
        <f t="shared" ca="1" si="462"/>
        <v/>
      </c>
      <c r="H2956">
        <f t="shared" si="468"/>
        <v>0</v>
      </c>
      <c r="N2956" s="67" t="str">
        <f t="shared" ca="1" si="463"/>
        <v/>
      </c>
      <c r="O2956" s="70" t="str">
        <f t="shared" ca="1" si="464"/>
        <v/>
      </c>
      <c r="P2956" s="70" t="str">
        <f t="shared" ca="1" si="465"/>
        <v/>
      </c>
      <c r="Q2956" s="71" t="str">
        <f t="shared" si="466"/>
        <v/>
      </c>
    </row>
    <row r="2957" spans="2:17" x14ac:dyDescent="0.2">
      <c r="B2957">
        <f t="shared" ca="1" si="467"/>
        <v>3</v>
      </c>
      <c r="G2957" t="str">
        <f t="shared" ca="1" si="462"/>
        <v/>
      </c>
      <c r="H2957">
        <f t="shared" si="468"/>
        <v>0</v>
      </c>
      <c r="N2957" s="67" t="str">
        <f t="shared" ca="1" si="463"/>
        <v/>
      </c>
      <c r="O2957" s="70" t="str">
        <f t="shared" ca="1" si="464"/>
        <v/>
      </c>
      <c r="P2957" s="70" t="str">
        <f t="shared" ca="1" si="465"/>
        <v/>
      </c>
      <c r="Q2957" s="71" t="str">
        <f t="shared" si="466"/>
        <v/>
      </c>
    </row>
    <row r="2958" spans="2:17" x14ac:dyDescent="0.2">
      <c r="B2958">
        <f t="shared" ca="1" si="467"/>
        <v>3</v>
      </c>
      <c r="G2958" t="str">
        <f t="shared" ca="1" si="462"/>
        <v/>
      </c>
      <c r="H2958">
        <f t="shared" si="468"/>
        <v>0</v>
      </c>
      <c r="N2958" s="67" t="str">
        <f t="shared" ca="1" si="463"/>
        <v/>
      </c>
      <c r="O2958" s="70" t="str">
        <f t="shared" ca="1" si="464"/>
        <v/>
      </c>
      <c r="P2958" s="70" t="str">
        <f t="shared" ca="1" si="465"/>
        <v/>
      </c>
      <c r="Q2958" s="71" t="str">
        <f t="shared" si="466"/>
        <v/>
      </c>
    </row>
    <row r="2959" spans="2:17" x14ac:dyDescent="0.2">
      <c r="B2959">
        <f t="shared" ca="1" si="467"/>
        <v>3</v>
      </c>
      <c r="G2959" t="str">
        <f t="shared" ca="1" si="462"/>
        <v/>
      </c>
      <c r="H2959">
        <f t="shared" si="468"/>
        <v>0</v>
      </c>
      <c r="N2959" s="67" t="str">
        <f t="shared" ca="1" si="463"/>
        <v/>
      </c>
      <c r="O2959" s="70" t="str">
        <f t="shared" ca="1" si="464"/>
        <v/>
      </c>
      <c r="P2959" s="70" t="str">
        <f t="shared" ca="1" si="465"/>
        <v/>
      </c>
      <c r="Q2959" s="71" t="str">
        <f t="shared" si="466"/>
        <v/>
      </c>
    </row>
    <row r="2960" spans="2:17" x14ac:dyDescent="0.2">
      <c r="B2960">
        <f t="shared" ca="1" si="467"/>
        <v>3</v>
      </c>
      <c r="G2960" t="str">
        <f t="shared" ca="1" si="462"/>
        <v/>
      </c>
      <c r="H2960">
        <f t="shared" si="468"/>
        <v>0</v>
      </c>
      <c r="N2960" s="67" t="str">
        <f t="shared" ca="1" si="463"/>
        <v/>
      </c>
      <c r="O2960" s="70" t="str">
        <f t="shared" ca="1" si="464"/>
        <v/>
      </c>
      <c r="P2960" s="70" t="str">
        <f t="shared" ca="1" si="465"/>
        <v/>
      </c>
      <c r="Q2960" s="71" t="str">
        <f t="shared" si="466"/>
        <v/>
      </c>
    </row>
    <row r="2961" spans="2:17" x14ac:dyDescent="0.2">
      <c r="B2961">
        <f t="shared" ca="1" si="467"/>
        <v>3</v>
      </c>
      <c r="G2961" t="str">
        <f t="shared" ca="1" si="462"/>
        <v/>
      </c>
      <c r="H2961">
        <f t="shared" si="468"/>
        <v>0</v>
      </c>
      <c r="N2961" s="67" t="str">
        <f t="shared" ca="1" si="463"/>
        <v/>
      </c>
      <c r="O2961" s="70" t="str">
        <f t="shared" ca="1" si="464"/>
        <v/>
      </c>
      <c r="P2961" s="70" t="str">
        <f t="shared" ca="1" si="465"/>
        <v/>
      </c>
      <c r="Q2961" s="71" t="str">
        <f t="shared" si="466"/>
        <v/>
      </c>
    </row>
    <row r="2962" spans="2:17" x14ac:dyDescent="0.2">
      <c r="B2962">
        <f t="shared" ca="1" si="467"/>
        <v>3</v>
      </c>
      <c r="G2962" t="str">
        <f t="shared" ca="1" si="462"/>
        <v/>
      </c>
      <c r="H2962">
        <f t="shared" si="468"/>
        <v>0</v>
      </c>
      <c r="N2962" s="67" t="str">
        <f t="shared" ca="1" si="463"/>
        <v/>
      </c>
      <c r="O2962" s="70" t="str">
        <f t="shared" ca="1" si="464"/>
        <v/>
      </c>
      <c r="P2962" s="70" t="str">
        <f t="shared" ca="1" si="465"/>
        <v/>
      </c>
      <c r="Q2962" s="71" t="str">
        <f t="shared" si="466"/>
        <v/>
      </c>
    </row>
    <row r="2963" spans="2:17" x14ac:dyDescent="0.2">
      <c r="B2963">
        <f t="shared" ca="1" si="467"/>
        <v>3</v>
      </c>
      <c r="G2963" t="str">
        <f t="shared" ca="1" si="462"/>
        <v/>
      </c>
      <c r="H2963">
        <f t="shared" si="468"/>
        <v>0</v>
      </c>
      <c r="N2963" s="67" t="str">
        <f t="shared" ca="1" si="463"/>
        <v/>
      </c>
      <c r="O2963" s="70" t="str">
        <f t="shared" ca="1" si="464"/>
        <v/>
      </c>
      <c r="P2963" s="70" t="str">
        <f t="shared" ca="1" si="465"/>
        <v/>
      </c>
      <c r="Q2963" s="71" t="str">
        <f t="shared" si="466"/>
        <v/>
      </c>
    </row>
    <row r="2964" spans="2:17" x14ac:dyDescent="0.2">
      <c r="B2964">
        <f t="shared" ca="1" si="467"/>
        <v>3</v>
      </c>
      <c r="G2964" t="str">
        <f t="shared" ca="1" si="462"/>
        <v/>
      </c>
      <c r="H2964">
        <f t="shared" si="468"/>
        <v>0</v>
      </c>
      <c r="N2964" s="67" t="str">
        <f t="shared" ca="1" si="463"/>
        <v/>
      </c>
      <c r="O2964" s="70" t="str">
        <f t="shared" ca="1" si="464"/>
        <v/>
      </c>
      <c r="P2964" s="70" t="str">
        <f t="shared" ca="1" si="465"/>
        <v/>
      </c>
      <c r="Q2964" s="71" t="str">
        <f t="shared" si="466"/>
        <v/>
      </c>
    </row>
    <row r="2965" spans="2:17" x14ac:dyDescent="0.2">
      <c r="B2965">
        <f t="shared" ca="1" si="467"/>
        <v>3</v>
      </c>
      <c r="G2965" t="str">
        <f t="shared" ca="1" si="462"/>
        <v/>
      </c>
      <c r="H2965">
        <f t="shared" si="468"/>
        <v>0</v>
      </c>
      <c r="N2965" s="67" t="str">
        <f t="shared" ca="1" si="463"/>
        <v/>
      </c>
      <c r="O2965" s="70" t="str">
        <f t="shared" ca="1" si="464"/>
        <v/>
      </c>
      <c r="P2965" s="70" t="str">
        <f t="shared" ca="1" si="465"/>
        <v/>
      </c>
      <c r="Q2965" s="71" t="str">
        <f t="shared" si="466"/>
        <v/>
      </c>
    </row>
    <row r="2966" spans="2:17" x14ac:dyDescent="0.2">
      <c r="B2966">
        <f t="shared" ca="1" si="467"/>
        <v>3</v>
      </c>
      <c r="G2966" t="str">
        <f t="shared" ca="1" si="462"/>
        <v/>
      </c>
      <c r="H2966">
        <f t="shared" si="468"/>
        <v>0</v>
      </c>
      <c r="N2966" s="67" t="str">
        <f t="shared" ca="1" si="463"/>
        <v/>
      </c>
      <c r="O2966" s="70" t="str">
        <f t="shared" ca="1" si="464"/>
        <v/>
      </c>
      <c r="P2966" s="70" t="str">
        <f t="shared" ca="1" si="465"/>
        <v/>
      </c>
      <c r="Q2966" s="71" t="str">
        <f t="shared" si="466"/>
        <v/>
      </c>
    </row>
    <row r="2967" spans="2:17" x14ac:dyDescent="0.2">
      <c r="B2967">
        <f t="shared" ca="1" si="467"/>
        <v>3</v>
      </c>
      <c r="G2967" t="str">
        <f t="shared" ca="1" si="462"/>
        <v/>
      </c>
      <c r="H2967">
        <f t="shared" si="468"/>
        <v>0</v>
      </c>
      <c r="N2967" s="67" t="str">
        <f t="shared" ca="1" si="463"/>
        <v/>
      </c>
      <c r="O2967" s="70" t="str">
        <f t="shared" ca="1" si="464"/>
        <v/>
      </c>
      <c r="P2967" s="70" t="str">
        <f t="shared" ca="1" si="465"/>
        <v/>
      </c>
      <c r="Q2967" s="71" t="str">
        <f t="shared" si="466"/>
        <v/>
      </c>
    </row>
    <row r="2968" spans="2:17" x14ac:dyDescent="0.2">
      <c r="B2968">
        <f t="shared" ca="1" si="467"/>
        <v>3</v>
      </c>
      <c r="G2968" t="str">
        <f t="shared" ca="1" si="462"/>
        <v/>
      </c>
      <c r="H2968">
        <f t="shared" si="468"/>
        <v>0</v>
      </c>
      <c r="N2968" s="67" t="str">
        <f t="shared" ca="1" si="463"/>
        <v/>
      </c>
      <c r="O2968" s="70" t="str">
        <f t="shared" ca="1" si="464"/>
        <v/>
      </c>
      <c r="P2968" s="70" t="str">
        <f t="shared" ca="1" si="465"/>
        <v/>
      </c>
      <c r="Q2968" s="71" t="str">
        <f t="shared" si="466"/>
        <v/>
      </c>
    </row>
    <row r="2969" spans="2:17" x14ac:dyDescent="0.2">
      <c r="B2969">
        <f t="shared" ca="1" si="467"/>
        <v>3</v>
      </c>
      <c r="G2969" t="str">
        <f t="shared" ca="1" si="462"/>
        <v/>
      </c>
      <c r="H2969">
        <f t="shared" si="468"/>
        <v>0</v>
      </c>
      <c r="N2969" s="67" t="str">
        <f t="shared" ca="1" si="463"/>
        <v/>
      </c>
      <c r="O2969" s="70" t="str">
        <f t="shared" ca="1" si="464"/>
        <v/>
      </c>
      <c r="P2969" s="70" t="str">
        <f t="shared" ca="1" si="465"/>
        <v/>
      </c>
      <c r="Q2969" s="71" t="str">
        <f t="shared" si="466"/>
        <v/>
      </c>
    </row>
    <row r="2970" spans="2:17" x14ac:dyDescent="0.2">
      <c r="B2970">
        <f t="shared" ca="1" si="467"/>
        <v>3</v>
      </c>
      <c r="G2970" t="str">
        <f t="shared" ca="1" si="462"/>
        <v/>
      </c>
      <c r="H2970">
        <f t="shared" si="468"/>
        <v>0</v>
      </c>
      <c r="N2970" s="67" t="str">
        <f t="shared" ca="1" si="463"/>
        <v/>
      </c>
      <c r="O2970" s="70" t="str">
        <f t="shared" ca="1" si="464"/>
        <v/>
      </c>
      <c r="P2970" s="70" t="str">
        <f t="shared" ca="1" si="465"/>
        <v/>
      </c>
      <c r="Q2970" s="71" t="str">
        <f t="shared" si="466"/>
        <v/>
      </c>
    </row>
    <row r="2971" spans="2:17" x14ac:dyDescent="0.2">
      <c r="B2971">
        <f t="shared" ca="1" si="467"/>
        <v>3</v>
      </c>
      <c r="G2971" t="str">
        <f t="shared" ca="1" si="462"/>
        <v/>
      </c>
      <c r="H2971">
        <f t="shared" si="468"/>
        <v>0</v>
      </c>
      <c r="N2971" s="67" t="str">
        <f t="shared" ca="1" si="463"/>
        <v/>
      </c>
      <c r="O2971" s="70" t="str">
        <f t="shared" ca="1" si="464"/>
        <v/>
      </c>
      <c r="P2971" s="70" t="str">
        <f t="shared" ca="1" si="465"/>
        <v/>
      </c>
      <c r="Q2971" s="71" t="str">
        <f t="shared" si="466"/>
        <v/>
      </c>
    </row>
    <row r="2972" spans="2:17" x14ac:dyDescent="0.2">
      <c r="B2972">
        <f t="shared" ca="1" si="467"/>
        <v>3</v>
      </c>
      <c r="G2972" t="str">
        <f t="shared" ca="1" si="462"/>
        <v/>
      </c>
      <c r="H2972">
        <f t="shared" si="468"/>
        <v>0</v>
      </c>
      <c r="N2972" s="67" t="str">
        <f t="shared" ca="1" si="463"/>
        <v/>
      </c>
      <c r="O2972" s="70" t="str">
        <f t="shared" ca="1" si="464"/>
        <v/>
      </c>
      <c r="P2972" s="70" t="str">
        <f t="shared" ca="1" si="465"/>
        <v/>
      </c>
      <c r="Q2972" s="71" t="str">
        <f t="shared" si="466"/>
        <v/>
      </c>
    </row>
    <row r="2973" spans="2:17" x14ac:dyDescent="0.2">
      <c r="B2973">
        <f t="shared" ca="1" si="467"/>
        <v>3</v>
      </c>
      <c r="G2973" t="str">
        <f t="shared" ca="1" si="462"/>
        <v/>
      </c>
      <c r="H2973">
        <f t="shared" si="468"/>
        <v>0</v>
      </c>
      <c r="N2973" s="67" t="str">
        <f t="shared" ca="1" si="463"/>
        <v/>
      </c>
      <c r="O2973" s="70" t="str">
        <f t="shared" ca="1" si="464"/>
        <v/>
      </c>
      <c r="P2973" s="70" t="str">
        <f t="shared" ca="1" si="465"/>
        <v/>
      </c>
      <c r="Q2973" s="71" t="str">
        <f t="shared" si="466"/>
        <v/>
      </c>
    </row>
    <row r="2974" spans="2:17" x14ac:dyDescent="0.2">
      <c r="B2974">
        <f t="shared" ca="1" si="467"/>
        <v>3</v>
      </c>
      <c r="G2974" t="str">
        <f t="shared" ca="1" si="462"/>
        <v/>
      </c>
      <c r="H2974">
        <f t="shared" si="468"/>
        <v>0</v>
      </c>
      <c r="N2974" s="67" t="str">
        <f t="shared" ca="1" si="463"/>
        <v/>
      </c>
      <c r="O2974" s="70" t="str">
        <f t="shared" ca="1" si="464"/>
        <v/>
      </c>
      <c r="P2974" s="70" t="str">
        <f t="shared" ca="1" si="465"/>
        <v/>
      </c>
      <c r="Q2974" s="71" t="str">
        <f t="shared" si="466"/>
        <v/>
      </c>
    </row>
    <row r="2975" spans="2:17" x14ac:dyDescent="0.2">
      <c r="B2975">
        <f t="shared" ca="1" si="467"/>
        <v>3</v>
      </c>
      <c r="G2975" t="str">
        <f t="shared" ca="1" si="462"/>
        <v/>
      </c>
      <c r="H2975">
        <f t="shared" si="468"/>
        <v>0</v>
      </c>
      <c r="N2975" s="67" t="str">
        <f t="shared" ca="1" si="463"/>
        <v/>
      </c>
      <c r="O2975" s="70" t="str">
        <f t="shared" ca="1" si="464"/>
        <v/>
      </c>
      <c r="P2975" s="70" t="str">
        <f t="shared" ca="1" si="465"/>
        <v/>
      </c>
      <c r="Q2975" s="71" t="str">
        <f t="shared" si="466"/>
        <v/>
      </c>
    </row>
    <row r="2976" spans="2:17" x14ac:dyDescent="0.2">
      <c r="B2976">
        <f t="shared" ca="1" si="467"/>
        <v>3</v>
      </c>
      <c r="G2976" t="str">
        <f t="shared" ca="1" si="462"/>
        <v/>
      </c>
      <c r="H2976">
        <f t="shared" si="468"/>
        <v>0</v>
      </c>
      <c r="N2976" s="67" t="str">
        <f t="shared" ca="1" si="463"/>
        <v/>
      </c>
      <c r="O2976" s="70" t="str">
        <f t="shared" ca="1" si="464"/>
        <v/>
      </c>
      <c r="P2976" s="70" t="str">
        <f t="shared" ca="1" si="465"/>
        <v/>
      </c>
      <c r="Q2976" s="71" t="str">
        <f t="shared" si="466"/>
        <v/>
      </c>
    </row>
    <row r="2977" spans="2:17" x14ac:dyDescent="0.2">
      <c r="B2977">
        <f t="shared" ca="1" si="467"/>
        <v>3</v>
      </c>
      <c r="G2977" t="str">
        <f t="shared" ca="1" si="462"/>
        <v/>
      </c>
      <c r="H2977">
        <f t="shared" si="468"/>
        <v>0</v>
      </c>
      <c r="N2977" s="67" t="str">
        <f t="shared" ca="1" si="463"/>
        <v/>
      </c>
      <c r="O2977" s="70" t="str">
        <f t="shared" ca="1" si="464"/>
        <v/>
      </c>
      <c r="P2977" s="70" t="str">
        <f t="shared" ca="1" si="465"/>
        <v/>
      </c>
      <c r="Q2977" s="71" t="str">
        <f t="shared" si="466"/>
        <v/>
      </c>
    </row>
    <row r="2978" spans="2:17" x14ac:dyDescent="0.2">
      <c r="B2978">
        <f t="shared" ca="1" si="467"/>
        <v>3</v>
      </c>
      <c r="G2978" t="str">
        <f t="shared" ca="1" si="462"/>
        <v/>
      </c>
      <c r="H2978">
        <f t="shared" si="468"/>
        <v>0</v>
      </c>
      <c r="N2978" s="67" t="str">
        <f t="shared" ca="1" si="463"/>
        <v/>
      </c>
      <c r="O2978" s="70" t="str">
        <f t="shared" ca="1" si="464"/>
        <v/>
      </c>
      <c r="P2978" s="70" t="str">
        <f t="shared" ca="1" si="465"/>
        <v/>
      </c>
      <c r="Q2978" s="71" t="str">
        <f t="shared" si="466"/>
        <v/>
      </c>
    </row>
    <row r="2979" spans="2:17" x14ac:dyDescent="0.2">
      <c r="B2979">
        <f t="shared" ca="1" si="467"/>
        <v>3</v>
      </c>
      <c r="G2979" t="str">
        <f t="shared" ca="1" si="462"/>
        <v/>
      </c>
      <c r="H2979">
        <f t="shared" si="468"/>
        <v>0</v>
      </c>
      <c r="N2979" s="67" t="str">
        <f t="shared" ca="1" si="463"/>
        <v/>
      </c>
      <c r="O2979" s="70" t="str">
        <f t="shared" ca="1" si="464"/>
        <v/>
      </c>
      <c r="P2979" s="70" t="str">
        <f t="shared" ca="1" si="465"/>
        <v/>
      </c>
      <c r="Q2979" s="71" t="str">
        <f t="shared" si="466"/>
        <v/>
      </c>
    </row>
    <row r="2980" spans="2:17" x14ac:dyDescent="0.2">
      <c r="B2980">
        <f t="shared" ca="1" si="467"/>
        <v>3</v>
      </c>
      <c r="G2980" t="str">
        <f t="shared" ca="1" si="462"/>
        <v/>
      </c>
      <c r="H2980">
        <f t="shared" si="468"/>
        <v>0</v>
      </c>
      <c r="N2980" s="67" t="str">
        <f t="shared" ca="1" si="463"/>
        <v/>
      </c>
      <c r="O2980" s="70" t="str">
        <f t="shared" ca="1" si="464"/>
        <v/>
      </c>
      <c r="P2980" s="70" t="str">
        <f t="shared" ca="1" si="465"/>
        <v/>
      </c>
      <c r="Q2980" s="71" t="str">
        <f t="shared" si="466"/>
        <v/>
      </c>
    </row>
    <row r="2981" spans="2:17" x14ac:dyDescent="0.2">
      <c r="B2981">
        <f t="shared" ca="1" si="467"/>
        <v>3</v>
      </c>
      <c r="G2981" t="str">
        <f t="shared" ca="1" si="462"/>
        <v/>
      </c>
      <c r="H2981">
        <f t="shared" si="468"/>
        <v>0</v>
      </c>
      <c r="N2981" s="67" t="str">
        <f t="shared" ca="1" si="463"/>
        <v/>
      </c>
      <c r="O2981" s="70" t="str">
        <f t="shared" ca="1" si="464"/>
        <v/>
      </c>
      <c r="P2981" s="70" t="str">
        <f t="shared" ca="1" si="465"/>
        <v/>
      </c>
      <c r="Q2981" s="71" t="str">
        <f t="shared" si="466"/>
        <v/>
      </c>
    </row>
    <row r="2982" spans="2:17" x14ac:dyDescent="0.2">
      <c r="B2982">
        <f t="shared" ca="1" si="467"/>
        <v>3</v>
      </c>
      <c r="G2982" t="str">
        <f t="shared" ca="1" si="462"/>
        <v/>
      </c>
      <c r="H2982">
        <f t="shared" si="468"/>
        <v>0</v>
      </c>
      <c r="N2982" s="67" t="str">
        <f t="shared" ca="1" si="463"/>
        <v/>
      </c>
      <c r="O2982" s="70" t="str">
        <f t="shared" ca="1" si="464"/>
        <v/>
      </c>
      <c r="P2982" s="70" t="str">
        <f t="shared" ca="1" si="465"/>
        <v/>
      </c>
      <c r="Q2982" s="71" t="str">
        <f t="shared" si="466"/>
        <v/>
      </c>
    </row>
    <row r="2983" spans="2:17" x14ac:dyDescent="0.2">
      <c r="B2983">
        <f t="shared" ca="1" si="467"/>
        <v>3</v>
      </c>
      <c r="G2983" t="str">
        <f t="shared" ca="1" si="462"/>
        <v/>
      </c>
      <c r="H2983">
        <f t="shared" si="468"/>
        <v>0</v>
      </c>
      <c r="N2983" s="67" t="str">
        <f t="shared" ca="1" si="463"/>
        <v/>
      </c>
      <c r="O2983" s="70" t="str">
        <f t="shared" ca="1" si="464"/>
        <v/>
      </c>
      <c r="P2983" s="70" t="str">
        <f t="shared" ca="1" si="465"/>
        <v/>
      </c>
      <c r="Q2983" s="71" t="str">
        <f t="shared" si="466"/>
        <v/>
      </c>
    </row>
    <row r="2984" spans="2:17" x14ac:dyDescent="0.2">
      <c r="B2984">
        <f t="shared" ca="1" si="467"/>
        <v>3</v>
      </c>
      <c r="G2984" t="str">
        <f t="shared" ca="1" si="462"/>
        <v/>
      </c>
      <c r="H2984">
        <f t="shared" si="468"/>
        <v>0</v>
      </c>
      <c r="N2984" s="67" t="str">
        <f t="shared" ca="1" si="463"/>
        <v/>
      </c>
      <c r="O2984" s="70" t="str">
        <f t="shared" ca="1" si="464"/>
        <v/>
      </c>
      <c r="P2984" s="70" t="str">
        <f t="shared" ca="1" si="465"/>
        <v/>
      </c>
      <c r="Q2984" s="71" t="str">
        <f t="shared" si="466"/>
        <v/>
      </c>
    </row>
    <row r="2985" spans="2:17" x14ac:dyDescent="0.2">
      <c r="B2985">
        <f t="shared" ca="1" si="467"/>
        <v>3</v>
      </c>
      <c r="G2985" t="str">
        <f t="shared" ca="1" si="462"/>
        <v/>
      </c>
      <c r="H2985">
        <f t="shared" si="468"/>
        <v>0</v>
      </c>
      <c r="N2985" s="67" t="str">
        <f t="shared" ca="1" si="463"/>
        <v/>
      </c>
      <c r="O2985" s="70" t="str">
        <f t="shared" ca="1" si="464"/>
        <v/>
      </c>
      <c r="P2985" s="70" t="str">
        <f t="shared" ca="1" si="465"/>
        <v/>
      </c>
      <c r="Q2985" s="71" t="str">
        <f t="shared" si="466"/>
        <v/>
      </c>
    </row>
    <row r="2986" spans="2:17" x14ac:dyDescent="0.2">
      <c r="B2986">
        <f t="shared" ca="1" si="467"/>
        <v>3</v>
      </c>
      <c r="G2986" t="str">
        <f t="shared" ca="1" si="462"/>
        <v/>
      </c>
      <c r="H2986">
        <f t="shared" si="468"/>
        <v>0</v>
      </c>
      <c r="N2986" s="67" t="str">
        <f t="shared" ca="1" si="463"/>
        <v/>
      </c>
      <c r="O2986" s="70" t="str">
        <f t="shared" ca="1" si="464"/>
        <v/>
      </c>
      <c r="P2986" s="70" t="str">
        <f t="shared" ca="1" si="465"/>
        <v/>
      </c>
      <c r="Q2986" s="71" t="str">
        <f t="shared" si="466"/>
        <v/>
      </c>
    </row>
    <row r="2987" spans="2:17" x14ac:dyDescent="0.2">
      <c r="B2987">
        <f t="shared" ca="1" si="467"/>
        <v>3</v>
      </c>
      <c r="G2987" t="str">
        <f t="shared" ca="1" si="462"/>
        <v/>
      </c>
      <c r="H2987">
        <f t="shared" si="468"/>
        <v>0</v>
      </c>
      <c r="N2987" s="67" t="str">
        <f t="shared" ca="1" si="463"/>
        <v/>
      </c>
      <c r="O2987" s="70" t="str">
        <f t="shared" ca="1" si="464"/>
        <v/>
      </c>
      <c r="P2987" s="70" t="str">
        <f t="shared" ca="1" si="465"/>
        <v/>
      </c>
      <c r="Q2987" s="71" t="str">
        <f t="shared" si="466"/>
        <v/>
      </c>
    </row>
    <row r="2988" spans="2:17" x14ac:dyDescent="0.2">
      <c r="B2988">
        <f t="shared" ca="1" si="467"/>
        <v>3</v>
      </c>
      <c r="G2988" t="str">
        <f t="shared" ca="1" si="462"/>
        <v/>
      </c>
      <c r="H2988">
        <f t="shared" si="468"/>
        <v>0</v>
      </c>
      <c r="N2988" s="67" t="str">
        <f t="shared" ca="1" si="463"/>
        <v/>
      </c>
      <c r="O2988" s="70" t="str">
        <f t="shared" ca="1" si="464"/>
        <v/>
      </c>
      <c r="P2988" s="70" t="str">
        <f t="shared" ca="1" si="465"/>
        <v/>
      </c>
      <c r="Q2988" s="71" t="str">
        <f t="shared" si="466"/>
        <v/>
      </c>
    </row>
    <row r="2989" spans="2:17" x14ac:dyDescent="0.2">
      <c r="B2989">
        <f t="shared" ca="1" si="467"/>
        <v>3</v>
      </c>
      <c r="G2989" t="str">
        <f t="shared" ca="1" si="462"/>
        <v/>
      </c>
      <c r="H2989">
        <f t="shared" si="468"/>
        <v>0</v>
      </c>
      <c r="N2989" s="67" t="str">
        <f t="shared" ca="1" si="463"/>
        <v/>
      </c>
      <c r="O2989" s="70" t="str">
        <f t="shared" ca="1" si="464"/>
        <v/>
      </c>
      <c r="P2989" s="70" t="str">
        <f t="shared" ca="1" si="465"/>
        <v/>
      </c>
      <c r="Q2989" s="71" t="str">
        <f t="shared" si="466"/>
        <v/>
      </c>
    </row>
    <row r="2990" spans="2:17" x14ac:dyDescent="0.2">
      <c r="B2990">
        <f t="shared" ca="1" si="467"/>
        <v>3</v>
      </c>
      <c r="G2990" t="str">
        <f t="shared" ca="1" si="462"/>
        <v/>
      </c>
      <c r="H2990">
        <f t="shared" si="468"/>
        <v>0</v>
      </c>
      <c r="N2990" s="67" t="str">
        <f t="shared" ca="1" si="463"/>
        <v/>
      </c>
      <c r="O2990" s="70" t="str">
        <f t="shared" ca="1" si="464"/>
        <v/>
      </c>
      <c r="P2990" s="70" t="str">
        <f t="shared" ca="1" si="465"/>
        <v/>
      </c>
      <c r="Q2990" s="71" t="str">
        <f t="shared" si="466"/>
        <v/>
      </c>
    </row>
    <row r="2991" spans="2:17" x14ac:dyDescent="0.2">
      <c r="B2991">
        <f t="shared" ca="1" si="467"/>
        <v>3</v>
      </c>
      <c r="G2991" t="str">
        <f t="shared" ca="1" si="462"/>
        <v/>
      </c>
      <c r="H2991">
        <f t="shared" si="468"/>
        <v>0</v>
      </c>
      <c r="N2991" s="67" t="str">
        <f t="shared" ca="1" si="463"/>
        <v/>
      </c>
      <c r="O2991" s="70" t="str">
        <f t="shared" ca="1" si="464"/>
        <v/>
      </c>
      <c r="P2991" s="70" t="str">
        <f t="shared" ca="1" si="465"/>
        <v/>
      </c>
      <c r="Q2991" s="71" t="str">
        <f t="shared" si="466"/>
        <v/>
      </c>
    </row>
    <row r="2992" spans="2:17" x14ac:dyDescent="0.2">
      <c r="B2992">
        <f t="shared" ca="1" si="467"/>
        <v>3</v>
      </c>
      <c r="G2992" t="str">
        <f t="shared" ref="G2992:G3055" ca="1" si="469">IF(B2992=B2991+1,MID(A2994,29,FIND("Kockázatkezelés",A2994)-30)*1,"")</f>
        <v/>
      </c>
      <c r="H2992">
        <f t="shared" si="468"/>
        <v>0</v>
      </c>
      <c r="N2992" s="67" t="str">
        <f t="shared" ca="1" si="463"/>
        <v/>
      </c>
      <c r="O2992" s="70" t="str">
        <f t="shared" ca="1" si="464"/>
        <v/>
      </c>
      <c r="P2992" s="70" t="str">
        <f t="shared" ca="1" si="465"/>
        <v/>
      </c>
      <c r="Q2992" s="71" t="str">
        <f t="shared" si="466"/>
        <v/>
      </c>
    </row>
    <row r="2993" spans="2:17" x14ac:dyDescent="0.2">
      <c r="B2993">
        <f t="shared" ca="1" si="467"/>
        <v>3</v>
      </c>
      <c r="G2993" t="str">
        <f t="shared" ca="1" si="469"/>
        <v/>
      </c>
      <c r="H2993">
        <f t="shared" si="468"/>
        <v>0</v>
      </c>
      <c r="N2993" s="67" t="str">
        <f t="shared" ca="1" si="463"/>
        <v/>
      </c>
      <c r="O2993" s="70" t="str">
        <f t="shared" ca="1" si="464"/>
        <v/>
      </c>
      <c r="P2993" s="70" t="str">
        <f t="shared" ca="1" si="465"/>
        <v/>
      </c>
      <c r="Q2993" s="71" t="str">
        <f t="shared" si="466"/>
        <v/>
      </c>
    </row>
    <row r="2994" spans="2:17" x14ac:dyDescent="0.2">
      <c r="B2994">
        <f t="shared" ca="1" si="467"/>
        <v>3</v>
      </c>
      <c r="G2994" t="str">
        <f t="shared" ca="1" si="469"/>
        <v/>
      </c>
      <c r="H2994">
        <f t="shared" si="468"/>
        <v>0</v>
      </c>
      <c r="N2994" s="67" t="str">
        <f t="shared" ca="1" si="463"/>
        <v/>
      </c>
      <c r="O2994" s="70" t="str">
        <f t="shared" ca="1" si="464"/>
        <v/>
      </c>
      <c r="P2994" s="70" t="str">
        <f t="shared" ca="1" si="465"/>
        <v/>
      </c>
      <c r="Q2994" s="71" t="str">
        <f t="shared" si="466"/>
        <v/>
      </c>
    </row>
    <row r="2995" spans="2:17" x14ac:dyDescent="0.2">
      <c r="B2995">
        <f t="shared" ca="1" si="467"/>
        <v>3</v>
      </c>
      <c r="G2995" t="str">
        <f t="shared" ca="1" si="469"/>
        <v/>
      </c>
      <c r="H2995">
        <f t="shared" si="468"/>
        <v>0</v>
      </c>
      <c r="N2995" s="67" t="str">
        <f t="shared" ca="1" si="463"/>
        <v/>
      </c>
      <c r="O2995" s="70" t="str">
        <f t="shared" ca="1" si="464"/>
        <v/>
      </c>
      <c r="P2995" s="70" t="str">
        <f t="shared" ca="1" si="465"/>
        <v/>
      </c>
      <c r="Q2995" s="71" t="str">
        <f t="shared" si="466"/>
        <v/>
      </c>
    </row>
    <row r="2996" spans="2:17" x14ac:dyDescent="0.2">
      <c r="B2996">
        <f t="shared" ca="1" si="467"/>
        <v>3</v>
      </c>
      <c r="G2996" t="str">
        <f t="shared" ca="1" si="469"/>
        <v/>
      </c>
      <c r="H2996">
        <f t="shared" si="468"/>
        <v>0</v>
      </c>
      <c r="N2996" s="67" t="str">
        <f t="shared" ca="1" si="463"/>
        <v/>
      </c>
      <c r="O2996" s="70" t="str">
        <f t="shared" ca="1" si="464"/>
        <v/>
      </c>
      <c r="P2996" s="70" t="str">
        <f t="shared" ca="1" si="465"/>
        <v/>
      </c>
      <c r="Q2996" s="71" t="str">
        <f t="shared" si="466"/>
        <v/>
      </c>
    </row>
    <row r="2997" spans="2:17" x14ac:dyDescent="0.2">
      <c r="B2997">
        <f t="shared" ca="1" si="467"/>
        <v>3</v>
      </c>
      <c r="G2997" t="str">
        <f t="shared" ca="1" si="469"/>
        <v/>
      </c>
      <c r="H2997">
        <f t="shared" si="468"/>
        <v>0</v>
      </c>
      <c r="N2997" s="67" t="str">
        <f t="shared" ca="1" si="463"/>
        <v/>
      </c>
      <c r="O2997" s="70" t="str">
        <f t="shared" ca="1" si="464"/>
        <v/>
      </c>
      <c r="P2997" s="70" t="str">
        <f t="shared" ca="1" si="465"/>
        <v/>
      </c>
      <c r="Q2997" s="71" t="str">
        <f t="shared" si="466"/>
        <v/>
      </c>
    </row>
    <row r="2998" spans="2:17" x14ac:dyDescent="0.2">
      <c r="B2998">
        <f t="shared" ca="1" si="467"/>
        <v>3</v>
      </c>
      <c r="G2998" t="str">
        <f t="shared" ca="1" si="469"/>
        <v/>
      </c>
      <c r="H2998">
        <f t="shared" si="468"/>
        <v>0</v>
      </c>
      <c r="N2998" s="67" t="str">
        <f t="shared" ca="1" si="463"/>
        <v/>
      </c>
      <c r="O2998" s="70" t="str">
        <f t="shared" ca="1" si="464"/>
        <v/>
      </c>
      <c r="P2998" s="70" t="str">
        <f t="shared" ca="1" si="465"/>
        <v/>
      </c>
      <c r="Q2998" s="71" t="str">
        <f t="shared" si="466"/>
        <v/>
      </c>
    </row>
    <row r="2999" spans="2:17" x14ac:dyDescent="0.2">
      <c r="B2999">
        <f t="shared" ca="1" si="467"/>
        <v>3</v>
      </c>
      <c r="G2999" t="str">
        <f t="shared" ca="1" si="469"/>
        <v/>
      </c>
      <c r="H2999">
        <f t="shared" si="468"/>
        <v>0</v>
      </c>
      <c r="N2999" s="67" t="str">
        <f t="shared" ca="1" si="463"/>
        <v/>
      </c>
      <c r="O2999" s="70" t="str">
        <f t="shared" ca="1" si="464"/>
        <v/>
      </c>
      <c r="P2999" s="70" t="str">
        <f t="shared" ca="1" si="465"/>
        <v/>
      </c>
      <c r="Q2999" s="71" t="str">
        <f t="shared" si="466"/>
        <v/>
      </c>
    </row>
    <row r="3000" spans="2:17" x14ac:dyDescent="0.2">
      <c r="B3000">
        <f t="shared" ca="1" si="467"/>
        <v>3</v>
      </c>
      <c r="G3000" t="str">
        <f t="shared" ca="1" si="469"/>
        <v/>
      </c>
      <c r="H3000">
        <f t="shared" si="468"/>
        <v>0</v>
      </c>
      <c r="N3000" s="67" t="str">
        <f t="shared" ca="1" si="463"/>
        <v/>
      </c>
      <c r="O3000" s="70" t="str">
        <f t="shared" ca="1" si="464"/>
        <v/>
      </c>
      <c r="P3000" s="70" t="str">
        <f t="shared" ca="1" si="465"/>
        <v/>
      </c>
      <c r="Q3000" s="71" t="str">
        <f t="shared" si="466"/>
        <v/>
      </c>
    </row>
    <row r="3001" spans="2:17" x14ac:dyDescent="0.2">
      <c r="B3001">
        <f t="shared" ca="1" si="467"/>
        <v>3</v>
      </c>
      <c r="G3001" t="str">
        <f t="shared" ca="1" si="469"/>
        <v/>
      </c>
      <c r="H3001">
        <f t="shared" si="468"/>
        <v>0</v>
      </c>
      <c r="N3001" s="67" t="str">
        <f t="shared" ca="1" si="463"/>
        <v/>
      </c>
      <c r="O3001" s="70" t="str">
        <f t="shared" ca="1" si="464"/>
        <v/>
      </c>
      <c r="P3001" s="70" t="str">
        <f t="shared" ca="1" si="465"/>
        <v/>
      </c>
      <c r="Q3001" s="71" t="str">
        <f t="shared" si="466"/>
        <v/>
      </c>
    </row>
    <row r="3002" spans="2:17" x14ac:dyDescent="0.2">
      <c r="B3002">
        <f t="shared" ca="1" si="467"/>
        <v>3</v>
      </c>
      <c r="G3002" t="str">
        <f t="shared" ca="1" si="469"/>
        <v/>
      </c>
      <c r="H3002">
        <f t="shared" si="468"/>
        <v>0</v>
      </c>
      <c r="N3002" s="67" t="str">
        <f t="shared" ca="1" si="463"/>
        <v/>
      </c>
      <c r="O3002" s="70" t="str">
        <f t="shared" ca="1" si="464"/>
        <v/>
      </c>
      <c r="P3002" s="70" t="str">
        <f t="shared" ca="1" si="465"/>
        <v/>
      </c>
      <c r="Q3002" s="71" t="str">
        <f t="shared" si="466"/>
        <v/>
      </c>
    </row>
    <row r="3003" spans="2:17" x14ac:dyDescent="0.2">
      <c r="B3003">
        <f t="shared" ca="1" si="467"/>
        <v>3</v>
      </c>
      <c r="G3003" t="str">
        <f t="shared" ca="1" si="469"/>
        <v/>
      </c>
      <c r="H3003">
        <f t="shared" si="468"/>
        <v>0</v>
      </c>
      <c r="N3003" s="67" t="str">
        <f t="shared" ca="1" si="463"/>
        <v/>
      </c>
      <c r="O3003" s="70" t="str">
        <f t="shared" ca="1" si="464"/>
        <v/>
      </c>
      <c r="P3003" s="70" t="str">
        <f t="shared" ca="1" si="465"/>
        <v/>
      </c>
      <c r="Q3003" s="71" t="str">
        <f t="shared" si="466"/>
        <v/>
      </c>
    </row>
    <row r="3004" spans="2:17" x14ac:dyDescent="0.2">
      <c r="B3004">
        <f t="shared" ca="1" si="467"/>
        <v>3</v>
      </c>
      <c r="G3004" t="str">
        <f t="shared" ca="1" si="469"/>
        <v/>
      </c>
      <c r="H3004">
        <f t="shared" si="468"/>
        <v>0</v>
      </c>
      <c r="N3004" s="67" t="str">
        <f t="shared" ca="1" si="463"/>
        <v/>
      </c>
      <c r="O3004" s="70" t="str">
        <f t="shared" ca="1" si="464"/>
        <v/>
      </c>
      <c r="P3004" s="70" t="str">
        <f t="shared" ca="1" si="465"/>
        <v/>
      </c>
      <c r="Q3004" s="71" t="str">
        <f t="shared" si="466"/>
        <v/>
      </c>
    </row>
    <row r="3005" spans="2:17" x14ac:dyDescent="0.2">
      <c r="B3005">
        <f t="shared" ca="1" si="467"/>
        <v>3</v>
      </c>
      <c r="G3005" t="str">
        <f t="shared" ca="1" si="469"/>
        <v/>
      </c>
      <c r="H3005">
        <f t="shared" si="468"/>
        <v>0</v>
      </c>
      <c r="N3005" s="67" t="str">
        <f t="shared" ca="1" si="463"/>
        <v/>
      </c>
      <c r="O3005" s="70" t="str">
        <f t="shared" ca="1" si="464"/>
        <v/>
      </c>
      <c r="P3005" s="70" t="str">
        <f t="shared" ca="1" si="465"/>
        <v/>
      </c>
      <c r="Q3005" s="71" t="str">
        <f t="shared" si="466"/>
        <v/>
      </c>
    </row>
    <row r="3006" spans="2:17" x14ac:dyDescent="0.2">
      <c r="B3006">
        <f t="shared" ca="1" si="467"/>
        <v>3</v>
      </c>
      <c r="G3006" t="str">
        <f t="shared" ca="1" si="469"/>
        <v/>
      </c>
      <c r="H3006">
        <f t="shared" si="468"/>
        <v>0</v>
      </c>
      <c r="N3006" s="67" t="str">
        <f t="shared" ca="1" si="463"/>
        <v/>
      </c>
      <c r="O3006" s="70" t="str">
        <f t="shared" ca="1" si="464"/>
        <v/>
      </c>
      <c r="P3006" s="70" t="str">
        <f t="shared" ca="1" si="465"/>
        <v/>
      </c>
      <c r="Q3006" s="71" t="str">
        <f t="shared" si="466"/>
        <v/>
      </c>
    </row>
    <row r="3007" spans="2:17" x14ac:dyDescent="0.2">
      <c r="B3007">
        <f t="shared" ca="1" si="467"/>
        <v>3</v>
      </c>
      <c r="G3007" t="str">
        <f t="shared" ca="1" si="469"/>
        <v/>
      </c>
      <c r="H3007">
        <f t="shared" si="468"/>
        <v>0</v>
      </c>
      <c r="N3007" s="67" t="str">
        <f t="shared" ca="1" si="463"/>
        <v/>
      </c>
      <c r="O3007" s="70" t="str">
        <f t="shared" ca="1" si="464"/>
        <v/>
      </c>
      <c r="P3007" s="70" t="str">
        <f t="shared" ca="1" si="465"/>
        <v/>
      </c>
      <c r="Q3007" s="71" t="str">
        <f t="shared" si="466"/>
        <v/>
      </c>
    </row>
    <row r="3008" spans="2:17" x14ac:dyDescent="0.2">
      <c r="B3008">
        <f t="shared" ca="1" si="467"/>
        <v>3</v>
      </c>
      <c r="G3008" t="str">
        <f t="shared" ca="1" si="469"/>
        <v/>
      </c>
      <c r="H3008">
        <f t="shared" si="468"/>
        <v>0</v>
      </c>
      <c r="N3008" s="67" t="str">
        <f t="shared" ca="1" si="463"/>
        <v/>
      </c>
      <c r="O3008" s="70" t="str">
        <f t="shared" ca="1" si="464"/>
        <v/>
      </c>
      <c r="P3008" s="70" t="str">
        <f t="shared" ca="1" si="465"/>
        <v/>
      </c>
      <c r="Q3008" s="71" t="str">
        <f t="shared" si="466"/>
        <v/>
      </c>
    </row>
    <row r="3009" spans="2:17" x14ac:dyDescent="0.2">
      <c r="B3009">
        <f t="shared" ca="1" si="467"/>
        <v>3</v>
      </c>
      <c r="G3009" t="str">
        <f t="shared" ca="1" si="469"/>
        <v/>
      </c>
      <c r="H3009">
        <f t="shared" si="468"/>
        <v>0</v>
      </c>
      <c r="N3009" s="67" t="str">
        <f t="shared" ca="1" si="463"/>
        <v/>
      </c>
      <c r="O3009" s="70" t="str">
        <f t="shared" ca="1" si="464"/>
        <v/>
      </c>
      <c r="P3009" s="70" t="str">
        <f t="shared" ca="1" si="465"/>
        <v/>
      </c>
      <c r="Q3009" s="71" t="str">
        <f t="shared" si="466"/>
        <v/>
      </c>
    </row>
    <row r="3010" spans="2:17" x14ac:dyDescent="0.2">
      <c r="B3010">
        <f t="shared" ca="1" si="467"/>
        <v>3</v>
      </c>
      <c r="G3010" t="str">
        <f t="shared" ca="1" si="469"/>
        <v/>
      </c>
      <c r="H3010">
        <f t="shared" si="468"/>
        <v>0</v>
      </c>
      <c r="N3010" s="67" t="str">
        <f t="shared" ref="N3010:N3073" ca="1" si="470">IF(ISERROR(VLOOKUP($K3010,$B:$G,AA$2,FALSE)),"",VLOOKUP($K3010,$B:$G,AA$2,FALSE))</f>
        <v/>
      </c>
      <c r="O3010" s="70" t="str">
        <f t="shared" ref="O3010:O3073" ca="1" si="471">IF(ISERROR(VLOOKUP($K3010,$B:$G,AB$2,FALSE)),"",VLOOKUP($K3010,$B:$G,AB$2,FALSE))</f>
        <v/>
      </c>
      <c r="P3010" s="70" t="str">
        <f t="shared" ref="P3010:P3073" ca="1" si="472">IF(ISERROR(VLOOKUP($K3010,$B:$G,AC$2,FALSE)),"",VLOOKUP($K3010,$B:$G,AC$2,FALSE))</f>
        <v/>
      </c>
      <c r="Q3010" s="71" t="str">
        <f t="shared" ref="Q3010:Q3073" si="473">IF(L3010=0,"",(ROUND(IF(ISERROR(VLOOKUP($K3010,$B:$G,AD$2,FALSE)),"terület?",VLOOKUP($K3010,$B:$G,AD$2,FALSE)),2)))</f>
        <v/>
      </c>
    </row>
    <row r="3011" spans="2:17" x14ac:dyDescent="0.2">
      <c r="B3011">
        <f t="shared" ref="B3011:B3074" ca="1" si="474">IF(AND(LEFT(A3011,6)="Blokk:",RIGHT(A3011,10)&lt;&gt;"módosított",LEFT(A3012,11)="Táblaadatok",H3011&gt;0),B3010+1,B3010)</f>
        <v>3</v>
      </c>
      <c r="G3011" t="str">
        <f t="shared" ca="1" si="469"/>
        <v/>
      </c>
      <c r="H3011">
        <f t="shared" si="468"/>
        <v>0</v>
      </c>
      <c r="N3011" s="67" t="str">
        <f t="shared" ca="1" si="470"/>
        <v/>
      </c>
      <c r="O3011" s="70" t="str">
        <f t="shared" ca="1" si="471"/>
        <v/>
      </c>
      <c r="P3011" s="70" t="str">
        <f t="shared" ca="1" si="472"/>
        <v/>
      </c>
      <c r="Q3011" s="71" t="str">
        <f t="shared" si="473"/>
        <v/>
      </c>
    </row>
    <row r="3012" spans="2:17" x14ac:dyDescent="0.2">
      <c r="B3012">
        <f t="shared" ca="1" si="474"/>
        <v>3</v>
      </c>
      <c r="G3012" t="str">
        <f t="shared" ca="1" si="469"/>
        <v/>
      </c>
      <c r="H3012">
        <f t="shared" ref="H3012:H3075" si="475">IF(ISNA(VLOOKUP(MID(A3013,40,5),AE:AF,2,0)),0,1)</f>
        <v>0</v>
      </c>
      <c r="N3012" s="67" t="str">
        <f t="shared" ca="1" si="470"/>
        <v/>
      </c>
      <c r="O3012" s="70" t="str">
        <f t="shared" ca="1" si="471"/>
        <v/>
      </c>
      <c r="P3012" s="70" t="str">
        <f t="shared" ca="1" si="472"/>
        <v/>
      </c>
      <c r="Q3012" s="71" t="str">
        <f t="shared" si="473"/>
        <v/>
      </c>
    </row>
    <row r="3013" spans="2:17" x14ac:dyDescent="0.2">
      <c r="B3013">
        <f t="shared" ca="1" si="474"/>
        <v>3</v>
      </c>
      <c r="G3013" t="str">
        <f t="shared" ca="1" si="469"/>
        <v/>
      </c>
      <c r="H3013">
        <f t="shared" si="475"/>
        <v>0</v>
      </c>
      <c r="N3013" s="67" t="str">
        <f t="shared" ca="1" si="470"/>
        <v/>
      </c>
      <c r="O3013" s="70" t="str">
        <f t="shared" ca="1" si="471"/>
        <v/>
      </c>
      <c r="P3013" s="70" t="str">
        <f t="shared" ca="1" si="472"/>
        <v/>
      </c>
      <c r="Q3013" s="71" t="str">
        <f t="shared" si="473"/>
        <v/>
      </c>
    </row>
    <row r="3014" spans="2:17" x14ac:dyDescent="0.2">
      <c r="B3014">
        <f t="shared" ca="1" si="474"/>
        <v>3</v>
      </c>
      <c r="G3014" t="str">
        <f t="shared" ca="1" si="469"/>
        <v/>
      </c>
      <c r="H3014">
        <f t="shared" si="475"/>
        <v>0</v>
      </c>
      <c r="N3014" s="67" t="str">
        <f t="shared" ca="1" si="470"/>
        <v/>
      </c>
      <c r="O3014" s="70" t="str">
        <f t="shared" ca="1" si="471"/>
        <v/>
      </c>
      <c r="P3014" s="70" t="str">
        <f t="shared" ca="1" si="472"/>
        <v/>
      </c>
      <c r="Q3014" s="71" t="str">
        <f t="shared" si="473"/>
        <v/>
      </c>
    </row>
    <row r="3015" spans="2:17" x14ac:dyDescent="0.2">
      <c r="B3015">
        <f t="shared" ca="1" si="474"/>
        <v>3</v>
      </c>
      <c r="G3015" t="str">
        <f t="shared" ca="1" si="469"/>
        <v/>
      </c>
      <c r="H3015">
        <f t="shared" si="475"/>
        <v>0</v>
      </c>
      <c r="N3015" s="67" t="str">
        <f t="shared" ca="1" si="470"/>
        <v/>
      </c>
      <c r="O3015" s="70" t="str">
        <f t="shared" ca="1" si="471"/>
        <v/>
      </c>
      <c r="P3015" s="70" t="str">
        <f t="shared" ca="1" si="472"/>
        <v/>
      </c>
      <c r="Q3015" s="71" t="str">
        <f t="shared" si="473"/>
        <v/>
      </c>
    </row>
    <row r="3016" spans="2:17" x14ac:dyDescent="0.2">
      <c r="B3016">
        <f t="shared" ca="1" si="474"/>
        <v>3</v>
      </c>
      <c r="G3016" t="str">
        <f t="shared" ca="1" si="469"/>
        <v/>
      </c>
      <c r="H3016">
        <f t="shared" si="475"/>
        <v>0</v>
      </c>
      <c r="N3016" s="67" t="str">
        <f t="shared" ca="1" si="470"/>
        <v/>
      </c>
      <c r="O3016" s="70" t="str">
        <f t="shared" ca="1" si="471"/>
        <v/>
      </c>
      <c r="P3016" s="70" t="str">
        <f t="shared" ca="1" si="472"/>
        <v/>
      </c>
      <c r="Q3016" s="71" t="str">
        <f t="shared" si="473"/>
        <v/>
      </c>
    </row>
    <row r="3017" spans="2:17" x14ac:dyDescent="0.2">
      <c r="B3017">
        <f t="shared" ca="1" si="474"/>
        <v>3</v>
      </c>
      <c r="G3017" t="str">
        <f t="shared" ca="1" si="469"/>
        <v/>
      </c>
      <c r="H3017">
        <f t="shared" si="475"/>
        <v>0</v>
      </c>
      <c r="N3017" s="67" t="str">
        <f t="shared" ca="1" si="470"/>
        <v/>
      </c>
      <c r="O3017" s="70" t="str">
        <f t="shared" ca="1" si="471"/>
        <v/>
      </c>
      <c r="P3017" s="70" t="str">
        <f t="shared" ca="1" si="472"/>
        <v/>
      </c>
      <c r="Q3017" s="71" t="str">
        <f t="shared" si="473"/>
        <v/>
      </c>
    </row>
    <row r="3018" spans="2:17" x14ac:dyDescent="0.2">
      <c r="B3018">
        <f t="shared" ca="1" si="474"/>
        <v>3</v>
      </c>
      <c r="G3018" t="str">
        <f t="shared" ca="1" si="469"/>
        <v/>
      </c>
      <c r="H3018">
        <f t="shared" si="475"/>
        <v>0</v>
      </c>
      <c r="N3018" s="67" t="str">
        <f t="shared" ca="1" si="470"/>
        <v/>
      </c>
      <c r="O3018" s="70" t="str">
        <f t="shared" ca="1" si="471"/>
        <v/>
      </c>
      <c r="P3018" s="70" t="str">
        <f t="shared" ca="1" si="472"/>
        <v/>
      </c>
      <c r="Q3018" s="71" t="str">
        <f t="shared" si="473"/>
        <v/>
      </c>
    </row>
    <row r="3019" spans="2:17" x14ac:dyDescent="0.2">
      <c r="B3019">
        <f t="shared" ca="1" si="474"/>
        <v>3</v>
      </c>
      <c r="G3019" t="str">
        <f t="shared" ca="1" si="469"/>
        <v/>
      </c>
      <c r="H3019">
        <f t="shared" si="475"/>
        <v>0</v>
      </c>
      <c r="N3019" s="67" t="str">
        <f t="shared" ca="1" si="470"/>
        <v/>
      </c>
      <c r="O3019" s="70" t="str">
        <f t="shared" ca="1" si="471"/>
        <v/>
      </c>
      <c r="P3019" s="70" t="str">
        <f t="shared" ca="1" si="472"/>
        <v/>
      </c>
      <c r="Q3019" s="71" t="str">
        <f t="shared" si="473"/>
        <v/>
      </c>
    </row>
    <row r="3020" spans="2:17" x14ac:dyDescent="0.2">
      <c r="B3020">
        <f t="shared" ca="1" si="474"/>
        <v>3</v>
      </c>
      <c r="G3020" t="str">
        <f t="shared" ca="1" si="469"/>
        <v/>
      </c>
      <c r="H3020">
        <f t="shared" si="475"/>
        <v>0</v>
      </c>
      <c r="N3020" s="67" t="str">
        <f t="shared" ca="1" si="470"/>
        <v/>
      </c>
      <c r="O3020" s="70" t="str">
        <f t="shared" ca="1" si="471"/>
        <v/>
      </c>
      <c r="P3020" s="70" t="str">
        <f t="shared" ca="1" si="472"/>
        <v/>
      </c>
      <c r="Q3020" s="71" t="str">
        <f t="shared" si="473"/>
        <v/>
      </c>
    </row>
    <row r="3021" spans="2:17" x14ac:dyDescent="0.2">
      <c r="B3021">
        <f t="shared" ca="1" si="474"/>
        <v>3</v>
      </c>
      <c r="G3021" t="str">
        <f t="shared" ca="1" si="469"/>
        <v/>
      </c>
      <c r="H3021">
        <f t="shared" si="475"/>
        <v>0</v>
      </c>
      <c r="N3021" s="67" t="str">
        <f t="shared" ca="1" si="470"/>
        <v/>
      </c>
      <c r="O3021" s="70" t="str">
        <f t="shared" ca="1" si="471"/>
        <v/>
      </c>
      <c r="P3021" s="70" t="str">
        <f t="shared" ca="1" si="472"/>
        <v/>
      </c>
      <c r="Q3021" s="71" t="str">
        <f t="shared" si="473"/>
        <v/>
      </c>
    </row>
    <row r="3022" spans="2:17" x14ac:dyDescent="0.2">
      <c r="B3022">
        <f t="shared" ca="1" si="474"/>
        <v>3</v>
      </c>
      <c r="G3022" t="str">
        <f t="shared" ca="1" si="469"/>
        <v/>
      </c>
      <c r="H3022">
        <f t="shared" si="475"/>
        <v>0</v>
      </c>
      <c r="N3022" s="67" t="str">
        <f t="shared" ca="1" si="470"/>
        <v/>
      </c>
      <c r="O3022" s="70" t="str">
        <f t="shared" ca="1" si="471"/>
        <v/>
      </c>
      <c r="P3022" s="70" t="str">
        <f t="shared" ca="1" si="472"/>
        <v/>
      </c>
      <c r="Q3022" s="71" t="str">
        <f t="shared" si="473"/>
        <v/>
      </c>
    </row>
    <row r="3023" spans="2:17" x14ac:dyDescent="0.2">
      <c r="B3023">
        <f t="shared" ca="1" si="474"/>
        <v>3</v>
      </c>
      <c r="G3023" t="str">
        <f t="shared" ca="1" si="469"/>
        <v/>
      </c>
      <c r="H3023">
        <f t="shared" si="475"/>
        <v>0</v>
      </c>
      <c r="N3023" s="67" t="str">
        <f t="shared" ca="1" si="470"/>
        <v/>
      </c>
      <c r="O3023" s="70" t="str">
        <f t="shared" ca="1" si="471"/>
        <v/>
      </c>
      <c r="P3023" s="70" t="str">
        <f t="shared" ca="1" si="472"/>
        <v/>
      </c>
      <c r="Q3023" s="71" t="str">
        <f t="shared" si="473"/>
        <v/>
      </c>
    </row>
    <row r="3024" spans="2:17" x14ac:dyDescent="0.2">
      <c r="B3024">
        <f t="shared" ca="1" si="474"/>
        <v>3</v>
      </c>
      <c r="G3024" t="str">
        <f t="shared" ca="1" si="469"/>
        <v/>
      </c>
      <c r="H3024">
        <f t="shared" si="475"/>
        <v>0</v>
      </c>
      <c r="N3024" s="67" t="str">
        <f t="shared" ca="1" si="470"/>
        <v/>
      </c>
      <c r="O3024" s="70" t="str">
        <f t="shared" ca="1" si="471"/>
        <v/>
      </c>
      <c r="P3024" s="70" t="str">
        <f t="shared" ca="1" si="472"/>
        <v/>
      </c>
      <c r="Q3024" s="71" t="str">
        <f t="shared" si="473"/>
        <v/>
      </c>
    </row>
    <row r="3025" spans="2:17" x14ac:dyDescent="0.2">
      <c r="B3025">
        <f t="shared" ca="1" si="474"/>
        <v>3</v>
      </c>
      <c r="G3025" t="str">
        <f t="shared" ca="1" si="469"/>
        <v/>
      </c>
      <c r="H3025">
        <f t="shared" si="475"/>
        <v>0</v>
      </c>
      <c r="N3025" s="67" t="str">
        <f t="shared" ca="1" si="470"/>
        <v/>
      </c>
      <c r="O3025" s="70" t="str">
        <f t="shared" ca="1" si="471"/>
        <v/>
      </c>
      <c r="P3025" s="70" t="str">
        <f t="shared" ca="1" si="472"/>
        <v/>
      </c>
      <c r="Q3025" s="71" t="str">
        <f t="shared" si="473"/>
        <v/>
      </c>
    </row>
    <row r="3026" spans="2:17" x14ac:dyDescent="0.2">
      <c r="B3026">
        <f t="shared" ca="1" si="474"/>
        <v>3</v>
      </c>
      <c r="G3026" t="str">
        <f t="shared" ca="1" si="469"/>
        <v/>
      </c>
      <c r="H3026">
        <f t="shared" si="475"/>
        <v>0</v>
      </c>
      <c r="N3026" s="67" t="str">
        <f t="shared" ca="1" si="470"/>
        <v/>
      </c>
      <c r="O3026" s="70" t="str">
        <f t="shared" ca="1" si="471"/>
        <v/>
      </c>
      <c r="P3026" s="70" t="str">
        <f t="shared" ca="1" si="472"/>
        <v/>
      </c>
      <c r="Q3026" s="71" t="str">
        <f t="shared" si="473"/>
        <v/>
      </c>
    </row>
    <row r="3027" spans="2:17" x14ac:dyDescent="0.2">
      <c r="B3027">
        <f t="shared" ca="1" si="474"/>
        <v>3</v>
      </c>
      <c r="G3027" t="str">
        <f t="shared" ca="1" si="469"/>
        <v/>
      </c>
      <c r="H3027">
        <f t="shared" si="475"/>
        <v>0</v>
      </c>
      <c r="N3027" s="67" t="str">
        <f t="shared" ca="1" si="470"/>
        <v/>
      </c>
      <c r="O3027" s="70" t="str">
        <f t="shared" ca="1" si="471"/>
        <v/>
      </c>
      <c r="P3027" s="70" t="str">
        <f t="shared" ca="1" si="472"/>
        <v/>
      </c>
      <c r="Q3027" s="71" t="str">
        <f t="shared" si="473"/>
        <v/>
      </c>
    </row>
    <row r="3028" spans="2:17" x14ac:dyDescent="0.2">
      <c r="B3028">
        <f t="shared" ca="1" si="474"/>
        <v>3</v>
      </c>
      <c r="G3028" t="str">
        <f t="shared" ca="1" si="469"/>
        <v/>
      </c>
      <c r="H3028">
        <f t="shared" si="475"/>
        <v>0</v>
      </c>
      <c r="N3028" s="67" t="str">
        <f t="shared" ca="1" si="470"/>
        <v/>
      </c>
      <c r="O3028" s="70" t="str">
        <f t="shared" ca="1" si="471"/>
        <v/>
      </c>
      <c r="P3028" s="70" t="str">
        <f t="shared" ca="1" si="472"/>
        <v/>
      </c>
      <c r="Q3028" s="71" t="str">
        <f t="shared" si="473"/>
        <v/>
      </c>
    </row>
    <row r="3029" spans="2:17" x14ac:dyDescent="0.2">
      <c r="B3029">
        <f t="shared" ca="1" si="474"/>
        <v>3</v>
      </c>
      <c r="G3029" t="str">
        <f t="shared" ca="1" si="469"/>
        <v/>
      </c>
      <c r="H3029">
        <f t="shared" si="475"/>
        <v>0</v>
      </c>
      <c r="N3029" s="67" t="str">
        <f t="shared" ca="1" si="470"/>
        <v/>
      </c>
      <c r="O3029" s="70" t="str">
        <f t="shared" ca="1" si="471"/>
        <v/>
      </c>
      <c r="P3029" s="70" t="str">
        <f t="shared" ca="1" si="472"/>
        <v/>
      </c>
      <c r="Q3029" s="71" t="str">
        <f t="shared" si="473"/>
        <v/>
      </c>
    </row>
    <row r="3030" spans="2:17" x14ac:dyDescent="0.2">
      <c r="B3030">
        <f t="shared" ca="1" si="474"/>
        <v>3</v>
      </c>
      <c r="G3030" t="str">
        <f t="shared" ca="1" si="469"/>
        <v/>
      </c>
      <c r="H3030">
        <f t="shared" si="475"/>
        <v>0</v>
      </c>
      <c r="N3030" s="67" t="str">
        <f t="shared" ca="1" si="470"/>
        <v/>
      </c>
      <c r="O3030" s="70" t="str">
        <f t="shared" ca="1" si="471"/>
        <v/>
      </c>
      <c r="P3030" s="70" t="str">
        <f t="shared" ca="1" si="472"/>
        <v/>
      </c>
      <c r="Q3030" s="71" t="str">
        <f t="shared" si="473"/>
        <v/>
      </c>
    </row>
    <row r="3031" spans="2:17" x14ac:dyDescent="0.2">
      <c r="B3031">
        <f t="shared" ca="1" si="474"/>
        <v>3</v>
      </c>
      <c r="G3031" t="str">
        <f t="shared" ca="1" si="469"/>
        <v/>
      </c>
      <c r="H3031">
        <f t="shared" si="475"/>
        <v>0</v>
      </c>
      <c r="N3031" s="67" t="str">
        <f t="shared" ca="1" si="470"/>
        <v/>
      </c>
      <c r="O3031" s="70" t="str">
        <f t="shared" ca="1" si="471"/>
        <v/>
      </c>
      <c r="P3031" s="70" t="str">
        <f t="shared" ca="1" si="472"/>
        <v/>
      </c>
      <c r="Q3031" s="71" t="str">
        <f t="shared" si="473"/>
        <v/>
      </c>
    </row>
    <row r="3032" spans="2:17" x14ac:dyDescent="0.2">
      <c r="B3032">
        <f t="shared" ca="1" si="474"/>
        <v>3</v>
      </c>
      <c r="G3032" t="str">
        <f t="shared" ca="1" si="469"/>
        <v/>
      </c>
      <c r="H3032">
        <f t="shared" si="475"/>
        <v>0</v>
      </c>
      <c r="N3032" s="67" t="str">
        <f t="shared" ca="1" si="470"/>
        <v/>
      </c>
      <c r="O3032" s="70" t="str">
        <f t="shared" ca="1" si="471"/>
        <v/>
      </c>
      <c r="P3032" s="70" t="str">
        <f t="shared" ca="1" si="472"/>
        <v/>
      </c>
      <c r="Q3032" s="71" t="str">
        <f t="shared" si="473"/>
        <v/>
      </c>
    </row>
    <row r="3033" spans="2:17" x14ac:dyDescent="0.2">
      <c r="B3033">
        <f t="shared" ca="1" si="474"/>
        <v>3</v>
      </c>
      <c r="G3033" t="str">
        <f t="shared" ca="1" si="469"/>
        <v/>
      </c>
      <c r="H3033">
        <f t="shared" si="475"/>
        <v>0</v>
      </c>
      <c r="N3033" s="67" t="str">
        <f t="shared" ca="1" si="470"/>
        <v/>
      </c>
      <c r="O3033" s="70" t="str">
        <f t="shared" ca="1" si="471"/>
        <v/>
      </c>
      <c r="P3033" s="70" t="str">
        <f t="shared" ca="1" si="472"/>
        <v/>
      </c>
      <c r="Q3033" s="71" t="str">
        <f t="shared" si="473"/>
        <v/>
      </c>
    </row>
    <row r="3034" spans="2:17" x14ac:dyDescent="0.2">
      <c r="B3034">
        <f t="shared" ca="1" si="474"/>
        <v>3</v>
      </c>
      <c r="G3034" t="str">
        <f t="shared" ca="1" si="469"/>
        <v/>
      </c>
      <c r="H3034">
        <f t="shared" si="475"/>
        <v>0</v>
      </c>
      <c r="N3034" s="67" t="str">
        <f t="shared" ca="1" si="470"/>
        <v/>
      </c>
      <c r="O3034" s="70" t="str">
        <f t="shared" ca="1" si="471"/>
        <v/>
      </c>
      <c r="P3034" s="70" t="str">
        <f t="shared" ca="1" si="472"/>
        <v/>
      </c>
      <c r="Q3034" s="71" t="str">
        <f t="shared" si="473"/>
        <v/>
      </c>
    </row>
    <row r="3035" spans="2:17" x14ac:dyDescent="0.2">
      <c r="B3035">
        <f t="shared" ca="1" si="474"/>
        <v>3</v>
      </c>
      <c r="G3035" t="str">
        <f t="shared" ca="1" si="469"/>
        <v/>
      </c>
      <c r="H3035">
        <f t="shared" si="475"/>
        <v>0</v>
      </c>
      <c r="N3035" s="67" t="str">
        <f t="shared" ca="1" si="470"/>
        <v/>
      </c>
      <c r="O3035" s="70" t="str">
        <f t="shared" ca="1" si="471"/>
        <v/>
      </c>
      <c r="P3035" s="70" t="str">
        <f t="shared" ca="1" si="472"/>
        <v/>
      </c>
      <c r="Q3035" s="71" t="str">
        <f t="shared" si="473"/>
        <v/>
      </c>
    </row>
    <row r="3036" spans="2:17" x14ac:dyDescent="0.2">
      <c r="B3036">
        <f t="shared" ca="1" si="474"/>
        <v>3</v>
      </c>
      <c r="G3036" t="str">
        <f t="shared" ca="1" si="469"/>
        <v/>
      </c>
      <c r="H3036">
        <f t="shared" si="475"/>
        <v>0</v>
      </c>
      <c r="N3036" s="67" t="str">
        <f t="shared" ca="1" si="470"/>
        <v/>
      </c>
      <c r="O3036" s="70" t="str">
        <f t="shared" ca="1" si="471"/>
        <v/>
      </c>
      <c r="P3036" s="70" t="str">
        <f t="shared" ca="1" si="472"/>
        <v/>
      </c>
      <c r="Q3036" s="71" t="str">
        <f t="shared" si="473"/>
        <v/>
      </c>
    </row>
    <row r="3037" spans="2:17" x14ac:dyDescent="0.2">
      <c r="B3037">
        <f t="shared" ca="1" si="474"/>
        <v>3</v>
      </c>
      <c r="G3037" t="str">
        <f t="shared" ca="1" si="469"/>
        <v/>
      </c>
      <c r="H3037">
        <f t="shared" si="475"/>
        <v>0</v>
      </c>
      <c r="N3037" s="67" t="str">
        <f t="shared" ca="1" si="470"/>
        <v/>
      </c>
      <c r="O3037" s="70" t="str">
        <f t="shared" ca="1" si="471"/>
        <v/>
      </c>
      <c r="P3037" s="70" t="str">
        <f t="shared" ca="1" si="472"/>
        <v/>
      </c>
      <c r="Q3037" s="71" t="str">
        <f t="shared" si="473"/>
        <v/>
      </c>
    </row>
    <row r="3038" spans="2:17" x14ac:dyDescent="0.2">
      <c r="B3038">
        <f t="shared" ca="1" si="474"/>
        <v>3</v>
      </c>
      <c r="G3038" t="str">
        <f t="shared" ca="1" si="469"/>
        <v/>
      </c>
      <c r="H3038">
        <f t="shared" si="475"/>
        <v>0</v>
      </c>
      <c r="N3038" s="67" t="str">
        <f t="shared" ca="1" si="470"/>
        <v/>
      </c>
      <c r="O3038" s="70" t="str">
        <f t="shared" ca="1" si="471"/>
        <v/>
      </c>
      <c r="P3038" s="70" t="str">
        <f t="shared" ca="1" si="472"/>
        <v/>
      </c>
      <c r="Q3038" s="71" t="str">
        <f t="shared" si="473"/>
        <v/>
      </c>
    </row>
    <row r="3039" spans="2:17" x14ac:dyDescent="0.2">
      <c r="B3039">
        <f t="shared" ca="1" si="474"/>
        <v>3</v>
      </c>
      <c r="G3039" t="str">
        <f t="shared" ca="1" si="469"/>
        <v/>
      </c>
      <c r="H3039">
        <f t="shared" si="475"/>
        <v>0</v>
      </c>
      <c r="N3039" s="67" t="str">
        <f t="shared" ca="1" si="470"/>
        <v/>
      </c>
      <c r="O3039" s="70" t="str">
        <f t="shared" ca="1" si="471"/>
        <v/>
      </c>
      <c r="P3039" s="70" t="str">
        <f t="shared" ca="1" si="472"/>
        <v/>
      </c>
      <c r="Q3039" s="71" t="str">
        <f t="shared" si="473"/>
        <v/>
      </c>
    </row>
    <row r="3040" spans="2:17" x14ac:dyDescent="0.2">
      <c r="B3040">
        <f t="shared" ca="1" si="474"/>
        <v>3</v>
      </c>
      <c r="G3040" t="str">
        <f t="shared" ca="1" si="469"/>
        <v/>
      </c>
      <c r="H3040">
        <f t="shared" si="475"/>
        <v>0</v>
      </c>
      <c r="N3040" s="67" t="str">
        <f t="shared" ca="1" si="470"/>
        <v/>
      </c>
      <c r="O3040" s="70" t="str">
        <f t="shared" ca="1" si="471"/>
        <v/>
      </c>
      <c r="P3040" s="70" t="str">
        <f t="shared" ca="1" si="472"/>
        <v/>
      </c>
      <c r="Q3040" s="71" t="str">
        <f t="shared" si="473"/>
        <v/>
      </c>
    </row>
    <row r="3041" spans="2:17" x14ac:dyDescent="0.2">
      <c r="B3041">
        <f t="shared" ca="1" si="474"/>
        <v>3</v>
      </c>
      <c r="G3041" t="str">
        <f t="shared" ca="1" si="469"/>
        <v/>
      </c>
      <c r="H3041">
        <f t="shared" si="475"/>
        <v>0</v>
      </c>
      <c r="N3041" s="67" t="str">
        <f t="shared" ca="1" si="470"/>
        <v/>
      </c>
      <c r="O3041" s="70" t="str">
        <f t="shared" ca="1" si="471"/>
        <v/>
      </c>
      <c r="P3041" s="70" t="str">
        <f t="shared" ca="1" si="472"/>
        <v/>
      </c>
      <c r="Q3041" s="71" t="str">
        <f t="shared" si="473"/>
        <v/>
      </c>
    </row>
    <row r="3042" spans="2:17" x14ac:dyDescent="0.2">
      <c r="B3042">
        <f t="shared" ca="1" si="474"/>
        <v>3</v>
      </c>
      <c r="G3042" t="str">
        <f t="shared" ca="1" si="469"/>
        <v/>
      </c>
      <c r="H3042">
        <f t="shared" si="475"/>
        <v>0</v>
      </c>
      <c r="N3042" s="67" t="str">
        <f t="shared" ca="1" si="470"/>
        <v/>
      </c>
      <c r="O3042" s="70" t="str">
        <f t="shared" ca="1" si="471"/>
        <v/>
      </c>
      <c r="P3042" s="70" t="str">
        <f t="shared" ca="1" si="472"/>
        <v/>
      </c>
      <c r="Q3042" s="71" t="str">
        <f t="shared" si="473"/>
        <v/>
      </c>
    </row>
    <row r="3043" spans="2:17" x14ac:dyDescent="0.2">
      <c r="B3043">
        <f t="shared" ca="1" si="474"/>
        <v>3</v>
      </c>
      <c r="G3043" t="str">
        <f t="shared" ca="1" si="469"/>
        <v/>
      </c>
      <c r="H3043">
        <f t="shared" si="475"/>
        <v>0</v>
      </c>
      <c r="N3043" s="67" t="str">
        <f t="shared" ca="1" si="470"/>
        <v/>
      </c>
      <c r="O3043" s="70" t="str">
        <f t="shared" ca="1" si="471"/>
        <v/>
      </c>
      <c r="P3043" s="70" t="str">
        <f t="shared" ca="1" si="472"/>
        <v/>
      </c>
      <c r="Q3043" s="71" t="str">
        <f t="shared" si="473"/>
        <v/>
      </c>
    </row>
    <row r="3044" spans="2:17" x14ac:dyDescent="0.2">
      <c r="B3044">
        <f t="shared" ca="1" si="474"/>
        <v>3</v>
      </c>
      <c r="G3044" t="str">
        <f t="shared" ca="1" si="469"/>
        <v/>
      </c>
      <c r="H3044">
        <f t="shared" si="475"/>
        <v>0</v>
      </c>
      <c r="N3044" s="67" t="str">
        <f t="shared" ca="1" si="470"/>
        <v/>
      </c>
      <c r="O3044" s="70" t="str">
        <f t="shared" ca="1" si="471"/>
        <v/>
      </c>
      <c r="P3044" s="70" t="str">
        <f t="shared" ca="1" si="472"/>
        <v/>
      </c>
      <c r="Q3044" s="71" t="str">
        <f t="shared" si="473"/>
        <v/>
      </c>
    </row>
    <row r="3045" spans="2:17" x14ac:dyDescent="0.2">
      <c r="B3045">
        <f t="shared" ca="1" si="474"/>
        <v>3</v>
      </c>
      <c r="G3045" t="str">
        <f t="shared" ca="1" si="469"/>
        <v/>
      </c>
      <c r="H3045">
        <f t="shared" si="475"/>
        <v>0</v>
      </c>
      <c r="N3045" s="67" t="str">
        <f t="shared" ca="1" si="470"/>
        <v/>
      </c>
      <c r="O3045" s="70" t="str">
        <f t="shared" ca="1" si="471"/>
        <v/>
      </c>
      <c r="P3045" s="70" t="str">
        <f t="shared" ca="1" si="472"/>
        <v/>
      </c>
      <c r="Q3045" s="71" t="str">
        <f t="shared" si="473"/>
        <v/>
      </c>
    </row>
    <row r="3046" spans="2:17" x14ac:dyDescent="0.2">
      <c r="B3046">
        <f t="shared" ca="1" si="474"/>
        <v>3</v>
      </c>
      <c r="G3046" t="str">
        <f t="shared" ca="1" si="469"/>
        <v/>
      </c>
      <c r="H3046">
        <f t="shared" si="475"/>
        <v>0</v>
      </c>
      <c r="N3046" s="67" t="str">
        <f t="shared" ca="1" si="470"/>
        <v/>
      </c>
      <c r="O3046" s="70" t="str">
        <f t="shared" ca="1" si="471"/>
        <v/>
      </c>
      <c r="P3046" s="70" t="str">
        <f t="shared" ca="1" si="472"/>
        <v/>
      </c>
      <c r="Q3046" s="71" t="str">
        <f t="shared" si="473"/>
        <v/>
      </c>
    </row>
    <row r="3047" spans="2:17" x14ac:dyDescent="0.2">
      <c r="B3047">
        <f t="shared" ca="1" si="474"/>
        <v>3</v>
      </c>
      <c r="G3047" t="str">
        <f t="shared" ca="1" si="469"/>
        <v/>
      </c>
      <c r="H3047">
        <f t="shared" si="475"/>
        <v>0</v>
      </c>
      <c r="N3047" s="67" t="str">
        <f t="shared" ca="1" si="470"/>
        <v/>
      </c>
      <c r="O3047" s="70" t="str">
        <f t="shared" ca="1" si="471"/>
        <v/>
      </c>
      <c r="P3047" s="70" t="str">
        <f t="shared" ca="1" si="472"/>
        <v/>
      </c>
      <c r="Q3047" s="71" t="str">
        <f t="shared" si="473"/>
        <v/>
      </c>
    </row>
    <row r="3048" spans="2:17" x14ac:dyDescent="0.2">
      <c r="B3048">
        <f t="shared" ca="1" si="474"/>
        <v>3</v>
      </c>
      <c r="G3048" t="str">
        <f t="shared" ca="1" si="469"/>
        <v/>
      </c>
      <c r="H3048">
        <f t="shared" si="475"/>
        <v>0</v>
      </c>
      <c r="N3048" s="67" t="str">
        <f t="shared" ca="1" si="470"/>
        <v/>
      </c>
      <c r="O3048" s="70" t="str">
        <f t="shared" ca="1" si="471"/>
        <v/>
      </c>
      <c r="P3048" s="70" t="str">
        <f t="shared" ca="1" si="472"/>
        <v/>
      </c>
      <c r="Q3048" s="71" t="str">
        <f t="shared" si="473"/>
        <v/>
      </c>
    </row>
    <row r="3049" spans="2:17" x14ac:dyDescent="0.2">
      <c r="B3049">
        <f t="shared" ca="1" si="474"/>
        <v>3</v>
      </c>
      <c r="G3049" t="str">
        <f t="shared" ca="1" si="469"/>
        <v/>
      </c>
      <c r="H3049">
        <f t="shared" si="475"/>
        <v>0</v>
      </c>
      <c r="N3049" s="67" t="str">
        <f t="shared" ca="1" si="470"/>
        <v/>
      </c>
      <c r="O3049" s="70" t="str">
        <f t="shared" ca="1" si="471"/>
        <v/>
      </c>
      <c r="P3049" s="70" t="str">
        <f t="shared" ca="1" si="472"/>
        <v/>
      </c>
      <c r="Q3049" s="71" t="str">
        <f t="shared" si="473"/>
        <v/>
      </c>
    </row>
    <row r="3050" spans="2:17" x14ac:dyDescent="0.2">
      <c r="B3050">
        <f t="shared" ca="1" si="474"/>
        <v>3</v>
      </c>
      <c r="G3050" t="str">
        <f t="shared" ca="1" si="469"/>
        <v/>
      </c>
      <c r="H3050">
        <f t="shared" si="475"/>
        <v>0</v>
      </c>
      <c r="N3050" s="67" t="str">
        <f t="shared" ca="1" si="470"/>
        <v/>
      </c>
      <c r="O3050" s="70" t="str">
        <f t="shared" ca="1" si="471"/>
        <v/>
      </c>
      <c r="P3050" s="70" t="str">
        <f t="shared" ca="1" si="472"/>
        <v/>
      </c>
      <c r="Q3050" s="71" t="str">
        <f t="shared" si="473"/>
        <v/>
      </c>
    </row>
    <row r="3051" spans="2:17" x14ac:dyDescent="0.2">
      <c r="B3051">
        <f t="shared" ca="1" si="474"/>
        <v>3</v>
      </c>
      <c r="G3051" t="str">
        <f t="shared" ca="1" si="469"/>
        <v/>
      </c>
      <c r="H3051">
        <f t="shared" si="475"/>
        <v>0</v>
      </c>
      <c r="N3051" s="67" t="str">
        <f t="shared" ca="1" si="470"/>
        <v/>
      </c>
      <c r="O3051" s="70" t="str">
        <f t="shared" ca="1" si="471"/>
        <v/>
      </c>
      <c r="P3051" s="70" t="str">
        <f t="shared" ca="1" si="472"/>
        <v/>
      </c>
      <c r="Q3051" s="71" t="str">
        <f t="shared" si="473"/>
        <v/>
      </c>
    </row>
    <row r="3052" spans="2:17" x14ac:dyDescent="0.2">
      <c r="B3052">
        <f t="shared" ca="1" si="474"/>
        <v>3</v>
      </c>
      <c r="G3052" t="str">
        <f t="shared" ca="1" si="469"/>
        <v/>
      </c>
      <c r="H3052">
        <f t="shared" si="475"/>
        <v>0</v>
      </c>
      <c r="N3052" s="67" t="str">
        <f t="shared" ca="1" si="470"/>
        <v/>
      </c>
      <c r="O3052" s="70" t="str">
        <f t="shared" ca="1" si="471"/>
        <v/>
      </c>
      <c r="P3052" s="70" t="str">
        <f t="shared" ca="1" si="472"/>
        <v/>
      </c>
      <c r="Q3052" s="71" t="str">
        <f t="shared" si="473"/>
        <v/>
      </c>
    </row>
    <row r="3053" spans="2:17" x14ac:dyDescent="0.2">
      <c r="B3053">
        <f t="shared" ca="1" si="474"/>
        <v>3</v>
      </c>
      <c r="G3053" t="str">
        <f t="shared" ca="1" si="469"/>
        <v/>
      </c>
      <c r="H3053">
        <f t="shared" si="475"/>
        <v>0</v>
      </c>
      <c r="N3053" s="67" t="str">
        <f t="shared" ca="1" si="470"/>
        <v/>
      </c>
      <c r="O3053" s="70" t="str">
        <f t="shared" ca="1" si="471"/>
        <v/>
      </c>
      <c r="P3053" s="70" t="str">
        <f t="shared" ca="1" si="472"/>
        <v/>
      </c>
      <c r="Q3053" s="71" t="str">
        <f t="shared" si="473"/>
        <v/>
      </c>
    </row>
    <row r="3054" spans="2:17" x14ac:dyDescent="0.2">
      <c r="B3054">
        <f t="shared" ca="1" si="474"/>
        <v>3</v>
      </c>
      <c r="G3054" t="str">
        <f t="shared" ca="1" si="469"/>
        <v/>
      </c>
      <c r="H3054">
        <f t="shared" si="475"/>
        <v>0</v>
      </c>
      <c r="N3054" s="67" t="str">
        <f t="shared" ca="1" si="470"/>
        <v/>
      </c>
      <c r="O3054" s="70" t="str">
        <f t="shared" ca="1" si="471"/>
        <v/>
      </c>
      <c r="P3054" s="70" t="str">
        <f t="shared" ca="1" si="472"/>
        <v/>
      </c>
      <c r="Q3054" s="71" t="str">
        <f t="shared" si="473"/>
        <v/>
      </c>
    </row>
    <row r="3055" spans="2:17" x14ac:dyDescent="0.2">
      <c r="B3055">
        <f t="shared" ca="1" si="474"/>
        <v>3</v>
      </c>
      <c r="G3055" t="str">
        <f t="shared" ca="1" si="469"/>
        <v/>
      </c>
      <c r="H3055">
        <f t="shared" si="475"/>
        <v>0</v>
      </c>
      <c r="N3055" s="67" t="str">
        <f t="shared" ca="1" si="470"/>
        <v/>
      </c>
      <c r="O3055" s="70" t="str">
        <f t="shared" ca="1" si="471"/>
        <v/>
      </c>
      <c r="P3055" s="70" t="str">
        <f t="shared" ca="1" si="472"/>
        <v/>
      </c>
      <c r="Q3055" s="71" t="str">
        <f t="shared" si="473"/>
        <v/>
      </c>
    </row>
    <row r="3056" spans="2:17" x14ac:dyDescent="0.2">
      <c r="B3056">
        <f t="shared" ca="1" si="474"/>
        <v>3</v>
      </c>
      <c r="G3056" t="str">
        <f t="shared" ref="G3056:G3119" ca="1" si="476">IF(B3056=B3055+1,MID(A3058,29,FIND("Kockázatkezelés",A3058)-30)*1,"")</f>
        <v/>
      </c>
      <c r="H3056">
        <f t="shared" si="475"/>
        <v>0</v>
      </c>
      <c r="N3056" s="67" t="str">
        <f t="shared" ca="1" si="470"/>
        <v/>
      </c>
      <c r="O3056" s="70" t="str">
        <f t="shared" ca="1" si="471"/>
        <v/>
      </c>
      <c r="P3056" s="70" t="str">
        <f t="shared" ca="1" si="472"/>
        <v/>
      </c>
      <c r="Q3056" s="71" t="str">
        <f t="shared" si="473"/>
        <v/>
      </c>
    </row>
    <row r="3057" spans="2:17" x14ac:dyDescent="0.2">
      <c r="B3057">
        <f t="shared" ca="1" si="474"/>
        <v>3</v>
      </c>
      <c r="G3057" t="str">
        <f t="shared" ca="1" si="476"/>
        <v/>
      </c>
      <c r="H3057">
        <f t="shared" si="475"/>
        <v>0</v>
      </c>
      <c r="N3057" s="67" t="str">
        <f t="shared" ca="1" si="470"/>
        <v/>
      </c>
      <c r="O3057" s="70" t="str">
        <f t="shared" ca="1" si="471"/>
        <v/>
      </c>
      <c r="P3057" s="70" t="str">
        <f t="shared" ca="1" si="472"/>
        <v/>
      </c>
      <c r="Q3057" s="71" t="str">
        <f t="shared" si="473"/>
        <v/>
      </c>
    </row>
    <row r="3058" spans="2:17" x14ac:dyDescent="0.2">
      <c r="B3058">
        <f t="shared" ca="1" si="474"/>
        <v>3</v>
      </c>
      <c r="G3058" t="str">
        <f t="shared" ca="1" si="476"/>
        <v/>
      </c>
      <c r="H3058">
        <f t="shared" si="475"/>
        <v>0</v>
      </c>
      <c r="N3058" s="67" t="str">
        <f t="shared" ca="1" si="470"/>
        <v/>
      </c>
      <c r="O3058" s="70" t="str">
        <f t="shared" ca="1" si="471"/>
        <v/>
      </c>
      <c r="P3058" s="70" t="str">
        <f t="shared" ca="1" si="472"/>
        <v/>
      </c>
      <c r="Q3058" s="71" t="str">
        <f t="shared" si="473"/>
        <v/>
      </c>
    </row>
    <row r="3059" spans="2:17" x14ac:dyDescent="0.2">
      <c r="B3059">
        <f t="shared" ca="1" si="474"/>
        <v>3</v>
      </c>
      <c r="G3059" t="str">
        <f t="shared" ca="1" si="476"/>
        <v/>
      </c>
      <c r="H3059">
        <f t="shared" si="475"/>
        <v>0</v>
      </c>
      <c r="N3059" s="67" t="str">
        <f t="shared" ca="1" si="470"/>
        <v/>
      </c>
      <c r="O3059" s="70" t="str">
        <f t="shared" ca="1" si="471"/>
        <v/>
      </c>
      <c r="P3059" s="70" t="str">
        <f t="shared" ca="1" si="472"/>
        <v/>
      </c>
      <c r="Q3059" s="71" t="str">
        <f t="shared" si="473"/>
        <v/>
      </c>
    </row>
    <row r="3060" spans="2:17" x14ac:dyDescent="0.2">
      <c r="B3060">
        <f t="shared" ca="1" si="474"/>
        <v>3</v>
      </c>
      <c r="G3060" t="str">
        <f t="shared" ca="1" si="476"/>
        <v/>
      </c>
      <c r="H3060">
        <f t="shared" si="475"/>
        <v>0</v>
      </c>
      <c r="N3060" s="67" t="str">
        <f t="shared" ca="1" si="470"/>
        <v/>
      </c>
      <c r="O3060" s="70" t="str">
        <f t="shared" ca="1" si="471"/>
        <v/>
      </c>
      <c r="P3060" s="70" t="str">
        <f t="shared" ca="1" si="472"/>
        <v/>
      </c>
      <c r="Q3060" s="71" t="str">
        <f t="shared" si="473"/>
        <v/>
      </c>
    </row>
    <row r="3061" spans="2:17" x14ac:dyDescent="0.2">
      <c r="B3061">
        <f t="shared" ca="1" si="474"/>
        <v>3</v>
      </c>
      <c r="G3061" t="str">
        <f t="shared" ca="1" si="476"/>
        <v/>
      </c>
      <c r="H3061">
        <f t="shared" si="475"/>
        <v>0</v>
      </c>
      <c r="N3061" s="67" t="str">
        <f t="shared" ca="1" si="470"/>
        <v/>
      </c>
      <c r="O3061" s="70" t="str">
        <f t="shared" ca="1" si="471"/>
        <v/>
      </c>
      <c r="P3061" s="70" t="str">
        <f t="shared" ca="1" si="472"/>
        <v/>
      </c>
      <c r="Q3061" s="71" t="str">
        <f t="shared" si="473"/>
        <v/>
      </c>
    </row>
    <row r="3062" spans="2:17" x14ac:dyDescent="0.2">
      <c r="B3062">
        <f t="shared" ca="1" si="474"/>
        <v>3</v>
      </c>
      <c r="G3062" t="str">
        <f t="shared" ca="1" si="476"/>
        <v/>
      </c>
      <c r="H3062">
        <f t="shared" si="475"/>
        <v>0</v>
      </c>
      <c r="N3062" s="67" t="str">
        <f t="shared" ca="1" si="470"/>
        <v/>
      </c>
      <c r="O3062" s="70" t="str">
        <f t="shared" ca="1" si="471"/>
        <v/>
      </c>
      <c r="P3062" s="70" t="str">
        <f t="shared" ca="1" si="472"/>
        <v/>
      </c>
      <c r="Q3062" s="71" t="str">
        <f t="shared" si="473"/>
        <v/>
      </c>
    </row>
    <row r="3063" spans="2:17" x14ac:dyDescent="0.2">
      <c r="B3063">
        <f t="shared" ca="1" si="474"/>
        <v>3</v>
      </c>
      <c r="G3063" t="str">
        <f t="shared" ca="1" si="476"/>
        <v/>
      </c>
      <c r="H3063">
        <f t="shared" si="475"/>
        <v>0</v>
      </c>
      <c r="N3063" s="67" t="str">
        <f t="shared" ca="1" si="470"/>
        <v/>
      </c>
      <c r="O3063" s="70" t="str">
        <f t="shared" ca="1" si="471"/>
        <v/>
      </c>
      <c r="P3063" s="70" t="str">
        <f t="shared" ca="1" si="472"/>
        <v/>
      </c>
      <c r="Q3063" s="71" t="str">
        <f t="shared" si="473"/>
        <v/>
      </c>
    </row>
    <row r="3064" spans="2:17" x14ac:dyDescent="0.2">
      <c r="B3064">
        <f t="shared" ca="1" si="474"/>
        <v>3</v>
      </c>
      <c r="G3064" t="str">
        <f t="shared" ca="1" si="476"/>
        <v/>
      </c>
      <c r="H3064">
        <f t="shared" si="475"/>
        <v>0</v>
      </c>
      <c r="N3064" s="67" t="str">
        <f t="shared" ca="1" si="470"/>
        <v/>
      </c>
      <c r="O3064" s="70" t="str">
        <f t="shared" ca="1" si="471"/>
        <v/>
      </c>
      <c r="P3064" s="70" t="str">
        <f t="shared" ca="1" si="472"/>
        <v/>
      </c>
      <c r="Q3064" s="71" t="str">
        <f t="shared" si="473"/>
        <v/>
      </c>
    </row>
    <row r="3065" spans="2:17" x14ac:dyDescent="0.2">
      <c r="B3065">
        <f t="shared" ca="1" si="474"/>
        <v>3</v>
      </c>
      <c r="G3065" t="str">
        <f t="shared" ca="1" si="476"/>
        <v/>
      </c>
      <c r="H3065">
        <f t="shared" si="475"/>
        <v>0</v>
      </c>
      <c r="N3065" s="67" t="str">
        <f t="shared" ca="1" si="470"/>
        <v/>
      </c>
      <c r="O3065" s="70" t="str">
        <f t="shared" ca="1" si="471"/>
        <v/>
      </c>
      <c r="P3065" s="70" t="str">
        <f t="shared" ca="1" si="472"/>
        <v/>
      </c>
      <c r="Q3065" s="71" t="str">
        <f t="shared" si="473"/>
        <v/>
      </c>
    </row>
    <row r="3066" spans="2:17" x14ac:dyDescent="0.2">
      <c r="B3066">
        <f t="shared" ca="1" si="474"/>
        <v>3</v>
      </c>
      <c r="G3066" t="str">
        <f t="shared" ca="1" si="476"/>
        <v/>
      </c>
      <c r="H3066">
        <f t="shared" si="475"/>
        <v>0</v>
      </c>
      <c r="N3066" s="67" t="str">
        <f t="shared" ca="1" si="470"/>
        <v/>
      </c>
      <c r="O3066" s="70" t="str">
        <f t="shared" ca="1" si="471"/>
        <v/>
      </c>
      <c r="P3066" s="70" t="str">
        <f t="shared" ca="1" si="472"/>
        <v/>
      </c>
      <c r="Q3066" s="71" t="str">
        <f t="shared" si="473"/>
        <v/>
      </c>
    </row>
    <row r="3067" spans="2:17" x14ac:dyDescent="0.2">
      <c r="B3067">
        <f t="shared" ca="1" si="474"/>
        <v>3</v>
      </c>
      <c r="G3067" t="str">
        <f t="shared" ca="1" si="476"/>
        <v/>
      </c>
      <c r="H3067">
        <f t="shared" si="475"/>
        <v>0</v>
      </c>
      <c r="N3067" s="67" t="str">
        <f t="shared" ca="1" si="470"/>
        <v/>
      </c>
      <c r="O3067" s="70" t="str">
        <f t="shared" ca="1" si="471"/>
        <v/>
      </c>
      <c r="P3067" s="70" t="str">
        <f t="shared" ca="1" si="472"/>
        <v/>
      </c>
      <c r="Q3067" s="71" t="str">
        <f t="shared" si="473"/>
        <v/>
      </c>
    </row>
    <row r="3068" spans="2:17" x14ac:dyDescent="0.2">
      <c r="B3068">
        <f t="shared" ca="1" si="474"/>
        <v>3</v>
      </c>
      <c r="G3068" t="str">
        <f t="shared" ca="1" si="476"/>
        <v/>
      </c>
      <c r="H3068">
        <f t="shared" si="475"/>
        <v>0</v>
      </c>
      <c r="N3068" s="67" t="str">
        <f t="shared" ca="1" si="470"/>
        <v/>
      </c>
      <c r="O3068" s="70" t="str">
        <f t="shared" ca="1" si="471"/>
        <v/>
      </c>
      <c r="P3068" s="70" t="str">
        <f t="shared" ca="1" si="472"/>
        <v/>
      </c>
      <c r="Q3068" s="71" t="str">
        <f t="shared" si="473"/>
        <v/>
      </c>
    </row>
    <row r="3069" spans="2:17" x14ac:dyDescent="0.2">
      <c r="B3069">
        <f t="shared" ca="1" si="474"/>
        <v>3</v>
      </c>
      <c r="G3069" t="str">
        <f t="shared" ca="1" si="476"/>
        <v/>
      </c>
      <c r="H3069">
        <f t="shared" si="475"/>
        <v>0</v>
      </c>
      <c r="N3069" s="67" t="str">
        <f t="shared" ca="1" si="470"/>
        <v/>
      </c>
      <c r="O3069" s="70" t="str">
        <f t="shared" ca="1" si="471"/>
        <v/>
      </c>
      <c r="P3069" s="70" t="str">
        <f t="shared" ca="1" si="472"/>
        <v/>
      </c>
      <c r="Q3069" s="71" t="str">
        <f t="shared" si="473"/>
        <v/>
      </c>
    </row>
    <row r="3070" spans="2:17" x14ac:dyDescent="0.2">
      <c r="B3070">
        <f t="shared" ca="1" si="474"/>
        <v>3</v>
      </c>
      <c r="G3070" t="str">
        <f t="shared" ca="1" si="476"/>
        <v/>
      </c>
      <c r="H3070">
        <f t="shared" si="475"/>
        <v>0</v>
      </c>
      <c r="N3070" s="67" t="str">
        <f t="shared" ca="1" si="470"/>
        <v/>
      </c>
      <c r="O3070" s="70" t="str">
        <f t="shared" ca="1" si="471"/>
        <v/>
      </c>
      <c r="P3070" s="70" t="str">
        <f t="shared" ca="1" si="472"/>
        <v/>
      </c>
      <c r="Q3070" s="71" t="str">
        <f t="shared" si="473"/>
        <v/>
      </c>
    </row>
    <row r="3071" spans="2:17" x14ac:dyDescent="0.2">
      <c r="B3071">
        <f t="shared" ca="1" si="474"/>
        <v>3</v>
      </c>
      <c r="G3071" t="str">
        <f t="shared" ca="1" si="476"/>
        <v/>
      </c>
      <c r="H3071">
        <f t="shared" si="475"/>
        <v>0</v>
      </c>
      <c r="N3071" s="67" t="str">
        <f t="shared" ca="1" si="470"/>
        <v/>
      </c>
      <c r="O3071" s="70" t="str">
        <f t="shared" ca="1" si="471"/>
        <v/>
      </c>
      <c r="P3071" s="70" t="str">
        <f t="shared" ca="1" si="472"/>
        <v/>
      </c>
      <c r="Q3071" s="71" t="str">
        <f t="shared" si="473"/>
        <v/>
      </c>
    </row>
    <row r="3072" spans="2:17" x14ac:dyDescent="0.2">
      <c r="B3072">
        <f t="shared" ca="1" si="474"/>
        <v>3</v>
      </c>
      <c r="G3072" t="str">
        <f t="shared" ca="1" si="476"/>
        <v/>
      </c>
      <c r="H3072">
        <f t="shared" si="475"/>
        <v>0</v>
      </c>
      <c r="N3072" s="67" t="str">
        <f t="shared" ca="1" si="470"/>
        <v/>
      </c>
      <c r="O3072" s="70" t="str">
        <f t="shared" ca="1" si="471"/>
        <v/>
      </c>
      <c r="P3072" s="70" t="str">
        <f t="shared" ca="1" si="472"/>
        <v/>
      </c>
      <c r="Q3072" s="71" t="str">
        <f t="shared" si="473"/>
        <v/>
      </c>
    </row>
    <row r="3073" spans="2:17" x14ac:dyDescent="0.2">
      <c r="B3073">
        <f t="shared" ca="1" si="474"/>
        <v>3</v>
      </c>
      <c r="G3073" t="str">
        <f t="shared" ca="1" si="476"/>
        <v/>
      </c>
      <c r="H3073">
        <f t="shared" si="475"/>
        <v>0</v>
      </c>
      <c r="N3073" s="67" t="str">
        <f t="shared" ca="1" si="470"/>
        <v/>
      </c>
      <c r="O3073" s="70" t="str">
        <f t="shared" ca="1" si="471"/>
        <v/>
      </c>
      <c r="P3073" s="70" t="str">
        <f t="shared" ca="1" si="472"/>
        <v/>
      </c>
      <c r="Q3073" s="71" t="str">
        <f t="shared" si="473"/>
        <v/>
      </c>
    </row>
    <row r="3074" spans="2:17" x14ac:dyDescent="0.2">
      <c r="B3074">
        <f t="shared" ca="1" si="474"/>
        <v>3</v>
      </c>
      <c r="G3074" t="str">
        <f t="shared" ca="1" si="476"/>
        <v/>
      </c>
      <c r="H3074">
        <f t="shared" si="475"/>
        <v>0</v>
      </c>
      <c r="N3074" s="67" t="str">
        <f t="shared" ref="N3074:N3137" ca="1" si="477">IF(ISERROR(VLOOKUP($K3074,$B:$G,AA$2,FALSE)),"",VLOOKUP($K3074,$B:$G,AA$2,FALSE))</f>
        <v/>
      </c>
      <c r="O3074" s="70" t="str">
        <f t="shared" ref="O3074:O3137" ca="1" si="478">IF(ISERROR(VLOOKUP($K3074,$B:$G,AB$2,FALSE)),"",VLOOKUP($K3074,$B:$G,AB$2,FALSE))</f>
        <v/>
      </c>
      <c r="P3074" s="70" t="str">
        <f t="shared" ref="P3074:P3137" ca="1" si="479">IF(ISERROR(VLOOKUP($K3074,$B:$G,AC$2,FALSE)),"",VLOOKUP($K3074,$B:$G,AC$2,FALSE))</f>
        <v/>
      </c>
      <c r="Q3074" s="71" t="str">
        <f t="shared" ref="Q3074:Q3137" si="480">IF(L3074=0,"",(ROUND(IF(ISERROR(VLOOKUP($K3074,$B:$G,AD$2,FALSE)),"terület?",VLOOKUP($K3074,$B:$G,AD$2,FALSE)),2)))</f>
        <v/>
      </c>
    </row>
    <row r="3075" spans="2:17" x14ac:dyDescent="0.2">
      <c r="B3075">
        <f t="shared" ref="B3075:B3138" ca="1" si="481">IF(AND(LEFT(A3075,6)="Blokk:",RIGHT(A3075,10)&lt;&gt;"módosított",LEFT(A3076,11)="Táblaadatok",H3075&gt;0),B3074+1,B3074)</f>
        <v>3</v>
      </c>
      <c r="G3075" t="str">
        <f t="shared" ca="1" si="476"/>
        <v/>
      </c>
      <c r="H3075">
        <f t="shared" si="475"/>
        <v>0</v>
      </c>
      <c r="N3075" s="67" t="str">
        <f t="shared" ca="1" si="477"/>
        <v/>
      </c>
      <c r="O3075" s="70" t="str">
        <f t="shared" ca="1" si="478"/>
        <v/>
      </c>
      <c r="P3075" s="70" t="str">
        <f t="shared" ca="1" si="479"/>
        <v/>
      </c>
      <c r="Q3075" s="71" t="str">
        <f t="shared" si="480"/>
        <v/>
      </c>
    </row>
    <row r="3076" spans="2:17" x14ac:dyDescent="0.2">
      <c r="B3076">
        <f t="shared" ca="1" si="481"/>
        <v>3</v>
      </c>
      <c r="G3076" t="str">
        <f t="shared" ca="1" si="476"/>
        <v/>
      </c>
      <c r="H3076">
        <f t="shared" ref="H3076:H3139" si="482">IF(ISNA(VLOOKUP(MID(A3077,40,5),AE:AF,2,0)),0,1)</f>
        <v>0</v>
      </c>
      <c r="N3076" s="67" t="str">
        <f t="shared" ca="1" si="477"/>
        <v/>
      </c>
      <c r="O3076" s="70" t="str">
        <f t="shared" ca="1" si="478"/>
        <v/>
      </c>
      <c r="P3076" s="70" t="str">
        <f t="shared" ca="1" si="479"/>
        <v/>
      </c>
      <c r="Q3076" s="71" t="str">
        <f t="shared" si="480"/>
        <v/>
      </c>
    </row>
    <row r="3077" spans="2:17" x14ac:dyDescent="0.2">
      <c r="B3077">
        <f t="shared" ca="1" si="481"/>
        <v>3</v>
      </c>
      <c r="G3077" t="str">
        <f t="shared" ca="1" si="476"/>
        <v/>
      </c>
      <c r="H3077">
        <f t="shared" si="482"/>
        <v>0</v>
      </c>
      <c r="N3077" s="67" t="str">
        <f t="shared" ca="1" si="477"/>
        <v/>
      </c>
      <c r="O3077" s="70" t="str">
        <f t="shared" ca="1" si="478"/>
        <v/>
      </c>
      <c r="P3077" s="70" t="str">
        <f t="shared" ca="1" si="479"/>
        <v/>
      </c>
      <c r="Q3077" s="71" t="str">
        <f t="shared" si="480"/>
        <v/>
      </c>
    </row>
    <row r="3078" spans="2:17" x14ac:dyDescent="0.2">
      <c r="B3078">
        <f t="shared" ca="1" si="481"/>
        <v>3</v>
      </c>
      <c r="G3078" t="str">
        <f t="shared" ca="1" si="476"/>
        <v/>
      </c>
      <c r="H3078">
        <f t="shared" si="482"/>
        <v>0</v>
      </c>
      <c r="N3078" s="67" t="str">
        <f t="shared" ca="1" si="477"/>
        <v/>
      </c>
      <c r="O3078" s="70" t="str">
        <f t="shared" ca="1" si="478"/>
        <v/>
      </c>
      <c r="P3078" s="70" t="str">
        <f t="shared" ca="1" si="479"/>
        <v/>
      </c>
      <c r="Q3078" s="71" t="str">
        <f t="shared" si="480"/>
        <v/>
      </c>
    </row>
    <row r="3079" spans="2:17" x14ac:dyDescent="0.2">
      <c r="B3079">
        <f t="shared" ca="1" si="481"/>
        <v>3</v>
      </c>
      <c r="G3079" t="str">
        <f t="shared" ca="1" si="476"/>
        <v/>
      </c>
      <c r="H3079">
        <f t="shared" si="482"/>
        <v>0</v>
      </c>
      <c r="N3079" s="67" t="str">
        <f t="shared" ca="1" si="477"/>
        <v/>
      </c>
      <c r="O3079" s="70" t="str">
        <f t="shared" ca="1" si="478"/>
        <v/>
      </c>
      <c r="P3079" s="70" t="str">
        <f t="shared" ca="1" si="479"/>
        <v/>
      </c>
      <c r="Q3079" s="71" t="str">
        <f t="shared" si="480"/>
        <v/>
      </c>
    </row>
    <row r="3080" spans="2:17" x14ac:dyDescent="0.2">
      <c r="B3080">
        <f t="shared" ca="1" si="481"/>
        <v>3</v>
      </c>
      <c r="G3080" t="str">
        <f t="shared" ca="1" si="476"/>
        <v/>
      </c>
      <c r="H3080">
        <f t="shared" si="482"/>
        <v>0</v>
      </c>
      <c r="N3080" s="67" t="str">
        <f t="shared" ca="1" si="477"/>
        <v/>
      </c>
      <c r="O3080" s="70" t="str">
        <f t="shared" ca="1" si="478"/>
        <v/>
      </c>
      <c r="P3080" s="70" t="str">
        <f t="shared" ca="1" si="479"/>
        <v/>
      </c>
      <c r="Q3080" s="71" t="str">
        <f t="shared" si="480"/>
        <v/>
      </c>
    </row>
    <row r="3081" spans="2:17" x14ac:dyDescent="0.2">
      <c r="B3081">
        <f t="shared" ca="1" si="481"/>
        <v>3</v>
      </c>
      <c r="G3081" t="str">
        <f t="shared" ca="1" si="476"/>
        <v/>
      </c>
      <c r="H3081">
        <f t="shared" si="482"/>
        <v>0</v>
      </c>
      <c r="N3081" s="67" t="str">
        <f t="shared" ca="1" si="477"/>
        <v/>
      </c>
      <c r="O3081" s="70" t="str">
        <f t="shared" ca="1" si="478"/>
        <v/>
      </c>
      <c r="P3081" s="70" t="str">
        <f t="shared" ca="1" si="479"/>
        <v/>
      </c>
      <c r="Q3081" s="71" t="str">
        <f t="shared" si="480"/>
        <v/>
      </c>
    </row>
    <row r="3082" spans="2:17" x14ac:dyDescent="0.2">
      <c r="B3082">
        <f t="shared" ca="1" si="481"/>
        <v>3</v>
      </c>
      <c r="G3082" t="str">
        <f t="shared" ca="1" si="476"/>
        <v/>
      </c>
      <c r="H3082">
        <f t="shared" si="482"/>
        <v>0</v>
      </c>
      <c r="N3082" s="67" t="str">
        <f t="shared" ca="1" si="477"/>
        <v/>
      </c>
      <c r="O3082" s="70" t="str">
        <f t="shared" ca="1" si="478"/>
        <v/>
      </c>
      <c r="P3082" s="70" t="str">
        <f t="shared" ca="1" si="479"/>
        <v/>
      </c>
      <c r="Q3082" s="71" t="str">
        <f t="shared" si="480"/>
        <v/>
      </c>
    </row>
    <row r="3083" spans="2:17" x14ac:dyDescent="0.2">
      <c r="B3083">
        <f t="shared" ca="1" si="481"/>
        <v>3</v>
      </c>
      <c r="G3083" t="str">
        <f t="shared" ca="1" si="476"/>
        <v/>
      </c>
      <c r="H3083">
        <f t="shared" si="482"/>
        <v>0</v>
      </c>
      <c r="N3083" s="67" t="str">
        <f t="shared" ca="1" si="477"/>
        <v/>
      </c>
      <c r="O3083" s="70" t="str">
        <f t="shared" ca="1" si="478"/>
        <v/>
      </c>
      <c r="P3083" s="70" t="str">
        <f t="shared" ca="1" si="479"/>
        <v/>
      </c>
      <c r="Q3083" s="71" t="str">
        <f t="shared" si="480"/>
        <v/>
      </c>
    </row>
    <row r="3084" spans="2:17" x14ac:dyDescent="0.2">
      <c r="B3084">
        <f t="shared" ca="1" si="481"/>
        <v>3</v>
      </c>
      <c r="G3084" t="str">
        <f t="shared" ca="1" si="476"/>
        <v/>
      </c>
      <c r="H3084">
        <f t="shared" si="482"/>
        <v>0</v>
      </c>
      <c r="N3084" s="67" t="str">
        <f t="shared" ca="1" si="477"/>
        <v/>
      </c>
      <c r="O3084" s="70" t="str">
        <f t="shared" ca="1" si="478"/>
        <v/>
      </c>
      <c r="P3084" s="70" t="str">
        <f t="shared" ca="1" si="479"/>
        <v/>
      </c>
      <c r="Q3084" s="71" t="str">
        <f t="shared" si="480"/>
        <v/>
      </c>
    </row>
    <row r="3085" spans="2:17" x14ac:dyDescent="0.2">
      <c r="B3085">
        <f t="shared" ca="1" si="481"/>
        <v>3</v>
      </c>
      <c r="G3085" t="str">
        <f t="shared" ca="1" si="476"/>
        <v/>
      </c>
      <c r="H3085">
        <f t="shared" si="482"/>
        <v>0</v>
      </c>
      <c r="N3085" s="67" t="str">
        <f t="shared" ca="1" si="477"/>
        <v/>
      </c>
      <c r="O3085" s="70" t="str">
        <f t="shared" ca="1" si="478"/>
        <v/>
      </c>
      <c r="P3085" s="70" t="str">
        <f t="shared" ca="1" si="479"/>
        <v/>
      </c>
      <c r="Q3085" s="71" t="str">
        <f t="shared" si="480"/>
        <v/>
      </c>
    </row>
    <row r="3086" spans="2:17" x14ac:dyDescent="0.2">
      <c r="B3086">
        <f t="shared" ca="1" si="481"/>
        <v>3</v>
      </c>
      <c r="G3086" t="str">
        <f t="shared" ca="1" si="476"/>
        <v/>
      </c>
      <c r="H3086">
        <f t="shared" si="482"/>
        <v>0</v>
      </c>
      <c r="N3086" s="67" t="str">
        <f t="shared" ca="1" si="477"/>
        <v/>
      </c>
      <c r="O3086" s="70" t="str">
        <f t="shared" ca="1" si="478"/>
        <v/>
      </c>
      <c r="P3086" s="70" t="str">
        <f t="shared" ca="1" si="479"/>
        <v/>
      </c>
      <c r="Q3086" s="71" t="str">
        <f t="shared" si="480"/>
        <v/>
      </c>
    </row>
    <row r="3087" spans="2:17" x14ac:dyDescent="0.2">
      <c r="B3087">
        <f t="shared" ca="1" si="481"/>
        <v>3</v>
      </c>
      <c r="G3087" t="str">
        <f t="shared" ca="1" si="476"/>
        <v/>
      </c>
      <c r="H3087">
        <f t="shared" si="482"/>
        <v>0</v>
      </c>
      <c r="N3087" s="67" t="str">
        <f t="shared" ca="1" si="477"/>
        <v/>
      </c>
      <c r="O3087" s="70" t="str">
        <f t="shared" ca="1" si="478"/>
        <v/>
      </c>
      <c r="P3087" s="70" t="str">
        <f t="shared" ca="1" si="479"/>
        <v/>
      </c>
      <c r="Q3087" s="71" t="str">
        <f t="shared" si="480"/>
        <v/>
      </c>
    </row>
    <row r="3088" spans="2:17" x14ac:dyDescent="0.2">
      <c r="B3088">
        <f t="shared" ca="1" si="481"/>
        <v>3</v>
      </c>
      <c r="G3088" t="str">
        <f t="shared" ca="1" si="476"/>
        <v/>
      </c>
      <c r="H3088">
        <f t="shared" si="482"/>
        <v>0</v>
      </c>
      <c r="N3088" s="67" t="str">
        <f t="shared" ca="1" si="477"/>
        <v/>
      </c>
      <c r="O3088" s="70" t="str">
        <f t="shared" ca="1" si="478"/>
        <v/>
      </c>
      <c r="P3088" s="70" t="str">
        <f t="shared" ca="1" si="479"/>
        <v/>
      </c>
      <c r="Q3088" s="71" t="str">
        <f t="shared" si="480"/>
        <v/>
      </c>
    </row>
    <row r="3089" spans="2:17" x14ac:dyDescent="0.2">
      <c r="B3089">
        <f t="shared" ca="1" si="481"/>
        <v>3</v>
      </c>
      <c r="G3089" t="str">
        <f t="shared" ca="1" si="476"/>
        <v/>
      </c>
      <c r="H3089">
        <f t="shared" si="482"/>
        <v>0</v>
      </c>
      <c r="N3089" s="67" t="str">
        <f t="shared" ca="1" si="477"/>
        <v/>
      </c>
      <c r="O3089" s="70" t="str">
        <f t="shared" ca="1" si="478"/>
        <v/>
      </c>
      <c r="P3089" s="70" t="str">
        <f t="shared" ca="1" si="479"/>
        <v/>
      </c>
      <c r="Q3089" s="71" t="str">
        <f t="shared" si="480"/>
        <v/>
      </c>
    </row>
    <row r="3090" spans="2:17" x14ac:dyDescent="0.2">
      <c r="B3090">
        <f t="shared" ca="1" si="481"/>
        <v>3</v>
      </c>
      <c r="G3090" t="str">
        <f t="shared" ca="1" si="476"/>
        <v/>
      </c>
      <c r="H3090">
        <f t="shared" si="482"/>
        <v>0</v>
      </c>
      <c r="N3090" s="67" t="str">
        <f t="shared" ca="1" si="477"/>
        <v/>
      </c>
      <c r="O3090" s="70" t="str">
        <f t="shared" ca="1" si="478"/>
        <v/>
      </c>
      <c r="P3090" s="70" t="str">
        <f t="shared" ca="1" si="479"/>
        <v/>
      </c>
      <c r="Q3090" s="71" t="str">
        <f t="shared" si="480"/>
        <v/>
      </c>
    </row>
    <row r="3091" spans="2:17" x14ac:dyDescent="0.2">
      <c r="B3091">
        <f t="shared" ca="1" si="481"/>
        <v>3</v>
      </c>
      <c r="G3091" t="str">
        <f t="shared" ca="1" si="476"/>
        <v/>
      </c>
      <c r="H3091">
        <f t="shared" si="482"/>
        <v>0</v>
      </c>
      <c r="N3091" s="67" t="str">
        <f t="shared" ca="1" si="477"/>
        <v/>
      </c>
      <c r="O3091" s="70" t="str">
        <f t="shared" ca="1" si="478"/>
        <v/>
      </c>
      <c r="P3091" s="70" t="str">
        <f t="shared" ca="1" si="479"/>
        <v/>
      </c>
      <c r="Q3091" s="71" t="str">
        <f t="shared" si="480"/>
        <v/>
      </c>
    </row>
    <row r="3092" spans="2:17" x14ac:dyDescent="0.2">
      <c r="B3092">
        <f t="shared" ca="1" si="481"/>
        <v>3</v>
      </c>
      <c r="G3092" t="str">
        <f t="shared" ca="1" si="476"/>
        <v/>
      </c>
      <c r="H3092">
        <f t="shared" si="482"/>
        <v>0</v>
      </c>
      <c r="N3092" s="67" t="str">
        <f t="shared" ca="1" si="477"/>
        <v/>
      </c>
      <c r="O3092" s="70" t="str">
        <f t="shared" ca="1" si="478"/>
        <v/>
      </c>
      <c r="P3092" s="70" t="str">
        <f t="shared" ca="1" si="479"/>
        <v/>
      </c>
      <c r="Q3092" s="71" t="str">
        <f t="shared" si="480"/>
        <v/>
      </c>
    </row>
    <row r="3093" spans="2:17" x14ac:dyDescent="0.2">
      <c r="B3093">
        <f t="shared" ca="1" si="481"/>
        <v>3</v>
      </c>
      <c r="G3093" t="str">
        <f t="shared" ca="1" si="476"/>
        <v/>
      </c>
      <c r="H3093">
        <f t="shared" si="482"/>
        <v>0</v>
      </c>
      <c r="N3093" s="67" t="str">
        <f t="shared" ca="1" si="477"/>
        <v/>
      </c>
      <c r="O3093" s="70" t="str">
        <f t="shared" ca="1" si="478"/>
        <v/>
      </c>
      <c r="P3093" s="70" t="str">
        <f t="shared" ca="1" si="479"/>
        <v/>
      </c>
      <c r="Q3093" s="71" t="str">
        <f t="shared" si="480"/>
        <v/>
      </c>
    </row>
    <row r="3094" spans="2:17" x14ac:dyDescent="0.2">
      <c r="B3094">
        <f t="shared" ca="1" si="481"/>
        <v>3</v>
      </c>
      <c r="G3094" t="str">
        <f t="shared" ca="1" si="476"/>
        <v/>
      </c>
      <c r="H3094">
        <f t="shared" si="482"/>
        <v>0</v>
      </c>
      <c r="N3094" s="67" t="str">
        <f t="shared" ca="1" si="477"/>
        <v/>
      </c>
      <c r="O3094" s="70" t="str">
        <f t="shared" ca="1" si="478"/>
        <v/>
      </c>
      <c r="P3094" s="70" t="str">
        <f t="shared" ca="1" si="479"/>
        <v/>
      </c>
      <c r="Q3094" s="71" t="str">
        <f t="shared" si="480"/>
        <v/>
      </c>
    </row>
    <row r="3095" spans="2:17" x14ac:dyDescent="0.2">
      <c r="B3095">
        <f t="shared" ca="1" si="481"/>
        <v>3</v>
      </c>
      <c r="G3095" t="str">
        <f t="shared" ca="1" si="476"/>
        <v/>
      </c>
      <c r="H3095">
        <f t="shared" si="482"/>
        <v>0</v>
      </c>
      <c r="N3095" s="67" t="str">
        <f t="shared" ca="1" si="477"/>
        <v/>
      </c>
      <c r="O3095" s="70" t="str">
        <f t="shared" ca="1" si="478"/>
        <v/>
      </c>
      <c r="P3095" s="70" t="str">
        <f t="shared" ca="1" si="479"/>
        <v/>
      </c>
      <c r="Q3095" s="71" t="str">
        <f t="shared" si="480"/>
        <v/>
      </c>
    </row>
    <row r="3096" spans="2:17" x14ac:dyDescent="0.2">
      <c r="B3096">
        <f t="shared" ca="1" si="481"/>
        <v>3</v>
      </c>
      <c r="G3096" t="str">
        <f t="shared" ca="1" si="476"/>
        <v/>
      </c>
      <c r="H3096">
        <f t="shared" si="482"/>
        <v>0</v>
      </c>
      <c r="N3096" s="67" t="str">
        <f t="shared" ca="1" si="477"/>
        <v/>
      </c>
      <c r="O3096" s="70" t="str">
        <f t="shared" ca="1" si="478"/>
        <v/>
      </c>
      <c r="P3096" s="70" t="str">
        <f t="shared" ca="1" si="479"/>
        <v/>
      </c>
      <c r="Q3096" s="71" t="str">
        <f t="shared" si="480"/>
        <v/>
      </c>
    </row>
    <row r="3097" spans="2:17" x14ac:dyDescent="0.2">
      <c r="B3097">
        <f t="shared" ca="1" si="481"/>
        <v>3</v>
      </c>
      <c r="G3097" t="str">
        <f t="shared" ca="1" si="476"/>
        <v/>
      </c>
      <c r="H3097">
        <f t="shared" si="482"/>
        <v>0</v>
      </c>
      <c r="N3097" s="67" t="str">
        <f t="shared" ca="1" si="477"/>
        <v/>
      </c>
      <c r="O3097" s="70" t="str">
        <f t="shared" ca="1" si="478"/>
        <v/>
      </c>
      <c r="P3097" s="70" t="str">
        <f t="shared" ca="1" si="479"/>
        <v/>
      </c>
      <c r="Q3097" s="71" t="str">
        <f t="shared" si="480"/>
        <v/>
      </c>
    </row>
    <row r="3098" spans="2:17" x14ac:dyDescent="0.2">
      <c r="B3098">
        <f t="shared" ca="1" si="481"/>
        <v>3</v>
      </c>
      <c r="G3098" t="str">
        <f t="shared" ca="1" si="476"/>
        <v/>
      </c>
      <c r="H3098">
        <f t="shared" si="482"/>
        <v>0</v>
      </c>
      <c r="N3098" s="67" t="str">
        <f t="shared" ca="1" si="477"/>
        <v/>
      </c>
      <c r="O3098" s="70" t="str">
        <f t="shared" ca="1" si="478"/>
        <v/>
      </c>
      <c r="P3098" s="70" t="str">
        <f t="shared" ca="1" si="479"/>
        <v/>
      </c>
      <c r="Q3098" s="71" t="str">
        <f t="shared" si="480"/>
        <v/>
      </c>
    </row>
    <row r="3099" spans="2:17" x14ac:dyDescent="0.2">
      <c r="B3099">
        <f t="shared" ca="1" si="481"/>
        <v>3</v>
      </c>
      <c r="G3099" t="str">
        <f t="shared" ca="1" si="476"/>
        <v/>
      </c>
      <c r="H3099">
        <f t="shared" si="482"/>
        <v>0</v>
      </c>
      <c r="N3099" s="67" t="str">
        <f t="shared" ca="1" si="477"/>
        <v/>
      </c>
      <c r="O3099" s="70" t="str">
        <f t="shared" ca="1" si="478"/>
        <v/>
      </c>
      <c r="P3099" s="70" t="str">
        <f t="shared" ca="1" si="479"/>
        <v/>
      </c>
      <c r="Q3099" s="71" t="str">
        <f t="shared" si="480"/>
        <v/>
      </c>
    </row>
    <row r="3100" spans="2:17" x14ac:dyDescent="0.2">
      <c r="B3100">
        <f t="shared" ca="1" si="481"/>
        <v>3</v>
      </c>
      <c r="G3100" t="str">
        <f t="shared" ca="1" si="476"/>
        <v/>
      </c>
      <c r="H3100">
        <f t="shared" si="482"/>
        <v>0</v>
      </c>
      <c r="N3100" s="67" t="str">
        <f t="shared" ca="1" si="477"/>
        <v/>
      </c>
      <c r="O3100" s="70" t="str">
        <f t="shared" ca="1" si="478"/>
        <v/>
      </c>
      <c r="P3100" s="70" t="str">
        <f t="shared" ca="1" si="479"/>
        <v/>
      </c>
      <c r="Q3100" s="71" t="str">
        <f t="shared" si="480"/>
        <v/>
      </c>
    </row>
    <row r="3101" spans="2:17" x14ac:dyDescent="0.2">
      <c r="B3101">
        <f t="shared" ca="1" si="481"/>
        <v>3</v>
      </c>
      <c r="G3101" t="str">
        <f t="shared" ca="1" si="476"/>
        <v/>
      </c>
      <c r="H3101">
        <f t="shared" si="482"/>
        <v>0</v>
      </c>
      <c r="N3101" s="67" t="str">
        <f t="shared" ca="1" si="477"/>
        <v/>
      </c>
      <c r="O3101" s="70" t="str">
        <f t="shared" ca="1" si="478"/>
        <v/>
      </c>
      <c r="P3101" s="70" t="str">
        <f t="shared" ca="1" si="479"/>
        <v/>
      </c>
      <c r="Q3101" s="71" t="str">
        <f t="shared" si="480"/>
        <v/>
      </c>
    </row>
    <row r="3102" spans="2:17" x14ac:dyDescent="0.2">
      <c r="B3102">
        <f t="shared" ca="1" si="481"/>
        <v>3</v>
      </c>
      <c r="G3102" t="str">
        <f t="shared" ca="1" si="476"/>
        <v/>
      </c>
      <c r="H3102">
        <f t="shared" si="482"/>
        <v>0</v>
      </c>
      <c r="N3102" s="67" t="str">
        <f t="shared" ca="1" si="477"/>
        <v/>
      </c>
      <c r="O3102" s="70" t="str">
        <f t="shared" ca="1" si="478"/>
        <v/>
      </c>
      <c r="P3102" s="70" t="str">
        <f t="shared" ca="1" si="479"/>
        <v/>
      </c>
      <c r="Q3102" s="71" t="str">
        <f t="shared" si="480"/>
        <v/>
      </c>
    </row>
    <row r="3103" spans="2:17" x14ac:dyDescent="0.2">
      <c r="B3103">
        <f t="shared" ca="1" si="481"/>
        <v>3</v>
      </c>
      <c r="G3103" t="str">
        <f t="shared" ca="1" si="476"/>
        <v/>
      </c>
      <c r="H3103">
        <f t="shared" si="482"/>
        <v>0</v>
      </c>
      <c r="N3103" s="67" t="str">
        <f t="shared" ca="1" si="477"/>
        <v/>
      </c>
      <c r="O3103" s="70" t="str">
        <f t="shared" ca="1" si="478"/>
        <v/>
      </c>
      <c r="P3103" s="70" t="str">
        <f t="shared" ca="1" si="479"/>
        <v/>
      </c>
      <c r="Q3103" s="71" t="str">
        <f t="shared" si="480"/>
        <v/>
      </c>
    </row>
    <row r="3104" spans="2:17" x14ac:dyDescent="0.2">
      <c r="B3104">
        <f t="shared" ca="1" si="481"/>
        <v>3</v>
      </c>
      <c r="G3104" t="str">
        <f t="shared" ca="1" si="476"/>
        <v/>
      </c>
      <c r="H3104">
        <f t="shared" si="482"/>
        <v>0</v>
      </c>
      <c r="N3104" s="67" t="str">
        <f t="shared" ca="1" si="477"/>
        <v/>
      </c>
      <c r="O3104" s="70" t="str">
        <f t="shared" ca="1" si="478"/>
        <v/>
      </c>
      <c r="P3104" s="70" t="str">
        <f t="shared" ca="1" si="479"/>
        <v/>
      </c>
      <c r="Q3104" s="71" t="str">
        <f t="shared" si="480"/>
        <v/>
      </c>
    </row>
    <row r="3105" spans="2:17" x14ac:dyDescent="0.2">
      <c r="B3105">
        <f t="shared" ca="1" si="481"/>
        <v>3</v>
      </c>
      <c r="G3105" t="str">
        <f t="shared" ca="1" si="476"/>
        <v/>
      </c>
      <c r="H3105">
        <f t="shared" si="482"/>
        <v>0</v>
      </c>
      <c r="N3105" s="67" t="str">
        <f t="shared" ca="1" si="477"/>
        <v/>
      </c>
      <c r="O3105" s="70" t="str">
        <f t="shared" ca="1" si="478"/>
        <v/>
      </c>
      <c r="P3105" s="70" t="str">
        <f t="shared" ca="1" si="479"/>
        <v/>
      </c>
      <c r="Q3105" s="71" t="str">
        <f t="shared" si="480"/>
        <v/>
      </c>
    </row>
    <row r="3106" spans="2:17" x14ac:dyDescent="0.2">
      <c r="B3106">
        <f t="shared" ca="1" si="481"/>
        <v>3</v>
      </c>
      <c r="G3106" t="str">
        <f t="shared" ca="1" si="476"/>
        <v/>
      </c>
      <c r="H3106">
        <f t="shared" si="482"/>
        <v>0</v>
      </c>
      <c r="N3106" s="67" t="str">
        <f t="shared" ca="1" si="477"/>
        <v/>
      </c>
      <c r="O3106" s="70" t="str">
        <f t="shared" ca="1" si="478"/>
        <v/>
      </c>
      <c r="P3106" s="70" t="str">
        <f t="shared" ca="1" si="479"/>
        <v/>
      </c>
      <c r="Q3106" s="71" t="str">
        <f t="shared" si="480"/>
        <v/>
      </c>
    </row>
    <row r="3107" spans="2:17" x14ac:dyDescent="0.2">
      <c r="B3107">
        <f t="shared" ca="1" si="481"/>
        <v>3</v>
      </c>
      <c r="G3107" t="str">
        <f t="shared" ca="1" si="476"/>
        <v/>
      </c>
      <c r="H3107">
        <f t="shared" si="482"/>
        <v>0</v>
      </c>
      <c r="N3107" s="67" t="str">
        <f t="shared" ca="1" si="477"/>
        <v/>
      </c>
      <c r="O3107" s="70" t="str">
        <f t="shared" ca="1" si="478"/>
        <v/>
      </c>
      <c r="P3107" s="70" t="str">
        <f t="shared" ca="1" si="479"/>
        <v/>
      </c>
      <c r="Q3107" s="71" t="str">
        <f t="shared" si="480"/>
        <v/>
      </c>
    </row>
    <row r="3108" spans="2:17" x14ac:dyDescent="0.2">
      <c r="B3108">
        <f t="shared" ca="1" si="481"/>
        <v>3</v>
      </c>
      <c r="G3108" t="str">
        <f t="shared" ca="1" si="476"/>
        <v/>
      </c>
      <c r="H3108">
        <f t="shared" si="482"/>
        <v>0</v>
      </c>
      <c r="N3108" s="67" t="str">
        <f t="shared" ca="1" si="477"/>
        <v/>
      </c>
      <c r="O3108" s="70" t="str">
        <f t="shared" ca="1" si="478"/>
        <v/>
      </c>
      <c r="P3108" s="70" t="str">
        <f t="shared" ca="1" si="479"/>
        <v/>
      </c>
      <c r="Q3108" s="71" t="str">
        <f t="shared" si="480"/>
        <v/>
      </c>
    </row>
    <row r="3109" spans="2:17" x14ac:dyDescent="0.2">
      <c r="B3109">
        <f t="shared" ca="1" si="481"/>
        <v>3</v>
      </c>
      <c r="G3109" t="str">
        <f t="shared" ca="1" si="476"/>
        <v/>
      </c>
      <c r="H3109">
        <f t="shared" si="482"/>
        <v>0</v>
      </c>
      <c r="N3109" s="67" t="str">
        <f t="shared" ca="1" si="477"/>
        <v/>
      </c>
      <c r="O3109" s="70" t="str">
        <f t="shared" ca="1" si="478"/>
        <v/>
      </c>
      <c r="P3109" s="70" t="str">
        <f t="shared" ca="1" si="479"/>
        <v/>
      </c>
      <c r="Q3109" s="71" t="str">
        <f t="shared" si="480"/>
        <v/>
      </c>
    </row>
    <row r="3110" spans="2:17" x14ac:dyDescent="0.2">
      <c r="B3110">
        <f t="shared" ca="1" si="481"/>
        <v>3</v>
      </c>
      <c r="G3110" t="str">
        <f t="shared" ca="1" si="476"/>
        <v/>
      </c>
      <c r="H3110">
        <f t="shared" si="482"/>
        <v>0</v>
      </c>
      <c r="N3110" s="67" t="str">
        <f t="shared" ca="1" si="477"/>
        <v/>
      </c>
      <c r="O3110" s="70" t="str">
        <f t="shared" ca="1" si="478"/>
        <v/>
      </c>
      <c r="P3110" s="70" t="str">
        <f t="shared" ca="1" si="479"/>
        <v/>
      </c>
      <c r="Q3110" s="71" t="str">
        <f t="shared" si="480"/>
        <v/>
      </c>
    </row>
    <row r="3111" spans="2:17" x14ac:dyDescent="0.2">
      <c r="B3111">
        <f t="shared" ca="1" si="481"/>
        <v>3</v>
      </c>
      <c r="G3111" t="str">
        <f t="shared" ca="1" si="476"/>
        <v/>
      </c>
      <c r="H3111">
        <f t="shared" si="482"/>
        <v>0</v>
      </c>
      <c r="N3111" s="67" t="str">
        <f t="shared" ca="1" si="477"/>
        <v/>
      </c>
      <c r="O3111" s="70" t="str">
        <f t="shared" ca="1" si="478"/>
        <v/>
      </c>
      <c r="P3111" s="70" t="str">
        <f t="shared" ca="1" si="479"/>
        <v/>
      </c>
      <c r="Q3111" s="71" t="str">
        <f t="shared" si="480"/>
        <v/>
      </c>
    </row>
    <row r="3112" spans="2:17" x14ac:dyDescent="0.2">
      <c r="B3112">
        <f t="shared" ca="1" si="481"/>
        <v>3</v>
      </c>
      <c r="G3112" t="str">
        <f t="shared" ca="1" si="476"/>
        <v/>
      </c>
      <c r="H3112">
        <f t="shared" si="482"/>
        <v>0</v>
      </c>
      <c r="N3112" s="67" t="str">
        <f t="shared" ca="1" si="477"/>
        <v/>
      </c>
      <c r="O3112" s="70" t="str">
        <f t="shared" ca="1" si="478"/>
        <v/>
      </c>
      <c r="P3112" s="70" t="str">
        <f t="shared" ca="1" si="479"/>
        <v/>
      </c>
      <c r="Q3112" s="71" t="str">
        <f t="shared" si="480"/>
        <v/>
      </c>
    </row>
    <row r="3113" spans="2:17" x14ac:dyDescent="0.2">
      <c r="B3113">
        <f t="shared" ca="1" si="481"/>
        <v>3</v>
      </c>
      <c r="G3113" t="str">
        <f t="shared" ca="1" si="476"/>
        <v/>
      </c>
      <c r="H3113">
        <f t="shared" si="482"/>
        <v>0</v>
      </c>
      <c r="N3113" s="67" t="str">
        <f t="shared" ca="1" si="477"/>
        <v/>
      </c>
      <c r="O3113" s="70" t="str">
        <f t="shared" ca="1" si="478"/>
        <v/>
      </c>
      <c r="P3113" s="70" t="str">
        <f t="shared" ca="1" si="479"/>
        <v/>
      </c>
      <c r="Q3113" s="71" t="str">
        <f t="shared" si="480"/>
        <v/>
      </c>
    </row>
    <row r="3114" spans="2:17" x14ac:dyDescent="0.2">
      <c r="B3114">
        <f t="shared" ca="1" si="481"/>
        <v>3</v>
      </c>
      <c r="G3114" t="str">
        <f t="shared" ca="1" si="476"/>
        <v/>
      </c>
      <c r="H3114">
        <f t="shared" si="482"/>
        <v>0</v>
      </c>
      <c r="N3114" s="67" t="str">
        <f t="shared" ca="1" si="477"/>
        <v/>
      </c>
      <c r="O3114" s="70" t="str">
        <f t="shared" ca="1" si="478"/>
        <v/>
      </c>
      <c r="P3114" s="70" t="str">
        <f t="shared" ca="1" si="479"/>
        <v/>
      </c>
      <c r="Q3114" s="71" t="str">
        <f t="shared" si="480"/>
        <v/>
      </c>
    </row>
    <row r="3115" spans="2:17" x14ac:dyDescent="0.2">
      <c r="B3115">
        <f t="shared" ca="1" si="481"/>
        <v>3</v>
      </c>
      <c r="G3115" t="str">
        <f t="shared" ca="1" si="476"/>
        <v/>
      </c>
      <c r="H3115">
        <f t="shared" si="482"/>
        <v>0</v>
      </c>
      <c r="N3115" s="67" t="str">
        <f t="shared" ca="1" si="477"/>
        <v/>
      </c>
      <c r="O3115" s="70" t="str">
        <f t="shared" ca="1" si="478"/>
        <v/>
      </c>
      <c r="P3115" s="70" t="str">
        <f t="shared" ca="1" si="479"/>
        <v/>
      </c>
      <c r="Q3115" s="71" t="str">
        <f t="shared" si="480"/>
        <v/>
      </c>
    </row>
    <row r="3116" spans="2:17" x14ac:dyDescent="0.2">
      <c r="B3116">
        <f t="shared" ca="1" si="481"/>
        <v>3</v>
      </c>
      <c r="G3116" t="str">
        <f t="shared" ca="1" si="476"/>
        <v/>
      </c>
      <c r="H3116">
        <f t="shared" si="482"/>
        <v>0</v>
      </c>
      <c r="N3116" s="67" t="str">
        <f t="shared" ca="1" si="477"/>
        <v/>
      </c>
      <c r="O3116" s="70" t="str">
        <f t="shared" ca="1" si="478"/>
        <v/>
      </c>
      <c r="P3116" s="70" t="str">
        <f t="shared" ca="1" si="479"/>
        <v/>
      </c>
      <c r="Q3116" s="71" t="str">
        <f t="shared" si="480"/>
        <v/>
      </c>
    </row>
    <row r="3117" spans="2:17" x14ac:dyDescent="0.2">
      <c r="B3117">
        <f t="shared" ca="1" si="481"/>
        <v>3</v>
      </c>
      <c r="G3117" t="str">
        <f t="shared" ca="1" si="476"/>
        <v/>
      </c>
      <c r="H3117">
        <f t="shared" si="482"/>
        <v>0</v>
      </c>
      <c r="N3117" s="67" t="str">
        <f t="shared" ca="1" si="477"/>
        <v/>
      </c>
      <c r="O3117" s="70" t="str">
        <f t="shared" ca="1" si="478"/>
        <v/>
      </c>
      <c r="P3117" s="70" t="str">
        <f t="shared" ca="1" si="479"/>
        <v/>
      </c>
      <c r="Q3117" s="71" t="str">
        <f t="shared" si="480"/>
        <v/>
      </c>
    </row>
    <row r="3118" spans="2:17" x14ac:dyDescent="0.2">
      <c r="B3118">
        <f t="shared" ca="1" si="481"/>
        <v>3</v>
      </c>
      <c r="G3118" t="str">
        <f t="shared" ca="1" si="476"/>
        <v/>
      </c>
      <c r="H3118">
        <f t="shared" si="482"/>
        <v>0</v>
      </c>
      <c r="N3118" s="67" t="str">
        <f t="shared" ca="1" si="477"/>
        <v/>
      </c>
      <c r="O3118" s="70" t="str">
        <f t="shared" ca="1" si="478"/>
        <v/>
      </c>
      <c r="P3118" s="70" t="str">
        <f t="shared" ca="1" si="479"/>
        <v/>
      </c>
      <c r="Q3118" s="71" t="str">
        <f t="shared" si="480"/>
        <v/>
      </c>
    </row>
    <row r="3119" spans="2:17" x14ac:dyDescent="0.2">
      <c r="B3119">
        <f t="shared" ca="1" si="481"/>
        <v>3</v>
      </c>
      <c r="G3119" t="str">
        <f t="shared" ca="1" si="476"/>
        <v/>
      </c>
      <c r="H3119">
        <f t="shared" si="482"/>
        <v>0</v>
      </c>
      <c r="N3119" s="67" t="str">
        <f t="shared" ca="1" si="477"/>
        <v/>
      </c>
      <c r="O3119" s="70" t="str">
        <f t="shared" ca="1" si="478"/>
        <v/>
      </c>
      <c r="P3119" s="70" t="str">
        <f t="shared" ca="1" si="479"/>
        <v/>
      </c>
      <c r="Q3119" s="71" t="str">
        <f t="shared" si="480"/>
        <v/>
      </c>
    </row>
    <row r="3120" spans="2:17" x14ac:dyDescent="0.2">
      <c r="B3120">
        <f t="shared" ca="1" si="481"/>
        <v>3</v>
      </c>
      <c r="G3120" t="str">
        <f t="shared" ref="G3120:G3183" ca="1" si="483">IF(B3120=B3119+1,MID(A3122,29,FIND("Kockázatkezelés",A3122)-30)*1,"")</f>
        <v/>
      </c>
      <c r="H3120">
        <f t="shared" si="482"/>
        <v>0</v>
      </c>
      <c r="N3120" s="67" t="str">
        <f t="shared" ca="1" si="477"/>
        <v/>
      </c>
      <c r="O3120" s="70" t="str">
        <f t="shared" ca="1" si="478"/>
        <v/>
      </c>
      <c r="P3120" s="70" t="str">
        <f t="shared" ca="1" si="479"/>
        <v/>
      </c>
      <c r="Q3120" s="71" t="str">
        <f t="shared" si="480"/>
        <v/>
      </c>
    </row>
    <row r="3121" spans="2:17" x14ac:dyDescent="0.2">
      <c r="B3121">
        <f t="shared" ca="1" si="481"/>
        <v>3</v>
      </c>
      <c r="G3121" t="str">
        <f t="shared" ca="1" si="483"/>
        <v/>
      </c>
      <c r="H3121">
        <f t="shared" si="482"/>
        <v>0</v>
      </c>
      <c r="N3121" s="67" t="str">
        <f t="shared" ca="1" si="477"/>
        <v/>
      </c>
      <c r="O3121" s="70" t="str">
        <f t="shared" ca="1" si="478"/>
        <v/>
      </c>
      <c r="P3121" s="70" t="str">
        <f t="shared" ca="1" si="479"/>
        <v/>
      </c>
      <c r="Q3121" s="71" t="str">
        <f t="shared" si="480"/>
        <v/>
      </c>
    </row>
    <row r="3122" spans="2:17" x14ac:dyDescent="0.2">
      <c r="B3122">
        <f t="shared" ca="1" si="481"/>
        <v>3</v>
      </c>
      <c r="G3122" t="str">
        <f t="shared" ca="1" si="483"/>
        <v/>
      </c>
      <c r="H3122">
        <f t="shared" si="482"/>
        <v>0</v>
      </c>
      <c r="N3122" s="67" t="str">
        <f t="shared" ca="1" si="477"/>
        <v/>
      </c>
      <c r="O3122" s="70" t="str">
        <f t="shared" ca="1" si="478"/>
        <v/>
      </c>
      <c r="P3122" s="70" t="str">
        <f t="shared" ca="1" si="479"/>
        <v/>
      </c>
      <c r="Q3122" s="71" t="str">
        <f t="shared" si="480"/>
        <v/>
      </c>
    </row>
    <row r="3123" spans="2:17" x14ac:dyDescent="0.2">
      <c r="B3123">
        <f t="shared" ca="1" si="481"/>
        <v>3</v>
      </c>
      <c r="G3123" t="str">
        <f t="shared" ca="1" si="483"/>
        <v/>
      </c>
      <c r="H3123">
        <f t="shared" si="482"/>
        <v>0</v>
      </c>
      <c r="N3123" s="67" t="str">
        <f t="shared" ca="1" si="477"/>
        <v/>
      </c>
      <c r="O3123" s="70" t="str">
        <f t="shared" ca="1" si="478"/>
        <v/>
      </c>
      <c r="P3123" s="70" t="str">
        <f t="shared" ca="1" si="479"/>
        <v/>
      </c>
      <c r="Q3123" s="71" t="str">
        <f t="shared" si="480"/>
        <v/>
      </c>
    </row>
    <row r="3124" spans="2:17" x14ac:dyDescent="0.2">
      <c r="B3124">
        <f t="shared" ca="1" si="481"/>
        <v>3</v>
      </c>
      <c r="G3124" t="str">
        <f t="shared" ca="1" si="483"/>
        <v/>
      </c>
      <c r="H3124">
        <f t="shared" si="482"/>
        <v>0</v>
      </c>
      <c r="N3124" s="67" t="str">
        <f t="shared" ca="1" si="477"/>
        <v/>
      </c>
      <c r="O3124" s="70" t="str">
        <f t="shared" ca="1" si="478"/>
        <v/>
      </c>
      <c r="P3124" s="70" t="str">
        <f t="shared" ca="1" si="479"/>
        <v/>
      </c>
      <c r="Q3124" s="71" t="str">
        <f t="shared" si="480"/>
        <v/>
      </c>
    </row>
    <row r="3125" spans="2:17" x14ac:dyDescent="0.2">
      <c r="B3125">
        <f t="shared" ca="1" si="481"/>
        <v>3</v>
      </c>
      <c r="G3125" t="str">
        <f t="shared" ca="1" si="483"/>
        <v/>
      </c>
      <c r="H3125">
        <f t="shared" si="482"/>
        <v>0</v>
      </c>
      <c r="N3125" s="67" t="str">
        <f t="shared" ca="1" si="477"/>
        <v/>
      </c>
      <c r="O3125" s="70" t="str">
        <f t="shared" ca="1" si="478"/>
        <v/>
      </c>
      <c r="P3125" s="70" t="str">
        <f t="shared" ca="1" si="479"/>
        <v/>
      </c>
      <c r="Q3125" s="71" t="str">
        <f t="shared" si="480"/>
        <v/>
      </c>
    </row>
    <row r="3126" spans="2:17" x14ac:dyDescent="0.2">
      <c r="B3126">
        <f t="shared" ca="1" si="481"/>
        <v>3</v>
      </c>
      <c r="G3126" t="str">
        <f t="shared" ca="1" si="483"/>
        <v/>
      </c>
      <c r="H3126">
        <f t="shared" si="482"/>
        <v>0</v>
      </c>
      <c r="N3126" s="67" t="str">
        <f t="shared" ca="1" si="477"/>
        <v/>
      </c>
      <c r="O3126" s="70" t="str">
        <f t="shared" ca="1" si="478"/>
        <v/>
      </c>
      <c r="P3126" s="70" t="str">
        <f t="shared" ca="1" si="479"/>
        <v/>
      </c>
      <c r="Q3126" s="71" t="str">
        <f t="shared" si="480"/>
        <v/>
      </c>
    </row>
    <row r="3127" spans="2:17" x14ac:dyDescent="0.2">
      <c r="B3127">
        <f t="shared" ca="1" si="481"/>
        <v>3</v>
      </c>
      <c r="G3127" t="str">
        <f t="shared" ca="1" si="483"/>
        <v/>
      </c>
      <c r="H3127">
        <f t="shared" si="482"/>
        <v>0</v>
      </c>
      <c r="N3127" s="67" t="str">
        <f t="shared" ca="1" si="477"/>
        <v/>
      </c>
      <c r="O3127" s="70" t="str">
        <f t="shared" ca="1" si="478"/>
        <v/>
      </c>
      <c r="P3127" s="70" t="str">
        <f t="shared" ca="1" si="479"/>
        <v/>
      </c>
      <c r="Q3127" s="71" t="str">
        <f t="shared" si="480"/>
        <v/>
      </c>
    </row>
    <row r="3128" spans="2:17" x14ac:dyDescent="0.2">
      <c r="B3128">
        <f t="shared" ca="1" si="481"/>
        <v>3</v>
      </c>
      <c r="G3128" t="str">
        <f t="shared" ca="1" si="483"/>
        <v/>
      </c>
      <c r="H3128">
        <f t="shared" si="482"/>
        <v>0</v>
      </c>
      <c r="N3128" s="67" t="str">
        <f t="shared" ca="1" si="477"/>
        <v/>
      </c>
      <c r="O3128" s="70" t="str">
        <f t="shared" ca="1" si="478"/>
        <v/>
      </c>
      <c r="P3128" s="70" t="str">
        <f t="shared" ca="1" si="479"/>
        <v/>
      </c>
      <c r="Q3128" s="71" t="str">
        <f t="shared" si="480"/>
        <v/>
      </c>
    </row>
    <row r="3129" spans="2:17" x14ac:dyDescent="0.2">
      <c r="B3129">
        <f t="shared" ca="1" si="481"/>
        <v>3</v>
      </c>
      <c r="G3129" t="str">
        <f t="shared" ca="1" si="483"/>
        <v/>
      </c>
      <c r="H3129">
        <f t="shared" si="482"/>
        <v>0</v>
      </c>
      <c r="N3129" s="67" t="str">
        <f t="shared" ca="1" si="477"/>
        <v/>
      </c>
      <c r="O3129" s="70" t="str">
        <f t="shared" ca="1" si="478"/>
        <v/>
      </c>
      <c r="P3129" s="70" t="str">
        <f t="shared" ca="1" si="479"/>
        <v/>
      </c>
      <c r="Q3129" s="71" t="str">
        <f t="shared" si="480"/>
        <v/>
      </c>
    </row>
    <row r="3130" spans="2:17" x14ac:dyDescent="0.2">
      <c r="B3130">
        <f t="shared" ca="1" si="481"/>
        <v>3</v>
      </c>
      <c r="G3130" t="str">
        <f t="shared" ca="1" si="483"/>
        <v/>
      </c>
      <c r="H3130">
        <f t="shared" si="482"/>
        <v>0</v>
      </c>
      <c r="N3130" s="67" t="str">
        <f t="shared" ca="1" si="477"/>
        <v/>
      </c>
      <c r="O3130" s="70" t="str">
        <f t="shared" ca="1" si="478"/>
        <v/>
      </c>
      <c r="P3130" s="70" t="str">
        <f t="shared" ca="1" si="479"/>
        <v/>
      </c>
      <c r="Q3130" s="71" t="str">
        <f t="shared" si="480"/>
        <v/>
      </c>
    </row>
    <row r="3131" spans="2:17" x14ac:dyDescent="0.2">
      <c r="B3131">
        <f t="shared" ca="1" si="481"/>
        <v>3</v>
      </c>
      <c r="G3131" t="str">
        <f t="shared" ca="1" si="483"/>
        <v/>
      </c>
      <c r="H3131">
        <f t="shared" si="482"/>
        <v>0</v>
      </c>
      <c r="N3131" s="67" t="str">
        <f t="shared" ca="1" si="477"/>
        <v/>
      </c>
      <c r="O3131" s="70" t="str">
        <f t="shared" ca="1" si="478"/>
        <v/>
      </c>
      <c r="P3131" s="70" t="str">
        <f t="shared" ca="1" si="479"/>
        <v/>
      </c>
      <c r="Q3131" s="71" t="str">
        <f t="shared" si="480"/>
        <v/>
      </c>
    </row>
    <row r="3132" spans="2:17" x14ac:dyDescent="0.2">
      <c r="B3132">
        <f t="shared" ca="1" si="481"/>
        <v>3</v>
      </c>
      <c r="G3132" t="str">
        <f t="shared" ca="1" si="483"/>
        <v/>
      </c>
      <c r="H3132">
        <f t="shared" si="482"/>
        <v>0</v>
      </c>
      <c r="N3132" s="67" t="str">
        <f t="shared" ca="1" si="477"/>
        <v/>
      </c>
      <c r="O3132" s="70" t="str">
        <f t="shared" ca="1" si="478"/>
        <v/>
      </c>
      <c r="P3132" s="70" t="str">
        <f t="shared" ca="1" si="479"/>
        <v/>
      </c>
      <c r="Q3132" s="71" t="str">
        <f t="shared" si="480"/>
        <v/>
      </c>
    </row>
    <row r="3133" spans="2:17" x14ac:dyDescent="0.2">
      <c r="B3133">
        <f t="shared" ca="1" si="481"/>
        <v>3</v>
      </c>
      <c r="G3133" t="str">
        <f t="shared" ca="1" si="483"/>
        <v/>
      </c>
      <c r="H3133">
        <f t="shared" si="482"/>
        <v>0</v>
      </c>
      <c r="N3133" s="67" t="str">
        <f t="shared" ca="1" si="477"/>
        <v/>
      </c>
      <c r="O3133" s="70" t="str">
        <f t="shared" ca="1" si="478"/>
        <v/>
      </c>
      <c r="P3133" s="70" t="str">
        <f t="shared" ca="1" si="479"/>
        <v/>
      </c>
      <c r="Q3133" s="71" t="str">
        <f t="shared" si="480"/>
        <v/>
      </c>
    </row>
    <row r="3134" spans="2:17" x14ac:dyDescent="0.2">
      <c r="B3134">
        <f t="shared" ca="1" si="481"/>
        <v>3</v>
      </c>
      <c r="G3134" t="str">
        <f t="shared" ca="1" si="483"/>
        <v/>
      </c>
      <c r="H3134">
        <f t="shared" si="482"/>
        <v>0</v>
      </c>
      <c r="N3134" s="67" t="str">
        <f t="shared" ca="1" si="477"/>
        <v/>
      </c>
      <c r="O3134" s="70" t="str">
        <f t="shared" ca="1" si="478"/>
        <v/>
      </c>
      <c r="P3134" s="70" t="str">
        <f t="shared" ca="1" si="479"/>
        <v/>
      </c>
      <c r="Q3134" s="71" t="str">
        <f t="shared" si="480"/>
        <v/>
      </c>
    </row>
    <row r="3135" spans="2:17" x14ac:dyDescent="0.2">
      <c r="B3135">
        <f t="shared" ca="1" si="481"/>
        <v>3</v>
      </c>
      <c r="G3135" t="str">
        <f t="shared" ca="1" si="483"/>
        <v/>
      </c>
      <c r="H3135">
        <f t="shared" si="482"/>
        <v>0</v>
      </c>
      <c r="N3135" s="67" t="str">
        <f t="shared" ca="1" si="477"/>
        <v/>
      </c>
      <c r="O3135" s="70" t="str">
        <f t="shared" ca="1" si="478"/>
        <v/>
      </c>
      <c r="P3135" s="70" t="str">
        <f t="shared" ca="1" si="479"/>
        <v/>
      </c>
      <c r="Q3135" s="71" t="str">
        <f t="shared" si="480"/>
        <v/>
      </c>
    </row>
    <row r="3136" spans="2:17" x14ac:dyDescent="0.2">
      <c r="B3136">
        <f t="shared" ca="1" si="481"/>
        <v>3</v>
      </c>
      <c r="G3136" t="str">
        <f t="shared" ca="1" si="483"/>
        <v/>
      </c>
      <c r="H3136">
        <f t="shared" si="482"/>
        <v>0</v>
      </c>
      <c r="N3136" s="67" t="str">
        <f t="shared" ca="1" si="477"/>
        <v/>
      </c>
      <c r="O3136" s="70" t="str">
        <f t="shared" ca="1" si="478"/>
        <v/>
      </c>
      <c r="P3136" s="70" t="str">
        <f t="shared" ca="1" si="479"/>
        <v/>
      </c>
      <c r="Q3136" s="71" t="str">
        <f t="shared" si="480"/>
        <v/>
      </c>
    </row>
    <row r="3137" spans="2:17" x14ac:dyDescent="0.2">
      <c r="B3137">
        <f t="shared" ca="1" si="481"/>
        <v>3</v>
      </c>
      <c r="G3137" t="str">
        <f t="shared" ca="1" si="483"/>
        <v/>
      </c>
      <c r="H3137">
        <f t="shared" si="482"/>
        <v>0</v>
      </c>
      <c r="N3137" s="67" t="str">
        <f t="shared" ca="1" si="477"/>
        <v/>
      </c>
      <c r="O3137" s="70" t="str">
        <f t="shared" ca="1" si="478"/>
        <v/>
      </c>
      <c r="P3137" s="70" t="str">
        <f t="shared" ca="1" si="479"/>
        <v/>
      </c>
      <c r="Q3137" s="71" t="str">
        <f t="shared" si="480"/>
        <v/>
      </c>
    </row>
    <row r="3138" spans="2:17" x14ac:dyDescent="0.2">
      <c r="B3138">
        <f t="shared" ca="1" si="481"/>
        <v>3</v>
      </c>
      <c r="G3138" t="str">
        <f t="shared" ca="1" si="483"/>
        <v/>
      </c>
      <c r="H3138">
        <f t="shared" si="482"/>
        <v>0</v>
      </c>
      <c r="N3138" s="67" t="str">
        <f t="shared" ref="N3138:N3201" ca="1" si="484">IF(ISERROR(VLOOKUP($K3138,$B:$G,AA$2,FALSE)),"",VLOOKUP($K3138,$B:$G,AA$2,FALSE))</f>
        <v/>
      </c>
      <c r="O3138" s="70" t="str">
        <f t="shared" ref="O3138:O3201" ca="1" si="485">IF(ISERROR(VLOOKUP($K3138,$B:$G,AB$2,FALSE)),"",VLOOKUP($K3138,$B:$G,AB$2,FALSE))</f>
        <v/>
      </c>
      <c r="P3138" s="70" t="str">
        <f t="shared" ref="P3138:P3201" ca="1" si="486">IF(ISERROR(VLOOKUP($K3138,$B:$G,AC$2,FALSE)),"",VLOOKUP($K3138,$B:$G,AC$2,FALSE))</f>
        <v/>
      </c>
      <c r="Q3138" s="71" t="str">
        <f t="shared" ref="Q3138:Q3201" si="487">IF(L3138=0,"",(ROUND(IF(ISERROR(VLOOKUP($K3138,$B:$G,AD$2,FALSE)),"terület?",VLOOKUP($K3138,$B:$G,AD$2,FALSE)),2)))</f>
        <v/>
      </c>
    </row>
    <row r="3139" spans="2:17" x14ac:dyDescent="0.2">
      <c r="B3139">
        <f t="shared" ref="B3139:B3202" ca="1" si="488">IF(AND(LEFT(A3139,6)="Blokk:",RIGHT(A3139,10)&lt;&gt;"módosított",LEFT(A3140,11)="Táblaadatok",H3139&gt;0),B3138+1,B3138)</f>
        <v>3</v>
      </c>
      <c r="G3139" t="str">
        <f t="shared" ca="1" si="483"/>
        <v/>
      </c>
      <c r="H3139">
        <f t="shared" si="482"/>
        <v>0</v>
      </c>
      <c r="N3139" s="67" t="str">
        <f t="shared" ca="1" si="484"/>
        <v/>
      </c>
      <c r="O3139" s="70" t="str">
        <f t="shared" ca="1" si="485"/>
        <v/>
      </c>
      <c r="P3139" s="70" t="str">
        <f t="shared" ca="1" si="486"/>
        <v/>
      </c>
      <c r="Q3139" s="71" t="str">
        <f t="shared" si="487"/>
        <v/>
      </c>
    </row>
    <row r="3140" spans="2:17" x14ac:dyDescent="0.2">
      <c r="B3140">
        <f t="shared" ca="1" si="488"/>
        <v>3</v>
      </c>
      <c r="G3140" t="str">
        <f t="shared" ca="1" si="483"/>
        <v/>
      </c>
      <c r="H3140">
        <f t="shared" ref="H3140:H3203" si="489">IF(ISNA(VLOOKUP(MID(A3141,40,5),AE:AF,2,0)),0,1)</f>
        <v>0</v>
      </c>
      <c r="N3140" s="67" t="str">
        <f t="shared" ca="1" si="484"/>
        <v/>
      </c>
      <c r="O3140" s="70" t="str">
        <f t="shared" ca="1" si="485"/>
        <v/>
      </c>
      <c r="P3140" s="70" t="str">
        <f t="shared" ca="1" si="486"/>
        <v/>
      </c>
      <c r="Q3140" s="71" t="str">
        <f t="shared" si="487"/>
        <v/>
      </c>
    </row>
    <row r="3141" spans="2:17" x14ac:dyDescent="0.2">
      <c r="B3141">
        <f t="shared" ca="1" si="488"/>
        <v>3</v>
      </c>
      <c r="G3141" t="str">
        <f t="shared" ca="1" si="483"/>
        <v/>
      </c>
      <c r="H3141">
        <f t="shared" si="489"/>
        <v>0</v>
      </c>
      <c r="N3141" s="67" t="str">
        <f t="shared" ca="1" si="484"/>
        <v/>
      </c>
      <c r="O3141" s="70" t="str">
        <f t="shared" ca="1" si="485"/>
        <v/>
      </c>
      <c r="P3141" s="70" t="str">
        <f t="shared" ca="1" si="486"/>
        <v/>
      </c>
      <c r="Q3141" s="71" t="str">
        <f t="shared" si="487"/>
        <v/>
      </c>
    </row>
    <row r="3142" spans="2:17" x14ac:dyDescent="0.2">
      <c r="B3142">
        <f t="shared" ca="1" si="488"/>
        <v>3</v>
      </c>
      <c r="G3142" t="str">
        <f t="shared" ca="1" si="483"/>
        <v/>
      </c>
      <c r="H3142">
        <f t="shared" si="489"/>
        <v>0</v>
      </c>
      <c r="N3142" s="67" t="str">
        <f t="shared" ca="1" si="484"/>
        <v/>
      </c>
      <c r="O3142" s="70" t="str">
        <f t="shared" ca="1" si="485"/>
        <v/>
      </c>
      <c r="P3142" s="70" t="str">
        <f t="shared" ca="1" si="486"/>
        <v/>
      </c>
      <c r="Q3142" s="71" t="str">
        <f t="shared" si="487"/>
        <v/>
      </c>
    </row>
    <row r="3143" spans="2:17" x14ac:dyDescent="0.2">
      <c r="B3143">
        <f t="shared" ca="1" si="488"/>
        <v>3</v>
      </c>
      <c r="G3143" t="str">
        <f t="shared" ca="1" si="483"/>
        <v/>
      </c>
      <c r="H3143">
        <f t="shared" si="489"/>
        <v>0</v>
      </c>
      <c r="N3143" s="67" t="str">
        <f t="shared" ca="1" si="484"/>
        <v/>
      </c>
      <c r="O3143" s="70" t="str">
        <f t="shared" ca="1" si="485"/>
        <v/>
      </c>
      <c r="P3143" s="70" t="str">
        <f t="shared" ca="1" si="486"/>
        <v/>
      </c>
      <c r="Q3143" s="71" t="str">
        <f t="shared" si="487"/>
        <v/>
      </c>
    </row>
    <row r="3144" spans="2:17" x14ac:dyDescent="0.2">
      <c r="B3144">
        <f t="shared" ca="1" si="488"/>
        <v>3</v>
      </c>
      <c r="G3144" t="str">
        <f t="shared" ca="1" si="483"/>
        <v/>
      </c>
      <c r="H3144">
        <f t="shared" si="489"/>
        <v>0</v>
      </c>
      <c r="N3144" s="67" t="str">
        <f t="shared" ca="1" si="484"/>
        <v/>
      </c>
      <c r="O3144" s="70" t="str">
        <f t="shared" ca="1" si="485"/>
        <v/>
      </c>
      <c r="P3144" s="70" t="str">
        <f t="shared" ca="1" si="486"/>
        <v/>
      </c>
      <c r="Q3144" s="71" t="str">
        <f t="shared" si="487"/>
        <v/>
      </c>
    </row>
    <row r="3145" spans="2:17" x14ac:dyDescent="0.2">
      <c r="B3145">
        <f t="shared" ca="1" si="488"/>
        <v>3</v>
      </c>
      <c r="G3145" t="str">
        <f t="shared" ca="1" si="483"/>
        <v/>
      </c>
      <c r="H3145">
        <f t="shared" si="489"/>
        <v>0</v>
      </c>
      <c r="N3145" s="67" t="str">
        <f t="shared" ca="1" si="484"/>
        <v/>
      </c>
      <c r="O3145" s="70" t="str">
        <f t="shared" ca="1" si="485"/>
        <v/>
      </c>
      <c r="P3145" s="70" t="str">
        <f t="shared" ca="1" si="486"/>
        <v/>
      </c>
      <c r="Q3145" s="71" t="str">
        <f t="shared" si="487"/>
        <v/>
      </c>
    </row>
    <row r="3146" spans="2:17" x14ac:dyDescent="0.2">
      <c r="B3146">
        <f t="shared" ca="1" si="488"/>
        <v>3</v>
      </c>
      <c r="G3146" t="str">
        <f t="shared" ca="1" si="483"/>
        <v/>
      </c>
      <c r="H3146">
        <f t="shared" si="489"/>
        <v>0</v>
      </c>
      <c r="N3146" s="67" t="str">
        <f t="shared" ca="1" si="484"/>
        <v/>
      </c>
      <c r="O3146" s="70" t="str">
        <f t="shared" ca="1" si="485"/>
        <v/>
      </c>
      <c r="P3146" s="70" t="str">
        <f t="shared" ca="1" si="486"/>
        <v/>
      </c>
      <c r="Q3146" s="71" t="str">
        <f t="shared" si="487"/>
        <v/>
      </c>
    </row>
    <row r="3147" spans="2:17" x14ac:dyDescent="0.2">
      <c r="B3147">
        <f t="shared" ca="1" si="488"/>
        <v>3</v>
      </c>
      <c r="G3147" t="str">
        <f t="shared" ca="1" si="483"/>
        <v/>
      </c>
      <c r="H3147">
        <f t="shared" si="489"/>
        <v>0</v>
      </c>
      <c r="N3147" s="67" t="str">
        <f t="shared" ca="1" si="484"/>
        <v/>
      </c>
      <c r="O3147" s="70" t="str">
        <f t="shared" ca="1" si="485"/>
        <v/>
      </c>
      <c r="P3147" s="70" t="str">
        <f t="shared" ca="1" si="486"/>
        <v/>
      </c>
      <c r="Q3147" s="71" t="str">
        <f t="shared" si="487"/>
        <v/>
      </c>
    </row>
    <row r="3148" spans="2:17" x14ac:dyDescent="0.2">
      <c r="B3148">
        <f t="shared" ca="1" si="488"/>
        <v>3</v>
      </c>
      <c r="G3148" t="str">
        <f t="shared" ca="1" si="483"/>
        <v/>
      </c>
      <c r="H3148">
        <f t="shared" si="489"/>
        <v>0</v>
      </c>
      <c r="N3148" s="67" t="str">
        <f t="shared" ca="1" si="484"/>
        <v/>
      </c>
      <c r="O3148" s="70" t="str">
        <f t="shared" ca="1" si="485"/>
        <v/>
      </c>
      <c r="P3148" s="70" t="str">
        <f t="shared" ca="1" si="486"/>
        <v/>
      </c>
      <c r="Q3148" s="71" t="str">
        <f t="shared" si="487"/>
        <v/>
      </c>
    </row>
    <row r="3149" spans="2:17" x14ac:dyDescent="0.2">
      <c r="B3149">
        <f t="shared" ca="1" si="488"/>
        <v>3</v>
      </c>
      <c r="G3149" t="str">
        <f t="shared" ca="1" si="483"/>
        <v/>
      </c>
      <c r="H3149">
        <f t="shared" si="489"/>
        <v>0</v>
      </c>
      <c r="N3149" s="67" t="str">
        <f t="shared" ca="1" si="484"/>
        <v/>
      </c>
      <c r="O3149" s="70" t="str">
        <f t="shared" ca="1" si="485"/>
        <v/>
      </c>
      <c r="P3149" s="70" t="str">
        <f t="shared" ca="1" si="486"/>
        <v/>
      </c>
      <c r="Q3149" s="71" t="str">
        <f t="shared" si="487"/>
        <v/>
      </c>
    </row>
    <row r="3150" spans="2:17" x14ac:dyDescent="0.2">
      <c r="B3150">
        <f t="shared" ca="1" si="488"/>
        <v>3</v>
      </c>
      <c r="G3150" t="str">
        <f t="shared" ca="1" si="483"/>
        <v/>
      </c>
      <c r="H3150">
        <f t="shared" si="489"/>
        <v>0</v>
      </c>
      <c r="N3150" s="67" t="str">
        <f t="shared" ca="1" si="484"/>
        <v/>
      </c>
      <c r="O3150" s="70" t="str">
        <f t="shared" ca="1" si="485"/>
        <v/>
      </c>
      <c r="P3150" s="70" t="str">
        <f t="shared" ca="1" si="486"/>
        <v/>
      </c>
      <c r="Q3150" s="71" t="str">
        <f t="shared" si="487"/>
        <v/>
      </c>
    </row>
    <row r="3151" spans="2:17" x14ac:dyDescent="0.2">
      <c r="B3151">
        <f t="shared" ca="1" si="488"/>
        <v>3</v>
      </c>
      <c r="G3151" t="str">
        <f t="shared" ca="1" si="483"/>
        <v/>
      </c>
      <c r="H3151">
        <f t="shared" si="489"/>
        <v>0</v>
      </c>
      <c r="N3151" s="67" t="str">
        <f t="shared" ca="1" si="484"/>
        <v/>
      </c>
      <c r="O3151" s="70" t="str">
        <f t="shared" ca="1" si="485"/>
        <v/>
      </c>
      <c r="P3151" s="70" t="str">
        <f t="shared" ca="1" si="486"/>
        <v/>
      </c>
      <c r="Q3151" s="71" t="str">
        <f t="shared" si="487"/>
        <v/>
      </c>
    </row>
    <row r="3152" spans="2:17" x14ac:dyDescent="0.2">
      <c r="B3152">
        <f t="shared" ca="1" si="488"/>
        <v>3</v>
      </c>
      <c r="G3152" t="str">
        <f t="shared" ca="1" si="483"/>
        <v/>
      </c>
      <c r="H3152">
        <f t="shared" si="489"/>
        <v>0</v>
      </c>
      <c r="N3152" s="67" t="str">
        <f t="shared" ca="1" si="484"/>
        <v/>
      </c>
      <c r="O3152" s="70" t="str">
        <f t="shared" ca="1" si="485"/>
        <v/>
      </c>
      <c r="P3152" s="70" t="str">
        <f t="shared" ca="1" si="486"/>
        <v/>
      </c>
      <c r="Q3152" s="71" t="str">
        <f t="shared" si="487"/>
        <v/>
      </c>
    </row>
    <row r="3153" spans="2:17" x14ac:dyDescent="0.2">
      <c r="B3153">
        <f t="shared" ca="1" si="488"/>
        <v>3</v>
      </c>
      <c r="G3153" t="str">
        <f t="shared" ca="1" si="483"/>
        <v/>
      </c>
      <c r="H3153">
        <f t="shared" si="489"/>
        <v>0</v>
      </c>
      <c r="N3153" s="67" t="str">
        <f t="shared" ca="1" si="484"/>
        <v/>
      </c>
      <c r="O3153" s="70" t="str">
        <f t="shared" ca="1" si="485"/>
        <v/>
      </c>
      <c r="P3153" s="70" t="str">
        <f t="shared" ca="1" si="486"/>
        <v/>
      </c>
      <c r="Q3153" s="71" t="str">
        <f t="shared" si="487"/>
        <v/>
      </c>
    </row>
    <row r="3154" spans="2:17" x14ac:dyDescent="0.2">
      <c r="B3154">
        <f t="shared" ca="1" si="488"/>
        <v>3</v>
      </c>
      <c r="G3154" t="str">
        <f t="shared" ca="1" si="483"/>
        <v/>
      </c>
      <c r="H3154">
        <f t="shared" si="489"/>
        <v>0</v>
      </c>
      <c r="N3154" s="67" t="str">
        <f t="shared" ca="1" si="484"/>
        <v/>
      </c>
      <c r="O3154" s="70" t="str">
        <f t="shared" ca="1" si="485"/>
        <v/>
      </c>
      <c r="P3154" s="70" t="str">
        <f t="shared" ca="1" si="486"/>
        <v/>
      </c>
      <c r="Q3154" s="71" t="str">
        <f t="shared" si="487"/>
        <v/>
      </c>
    </row>
    <row r="3155" spans="2:17" x14ac:dyDescent="0.2">
      <c r="B3155">
        <f t="shared" ca="1" si="488"/>
        <v>3</v>
      </c>
      <c r="G3155" t="str">
        <f t="shared" ca="1" si="483"/>
        <v/>
      </c>
      <c r="H3155">
        <f t="shared" si="489"/>
        <v>0</v>
      </c>
      <c r="N3155" s="67" t="str">
        <f t="shared" ca="1" si="484"/>
        <v/>
      </c>
      <c r="O3155" s="70" t="str">
        <f t="shared" ca="1" si="485"/>
        <v/>
      </c>
      <c r="P3155" s="70" t="str">
        <f t="shared" ca="1" si="486"/>
        <v/>
      </c>
      <c r="Q3155" s="71" t="str">
        <f t="shared" si="487"/>
        <v/>
      </c>
    </row>
    <row r="3156" spans="2:17" x14ac:dyDescent="0.2">
      <c r="B3156">
        <f t="shared" ca="1" si="488"/>
        <v>3</v>
      </c>
      <c r="G3156" t="str">
        <f t="shared" ca="1" si="483"/>
        <v/>
      </c>
      <c r="H3156">
        <f t="shared" si="489"/>
        <v>0</v>
      </c>
      <c r="N3156" s="67" t="str">
        <f t="shared" ca="1" si="484"/>
        <v/>
      </c>
      <c r="O3156" s="70" t="str">
        <f t="shared" ca="1" si="485"/>
        <v/>
      </c>
      <c r="P3156" s="70" t="str">
        <f t="shared" ca="1" si="486"/>
        <v/>
      </c>
      <c r="Q3156" s="71" t="str">
        <f t="shared" si="487"/>
        <v/>
      </c>
    </row>
    <row r="3157" spans="2:17" x14ac:dyDescent="0.2">
      <c r="B3157">
        <f t="shared" ca="1" si="488"/>
        <v>3</v>
      </c>
      <c r="G3157" t="str">
        <f t="shared" ca="1" si="483"/>
        <v/>
      </c>
      <c r="H3157">
        <f t="shared" si="489"/>
        <v>0</v>
      </c>
      <c r="N3157" s="67" t="str">
        <f t="shared" ca="1" si="484"/>
        <v/>
      </c>
      <c r="O3157" s="70" t="str">
        <f t="shared" ca="1" si="485"/>
        <v/>
      </c>
      <c r="P3157" s="70" t="str">
        <f t="shared" ca="1" si="486"/>
        <v/>
      </c>
      <c r="Q3157" s="71" t="str">
        <f t="shared" si="487"/>
        <v/>
      </c>
    </row>
    <row r="3158" spans="2:17" x14ac:dyDescent="0.2">
      <c r="B3158">
        <f t="shared" ca="1" si="488"/>
        <v>3</v>
      </c>
      <c r="G3158" t="str">
        <f t="shared" ca="1" si="483"/>
        <v/>
      </c>
      <c r="H3158">
        <f t="shared" si="489"/>
        <v>0</v>
      </c>
      <c r="N3158" s="67" t="str">
        <f t="shared" ca="1" si="484"/>
        <v/>
      </c>
      <c r="O3158" s="70" t="str">
        <f t="shared" ca="1" si="485"/>
        <v/>
      </c>
      <c r="P3158" s="70" t="str">
        <f t="shared" ca="1" si="486"/>
        <v/>
      </c>
      <c r="Q3158" s="71" t="str">
        <f t="shared" si="487"/>
        <v/>
      </c>
    </row>
    <row r="3159" spans="2:17" x14ac:dyDescent="0.2">
      <c r="B3159">
        <f t="shared" ca="1" si="488"/>
        <v>3</v>
      </c>
      <c r="G3159" t="str">
        <f t="shared" ca="1" si="483"/>
        <v/>
      </c>
      <c r="H3159">
        <f t="shared" si="489"/>
        <v>0</v>
      </c>
      <c r="N3159" s="67" t="str">
        <f t="shared" ca="1" si="484"/>
        <v/>
      </c>
      <c r="O3159" s="70" t="str">
        <f t="shared" ca="1" si="485"/>
        <v/>
      </c>
      <c r="P3159" s="70" t="str">
        <f t="shared" ca="1" si="486"/>
        <v/>
      </c>
      <c r="Q3159" s="71" t="str">
        <f t="shared" si="487"/>
        <v/>
      </c>
    </row>
    <row r="3160" spans="2:17" x14ac:dyDescent="0.2">
      <c r="B3160">
        <f t="shared" ca="1" si="488"/>
        <v>3</v>
      </c>
      <c r="G3160" t="str">
        <f t="shared" ca="1" si="483"/>
        <v/>
      </c>
      <c r="H3160">
        <f t="shared" si="489"/>
        <v>0</v>
      </c>
      <c r="N3160" s="67" t="str">
        <f t="shared" ca="1" si="484"/>
        <v/>
      </c>
      <c r="O3160" s="70" t="str">
        <f t="shared" ca="1" si="485"/>
        <v/>
      </c>
      <c r="P3160" s="70" t="str">
        <f t="shared" ca="1" si="486"/>
        <v/>
      </c>
      <c r="Q3160" s="71" t="str">
        <f t="shared" si="487"/>
        <v/>
      </c>
    </row>
    <row r="3161" spans="2:17" x14ac:dyDescent="0.2">
      <c r="B3161">
        <f t="shared" ca="1" si="488"/>
        <v>3</v>
      </c>
      <c r="G3161" t="str">
        <f t="shared" ca="1" si="483"/>
        <v/>
      </c>
      <c r="H3161">
        <f t="shared" si="489"/>
        <v>0</v>
      </c>
      <c r="N3161" s="67" t="str">
        <f t="shared" ca="1" si="484"/>
        <v/>
      </c>
      <c r="O3161" s="70" t="str">
        <f t="shared" ca="1" si="485"/>
        <v/>
      </c>
      <c r="P3161" s="70" t="str">
        <f t="shared" ca="1" si="486"/>
        <v/>
      </c>
      <c r="Q3161" s="71" t="str">
        <f t="shared" si="487"/>
        <v/>
      </c>
    </row>
    <row r="3162" spans="2:17" x14ac:dyDescent="0.2">
      <c r="B3162">
        <f t="shared" ca="1" si="488"/>
        <v>3</v>
      </c>
      <c r="G3162" t="str">
        <f t="shared" ca="1" si="483"/>
        <v/>
      </c>
      <c r="H3162">
        <f t="shared" si="489"/>
        <v>0</v>
      </c>
      <c r="N3162" s="67" t="str">
        <f t="shared" ca="1" si="484"/>
        <v/>
      </c>
      <c r="O3162" s="70" t="str">
        <f t="shared" ca="1" si="485"/>
        <v/>
      </c>
      <c r="P3162" s="70" t="str">
        <f t="shared" ca="1" si="486"/>
        <v/>
      </c>
      <c r="Q3162" s="71" t="str">
        <f t="shared" si="487"/>
        <v/>
      </c>
    </row>
    <row r="3163" spans="2:17" x14ac:dyDescent="0.2">
      <c r="B3163">
        <f t="shared" ca="1" si="488"/>
        <v>3</v>
      </c>
      <c r="G3163" t="str">
        <f t="shared" ca="1" si="483"/>
        <v/>
      </c>
      <c r="H3163">
        <f t="shared" si="489"/>
        <v>0</v>
      </c>
      <c r="N3163" s="67" t="str">
        <f t="shared" ca="1" si="484"/>
        <v/>
      </c>
      <c r="O3163" s="70" t="str">
        <f t="shared" ca="1" si="485"/>
        <v/>
      </c>
      <c r="P3163" s="70" t="str">
        <f t="shared" ca="1" si="486"/>
        <v/>
      </c>
      <c r="Q3163" s="71" t="str">
        <f t="shared" si="487"/>
        <v/>
      </c>
    </row>
    <row r="3164" spans="2:17" x14ac:dyDescent="0.2">
      <c r="B3164">
        <f t="shared" ca="1" si="488"/>
        <v>3</v>
      </c>
      <c r="G3164" t="str">
        <f t="shared" ca="1" si="483"/>
        <v/>
      </c>
      <c r="H3164">
        <f t="shared" si="489"/>
        <v>0</v>
      </c>
      <c r="N3164" s="67" t="str">
        <f t="shared" ca="1" si="484"/>
        <v/>
      </c>
      <c r="O3164" s="70" t="str">
        <f t="shared" ca="1" si="485"/>
        <v/>
      </c>
      <c r="P3164" s="70" t="str">
        <f t="shared" ca="1" si="486"/>
        <v/>
      </c>
      <c r="Q3164" s="71" t="str">
        <f t="shared" si="487"/>
        <v/>
      </c>
    </row>
    <row r="3165" spans="2:17" x14ac:dyDescent="0.2">
      <c r="B3165">
        <f t="shared" ca="1" si="488"/>
        <v>3</v>
      </c>
      <c r="G3165" t="str">
        <f t="shared" ca="1" si="483"/>
        <v/>
      </c>
      <c r="H3165">
        <f t="shared" si="489"/>
        <v>0</v>
      </c>
      <c r="N3165" s="67" t="str">
        <f t="shared" ca="1" si="484"/>
        <v/>
      </c>
      <c r="O3165" s="70" t="str">
        <f t="shared" ca="1" si="485"/>
        <v/>
      </c>
      <c r="P3165" s="70" t="str">
        <f t="shared" ca="1" si="486"/>
        <v/>
      </c>
      <c r="Q3165" s="71" t="str">
        <f t="shared" si="487"/>
        <v/>
      </c>
    </row>
    <row r="3166" spans="2:17" x14ac:dyDescent="0.2">
      <c r="B3166">
        <f t="shared" ca="1" si="488"/>
        <v>3</v>
      </c>
      <c r="G3166" t="str">
        <f t="shared" ca="1" si="483"/>
        <v/>
      </c>
      <c r="H3166">
        <f t="shared" si="489"/>
        <v>0</v>
      </c>
      <c r="N3166" s="67" t="str">
        <f t="shared" ca="1" si="484"/>
        <v/>
      </c>
      <c r="O3166" s="70" t="str">
        <f t="shared" ca="1" si="485"/>
        <v/>
      </c>
      <c r="P3166" s="70" t="str">
        <f t="shared" ca="1" si="486"/>
        <v/>
      </c>
      <c r="Q3166" s="71" t="str">
        <f t="shared" si="487"/>
        <v/>
      </c>
    </row>
    <row r="3167" spans="2:17" x14ac:dyDescent="0.2">
      <c r="B3167">
        <f t="shared" ca="1" si="488"/>
        <v>3</v>
      </c>
      <c r="G3167" t="str">
        <f t="shared" ca="1" si="483"/>
        <v/>
      </c>
      <c r="H3167">
        <f t="shared" si="489"/>
        <v>0</v>
      </c>
      <c r="N3167" s="67" t="str">
        <f t="shared" ca="1" si="484"/>
        <v/>
      </c>
      <c r="O3167" s="70" t="str">
        <f t="shared" ca="1" si="485"/>
        <v/>
      </c>
      <c r="P3167" s="70" t="str">
        <f t="shared" ca="1" si="486"/>
        <v/>
      </c>
      <c r="Q3167" s="71" t="str">
        <f t="shared" si="487"/>
        <v/>
      </c>
    </row>
    <row r="3168" spans="2:17" x14ac:dyDescent="0.2">
      <c r="B3168">
        <f t="shared" ca="1" si="488"/>
        <v>3</v>
      </c>
      <c r="G3168" t="str">
        <f t="shared" ca="1" si="483"/>
        <v/>
      </c>
      <c r="H3168">
        <f t="shared" si="489"/>
        <v>0</v>
      </c>
      <c r="N3168" s="67" t="str">
        <f t="shared" ca="1" si="484"/>
        <v/>
      </c>
      <c r="O3168" s="70" t="str">
        <f t="shared" ca="1" si="485"/>
        <v/>
      </c>
      <c r="P3168" s="70" t="str">
        <f t="shared" ca="1" si="486"/>
        <v/>
      </c>
      <c r="Q3168" s="71" t="str">
        <f t="shared" si="487"/>
        <v/>
      </c>
    </row>
    <row r="3169" spans="2:17" x14ac:dyDescent="0.2">
      <c r="B3169">
        <f t="shared" ca="1" si="488"/>
        <v>3</v>
      </c>
      <c r="G3169" t="str">
        <f t="shared" ca="1" si="483"/>
        <v/>
      </c>
      <c r="H3169">
        <f t="shared" si="489"/>
        <v>0</v>
      </c>
      <c r="N3169" s="67" t="str">
        <f t="shared" ca="1" si="484"/>
        <v/>
      </c>
      <c r="O3169" s="70" t="str">
        <f t="shared" ca="1" si="485"/>
        <v/>
      </c>
      <c r="P3169" s="70" t="str">
        <f t="shared" ca="1" si="486"/>
        <v/>
      </c>
      <c r="Q3169" s="71" t="str">
        <f t="shared" si="487"/>
        <v/>
      </c>
    </row>
    <row r="3170" spans="2:17" x14ac:dyDescent="0.2">
      <c r="B3170">
        <f t="shared" ca="1" si="488"/>
        <v>3</v>
      </c>
      <c r="G3170" t="str">
        <f t="shared" ca="1" si="483"/>
        <v/>
      </c>
      <c r="H3170">
        <f t="shared" si="489"/>
        <v>0</v>
      </c>
      <c r="N3170" s="67" t="str">
        <f t="shared" ca="1" si="484"/>
        <v/>
      </c>
      <c r="O3170" s="70" t="str">
        <f t="shared" ca="1" si="485"/>
        <v/>
      </c>
      <c r="P3170" s="70" t="str">
        <f t="shared" ca="1" si="486"/>
        <v/>
      </c>
      <c r="Q3170" s="71" t="str">
        <f t="shared" si="487"/>
        <v/>
      </c>
    </row>
    <row r="3171" spans="2:17" x14ac:dyDescent="0.2">
      <c r="B3171">
        <f t="shared" ca="1" si="488"/>
        <v>3</v>
      </c>
      <c r="G3171" t="str">
        <f t="shared" ca="1" si="483"/>
        <v/>
      </c>
      <c r="H3171">
        <f t="shared" si="489"/>
        <v>0</v>
      </c>
      <c r="N3171" s="67" t="str">
        <f t="shared" ca="1" si="484"/>
        <v/>
      </c>
      <c r="O3171" s="70" t="str">
        <f t="shared" ca="1" si="485"/>
        <v/>
      </c>
      <c r="P3171" s="70" t="str">
        <f t="shared" ca="1" si="486"/>
        <v/>
      </c>
      <c r="Q3171" s="71" t="str">
        <f t="shared" si="487"/>
        <v/>
      </c>
    </row>
    <row r="3172" spans="2:17" x14ac:dyDescent="0.2">
      <c r="B3172">
        <f t="shared" ca="1" si="488"/>
        <v>3</v>
      </c>
      <c r="G3172" t="str">
        <f t="shared" ca="1" si="483"/>
        <v/>
      </c>
      <c r="H3172">
        <f t="shared" si="489"/>
        <v>0</v>
      </c>
      <c r="N3172" s="67" t="str">
        <f t="shared" ca="1" si="484"/>
        <v/>
      </c>
      <c r="O3172" s="70" t="str">
        <f t="shared" ca="1" si="485"/>
        <v/>
      </c>
      <c r="P3172" s="70" t="str">
        <f t="shared" ca="1" si="486"/>
        <v/>
      </c>
      <c r="Q3172" s="71" t="str">
        <f t="shared" si="487"/>
        <v/>
      </c>
    </row>
    <row r="3173" spans="2:17" x14ac:dyDescent="0.2">
      <c r="B3173">
        <f t="shared" ca="1" si="488"/>
        <v>3</v>
      </c>
      <c r="G3173" t="str">
        <f t="shared" ca="1" si="483"/>
        <v/>
      </c>
      <c r="H3173">
        <f t="shared" si="489"/>
        <v>0</v>
      </c>
      <c r="N3173" s="67" t="str">
        <f t="shared" ca="1" si="484"/>
        <v/>
      </c>
      <c r="O3173" s="70" t="str">
        <f t="shared" ca="1" si="485"/>
        <v/>
      </c>
      <c r="P3173" s="70" t="str">
        <f t="shared" ca="1" si="486"/>
        <v/>
      </c>
      <c r="Q3173" s="71" t="str">
        <f t="shared" si="487"/>
        <v/>
      </c>
    </row>
    <row r="3174" spans="2:17" x14ac:dyDescent="0.2">
      <c r="B3174">
        <f t="shared" ca="1" si="488"/>
        <v>3</v>
      </c>
      <c r="G3174" t="str">
        <f t="shared" ca="1" si="483"/>
        <v/>
      </c>
      <c r="H3174">
        <f t="shared" si="489"/>
        <v>0</v>
      </c>
      <c r="N3174" s="67" t="str">
        <f t="shared" ca="1" si="484"/>
        <v/>
      </c>
      <c r="O3174" s="70" t="str">
        <f t="shared" ca="1" si="485"/>
        <v/>
      </c>
      <c r="P3174" s="70" t="str">
        <f t="shared" ca="1" si="486"/>
        <v/>
      </c>
      <c r="Q3174" s="71" t="str">
        <f t="shared" si="487"/>
        <v/>
      </c>
    </row>
    <row r="3175" spans="2:17" x14ac:dyDescent="0.2">
      <c r="B3175">
        <f t="shared" ca="1" si="488"/>
        <v>3</v>
      </c>
      <c r="G3175" t="str">
        <f t="shared" ca="1" si="483"/>
        <v/>
      </c>
      <c r="H3175">
        <f t="shared" si="489"/>
        <v>0</v>
      </c>
      <c r="N3175" s="67" t="str">
        <f t="shared" ca="1" si="484"/>
        <v/>
      </c>
      <c r="O3175" s="70" t="str">
        <f t="shared" ca="1" si="485"/>
        <v/>
      </c>
      <c r="P3175" s="70" t="str">
        <f t="shared" ca="1" si="486"/>
        <v/>
      </c>
      <c r="Q3175" s="71" t="str">
        <f t="shared" si="487"/>
        <v/>
      </c>
    </row>
    <row r="3176" spans="2:17" x14ac:dyDescent="0.2">
      <c r="B3176">
        <f t="shared" ca="1" si="488"/>
        <v>3</v>
      </c>
      <c r="G3176" t="str">
        <f t="shared" ca="1" si="483"/>
        <v/>
      </c>
      <c r="H3176">
        <f t="shared" si="489"/>
        <v>0</v>
      </c>
      <c r="N3176" s="67" t="str">
        <f t="shared" ca="1" si="484"/>
        <v/>
      </c>
      <c r="O3176" s="70" t="str">
        <f t="shared" ca="1" si="485"/>
        <v/>
      </c>
      <c r="P3176" s="70" t="str">
        <f t="shared" ca="1" si="486"/>
        <v/>
      </c>
      <c r="Q3176" s="71" t="str">
        <f t="shared" si="487"/>
        <v/>
      </c>
    </row>
    <row r="3177" spans="2:17" x14ac:dyDescent="0.2">
      <c r="B3177">
        <f t="shared" ca="1" si="488"/>
        <v>3</v>
      </c>
      <c r="G3177" t="str">
        <f t="shared" ca="1" si="483"/>
        <v/>
      </c>
      <c r="H3177">
        <f t="shared" si="489"/>
        <v>0</v>
      </c>
      <c r="N3177" s="67" t="str">
        <f t="shared" ca="1" si="484"/>
        <v/>
      </c>
      <c r="O3177" s="70" t="str">
        <f t="shared" ca="1" si="485"/>
        <v/>
      </c>
      <c r="P3177" s="70" t="str">
        <f t="shared" ca="1" si="486"/>
        <v/>
      </c>
      <c r="Q3177" s="71" t="str">
        <f t="shared" si="487"/>
        <v/>
      </c>
    </row>
    <row r="3178" spans="2:17" x14ac:dyDescent="0.2">
      <c r="B3178">
        <f t="shared" ca="1" si="488"/>
        <v>3</v>
      </c>
      <c r="G3178" t="str">
        <f t="shared" ca="1" si="483"/>
        <v/>
      </c>
      <c r="H3178">
        <f t="shared" si="489"/>
        <v>0</v>
      </c>
      <c r="N3178" s="67" t="str">
        <f t="shared" ca="1" si="484"/>
        <v/>
      </c>
      <c r="O3178" s="70" t="str">
        <f t="shared" ca="1" si="485"/>
        <v/>
      </c>
      <c r="P3178" s="70" t="str">
        <f t="shared" ca="1" si="486"/>
        <v/>
      </c>
      <c r="Q3178" s="71" t="str">
        <f t="shared" si="487"/>
        <v/>
      </c>
    </row>
    <row r="3179" spans="2:17" x14ac:dyDescent="0.2">
      <c r="B3179">
        <f t="shared" ca="1" si="488"/>
        <v>3</v>
      </c>
      <c r="G3179" t="str">
        <f t="shared" ca="1" si="483"/>
        <v/>
      </c>
      <c r="H3179">
        <f t="shared" si="489"/>
        <v>0</v>
      </c>
      <c r="N3179" s="67" t="str">
        <f t="shared" ca="1" si="484"/>
        <v/>
      </c>
      <c r="O3179" s="70" t="str">
        <f t="shared" ca="1" si="485"/>
        <v/>
      </c>
      <c r="P3179" s="70" t="str">
        <f t="shared" ca="1" si="486"/>
        <v/>
      </c>
      <c r="Q3179" s="71" t="str">
        <f t="shared" si="487"/>
        <v/>
      </c>
    </row>
    <row r="3180" spans="2:17" x14ac:dyDescent="0.2">
      <c r="B3180">
        <f t="shared" ca="1" si="488"/>
        <v>3</v>
      </c>
      <c r="G3180" t="str">
        <f t="shared" ca="1" si="483"/>
        <v/>
      </c>
      <c r="H3180">
        <f t="shared" si="489"/>
        <v>0</v>
      </c>
      <c r="N3180" s="67" t="str">
        <f t="shared" ca="1" si="484"/>
        <v/>
      </c>
      <c r="O3180" s="70" t="str">
        <f t="shared" ca="1" si="485"/>
        <v/>
      </c>
      <c r="P3180" s="70" t="str">
        <f t="shared" ca="1" si="486"/>
        <v/>
      </c>
      <c r="Q3180" s="71" t="str">
        <f t="shared" si="487"/>
        <v/>
      </c>
    </row>
    <row r="3181" spans="2:17" x14ac:dyDescent="0.2">
      <c r="B3181">
        <f t="shared" ca="1" si="488"/>
        <v>3</v>
      </c>
      <c r="G3181" t="str">
        <f t="shared" ca="1" si="483"/>
        <v/>
      </c>
      <c r="H3181">
        <f t="shared" si="489"/>
        <v>0</v>
      </c>
      <c r="N3181" s="67" t="str">
        <f t="shared" ca="1" si="484"/>
        <v/>
      </c>
      <c r="O3181" s="70" t="str">
        <f t="shared" ca="1" si="485"/>
        <v/>
      </c>
      <c r="P3181" s="70" t="str">
        <f t="shared" ca="1" si="486"/>
        <v/>
      </c>
      <c r="Q3181" s="71" t="str">
        <f t="shared" si="487"/>
        <v/>
      </c>
    </row>
    <row r="3182" spans="2:17" x14ac:dyDescent="0.2">
      <c r="B3182">
        <f t="shared" ca="1" si="488"/>
        <v>3</v>
      </c>
      <c r="G3182" t="str">
        <f t="shared" ca="1" si="483"/>
        <v/>
      </c>
      <c r="H3182">
        <f t="shared" si="489"/>
        <v>0</v>
      </c>
      <c r="N3182" s="67" t="str">
        <f t="shared" ca="1" si="484"/>
        <v/>
      </c>
      <c r="O3182" s="70" t="str">
        <f t="shared" ca="1" si="485"/>
        <v/>
      </c>
      <c r="P3182" s="70" t="str">
        <f t="shared" ca="1" si="486"/>
        <v/>
      </c>
      <c r="Q3182" s="71" t="str">
        <f t="shared" si="487"/>
        <v/>
      </c>
    </row>
    <row r="3183" spans="2:17" x14ac:dyDescent="0.2">
      <c r="B3183">
        <f t="shared" ca="1" si="488"/>
        <v>3</v>
      </c>
      <c r="G3183" t="str">
        <f t="shared" ca="1" si="483"/>
        <v/>
      </c>
      <c r="H3183">
        <f t="shared" si="489"/>
        <v>0</v>
      </c>
      <c r="N3183" s="67" t="str">
        <f t="shared" ca="1" si="484"/>
        <v/>
      </c>
      <c r="O3183" s="70" t="str">
        <f t="shared" ca="1" si="485"/>
        <v/>
      </c>
      <c r="P3183" s="70" t="str">
        <f t="shared" ca="1" si="486"/>
        <v/>
      </c>
      <c r="Q3183" s="71" t="str">
        <f t="shared" si="487"/>
        <v/>
      </c>
    </row>
    <row r="3184" spans="2:17" x14ac:dyDescent="0.2">
      <c r="B3184">
        <f t="shared" ca="1" si="488"/>
        <v>3</v>
      </c>
      <c r="G3184" t="str">
        <f t="shared" ref="G3184:G3247" ca="1" si="490">IF(B3184=B3183+1,MID(A3186,29,FIND("Kockázatkezelés",A3186)-30)*1,"")</f>
        <v/>
      </c>
      <c r="H3184">
        <f t="shared" si="489"/>
        <v>0</v>
      </c>
      <c r="N3184" s="67" t="str">
        <f t="shared" ca="1" si="484"/>
        <v/>
      </c>
      <c r="O3184" s="70" t="str">
        <f t="shared" ca="1" si="485"/>
        <v/>
      </c>
      <c r="P3184" s="70" t="str">
        <f t="shared" ca="1" si="486"/>
        <v/>
      </c>
      <c r="Q3184" s="71" t="str">
        <f t="shared" si="487"/>
        <v/>
      </c>
    </row>
    <row r="3185" spans="2:17" x14ac:dyDescent="0.2">
      <c r="B3185">
        <f t="shared" ca="1" si="488"/>
        <v>3</v>
      </c>
      <c r="G3185" t="str">
        <f t="shared" ca="1" si="490"/>
        <v/>
      </c>
      <c r="H3185">
        <f t="shared" si="489"/>
        <v>0</v>
      </c>
      <c r="N3185" s="67" t="str">
        <f t="shared" ca="1" si="484"/>
        <v/>
      </c>
      <c r="O3185" s="70" t="str">
        <f t="shared" ca="1" si="485"/>
        <v/>
      </c>
      <c r="P3185" s="70" t="str">
        <f t="shared" ca="1" si="486"/>
        <v/>
      </c>
      <c r="Q3185" s="71" t="str">
        <f t="shared" si="487"/>
        <v/>
      </c>
    </row>
    <row r="3186" spans="2:17" x14ac:dyDescent="0.2">
      <c r="B3186">
        <f t="shared" ca="1" si="488"/>
        <v>3</v>
      </c>
      <c r="G3186" t="str">
        <f t="shared" ca="1" si="490"/>
        <v/>
      </c>
      <c r="H3186">
        <f t="shared" si="489"/>
        <v>0</v>
      </c>
      <c r="N3186" s="67" t="str">
        <f t="shared" ca="1" si="484"/>
        <v/>
      </c>
      <c r="O3186" s="70" t="str">
        <f t="shared" ca="1" si="485"/>
        <v/>
      </c>
      <c r="P3186" s="70" t="str">
        <f t="shared" ca="1" si="486"/>
        <v/>
      </c>
      <c r="Q3186" s="71" t="str">
        <f t="shared" si="487"/>
        <v/>
      </c>
    </row>
    <row r="3187" spans="2:17" x14ac:dyDescent="0.2">
      <c r="B3187">
        <f t="shared" ca="1" si="488"/>
        <v>3</v>
      </c>
      <c r="G3187" t="str">
        <f t="shared" ca="1" si="490"/>
        <v/>
      </c>
      <c r="H3187">
        <f t="shared" si="489"/>
        <v>0</v>
      </c>
      <c r="N3187" s="67" t="str">
        <f t="shared" ca="1" si="484"/>
        <v/>
      </c>
      <c r="O3187" s="70" t="str">
        <f t="shared" ca="1" si="485"/>
        <v/>
      </c>
      <c r="P3187" s="70" t="str">
        <f t="shared" ca="1" si="486"/>
        <v/>
      </c>
      <c r="Q3187" s="71" t="str">
        <f t="shared" si="487"/>
        <v/>
      </c>
    </row>
    <row r="3188" spans="2:17" x14ac:dyDescent="0.2">
      <c r="B3188">
        <f t="shared" ca="1" si="488"/>
        <v>3</v>
      </c>
      <c r="G3188" t="str">
        <f t="shared" ca="1" si="490"/>
        <v/>
      </c>
      <c r="H3188">
        <f t="shared" si="489"/>
        <v>0</v>
      </c>
      <c r="N3188" s="67" t="str">
        <f t="shared" ca="1" si="484"/>
        <v/>
      </c>
      <c r="O3188" s="70" t="str">
        <f t="shared" ca="1" si="485"/>
        <v/>
      </c>
      <c r="P3188" s="70" t="str">
        <f t="shared" ca="1" si="486"/>
        <v/>
      </c>
      <c r="Q3188" s="71" t="str">
        <f t="shared" si="487"/>
        <v/>
      </c>
    </row>
    <row r="3189" spans="2:17" x14ac:dyDescent="0.2">
      <c r="B3189">
        <f t="shared" ca="1" si="488"/>
        <v>3</v>
      </c>
      <c r="G3189" t="str">
        <f t="shared" ca="1" si="490"/>
        <v/>
      </c>
      <c r="H3189">
        <f t="shared" si="489"/>
        <v>0</v>
      </c>
      <c r="N3189" s="67" t="str">
        <f t="shared" ca="1" si="484"/>
        <v/>
      </c>
      <c r="O3189" s="70" t="str">
        <f t="shared" ca="1" si="485"/>
        <v/>
      </c>
      <c r="P3189" s="70" t="str">
        <f t="shared" ca="1" si="486"/>
        <v/>
      </c>
      <c r="Q3189" s="71" t="str">
        <f t="shared" si="487"/>
        <v/>
      </c>
    </row>
    <row r="3190" spans="2:17" x14ac:dyDescent="0.2">
      <c r="B3190">
        <f t="shared" ca="1" si="488"/>
        <v>3</v>
      </c>
      <c r="G3190" t="str">
        <f t="shared" ca="1" si="490"/>
        <v/>
      </c>
      <c r="H3190">
        <f t="shared" si="489"/>
        <v>0</v>
      </c>
      <c r="N3190" s="67" t="str">
        <f t="shared" ca="1" si="484"/>
        <v/>
      </c>
      <c r="O3190" s="70" t="str">
        <f t="shared" ca="1" si="485"/>
        <v/>
      </c>
      <c r="P3190" s="70" t="str">
        <f t="shared" ca="1" si="486"/>
        <v/>
      </c>
      <c r="Q3190" s="71" t="str">
        <f t="shared" si="487"/>
        <v/>
      </c>
    </row>
    <row r="3191" spans="2:17" x14ac:dyDescent="0.2">
      <c r="B3191">
        <f t="shared" ca="1" si="488"/>
        <v>3</v>
      </c>
      <c r="G3191" t="str">
        <f t="shared" ca="1" si="490"/>
        <v/>
      </c>
      <c r="H3191">
        <f t="shared" si="489"/>
        <v>0</v>
      </c>
      <c r="N3191" s="67" t="str">
        <f t="shared" ca="1" si="484"/>
        <v/>
      </c>
      <c r="O3191" s="70" t="str">
        <f t="shared" ca="1" si="485"/>
        <v/>
      </c>
      <c r="P3191" s="70" t="str">
        <f t="shared" ca="1" si="486"/>
        <v/>
      </c>
      <c r="Q3191" s="71" t="str">
        <f t="shared" si="487"/>
        <v/>
      </c>
    </row>
    <row r="3192" spans="2:17" x14ac:dyDescent="0.2">
      <c r="B3192">
        <f t="shared" ca="1" si="488"/>
        <v>3</v>
      </c>
      <c r="G3192" t="str">
        <f t="shared" ca="1" si="490"/>
        <v/>
      </c>
      <c r="H3192">
        <f t="shared" si="489"/>
        <v>0</v>
      </c>
      <c r="N3192" s="67" t="str">
        <f t="shared" ca="1" si="484"/>
        <v/>
      </c>
      <c r="O3192" s="70" t="str">
        <f t="shared" ca="1" si="485"/>
        <v/>
      </c>
      <c r="P3192" s="70" t="str">
        <f t="shared" ca="1" si="486"/>
        <v/>
      </c>
      <c r="Q3192" s="71" t="str">
        <f t="shared" si="487"/>
        <v/>
      </c>
    </row>
    <row r="3193" spans="2:17" x14ac:dyDescent="0.2">
      <c r="B3193">
        <f t="shared" ca="1" si="488"/>
        <v>3</v>
      </c>
      <c r="G3193" t="str">
        <f t="shared" ca="1" si="490"/>
        <v/>
      </c>
      <c r="H3193">
        <f t="shared" si="489"/>
        <v>0</v>
      </c>
      <c r="N3193" s="67" t="str">
        <f t="shared" ca="1" si="484"/>
        <v/>
      </c>
      <c r="O3193" s="70" t="str">
        <f t="shared" ca="1" si="485"/>
        <v/>
      </c>
      <c r="P3193" s="70" t="str">
        <f t="shared" ca="1" si="486"/>
        <v/>
      </c>
      <c r="Q3193" s="71" t="str">
        <f t="shared" si="487"/>
        <v/>
      </c>
    </row>
    <row r="3194" spans="2:17" x14ac:dyDescent="0.2">
      <c r="B3194">
        <f t="shared" ca="1" si="488"/>
        <v>3</v>
      </c>
      <c r="G3194" t="str">
        <f t="shared" ca="1" si="490"/>
        <v/>
      </c>
      <c r="H3194">
        <f t="shared" si="489"/>
        <v>0</v>
      </c>
      <c r="N3194" s="67" t="str">
        <f t="shared" ca="1" si="484"/>
        <v/>
      </c>
      <c r="O3194" s="70" t="str">
        <f t="shared" ca="1" si="485"/>
        <v/>
      </c>
      <c r="P3194" s="70" t="str">
        <f t="shared" ca="1" si="486"/>
        <v/>
      </c>
      <c r="Q3194" s="71" t="str">
        <f t="shared" si="487"/>
        <v/>
      </c>
    </row>
    <row r="3195" spans="2:17" x14ac:dyDescent="0.2">
      <c r="B3195">
        <f t="shared" ca="1" si="488"/>
        <v>3</v>
      </c>
      <c r="G3195" t="str">
        <f t="shared" ca="1" si="490"/>
        <v/>
      </c>
      <c r="H3195">
        <f t="shared" si="489"/>
        <v>0</v>
      </c>
      <c r="N3195" s="67" t="str">
        <f t="shared" ca="1" si="484"/>
        <v/>
      </c>
      <c r="O3195" s="70" t="str">
        <f t="shared" ca="1" si="485"/>
        <v/>
      </c>
      <c r="P3195" s="70" t="str">
        <f t="shared" ca="1" si="486"/>
        <v/>
      </c>
      <c r="Q3195" s="71" t="str">
        <f t="shared" si="487"/>
        <v/>
      </c>
    </row>
    <row r="3196" spans="2:17" x14ac:dyDescent="0.2">
      <c r="B3196">
        <f t="shared" ca="1" si="488"/>
        <v>3</v>
      </c>
      <c r="G3196" t="str">
        <f t="shared" ca="1" si="490"/>
        <v/>
      </c>
      <c r="H3196">
        <f t="shared" si="489"/>
        <v>0</v>
      </c>
      <c r="N3196" s="67" t="str">
        <f t="shared" ca="1" si="484"/>
        <v/>
      </c>
      <c r="O3196" s="70" t="str">
        <f t="shared" ca="1" si="485"/>
        <v/>
      </c>
      <c r="P3196" s="70" t="str">
        <f t="shared" ca="1" si="486"/>
        <v/>
      </c>
      <c r="Q3196" s="71" t="str">
        <f t="shared" si="487"/>
        <v/>
      </c>
    </row>
    <row r="3197" spans="2:17" x14ac:dyDescent="0.2">
      <c r="B3197">
        <f t="shared" ca="1" si="488"/>
        <v>3</v>
      </c>
      <c r="G3197" t="str">
        <f t="shared" ca="1" si="490"/>
        <v/>
      </c>
      <c r="H3197">
        <f t="shared" si="489"/>
        <v>0</v>
      </c>
      <c r="N3197" s="67" t="str">
        <f t="shared" ca="1" si="484"/>
        <v/>
      </c>
      <c r="O3197" s="70" t="str">
        <f t="shared" ca="1" si="485"/>
        <v/>
      </c>
      <c r="P3197" s="70" t="str">
        <f t="shared" ca="1" si="486"/>
        <v/>
      </c>
      <c r="Q3197" s="71" t="str">
        <f t="shared" si="487"/>
        <v/>
      </c>
    </row>
    <row r="3198" spans="2:17" x14ac:dyDescent="0.2">
      <c r="B3198">
        <f t="shared" ca="1" si="488"/>
        <v>3</v>
      </c>
      <c r="G3198" t="str">
        <f t="shared" ca="1" si="490"/>
        <v/>
      </c>
      <c r="H3198">
        <f t="shared" si="489"/>
        <v>0</v>
      </c>
      <c r="N3198" s="67" t="str">
        <f t="shared" ca="1" si="484"/>
        <v/>
      </c>
      <c r="O3198" s="70" t="str">
        <f t="shared" ca="1" si="485"/>
        <v/>
      </c>
      <c r="P3198" s="70" t="str">
        <f t="shared" ca="1" si="486"/>
        <v/>
      </c>
      <c r="Q3198" s="71" t="str">
        <f t="shared" si="487"/>
        <v/>
      </c>
    </row>
    <row r="3199" spans="2:17" x14ac:dyDescent="0.2">
      <c r="B3199">
        <f t="shared" ca="1" si="488"/>
        <v>3</v>
      </c>
      <c r="G3199" t="str">
        <f t="shared" ca="1" si="490"/>
        <v/>
      </c>
      <c r="H3199">
        <f t="shared" si="489"/>
        <v>0</v>
      </c>
      <c r="N3199" s="67" t="str">
        <f t="shared" ca="1" si="484"/>
        <v/>
      </c>
      <c r="O3199" s="70" t="str">
        <f t="shared" ca="1" si="485"/>
        <v/>
      </c>
      <c r="P3199" s="70" t="str">
        <f t="shared" ca="1" si="486"/>
        <v/>
      </c>
      <c r="Q3199" s="71" t="str">
        <f t="shared" si="487"/>
        <v/>
      </c>
    </row>
    <row r="3200" spans="2:17" x14ac:dyDescent="0.2">
      <c r="B3200">
        <f t="shared" ca="1" si="488"/>
        <v>3</v>
      </c>
      <c r="G3200" t="str">
        <f t="shared" ca="1" si="490"/>
        <v/>
      </c>
      <c r="H3200">
        <f t="shared" si="489"/>
        <v>0</v>
      </c>
      <c r="N3200" s="67" t="str">
        <f t="shared" ca="1" si="484"/>
        <v/>
      </c>
      <c r="O3200" s="70" t="str">
        <f t="shared" ca="1" si="485"/>
        <v/>
      </c>
      <c r="P3200" s="70" t="str">
        <f t="shared" ca="1" si="486"/>
        <v/>
      </c>
      <c r="Q3200" s="71" t="str">
        <f t="shared" si="487"/>
        <v/>
      </c>
    </row>
    <row r="3201" spans="2:17" x14ac:dyDescent="0.2">
      <c r="B3201">
        <f t="shared" ca="1" si="488"/>
        <v>3</v>
      </c>
      <c r="G3201" t="str">
        <f t="shared" ca="1" si="490"/>
        <v/>
      </c>
      <c r="H3201">
        <f t="shared" si="489"/>
        <v>0</v>
      </c>
      <c r="N3201" s="67" t="str">
        <f t="shared" ca="1" si="484"/>
        <v/>
      </c>
      <c r="O3201" s="70" t="str">
        <f t="shared" ca="1" si="485"/>
        <v/>
      </c>
      <c r="P3201" s="70" t="str">
        <f t="shared" ca="1" si="486"/>
        <v/>
      </c>
      <c r="Q3201" s="71" t="str">
        <f t="shared" si="487"/>
        <v/>
      </c>
    </row>
    <row r="3202" spans="2:17" x14ac:dyDescent="0.2">
      <c r="B3202">
        <f t="shared" ca="1" si="488"/>
        <v>3</v>
      </c>
      <c r="G3202" t="str">
        <f t="shared" ca="1" si="490"/>
        <v/>
      </c>
      <c r="H3202">
        <f t="shared" si="489"/>
        <v>0</v>
      </c>
      <c r="N3202" s="67" t="str">
        <f t="shared" ref="N3202:N3265" ca="1" si="491">IF(ISERROR(VLOOKUP($K3202,$B:$G,AA$2,FALSE)),"",VLOOKUP($K3202,$B:$G,AA$2,FALSE))</f>
        <v/>
      </c>
      <c r="O3202" s="70" t="str">
        <f t="shared" ref="O3202:O3265" ca="1" si="492">IF(ISERROR(VLOOKUP($K3202,$B:$G,AB$2,FALSE)),"",VLOOKUP($K3202,$B:$G,AB$2,FALSE))</f>
        <v/>
      </c>
      <c r="P3202" s="70" t="str">
        <f t="shared" ref="P3202:P3265" ca="1" si="493">IF(ISERROR(VLOOKUP($K3202,$B:$G,AC$2,FALSE)),"",VLOOKUP($K3202,$B:$G,AC$2,FALSE))</f>
        <v/>
      </c>
      <c r="Q3202" s="71" t="str">
        <f t="shared" ref="Q3202:Q3265" si="494">IF(L3202=0,"",(ROUND(IF(ISERROR(VLOOKUP($K3202,$B:$G,AD$2,FALSE)),"terület?",VLOOKUP($K3202,$B:$G,AD$2,FALSE)),2)))</f>
        <v/>
      </c>
    </row>
    <row r="3203" spans="2:17" x14ac:dyDescent="0.2">
      <c r="B3203">
        <f t="shared" ref="B3203:B3266" ca="1" si="495">IF(AND(LEFT(A3203,6)="Blokk:",RIGHT(A3203,10)&lt;&gt;"módosított",LEFT(A3204,11)="Táblaadatok",H3203&gt;0),B3202+1,B3202)</f>
        <v>3</v>
      </c>
      <c r="G3203" t="str">
        <f t="shared" ca="1" si="490"/>
        <v/>
      </c>
      <c r="H3203">
        <f t="shared" si="489"/>
        <v>0</v>
      </c>
      <c r="N3203" s="67" t="str">
        <f t="shared" ca="1" si="491"/>
        <v/>
      </c>
      <c r="O3203" s="70" t="str">
        <f t="shared" ca="1" si="492"/>
        <v/>
      </c>
      <c r="P3203" s="70" t="str">
        <f t="shared" ca="1" si="493"/>
        <v/>
      </c>
      <c r="Q3203" s="71" t="str">
        <f t="shared" si="494"/>
        <v/>
      </c>
    </row>
    <row r="3204" spans="2:17" x14ac:dyDescent="0.2">
      <c r="B3204">
        <f t="shared" ca="1" si="495"/>
        <v>3</v>
      </c>
      <c r="G3204" t="str">
        <f t="shared" ca="1" si="490"/>
        <v/>
      </c>
      <c r="H3204">
        <f t="shared" ref="H3204:H3267" si="496">IF(ISNA(VLOOKUP(MID(A3205,40,5),AE:AF,2,0)),0,1)</f>
        <v>0</v>
      </c>
      <c r="N3204" s="67" t="str">
        <f t="shared" ca="1" si="491"/>
        <v/>
      </c>
      <c r="O3204" s="70" t="str">
        <f t="shared" ca="1" si="492"/>
        <v/>
      </c>
      <c r="P3204" s="70" t="str">
        <f t="shared" ca="1" si="493"/>
        <v/>
      </c>
      <c r="Q3204" s="71" t="str">
        <f t="shared" si="494"/>
        <v/>
      </c>
    </row>
    <row r="3205" spans="2:17" x14ac:dyDescent="0.2">
      <c r="B3205">
        <f t="shared" ca="1" si="495"/>
        <v>3</v>
      </c>
      <c r="G3205" t="str">
        <f t="shared" ca="1" si="490"/>
        <v/>
      </c>
      <c r="H3205">
        <f t="shared" si="496"/>
        <v>0</v>
      </c>
      <c r="N3205" s="67" t="str">
        <f t="shared" ca="1" si="491"/>
        <v/>
      </c>
      <c r="O3205" s="70" t="str">
        <f t="shared" ca="1" si="492"/>
        <v/>
      </c>
      <c r="P3205" s="70" t="str">
        <f t="shared" ca="1" si="493"/>
        <v/>
      </c>
      <c r="Q3205" s="71" t="str">
        <f t="shared" si="494"/>
        <v/>
      </c>
    </row>
    <row r="3206" spans="2:17" x14ac:dyDescent="0.2">
      <c r="B3206">
        <f t="shared" ca="1" si="495"/>
        <v>3</v>
      </c>
      <c r="G3206" t="str">
        <f t="shared" ca="1" si="490"/>
        <v/>
      </c>
      <c r="H3206">
        <f t="shared" si="496"/>
        <v>0</v>
      </c>
      <c r="N3206" s="67" t="str">
        <f t="shared" ca="1" si="491"/>
        <v/>
      </c>
      <c r="O3206" s="70" t="str">
        <f t="shared" ca="1" si="492"/>
        <v/>
      </c>
      <c r="P3206" s="70" t="str">
        <f t="shared" ca="1" si="493"/>
        <v/>
      </c>
      <c r="Q3206" s="71" t="str">
        <f t="shared" si="494"/>
        <v/>
      </c>
    </row>
    <row r="3207" spans="2:17" x14ac:dyDescent="0.2">
      <c r="B3207">
        <f t="shared" ca="1" si="495"/>
        <v>3</v>
      </c>
      <c r="G3207" t="str">
        <f t="shared" ca="1" si="490"/>
        <v/>
      </c>
      <c r="H3207">
        <f t="shared" si="496"/>
        <v>0</v>
      </c>
      <c r="N3207" s="67" t="str">
        <f t="shared" ca="1" si="491"/>
        <v/>
      </c>
      <c r="O3207" s="70" t="str">
        <f t="shared" ca="1" si="492"/>
        <v/>
      </c>
      <c r="P3207" s="70" t="str">
        <f t="shared" ca="1" si="493"/>
        <v/>
      </c>
      <c r="Q3207" s="71" t="str">
        <f t="shared" si="494"/>
        <v/>
      </c>
    </row>
    <row r="3208" spans="2:17" x14ac:dyDescent="0.2">
      <c r="B3208">
        <f t="shared" ca="1" si="495"/>
        <v>3</v>
      </c>
      <c r="G3208" t="str">
        <f t="shared" ca="1" si="490"/>
        <v/>
      </c>
      <c r="H3208">
        <f t="shared" si="496"/>
        <v>0</v>
      </c>
      <c r="N3208" s="67" t="str">
        <f t="shared" ca="1" si="491"/>
        <v/>
      </c>
      <c r="O3208" s="70" t="str">
        <f t="shared" ca="1" si="492"/>
        <v/>
      </c>
      <c r="P3208" s="70" t="str">
        <f t="shared" ca="1" si="493"/>
        <v/>
      </c>
      <c r="Q3208" s="71" t="str">
        <f t="shared" si="494"/>
        <v/>
      </c>
    </row>
    <row r="3209" spans="2:17" x14ac:dyDescent="0.2">
      <c r="B3209">
        <f t="shared" ca="1" si="495"/>
        <v>3</v>
      </c>
      <c r="G3209" t="str">
        <f t="shared" ca="1" si="490"/>
        <v/>
      </c>
      <c r="H3209">
        <f t="shared" si="496"/>
        <v>0</v>
      </c>
      <c r="N3209" s="67" t="str">
        <f t="shared" ca="1" si="491"/>
        <v/>
      </c>
      <c r="O3209" s="70" t="str">
        <f t="shared" ca="1" si="492"/>
        <v/>
      </c>
      <c r="P3209" s="70" t="str">
        <f t="shared" ca="1" si="493"/>
        <v/>
      </c>
      <c r="Q3209" s="71" t="str">
        <f t="shared" si="494"/>
        <v/>
      </c>
    </row>
    <row r="3210" spans="2:17" x14ac:dyDescent="0.2">
      <c r="B3210">
        <f t="shared" ca="1" si="495"/>
        <v>3</v>
      </c>
      <c r="G3210" t="str">
        <f t="shared" ca="1" si="490"/>
        <v/>
      </c>
      <c r="H3210">
        <f t="shared" si="496"/>
        <v>0</v>
      </c>
      <c r="N3210" s="67" t="str">
        <f t="shared" ca="1" si="491"/>
        <v/>
      </c>
      <c r="O3210" s="70" t="str">
        <f t="shared" ca="1" si="492"/>
        <v/>
      </c>
      <c r="P3210" s="70" t="str">
        <f t="shared" ca="1" si="493"/>
        <v/>
      </c>
      <c r="Q3210" s="71" t="str">
        <f t="shared" si="494"/>
        <v/>
      </c>
    </row>
    <row r="3211" spans="2:17" x14ac:dyDescent="0.2">
      <c r="B3211">
        <f t="shared" ca="1" si="495"/>
        <v>3</v>
      </c>
      <c r="G3211" t="str">
        <f t="shared" ca="1" si="490"/>
        <v/>
      </c>
      <c r="H3211">
        <f t="shared" si="496"/>
        <v>0</v>
      </c>
      <c r="N3211" s="67" t="str">
        <f t="shared" ca="1" si="491"/>
        <v/>
      </c>
      <c r="O3211" s="70" t="str">
        <f t="shared" ca="1" si="492"/>
        <v/>
      </c>
      <c r="P3211" s="70" t="str">
        <f t="shared" ca="1" si="493"/>
        <v/>
      </c>
      <c r="Q3211" s="71" t="str">
        <f t="shared" si="494"/>
        <v/>
      </c>
    </row>
    <row r="3212" spans="2:17" x14ac:dyDescent="0.2">
      <c r="B3212">
        <f t="shared" ca="1" si="495"/>
        <v>3</v>
      </c>
      <c r="G3212" t="str">
        <f t="shared" ca="1" si="490"/>
        <v/>
      </c>
      <c r="H3212">
        <f t="shared" si="496"/>
        <v>0</v>
      </c>
      <c r="N3212" s="67" t="str">
        <f t="shared" ca="1" si="491"/>
        <v/>
      </c>
      <c r="O3212" s="70" t="str">
        <f t="shared" ca="1" si="492"/>
        <v/>
      </c>
      <c r="P3212" s="70" t="str">
        <f t="shared" ca="1" si="493"/>
        <v/>
      </c>
      <c r="Q3212" s="71" t="str">
        <f t="shared" si="494"/>
        <v/>
      </c>
    </row>
    <row r="3213" spans="2:17" x14ac:dyDescent="0.2">
      <c r="B3213">
        <f t="shared" ca="1" si="495"/>
        <v>3</v>
      </c>
      <c r="G3213" t="str">
        <f t="shared" ca="1" si="490"/>
        <v/>
      </c>
      <c r="H3213">
        <f t="shared" si="496"/>
        <v>0</v>
      </c>
      <c r="N3213" s="67" t="str">
        <f t="shared" ca="1" si="491"/>
        <v/>
      </c>
      <c r="O3213" s="70" t="str">
        <f t="shared" ca="1" si="492"/>
        <v/>
      </c>
      <c r="P3213" s="70" t="str">
        <f t="shared" ca="1" si="493"/>
        <v/>
      </c>
      <c r="Q3213" s="71" t="str">
        <f t="shared" si="494"/>
        <v/>
      </c>
    </row>
    <row r="3214" spans="2:17" x14ac:dyDescent="0.2">
      <c r="B3214">
        <f t="shared" ca="1" si="495"/>
        <v>3</v>
      </c>
      <c r="G3214" t="str">
        <f t="shared" ca="1" si="490"/>
        <v/>
      </c>
      <c r="H3214">
        <f t="shared" si="496"/>
        <v>0</v>
      </c>
      <c r="N3214" s="67" t="str">
        <f t="shared" ca="1" si="491"/>
        <v/>
      </c>
      <c r="O3214" s="70" t="str">
        <f t="shared" ca="1" si="492"/>
        <v/>
      </c>
      <c r="P3214" s="70" t="str">
        <f t="shared" ca="1" si="493"/>
        <v/>
      </c>
      <c r="Q3214" s="71" t="str">
        <f t="shared" si="494"/>
        <v/>
      </c>
    </row>
    <row r="3215" spans="2:17" x14ac:dyDescent="0.2">
      <c r="B3215">
        <f t="shared" ca="1" si="495"/>
        <v>3</v>
      </c>
      <c r="G3215" t="str">
        <f t="shared" ca="1" si="490"/>
        <v/>
      </c>
      <c r="H3215">
        <f t="shared" si="496"/>
        <v>0</v>
      </c>
      <c r="N3215" s="67" t="str">
        <f t="shared" ca="1" si="491"/>
        <v/>
      </c>
      <c r="O3215" s="70" t="str">
        <f t="shared" ca="1" si="492"/>
        <v/>
      </c>
      <c r="P3215" s="70" t="str">
        <f t="shared" ca="1" si="493"/>
        <v/>
      </c>
      <c r="Q3215" s="71" t="str">
        <f t="shared" si="494"/>
        <v/>
      </c>
    </row>
    <row r="3216" spans="2:17" x14ac:dyDescent="0.2">
      <c r="B3216">
        <f t="shared" ca="1" si="495"/>
        <v>3</v>
      </c>
      <c r="G3216" t="str">
        <f t="shared" ca="1" si="490"/>
        <v/>
      </c>
      <c r="H3216">
        <f t="shared" si="496"/>
        <v>0</v>
      </c>
      <c r="N3216" s="67" t="str">
        <f t="shared" ca="1" si="491"/>
        <v/>
      </c>
      <c r="O3216" s="70" t="str">
        <f t="shared" ca="1" si="492"/>
        <v/>
      </c>
      <c r="P3216" s="70" t="str">
        <f t="shared" ca="1" si="493"/>
        <v/>
      </c>
      <c r="Q3216" s="71" t="str">
        <f t="shared" si="494"/>
        <v/>
      </c>
    </row>
    <row r="3217" spans="2:17" x14ac:dyDescent="0.2">
      <c r="B3217">
        <f t="shared" ca="1" si="495"/>
        <v>3</v>
      </c>
      <c r="G3217" t="str">
        <f t="shared" ca="1" si="490"/>
        <v/>
      </c>
      <c r="H3217">
        <f t="shared" si="496"/>
        <v>0</v>
      </c>
      <c r="N3217" s="67" t="str">
        <f t="shared" ca="1" si="491"/>
        <v/>
      </c>
      <c r="O3217" s="70" t="str">
        <f t="shared" ca="1" si="492"/>
        <v/>
      </c>
      <c r="P3217" s="70" t="str">
        <f t="shared" ca="1" si="493"/>
        <v/>
      </c>
      <c r="Q3217" s="71" t="str">
        <f t="shared" si="494"/>
        <v/>
      </c>
    </row>
    <row r="3218" spans="2:17" x14ac:dyDescent="0.2">
      <c r="B3218">
        <f t="shared" ca="1" si="495"/>
        <v>3</v>
      </c>
      <c r="G3218" t="str">
        <f t="shared" ca="1" si="490"/>
        <v/>
      </c>
      <c r="H3218">
        <f t="shared" si="496"/>
        <v>0</v>
      </c>
      <c r="N3218" s="67" t="str">
        <f t="shared" ca="1" si="491"/>
        <v/>
      </c>
      <c r="O3218" s="70" t="str">
        <f t="shared" ca="1" si="492"/>
        <v/>
      </c>
      <c r="P3218" s="70" t="str">
        <f t="shared" ca="1" si="493"/>
        <v/>
      </c>
      <c r="Q3218" s="71" t="str">
        <f t="shared" si="494"/>
        <v/>
      </c>
    </row>
    <row r="3219" spans="2:17" x14ac:dyDescent="0.2">
      <c r="B3219">
        <f t="shared" ca="1" si="495"/>
        <v>3</v>
      </c>
      <c r="G3219" t="str">
        <f t="shared" ca="1" si="490"/>
        <v/>
      </c>
      <c r="H3219">
        <f t="shared" si="496"/>
        <v>0</v>
      </c>
      <c r="N3219" s="67" t="str">
        <f t="shared" ca="1" si="491"/>
        <v/>
      </c>
      <c r="O3219" s="70" t="str">
        <f t="shared" ca="1" si="492"/>
        <v/>
      </c>
      <c r="P3219" s="70" t="str">
        <f t="shared" ca="1" si="493"/>
        <v/>
      </c>
      <c r="Q3219" s="71" t="str">
        <f t="shared" si="494"/>
        <v/>
      </c>
    </row>
    <row r="3220" spans="2:17" x14ac:dyDescent="0.2">
      <c r="B3220">
        <f t="shared" ca="1" si="495"/>
        <v>3</v>
      </c>
      <c r="G3220" t="str">
        <f t="shared" ca="1" si="490"/>
        <v/>
      </c>
      <c r="H3220">
        <f t="shared" si="496"/>
        <v>0</v>
      </c>
      <c r="N3220" s="67" t="str">
        <f t="shared" ca="1" si="491"/>
        <v/>
      </c>
      <c r="O3220" s="70" t="str">
        <f t="shared" ca="1" si="492"/>
        <v/>
      </c>
      <c r="P3220" s="70" t="str">
        <f t="shared" ca="1" si="493"/>
        <v/>
      </c>
      <c r="Q3220" s="71" t="str">
        <f t="shared" si="494"/>
        <v/>
      </c>
    </row>
    <row r="3221" spans="2:17" x14ac:dyDescent="0.2">
      <c r="B3221">
        <f t="shared" ca="1" si="495"/>
        <v>3</v>
      </c>
      <c r="G3221" t="str">
        <f t="shared" ca="1" si="490"/>
        <v/>
      </c>
      <c r="H3221">
        <f t="shared" si="496"/>
        <v>0</v>
      </c>
      <c r="N3221" s="67" t="str">
        <f t="shared" ca="1" si="491"/>
        <v/>
      </c>
      <c r="O3221" s="70" t="str">
        <f t="shared" ca="1" si="492"/>
        <v/>
      </c>
      <c r="P3221" s="70" t="str">
        <f t="shared" ca="1" si="493"/>
        <v/>
      </c>
      <c r="Q3221" s="71" t="str">
        <f t="shared" si="494"/>
        <v/>
      </c>
    </row>
    <row r="3222" spans="2:17" x14ac:dyDescent="0.2">
      <c r="B3222">
        <f t="shared" ca="1" si="495"/>
        <v>3</v>
      </c>
      <c r="G3222" t="str">
        <f t="shared" ca="1" si="490"/>
        <v/>
      </c>
      <c r="H3222">
        <f t="shared" si="496"/>
        <v>0</v>
      </c>
      <c r="N3222" s="67" t="str">
        <f t="shared" ca="1" si="491"/>
        <v/>
      </c>
      <c r="O3222" s="70" t="str">
        <f t="shared" ca="1" si="492"/>
        <v/>
      </c>
      <c r="P3222" s="70" t="str">
        <f t="shared" ca="1" si="493"/>
        <v/>
      </c>
      <c r="Q3222" s="71" t="str">
        <f t="shared" si="494"/>
        <v/>
      </c>
    </row>
    <row r="3223" spans="2:17" x14ac:dyDescent="0.2">
      <c r="B3223">
        <f t="shared" ca="1" si="495"/>
        <v>3</v>
      </c>
      <c r="G3223" t="str">
        <f t="shared" ca="1" si="490"/>
        <v/>
      </c>
      <c r="H3223">
        <f t="shared" si="496"/>
        <v>0</v>
      </c>
      <c r="N3223" s="67" t="str">
        <f t="shared" ca="1" si="491"/>
        <v/>
      </c>
      <c r="O3223" s="70" t="str">
        <f t="shared" ca="1" si="492"/>
        <v/>
      </c>
      <c r="P3223" s="70" t="str">
        <f t="shared" ca="1" si="493"/>
        <v/>
      </c>
      <c r="Q3223" s="71" t="str">
        <f t="shared" si="494"/>
        <v/>
      </c>
    </row>
    <row r="3224" spans="2:17" x14ac:dyDescent="0.2">
      <c r="B3224">
        <f t="shared" ca="1" si="495"/>
        <v>3</v>
      </c>
      <c r="G3224" t="str">
        <f t="shared" ca="1" si="490"/>
        <v/>
      </c>
      <c r="H3224">
        <f t="shared" si="496"/>
        <v>0</v>
      </c>
      <c r="N3224" s="67" t="str">
        <f t="shared" ca="1" si="491"/>
        <v/>
      </c>
      <c r="O3224" s="70" t="str">
        <f t="shared" ca="1" si="492"/>
        <v/>
      </c>
      <c r="P3224" s="70" t="str">
        <f t="shared" ca="1" si="493"/>
        <v/>
      </c>
      <c r="Q3224" s="71" t="str">
        <f t="shared" si="494"/>
        <v/>
      </c>
    </row>
    <row r="3225" spans="2:17" x14ac:dyDescent="0.2">
      <c r="B3225">
        <f t="shared" ca="1" si="495"/>
        <v>3</v>
      </c>
      <c r="G3225" t="str">
        <f t="shared" ca="1" si="490"/>
        <v/>
      </c>
      <c r="H3225">
        <f t="shared" si="496"/>
        <v>0</v>
      </c>
      <c r="N3225" s="67" t="str">
        <f t="shared" ca="1" si="491"/>
        <v/>
      </c>
      <c r="O3225" s="70" t="str">
        <f t="shared" ca="1" si="492"/>
        <v/>
      </c>
      <c r="P3225" s="70" t="str">
        <f t="shared" ca="1" si="493"/>
        <v/>
      </c>
      <c r="Q3225" s="71" t="str">
        <f t="shared" si="494"/>
        <v/>
      </c>
    </row>
    <row r="3226" spans="2:17" x14ac:dyDescent="0.2">
      <c r="B3226">
        <f t="shared" ca="1" si="495"/>
        <v>3</v>
      </c>
      <c r="G3226" t="str">
        <f t="shared" ca="1" si="490"/>
        <v/>
      </c>
      <c r="H3226">
        <f t="shared" si="496"/>
        <v>0</v>
      </c>
      <c r="N3226" s="67" t="str">
        <f t="shared" ca="1" si="491"/>
        <v/>
      </c>
      <c r="O3226" s="70" t="str">
        <f t="shared" ca="1" si="492"/>
        <v/>
      </c>
      <c r="P3226" s="70" t="str">
        <f t="shared" ca="1" si="493"/>
        <v/>
      </c>
      <c r="Q3226" s="71" t="str">
        <f t="shared" si="494"/>
        <v/>
      </c>
    </row>
    <row r="3227" spans="2:17" x14ac:dyDescent="0.2">
      <c r="B3227">
        <f t="shared" ca="1" si="495"/>
        <v>3</v>
      </c>
      <c r="G3227" t="str">
        <f t="shared" ca="1" si="490"/>
        <v/>
      </c>
      <c r="H3227">
        <f t="shared" si="496"/>
        <v>0</v>
      </c>
      <c r="N3227" s="67" t="str">
        <f t="shared" ca="1" si="491"/>
        <v/>
      </c>
      <c r="O3227" s="70" t="str">
        <f t="shared" ca="1" si="492"/>
        <v/>
      </c>
      <c r="P3227" s="70" t="str">
        <f t="shared" ca="1" si="493"/>
        <v/>
      </c>
      <c r="Q3227" s="71" t="str">
        <f t="shared" si="494"/>
        <v/>
      </c>
    </row>
    <row r="3228" spans="2:17" x14ac:dyDescent="0.2">
      <c r="B3228">
        <f t="shared" ca="1" si="495"/>
        <v>3</v>
      </c>
      <c r="G3228" t="str">
        <f t="shared" ca="1" si="490"/>
        <v/>
      </c>
      <c r="H3228">
        <f t="shared" si="496"/>
        <v>0</v>
      </c>
      <c r="N3228" s="67" t="str">
        <f t="shared" ca="1" si="491"/>
        <v/>
      </c>
      <c r="O3228" s="70" t="str">
        <f t="shared" ca="1" si="492"/>
        <v/>
      </c>
      <c r="P3228" s="70" t="str">
        <f t="shared" ca="1" si="493"/>
        <v/>
      </c>
      <c r="Q3228" s="71" t="str">
        <f t="shared" si="494"/>
        <v/>
      </c>
    </row>
    <row r="3229" spans="2:17" x14ac:dyDescent="0.2">
      <c r="B3229">
        <f t="shared" ca="1" si="495"/>
        <v>3</v>
      </c>
      <c r="G3229" t="str">
        <f t="shared" ca="1" si="490"/>
        <v/>
      </c>
      <c r="H3229">
        <f t="shared" si="496"/>
        <v>0</v>
      </c>
      <c r="N3229" s="67" t="str">
        <f t="shared" ca="1" si="491"/>
        <v/>
      </c>
      <c r="O3229" s="70" t="str">
        <f t="shared" ca="1" si="492"/>
        <v/>
      </c>
      <c r="P3229" s="70" t="str">
        <f t="shared" ca="1" si="493"/>
        <v/>
      </c>
      <c r="Q3229" s="71" t="str">
        <f t="shared" si="494"/>
        <v/>
      </c>
    </row>
    <row r="3230" spans="2:17" x14ac:dyDescent="0.2">
      <c r="B3230">
        <f t="shared" ca="1" si="495"/>
        <v>3</v>
      </c>
      <c r="G3230" t="str">
        <f t="shared" ca="1" si="490"/>
        <v/>
      </c>
      <c r="H3230">
        <f t="shared" si="496"/>
        <v>0</v>
      </c>
      <c r="N3230" s="67" t="str">
        <f t="shared" ca="1" si="491"/>
        <v/>
      </c>
      <c r="O3230" s="70" t="str">
        <f t="shared" ca="1" si="492"/>
        <v/>
      </c>
      <c r="P3230" s="70" t="str">
        <f t="shared" ca="1" si="493"/>
        <v/>
      </c>
      <c r="Q3230" s="71" t="str">
        <f t="shared" si="494"/>
        <v/>
      </c>
    </row>
    <row r="3231" spans="2:17" x14ac:dyDescent="0.2">
      <c r="B3231">
        <f t="shared" ca="1" si="495"/>
        <v>3</v>
      </c>
      <c r="G3231" t="str">
        <f t="shared" ca="1" si="490"/>
        <v/>
      </c>
      <c r="H3231">
        <f t="shared" si="496"/>
        <v>0</v>
      </c>
      <c r="N3231" s="67" t="str">
        <f t="shared" ca="1" si="491"/>
        <v/>
      </c>
      <c r="O3231" s="70" t="str">
        <f t="shared" ca="1" si="492"/>
        <v/>
      </c>
      <c r="P3231" s="70" t="str">
        <f t="shared" ca="1" si="493"/>
        <v/>
      </c>
      <c r="Q3231" s="71" t="str">
        <f t="shared" si="494"/>
        <v/>
      </c>
    </row>
    <row r="3232" spans="2:17" x14ac:dyDescent="0.2">
      <c r="B3232">
        <f t="shared" ca="1" si="495"/>
        <v>3</v>
      </c>
      <c r="G3232" t="str">
        <f t="shared" ca="1" si="490"/>
        <v/>
      </c>
      <c r="H3232">
        <f t="shared" si="496"/>
        <v>0</v>
      </c>
      <c r="N3232" s="67" t="str">
        <f t="shared" ca="1" si="491"/>
        <v/>
      </c>
      <c r="O3232" s="70" t="str">
        <f t="shared" ca="1" si="492"/>
        <v/>
      </c>
      <c r="P3232" s="70" t="str">
        <f t="shared" ca="1" si="493"/>
        <v/>
      </c>
      <c r="Q3232" s="71" t="str">
        <f t="shared" si="494"/>
        <v/>
      </c>
    </row>
    <row r="3233" spans="2:17" x14ac:dyDescent="0.2">
      <c r="B3233">
        <f t="shared" ca="1" si="495"/>
        <v>3</v>
      </c>
      <c r="G3233" t="str">
        <f t="shared" ca="1" si="490"/>
        <v/>
      </c>
      <c r="H3233">
        <f t="shared" si="496"/>
        <v>0</v>
      </c>
      <c r="N3233" s="67" t="str">
        <f t="shared" ca="1" si="491"/>
        <v/>
      </c>
      <c r="O3233" s="70" t="str">
        <f t="shared" ca="1" si="492"/>
        <v/>
      </c>
      <c r="P3233" s="70" t="str">
        <f t="shared" ca="1" si="493"/>
        <v/>
      </c>
      <c r="Q3233" s="71" t="str">
        <f t="shared" si="494"/>
        <v/>
      </c>
    </row>
    <row r="3234" spans="2:17" x14ac:dyDescent="0.2">
      <c r="B3234">
        <f t="shared" ca="1" si="495"/>
        <v>3</v>
      </c>
      <c r="G3234" t="str">
        <f t="shared" ca="1" si="490"/>
        <v/>
      </c>
      <c r="H3234">
        <f t="shared" si="496"/>
        <v>0</v>
      </c>
      <c r="N3234" s="67" t="str">
        <f t="shared" ca="1" si="491"/>
        <v/>
      </c>
      <c r="O3234" s="70" t="str">
        <f t="shared" ca="1" si="492"/>
        <v/>
      </c>
      <c r="P3234" s="70" t="str">
        <f t="shared" ca="1" si="493"/>
        <v/>
      </c>
      <c r="Q3234" s="71" t="str">
        <f t="shared" si="494"/>
        <v/>
      </c>
    </row>
    <row r="3235" spans="2:17" x14ac:dyDescent="0.2">
      <c r="B3235">
        <f t="shared" ca="1" si="495"/>
        <v>3</v>
      </c>
      <c r="G3235" t="str">
        <f t="shared" ca="1" si="490"/>
        <v/>
      </c>
      <c r="H3235">
        <f t="shared" si="496"/>
        <v>0</v>
      </c>
      <c r="N3235" s="67" t="str">
        <f t="shared" ca="1" si="491"/>
        <v/>
      </c>
      <c r="O3235" s="70" t="str">
        <f t="shared" ca="1" si="492"/>
        <v/>
      </c>
      <c r="P3235" s="70" t="str">
        <f t="shared" ca="1" si="493"/>
        <v/>
      </c>
      <c r="Q3235" s="71" t="str">
        <f t="shared" si="494"/>
        <v/>
      </c>
    </row>
    <row r="3236" spans="2:17" x14ac:dyDescent="0.2">
      <c r="B3236">
        <f t="shared" ca="1" si="495"/>
        <v>3</v>
      </c>
      <c r="G3236" t="str">
        <f t="shared" ca="1" si="490"/>
        <v/>
      </c>
      <c r="H3236">
        <f t="shared" si="496"/>
        <v>0</v>
      </c>
      <c r="N3236" s="67" t="str">
        <f t="shared" ca="1" si="491"/>
        <v/>
      </c>
      <c r="O3236" s="70" t="str">
        <f t="shared" ca="1" si="492"/>
        <v/>
      </c>
      <c r="P3236" s="70" t="str">
        <f t="shared" ca="1" si="493"/>
        <v/>
      </c>
      <c r="Q3236" s="71" t="str">
        <f t="shared" si="494"/>
        <v/>
      </c>
    </row>
    <row r="3237" spans="2:17" x14ac:dyDescent="0.2">
      <c r="B3237">
        <f t="shared" ca="1" si="495"/>
        <v>3</v>
      </c>
      <c r="G3237" t="str">
        <f t="shared" ca="1" si="490"/>
        <v/>
      </c>
      <c r="H3237">
        <f t="shared" si="496"/>
        <v>0</v>
      </c>
      <c r="N3237" s="67" t="str">
        <f t="shared" ca="1" si="491"/>
        <v/>
      </c>
      <c r="O3237" s="70" t="str">
        <f t="shared" ca="1" si="492"/>
        <v/>
      </c>
      <c r="P3237" s="70" t="str">
        <f t="shared" ca="1" si="493"/>
        <v/>
      </c>
      <c r="Q3237" s="71" t="str">
        <f t="shared" si="494"/>
        <v/>
      </c>
    </row>
    <row r="3238" spans="2:17" x14ac:dyDescent="0.2">
      <c r="B3238">
        <f t="shared" ca="1" si="495"/>
        <v>3</v>
      </c>
      <c r="G3238" t="str">
        <f t="shared" ca="1" si="490"/>
        <v/>
      </c>
      <c r="H3238">
        <f t="shared" si="496"/>
        <v>0</v>
      </c>
      <c r="N3238" s="67" t="str">
        <f t="shared" ca="1" si="491"/>
        <v/>
      </c>
      <c r="O3238" s="70" t="str">
        <f t="shared" ca="1" si="492"/>
        <v/>
      </c>
      <c r="P3238" s="70" t="str">
        <f t="shared" ca="1" si="493"/>
        <v/>
      </c>
      <c r="Q3238" s="71" t="str">
        <f t="shared" si="494"/>
        <v/>
      </c>
    </row>
    <row r="3239" spans="2:17" x14ac:dyDescent="0.2">
      <c r="B3239">
        <f t="shared" ca="1" si="495"/>
        <v>3</v>
      </c>
      <c r="G3239" t="str">
        <f t="shared" ca="1" si="490"/>
        <v/>
      </c>
      <c r="H3239">
        <f t="shared" si="496"/>
        <v>0</v>
      </c>
      <c r="N3239" s="67" t="str">
        <f t="shared" ca="1" si="491"/>
        <v/>
      </c>
      <c r="O3239" s="70" t="str">
        <f t="shared" ca="1" si="492"/>
        <v/>
      </c>
      <c r="P3239" s="70" t="str">
        <f t="shared" ca="1" si="493"/>
        <v/>
      </c>
      <c r="Q3239" s="71" t="str">
        <f t="shared" si="494"/>
        <v/>
      </c>
    </row>
    <row r="3240" spans="2:17" x14ac:dyDescent="0.2">
      <c r="B3240">
        <f t="shared" ca="1" si="495"/>
        <v>3</v>
      </c>
      <c r="G3240" t="str">
        <f t="shared" ca="1" si="490"/>
        <v/>
      </c>
      <c r="H3240">
        <f t="shared" si="496"/>
        <v>0</v>
      </c>
      <c r="N3240" s="67" t="str">
        <f t="shared" ca="1" si="491"/>
        <v/>
      </c>
      <c r="O3240" s="70" t="str">
        <f t="shared" ca="1" si="492"/>
        <v/>
      </c>
      <c r="P3240" s="70" t="str">
        <f t="shared" ca="1" si="493"/>
        <v/>
      </c>
      <c r="Q3240" s="71" t="str">
        <f t="shared" si="494"/>
        <v/>
      </c>
    </row>
    <row r="3241" spans="2:17" x14ac:dyDescent="0.2">
      <c r="B3241">
        <f t="shared" ca="1" si="495"/>
        <v>3</v>
      </c>
      <c r="G3241" t="str">
        <f t="shared" ca="1" si="490"/>
        <v/>
      </c>
      <c r="H3241">
        <f t="shared" si="496"/>
        <v>0</v>
      </c>
      <c r="N3241" s="67" t="str">
        <f t="shared" ca="1" si="491"/>
        <v/>
      </c>
      <c r="O3241" s="70" t="str">
        <f t="shared" ca="1" si="492"/>
        <v/>
      </c>
      <c r="P3241" s="70" t="str">
        <f t="shared" ca="1" si="493"/>
        <v/>
      </c>
      <c r="Q3241" s="71" t="str">
        <f t="shared" si="494"/>
        <v/>
      </c>
    </row>
    <row r="3242" spans="2:17" x14ac:dyDescent="0.2">
      <c r="B3242">
        <f t="shared" ca="1" si="495"/>
        <v>3</v>
      </c>
      <c r="G3242" t="str">
        <f t="shared" ca="1" si="490"/>
        <v/>
      </c>
      <c r="H3242">
        <f t="shared" si="496"/>
        <v>0</v>
      </c>
      <c r="N3242" s="67" t="str">
        <f t="shared" ca="1" si="491"/>
        <v/>
      </c>
      <c r="O3242" s="70" t="str">
        <f t="shared" ca="1" si="492"/>
        <v/>
      </c>
      <c r="P3242" s="70" t="str">
        <f t="shared" ca="1" si="493"/>
        <v/>
      </c>
      <c r="Q3242" s="71" t="str">
        <f t="shared" si="494"/>
        <v/>
      </c>
    </row>
    <row r="3243" spans="2:17" x14ac:dyDescent="0.2">
      <c r="B3243">
        <f t="shared" ca="1" si="495"/>
        <v>3</v>
      </c>
      <c r="G3243" t="str">
        <f t="shared" ca="1" si="490"/>
        <v/>
      </c>
      <c r="H3243">
        <f t="shared" si="496"/>
        <v>0</v>
      </c>
      <c r="N3243" s="67" t="str">
        <f t="shared" ca="1" si="491"/>
        <v/>
      </c>
      <c r="O3243" s="70" t="str">
        <f t="shared" ca="1" si="492"/>
        <v/>
      </c>
      <c r="P3243" s="70" t="str">
        <f t="shared" ca="1" si="493"/>
        <v/>
      </c>
      <c r="Q3243" s="71" t="str">
        <f t="shared" si="494"/>
        <v/>
      </c>
    </row>
    <row r="3244" spans="2:17" x14ac:dyDescent="0.2">
      <c r="B3244">
        <f t="shared" ca="1" si="495"/>
        <v>3</v>
      </c>
      <c r="G3244" t="str">
        <f t="shared" ca="1" si="490"/>
        <v/>
      </c>
      <c r="H3244">
        <f t="shared" si="496"/>
        <v>0</v>
      </c>
      <c r="N3244" s="67" t="str">
        <f t="shared" ca="1" si="491"/>
        <v/>
      </c>
      <c r="O3244" s="70" t="str">
        <f t="shared" ca="1" si="492"/>
        <v/>
      </c>
      <c r="P3244" s="70" t="str">
        <f t="shared" ca="1" si="493"/>
        <v/>
      </c>
      <c r="Q3244" s="71" t="str">
        <f t="shared" si="494"/>
        <v/>
      </c>
    </row>
    <row r="3245" spans="2:17" x14ac:dyDescent="0.2">
      <c r="B3245">
        <f t="shared" ca="1" si="495"/>
        <v>3</v>
      </c>
      <c r="G3245" t="str">
        <f t="shared" ca="1" si="490"/>
        <v/>
      </c>
      <c r="H3245">
        <f t="shared" si="496"/>
        <v>0</v>
      </c>
      <c r="N3245" s="67" t="str">
        <f t="shared" ca="1" si="491"/>
        <v/>
      </c>
      <c r="O3245" s="70" t="str">
        <f t="shared" ca="1" si="492"/>
        <v/>
      </c>
      <c r="P3245" s="70" t="str">
        <f t="shared" ca="1" si="493"/>
        <v/>
      </c>
      <c r="Q3245" s="71" t="str">
        <f t="shared" si="494"/>
        <v/>
      </c>
    </row>
    <row r="3246" spans="2:17" x14ac:dyDescent="0.2">
      <c r="B3246">
        <f t="shared" ca="1" si="495"/>
        <v>3</v>
      </c>
      <c r="G3246" t="str">
        <f t="shared" ca="1" si="490"/>
        <v/>
      </c>
      <c r="H3246">
        <f t="shared" si="496"/>
        <v>0</v>
      </c>
      <c r="N3246" s="67" t="str">
        <f t="shared" ca="1" si="491"/>
        <v/>
      </c>
      <c r="O3246" s="70" t="str">
        <f t="shared" ca="1" si="492"/>
        <v/>
      </c>
      <c r="P3246" s="70" t="str">
        <f t="shared" ca="1" si="493"/>
        <v/>
      </c>
      <c r="Q3246" s="71" t="str">
        <f t="shared" si="494"/>
        <v/>
      </c>
    </row>
    <row r="3247" spans="2:17" x14ac:dyDescent="0.2">
      <c r="B3247">
        <f t="shared" ca="1" si="495"/>
        <v>3</v>
      </c>
      <c r="G3247" t="str">
        <f t="shared" ca="1" si="490"/>
        <v/>
      </c>
      <c r="H3247">
        <f t="shared" si="496"/>
        <v>0</v>
      </c>
      <c r="N3247" s="67" t="str">
        <f t="shared" ca="1" si="491"/>
        <v/>
      </c>
      <c r="O3247" s="70" t="str">
        <f t="shared" ca="1" si="492"/>
        <v/>
      </c>
      <c r="P3247" s="70" t="str">
        <f t="shared" ca="1" si="493"/>
        <v/>
      </c>
      <c r="Q3247" s="71" t="str">
        <f t="shared" si="494"/>
        <v/>
      </c>
    </row>
    <row r="3248" spans="2:17" x14ac:dyDescent="0.2">
      <c r="B3248">
        <f t="shared" ca="1" si="495"/>
        <v>3</v>
      </c>
      <c r="G3248" t="str">
        <f t="shared" ref="G3248:G3311" ca="1" si="497">IF(B3248=B3247+1,MID(A3250,29,FIND("Kockázatkezelés",A3250)-30)*1,"")</f>
        <v/>
      </c>
      <c r="H3248">
        <f t="shared" si="496"/>
        <v>0</v>
      </c>
      <c r="N3248" s="67" t="str">
        <f t="shared" ca="1" si="491"/>
        <v/>
      </c>
      <c r="O3248" s="70" t="str">
        <f t="shared" ca="1" si="492"/>
        <v/>
      </c>
      <c r="P3248" s="70" t="str">
        <f t="shared" ca="1" si="493"/>
        <v/>
      </c>
      <c r="Q3248" s="71" t="str">
        <f t="shared" si="494"/>
        <v/>
      </c>
    </row>
    <row r="3249" spans="2:17" x14ac:dyDescent="0.2">
      <c r="B3249">
        <f t="shared" ca="1" si="495"/>
        <v>3</v>
      </c>
      <c r="G3249" t="str">
        <f t="shared" ca="1" si="497"/>
        <v/>
      </c>
      <c r="H3249">
        <f t="shared" si="496"/>
        <v>0</v>
      </c>
      <c r="N3249" s="67" t="str">
        <f t="shared" ca="1" si="491"/>
        <v/>
      </c>
      <c r="O3249" s="70" t="str">
        <f t="shared" ca="1" si="492"/>
        <v/>
      </c>
      <c r="P3249" s="70" t="str">
        <f t="shared" ca="1" si="493"/>
        <v/>
      </c>
      <c r="Q3249" s="71" t="str">
        <f t="shared" si="494"/>
        <v/>
      </c>
    </row>
    <row r="3250" spans="2:17" x14ac:dyDescent="0.2">
      <c r="B3250">
        <f t="shared" ca="1" si="495"/>
        <v>3</v>
      </c>
      <c r="G3250" t="str">
        <f t="shared" ca="1" si="497"/>
        <v/>
      </c>
      <c r="H3250">
        <f t="shared" si="496"/>
        <v>0</v>
      </c>
      <c r="N3250" s="67" t="str">
        <f t="shared" ca="1" si="491"/>
        <v/>
      </c>
      <c r="O3250" s="70" t="str">
        <f t="shared" ca="1" si="492"/>
        <v/>
      </c>
      <c r="P3250" s="70" t="str">
        <f t="shared" ca="1" si="493"/>
        <v/>
      </c>
      <c r="Q3250" s="71" t="str">
        <f t="shared" si="494"/>
        <v/>
      </c>
    </row>
    <row r="3251" spans="2:17" x14ac:dyDescent="0.2">
      <c r="B3251">
        <f t="shared" ca="1" si="495"/>
        <v>3</v>
      </c>
      <c r="G3251" t="str">
        <f t="shared" ca="1" si="497"/>
        <v/>
      </c>
      <c r="H3251">
        <f t="shared" si="496"/>
        <v>0</v>
      </c>
      <c r="N3251" s="67" t="str">
        <f t="shared" ca="1" si="491"/>
        <v/>
      </c>
      <c r="O3251" s="70" t="str">
        <f t="shared" ca="1" si="492"/>
        <v/>
      </c>
      <c r="P3251" s="70" t="str">
        <f t="shared" ca="1" si="493"/>
        <v/>
      </c>
      <c r="Q3251" s="71" t="str">
        <f t="shared" si="494"/>
        <v/>
      </c>
    </row>
    <row r="3252" spans="2:17" x14ac:dyDescent="0.2">
      <c r="B3252">
        <f t="shared" ca="1" si="495"/>
        <v>3</v>
      </c>
      <c r="G3252" t="str">
        <f t="shared" ca="1" si="497"/>
        <v/>
      </c>
      <c r="H3252">
        <f t="shared" si="496"/>
        <v>0</v>
      </c>
      <c r="N3252" s="67" t="str">
        <f t="shared" ca="1" si="491"/>
        <v/>
      </c>
      <c r="O3252" s="70" t="str">
        <f t="shared" ca="1" si="492"/>
        <v/>
      </c>
      <c r="P3252" s="70" t="str">
        <f t="shared" ca="1" si="493"/>
        <v/>
      </c>
      <c r="Q3252" s="71" t="str">
        <f t="shared" si="494"/>
        <v/>
      </c>
    </row>
    <row r="3253" spans="2:17" x14ac:dyDescent="0.2">
      <c r="B3253">
        <f t="shared" ca="1" si="495"/>
        <v>3</v>
      </c>
      <c r="G3253" t="str">
        <f t="shared" ca="1" si="497"/>
        <v/>
      </c>
      <c r="H3253">
        <f t="shared" si="496"/>
        <v>0</v>
      </c>
      <c r="N3253" s="67" t="str">
        <f t="shared" ca="1" si="491"/>
        <v/>
      </c>
      <c r="O3253" s="70" t="str">
        <f t="shared" ca="1" si="492"/>
        <v/>
      </c>
      <c r="P3253" s="70" t="str">
        <f t="shared" ca="1" si="493"/>
        <v/>
      </c>
      <c r="Q3253" s="71" t="str">
        <f t="shared" si="494"/>
        <v/>
      </c>
    </row>
    <row r="3254" spans="2:17" x14ac:dyDescent="0.2">
      <c r="B3254">
        <f t="shared" ca="1" si="495"/>
        <v>3</v>
      </c>
      <c r="G3254" t="str">
        <f t="shared" ca="1" si="497"/>
        <v/>
      </c>
      <c r="H3254">
        <f t="shared" si="496"/>
        <v>0</v>
      </c>
      <c r="N3254" s="67" t="str">
        <f t="shared" ca="1" si="491"/>
        <v/>
      </c>
      <c r="O3254" s="70" t="str">
        <f t="shared" ca="1" si="492"/>
        <v/>
      </c>
      <c r="P3254" s="70" t="str">
        <f t="shared" ca="1" si="493"/>
        <v/>
      </c>
      <c r="Q3254" s="71" t="str">
        <f t="shared" si="494"/>
        <v/>
      </c>
    </row>
    <row r="3255" spans="2:17" x14ac:dyDescent="0.2">
      <c r="B3255">
        <f t="shared" ca="1" si="495"/>
        <v>3</v>
      </c>
      <c r="G3255" t="str">
        <f t="shared" ca="1" si="497"/>
        <v/>
      </c>
      <c r="H3255">
        <f t="shared" si="496"/>
        <v>0</v>
      </c>
      <c r="N3255" s="67" t="str">
        <f t="shared" ca="1" si="491"/>
        <v/>
      </c>
      <c r="O3255" s="70" t="str">
        <f t="shared" ca="1" si="492"/>
        <v/>
      </c>
      <c r="P3255" s="70" t="str">
        <f t="shared" ca="1" si="493"/>
        <v/>
      </c>
      <c r="Q3255" s="71" t="str">
        <f t="shared" si="494"/>
        <v/>
      </c>
    </row>
    <row r="3256" spans="2:17" x14ac:dyDescent="0.2">
      <c r="B3256">
        <f t="shared" ca="1" si="495"/>
        <v>3</v>
      </c>
      <c r="G3256" t="str">
        <f t="shared" ca="1" si="497"/>
        <v/>
      </c>
      <c r="H3256">
        <f t="shared" si="496"/>
        <v>0</v>
      </c>
      <c r="N3256" s="67" t="str">
        <f t="shared" ca="1" si="491"/>
        <v/>
      </c>
      <c r="O3256" s="70" t="str">
        <f t="shared" ca="1" si="492"/>
        <v/>
      </c>
      <c r="P3256" s="70" t="str">
        <f t="shared" ca="1" si="493"/>
        <v/>
      </c>
      <c r="Q3256" s="71" t="str">
        <f t="shared" si="494"/>
        <v/>
      </c>
    </row>
    <row r="3257" spans="2:17" x14ac:dyDescent="0.2">
      <c r="B3257">
        <f t="shared" ca="1" si="495"/>
        <v>3</v>
      </c>
      <c r="G3257" t="str">
        <f t="shared" ca="1" si="497"/>
        <v/>
      </c>
      <c r="H3257">
        <f t="shared" si="496"/>
        <v>0</v>
      </c>
      <c r="N3257" s="67" t="str">
        <f t="shared" ca="1" si="491"/>
        <v/>
      </c>
      <c r="O3257" s="70" t="str">
        <f t="shared" ca="1" si="492"/>
        <v/>
      </c>
      <c r="P3257" s="70" t="str">
        <f t="shared" ca="1" si="493"/>
        <v/>
      </c>
      <c r="Q3257" s="71" t="str">
        <f t="shared" si="494"/>
        <v/>
      </c>
    </row>
    <row r="3258" spans="2:17" x14ac:dyDescent="0.2">
      <c r="B3258">
        <f t="shared" ca="1" si="495"/>
        <v>3</v>
      </c>
      <c r="G3258" t="str">
        <f t="shared" ca="1" si="497"/>
        <v/>
      </c>
      <c r="H3258">
        <f t="shared" si="496"/>
        <v>0</v>
      </c>
      <c r="N3258" s="67" t="str">
        <f t="shared" ca="1" si="491"/>
        <v/>
      </c>
      <c r="O3258" s="70" t="str">
        <f t="shared" ca="1" si="492"/>
        <v/>
      </c>
      <c r="P3258" s="70" t="str">
        <f t="shared" ca="1" si="493"/>
        <v/>
      </c>
      <c r="Q3258" s="71" t="str">
        <f t="shared" si="494"/>
        <v/>
      </c>
    </row>
    <row r="3259" spans="2:17" x14ac:dyDescent="0.2">
      <c r="B3259">
        <f t="shared" ca="1" si="495"/>
        <v>3</v>
      </c>
      <c r="G3259" t="str">
        <f t="shared" ca="1" si="497"/>
        <v/>
      </c>
      <c r="H3259">
        <f t="shared" si="496"/>
        <v>0</v>
      </c>
      <c r="N3259" s="67" t="str">
        <f t="shared" ca="1" si="491"/>
        <v/>
      </c>
      <c r="O3259" s="70" t="str">
        <f t="shared" ca="1" si="492"/>
        <v/>
      </c>
      <c r="P3259" s="70" t="str">
        <f t="shared" ca="1" si="493"/>
        <v/>
      </c>
      <c r="Q3259" s="71" t="str">
        <f t="shared" si="494"/>
        <v/>
      </c>
    </row>
    <row r="3260" spans="2:17" x14ac:dyDescent="0.2">
      <c r="B3260">
        <f t="shared" ca="1" si="495"/>
        <v>3</v>
      </c>
      <c r="G3260" t="str">
        <f t="shared" ca="1" si="497"/>
        <v/>
      </c>
      <c r="H3260">
        <f t="shared" si="496"/>
        <v>0</v>
      </c>
      <c r="N3260" s="67" t="str">
        <f t="shared" ca="1" si="491"/>
        <v/>
      </c>
      <c r="O3260" s="70" t="str">
        <f t="shared" ca="1" si="492"/>
        <v/>
      </c>
      <c r="P3260" s="70" t="str">
        <f t="shared" ca="1" si="493"/>
        <v/>
      </c>
      <c r="Q3260" s="71" t="str">
        <f t="shared" si="494"/>
        <v/>
      </c>
    </row>
    <row r="3261" spans="2:17" x14ac:dyDescent="0.2">
      <c r="B3261">
        <f t="shared" ca="1" si="495"/>
        <v>3</v>
      </c>
      <c r="G3261" t="str">
        <f t="shared" ca="1" si="497"/>
        <v/>
      </c>
      <c r="H3261">
        <f t="shared" si="496"/>
        <v>0</v>
      </c>
      <c r="N3261" s="67" t="str">
        <f t="shared" ca="1" si="491"/>
        <v/>
      </c>
      <c r="O3261" s="70" t="str">
        <f t="shared" ca="1" si="492"/>
        <v/>
      </c>
      <c r="P3261" s="70" t="str">
        <f t="shared" ca="1" si="493"/>
        <v/>
      </c>
      <c r="Q3261" s="71" t="str">
        <f t="shared" si="494"/>
        <v/>
      </c>
    </row>
    <row r="3262" spans="2:17" x14ac:dyDescent="0.2">
      <c r="B3262">
        <f t="shared" ca="1" si="495"/>
        <v>3</v>
      </c>
      <c r="G3262" t="str">
        <f t="shared" ca="1" si="497"/>
        <v/>
      </c>
      <c r="H3262">
        <f t="shared" si="496"/>
        <v>0</v>
      </c>
      <c r="N3262" s="67" t="str">
        <f t="shared" ca="1" si="491"/>
        <v/>
      </c>
      <c r="O3262" s="70" t="str">
        <f t="shared" ca="1" si="492"/>
        <v/>
      </c>
      <c r="P3262" s="70" t="str">
        <f t="shared" ca="1" si="493"/>
        <v/>
      </c>
      <c r="Q3262" s="71" t="str">
        <f t="shared" si="494"/>
        <v/>
      </c>
    </row>
    <row r="3263" spans="2:17" x14ac:dyDescent="0.2">
      <c r="B3263">
        <f t="shared" ca="1" si="495"/>
        <v>3</v>
      </c>
      <c r="G3263" t="str">
        <f t="shared" ca="1" si="497"/>
        <v/>
      </c>
      <c r="H3263">
        <f t="shared" si="496"/>
        <v>0</v>
      </c>
      <c r="N3263" s="67" t="str">
        <f t="shared" ca="1" si="491"/>
        <v/>
      </c>
      <c r="O3263" s="70" t="str">
        <f t="shared" ca="1" si="492"/>
        <v/>
      </c>
      <c r="P3263" s="70" t="str">
        <f t="shared" ca="1" si="493"/>
        <v/>
      </c>
      <c r="Q3263" s="71" t="str">
        <f t="shared" si="494"/>
        <v/>
      </c>
    </row>
    <row r="3264" spans="2:17" x14ac:dyDescent="0.2">
      <c r="B3264">
        <f t="shared" ca="1" si="495"/>
        <v>3</v>
      </c>
      <c r="G3264" t="str">
        <f t="shared" ca="1" si="497"/>
        <v/>
      </c>
      <c r="H3264">
        <f t="shared" si="496"/>
        <v>0</v>
      </c>
      <c r="N3264" s="67" t="str">
        <f t="shared" ca="1" si="491"/>
        <v/>
      </c>
      <c r="O3264" s="70" t="str">
        <f t="shared" ca="1" si="492"/>
        <v/>
      </c>
      <c r="P3264" s="70" t="str">
        <f t="shared" ca="1" si="493"/>
        <v/>
      </c>
      <c r="Q3264" s="71" t="str">
        <f t="shared" si="494"/>
        <v/>
      </c>
    </row>
    <row r="3265" spans="2:17" x14ac:dyDescent="0.2">
      <c r="B3265">
        <f t="shared" ca="1" si="495"/>
        <v>3</v>
      </c>
      <c r="G3265" t="str">
        <f t="shared" ca="1" si="497"/>
        <v/>
      </c>
      <c r="H3265">
        <f t="shared" si="496"/>
        <v>0</v>
      </c>
      <c r="N3265" s="67" t="str">
        <f t="shared" ca="1" si="491"/>
        <v/>
      </c>
      <c r="O3265" s="70" t="str">
        <f t="shared" ca="1" si="492"/>
        <v/>
      </c>
      <c r="P3265" s="70" t="str">
        <f t="shared" ca="1" si="493"/>
        <v/>
      </c>
      <c r="Q3265" s="71" t="str">
        <f t="shared" si="494"/>
        <v/>
      </c>
    </row>
    <row r="3266" spans="2:17" x14ac:dyDescent="0.2">
      <c r="B3266">
        <f t="shared" ca="1" si="495"/>
        <v>3</v>
      </c>
      <c r="G3266" t="str">
        <f t="shared" ca="1" si="497"/>
        <v/>
      </c>
      <c r="H3266">
        <f t="shared" si="496"/>
        <v>0</v>
      </c>
      <c r="N3266" s="67" t="str">
        <f t="shared" ref="N3266:N3329" ca="1" si="498">IF(ISERROR(VLOOKUP($K3266,$B:$G,AA$2,FALSE)),"",VLOOKUP($K3266,$B:$G,AA$2,FALSE))</f>
        <v/>
      </c>
      <c r="O3266" s="70" t="str">
        <f t="shared" ref="O3266:O3329" ca="1" si="499">IF(ISERROR(VLOOKUP($K3266,$B:$G,AB$2,FALSE)),"",VLOOKUP($K3266,$B:$G,AB$2,FALSE))</f>
        <v/>
      </c>
      <c r="P3266" s="70" t="str">
        <f t="shared" ref="P3266:P3329" ca="1" si="500">IF(ISERROR(VLOOKUP($K3266,$B:$G,AC$2,FALSE)),"",VLOOKUP($K3266,$B:$G,AC$2,FALSE))</f>
        <v/>
      </c>
      <c r="Q3266" s="71" t="str">
        <f t="shared" ref="Q3266:Q3329" si="501">IF(L3266=0,"",(ROUND(IF(ISERROR(VLOOKUP($K3266,$B:$G,AD$2,FALSE)),"terület?",VLOOKUP($K3266,$B:$G,AD$2,FALSE)),2)))</f>
        <v/>
      </c>
    </row>
    <row r="3267" spans="2:17" x14ac:dyDescent="0.2">
      <c r="B3267">
        <f t="shared" ref="B3267:B3330" ca="1" si="502">IF(AND(LEFT(A3267,6)="Blokk:",RIGHT(A3267,10)&lt;&gt;"módosított",LEFT(A3268,11)="Táblaadatok",H3267&gt;0),B3266+1,B3266)</f>
        <v>3</v>
      </c>
      <c r="G3267" t="str">
        <f t="shared" ca="1" si="497"/>
        <v/>
      </c>
      <c r="H3267">
        <f t="shared" si="496"/>
        <v>0</v>
      </c>
      <c r="N3267" s="67" t="str">
        <f t="shared" ca="1" si="498"/>
        <v/>
      </c>
      <c r="O3267" s="70" t="str">
        <f t="shared" ca="1" si="499"/>
        <v/>
      </c>
      <c r="P3267" s="70" t="str">
        <f t="shared" ca="1" si="500"/>
        <v/>
      </c>
      <c r="Q3267" s="71" t="str">
        <f t="shared" si="501"/>
        <v/>
      </c>
    </row>
    <row r="3268" spans="2:17" x14ac:dyDescent="0.2">
      <c r="B3268">
        <f t="shared" ca="1" si="502"/>
        <v>3</v>
      </c>
      <c r="G3268" t="str">
        <f t="shared" ca="1" si="497"/>
        <v/>
      </c>
      <c r="H3268">
        <f t="shared" ref="H3268:H3331" si="503">IF(ISNA(VLOOKUP(MID(A3269,40,5),AE:AF,2,0)),0,1)</f>
        <v>0</v>
      </c>
      <c r="N3268" s="67" t="str">
        <f t="shared" ca="1" si="498"/>
        <v/>
      </c>
      <c r="O3268" s="70" t="str">
        <f t="shared" ca="1" si="499"/>
        <v/>
      </c>
      <c r="P3268" s="70" t="str">
        <f t="shared" ca="1" si="500"/>
        <v/>
      </c>
      <c r="Q3268" s="71" t="str">
        <f t="shared" si="501"/>
        <v/>
      </c>
    </row>
    <row r="3269" spans="2:17" x14ac:dyDescent="0.2">
      <c r="B3269">
        <f t="shared" ca="1" si="502"/>
        <v>3</v>
      </c>
      <c r="G3269" t="str">
        <f t="shared" ca="1" si="497"/>
        <v/>
      </c>
      <c r="H3269">
        <f t="shared" si="503"/>
        <v>0</v>
      </c>
      <c r="N3269" s="67" t="str">
        <f t="shared" ca="1" si="498"/>
        <v/>
      </c>
      <c r="O3269" s="70" t="str">
        <f t="shared" ca="1" si="499"/>
        <v/>
      </c>
      <c r="P3269" s="70" t="str">
        <f t="shared" ca="1" si="500"/>
        <v/>
      </c>
      <c r="Q3269" s="71" t="str">
        <f t="shared" si="501"/>
        <v/>
      </c>
    </row>
    <row r="3270" spans="2:17" x14ac:dyDescent="0.2">
      <c r="B3270">
        <f t="shared" ca="1" si="502"/>
        <v>3</v>
      </c>
      <c r="G3270" t="str">
        <f t="shared" ca="1" si="497"/>
        <v/>
      </c>
      <c r="H3270">
        <f t="shared" si="503"/>
        <v>0</v>
      </c>
      <c r="N3270" s="67" t="str">
        <f t="shared" ca="1" si="498"/>
        <v/>
      </c>
      <c r="O3270" s="70" t="str">
        <f t="shared" ca="1" si="499"/>
        <v/>
      </c>
      <c r="P3270" s="70" t="str">
        <f t="shared" ca="1" si="500"/>
        <v/>
      </c>
      <c r="Q3270" s="71" t="str">
        <f t="shared" si="501"/>
        <v/>
      </c>
    </row>
    <row r="3271" spans="2:17" x14ac:dyDescent="0.2">
      <c r="B3271">
        <f t="shared" ca="1" si="502"/>
        <v>3</v>
      </c>
      <c r="G3271" t="str">
        <f t="shared" ca="1" si="497"/>
        <v/>
      </c>
      <c r="H3271">
        <f t="shared" si="503"/>
        <v>0</v>
      </c>
      <c r="N3271" s="67" t="str">
        <f t="shared" ca="1" si="498"/>
        <v/>
      </c>
      <c r="O3271" s="70" t="str">
        <f t="shared" ca="1" si="499"/>
        <v/>
      </c>
      <c r="P3271" s="70" t="str">
        <f t="shared" ca="1" si="500"/>
        <v/>
      </c>
      <c r="Q3271" s="71" t="str">
        <f t="shared" si="501"/>
        <v/>
      </c>
    </row>
    <row r="3272" spans="2:17" x14ac:dyDescent="0.2">
      <c r="B3272">
        <f t="shared" ca="1" si="502"/>
        <v>3</v>
      </c>
      <c r="G3272" t="str">
        <f t="shared" ca="1" si="497"/>
        <v/>
      </c>
      <c r="H3272">
        <f t="shared" si="503"/>
        <v>0</v>
      </c>
      <c r="N3272" s="67" t="str">
        <f t="shared" ca="1" si="498"/>
        <v/>
      </c>
      <c r="O3272" s="70" t="str">
        <f t="shared" ca="1" si="499"/>
        <v/>
      </c>
      <c r="P3272" s="70" t="str">
        <f t="shared" ca="1" si="500"/>
        <v/>
      </c>
      <c r="Q3272" s="71" t="str">
        <f t="shared" si="501"/>
        <v/>
      </c>
    </row>
    <row r="3273" spans="2:17" x14ac:dyDescent="0.2">
      <c r="B3273">
        <f t="shared" ca="1" si="502"/>
        <v>3</v>
      </c>
      <c r="G3273" t="str">
        <f t="shared" ca="1" si="497"/>
        <v/>
      </c>
      <c r="H3273">
        <f t="shared" si="503"/>
        <v>0</v>
      </c>
      <c r="N3273" s="67" t="str">
        <f t="shared" ca="1" si="498"/>
        <v/>
      </c>
      <c r="O3273" s="70" t="str">
        <f t="shared" ca="1" si="499"/>
        <v/>
      </c>
      <c r="P3273" s="70" t="str">
        <f t="shared" ca="1" si="500"/>
        <v/>
      </c>
      <c r="Q3273" s="71" t="str">
        <f t="shared" si="501"/>
        <v/>
      </c>
    </row>
    <row r="3274" spans="2:17" x14ac:dyDescent="0.2">
      <c r="B3274">
        <f t="shared" ca="1" si="502"/>
        <v>3</v>
      </c>
      <c r="G3274" t="str">
        <f t="shared" ca="1" si="497"/>
        <v/>
      </c>
      <c r="H3274">
        <f t="shared" si="503"/>
        <v>0</v>
      </c>
      <c r="N3274" s="67" t="str">
        <f t="shared" ca="1" si="498"/>
        <v/>
      </c>
      <c r="O3274" s="70" t="str">
        <f t="shared" ca="1" si="499"/>
        <v/>
      </c>
      <c r="P3274" s="70" t="str">
        <f t="shared" ca="1" si="500"/>
        <v/>
      </c>
      <c r="Q3274" s="71" t="str">
        <f t="shared" si="501"/>
        <v/>
      </c>
    </row>
    <row r="3275" spans="2:17" x14ac:dyDescent="0.2">
      <c r="B3275">
        <f t="shared" ca="1" si="502"/>
        <v>3</v>
      </c>
      <c r="G3275" t="str">
        <f t="shared" ca="1" si="497"/>
        <v/>
      </c>
      <c r="H3275">
        <f t="shared" si="503"/>
        <v>0</v>
      </c>
      <c r="N3275" s="67" t="str">
        <f t="shared" ca="1" si="498"/>
        <v/>
      </c>
      <c r="O3275" s="70" t="str">
        <f t="shared" ca="1" si="499"/>
        <v/>
      </c>
      <c r="P3275" s="70" t="str">
        <f t="shared" ca="1" si="500"/>
        <v/>
      </c>
      <c r="Q3275" s="71" t="str">
        <f t="shared" si="501"/>
        <v/>
      </c>
    </row>
    <row r="3276" spans="2:17" x14ac:dyDescent="0.2">
      <c r="B3276">
        <f t="shared" ca="1" si="502"/>
        <v>3</v>
      </c>
      <c r="G3276" t="str">
        <f t="shared" ca="1" si="497"/>
        <v/>
      </c>
      <c r="H3276">
        <f t="shared" si="503"/>
        <v>0</v>
      </c>
      <c r="N3276" s="67" t="str">
        <f t="shared" ca="1" si="498"/>
        <v/>
      </c>
      <c r="O3276" s="70" t="str">
        <f t="shared" ca="1" si="499"/>
        <v/>
      </c>
      <c r="P3276" s="70" t="str">
        <f t="shared" ca="1" si="500"/>
        <v/>
      </c>
      <c r="Q3276" s="71" t="str">
        <f t="shared" si="501"/>
        <v/>
      </c>
    </row>
    <row r="3277" spans="2:17" x14ac:dyDescent="0.2">
      <c r="B3277">
        <f t="shared" ca="1" si="502"/>
        <v>3</v>
      </c>
      <c r="G3277" t="str">
        <f t="shared" ca="1" si="497"/>
        <v/>
      </c>
      <c r="H3277">
        <f t="shared" si="503"/>
        <v>0</v>
      </c>
      <c r="N3277" s="67" t="str">
        <f t="shared" ca="1" si="498"/>
        <v/>
      </c>
      <c r="O3277" s="70" t="str">
        <f t="shared" ca="1" si="499"/>
        <v/>
      </c>
      <c r="P3277" s="70" t="str">
        <f t="shared" ca="1" si="500"/>
        <v/>
      </c>
      <c r="Q3277" s="71" t="str">
        <f t="shared" si="501"/>
        <v/>
      </c>
    </row>
    <row r="3278" spans="2:17" x14ac:dyDescent="0.2">
      <c r="B3278">
        <f t="shared" ca="1" si="502"/>
        <v>3</v>
      </c>
      <c r="G3278" t="str">
        <f t="shared" ca="1" si="497"/>
        <v/>
      </c>
      <c r="H3278">
        <f t="shared" si="503"/>
        <v>0</v>
      </c>
      <c r="N3278" s="67" t="str">
        <f t="shared" ca="1" si="498"/>
        <v/>
      </c>
      <c r="O3278" s="70" t="str">
        <f t="shared" ca="1" si="499"/>
        <v/>
      </c>
      <c r="P3278" s="70" t="str">
        <f t="shared" ca="1" si="500"/>
        <v/>
      </c>
      <c r="Q3278" s="71" t="str">
        <f t="shared" si="501"/>
        <v/>
      </c>
    </row>
    <row r="3279" spans="2:17" x14ac:dyDescent="0.2">
      <c r="B3279">
        <f t="shared" ca="1" si="502"/>
        <v>3</v>
      </c>
      <c r="G3279" t="str">
        <f t="shared" ca="1" si="497"/>
        <v/>
      </c>
      <c r="H3279">
        <f t="shared" si="503"/>
        <v>0</v>
      </c>
      <c r="N3279" s="67" t="str">
        <f t="shared" ca="1" si="498"/>
        <v/>
      </c>
      <c r="O3279" s="70" t="str">
        <f t="shared" ca="1" si="499"/>
        <v/>
      </c>
      <c r="P3279" s="70" t="str">
        <f t="shared" ca="1" si="500"/>
        <v/>
      </c>
      <c r="Q3279" s="71" t="str">
        <f t="shared" si="501"/>
        <v/>
      </c>
    </row>
    <row r="3280" spans="2:17" x14ac:dyDescent="0.2">
      <c r="B3280">
        <f t="shared" ca="1" si="502"/>
        <v>3</v>
      </c>
      <c r="G3280" t="str">
        <f t="shared" ca="1" si="497"/>
        <v/>
      </c>
      <c r="H3280">
        <f t="shared" si="503"/>
        <v>0</v>
      </c>
      <c r="N3280" s="67" t="str">
        <f t="shared" ca="1" si="498"/>
        <v/>
      </c>
      <c r="O3280" s="70" t="str">
        <f t="shared" ca="1" si="499"/>
        <v/>
      </c>
      <c r="P3280" s="70" t="str">
        <f t="shared" ca="1" si="500"/>
        <v/>
      </c>
      <c r="Q3280" s="71" t="str">
        <f t="shared" si="501"/>
        <v/>
      </c>
    </row>
    <row r="3281" spans="2:17" x14ac:dyDescent="0.2">
      <c r="B3281">
        <f t="shared" ca="1" si="502"/>
        <v>3</v>
      </c>
      <c r="G3281" t="str">
        <f t="shared" ca="1" si="497"/>
        <v/>
      </c>
      <c r="H3281">
        <f t="shared" si="503"/>
        <v>0</v>
      </c>
      <c r="N3281" s="67" t="str">
        <f t="shared" ca="1" si="498"/>
        <v/>
      </c>
      <c r="O3281" s="70" t="str">
        <f t="shared" ca="1" si="499"/>
        <v/>
      </c>
      <c r="P3281" s="70" t="str">
        <f t="shared" ca="1" si="500"/>
        <v/>
      </c>
      <c r="Q3281" s="71" t="str">
        <f t="shared" si="501"/>
        <v/>
      </c>
    </row>
    <row r="3282" spans="2:17" x14ac:dyDescent="0.2">
      <c r="B3282">
        <f t="shared" ca="1" si="502"/>
        <v>3</v>
      </c>
      <c r="G3282" t="str">
        <f t="shared" ca="1" si="497"/>
        <v/>
      </c>
      <c r="H3282">
        <f t="shared" si="503"/>
        <v>0</v>
      </c>
      <c r="N3282" s="67" t="str">
        <f t="shared" ca="1" si="498"/>
        <v/>
      </c>
      <c r="O3282" s="70" t="str">
        <f t="shared" ca="1" si="499"/>
        <v/>
      </c>
      <c r="P3282" s="70" t="str">
        <f t="shared" ca="1" si="500"/>
        <v/>
      </c>
      <c r="Q3282" s="71" t="str">
        <f t="shared" si="501"/>
        <v/>
      </c>
    </row>
    <row r="3283" spans="2:17" x14ac:dyDescent="0.2">
      <c r="B3283">
        <f t="shared" ca="1" si="502"/>
        <v>3</v>
      </c>
      <c r="G3283" t="str">
        <f t="shared" ca="1" si="497"/>
        <v/>
      </c>
      <c r="H3283">
        <f t="shared" si="503"/>
        <v>0</v>
      </c>
      <c r="N3283" s="67" t="str">
        <f t="shared" ca="1" si="498"/>
        <v/>
      </c>
      <c r="O3283" s="70" t="str">
        <f t="shared" ca="1" si="499"/>
        <v/>
      </c>
      <c r="P3283" s="70" t="str">
        <f t="shared" ca="1" si="500"/>
        <v/>
      </c>
      <c r="Q3283" s="71" t="str">
        <f t="shared" si="501"/>
        <v/>
      </c>
    </row>
    <row r="3284" spans="2:17" x14ac:dyDescent="0.2">
      <c r="B3284">
        <f t="shared" ca="1" si="502"/>
        <v>3</v>
      </c>
      <c r="G3284" t="str">
        <f t="shared" ca="1" si="497"/>
        <v/>
      </c>
      <c r="H3284">
        <f t="shared" si="503"/>
        <v>0</v>
      </c>
      <c r="N3284" s="67" t="str">
        <f t="shared" ca="1" si="498"/>
        <v/>
      </c>
      <c r="O3284" s="70" t="str">
        <f t="shared" ca="1" si="499"/>
        <v/>
      </c>
      <c r="P3284" s="70" t="str">
        <f t="shared" ca="1" si="500"/>
        <v/>
      </c>
      <c r="Q3284" s="71" t="str">
        <f t="shared" si="501"/>
        <v/>
      </c>
    </row>
    <row r="3285" spans="2:17" x14ac:dyDescent="0.2">
      <c r="B3285">
        <f t="shared" ca="1" si="502"/>
        <v>3</v>
      </c>
      <c r="G3285" t="str">
        <f t="shared" ca="1" si="497"/>
        <v/>
      </c>
      <c r="H3285">
        <f t="shared" si="503"/>
        <v>0</v>
      </c>
      <c r="N3285" s="67" t="str">
        <f t="shared" ca="1" si="498"/>
        <v/>
      </c>
      <c r="O3285" s="70" t="str">
        <f t="shared" ca="1" si="499"/>
        <v/>
      </c>
      <c r="P3285" s="70" t="str">
        <f t="shared" ca="1" si="500"/>
        <v/>
      </c>
      <c r="Q3285" s="71" t="str">
        <f t="shared" si="501"/>
        <v/>
      </c>
    </row>
    <row r="3286" spans="2:17" x14ac:dyDescent="0.2">
      <c r="B3286">
        <f t="shared" ca="1" si="502"/>
        <v>3</v>
      </c>
      <c r="G3286" t="str">
        <f t="shared" ca="1" si="497"/>
        <v/>
      </c>
      <c r="H3286">
        <f t="shared" si="503"/>
        <v>0</v>
      </c>
      <c r="N3286" s="67" t="str">
        <f t="shared" ca="1" si="498"/>
        <v/>
      </c>
      <c r="O3286" s="70" t="str">
        <f t="shared" ca="1" si="499"/>
        <v/>
      </c>
      <c r="P3286" s="70" t="str">
        <f t="shared" ca="1" si="500"/>
        <v/>
      </c>
      <c r="Q3286" s="71" t="str">
        <f t="shared" si="501"/>
        <v/>
      </c>
    </row>
    <row r="3287" spans="2:17" x14ac:dyDescent="0.2">
      <c r="B3287">
        <f t="shared" ca="1" si="502"/>
        <v>3</v>
      </c>
      <c r="G3287" t="str">
        <f t="shared" ca="1" si="497"/>
        <v/>
      </c>
      <c r="H3287">
        <f t="shared" si="503"/>
        <v>0</v>
      </c>
      <c r="N3287" s="67" t="str">
        <f t="shared" ca="1" si="498"/>
        <v/>
      </c>
      <c r="O3287" s="70" t="str">
        <f t="shared" ca="1" si="499"/>
        <v/>
      </c>
      <c r="P3287" s="70" t="str">
        <f t="shared" ca="1" si="500"/>
        <v/>
      </c>
      <c r="Q3287" s="71" t="str">
        <f t="shared" si="501"/>
        <v/>
      </c>
    </row>
    <row r="3288" spans="2:17" x14ac:dyDescent="0.2">
      <c r="B3288">
        <f t="shared" ca="1" si="502"/>
        <v>3</v>
      </c>
      <c r="G3288" t="str">
        <f t="shared" ca="1" si="497"/>
        <v/>
      </c>
      <c r="H3288">
        <f t="shared" si="503"/>
        <v>0</v>
      </c>
      <c r="N3288" s="67" t="str">
        <f t="shared" ca="1" si="498"/>
        <v/>
      </c>
      <c r="O3288" s="70" t="str">
        <f t="shared" ca="1" si="499"/>
        <v/>
      </c>
      <c r="P3288" s="70" t="str">
        <f t="shared" ca="1" si="500"/>
        <v/>
      </c>
      <c r="Q3288" s="71" t="str">
        <f t="shared" si="501"/>
        <v/>
      </c>
    </row>
    <row r="3289" spans="2:17" x14ac:dyDescent="0.2">
      <c r="B3289">
        <f t="shared" ca="1" si="502"/>
        <v>3</v>
      </c>
      <c r="G3289" t="str">
        <f t="shared" ca="1" si="497"/>
        <v/>
      </c>
      <c r="H3289">
        <f t="shared" si="503"/>
        <v>0</v>
      </c>
      <c r="N3289" s="67" t="str">
        <f t="shared" ca="1" si="498"/>
        <v/>
      </c>
      <c r="O3289" s="70" t="str">
        <f t="shared" ca="1" si="499"/>
        <v/>
      </c>
      <c r="P3289" s="70" t="str">
        <f t="shared" ca="1" si="500"/>
        <v/>
      </c>
      <c r="Q3289" s="71" t="str">
        <f t="shared" si="501"/>
        <v/>
      </c>
    </row>
    <row r="3290" spans="2:17" x14ac:dyDescent="0.2">
      <c r="B3290">
        <f t="shared" ca="1" si="502"/>
        <v>3</v>
      </c>
      <c r="G3290" t="str">
        <f t="shared" ca="1" si="497"/>
        <v/>
      </c>
      <c r="H3290">
        <f t="shared" si="503"/>
        <v>0</v>
      </c>
      <c r="N3290" s="67" t="str">
        <f t="shared" ca="1" si="498"/>
        <v/>
      </c>
      <c r="O3290" s="70" t="str">
        <f t="shared" ca="1" si="499"/>
        <v/>
      </c>
      <c r="P3290" s="70" t="str">
        <f t="shared" ca="1" si="500"/>
        <v/>
      </c>
      <c r="Q3290" s="71" t="str">
        <f t="shared" si="501"/>
        <v/>
      </c>
    </row>
    <row r="3291" spans="2:17" x14ac:dyDescent="0.2">
      <c r="B3291">
        <f t="shared" ca="1" si="502"/>
        <v>3</v>
      </c>
      <c r="G3291" t="str">
        <f t="shared" ca="1" si="497"/>
        <v/>
      </c>
      <c r="H3291">
        <f t="shared" si="503"/>
        <v>0</v>
      </c>
      <c r="N3291" s="67" t="str">
        <f t="shared" ca="1" si="498"/>
        <v/>
      </c>
      <c r="O3291" s="70" t="str">
        <f t="shared" ca="1" si="499"/>
        <v/>
      </c>
      <c r="P3291" s="70" t="str">
        <f t="shared" ca="1" si="500"/>
        <v/>
      </c>
      <c r="Q3291" s="71" t="str">
        <f t="shared" si="501"/>
        <v/>
      </c>
    </row>
    <row r="3292" spans="2:17" x14ac:dyDescent="0.2">
      <c r="B3292">
        <f t="shared" ca="1" si="502"/>
        <v>3</v>
      </c>
      <c r="G3292" t="str">
        <f t="shared" ca="1" si="497"/>
        <v/>
      </c>
      <c r="H3292">
        <f t="shared" si="503"/>
        <v>0</v>
      </c>
      <c r="N3292" s="67" t="str">
        <f t="shared" ca="1" si="498"/>
        <v/>
      </c>
      <c r="O3292" s="70" t="str">
        <f t="shared" ca="1" si="499"/>
        <v/>
      </c>
      <c r="P3292" s="70" t="str">
        <f t="shared" ca="1" si="500"/>
        <v/>
      </c>
      <c r="Q3292" s="71" t="str">
        <f t="shared" si="501"/>
        <v/>
      </c>
    </row>
    <row r="3293" spans="2:17" x14ac:dyDescent="0.2">
      <c r="B3293">
        <f t="shared" ca="1" si="502"/>
        <v>3</v>
      </c>
      <c r="G3293" t="str">
        <f t="shared" ca="1" si="497"/>
        <v/>
      </c>
      <c r="H3293">
        <f t="shared" si="503"/>
        <v>0</v>
      </c>
      <c r="N3293" s="67" t="str">
        <f t="shared" ca="1" si="498"/>
        <v/>
      </c>
      <c r="O3293" s="70" t="str">
        <f t="shared" ca="1" si="499"/>
        <v/>
      </c>
      <c r="P3293" s="70" t="str">
        <f t="shared" ca="1" si="500"/>
        <v/>
      </c>
      <c r="Q3293" s="71" t="str">
        <f t="shared" si="501"/>
        <v/>
      </c>
    </row>
    <row r="3294" spans="2:17" x14ac:dyDescent="0.2">
      <c r="B3294">
        <f t="shared" ca="1" si="502"/>
        <v>3</v>
      </c>
      <c r="G3294" t="str">
        <f t="shared" ca="1" si="497"/>
        <v/>
      </c>
      <c r="H3294">
        <f t="shared" si="503"/>
        <v>0</v>
      </c>
      <c r="N3294" s="67" t="str">
        <f t="shared" ca="1" si="498"/>
        <v/>
      </c>
      <c r="O3294" s="70" t="str">
        <f t="shared" ca="1" si="499"/>
        <v/>
      </c>
      <c r="P3294" s="70" t="str">
        <f t="shared" ca="1" si="500"/>
        <v/>
      </c>
      <c r="Q3294" s="71" t="str">
        <f t="shared" si="501"/>
        <v/>
      </c>
    </row>
    <row r="3295" spans="2:17" x14ac:dyDescent="0.2">
      <c r="B3295">
        <f t="shared" ca="1" si="502"/>
        <v>3</v>
      </c>
      <c r="G3295" t="str">
        <f t="shared" ca="1" si="497"/>
        <v/>
      </c>
      <c r="H3295">
        <f t="shared" si="503"/>
        <v>0</v>
      </c>
      <c r="N3295" s="67" t="str">
        <f t="shared" ca="1" si="498"/>
        <v/>
      </c>
      <c r="O3295" s="70" t="str">
        <f t="shared" ca="1" si="499"/>
        <v/>
      </c>
      <c r="P3295" s="70" t="str">
        <f t="shared" ca="1" si="500"/>
        <v/>
      </c>
      <c r="Q3295" s="71" t="str">
        <f t="shared" si="501"/>
        <v/>
      </c>
    </row>
    <row r="3296" spans="2:17" x14ac:dyDescent="0.2">
      <c r="B3296">
        <f t="shared" ca="1" si="502"/>
        <v>3</v>
      </c>
      <c r="G3296" t="str">
        <f t="shared" ca="1" si="497"/>
        <v/>
      </c>
      <c r="H3296">
        <f t="shared" si="503"/>
        <v>0</v>
      </c>
      <c r="N3296" s="67" t="str">
        <f t="shared" ca="1" si="498"/>
        <v/>
      </c>
      <c r="O3296" s="70" t="str">
        <f t="shared" ca="1" si="499"/>
        <v/>
      </c>
      <c r="P3296" s="70" t="str">
        <f t="shared" ca="1" si="500"/>
        <v/>
      </c>
      <c r="Q3296" s="71" t="str">
        <f t="shared" si="501"/>
        <v/>
      </c>
    </row>
    <row r="3297" spans="2:17" x14ac:dyDescent="0.2">
      <c r="B3297">
        <f t="shared" ca="1" si="502"/>
        <v>3</v>
      </c>
      <c r="G3297" t="str">
        <f t="shared" ca="1" si="497"/>
        <v/>
      </c>
      <c r="H3297">
        <f t="shared" si="503"/>
        <v>0</v>
      </c>
      <c r="N3297" s="67" t="str">
        <f t="shared" ca="1" si="498"/>
        <v/>
      </c>
      <c r="O3297" s="70" t="str">
        <f t="shared" ca="1" si="499"/>
        <v/>
      </c>
      <c r="P3297" s="70" t="str">
        <f t="shared" ca="1" si="500"/>
        <v/>
      </c>
      <c r="Q3297" s="71" t="str">
        <f t="shared" si="501"/>
        <v/>
      </c>
    </row>
    <row r="3298" spans="2:17" x14ac:dyDescent="0.2">
      <c r="B3298">
        <f t="shared" ca="1" si="502"/>
        <v>3</v>
      </c>
      <c r="G3298" t="str">
        <f t="shared" ca="1" si="497"/>
        <v/>
      </c>
      <c r="H3298">
        <f t="shared" si="503"/>
        <v>0</v>
      </c>
      <c r="N3298" s="67" t="str">
        <f t="shared" ca="1" si="498"/>
        <v/>
      </c>
      <c r="O3298" s="70" t="str">
        <f t="shared" ca="1" si="499"/>
        <v/>
      </c>
      <c r="P3298" s="70" t="str">
        <f t="shared" ca="1" si="500"/>
        <v/>
      </c>
      <c r="Q3298" s="71" t="str">
        <f t="shared" si="501"/>
        <v/>
      </c>
    </row>
    <row r="3299" spans="2:17" x14ac:dyDescent="0.2">
      <c r="B3299">
        <f t="shared" ca="1" si="502"/>
        <v>3</v>
      </c>
      <c r="G3299" t="str">
        <f t="shared" ca="1" si="497"/>
        <v/>
      </c>
      <c r="H3299">
        <f t="shared" si="503"/>
        <v>0</v>
      </c>
      <c r="N3299" s="67" t="str">
        <f t="shared" ca="1" si="498"/>
        <v/>
      </c>
      <c r="O3299" s="70" t="str">
        <f t="shared" ca="1" si="499"/>
        <v/>
      </c>
      <c r="P3299" s="70" t="str">
        <f t="shared" ca="1" si="500"/>
        <v/>
      </c>
      <c r="Q3299" s="71" t="str">
        <f t="shared" si="501"/>
        <v/>
      </c>
    </row>
    <row r="3300" spans="2:17" x14ac:dyDescent="0.2">
      <c r="B3300">
        <f t="shared" ca="1" si="502"/>
        <v>3</v>
      </c>
      <c r="G3300" t="str">
        <f t="shared" ca="1" si="497"/>
        <v/>
      </c>
      <c r="H3300">
        <f t="shared" si="503"/>
        <v>0</v>
      </c>
      <c r="N3300" s="67" t="str">
        <f t="shared" ca="1" si="498"/>
        <v/>
      </c>
      <c r="O3300" s="70" t="str">
        <f t="shared" ca="1" si="499"/>
        <v/>
      </c>
      <c r="P3300" s="70" t="str">
        <f t="shared" ca="1" si="500"/>
        <v/>
      </c>
      <c r="Q3300" s="71" t="str">
        <f t="shared" si="501"/>
        <v/>
      </c>
    </row>
    <row r="3301" spans="2:17" x14ac:dyDescent="0.2">
      <c r="B3301">
        <f t="shared" ca="1" si="502"/>
        <v>3</v>
      </c>
      <c r="G3301" t="str">
        <f t="shared" ca="1" si="497"/>
        <v/>
      </c>
      <c r="H3301">
        <f t="shared" si="503"/>
        <v>0</v>
      </c>
      <c r="N3301" s="67" t="str">
        <f t="shared" ca="1" si="498"/>
        <v/>
      </c>
      <c r="O3301" s="70" t="str">
        <f t="shared" ca="1" si="499"/>
        <v/>
      </c>
      <c r="P3301" s="70" t="str">
        <f t="shared" ca="1" si="500"/>
        <v/>
      </c>
      <c r="Q3301" s="71" t="str">
        <f t="shared" si="501"/>
        <v/>
      </c>
    </row>
    <row r="3302" spans="2:17" x14ac:dyDescent="0.2">
      <c r="B3302">
        <f t="shared" ca="1" si="502"/>
        <v>3</v>
      </c>
      <c r="G3302" t="str">
        <f t="shared" ca="1" si="497"/>
        <v/>
      </c>
      <c r="H3302">
        <f t="shared" si="503"/>
        <v>0</v>
      </c>
      <c r="N3302" s="67" t="str">
        <f t="shared" ca="1" si="498"/>
        <v/>
      </c>
      <c r="O3302" s="70" t="str">
        <f t="shared" ca="1" si="499"/>
        <v/>
      </c>
      <c r="P3302" s="70" t="str">
        <f t="shared" ca="1" si="500"/>
        <v/>
      </c>
      <c r="Q3302" s="71" t="str">
        <f t="shared" si="501"/>
        <v/>
      </c>
    </row>
    <row r="3303" spans="2:17" x14ac:dyDescent="0.2">
      <c r="B3303">
        <f t="shared" ca="1" si="502"/>
        <v>3</v>
      </c>
      <c r="G3303" t="str">
        <f t="shared" ca="1" si="497"/>
        <v/>
      </c>
      <c r="H3303">
        <f t="shared" si="503"/>
        <v>0</v>
      </c>
      <c r="N3303" s="67" t="str">
        <f t="shared" ca="1" si="498"/>
        <v/>
      </c>
      <c r="O3303" s="70" t="str">
        <f t="shared" ca="1" si="499"/>
        <v/>
      </c>
      <c r="P3303" s="70" t="str">
        <f t="shared" ca="1" si="500"/>
        <v/>
      </c>
      <c r="Q3303" s="71" t="str">
        <f t="shared" si="501"/>
        <v/>
      </c>
    </row>
    <row r="3304" spans="2:17" x14ac:dyDescent="0.2">
      <c r="B3304">
        <f t="shared" ca="1" si="502"/>
        <v>3</v>
      </c>
      <c r="G3304" t="str">
        <f t="shared" ca="1" si="497"/>
        <v/>
      </c>
      <c r="H3304">
        <f t="shared" si="503"/>
        <v>0</v>
      </c>
      <c r="N3304" s="67" t="str">
        <f t="shared" ca="1" si="498"/>
        <v/>
      </c>
      <c r="O3304" s="70" t="str">
        <f t="shared" ca="1" si="499"/>
        <v/>
      </c>
      <c r="P3304" s="70" t="str">
        <f t="shared" ca="1" si="500"/>
        <v/>
      </c>
      <c r="Q3304" s="71" t="str">
        <f t="shared" si="501"/>
        <v/>
      </c>
    </row>
    <row r="3305" spans="2:17" x14ac:dyDescent="0.2">
      <c r="B3305">
        <f t="shared" ca="1" si="502"/>
        <v>3</v>
      </c>
      <c r="G3305" t="str">
        <f t="shared" ca="1" si="497"/>
        <v/>
      </c>
      <c r="H3305">
        <f t="shared" si="503"/>
        <v>0</v>
      </c>
      <c r="N3305" s="67" t="str">
        <f t="shared" ca="1" si="498"/>
        <v/>
      </c>
      <c r="O3305" s="70" t="str">
        <f t="shared" ca="1" si="499"/>
        <v/>
      </c>
      <c r="P3305" s="70" t="str">
        <f t="shared" ca="1" si="500"/>
        <v/>
      </c>
      <c r="Q3305" s="71" t="str">
        <f t="shared" si="501"/>
        <v/>
      </c>
    </row>
    <row r="3306" spans="2:17" x14ac:dyDescent="0.2">
      <c r="B3306">
        <f t="shared" ca="1" si="502"/>
        <v>3</v>
      </c>
      <c r="G3306" t="str">
        <f t="shared" ca="1" si="497"/>
        <v/>
      </c>
      <c r="H3306">
        <f t="shared" si="503"/>
        <v>0</v>
      </c>
      <c r="N3306" s="67" t="str">
        <f t="shared" ca="1" si="498"/>
        <v/>
      </c>
      <c r="O3306" s="70" t="str">
        <f t="shared" ca="1" si="499"/>
        <v/>
      </c>
      <c r="P3306" s="70" t="str">
        <f t="shared" ca="1" si="500"/>
        <v/>
      </c>
      <c r="Q3306" s="71" t="str">
        <f t="shared" si="501"/>
        <v/>
      </c>
    </row>
    <row r="3307" spans="2:17" x14ac:dyDescent="0.2">
      <c r="B3307">
        <f t="shared" ca="1" si="502"/>
        <v>3</v>
      </c>
      <c r="G3307" t="str">
        <f t="shared" ca="1" si="497"/>
        <v/>
      </c>
      <c r="H3307">
        <f t="shared" si="503"/>
        <v>0</v>
      </c>
      <c r="N3307" s="67" t="str">
        <f t="shared" ca="1" si="498"/>
        <v/>
      </c>
      <c r="O3307" s="70" t="str">
        <f t="shared" ca="1" si="499"/>
        <v/>
      </c>
      <c r="P3307" s="70" t="str">
        <f t="shared" ca="1" si="500"/>
        <v/>
      </c>
      <c r="Q3307" s="71" t="str">
        <f t="shared" si="501"/>
        <v/>
      </c>
    </row>
    <row r="3308" spans="2:17" x14ac:dyDescent="0.2">
      <c r="B3308">
        <f t="shared" ca="1" si="502"/>
        <v>3</v>
      </c>
      <c r="G3308" t="str">
        <f t="shared" ca="1" si="497"/>
        <v/>
      </c>
      <c r="H3308">
        <f t="shared" si="503"/>
        <v>0</v>
      </c>
      <c r="N3308" s="67" t="str">
        <f t="shared" ca="1" si="498"/>
        <v/>
      </c>
      <c r="O3308" s="70" t="str">
        <f t="shared" ca="1" si="499"/>
        <v/>
      </c>
      <c r="P3308" s="70" t="str">
        <f t="shared" ca="1" si="500"/>
        <v/>
      </c>
      <c r="Q3308" s="71" t="str">
        <f t="shared" si="501"/>
        <v/>
      </c>
    </row>
    <row r="3309" spans="2:17" x14ac:dyDescent="0.2">
      <c r="B3309">
        <f t="shared" ca="1" si="502"/>
        <v>3</v>
      </c>
      <c r="G3309" t="str">
        <f t="shared" ca="1" si="497"/>
        <v/>
      </c>
      <c r="H3309">
        <f t="shared" si="503"/>
        <v>0</v>
      </c>
      <c r="N3309" s="67" t="str">
        <f t="shared" ca="1" si="498"/>
        <v/>
      </c>
      <c r="O3309" s="70" t="str">
        <f t="shared" ca="1" si="499"/>
        <v/>
      </c>
      <c r="P3309" s="70" t="str">
        <f t="shared" ca="1" si="500"/>
        <v/>
      </c>
      <c r="Q3309" s="71" t="str">
        <f t="shared" si="501"/>
        <v/>
      </c>
    </row>
    <row r="3310" spans="2:17" x14ac:dyDescent="0.2">
      <c r="B3310">
        <f t="shared" ca="1" si="502"/>
        <v>3</v>
      </c>
      <c r="G3310" t="str">
        <f t="shared" ca="1" si="497"/>
        <v/>
      </c>
      <c r="H3310">
        <f t="shared" si="503"/>
        <v>0</v>
      </c>
      <c r="N3310" s="67" t="str">
        <f t="shared" ca="1" si="498"/>
        <v/>
      </c>
      <c r="O3310" s="70" t="str">
        <f t="shared" ca="1" si="499"/>
        <v/>
      </c>
      <c r="P3310" s="70" t="str">
        <f t="shared" ca="1" si="500"/>
        <v/>
      </c>
      <c r="Q3310" s="71" t="str">
        <f t="shared" si="501"/>
        <v/>
      </c>
    </row>
    <row r="3311" spans="2:17" x14ac:dyDescent="0.2">
      <c r="B3311">
        <f t="shared" ca="1" si="502"/>
        <v>3</v>
      </c>
      <c r="G3311" t="str">
        <f t="shared" ca="1" si="497"/>
        <v/>
      </c>
      <c r="H3311">
        <f t="shared" si="503"/>
        <v>0</v>
      </c>
      <c r="N3311" s="67" t="str">
        <f t="shared" ca="1" si="498"/>
        <v/>
      </c>
      <c r="O3311" s="70" t="str">
        <f t="shared" ca="1" si="499"/>
        <v/>
      </c>
      <c r="P3311" s="70" t="str">
        <f t="shared" ca="1" si="500"/>
        <v/>
      </c>
      <c r="Q3311" s="71" t="str">
        <f t="shared" si="501"/>
        <v/>
      </c>
    </row>
    <row r="3312" spans="2:17" x14ac:dyDescent="0.2">
      <c r="B3312">
        <f t="shared" ca="1" si="502"/>
        <v>3</v>
      </c>
      <c r="G3312" t="str">
        <f t="shared" ref="G3312:G3375" ca="1" si="504">IF(B3312=B3311+1,MID(A3314,29,FIND("Kockázatkezelés",A3314)-30)*1,"")</f>
        <v/>
      </c>
      <c r="H3312">
        <f t="shared" si="503"/>
        <v>0</v>
      </c>
      <c r="N3312" s="67" t="str">
        <f t="shared" ca="1" si="498"/>
        <v/>
      </c>
      <c r="O3312" s="70" t="str">
        <f t="shared" ca="1" si="499"/>
        <v/>
      </c>
      <c r="P3312" s="70" t="str">
        <f t="shared" ca="1" si="500"/>
        <v/>
      </c>
      <c r="Q3312" s="71" t="str">
        <f t="shared" si="501"/>
        <v/>
      </c>
    </row>
    <row r="3313" spans="2:17" x14ac:dyDescent="0.2">
      <c r="B3313">
        <f t="shared" ca="1" si="502"/>
        <v>3</v>
      </c>
      <c r="G3313" t="str">
        <f t="shared" ca="1" si="504"/>
        <v/>
      </c>
      <c r="H3313">
        <f t="shared" si="503"/>
        <v>0</v>
      </c>
      <c r="N3313" s="67" t="str">
        <f t="shared" ca="1" si="498"/>
        <v/>
      </c>
      <c r="O3313" s="70" t="str">
        <f t="shared" ca="1" si="499"/>
        <v/>
      </c>
      <c r="P3313" s="70" t="str">
        <f t="shared" ca="1" si="500"/>
        <v/>
      </c>
      <c r="Q3313" s="71" t="str">
        <f t="shared" si="501"/>
        <v/>
      </c>
    </row>
    <row r="3314" spans="2:17" x14ac:dyDescent="0.2">
      <c r="B3314">
        <f t="shared" ca="1" si="502"/>
        <v>3</v>
      </c>
      <c r="G3314" t="str">
        <f t="shared" ca="1" si="504"/>
        <v/>
      </c>
      <c r="H3314">
        <f t="shared" si="503"/>
        <v>0</v>
      </c>
      <c r="N3314" s="67" t="str">
        <f t="shared" ca="1" si="498"/>
        <v/>
      </c>
      <c r="O3314" s="70" t="str">
        <f t="shared" ca="1" si="499"/>
        <v/>
      </c>
      <c r="P3314" s="70" t="str">
        <f t="shared" ca="1" si="500"/>
        <v/>
      </c>
      <c r="Q3314" s="71" t="str">
        <f t="shared" si="501"/>
        <v/>
      </c>
    </row>
    <row r="3315" spans="2:17" x14ac:dyDescent="0.2">
      <c r="B3315">
        <f t="shared" ca="1" si="502"/>
        <v>3</v>
      </c>
      <c r="G3315" t="str">
        <f t="shared" ca="1" si="504"/>
        <v/>
      </c>
      <c r="H3315">
        <f t="shared" si="503"/>
        <v>0</v>
      </c>
      <c r="N3315" s="67" t="str">
        <f t="shared" ca="1" si="498"/>
        <v/>
      </c>
      <c r="O3315" s="70" t="str">
        <f t="shared" ca="1" si="499"/>
        <v/>
      </c>
      <c r="P3315" s="70" t="str">
        <f t="shared" ca="1" si="500"/>
        <v/>
      </c>
      <c r="Q3315" s="71" t="str">
        <f t="shared" si="501"/>
        <v/>
      </c>
    </row>
    <row r="3316" spans="2:17" x14ac:dyDescent="0.2">
      <c r="B3316">
        <f t="shared" ca="1" si="502"/>
        <v>3</v>
      </c>
      <c r="G3316" t="str">
        <f t="shared" ca="1" si="504"/>
        <v/>
      </c>
      <c r="H3316">
        <f t="shared" si="503"/>
        <v>0</v>
      </c>
      <c r="N3316" s="67" t="str">
        <f t="shared" ca="1" si="498"/>
        <v/>
      </c>
      <c r="O3316" s="70" t="str">
        <f t="shared" ca="1" si="499"/>
        <v/>
      </c>
      <c r="P3316" s="70" t="str">
        <f t="shared" ca="1" si="500"/>
        <v/>
      </c>
      <c r="Q3316" s="71" t="str">
        <f t="shared" si="501"/>
        <v/>
      </c>
    </row>
    <row r="3317" spans="2:17" x14ac:dyDescent="0.2">
      <c r="B3317">
        <f t="shared" ca="1" si="502"/>
        <v>3</v>
      </c>
      <c r="G3317" t="str">
        <f t="shared" ca="1" si="504"/>
        <v/>
      </c>
      <c r="H3317">
        <f t="shared" si="503"/>
        <v>0</v>
      </c>
      <c r="N3317" s="67" t="str">
        <f t="shared" ca="1" si="498"/>
        <v/>
      </c>
      <c r="O3317" s="70" t="str">
        <f t="shared" ca="1" si="499"/>
        <v/>
      </c>
      <c r="P3317" s="70" t="str">
        <f t="shared" ca="1" si="500"/>
        <v/>
      </c>
      <c r="Q3317" s="71" t="str">
        <f t="shared" si="501"/>
        <v/>
      </c>
    </row>
    <row r="3318" spans="2:17" x14ac:dyDescent="0.2">
      <c r="B3318">
        <f t="shared" ca="1" si="502"/>
        <v>3</v>
      </c>
      <c r="G3318" t="str">
        <f t="shared" ca="1" si="504"/>
        <v/>
      </c>
      <c r="H3318">
        <f t="shared" si="503"/>
        <v>0</v>
      </c>
      <c r="N3318" s="67" t="str">
        <f t="shared" ca="1" si="498"/>
        <v/>
      </c>
      <c r="O3318" s="70" t="str">
        <f t="shared" ca="1" si="499"/>
        <v/>
      </c>
      <c r="P3318" s="70" t="str">
        <f t="shared" ca="1" si="500"/>
        <v/>
      </c>
      <c r="Q3318" s="71" t="str">
        <f t="shared" si="501"/>
        <v/>
      </c>
    </row>
    <row r="3319" spans="2:17" x14ac:dyDescent="0.2">
      <c r="B3319">
        <f t="shared" ca="1" si="502"/>
        <v>3</v>
      </c>
      <c r="G3319" t="str">
        <f t="shared" ca="1" si="504"/>
        <v/>
      </c>
      <c r="H3319">
        <f t="shared" si="503"/>
        <v>0</v>
      </c>
      <c r="N3319" s="67" t="str">
        <f t="shared" ca="1" si="498"/>
        <v/>
      </c>
      <c r="O3319" s="70" t="str">
        <f t="shared" ca="1" si="499"/>
        <v/>
      </c>
      <c r="P3319" s="70" t="str">
        <f t="shared" ca="1" si="500"/>
        <v/>
      </c>
      <c r="Q3319" s="71" t="str">
        <f t="shared" si="501"/>
        <v/>
      </c>
    </row>
    <row r="3320" spans="2:17" x14ac:dyDescent="0.2">
      <c r="B3320">
        <f t="shared" ca="1" si="502"/>
        <v>3</v>
      </c>
      <c r="G3320" t="str">
        <f t="shared" ca="1" si="504"/>
        <v/>
      </c>
      <c r="H3320">
        <f t="shared" si="503"/>
        <v>0</v>
      </c>
      <c r="N3320" s="67" t="str">
        <f t="shared" ca="1" si="498"/>
        <v/>
      </c>
      <c r="O3320" s="70" t="str">
        <f t="shared" ca="1" si="499"/>
        <v/>
      </c>
      <c r="P3320" s="70" t="str">
        <f t="shared" ca="1" si="500"/>
        <v/>
      </c>
      <c r="Q3320" s="71" t="str">
        <f t="shared" si="501"/>
        <v/>
      </c>
    </row>
    <row r="3321" spans="2:17" x14ac:dyDescent="0.2">
      <c r="B3321">
        <f t="shared" ca="1" si="502"/>
        <v>3</v>
      </c>
      <c r="G3321" t="str">
        <f t="shared" ca="1" si="504"/>
        <v/>
      </c>
      <c r="H3321">
        <f t="shared" si="503"/>
        <v>0</v>
      </c>
      <c r="N3321" s="67" t="str">
        <f t="shared" ca="1" si="498"/>
        <v/>
      </c>
      <c r="O3321" s="70" t="str">
        <f t="shared" ca="1" si="499"/>
        <v/>
      </c>
      <c r="P3321" s="70" t="str">
        <f t="shared" ca="1" si="500"/>
        <v/>
      </c>
      <c r="Q3321" s="71" t="str">
        <f t="shared" si="501"/>
        <v/>
      </c>
    </row>
    <row r="3322" spans="2:17" x14ac:dyDescent="0.2">
      <c r="B3322">
        <f t="shared" ca="1" si="502"/>
        <v>3</v>
      </c>
      <c r="G3322" t="str">
        <f t="shared" ca="1" si="504"/>
        <v/>
      </c>
      <c r="H3322">
        <f t="shared" si="503"/>
        <v>0</v>
      </c>
      <c r="N3322" s="67" t="str">
        <f t="shared" ca="1" si="498"/>
        <v/>
      </c>
      <c r="O3322" s="70" t="str">
        <f t="shared" ca="1" si="499"/>
        <v/>
      </c>
      <c r="P3322" s="70" t="str">
        <f t="shared" ca="1" si="500"/>
        <v/>
      </c>
      <c r="Q3322" s="71" t="str">
        <f t="shared" si="501"/>
        <v/>
      </c>
    </row>
    <row r="3323" spans="2:17" x14ac:dyDescent="0.2">
      <c r="B3323">
        <f t="shared" ca="1" si="502"/>
        <v>3</v>
      </c>
      <c r="G3323" t="str">
        <f t="shared" ca="1" si="504"/>
        <v/>
      </c>
      <c r="H3323">
        <f t="shared" si="503"/>
        <v>0</v>
      </c>
      <c r="N3323" s="67" t="str">
        <f t="shared" ca="1" si="498"/>
        <v/>
      </c>
      <c r="O3323" s="70" t="str">
        <f t="shared" ca="1" si="499"/>
        <v/>
      </c>
      <c r="P3323" s="70" t="str">
        <f t="shared" ca="1" si="500"/>
        <v/>
      </c>
      <c r="Q3323" s="71" t="str">
        <f t="shared" si="501"/>
        <v/>
      </c>
    </row>
    <row r="3324" spans="2:17" x14ac:dyDescent="0.2">
      <c r="B3324">
        <f t="shared" ca="1" si="502"/>
        <v>3</v>
      </c>
      <c r="G3324" t="str">
        <f t="shared" ca="1" si="504"/>
        <v/>
      </c>
      <c r="H3324">
        <f t="shared" si="503"/>
        <v>0</v>
      </c>
      <c r="N3324" s="67" t="str">
        <f t="shared" ca="1" si="498"/>
        <v/>
      </c>
      <c r="O3324" s="70" t="str">
        <f t="shared" ca="1" si="499"/>
        <v/>
      </c>
      <c r="P3324" s="70" t="str">
        <f t="shared" ca="1" si="500"/>
        <v/>
      </c>
      <c r="Q3324" s="71" t="str">
        <f t="shared" si="501"/>
        <v/>
      </c>
    </row>
    <row r="3325" spans="2:17" x14ac:dyDescent="0.2">
      <c r="B3325">
        <f t="shared" ca="1" si="502"/>
        <v>3</v>
      </c>
      <c r="G3325" t="str">
        <f t="shared" ca="1" si="504"/>
        <v/>
      </c>
      <c r="H3325">
        <f t="shared" si="503"/>
        <v>0</v>
      </c>
      <c r="N3325" s="67" t="str">
        <f t="shared" ca="1" si="498"/>
        <v/>
      </c>
      <c r="O3325" s="70" t="str">
        <f t="shared" ca="1" si="499"/>
        <v/>
      </c>
      <c r="P3325" s="70" t="str">
        <f t="shared" ca="1" si="500"/>
        <v/>
      </c>
      <c r="Q3325" s="71" t="str">
        <f t="shared" si="501"/>
        <v/>
      </c>
    </row>
    <row r="3326" spans="2:17" x14ac:dyDescent="0.2">
      <c r="B3326">
        <f t="shared" ca="1" si="502"/>
        <v>3</v>
      </c>
      <c r="G3326" t="str">
        <f t="shared" ca="1" si="504"/>
        <v/>
      </c>
      <c r="H3326">
        <f t="shared" si="503"/>
        <v>0</v>
      </c>
      <c r="N3326" s="67" t="str">
        <f t="shared" ca="1" si="498"/>
        <v/>
      </c>
      <c r="O3326" s="70" t="str">
        <f t="shared" ca="1" si="499"/>
        <v/>
      </c>
      <c r="P3326" s="70" t="str">
        <f t="shared" ca="1" si="500"/>
        <v/>
      </c>
      <c r="Q3326" s="71" t="str">
        <f t="shared" si="501"/>
        <v/>
      </c>
    </row>
    <row r="3327" spans="2:17" x14ac:dyDescent="0.2">
      <c r="B3327">
        <f t="shared" ca="1" si="502"/>
        <v>3</v>
      </c>
      <c r="G3327" t="str">
        <f t="shared" ca="1" si="504"/>
        <v/>
      </c>
      <c r="H3327">
        <f t="shared" si="503"/>
        <v>0</v>
      </c>
      <c r="N3327" s="67" t="str">
        <f t="shared" ca="1" si="498"/>
        <v/>
      </c>
      <c r="O3327" s="70" t="str">
        <f t="shared" ca="1" si="499"/>
        <v/>
      </c>
      <c r="P3327" s="70" t="str">
        <f t="shared" ca="1" si="500"/>
        <v/>
      </c>
      <c r="Q3327" s="71" t="str">
        <f t="shared" si="501"/>
        <v/>
      </c>
    </row>
    <row r="3328" spans="2:17" x14ac:dyDescent="0.2">
      <c r="B3328">
        <f t="shared" ca="1" si="502"/>
        <v>3</v>
      </c>
      <c r="G3328" t="str">
        <f t="shared" ca="1" si="504"/>
        <v/>
      </c>
      <c r="H3328">
        <f t="shared" si="503"/>
        <v>0</v>
      </c>
      <c r="N3328" s="67" t="str">
        <f t="shared" ca="1" si="498"/>
        <v/>
      </c>
      <c r="O3328" s="70" t="str">
        <f t="shared" ca="1" si="499"/>
        <v/>
      </c>
      <c r="P3328" s="70" t="str">
        <f t="shared" ca="1" si="500"/>
        <v/>
      </c>
      <c r="Q3328" s="71" t="str">
        <f t="shared" si="501"/>
        <v/>
      </c>
    </row>
    <row r="3329" spans="2:17" x14ac:dyDescent="0.2">
      <c r="B3329">
        <f t="shared" ca="1" si="502"/>
        <v>3</v>
      </c>
      <c r="G3329" t="str">
        <f t="shared" ca="1" si="504"/>
        <v/>
      </c>
      <c r="H3329">
        <f t="shared" si="503"/>
        <v>0</v>
      </c>
      <c r="N3329" s="67" t="str">
        <f t="shared" ca="1" si="498"/>
        <v/>
      </c>
      <c r="O3329" s="70" t="str">
        <f t="shared" ca="1" si="499"/>
        <v/>
      </c>
      <c r="P3329" s="70" t="str">
        <f t="shared" ca="1" si="500"/>
        <v/>
      </c>
      <c r="Q3329" s="71" t="str">
        <f t="shared" si="501"/>
        <v/>
      </c>
    </row>
    <row r="3330" spans="2:17" x14ac:dyDescent="0.2">
      <c r="B3330">
        <f t="shared" ca="1" si="502"/>
        <v>3</v>
      </c>
      <c r="G3330" t="str">
        <f t="shared" ca="1" si="504"/>
        <v/>
      </c>
      <c r="H3330">
        <f t="shared" si="503"/>
        <v>0</v>
      </c>
      <c r="N3330" s="67" t="str">
        <f t="shared" ref="N3330:N3393" ca="1" si="505">IF(ISERROR(VLOOKUP($K3330,$B:$G,AA$2,FALSE)),"",VLOOKUP($K3330,$B:$G,AA$2,FALSE))</f>
        <v/>
      </c>
      <c r="O3330" s="70" t="str">
        <f t="shared" ref="O3330:O3393" ca="1" si="506">IF(ISERROR(VLOOKUP($K3330,$B:$G,AB$2,FALSE)),"",VLOOKUP($K3330,$B:$G,AB$2,FALSE))</f>
        <v/>
      </c>
      <c r="P3330" s="70" t="str">
        <f t="shared" ref="P3330:P3393" ca="1" si="507">IF(ISERROR(VLOOKUP($K3330,$B:$G,AC$2,FALSE)),"",VLOOKUP($K3330,$B:$G,AC$2,FALSE))</f>
        <v/>
      </c>
      <c r="Q3330" s="71" t="str">
        <f t="shared" ref="Q3330:Q3393" si="508">IF(L3330=0,"",(ROUND(IF(ISERROR(VLOOKUP($K3330,$B:$G,AD$2,FALSE)),"terület?",VLOOKUP($K3330,$B:$G,AD$2,FALSE)),2)))</f>
        <v/>
      </c>
    </row>
    <row r="3331" spans="2:17" x14ac:dyDescent="0.2">
      <c r="B3331">
        <f t="shared" ref="B3331:B3394" ca="1" si="509">IF(AND(LEFT(A3331,6)="Blokk:",RIGHT(A3331,10)&lt;&gt;"módosított",LEFT(A3332,11)="Táblaadatok",H3331&gt;0),B3330+1,B3330)</f>
        <v>3</v>
      </c>
      <c r="G3331" t="str">
        <f t="shared" ca="1" si="504"/>
        <v/>
      </c>
      <c r="H3331">
        <f t="shared" si="503"/>
        <v>0</v>
      </c>
      <c r="N3331" s="67" t="str">
        <f t="shared" ca="1" si="505"/>
        <v/>
      </c>
      <c r="O3331" s="70" t="str">
        <f t="shared" ca="1" si="506"/>
        <v/>
      </c>
      <c r="P3331" s="70" t="str">
        <f t="shared" ca="1" si="507"/>
        <v/>
      </c>
      <c r="Q3331" s="71" t="str">
        <f t="shared" si="508"/>
        <v/>
      </c>
    </row>
    <row r="3332" spans="2:17" x14ac:dyDescent="0.2">
      <c r="B3332">
        <f t="shared" ca="1" si="509"/>
        <v>3</v>
      </c>
      <c r="G3332" t="str">
        <f t="shared" ca="1" si="504"/>
        <v/>
      </c>
      <c r="H3332">
        <f t="shared" ref="H3332:H3395" si="510">IF(ISNA(VLOOKUP(MID(A3333,40,5),AE:AF,2,0)),0,1)</f>
        <v>0</v>
      </c>
      <c r="N3332" s="67" t="str">
        <f t="shared" ca="1" si="505"/>
        <v/>
      </c>
      <c r="O3332" s="70" t="str">
        <f t="shared" ca="1" si="506"/>
        <v/>
      </c>
      <c r="P3332" s="70" t="str">
        <f t="shared" ca="1" si="507"/>
        <v/>
      </c>
      <c r="Q3332" s="71" t="str">
        <f t="shared" si="508"/>
        <v/>
      </c>
    </row>
    <row r="3333" spans="2:17" x14ac:dyDescent="0.2">
      <c r="B3333">
        <f t="shared" ca="1" si="509"/>
        <v>3</v>
      </c>
      <c r="G3333" t="str">
        <f t="shared" ca="1" si="504"/>
        <v/>
      </c>
      <c r="H3333">
        <f t="shared" si="510"/>
        <v>0</v>
      </c>
      <c r="N3333" s="67" t="str">
        <f t="shared" ca="1" si="505"/>
        <v/>
      </c>
      <c r="O3333" s="70" t="str">
        <f t="shared" ca="1" si="506"/>
        <v/>
      </c>
      <c r="P3333" s="70" t="str">
        <f t="shared" ca="1" si="507"/>
        <v/>
      </c>
      <c r="Q3333" s="71" t="str">
        <f t="shared" si="508"/>
        <v/>
      </c>
    </row>
    <row r="3334" spans="2:17" x14ac:dyDescent="0.2">
      <c r="B3334">
        <f t="shared" ca="1" si="509"/>
        <v>3</v>
      </c>
      <c r="G3334" t="str">
        <f t="shared" ca="1" si="504"/>
        <v/>
      </c>
      <c r="H3334">
        <f t="shared" si="510"/>
        <v>0</v>
      </c>
      <c r="N3334" s="67" t="str">
        <f t="shared" ca="1" si="505"/>
        <v/>
      </c>
      <c r="O3334" s="70" t="str">
        <f t="shared" ca="1" si="506"/>
        <v/>
      </c>
      <c r="P3334" s="70" t="str">
        <f t="shared" ca="1" si="507"/>
        <v/>
      </c>
      <c r="Q3334" s="71" t="str">
        <f t="shared" si="508"/>
        <v/>
      </c>
    </row>
    <row r="3335" spans="2:17" x14ac:dyDescent="0.2">
      <c r="B3335">
        <f t="shared" ca="1" si="509"/>
        <v>3</v>
      </c>
      <c r="G3335" t="str">
        <f t="shared" ca="1" si="504"/>
        <v/>
      </c>
      <c r="H3335">
        <f t="shared" si="510"/>
        <v>0</v>
      </c>
      <c r="N3335" s="67" t="str">
        <f t="shared" ca="1" si="505"/>
        <v/>
      </c>
      <c r="O3335" s="70" t="str">
        <f t="shared" ca="1" si="506"/>
        <v/>
      </c>
      <c r="P3335" s="70" t="str">
        <f t="shared" ca="1" si="507"/>
        <v/>
      </c>
      <c r="Q3335" s="71" t="str">
        <f t="shared" si="508"/>
        <v/>
      </c>
    </row>
    <row r="3336" spans="2:17" x14ac:dyDescent="0.2">
      <c r="B3336">
        <f t="shared" ca="1" si="509"/>
        <v>3</v>
      </c>
      <c r="G3336" t="str">
        <f t="shared" ca="1" si="504"/>
        <v/>
      </c>
      <c r="H3336">
        <f t="shared" si="510"/>
        <v>0</v>
      </c>
      <c r="N3336" s="67" t="str">
        <f t="shared" ca="1" si="505"/>
        <v/>
      </c>
      <c r="O3336" s="70" t="str">
        <f t="shared" ca="1" si="506"/>
        <v/>
      </c>
      <c r="P3336" s="70" t="str">
        <f t="shared" ca="1" si="507"/>
        <v/>
      </c>
      <c r="Q3336" s="71" t="str">
        <f t="shared" si="508"/>
        <v/>
      </c>
    </row>
    <row r="3337" spans="2:17" x14ac:dyDescent="0.2">
      <c r="B3337">
        <f t="shared" ca="1" si="509"/>
        <v>3</v>
      </c>
      <c r="G3337" t="str">
        <f t="shared" ca="1" si="504"/>
        <v/>
      </c>
      <c r="H3337">
        <f t="shared" si="510"/>
        <v>0</v>
      </c>
      <c r="N3337" s="67" t="str">
        <f t="shared" ca="1" si="505"/>
        <v/>
      </c>
      <c r="O3337" s="70" t="str">
        <f t="shared" ca="1" si="506"/>
        <v/>
      </c>
      <c r="P3337" s="70" t="str">
        <f t="shared" ca="1" si="507"/>
        <v/>
      </c>
      <c r="Q3337" s="71" t="str">
        <f t="shared" si="508"/>
        <v/>
      </c>
    </row>
    <row r="3338" spans="2:17" x14ac:dyDescent="0.2">
      <c r="B3338">
        <f t="shared" ca="1" si="509"/>
        <v>3</v>
      </c>
      <c r="G3338" t="str">
        <f t="shared" ca="1" si="504"/>
        <v/>
      </c>
      <c r="H3338">
        <f t="shared" si="510"/>
        <v>0</v>
      </c>
      <c r="N3338" s="67" t="str">
        <f t="shared" ca="1" si="505"/>
        <v/>
      </c>
      <c r="O3338" s="70" t="str">
        <f t="shared" ca="1" si="506"/>
        <v/>
      </c>
      <c r="P3338" s="70" t="str">
        <f t="shared" ca="1" si="507"/>
        <v/>
      </c>
      <c r="Q3338" s="71" t="str">
        <f t="shared" si="508"/>
        <v/>
      </c>
    </row>
    <row r="3339" spans="2:17" x14ac:dyDescent="0.2">
      <c r="B3339">
        <f t="shared" ca="1" si="509"/>
        <v>3</v>
      </c>
      <c r="G3339" t="str">
        <f t="shared" ca="1" si="504"/>
        <v/>
      </c>
      <c r="H3339">
        <f t="shared" si="510"/>
        <v>0</v>
      </c>
      <c r="N3339" s="67" t="str">
        <f t="shared" ca="1" si="505"/>
        <v/>
      </c>
      <c r="O3339" s="70" t="str">
        <f t="shared" ca="1" si="506"/>
        <v/>
      </c>
      <c r="P3339" s="70" t="str">
        <f t="shared" ca="1" si="507"/>
        <v/>
      </c>
      <c r="Q3339" s="71" t="str">
        <f t="shared" si="508"/>
        <v/>
      </c>
    </row>
    <row r="3340" spans="2:17" x14ac:dyDescent="0.2">
      <c r="B3340">
        <f t="shared" ca="1" si="509"/>
        <v>3</v>
      </c>
      <c r="G3340" t="str">
        <f t="shared" ca="1" si="504"/>
        <v/>
      </c>
      <c r="H3340">
        <f t="shared" si="510"/>
        <v>0</v>
      </c>
      <c r="N3340" s="67" t="str">
        <f t="shared" ca="1" si="505"/>
        <v/>
      </c>
      <c r="O3340" s="70" t="str">
        <f t="shared" ca="1" si="506"/>
        <v/>
      </c>
      <c r="P3340" s="70" t="str">
        <f t="shared" ca="1" si="507"/>
        <v/>
      </c>
      <c r="Q3340" s="71" t="str">
        <f t="shared" si="508"/>
        <v/>
      </c>
    </row>
    <row r="3341" spans="2:17" x14ac:dyDescent="0.2">
      <c r="B3341">
        <f t="shared" ca="1" si="509"/>
        <v>3</v>
      </c>
      <c r="G3341" t="str">
        <f t="shared" ca="1" si="504"/>
        <v/>
      </c>
      <c r="H3341">
        <f t="shared" si="510"/>
        <v>0</v>
      </c>
      <c r="N3341" s="67" t="str">
        <f t="shared" ca="1" si="505"/>
        <v/>
      </c>
      <c r="O3341" s="70" t="str">
        <f t="shared" ca="1" si="506"/>
        <v/>
      </c>
      <c r="P3341" s="70" t="str">
        <f t="shared" ca="1" si="507"/>
        <v/>
      </c>
      <c r="Q3341" s="71" t="str">
        <f t="shared" si="508"/>
        <v/>
      </c>
    </row>
    <row r="3342" spans="2:17" x14ac:dyDescent="0.2">
      <c r="B3342">
        <f t="shared" ca="1" si="509"/>
        <v>3</v>
      </c>
      <c r="G3342" t="str">
        <f t="shared" ca="1" si="504"/>
        <v/>
      </c>
      <c r="H3342">
        <f t="shared" si="510"/>
        <v>0</v>
      </c>
      <c r="N3342" s="67" t="str">
        <f t="shared" ca="1" si="505"/>
        <v/>
      </c>
      <c r="O3342" s="70" t="str">
        <f t="shared" ca="1" si="506"/>
        <v/>
      </c>
      <c r="P3342" s="70" t="str">
        <f t="shared" ca="1" si="507"/>
        <v/>
      </c>
      <c r="Q3342" s="71" t="str">
        <f t="shared" si="508"/>
        <v/>
      </c>
    </row>
    <row r="3343" spans="2:17" x14ac:dyDescent="0.2">
      <c r="B3343">
        <f t="shared" ca="1" si="509"/>
        <v>3</v>
      </c>
      <c r="G3343" t="str">
        <f t="shared" ca="1" si="504"/>
        <v/>
      </c>
      <c r="H3343">
        <f t="shared" si="510"/>
        <v>0</v>
      </c>
      <c r="N3343" s="67" t="str">
        <f t="shared" ca="1" si="505"/>
        <v/>
      </c>
      <c r="O3343" s="70" t="str">
        <f t="shared" ca="1" si="506"/>
        <v/>
      </c>
      <c r="P3343" s="70" t="str">
        <f t="shared" ca="1" si="507"/>
        <v/>
      </c>
      <c r="Q3343" s="71" t="str">
        <f t="shared" si="508"/>
        <v/>
      </c>
    </row>
    <row r="3344" spans="2:17" x14ac:dyDescent="0.2">
      <c r="B3344">
        <f t="shared" ca="1" si="509"/>
        <v>3</v>
      </c>
      <c r="G3344" t="str">
        <f t="shared" ca="1" si="504"/>
        <v/>
      </c>
      <c r="H3344">
        <f t="shared" si="510"/>
        <v>0</v>
      </c>
      <c r="N3344" s="67" t="str">
        <f t="shared" ca="1" si="505"/>
        <v/>
      </c>
      <c r="O3344" s="70" t="str">
        <f t="shared" ca="1" si="506"/>
        <v/>
      </c>
      <c r="P3344" s="70" t="str">
        <f t="shared" ca="1" si="507"/>
        <v/>
      </c>
      <c r="Q3344" s="71" t="str">
        <f t="shared" si="508"/>
        <v/>
      </c>
    </row>
    <row r="3345" spans="2:17" x14ac:dyDescent="0.2">
      <c r="B3345">
        <f t="shared" ca="1" si="509"/>
        <v>3</v>
      </c>
      <c r="G3345" t="str">
        <f t="shared" ca="1" si="504"/>
        <v/>
      </c>
      <c r="H3345">
        <f t="shared" si="510"/>
        <v>0</v>
      </c>
      <c r="N3345" s="67" t="str">
        <f t="shared" ca="1" si="505"/>
        <v/>
      </c>
      <c r="O3345" s="70" t="str">
        <f t="shared" ca="1" si="506"/>
        <v/>
      </c>
      <c r="P3345" s="70" t="str">
        <f t="shared" ca="1" si="507"/>
        <v/>
      </c>
      <c r="Q3345" s="71" t="str">
        <f t="shared" si="508"/>
        <v/>
      </c>
    </row>
    <row r="3346" spans="2:17" x14ac:dyDescent="0.2">
      <c r="B3346">
        <f t="shared" ca="1" si="509"/>
        <v>3</v>
      </c>
      <c r="G3346" t="str">
        <f t="shared" ca="1" si="504"/>
        <v/>
      </c>
      <c r="H3346">
        <f t="shared" si="510"/>
        <v>0</v>
      </c>
      <c r="N3346" s="67" t="str">
        <f t="shared" ca="1" si="505"/>
        <v/>
      </c>
      <c r="O3346" s="70" t="str">
        <f t="shared" ca="1" si="506"/>
        <v/>
      </c>
      <c r="P3346" s="70" t="str">
        <f t="shared" ca="1" si="507"/>
        <v/>
      </c>
      <c r="Q3346" s="71" t="str">
        <f t="shared" si="508"/>
        <v/>
      </c>
    </row>
    <row r="3347" spans="2:17" x14ac:dyDescent="0.2">
      <c r="B3347">
        <f t="shared" ca="1" si="509"/>
        <v>3</v>
      </c>
      <c r="G3347" t="str">
        <f t="shared" ca="1" si="504"/>
        <v/>
      </c>
      <c r="H3347">
        <f t="shared" si="510"/>
        <v>0</v>
      </c>
      <c r="N3347" s="67" t="str">
        <f t="shared" ca="1" si="505"/>
        <v/>
      </c>
      <c r="O3347" s="70" t="str">
        <f t="shared" ca="1" si="506"/>
        <v/>
      </c>
      <c r="P3347" s="70" t="str">
        <f t="shared" ca="1" si="507"/>
        <v/>
      </c>
      <c r="Q3347" s="71" t="str">
        <f t="shared" si="508"/>
        <v/>
      </c>
    </row>
    <row r="3348" spans="2:17" x14ac:dyDescent="0.2">
      <c r="B3348">
        <f t="shared" ca="1" si="509"/>
        <v>3</v>
      </c>
      <c r="G3348" t="str">
        <f t="shared" ca="1" si="504"/>
        <v/>
      </c>
      <c r="H3348">
        <f t="shared" si="510"/>
        <v>0</v>
      </c>
      <c r="N3348" s="67" t="str">
        <f t="shared" ca="1" si="505"/>
        <v/>
      </c>
      <c r="O3348" s="70" t="str">
        <f t="shared" ca="1" si="506"/>
        <v/>
      </c>
      <c r="P3348" s="70" t="str">
        <f t="shared" ca="1" si="507"/>
        <v/>
      </c>
      <c r="Q3348" s="71" t="str">
        <f t="shared" si="508"/>
        <v/>
      </c>
    </row>
    <row r="3349" spans="2:17" x14ac:dyDescent="0.2">
      <c r="B3349">
        <f t="shared" ca="1" si="509"/>
        <v>3</v>
      </c>
      <c r="G3349" t="str">
        <f t="shared" ca="1" si="504"/>
        <v/>
      </c>
      <c r="H3349">
        <f t="shared" si="510"/>
        <v>0</v>
      </c>
      <c r="N3349" s="67" t="str">
        <f t="shared" ca="1" si="505"/>
        <v/>
      </c>
      <c r="O3349" s="70" t="str">
        <f t="shared" ca="1" si="506"/>
        <v/>
      </c>
      <c r="P3349" s="70" t="str">
        <f t="shared" ca="1" si="507"/>
        <v/>
      </c>
      <c r="Q3349" s="71" t="str">
        <f t="shared" si="508"/>
        <v/>
      </c>
    </row>
    <row r="3350" spans="2:17" x14ac:dyDescent="0.2">
      <c r="B3350">
        <f t="shared" ca="1" si="509"/>
        <v>3</v>
      </c>
      <c r="G3350" t="str">
        <f t="shared" ca="1" si="504"/>
        <v/>
      </c>
      <c r="H3350">
        <f t="shared" si="510"/>
        <v>0</v>
      </c>
      <c r="N3350" s="67" t="str">
        <f t="shared" ca="1" si="505"/>
        <v/>
      </c>
      <c r="O3350" s="70" t="str">
        <f t="shared" ca="1" si="506"/>
        <v/>
      </c>
      <c r="P3350" s="70" t="str">
        <f t="shared" ca="1" si="507"/>
        <v/>
      </c>
      <c r="Q3350" s="71" t="str">
        <f t="shared" si="508"/>
        <v/>
      </c>
    </row>
    <row r="3351" spans="2:17" x14ac:dyDescent="0.2">
      <c r="B3351">
        <f t="shared" ca="1" si="509"/>
        <v>3</v>
      </c>
      <c r="G3351" t="str">
        <f t="shared" ca="1" si="504"/>
        <v/>
      </c>
      <c r="H3351">
        <f t="shared" si="510"/>
        <v>0</v>
      </c>
      <c r="N3351" s="67" t="str">
        <f t="shared" ca="1" si="505"/>
        <v/>
      </c>
      <c r="O3351" s="70" t="str">
        <f t="shared" ca="1" si="506"/>
        <v/>
      </c>
      <c r="P3351" s="70" t="str">
        <f t="shared" ca="1" si="507"/>
        <v/>
      </c>
      <c r="Q3351" s="71" t="str">
        <f t="shared" si="508"/>
        <v/>
      </c>
    </row>
    <row r="3352" spans="2:17" x14ac:dyDescent="0.2">
      <c r="B3352">
        <f t="shared" ca="1" si="509"/>
        <v>3</v>
      </c>
      <c r="G3352" t="str">
        <f t="shared" ca="1" si="504"/>
        <v/>
      </c>
      <c r="H3352">
        <f t="shared" si="510"/>
        <v>0</v>
      </c>
      <c r="N3352" s="67" t="str">
        <f t="shared" ca="1" si="505"/>
        <v/>
      </c>
      <c r="O3352" s="70" t="str">
        <f t="shared" ca="1" si="506"/>
        <v/>
      </c>
      <c r="P3352" s="70" t="str">
        <f t="shared" ca="1" si="507"/>
        <v/>
      </c>
      <c r="Q3352" s="71" t="str">
        <f t="shared" si="508"/>
        <v/>
      </c>
    </row>
    <row r="3353" spans="2:17" x14ac:dyDescent="0.2">
      <c r="B3353">
        <f t="shared" ca="1" si="509"/>
        <v>3</v>
      </c>
      <c r="G3353" t="str">
        <f t="shared" ca="1" si="504"/>
        <v/>
      </c>
      <c r="H3353">
        <f t="shared" si="510"/>
        <v>0</v>
      </c>
      <c r="N3353" s="67" t="str">
        <f t="shared" ca="1" si="505"/>
        <v/>
      </c>
      <c r="O3353" s="70" t="str">
        <f t="shared" ca="1" si="506"/>
        <v/>
      </c>
      <c r="P3353" s="70" t="str">
        <f t="shared" ca="1" si="507"/>
        <v/>
      </c>
      <c r="Q3353" s="71" t="str">
        <f t="shared" si="508"/>
        <v/>
      </c>
    </row>
    <row r="3354" spans="2:17" x14ac:dyDescent="0.2">
      <c r="B3354">
        <f t="shared" ca="1" si="509"/>
        <v>3</v>
      </c>
      <c r="G3354" t="str">
        <f t="shared" ca="1" si="504"/>
        <v/>
      </c>
      <c r="H3354">
        <f t="shared" si="510"/>
        <v>0</v>
      </c>
      <c r="N3354" s="67" t="str">
        <f t="shared" ca="1" si="505"/>
        <v/>
      </c>
      <c r="O3354" s="70" t="str">
        <f t="shared" ca="1" si="506"/>
        <v/>
      </c>
      <c r="P3354" s="70" t="str">
        <f t="shared" ca="1" si="507"/>
        <v/>
      </c>
      <c r="Q3354" s="71" t="str">
        <f t="shared" si="508"/>
        <v/>
      </c>
    </row>
    <row r="3355" spans="2:17" x14ac:dyDescent="0.2">
      <c r="B3355">
        <f t="shared" ca="1" si="509"/>
        <v>3</v>
      </c>
      <c r="G3355" t="str">
        <f t="shared" ca="1" si="504"/>
        <v/>
      </c>
      <c r="H3355">
        <f t="shared" si="510"/>
        <v>0</v>
      </c>
      <c r="N3355" s="67" t="str">
        <f t="shared" ca="1" si="505"/>
        <v/>
      </c>
      <c r="O3355" s="70" t="str">
        <f t="shared" ca="1" si="506"/>
        <v/>
      </c>
      <c r="P3355" s="70" t="str">
        <f t="shared" ca="1" si="507"/>
        <v/>
      </c>
      <c r="Q3355" s="71" t="str">
        <f t="shared" si="508"/>
        <v/>
      </c>
    </row>
    <row r="3356" spans="2:17" x14ac:dyDescent="0.2">
      <c r="B3356">
        <f t="shared" ca="1" si="509"/>
        <v>3</v>
      </c>
      <c r="G3356" t="str">
        <f t="shared" ca="1" si="504"/>
        <v/>
      </c>
      <c r="H3356">
        <f t="shared" si="510"/>
        <v>0</v>
      </c>
      <c r="N3356" s="67" t="str">
        <f t="shared" ca="1" si="505"/>
        <v/>
      </c>
      <c r="O3356" s="70" t="str">
        <f t="shared" ca="1" si="506"/>
        <v/>
      </c>
      <c r="P3356" s="70" t="str">
        <f t="shared" ca="1" si="507"/>
        <v/>
      </c>
      <c r="Q3356" s="71" t="str">
        <f t="shared" si="508"/>
        <v/>
      </c>
    </row>
    <row r="3357" spans="2:17" x14ac:dyDescent="0.2">
      <c r="B3357">
        <f t="shared" ca="1" si="509"/>
        <v>3</v>
      </c>
      <c r="G3357" t="str">
        <f t="shared" ca="1" si="504"/>
        <v/>
      </c>
      <c r="H3357">
        <f t="shared" si="510"/>
        <v>0</v>
      </c>
      <c r="N3357" s="67" t="str">
        <f t="shared" ca="1" si="505"/>
        <v/>
      </c>
      <c r="O3357" s="70" t="str">
        <f t="shared" ca="1" si="506"/>
        <v/>
      </c>
      <c r="P3357" s="70" t="str">
        <f t="shared" ca="1" si="507"/>
        <v/>
      </c>
      <c r="Q3357" s="71" t="str">
        <f t="shared" si="508"/>
        <v/>
      </c>
    </row>
    <row r="3358" spans="2:17" x14ac:dyDescent="0.2">
      <c r="B3358">
        <f t="shared" ca="1" si="509"/>
        <v>3</v>
      </c>
      <c r="G3358" t="str">
        <f t="shared" ca="1" si="504"/>
        <v/>
      </c>
      <c r="H3358">
        <f t="shared" si="510"/>
        <v>0</v>
      </c>
      <c r="N3358" s="67" t="str">
        <f t="shared" ca="1" si="505"/>
        <v/>
      </c>
      <c r="O3358" s="70" t="str">
        <f t="shared" ca="1" si="506"/>
        <v/>
      </c>
      <c r="P3358" s="70" t="str">
        <f t="shared" ca="1" si="507"/>
        <v/>
      </c>
      <c r="Q3358" s="71" t="str">
        <f t="shared" si="508"/>
        <v/>
      </c>
    </row>
    <row r="3359" spans="2:17" x14ac:dyDescent="0.2">
      <c r="B3359">
        <f t="shared" ca="1" si="509"/>
        <v>3</v>
      </c>
      <c r="G3359" t="str">
        <f t="shared" ca="1" si="504"/>
        <v/>
      </c>
      <c r="H3359">
        <f t="shared" si="510"/>
        <v>0</v>
      </c>
      <c r="N3359" s="67" t="str">
        <f t="shared" ca="1" si="505"/>
        <v/>
      </c>
      <c r="O3359" s="70" t="str">
        <f t="shared" ca="1" si="506"/>
        <v/>
      </c>
      <c r="P3359" s="70" t="str">
        <f t="shared" ca="1" si="507"/>
        <v/>
      </c>
      <c r="Q3359" s="71" t="str">
        <f t="shared" si="508"/>
        <v/>
      </c>
    </row>
    <row r="3360" spans="2:17" x14ac:dyDescent="0.2">
      <c r="B3360">
        <f t="shared" ca="1" si="509"/>
        <v>3</v>
      </c>
      <c r="G3360" t="str">
        <f t="shared" ca="1" si="504"/>
        <v/>
      </c>
      <c r="H3360">
        <f t="shared" si="510"/>
        <v>0</v>
      </c>
      <c r="N3360" s="67" t="str">
        <f t="shared" ca="1" si="505"/>
        <v/>
      </c>
      <c r="O3360" s="70" t="str">
        <f t="shared" ca="1" si="506"/>
        <v/>
      </c>
      <c r="P3360" s="70" t="str">
        <f t="shared" ca="1" si="507"/>
        <v/>
      </c>
      <c r="Q3360" s="71" t="str">
        <f t="shared" si="508"/>
        <v/>
      </c>
    </row>
    <row r="3361" spans="2:17" x14ac:dyDescent="0.2">
      <c r="B3361">
        <f t="shared" ca="1" si="509"/>
        <v>3</v>
      </c>
      <c r="G3361" t="str">
        <f t="shared" ca="1" si="504"/>
        <v/>
      </c>
      <c r="H3361">
        <f t="shared" si="510"/>
        <v>0</v>
      </c>
      <c r="N3361" s="67" t="str">
        <f t="shared" ca="1" si="505"/>
        <v/>
      </c>
      <c r="O3361" s="70" t="str">
        <f t="shared" ca="1" si="506"/>
        <v/>
      </c>
      <c r="P3361" s="70" t="str">
        <f t="shared" ca="1" si="507"/>
        <v/>
      </c>
      <c r="Q3361" s="71" t="str">
        <f t="shared" si="508"/>
        <v/>
      </c>
    </row>
    <row r="3362" spans="2:17" x14ac:dyDescent="0.2">
      <c r="B3362">
        <f t="shared" ca="1" si="509"/>
        <v>3</v>
      </c>
      <c r="G3362" t="str">
        <f t="shared" ca="1" si="504"/>
        <v/>
      </c>
      <c r="H3362">
        <f t="shared" si="510"/>
        <v>0</v>
      </c>
      <c r="N3362" s="67" t="str">
        <f t="shared" ca="1" si="505"/>
        <v/>
      </c>
      <c r="O3362" s="70" t="str">
        <f t="shared" ca="1" si="506"/>
        <v/>
      </c>
      <c r="P3362" s="70" t="str">
        <f t="shared" ca="1" si="507"/>
        <v/>
      </c>
      <c r="Q3362" s="71" t="str">
        <f t="shared" si="508"/>
        <v/>
      </c>
    </row>
    <row r="3363" spans="2:17" x14ac:dyDescent="0.2">
      <c r="B3363">
        <f t="shared" ca="1" si="509"/>
        <v>3</v>
      </c>
      <c r="G3363" t="str">
        <f t="shared" ca="1" si="504"/>
        <v/>
      </c>
      <c r="H3363">
        <f t="shared" si="510"/>
        <v>0</v>
      </c>
      <c r="N3363" s="67" t="str">
        <f t="shared" ca="1" si="505"/>
        <v/>
      </c>
      <c r="O3363" s="70" t="str">
        <f t="shared" ca="1" si="506"/>
        <v/>
      </c>
      <c r="P3363" s="70" t="str">
        <f t="shared" ca="1" si="507"/>
        <v/>
      </c>
      <c r="Q3363" s="71" t="str">
        <f t="shared" si="508"/>
        <v/>
      </c>
    </row>
    <row r="3364" spans="2:17" x14ac:dyDescent="0.2">
      <c r="B3364">
        <f t="shared" ca="1" si="509"/>
        <v>3</v>
      </c>
      <c r="G3364" t="str">
        <f t="shared" ca="1" si="504"/>
        <v/>
      </c>
      <c r="H3364">
        <f t="shared" si="510"/>
        <v>0</v>
      </c>
      <c r="N3364" s="67" t="str">
        <f t="shared" ca="1" si="505"/>
        <v/>
      </c>
      <c r="O3364" s="70" t="str">
        <f t="shared" ca="1" si="506"/>
        <v/>
      </c>
      <c r="P3364" s="70" t="str">
        <f t="shared" ca="1" si="507"/>
        <v/>
      </c>
      <c r="Q3364" s="71" t="str">
        <f t="shared" si="508"/>
        <v/>
      </c>
    </row>
    <row r="3365" spans="2:17" x14ac:dyDescent="0.2">
      <c r="B3365">
        <f t="shared" ca="1" si="509"/>
        <v>3</v>
      </c>
      <c r="G3365" t="str">
        <f t="shared" ca="1" si="504"/>
        <v/>
      </c>
      <c r="H3365">
        <f t="shared" si="510"/>
        <v>0</v>
      </c>
      <c r="N3365" s="67" t="str">
        <f t="shared" ca="1" si="505"/>
        <v/>
      </c>
      <c r="O3365" s="70" t="str">
        <f t="shared" ca="1" si="506"/>
        <v/>
      </c>
      <c r="P3365" s="70" t="str">
        <f t="shared" ca="1" si="507"/>
        <v/>
      </c>
      <c r="Q3365" s="71" t="str">
        <f t="shared" si="508"/>
        <v/>
      </c>
    </row>
    <row r="3366" spans="2:17" x14ac:dyDescent="0.2">
      <c r="B3366">
        <f t="shared" ca="1" si="509"/>
        <v>3</v>
      </c>
      <c r="G3366" t="str">
        <f t="shared" ca="1" si="504"/>
        <v/>
      </c>
      <c r="H3366">
        <f t="shared" si="510"/>
        <v>0</v>
      </c>
      <c r="N3366" s="67" t="str">
        <f t="shared" ca="1" si="505"/>
        <v/>
      </c>
      <c r="O3366" s="70" t="str">
        <f t="shared" ca="1" si="506"/>
        <v/>
      </c>
      <c r="P3366" s="70" t="str">
        <f t="shared" ca="1" si="507"/>
        <v/>
      </c>
      <c r="Q3366" s="71" t="str">
        <f t="shared" si="508"/>
        <v/>
      </c>
    </row>
    <row r="3367" spans="2:17" x14ac:dyDescent="0.2">
      <c r="B3367">
        <f t="shared" ca="1" si="509"/>
        <v>3</v>
      </c>
      <c r="G3367" t="str">
        <f t="shared" ca="1" si="504"/>
        <v/>
      </c>
      <c r="H3367">
        <f t="shared" si="510"/>
        <v>0</v>
      </c>
      <c r="N3367" s="67" t="str">
        <f t="shared" ca="1" si="505"/>
        <v/>
      </c>
      <c r="O3367" s="70" t="str">
        <f t="shared" ca="1" si="506"/>
        <v/>
      </c>
      <c r="P3367" s="70" t="str">
        <f t="shared" ca="1" si="507"/>
        <v/>
      </c>
      <c r="Q3367" s="71" t="str">
        <f t="shared" si="508"/>
        <v/>
      </c>
    </row>
    <row r="3368" spans="2:17" x14ac:dyDescent="0.2">
      <c r="B3368">
        <f t="shared" ca="1" si="509"/>
        <v>3</v>
      </c>
      <c r="G3368" t="str">
        <f t="shared" ca="1" si="504"/>
        <v/>
      </c>
      <c r="H3368">
        <f t="shared" si="510"/>
        <v>0</v>
      </c>
      <c r="N3368" s="67" t="str">
        <f t="shared" ca="1" si="505"/>
        <v/>
      </c>
      <c r="O3368" s="70" t="str">
        <f t="shared" ca="1" si="506"/>
        <v/>
      </c>
      <c r="P3368" s="70" t="str">
        <f t="shared" ca="1" si="507"/>
        <v/>
      </c>
      <c r="Q3368" s="71" t="str">
        <f t="shared" si="508"/>
        <v/>
      </c>
    </row>
    <row r="3369" spans="2:17" x14ac:dyDescent="0.2">
      <c r="B3369">
        <f t="shared" ca="1" si="509"/>
        <v>3</v>
      </c>
      <c r="G3369" t="str">
        <f t="shared" ca="1" si="504"/>
        <v/>
      </c>
      <c r="H3369">
        <f t="shared" si="510"/>
        <v>0</v>
      </c>
      <c r="N3369" s="67" t="str">
        <f t="shared" ca="1" si="505"/>
        <v/>
      </c>
      <c r="O3369" s="70" t="str">
        <f t="shared" ca="1" si="506"/>
        <v/>
      </c>
      <c r="P3369" s="70" t="str">
        <f t="shared" ca="1" si="507"/>
        <v/>
      </c>
      <c r="Q3369" s="71" t="str">
        <f t="shared" si="508"/>
        <v/>
      </c>
    </row>
    <row r="3370" spans="2:17" x14ac:dyDescent="0.2">
      <c r="B3370">
        <f t="shared" ca="1" si="509"/>
        <v>3</v>
      </c>
      <c r="G3370" t="str">
        <f t="shared" ca="1" si="504"/>
        <v/>
      </c>
      <c r="H3370">
        <f t="shared" si="510"/>
        <v>0</v>
      </c>
      <c r="N3370" s="67" t="str">
        <f t="shared" ca="1" si="505"/>
        <v/>
      </c>
      <c r="O3370" s="70" t="str">
        <f t="shared" ca="1" si="506"/>
        <v/>
      </c>
      <c r="P3370" s="70" t="str">
        <f t="shared" ca="1" si="507"/>
        <v/>
      </c>
      <c r="Q3370" s="71" t="str">
        <f t="shared" si="508"/>
        <v/>
      </c>
    </row>
    <row r="3371" spans="2:17" x14ac:dyDescent="0.2">
      <c r="B3371">
        <f t="shared" ca="1" si="509"/>
        <v>3</v>
      </c>
      <c r="G3371" t="str">
        <f t="shared" ca="1" si="504"/>
        <v/>
      </c>
      <c r="H3371">
        <f t="shared" si="510"/>
        <v>0</v>
      </c>
      <c r="N3371" s="67" t="str">
        <f t="shared" ca="1" si="505"/>
        <v/>
      </c>
      <c r="O3371" s="70" t="str">
        <f t="shared" ca="1" si="506"/>
        <v/>
      </c>
      <c r="P3371" s="70" t="str">
        <f t="shared" ca="1" si="507"/>
        <v/>
      </c>
      <c r="Q3371" s="71" t="str">
        <f t="shared" si="508"/>
        <v/>
      </c>
    </row>
    <row r="3372" spans="2:17" x14ac:dyDescent="0.2">
      <c r="B3372">
        <f t="shared" ca="1" si="509"/>
        <v>3</v>
      </c>
      <c r="G3372" t="str">
        <f t="shared" ca="1" si="504"/>
        <v/>
      </c>
      <c r="H3372">
        <f t="shared" si="510"/>
        <v>0</v>
      </c>
      <c r="N3372" s="67" t="str">
        <f t="shared" ca="1" si="505"/>
        <v/>
      </c>
      <c r="O3372" s="70" t="str">
        <f t="shared" ca="1" si="506"/>
        <v/>
      </c>
      <c r="P3372" s="70" t="str">
        <f t="shared" ca="1" si="507"/>
        <v/>
      </c>
      <c r="Q3372" s="71" t="str">
        <f t="shared" si="508"/>
        <v/>
      </c>
    </row>
    <row r="3373" spans="2:17" x14ac:dyDescent="0.2">
      <c r="B3373">
        <f t="shared" ca="1" si="509"/>
        <v>3</v>
      </c>
      <c r="G3373" t="str">
        <f t="shared" ca="1" si="504"/>
        <v/>
      </c>
      <c r="H3373">
        <f t="shared" si="510"/>
        <v>0</v>
      </c>
      <c r="N3373" s="67" t="str">
        <f t="shared" ca="1" si="505"/>
        <v/>
      </c>
      <c r="O3373" s="70" t="str">
        <f t="shared" ca="1" si="506"/>
        <v/>
      </c>
      <c r="P3373" s="70" t="str">
        <f t="shared" ca="1" si="507"/>
        <v/>
      </c>
      <c r="Q3373" s="71" t="str">
        <f t="shared" si="508"/>
        <v/>
      </c>
    </row>
    <row r="3374" spans="2:17" x14ac:dyDescent="0.2">
      <c r="B3374">
        <f t="shared" ca="1" si="509"/>
        <v>3</v>
      </c>
      <c r="G3374" t="str">
        <f t="shared" ca="1" si="504"/>
        <v/>
      </c>
      <c r="H3374">
        <f t="shared" si="510"/>
        <v>0</v>
      </c>
      <c r="N3374" s="67" t="str">
        <f t="shared" ca="1" si="505"/>
        <v/>
      </c>
      <c r="O3374" s="70" t="str">
        <f t="shared" ca="1" si="506"/>
        <v/>
      </c>
      <c r="P3374" s="70" t="str">
        <f t="shared" ca="1" si="507"/>
        <v/>
      </c>
      <c r="Q3374" s="71" t="str">
        <f t="shared" si="508"/>
        <v/>
      </c>
    </row>
    <row r="3375" spans="2:17" x14ac:dyDescent="0.2">
      <c r="B3375">
        <f t="shared" ca="1" si="509"/>
        <v>3</v>
      </c>
      <c r="G3375" t="str">
        <f t="shared" ca="1" si="504"/>
        <v/>
      </c>
      <c r="H3375">
        <f t="shared" si="510"/>
        <v>0</v>
      </c>
      <c r="N3375" s="67" t="str">
        <f t="shared" ca="1" si="505"/>
        <v/>
      </c>
      <c r="O3375" s="70" t="str">
        <f t="shared" ca="1" si="506"/>
        <v/>
      </c>
      <c r="P3375" s="70" t="str">
        <f t="shared" ca="1" si="507"/>
        <v/>
      </c>
      <c r="Q3375" s="71" t="str">
        <f t="shared" si="508"/>
        <v/>
      </c>
    </row>
    <row r="3376" spans="2:17" x14ac:dyDescent="0.2">
      <c r="B3376">
        <f t="shared" ca="1" si="509"/>
        <v>3</v>
      </c>
      <c r="G3376" t="str">
        <f t="shared" ref="G3376:G3439" ca="1" si="511">IF(B3376=B3375+1,MID(A3378,29,FIND("Kockázatkezelés",A3378)-30)*1,"")</f>
        <v/>
      </c>
      <c r="H3376">
        <f t="shared" si="510"/>
        <v>0</v>
      </c>
      <c r="N3376" s="67" t="str">
        <f t="shared" ca="1" si="505"/>
        <v/>
      </c>
      <c r="O3376" s="70" t="str">
        <f t="shared" ca="1" si="506"/>
        <v/>
      </c>
      <c r="P3376" s="70" t="str">
        <f t="shared" ca="1" si="507"/>
        <v/>
      </c>
      <c r="Q3376" s="71" t="str">
        <f t="shared" si="508"/>
        <v/>
      </c>
    </row>
    <row r="3377" spans="2:17" x14ac:dyDescent="0.2">
      <c r="B3377">
        <f t="shared" ca="1" si="509"/>
        <v>3</v>
      </c>
      <c r="G3377" t="str">
        <f t="shared" ca="1" si="511"/>
        <v/>
      </c>
      <c r="H3377">
        <f t="shared" si="510"/>
        <v>0</v>
      </c>
      <c r="N3377" s="67" t="str">
        <f t="shared" ca="1" si="505"/>
        <v/>
      </c>
      <c r="O3377" s="70" t="str">
        <f t="shared" ca="1" si="506"/>
        <v/>
      </c>
      <c r="P3377" s="70" t="str">
        <f t="shared" ca="1" si="507"/>
        <v/>
      </c>
      <c r="Q3377" s="71" t="str">
        <f t="shared" si="508"/>
        <v/>
      </c>
    </row>
    <row r="3378" spans="2:17" x14ac:dyDescent="0.2">
      <c r="B3378">
        <f t="shared" ca="1" si="509"/>
        <v>3</v>
      </c>
      <c r="G3378" t="str">
        <f t="shared" ca="1" si="511"/>
        <v/>
      </c>
      <c r="H3378">
        <f t="shared" si="510"/>
        <v>0</v>
      </c>
      <c r="N3378" s="67" t="str">
        <f t="shared" ca="1" si="505"/>
        <v/>
      </c>
      <c r="O3378" s="70" t="str">
        <f t="shared" ca="1" si="506"/>
        <v/>
      </c>
      <c r="P3378" s="70" t="str">
        <f t="shared" ca="1" si="507"/>
        <v/>
      </c>
      <c r="Q3378" s="71" t="str">
        <f t="shared" si="508"/>
        <v/>
      </c>
    </row>
    <row r="3379" spans="2:17" x14ac:dyDescent="0.2">
      <c r="B3379">
        <f t="shared" ca="1" si="509"/>
        <v>3</v>
      </c>
      <c r="G3379" t="str">
        <f t="shared" ca="1" si="511"/>
        <v/>
      </c>
      <c r="H3379">
        <f t="shared" si="510"/>
        <v>0</v>
      </c>
      <c r="N3379" s="67" t="str">
        <f t="shared" ca="1" si="505"/>
        <v/>
      </c>
      <c r="O3379" s="70" t="str">
        <f t="shared" ca="1" si="506"/>
        <v/>
      </c>
      <c r="P3379" s="70" t="str">
        <f t="shared" ca="1" si="507"/>
        <v/>
      </c>
      <c r="Q3379" s="71" t="str">
        <f t="shared" si="508"/>
        <v/>
      </c>
    </row>
    <row r="3380" spans="2:17" x14ac:dyDescent="0.2">
      <c r="B3380">
        <f t="shared" ca="1" si="509"/>
        <v>3</v>
      </c>
      <c r="G3380" t="str">
        <f t="shared" ca="1" si="511"/>
        <v/>
      </c>
      <c r="H3380">
        <f t="shared" si="510"/>
        <v>0</v>
      </c>
      <c r="N3380" s="67" t="str">
        <f t="shared" ca="1" si="505"/>
        <v/>
      </c>
      <c r="O3380" s="70" t="str">
        <f t="shared" ca="1" si="506"/>
        <v/>
      </c>
      <c r="P3380" s="70" t="str">
        <f t="shared" ca="1" si="507"/>
        <v/>
      </c>
      <c r="Q3380" s="71" t="str">
        <f t="shared" si="508"/>
        <v/>
      </c>
    </row>
    <row r="3381" spans="2:17" x14ac:dyDescent="0.2">
      <c r="B3381">
        <f t="shared" ca="1" si="509"/>
        <v>3</v>
      </c>
      <c r="G3381" t="str">
        <f t="shared" ca="1" si="511"/>
        <v/>
      </c>
      <c r="H3381">
        <f t="shared" si="510"/>
        <v>0</v>
      </c>
      <c r="N3381" s="67" t="str">
        <f t="shared" ca="1" si="505"/>
        <v/>
      </c>
      <c r="O3381" s="70" t="str">
        <f t="shared" ca="1" si="506"/>
        <v/>
      </c>
      <c r="P3381" s="70" t="str">
        <f t="shared" ca="1" si="507"/>
        <v/>
      </c>
      <c r="Q3381" s="71" t="str">
        <f t="shared" si="508"/>
        <v/>
      </c>
    </row>
    <row r="3382" spans="2:17" x14ac:dyDescent="0.2">
      <c r="B3382">
        <f t="shared" ca="1" si="509"/>
        <v>3</v>
      </c>
      <c r="G3382" t="str">
        <f t="shared" ca="1" si="511"/>
        <v/>
      </c>
      <c r="H3382">
        <f t="shared" si="510"/>
        <v>0</v>
      </c>
      <c r="N3382" s="67" t="str">
        <f t="shared" ca="1" si="505"/>
        <v/>
      </c>
      <c r="O3382" s="70" t="str">
        <f t="shared" ca="1" si="506"/>
        <v/>
      </c>
      <c r="P3382" s="70" t="str">
        <f t="shared" ca="1" si="507"/>
        <v/>
      </c>
      <c r="Q3382" s="71" t="str">
        <f t="shared" si="508"/>
        <v/>
      </c>
    </row>
    <row r="3383" spans="2:17" x14ac:dyDescent="0.2">
      <c r="B3383">
        <f t="shared" ca="1" si="509"/>
        <v>3</v>
      </c>
      <c r="G3383" t="str">
        <f t="shared" ca="1" si="511"/>
        <v/>
      </c>
      <c r="H3383">
        <f t="shared" si="510"/>
        <v>0</v>
      </c>
      <c r="N3383" s="67" t="str">
        <f t="shared" ca="1" si="505"/>
        <v/>
      </c>
      <c r="O3383" s="70" t="str">
        <f t="shared" ca="1" si="506"/>
        <v/>
      </c>
      <c r="P3383" s="70" t="str">
        <f t="shared" ca="1" si="507"/>
        <v/>
      </c>
      <c r="Q3383" s="71" t="str">
        <f t="shared" si="508"/>
        <v/>
      </c>
    </row>
    <row r="3384" spans="2:17" x14ac:dyDescent="0.2">
      <c r="B3384">
        <f t="shared" ca="1" si="509"/>
        <v>3</v>
      </c>
      <c r="G3384" t="str">
        <f t="shared" ca="1" si="511"/>
        <v/>
      </c>
      <c r="H3384">
        <f t="shared" si="510"/>
        <v>0</v>
      </c>
      <c r="N3384" s="67" t="str">
        <f t="shared" ca="1" si="505"/>
        <v/>
      </c>
      <c r="O3384" s="70" t="str">
        <f t="shared" ca="1" si="506"/>
        <v/>
      </c>
      <c r="P3384" s="70" t="str">
        <f t="shared" ca="1" si="507"/>
        <v/>
      </c>
      <c r="Q3384" s="71" t="str">
        <f t="shared" si="508"/>
        <v/>
      </c>
    </row>
    <row r="3385" spans="2:17" x14ac:dyDescent="0.2">
      <c r="B3385">
        <f t="shared" ca="1" si="509"/>
        <v>3</v>
      </c>
      <c r="G3385" t="str">
        <f t="shared" ca="1" si="511"/>
        <v/>
      </c>
      <c r="H3385">
        <f t="shared" si="510"/>
        <v>0</v>
      </c>
      <c r="N3385" s="67" t="str">
        <f t="shared" ca="1" si="505"/>
        <v/>
      </c>
      <c r="O3385" s="70" t="str">
        <f t="shared" ca="1" si="506"/>
        <v/>
      </c>
      <c r="P3385" s="70" t="str">
        <f t="shared" ca="1" si="507"/>
        <v/>
      </c>
      <c r="Q3385" s="71" t="str">
        <f t="shared" si="508"/>
        <v/>
      </c>
    </row>
    <row r="3386" spans="2:17" x14ac:dyDescent="0.2">
      <c r="B3386">
        <f t="shared" ca="1" si="509"/>
        <v>3</v>
      </c>
      <c r="G3386" t="str">
        <f t="shared" ca="1" si="511"/>
        <v/>
      </c>
      <c r="H3386">
        <f t="shared" si="510"/>
        <v>0</v>
      </c>
      <c r="N3386" s="67" t="str">
        <f t="shared" ca="1" si="505"/>
        <v/>
      </c>
      <c r="O3386" s="70" t="str">
        <f t="shared" ca="1" si="506"/>
        <v/>
      </c>
      <c r="P3386" s="70" t="str">
        <f t="shared" ca="1" si="507"/>
        <v/>
      </c>
      <c r="Q3386" s="71" t="str">
        <f t="shared" si="508"/>
        <v/>
      </c>
    </row>
    <row r="3387" spans="2:17" x14ac:dyDescent="0.2">
      <c r="B3387">
        <f t="shared" ca="1" si="509"/>
        <v>3</v>
      </c>
      <c r="G3387" t="str">
        <f t="shared" ca="1" si="511"/>
        <v/>
      </c>
      <c r="H3387">
        <f t="shared" si="510"/>
        <v>0</v>
      </c>
      <c r="N3387" s="67" t="str">
        <f t="shared" ca="1" si="505"/>
        <v/>
      </c>
      <c r="O3387" s="70" t="str">
        <f t="shared" ca="1" si="506"/>
        <v/>
      </c>
      <c r="P3387" s="70" t="str">
        <f t="shared" ca="1" si="507"/>
        <v/>
      </c>
      <c r="Q3387" s="71" t="str">
        <f t="shared" si="508"/>
        <v/>
      </c>
    </row>
    <row r="3388" spans="2:17" x14ac:dyDescent="0.2">
      <c r="B3388">
        <f t="shared" ca="1" si="509"/>
        <v>3</v>
      </c>
      <c r="G3388" t="str">
        <f t="shared" ca="1" si="511"/>
        <v/>
      </c>
      <c r="H3388">
        <f t="shared" si="510"/>
        <v>0</v>
      </c>
      <c r="N3388" s="67" t="str">
        <f t="shared" ca="1" si="505"/>
        <v/>
      </c>
      <c r="O3388" s="70" t="str">
        <f t="shared" ca="1" si="506"/>
        <v/>
      </c>
      <c r="P3388" s="70" t="str">
        <f t="shared" ca="1" si="507"/>
        <v/>
      </c>
      <c r="Q3388" s="71" t="str">
        <f t="shared" si="508"/>
        <v/>
      </c>
    </row>
    <row r="3389" spans="2:17" x14ac:dyDescent="0.2">
      <c r="B3389">
        <f t="shared" ca="1" si="509"/>
        <v>3</v>
      </c>
      <c r="G3389" t="str">
        <f t="shared" ca="1" si="511"/>
        <v/>
      </c>
      <c r="H3389">
        <f t="shared" si="510"/>
        <v>0</v>
      </c>
      <c r="N3389" s="67" t="str">
        <f t="shared" ca="1" si="505"/>
        <v/>
      </c>
      <c r="O3389" s="70" t="str">
        <f t="shared" ca="1" si="506"/>
        <v/>
      </c>
      <c r="P3389" s="70" t="str">
        <f t="shared" ca="1" si="507"/>
        <v/>
      </c>
      <c r="Q3389" s="71" t="str">
        <f t="shared" si="508"/>
        <v/>
      </c>
    </row>
    <row r="3390" spans="2:17" x14ac:dyDescent="0.2">
      <c r="B3390">
        <f t="shared" ca="1" si="509"/>
        <v>3</v>
      </c>
      <c r="G3390" t="str">
        <f t="shared" ca="1" si="511"/>
        <v/>
      </c>
      <c r="H3390">
        <f t="shared" si="510"/>
        <v>0</v>
      </c>
      <c r="N3390" s="67" t="str">
        <f t="shared" ca="1" si="505"/>
        <v/>
      </c>
      <c r="O3390" s="70" t="str">
        <f t="shared" ca="1" si="506"/>
        <v/>
      </c>
      <c r="P3390" s="70" t="str">
        <f t="shared" ca="1" si="507"/>
        <v/>
      </c>
      <c r="Q3390" s="71" t="str">
        <f t="shared" si="508"/>
        <v/>
      </c>
    </row>
    <row r="3391" spans="2:17" x14ac:dyDescent="0.2">
      <c r="B3391">
        <f t="shared" ca="1" si="509"/>
        <v>3</v>
      </c>
      <c r="G3391" t="str">
        <f t="shared" ca="1" si="511"/>
        <v/>
      </c>
      <c r="H3391">
        <f t="shared" si="510"/>
        <v>0</v>
      </c>
      <c r="N3391" s="67" t="str">
        <f t="shared" ca="1" si="505"/>
        <v/>
      </c>
      <c r="O3391" s="70" t="str">
        <f t="shared" ca="1" si="506"/>
        <v/>
      </c>
      <c r="P3391" s="70" t="str">
        <f t="shared" ca="1" si="507"/>
        <v/>
      </c>
      <c r="Q3391" s="71" t="str">
        <f t="shared" si="508"/>
        <v/>
      </c>
    </row>
    <row r="3392" spans="2:17" x14ac:dyDescent="0.2">
      <c r="B3392">
        <f t="shared" ca="1" si="509"/>
        <v>3</v>
      </c>
      <c r="G3392" t="str">
        <f t="shared" ca="1" si="511"/>
        <v/>
      </c>
      <c r="H3392">
        <f t="shared" si="510"/>
        <v>0</v>
      </c>
      <c r="N3392" s="67" t="str">
        <f t="shared" ca="1" si="505"/>
        <v/>
      </c>
      <c r="O3392" s="70" t="str">
        <f t="shared" ca="1" si="506"/>
        <v/>
      </c>
      <c r="P3392" s="70" t="str">
        <f t="shared" ca="1" si="507"/>
        <v/>
      </c>
      <c r="Q3392" s="71" t="str">
        <f t="shared" si="508"/>
        <v/>
      </c>
    </row>
    <row r="3393" spans="2:17" x14ac:dyDescent="0.2">
      <c r="B3393">
        <f t="shared" ca="1" si="509"/>
        <v>3</v>
      </c>
      <c r="G3393" t="str">
        <f t="shared" ca="1" si="511"/>
        <v/>
      </c>
      <c r="H3393">
        <f t="shared" si="510"/>
        <v>0</v>
      </c>
      <c r="N3393" s="67" t="str">
        <f t="shared" ca="1" si="505"/>
        <v/>
      </c>
      <c r="O3393" s="70" t="str">
        <f t="shared" ca="1" si="506"/>
        <v/>
      </c>
      <c r="P3393" s="70" t="str">
        <f t="shared" ca="1" si="507"/>
        <v/>
      </c>
      <c r="Q3393" s="71" t="str">
        <f t="shared" si="508"/>
        <v/>
      </c>
    </row>
    <row r="3394" spans="2:17" x14ac:dyDescent="0.2">
      <c r="B3394">
        <f t="shared" ca="1" si="509"/>
        <v>3</v>
      </c>
      <c r="G3394" t="str">
        <f t="shared" ca="1" si="511"/>
        <v/>
      </c>
      <c r="H3394">
        <f t="shared" si="510"/>
        <v>0</v>
      </c>
      <c r="N3394" s="67" t="str">
        <f t="shared" ref="N3394:N3457" ca="1" si="512">IF(ISERROR(VLOOKUP($K3394,$B:$G,AA$2,FALSE)),"",VLOOKUP($K3394,$B:$G,AA$2,FALSE))</f>
        <v/>
      </c>
      <c r="O3394" s="70" t="str">
        <f t="shared" ref="O3394:O3457" ca="1" si="513">IF(ISERROR(VLOOKUP($K3394,$B:$G,AB$2,FALSE)),"",VLOOKUP($K3394,$B:$G,AB$2,FALSE))</f>
        <v/>
      </c>
      <c r="P3394" s="70" t="str">
        <f t="shared" ref="P3394:P3457" ca="1" si="514">IF(ISERROR(VLOOKUP($K3394,$B:$G,AC$2,FALSE)),"",VLOOKUP($K3394,$B:$G,AC$2,FALSE))</f>
        <v/>
      </c>
      <c r="Q3394" s="71" t="str">
        <f t="shared" ref="Q3394:Q3457" si="515">IF(L3394=0,"",(ROUND(IF(ISERROR(VLOOKUP($K3394,$B:$G,AD$2,FALSE)),"terület?",VLOOKUP($K3394,$B:$G,AD$2,FALSE)),2)))</f>
        <v/>
      </c>
    </row>
    <row r="3395" spans="2:17" x14ac:dyDescent="0.2">
      <c r="B3395">
        <f t="shared" ref="B3395:B3458" ca="1" si="516">IF(AND(LEFT(A3395,6)="Blokk:",RIGHT(A3395,10)&lt;&gt;"módosított",LEFT(A3396,11)="Táblaadatok",H3395&gt;0),B3394+1,B3394)</f>
        <v>3</v>
      </c>
      <c r="G3395" t="str">
        <f t="shared" ca="1" si="511"/>
        <v/>
      </c>
      <c r="H3395">
        <f t="shared" si="510"/>
        <v>0</v>
      </c>
      <c r="N3395" s="67" t="str">
        <f t="shared" ca="1" si="512"/>
        <v/>
      </c>
      <c r="O3395" s="70" t="str">
        <f t="shared" ca="1" si="513"/>
        <v/>
      </c>
      <c r="P3395" s="70" t="str">
        <f t="shared" ca="1" si="514"/>
        <v/>
      </c>
      <c r="Q3395" s="71" t="str">
        <f t="shared" si="515"/>
        <v/>
      </c>
    </row>
    <row r="3396" spans="2:17" x14ac:dyDescent="0.2">
      <c r="B3396">
        <f t="shared" ca="1" si="516"/>
        <v>3</v>
      </c>
      <c r="G3396" t="str">
        <f t="shared" ca="1" si="511"/>
        <v/>
      </c>
      <c r="H3396">
        <f t="shared" ref="H3396:H3459" si="517">IF(ISNA(VLOOKUP(MID(A3397,40,5),AE:AF,2,0)),0,1)</f>
        <v>0</v>
      </c>
      <c r="N3396" s="67" t="str">
        <f t="shared" ca="1" si="512"/>
        <v/>
      </c>
      <c r="O3396" s="70" t="str">
        <f t="shared" ca="1" si="513"/>
        <v/>
      </c>
      <c r="P3396" s="70" t="str">
        <f t="shared" ca="1" si="514"/>
        <v/>
      </c>
      <c r="Q3396" s="71" t="str">
        <f t="shared" si="515"/>
        <v/>
      </c>
    </row>
    <row r="3397" spans="2:17" x14ac:dyDescent="0.2">
      <c r="B3397">
        <f t="shared" ca="1" si="516"/>
        <v>3</v>
      </c>
      <c r="G3397" t="str">
        <f t="shared" ca="1" si="511"/>
        <v/>
      </c>
      <c r="H3397">
        <f t="shared" si="517"/>
        <v>0</v>
      </c>
      <c r="N3397" s="67" t="str">
        <f t="shared" ca="1" si="512"/>
        <v/>
      </c>
      <c r="O3397" s="70" t="str">
        <f t="shared" ca="1" si="513"/>
        <v/>
      </c>
      <c r="P3397" s="70" t="str">
        <f t="shared" ca="1" si="514"/>
        <v/>
      </c>
      <c r="Q3397" s="71" t="str">
        <f t="shared" si="515"/>
        <v/>
      </c>
    </row>
    <row r="3398" spans="2:17" x14ac:dyDescent="0.2">
      <c r="B3398">
        <f t="shared" ca="1" si="516"/>
        <v>3</v>
      </c>
      <c r="G3398" t="str">
        <f t="shared" ca="1" si="511"/>
        <v/>
      </c>
      <c r="H3398">
        <f t="shared" si="517"/>
        <v>0</v>
      </c>
      <c r="N3398" s="67" t="str">
        <f t="shared" ca="1" si="512"/>
        <v/>
      </c>
      <c r="O3398" s="70" t="str">
        <f t="shared" ca="1" si="513"/>
        <v/>
      </c>
      <c r="P3398" s="70" t="str">
        <f t="shared" ca="1" si="514"/>
        <v/>
      </c>
      <c r="Q3398" s="71" t="str">
        <f t="shared" si="515"/>
        <v/>
      </c>
    </row>
    <row r="3399" spans="2:17" x14ac:dyDescent="0.2">
      <c r="B3399">
        <f t="shared" ca="1" si="516"/>
        <v>3</v>
      </c>
      <c r="G3399" t="str">
        <f t="shared" ca="1" si="511"/>
        <v/>
      </c>
      <c r="H3399">
        <f t="shared" si="517"/>
        <v>0</v>
      </c>
      <c r="N3399" s="67" t="str">
        <f t="shared" ca="1" si="512"/>
        <v/>
      </c>
      <c r="O3399" s="70" t="str">
        <f t="shared" ca="1" si="513"/>
        <v/>
      </c>
      <c r="P3399" s="70" t="str">
        <f t="shared" ca="1" si="514"/>
        <v/>
      </c>
      <c r="Q3399" s="71" t="str">
        <f t="shared" si="515"/>
        <v/>
      </c>
    </row>
    <row r="3400" spans="2:17" x14ac:dyDescent="0.2">
      <c r="B3400">
        <f t="shared" ca="1" si="516"/>
        <v>3</v>
      </c>
      <c r="G3400" t="str">
        <f t="shared" ca="1" si="511"/>
        <v/>
      </c>
      <c r="H3400">
        <f t="shared" si="517"/>
        <v>0</v>
      </c>
      <c r="N3400" s="67" t="str">
        <f t="shared" ca="1" si="512"/>
        <v/>
      </c>
      <c r="O3400" s="70" t="str">
        <f t="shared" ca="1" si="513"/>
        <v/>
      </c>
      <c r="P3400" s="70" t="str">
        <f t="shared" ca="1" si="514"/>
        <v/>
      </c>
      <c r="Q3400" s="71" t="str">
        <f t="shared" si="515"/>
        <v/>
      </c>
    </row>
    <row r="3401" spans="2:17" x14ac:dyDescent="0.2">
      <c r="B3401">
        <f t="shared" ca="1" si="516"/>
        <v>3</v>
      </c>
      <c r="G3401" t="str">
        <f t="shared" ca="1" si="511"/>
        <v/>
      </c>
      <c r="H3401">
        <f t="shared" si="517"/>
        <v>0</v>
      </c>
      <c r="N3401" s="67" t="str">
        <f t="shared" ca="1" si="512"/>
        <v/>
      </c>
      <c r="O3401" s="70" t="str">
        <f t="shared" ca="1" si="513"/>
        <v/>
      </c>
      <c r="P3401" s="70" t="str">
        <f t="shared" ca="1" si="514"/>
        <v/>
      </c>
      <c r="Q3401" s="71" t="str">
        <f t="shared" si="515"/>
        <v/>
      </c>
    </row>
    <row r="3402" spans="2:17" x14ac:dyDescent="0.2">
      <c r="B3402">
        <f t="shared" ca="1" si="516"/>
        <v>3</v>
      </c>
      <c r="G3402" t="str">
        <f t="shared" ca="1" si="511"/>
        <v/>
      </c>
      <c r="H3402">
        <f t="shared" si="517"/>
        <v>0</v>
      </c>
      <c r="N3402" s="67" t="str">
        <f t="shared" ca="1" si="512"/>
        <v/>
      </c>
      <c r="O3402" s="70" t="str">
        <f t="shared" ca="1" si="513"/>
        <v/>
      </c>
      <c r="P3402" s="70" t="str">
        <f t="shared" ca="1" si="514"/>
        <v/>
      </c>
      <c r="Q3402" s="71" t="str">
        <f t="shared" si="515"/>
        <v/>
      </c>
    </row>
    <row r="3403" spans="2:17" x14ac:dyDescent="0.2">
      <c r="B3403">
        <f t="shared" ca="1" si="516"/>
        <v>3</v>
      </c>
      <c r="G3403" t="str">
        <f t="shared" ca="1" si="511"/>
        <v/>
      </c>
      <c r="H3403">
        <f t="shared" si="517"/>
        <v>0</v>
      </c>
      <c r="N3403" s="67" t="str">
        <f t="shared" ca="1" si="512"/>
        <v/>
      </c>
      <c r="O3403" s="70" t="str">
        <f t="shared" ca="1" si="513"/>
        <v/>
      </c>
      <c r="P3403" s="70" t="str">
        <f t="shared" ca="1" si="514"/>
        <v/>
      </c>
      <c r="Q3403" s="71" t="str">
        <f t="shared" si="515"/>
        <v/>
      </c>
    </row>
    <row r="3404" spans="2:17" x14ac:dyDescent="0.2">
      <c r="B3404">
        <f t="shared" ca="1" si="516"/>
        <v>3</v>
      </c>
      <c r="G3404" t="str">
        <f t="shared" ca="1" si="511"/>
        <v/>
      </c>
      <c r="H3404">
        <f t="shared" si="517"/>
        <v>0</v>
      </c>
      <c r="N3404" s="67" t="str">
        <f t="shared" ca="1" si="512"/>
        <v/>
      </c>
      <c r="O3404" s="70" t="str">
        <f t="shared" ca="1" si="513"/>
        <v/>
      </c>
      <c r="P3404" s="70" t="str">
        <f t="shared" ca="1" si="514"/>
        <v/>
      </c>
      <c r="Q3404" s="71" t="str">
        <f t="shared" si="515"/>
        <v/>
      </c>
    </row>
    <row r="3405" spans="2:17" x14ac:dyDescent="0.2">
      <c r="B3405">
        <f t="shared" ca="1" si="516"/>
        <v>3</v>
      </c>
      <c r="G3405" t="str">
        <f t="shared" ca="1" si="511"/>
        <v/>
      </c>
      <c r="H3405">
        <f t="shared" si="517"/>
        <v>0</v>
      </c>
      <c r="N3405" s="67" t="str">
        <f t="shared" ca="1" si="512"/>
        <v/>
      </c>
      <c r="O3405" s="70" t="str">
        <f t="shared" ca="1" si="513"/>
        <v/>
      </c>
      <c r="P3405" s="70" t="str">
        <f t="shared" ca="1" si="514"/>
        <v/>
      </c>
      <c r="Q3405" s="71" t="str">
        <f t="shared" si="515"/>
        <v/>
      </c>
    </row>
    <row r="3406" spans="2:17" x14ac:dyDescent="0.2">
      <c r="B3406">
        <f t="shared" ca="1" si="516"/>
        <v>3</v>
      </c>
      <c r="G3406" t="str">
        <f t="shared" ca="1" si="511"/>
        <v/>
      </c>
      <c r="H3406">
        <f t="shared" si="517"/>
        <v>0</v>
      </c>
      <c r="N3406" s="67" t="str">
        <f t="shared" ca="1" si="512"/>
        <v/>
      </c>
      <c r="O3406" s="70" t="str">
        <f t="shared" ca="1" si="513"/>
        <v/>
      </c>
      <c r="P3406" s="70" t="str">
        <f t="shared" ca="1" si="514"/>
        <v/>
      </c>
      <c r="Q3406" s="71" t="str">
        <f t="shared" si="515"/>
        <v/>
      </c>
    </row>
    <row r="3407" spans="2:17" x14ac:dyDescent="0.2">
      <c r="B3407">
        <f t="shared" ca="1" si="516"/>
        <v>3</v>
      </c>
      <c r="G3407" t="str">
        <f t="shared" ca="1" si="511"/>
        <v/>
      </c>
      <c r="H3407">
        <f t="shared" si="517"/>
        <v>0</v>
      </c>
      <c r="N3407" s="67" t="str">
        <f t="shared" ca="1" si="512"/>
        <v/>
      </c>
      <c r="O3407" s="70" t="str">
        <f t="shared" ca="1" si="513"/>
        <v/>
      </c>
      <c r="P3407" s="70" t="str">
        <f t="shared" ca="1" si="514"/>
        <v/>
      </c>
      <c r="Q3407" s="71" t="str">
        <f t="shared" si="515"/>
        <v/>
      </c>
    </row>
    <row r="3408" spans="2:17" x14ac:dyDescent="0.2">
      <c r="B3408">
        <f t="shared" ca="1" si="516"/>
        <v>3</v>
      </c>
      <c r="G3408" t="str">
        <f t="shared" ca="1" si="511"/>
        <v/>
      </c>
      <c r="H3408">
        <f t="shared" si="517"/>
        <v>0</v>
      </c>
      <c r="N3408" s="67" t="str">
        <f t="shared" ca="1" si="512"/>
        <v/>
      </c>
      <c r="O3408" s="70" t="str">
        <f t="shared" ca="1" si="513"/>
        <v/>
      </c>
      <c r="P3408" s="70" t="str">
        <f t="shared" ca="1" si="514"/>
        <v/>
      </c>
      <c r="Q3408" s="71" t="str">
        <f t="shared" si="515"/>
        <v/>
      </c>
    </row>
    <row r="3409" spans="2:17" x14ac:dyDescent="0.2">
      <c r="B3409">
        <f t="shared" ca="1" si="516"/>
        <v>3</v>
      </c>
      <c r="G3409" t="str">
        <f t="shared" ca="1" si="511"/>
        <v/>
      </c>
      <c r="H3409">
        <f t="shared" si="517"/>
        <v>0</v>
      </c>
      <c r="N3409" s="67" t="str">
        <f t="shared" ca="1" si="512"/>
        <v/>
      </c>
      <c r="O3409" s="70" t="str">
        <f t="shared" ca="1" si="513"/>
        <v/>
      </c>
      <c r="P3409" s="70" t="str">
        <f t="shared" ca="1" si="514"/>
        <v/>
      </c>
      <c r="Q3409" s="71" t="str">
        <f t="shared" si="515"/>
        <v/>
      </c>
    </row>
    <row r="3410" spans="2:17" x14ac:dyDescent="0.2">
      <c r="B3410">
        <f t="shared" ca="1" si="516"/>
        <v>3</v>
      </c>
      <c r="G3410" t="str">
        <f t="shared" ca="1" si="511"/>
        <v/>
      </c>
      <c r="H3410">
        <f t="shared" si="517"/>
        <v>0</v>
      </c>
      <c r="N3410" s="67" t="str">
        <f t="shared" ca="1" si="512"/>
        <v/>
      </c>
      <c r="O3410" s="70" t="str">
        <f t="shared" ca="1" si="513"/>
        <v/>
      </c>
      <c r="P3410" s="70" t="str">
        <f t="shared" ca="1" si="514"/>
        <v/>
      </c>
      <c r="Q3410" s="71" t="str">
        <f t="shared" si="515"/>
        <v/>
      </c>
    </row>
    <row r="3411" spans="2:17" x14ac:dyDescent="0.2">
      <c r="B3411">
        <f t="shared" ca="1" si="516"/>
        <v>3</v>
      </c>
      <c r="G3411" t="str">
        <f t="shared" ca="1" si="511"/>
        <v/>
      </c>
      <c r="H3411">
        <f t="shared" si="517"/>
        <v>0</v>
      </c>
      <c r="N3411" s="67" t="str">
        <f t="shared" ca="1" si="512"/>
        <v/>
      </c>
      <c r="O3411" s="70" t="str">
        <f t="shared" ca="1" si="513"/>
        <v/>
      </c>
      <c r="P3411" s="70" t="str">
        <f t="shared" ca="1" si="514"/>
        <v/>
      </c>
      <c r="Q3411" s="71" t="str">
        <f t="shared" si="515"/>
        <v/>
      </c>
    </row>
    <row r="3412" spans="2:17" x14ac:dyDescent="0.2">
      <c r="B3412">
        <f t="shared" ca="1" si="516"/>
        <v>3</v>
      </c>
      <c r="G3412" t="str">
        <f t="shared" ca="1" si="511"/>
        <v/>
      </c>
      <c r="H3412">
        <f t="shared" si="517"/>
        <v>0</v>
      </c>
      <c r="N3412" s="67" t="str">
        <f t="shared" ca="1" si="512"/>
        <v/>
      </c>
      <c r="O3412" s="70" t="str">
        <f t="shared" ca="1" si="513"/>
        <v/>
      </c>
      <c r="P3412" s="70" t="str">
        <f t="shared" ca="1" si="514"/>
        <v/>
      </c>
      <c r="Q3412" s="71" t="str">
        <f t="shared" si="515"/>
        <v/>
      </c>
    </row>
    <row r="3413" spans="2:17" x14ac:dyDescent="0.2">
      <c r="B3413">
        <f t="shared" ca="1" si="516"/>
        <v>3</v>
      </c>
      <c r="G3413" t="str">
        <f t="shared" ca="1" si="511"/>
        <v/>
      </c>
      <c r="H3413">
        <f t="shared" si="517"/>
        <v>0</v>
      </c>
      <c r="N3413" s="67" t="str">
        <f t="shared" ca="1" si="512"/>
        <v/>
      </c>
      <c r="O3413" s="70" t="str">
        <f t="shared" ca="1" si="513"/>
        <v/>
      </c>
      <c r="P3413" s="70" t="str">
        <f t="shared" ca="1" si="514"/>
        <v/>
      </c>
      <c r="Q3413" s="71" t="str">
        <f t="shared" si="515"/>
        <v/>
      </c>
    </row>
    <row r="3414" spans="2:17" x14ac:dyDescent="0.2">
      <c r="B3414">
        <f t="shared" ca="1" si="516"/>
        <v>3</v>
      </c>
      <c r="G3414" t="str">
        <f t="shared" ca="1" si="511"/>
        <v/>
      </c>
      <c r="H3414">
        <f t="shared" si="517"/>
        <v>0</v>
      </c>
      <c r="N3414" s="67" t="str">
        <f t="shared" ca="1" si="512"/>
        <v/>
      </c>
      <c r="O3414" s="70" t="str">
        <f t="shared" ca="1" si="513"/>
        <v/>
      </c>
      <c r="P3414" s="70" t="str">
        <f t="shared" ca="1" si="514"/>
        <v/>
      </c>
      <c r="Q3414" s="71" t="str">
        <f t="shared" si="515"/>
        <v/>
      </c>
    </row>
    <row r="3415" spans="2:17" x14ac:dyDescent="0.2">
      <c r="B3415">
        <f t="shared" ca="1" si="516"/>
        <v>3</v>
      </c>
      <c r="G3415" t="str">
        <f t="shared" ca="1" si="511"/>
        <v/>
      </c>
      <c r="H3415">
        <f t="shared" si="517"/>
        <v>0</v>
      </c>
      <c r="N3415" s="67" t="str">
        <f t="shared" ca="1" si="512"/>
        <v/>
      </c>
      <c r="O3415" s="70" t="str">
        <f t="shared" ca="1" si="513"/>
        <v/>
      </c>
      <c r="P3415" s="70" t="str">
        <f t="shared" ca="1" si="514"/>
        <v/>
      </c>
      <c r="Q3415" s="71" t="str">
        <f t="shared" si="515"/>
        <v/>
      </c>
    </row>
    <row r="3416" spans="2:17" x14ac:dyDescent="0.2">
      <c r="B3416">
        <f t="shared" ca="1" si="516"/>
        <v>3</v>
      </c>
      <c r="G3416" t="str">
        <f t="shared" ca="1" si="511"/>
        <v/>
      </c>
      <c r="H3416">
        <f t="shared" si="517"/>
        <v>0</v>
      </c>
      <c r="N3416" s="67" t="str">
        <f t="shared" ca="1" si="512"/>
        <v/>
      </c>
      <c r="O3416" s="70" t="str">
        <f t="shared" ca="1" si="513"/>
        <v/>
      </c>
      <c r="P3416" s="70" t="str">
        <f t="shared" ca="1" si="514"/>
        <v/>
      </c>
      <c r="Q3416" s="71" t="str">
        <f t="shared" si="515"/>
        <v/>
      </c>
    </row>
    <row r="3417" spans="2:17" x14ac:dyDescent="0.2">
      <c r="B3417">
        <f t="shared" ca="1" si="516"/>
        <v>3</v>
      </c>
      <c r="G3417" t="str">
        <f t="shared" ca="1" si="511"/>
        <v/>
      </c>
      <c r="H3417">
        <f t="shared" si="517"/>
        <v>0</v>
      </c>
      <c r="N3417" s="67" t="str">
        <f t="shared" ca="1" si="512"/>
        <v/>
      </c>
      <c r="O3417" s="70" t="str">
        <f t="shared" ca="1" si="513"/>
        <v/>
      </c>
      <c r="P3417" s="70" t="str">
        <f t="shared" ca="1" si="514"/>
        <v/>
      </c>
      <c r="Q3417" s="71" t="str">
        <f t="shared" si="515"/>
        <v/>
      </c>
    </row>
    <row r="3418" spans="2:17" x14ac:dyDescent="0.2">
      <c r="B3418">
        <f t="shared" ca="1" si="516"/>
        <v>3</v>
      </c>
      <c r="G3418" t="str">
        <f t="shared" ca="1" si="511"/>
        <v/>
      </c>
      <c r="H3418">
        <f t="shared" si="517"/>
        <v>0</v>
      </c>
      <c r="N3418" s="67" t="str">
        <f t="shared" ca="1" si="512"/>
        <v/>
      </c>
      <c r="O3418" s="70" t="str">
        <f t="shared" ca="1" si="513"/>
        <v/>
      </c>
      <c r="P3418" s="70" t="str">
        <f t="shared" ca="1" si="514"/>
        <v/>
      </c>
      <c r="Q3418" s="71" t="str">
        <f t="shared" si="515"/>
        <v/>
      </c>
    </row>
    <row r="3419" spans="2:17" x14ac:dyDescent="0.2">
      <c r="B3419">
        <f t="shared" ca="1" si="516"/>
        <v>3</v>
      </c>
      <c r="G3419" t="str">
        <f t="shared" ca="1" si="511"/>
        <v/>
      </c>
      <c r="H3419">
        <f t="shared" si="517"/>
        <v>0</v>
      </c>
      <c r="N3419" s="67" t="str">
        <f t="shared" ca="1" si="512"/>
        <v/>
      </c>
      <c r="O3419" s="70" t="str">
        <f t="shared" ca="1" si="513"/>
        <v/>
      </c>
      <c r="P3419" s="70" t="str">
        <f t="shared" ca="1" si="514"/>
        <v/>
      </c>
      <c r="Q3419" s="71" t="str">
        <f t="shared" si="515"/>
        <v/>
      </c>
    </row>
    <row r="3420" spans="2:17" x14ac:dyDescent="0.2">
      <c r="B3420">
        <f t="shared" ca="1" si="516"/>
        <v>3</v>
      </c>
      <c r="G3420" t="str">
        <f t="shared" ca="1" si="511"/>
        <v/>
      </c>
      <c r="H3420">
        <f t="shared" si="517"/>
        <v>0</v>
      </c>
      <c r="N3420" s="67" t="str">
        <f t="shared" ca="1" si="512"/>
        <v/>
      </c>
      <c r="O3420" s="70" t="str">
        <f t="shared" ca="1" si="513"/>
        <v/>
      </c>
      <c r="P3420" s="70" t="str">
        <f t="shared" ca="1" si="514"/>
        <v/>
      </c>
      <c r="Q3420" s="71" t="str">
        <f t="shared" si="515"/>
        <v/>
      </c>
    </row>
    <row r="3421" spans="2:17" x14ac:dyDescent="0.2">
      <c r="B3421">
        <f t="shared" ca="1" si="516"/>
        <v>3</v>
      </c>
      <c r="G3421" t="str">
        <f t="shared" ca="1" si="511"/>
        <v/>
      </c>
      <c r="H3421">
        <f t="shared" si="517"/>
        <v>0</v>
      </c>
      <c r="N3421" s="67" t="str">
        <f t="shared" ca="1" si="512"/>
        <v/>
      </c>
      <c r="O3421" s="70" t="str">
        <f t="shared" ca="1" si="513"/>
        <v/>
      </c>
      <c r="P3421" s="70" t="str">
        <f t="shared" ca="1" si="514"/>
        <v/>
      </c>
      <c r="Q3421" s="71" t="str">
        <f t="shared" si="515"/>
        <v/>
      </c>
    </row>
    <row r="3422" spans="2:17" x14ac:dyDescent="0.2">
      <c r="B3422">
        <f t="shared" ca="1" si="516"/>
        <v>3</v>
      </c>
      <c r="G3422" t="str">
        <f t="shared" ca="1" si="511"/>
        <v/>
      </c>
      <c r="H3422">
        <f t="shared" si="517"/>
        <v>0</v>
      </c>
      <c r="N3422" s="67" t="str">
        <f t="shared" ca="1" si="512"/>
        <v/>
      </c>
      <c r="O3422" s="70" t="str">
        <f t="shared" ca="1" si="513"/>
        <v/>
      </c>
      <c r="P3422" s="70" t="str">
        <f t="shared" ca="1" si="514"/>
        <v/>
      </c>
      <c r="Q3422" s="71" t="str">
        <f t="shared" si="515"/>
        <v/>
      </c>
    </row>
    <row r="3423" spans="2:17" x14ac:dyDescent="0.2">
      <c r="B3423">
        <f t="shared" ca="1" si="516"/>
        <v>3</v>
      </c>
      <c r="G3423" t="str">
        <f t="shared" ca="1" si="511"/>
        <v/>
      </c>
      <c r="H3423">
        <f t="shared" si="517"/>
        <v>0</v>
      </c>
      <c r="N3423" s="67" t="str">
        <f t="shared" ca="1" si="512"/>
        <v/>
      </c>
      <c r="O3423" s="70" t="str">
        <f t="shared" ca="1" si="513"/>
        <v/>
      </c>
      <c r="P3423" s="70" t="str">
        <f t="shared" ca="1" si="514"/>
        <v/>
      </c>
      <c r="Q3423" s="71" t="str">
        <f t="shared" si="515"/>
        <v/>
      </c>
    </row>
    <row r="3424" spans="2:17" x14ac:dyDescent="0.2">
      <c r="B3424">
        <f t="shared" ca="1" si="516"/>
        <v>3</v>
      </c>
      <c r="G3424" t="str">
        <f t="shared" ca="1" si="511"/>
        <v/>
      </c>
      <c r="H3424">
        <f t="shared" si="517"/>
        <v>0</v>
      </c>
      <c r="N3424" s="67" t="str">
        <f t="shared" ca="1" si="512"/>
        <v/>
      </c>
      <c r="O3424" s="70" t="str">
        <f t="shared" ca="1" si="513"/>
        <v/>
      </c>
      <c r="P3424" s="70" t="str">
        <f t="shared" ca="1" si="514"/>
        <v/>
      </c>
      <c r="Q3424" s="71" t="str">
        <f t="shared" si="515"/>
        <v/>
      </c>
    </row>
    <row r="3425" spans="2:17" x14ac:dyDescent="0.2">
      <c r="B3425">
        <f t="shared" ca="1" si="516"/>
        <v>3</v>
      </c>
      <c r="G3425" t="str">
        <f t="shared" ca="1" si="511"/>
        <v/>
      </c>
      <c r="H3425">
        <f t="shared" si="517"/>
        <v>0</v>
      </c>
      <c r="N3425" s="67" t="str">
        <f t="shared" ca="1" si="512"/>
        <v/>
      </c>
      <c r="O3425" s="70" t="str">
        <f t="shared" ca="1" si="513"/>
        <v/>
      </c>
      <c r="P3425" s="70" t="str">
        <f t="shared" ca="1" si="514"/>
        <v/>
      </c>
      <c r="Q3425" s="71" t="str">
        <f t="shared" si="515"/>
        <v/>
      </c>
    </row>
    <row r="3426" spans="2:17" x14ac:dyDescent="0.2">
      <c r="B3426">
        <f t="shared" ca="1" si="516"/>
        <v>3</v>
      </c>
      <c r="G3426" t="str">
        <f t="shared" ca="1" si="511"/>
        <v/>
      </c>
      <c r="H3426">
        <f t="shared" si="517"/>
        <v>0</v>
      </c>
      <c r="N3426" s="67" t="str">
        <f t="shared" ca="1" si="512"/>
        <v/>
      </c>
      <c r="O3426" s="70" t="str">
        <f t="shared" ca="1" si="513"/>
        <v/>
      </c>
      <c r="P3426" s="70" t="str">
        <f t="shared" ca="1" si="514"/>
        <v/>
      </c>
      <c r="Q3426" s="71" t="str">
        <f t="shared" si="515"/>
        <v/>
      </c>
    </row>
    <row r="3427" spans="2:17" x14ac:dyDescent="0.2">
      <c r="B3427">
        <f t="shared" ca="1" si="516"/>
        <v>3</v>
      </c>
      <c r="G3427" t="str">
        <f t="shared" ca="1" si="511"/>
        <v/>
      </c>
      <c r="H3427">
        <f t="shared" si="517"/>
        <v>0</v>
      </c>
      <c r="N3427" s="67" t="str">
        <f t="shared" ca="1" si="512"/>
        <v/>
      </c>
      <c r="O3427" s="70" t="str">
        <f t="shared" ca="1" si="513"/>
        <v/>
      </c>
      <c r="P3427" s="70" t="str">
        <f t="shared" ca="1" si="514"/>
        <v/>
      </c>
      <c r="Q3427" s="71" t="str">
        <f t="shared" si="515"/>
        <v/>
      </c>
    </row>
    <row r="3428" spans="2:17" x14ac:dyDescent="0.2">
      <c r="B3428">
        <f t="shared" ca="1" si="516"/>
        <v>3</v>
      </c>
      <c r="G3428" t="str">
        <f t="shared" ca="1" si="511"/>
        <v/>
      </c>
      <c r="H3428">
        <f t="shared" si="517"/>
        <v>0</v>
      </c>
      <c r="N3428" s="67" t="str">
        <f t="shared" ca="1" si="512"/>
        <v/>
      </c>
      <c r="O3428" s="70" t="str">
        <f t="shared" ca="1" si="513"/>
        <v/>
      </c>
      <c r="P3428" s="70" t="str">
        <f t="shared" ca="1" si="514"/>
        <v/>
      </c>
      <c r="Q3428" s="71" t="str">
        <f t="shared" si="515"/>
        <v/>
      </c>
    </row>
    <row r="3429" spans="2:17" x14ac:dyDescent="0.2">
      <c r="B3429">
        <f t="shared" ca="1" si="516"/>
        <v>3</v>
      </c>
      <c r="G3429" t="str">
        <f t="shared" ca="1" si="511"/>
        <v/>
      </c>
      <c r="H3429">
        <f t="shared" si="517"/>
        <v>0</v>
      </c>
      <c r="N3429" s="67" t="str">
        <f t="shared" ca="1" si="512"/>
        <v/>
      </c>
      <c r="O3429" s="70" t="str">
        <f t="shared" ca="1" si="513"/>
        <v/>
      </c>
      <c r="P3429" s="70" t="str">
        <f t="shared" ca="1" si="514"/>
        <v/>
      </c>
      <c r="Q3429" s="71" t="str">
        <f t="shared" si="515"/>
        <v/>
      </c>
    </row>
    <row r="3430" spans="2:17" x14ac:dyDescent="0.2">
      <c r="B3430">
        <f t="shared" ca="1" si="516"/>
        <v>3</v>
      </c>
      <c r="G3430" t="str">
        <f t="shared" ca="1" si="511"/>
        <v/>
      </c>
      <c r="H3430">
        <f t="shared" si="517"/>
        <v>0</v>
      </c>
      <c r="N3430" s="67" t="str">
        <f t="shared" ca="1" si="512"/>
        <v/>
      </c>
      <c r="O3430" s="70" t="str">
        <f t="shared" ca="1" si="513"/>
        <v/>
      </c>
      <c r="P3430" s="70" t="str">
        <f t="shared" ca="1" si="514"/>
        <v/>
      </c>
      <c r="Q3430" s="71" t="str">
        <f t="shared" si="515"/>
        <v/>
      </c>
    </row>
    <row r="3431" spans="2:17" x14ac:dyDescent="0.2">
      <c r="B3431">
        <f t="shared" ca="1" si="516"/>
        <v>3</v>
      </c>
      <c r="G3431" t="str">
        <f t="shared" ca="1" si="511"/>
        <v/>
      </c>
      <c r="H3431">
        <f t="shared" si="517"/>
        <v>0</v>
      </c>
      <c r="N3431" s="67" t="str">
        <f t="shared" ca="1" si="512"/>
        <v/>
      </c>
      <c r="O3431" s="70" t="str">
        <f t="shared" ca="1" si="513"/>
        <v/>
      </c>
      <c r="P3431" s="70" t="str">
        <f t="shared" ca="1" si="514"/>
        <v/>
      </c>
      <c r="Q3431" s="71" t="str">
        <f t="shared" si="515"/>
        <v/>
      </c>
    </row>
    <row r="3432" spans="2:17" x14ac:dyDescent="0.2">
      <c r="B3432">
        <f t="shared" ca="1" si="516"/>
        <v>3</v>
      </c>
      <c r="G3432" t="str">
        <f t="shared" ca="1" si="511"/>
        <v/>
      </c>
      <c r="H3432">
        <f t="shared" si="517"/>
        <v>0</v>
      </c>
      <c r="N3432" s="67" t="str">
        <f t="shared" ca="1" si="512"/>
        <v/>
      </c>
      <c r="O3432" s="70" t="str">
        <f t="shared" ca="1" si="513"/>
        <v/>
      </c>
      <c r="P3432" s="70" t="str">
        <f t="shared" ca="1" si="514"/>
        <v/>
      </c>
      <c r="Q3432" s="71" t="str">
        <f t="shared" si="515"/>
        <v/>
      </c>
    </row>
    <row r="3433" spans="2:17" x14ac:dyDescent="0.2">
      <c r="B3433">
        <f t="shared" ca="1" si="516"/>
        <v>3</v>
      </c>
      <c r="G3433" t="str">
        <f t="shared" ca="1" si="511"/>
        <v/>
      </c>
      <c r="H3433">
        <f t="shared" si="517"/>
        <v>0</v>
      </c>
      <c r="N3433" s="67" t="str">
        <f t="shared" ca="1" si="512"/>
        <v/>
      </c>
      <c r="O3433" s="70" t="str">
        <f t="shared" ca="1" si="513"/>
        <v/>
      </c>
      <c r="P3433" s="70" t="str">
        <f t="shared" ca="1" si="514"/>
        <v/>
      </c>
      <c r="Q3433" s="71" t="str">
        <f t="shared" si="515"/>
        <v/>
      </c>
    </row>
    <row r="3434" spans="2:17" x14ac:dyDescent="0.2">
      <c r="B3434">
        <f t="shared" ca="1" si="516"/>
        <v>3</v>
      </c>
      <c r="G3434" t="str">
        <f t="shared" ca="1" si="511"/>
        <v/>
      </c>
      <c r="H3434">
        <f t="shared" si="517"/>
        <v>0</v>
      </c>
      <c r="N3434" s="67" t="str">
        <f t="shared" ca="1" si="512"/>
        <v/>
      </c>
      <c r="O3434" s="70" t="str">
        <f t="shared" ca="1" si="513"/>
        <v/>
      </c>
      <c r="P3434" s="70" t="str">
        <f t="shared" ca="1" si="514"/>
        <v/>
      </c>
      <c r="Q3434" s="71" t="str">
        <f t="shared" si="515"/>
        <v/>
      </c>
    </row>
    <row r="3435" spans="2:17" x14ac:dyDescent="0.2">
      <c r="B3435">
        <f t="shared" ca="1" si="516"/>
        <v>3</v>
      </c>
      <c r="G3435" t="str">
        <f t="shared" ca="1" si="511"/>
        <v/>
      </c>
      <c r="H3435">
        <f t="shared" si="517"/>
        <v>0</v>
      </c>
      <c r="N3435" s="67" t="str">
        <f t="shared" ca="1" si="512"/>
        <v/>
      </c>
      <c r="O3435" s="70" t="str">
        <f t="shared" ca="1" si="513"/>
        <v/>
      </c>
      <c r="P3435" s="70" t="str">
        <f t="shared" ca="1" si="514"/>
        <v/>
      </c>
      <c r="Q3435" s="71" t="str">
        <f t="shared" si="515"/>
        <v/>
      </c>
    </row>
    <row r="3436" spans="2:17" x14ac:dyDescent="0.2">
      <c r="B3436">
        <f t="shared" ca="1" si="516"/>
        <v>3</v>
      </c>
      <c r="G3436" t="str">
        <f t="shared" ca="1" si="511"/>
        <v/>
      </c>
      <c r="H3436">
        <f t="shared" si="517"/>
        <v>0</v>
      </c>
      <c r="N3436" s="67" t="str">
        <f t="shared" ca="1" si="512"/>
        <v/>
      </c>
      <c r="O3436" s="70" t="str">
        <f t="shared" ca="1" si="513"/>
        <v/>
      </c>
      <c r="P3436" s="70" t="str">
        <f t="shared" ca="1" si="514"/>
        <v/>
      </c>
      <c r="Q3436" s="71" t="str">
        <f t="shared" si="515"/>
        <v/>
      </c>
    </row>
    <row r="3437" spans="2:17" x14ac:dyDescent="0.2">
      <c r="B3437">
        <f t="shared" ca="1" si="516"/>
        <v>3</v>
      </c>
      <c r="G3437" t="str">
        <f t="shared" ca="1" si="511"/>
        <v/>
      </c>
      <c r="H3437">
        <f t="shared" si="517"/>
        <v>0</v>
      </c>
      <c r="N3437" s="67" t="str">
        <f t="shared" ca="1" si="512"/>
        <v/>
      </c>
      <c r="O3437" s="70" t="str">
        <f t="shared" ca="1" si="513"/>
        <v/>
      </c>
      <c r="P3437" s="70" t="str">
        <f t="shared" ca="1" si="514"/>
        <v/>
      </c>
      <c r="Q3437" s="71" t="str">
        <f t="shared" si="515"/>
        <v/>
      </c>
    </row>
    <row r="3438" spans="2:17" x14ac:dyDescent="0.2">
      <c r="B3438">
        <f t="shared" ca="1" si="516"/>
        <v>3</v>
      </c>
      <c r="G3438" t="str">
        <f t="shared" ca="1" si="511"/>
        <v/>
      </c>
      <c r="H3438">
        <f t="shared" si="517"/>
        <v>0</v>
      </c>
      <c r="N3438" s="67" t="str">
        <f t="shared" ca="1" si="512"/>
        <v/>
      </c>
      <c r="O3438" s="70" t="str">
        <f t="shared" ca="1" si="513"/>
        <v/>
      </c>
      <c r="P3438" s="70" t="str">
        <f t="shared" ca="1" si="514"/>
        <v/>
      </c>
      <c r="Q3438" s="71" t="str">
        <f t="shared" si="515"/>
        <v/>
      </c>
    </row>
    <row r="3439" spans="2:17" x14ac:dyDescent="0.2">
      <c r="B3439">
        <f t="shared" ca="1" si="516"/>
        <v>3</v>
      </c>
      <c r="G3439" t="str">
        <f t="shared" ca="1" si="511"/>
        <v/>
      </c>
      <c r="H3439">
        <f t="shared" si="517"/>
        <v>0</v>
      </c>
      <c r="N3439" s="67" t="str">
        <f t="shared" ca="1" si="512"/>
        <v/>
      </c>
      <c r="O3439" s="70" t="str">
        <f t="shared" ca="1" si="513"/>
        <v/>
      </c>
      <c r="P3439" s="70" t="str">
        <f t="shared" ca="1" si="514"/>
        <v/>
      </c>
      <c r="Q3439" s="71" t="str">
        <f t="shared" si="515"/>
        <v/>
      </c>
    </row>
    <row r="3440" spans="2:17" x14ac:dyDescent="0.2">
      <c r="B3440">
        <f t="shared" ca="1" si="516"/>
        <v>3</v>
      </c>
      <c r="G3440" t="str">
        <f t="shared" ref="G3440:G3503" ca="1" si="518">IF(B3440=B3439+1,MID(A3442,29,FIND("Kockázatkezelés",A3442)-30)*1,"")</f>
        <v/>
      </c>
      <c r="H3440">
        <f t="shared" si="517"/>
        <v>0</v>
      </c>
      <c r="N3440" s="67" t="str">
        <f t="shared" ca="1" si="512"/>
        <v/>
      </c>
      <c r="O3440" s="70" t="str">
        <f t="shared" ca="1" si="513"/>
        <v/>
      </c>
      <c r="P3440" s="70" t="str">
        <f t="shared" ca="1" si="514"/>
        <v/>
      </c>
      <c r="Q3440" s="71" t="str">
        <f t="shared" si="515"/>
        <v/>
      </c>
    </row>
    <row r="3441" spans="2:17" x14ac:dyDescent="0.2">
      <c r="B3441">
        <f t="shared" ca="1" si="516"/>
        <v>3</v>
      </c>
      <c r="G3441" t="str">
        <f t="shared" ca="1" si="518"/>
        <v/>
      </c>
      <c r="H3441">
        <f t="shared" si="517"/>
        <v>0</v>
      </c>
      <c r="N3441" s="67" t="str">
        <f t="shared" ca="1" si="512"/>
        <v/>
      </c>
      <c r="O3441" s="70" t="str">
        <f t="shared" ca="1" si="513"/>
        <v/>
      </c>
      <c r="P3441" s="70" t="str">
        <f t="shared" ca="1" si="514"/>
        <v/>
      </c>
      <c r="Q3441" s="71" t="str">
        <f t="shared" si="515"/>
        <v/>
      </c>
    </row>
    <row r="3442" spans="2:17" x14ac:dyDescent="0.2">
      <c r="B3442">
        <f t="shared" ca="1" si="516"/>
        <v>3</v>
      </c>
      <c r="G3442" t="str">
        <f t="shared" ca="1" si="518"/>
        <v/>
      </c>
      <c r="H3442">
        <f t="shared" si="517"/>
        <v>0</v>
      </c>
      <c r="N3442" s="67" t="str">
        <f t="shared" ca="1" si="512"/>
        <v/>
      </c>
      <c r="O3442" s="70" t="str">
        <f t="shared" ca="1" si="513"/>
        <v/>
      </c>
      <c r="P3442" s="70" t="str">
        <f t="shared" ca="1" si="514"/>
        <v/>
      </c>
      <c r="Q3442" s="71" t="str">
        <f t="shared" si="515"/>
        <v/>
      </c>
    </row>
    <row r="3443" spans="2:17" x14ac:dyDescent="0.2">
      <c r="B3443">
        <f t="shared" ca="1" si="516"/>
        <v>3</v>
      </c>
      <c r="G3443" t="str">
        <f t="shared" ca="1" si="518"/>
        <v/>
      </c>
      <c r="H3443">
        <f t="shared" si="517"/>
        <v>0</v>
      </c>
      <c r="N3443" s="67" t="str">
        <f t="shared" ca="1" si="512"/>
        <v/>
      </c>
      <c r="O3443" s="70" t="str">
        <f t="shared" ca="1" si="513"/>
        <v/>
      </c>
      <c r="P3443" s="70" t="str">
        <f t="shared" ca="1" si="514"/>
        <v/>
      </c>
      <c r="Q3443" s="71" t="str">
        <f t="shared" si="515"/>
        <v/>
      </c>
    </row>
    <row r="3444" spans="2:17" x14ac:dyDescent="0.2">
      <c r="B3444">
        <f t="shared" ca="1" si="516"/>
        <v>3</v>
      </c>
      <c r="G3444" t="str">
        <f t="shared" ca="1" si="518"/>
        <v/>
      </c>
      <c r="H3444">
        <f t="shared" si="517"/>
        <v>0</v>
      </c>
      <c r="N3444" s="67" t="str">
        <f t="shared" ca="1" si="512"/>
        <v/>
      </c>
      <c r="O3444" s="70" t="str">
        <f t="shared" ca="1" si="513"/>
        <v/>
      </c>
      <c r="P3444" s="70" t="str">
        <f t="shared" ca="1" si="514"/>
        <v/>
      </c>
      <c r="Q3444" s="71" t="str">
        <f t="shared" si="515"/>
        <v/>
      </c>
    </row>
    <row r="3445" spans="2:17" x14ac:dyDescent="0.2">
      <c r="B3445">
        <f t="shared" ca="1" si="516"/>
        <v>3</v>
      </c>
      <c r="G3445" t="str">
        <f t="shared" ca="1" si="518"/>
        <v/>
      </c>
      <c r="H3445">
        <f t="shared" si="517"/>
        <v>0</v>
      </c>
      <c r="N3445" s="67" t="str">
        <f t="shared" ca="1" si="512"/>
        <v/>
      </c>
      <c r="O3445" s="70" t="str">
        <f t="shared" ca="1" si="513"/>
        <v/>
      </c>
      <c r="P3445" s="70" t="str">
        <f t="shared" ca="1" si="514"/>
        <v/>
      </c>
      <c r="Q3445" s="71" t="str">
        <f t="shared" si="515"/>
        <v/>
      </c>
    </row>
    <row r="3446" spans="2:17" x14ac:dyDescent="0.2">
      <c r="B3446">
        <f t="shared" ca="1" si="516"/>
        <v>3</v>
      </c>
      <c r="G3446" t="str">
        <f t="shared" ca="1" si="518"/>
        <v/>
      </c>
      <c r="H3446">
        <f t="shared" si="517"/>
        <v>0</v>
      </c>
      <c r="N3446" s="67" t="str">
        <f t="shared" ca="1" si="512"/>
        <v/>
      </c>
      <c r="O3446" s="70" t="str">
        <f t="shared" ca="1" si="513"/>
        <v/>
      </c>
      <c r="P3446" s="70" t="str">
        <f t="shared" ca="1" si="514"/>
        <v/>
      </c>
      <c r="Q3446" s="71" t="str">
        <f t="shared" si="515"/>
        <v/>
      </c>
    </row>
    <row r="3447" spans="2:17" x14ac:dyDescent="0.2">
      <c r="B3447">
        <f t="shared" ca="1" si="516"/>
        <v>3</v>
      </c>
      <c r="G3447" t="str">
        <f t="shared" ca="1" si="518"/>
        <v/>
      </c>
      <c r="H3447">
        <f t="shared" si="517"/>
        <v>0</v>
      </c>
      <c r="N3447" s="67" t="str">
        <f t="shared" ca="1" si="512"/>
        <v/>
      </c>
      <c r="O3447" s="70" t="str">
        <f t="shared" ca="1" si="513"/>
        <v/>
      </c>
      <c r="P3447" s="70" t="str">
        <f t="shared" ca="1" si="514"/>
        <v/>
      </c>
      <c r="Q3447" s="71" t="str">
        <f t="shared" si="515"/>
        <v/>
      </c>
    </row>
    <row r="3448" spans="2:17" x14ac:dyDescent="0.2">
      <c r="B3448">
        <f t="shared" ca="1" si="516"/>
        <v>3</v>
      </c>
      <c r="G3448" t="str">
        <f t="shared" ca="1" si="518"/>
        <v/>
      </c>
      <c r="H3448">
        <f t="shared" si="517"/>
        <v>0</v>
      </c>
      <c r="N3448" s="67" t="str">
        <f t="shared" ca="1" si="512"/>
        <v/>
      </c>
      <c r="O3448" s="70" t="str">
        <f t="shared" ca="1" si="513"/>
        <v/>
      </c>
      <c r="P3448" s="70" t="str">
        <f t="shared" ca="1" si="514"/>
        <v/>
      </c>
      <c r="Q3448" s="71" t="str">
        <f t="shared" si="515"/>
        <v/>
      </c>
    </row>
    <row r="3449" spans="2:17" x14ac:dyDescent="0.2">
      <c r="B3449">
        <f t="shared" ca="1" si="516"/>
        <v>3</v>
      </c>
      <c r="G3449" t="str">
        <f t="shared" ca="1" si="518"/>
        <v/>
      </c>
      <c r="H3449">
        <f t="shared" si="517"/>
        <v>0</v>
      </c>
      <c r="N3449" s="67" t="str">
        <f t="shared" ca="1" si="512"/>
        <v/>
      </c>
      <c r="O3449" s="70" t="str">
        <f t="shared" ca="1" si="513"/>
        <v/>
      </c>
      <c r="P3449" s="70" t="str">
        <f t="shared" ca="1" si="514"/>
        <v/>
      </c>
      <c r="Q3449" s="71" t="str">
        <f t="shared" si="515"/>
        <v/>
      </c>
    </row>
    <row r="3450" spans="2:17" x14ac:dyDescent="0.2">
      <c r="B3450">
        <f t="shared" ca="1" si="516"/>
        <v>3</v>
      </c>
      <c r="G3450" t="str">
        <f t="shared" ca="1" si="518"/>
        <v/>
      </c>
      <c r="H3450">
        <f t="shared" si="517"/>
        <v>0</v>
      </c>
      <c r="N3450" s="67" t="str">
        <f t="shared" ca="1" si="512"/>
        <v/>
      </c>
      <c r="O3450" s="70" t="str">
        <f t="shared" ca="1" si="513"/>
        <v/>
      </c>
      <c r="P3450" s="70" t="str">
        <f t="shared" ca="1" si="514"/>
        <v/>
      </c>
      <c r="Q3450" s="71" t="str">
        <f t="shared" si="515"/>
        <v/>
      </c>
    </row>
    <row r="3451" spans="2:17" x14ac:dyDescent="0.2">
      <c r="B3451">
        <f t="shared" ca="1" si="516"/>
        <v>3</v>
      </c>
      <c r="G3451" t="str">
        <f t="shared" ca="1" si="518"/>
        <v/>
      </c>
      <c r="H3451">
        <f t="shared" si="517"/>
        <v>0</v>
      </c>
      <c r="N3451" s="67" t="str">
        <f t="shared" ca="1" si="512"/>
        <v/>
      </c>
      <c r="O3451" s="70" t="str">
        <f t="shared" ca="1" si="513"/>
        <v/>
      </c>
      <c r="P3451" s="70" t="str">
        <f t="shared" ca="1" si="514"/>
        <v/>
      </c>
      <c r="Q3451" s="71" t="str">
        <f t="shared" si="515"/>
        <v/>
      </c>
    </row>
    <row r="3452" spans="2:17" x14ac:dyDescent="0.2">
      <c r="B3452">
        <f t="shared" ca="1" si="516"/>
        <v>3</v>
      </c>
      <c r="G3452" t="str">
        <f t="shared" ca="1" si="518"/>
        <v/>
      </c>
      <c r="H3452">
        <f t="shared" si="517"/>
        <v>0</v>
      </c>
      <c r="N3452" s="67" t="str">
        <f t="shared" ca="1" si="512"/>
        <v/>
      </c>
      <c r="O3452" s="70" t="str">
        <f t="shared" ca="1" si="513"/>
        <v/>
      </c>
      <c r="P3452" s="70" t="str">
        <f t="shared" ca="1" si="514"/>
        <v/>
      </c>
      <c r="Q3452" s="71" t="str">
        <f t="shared" si="515"/>
        <v/>
      </c>
    </row>
    <row r="3453" spans="2:17" x14ac:dyDescent="0.2">
      <c r="B3453">
        <f t="shared" ca="1" si="516"/>
        <v>3</v>
      </c>
      <c r="G3453" t="str">
        <f t="shared" ca="1" si="518"/>
        <v/>
      </c>
      <c r="H3453">
        <f t="shared" si="517"/>
        <v>0</v>
      </c>
      <c r="N3453" s="67" t="str">
        <f t="shared" ca="1" si="512"/>
        <v/>
      </c>
      <c r="O3453" s="70" t="str">
        <f t="shared" ca="1" si="513"/>
        <v/>
      </c>
      <c r="P3453" s="70" t="str">
        <f t="shared" ca="1" si="514"/>
        <v/>
      </c>
      <c r="Q3453" s="71" t="str">
        <f t="shared" si="515"/>
        <v/>
      </c>
    </row>
    <row r="3454" spans="2:17" x14ac:dyDescent="0.2">
      <c r="B3454">
        <f t="shared" ca="1" si="516"/>
        <v>3</v>
      </c>
      <c r="G3454" t="str">
        <f t="shared" ca="1" si="518"/>
        <v/>
      </c>
      <c r="H3454">
        <f t="shared" si="517"/>
        <v>0</v>
      </c>
      <c r="N3454" s="67" t="str">
        <f t="shared" ca="1" si="512"/>
        <v/>
      </c>
      <c r="O3454" s="70" t="str">
        <f t="shared" ca="1" si="513"/>
        <v/>
      </c>
      <c r="P3454" s="70" t="str">
        <f t="shared" ca="1" si="514"/>
        <v/>
      </c>
      <c r="Q3454" s="71" t="str">
        <f t="shared" si="515"/>
        <v/>
      </c>
    </row>
    <row r="3455" spans="2:17" x14ac:dyDescent="0.2">
      <c r="B3455">
        <f t="shared" ca="1" si="516"/>
        <v>3</v>
      </c>
      <c r="G3455" t="str">
        <f t="shared" ca="1" si="518"/>
        <v/>
      </c>
      <c r="H3455">
        <f t="shared" si="517"/>
        <v>0</v>
      </c>
      <c r="N3455" s="67" t="str">
        <f t="shared" ca="1" si="512"/>
        <v/>
      </c>
      <c r="O3455" s="70" t="str">
        <f t="shared" ca="1" si="513"/>
        <v/>
      </c>
      <c r="P3455" s="70" t="str">
        <f t="shared" ca="1" si="514"/>
        <v/>
      </c>
      <c r="Q3455" s="71" t="str">
        <f t="shared" si="515"/>
        <v/>
      </c>
    </row>
    <row r="3456" spans="2:17" x14ac:dyDescent="0.2">
      <c r="B3456">
        <f t="shared" ca="1" si="516"/>
        <v>3</v>
      </c>
      <c r="G3456" t="str">
        <f t="shared" ca="1" si="518"/>
        <v/>
      </c>
      <c r="H3456">
        <f t="shared" si="517"/>
        <v>0</v>
      </c>
      <c r="N3456" s="67" t="str">
        <f t="shared" ca="1" si="512"/>
        <v/>
      </c>
      <c r="O3456" s="70" t="str">
        <f t="shared" ca="1" si="513"/>
        <v/>
      </c>
      <c r="P3456" s="70" t="str">
        <f t="shared" ca="1" si="514"/>
        <v/>
      </c>
      <c r="Q3456" s="71" t="str">
        <f t="shared" si="515"/>
        <v/>
      </c>
    </row>
    <row r="3457" spans="2:17" x14ac:dyDescent="0.2">
      <c r="B3457">
        <f t="shared" ca="1" si="516"/>
        <v>3</v>
      </c>
      <c r="G3457" t="str">
        <f t="shared" ca="1" si="518"/>
        <v/>
      </c>
      <c r="H3457">
        <f t="shared" si="517"/>
        <v>0</v>
      </c>
      <c r="N3457" s="67" t="str">
        <f t="shared" ca="1" si="512"/>
        <v/>
      </c>
      <c r="O3457" s="70" t="str">
        <f t="shared" ca="1" si="513"/>
        <v/>
      </c>
      <c r="P3457" s="70" t="str">
        <f t="shared" ca="1" si="514"/>
        <v/>
      </c>
      <c r="Q3457" s="71" t="str">
        <f t="shared" si="515"/>
        <v/>
      </c>
    </row>
    <row r="3458" spans="2:17" x14ac:dyDescent="0.2">
      <c r="B3458">
        <f t="shared" ca="1" si="516"/>
        <v>3</v>
      </c>
      <c r="G3458" t="str">
        <f t="shared" ca="1" si="518"/>
        <v/>
      </c>
      <c r="H3458">
        <f t="shared" si="517"/>
        <v>0</v>
      </c>
      <c r="N3458" s="67" t="str">
        <f t="shared" ref="N3458:N3521" ca="1" si="519">IF(ISERROR(VLOOKUP($K3458,$B:$G,AA$2,FALSE)),"",VLOOKUP($K3458,$B:$G,AA$2,FALSE))</f>
        <v/>
      </c>
      <c r="O3458" s="70" t="str">
        <f t="shared" ref="O3458:O3521" ca="1" si="520">IF(ISERROR(VLOOKUP($K3458,$B:$G,AB$2,FALSE)),"",VLOOKUP($K3458,$B:$G,AB$2,FALSE))</f>
        <v/>
      </c>
      <c r="P3458" s="70" t="str">
        <f t="shared" ref="P3458:P3521" ca="1" si="521">IF(ISERROR(VLOOKUP($K3458,$B:$G,AC$2,FALSE)),"",VLOOKUP($K3458,$B:$G,AC$2,FALSE))</f>
        <v/>
      </c>
      <c r="Q3458" s="71" t="str">
        <f t="shared" ref="Q3458:Q3521" si="522">IF(L3458=0,"",(ROUND(IF(ISERROR(VLOOKUP($K3458,$B:$G,AD$2,FALSE)),"terület?",VLOOKUP($K3458,$B:$G,AD$2,FALSE)),2)))</f>
        <v/>
      </c>
    </row>
    <row r="3459" spans="2:17" x14ac:dyDescent="0.2">
      <c r="B3459">
        <f t="shared" ref="B3459:B3522" ca="1" si="523">IF(AND(LEFT(A3459,6)="Blokk:",RIGHT(A3459,10)&lt;&gt;"módosított",LEFT(A3460,11)="Táblaadatok",H3459&gt;0),B3458+1,B3458)</f>
        <v>3</v>
      </c>
      <c r="G3459" t="str">
        <f t="shared" ca="1" si="518"/>
        <v/>
      </c>
      <c r="H3459">
        <f t="shared" si="517"/>
        <v>0</v>
      </c>
      <c r="N3459" s="67" t="str">
        <f t="shared" ca="1" si="519"/>
        <v/>
      </c>
      <c r="O3459" s="70" t="str">
        <f t="shared" ca="1" si="520"/>
        <v/>
      </c>
      <c r="P3459" s="70" t="str">
        <f t="shared" ca="1" si="521"/>
        <v/>
      </c>
      <c r="Q3459" s="71" t="str">
        <f t="shared" si="522"/>
        <v/>
      </c>
    </row>
    <row r="3460" spans="2:17" x14ac:dyDescent="0.2">
      <c r="B3460">
        <f t="shared" ca="1" si="523"/>
        <v>3</v>
      </c>
      <c r="G3460" t="str">
        <f t="shared" ca="1" si="518"/>
        <v/>
      </c>
      <c r="H3460">
        <f t="shared" ref="H3460:H3523" si="524">IF(ISNA(VLOOKUP(MID(A3461,40,5),AE:AF,2,0)),0,1)</f>
        <v>0</v>
      </c>
      <c r="N3460" s="67" t="str">
        <f t="shared" ca="1" si="519"/>
        <v/>
      </c>
      <c r="O3460" s="70" t="str">
        <f t="shared" ca="1" si="520"/>
        <v/>
      </c>
      <c r="P3460" s="70" t="str">
        <f t="shared" ca="1" si="521"/>
        <v/>
      </c>
      <c r="Q3460" s="71" t="str">
        <f t="shared" si="522"/>
        <v/>
      </c>
    </row>
    <row r="3461" spans="2:17" x14ac:dyDescent="0.2">
      <c r="B3461">
        <f t="shared" ca="1" si="523"/>
        <v>3</v>
      </c>
      <c r="G3461" t="str">
        <f t="shared" ca="1" si="518"/>
        <v/>
      </c>
      <c r="H3461">
        <f t="shared" si="524"/>
        <v>0</v>
      </c>
      <c r="N3461" s="67" t="str">
        <f t="shared" ca="1" si="519"/>
        <v/>
      </c>
      <c r="O3461" s="70" t="str">
        <f t="shared" ca="1" si="520"/>
        <v/>
      </c>
      <c r="P3461" s="70" t="str">
        <f t="shared" ca="1" si="521"/>
        <v/>
      </c>
      <c r="Q3461" s="71" t="str">
        <f t="shared" si="522"/>
        <v/>
      </c>
    </row>
    <row r="3462" spans="2:17" x14ac:dyDescent="0.2">
      <c r="B3462">
        <f t="shared" ca="1" si="523"/>
        <v>3</v>
      </c>
      <c r="G3462" t="str">
        <f t="shared" ca="1" si="518"/>
        <v/>
      </c>
      <c r="H3462">
        <f t="shared" si="524"/>
        <v>0</v>
      </c>
      <c r="N3462" s="67" t="str">
        <f t="shared" ca="1" si="519"/>
        <v/>
      </c>
      <c r="O3462" s="70" t="str">
        <f t="shared" ca="1" si="520"/>
        <v/>
      </c>
      <c r="P3462" s="70" t="str">
        <f t="shared" ca="1" si="521"/>
        <v/>
      </c>
      <c r="Q3462" s="71" t="str">
        <f t="shared" si="522"/>
        <v/>
      </c>
    </row>
    <row r="3463" spans="2:17" x14ac:dyDescent="0.2">
      <c r="B3463">
        <f t="shared" ca="1" si="523"/>
        <v>3</v>
      </c>
      <c r="G3463" t="str">
        <f t="shared" ca="1" si="518"/>
        <v/>
      </c>
      <c r="H3463">
        <f t="shared" si="524"/>
        <v>0</v>
      </c>
      <c r="N3463" s="67" t="str">
        <f t="shared" ca="1" si="519"/>
        <v/>
      </c>
      <c r="O3463" s="70" t="str">
        <f t="shared" ca="1" si="520"/>
        <v/>
      </c>
      <c r="P3463" s="70" t="str">
        <f t="shared" ca="1" si="521"/>
        <v/>
      </c>
      <c r="Q3463" s="71" t="str">
        <f t="shared" si="522"/>
        <v/>
      </c>
    </row>
    <row r="3464" spans="2:17" x14ac:dyDescent="0.2">
      <c r="B3464">
        <f t="shared" ca="1" si="523"/>
        <v>3</v>
      </c>
      <c r="G3464" t="str">
        <f t="shared" ca="1" si="518"/>
        <v/>
      </c>
      <c r="H3464">
        <f t="shared" si="524"/>
        <v>0</v>
      </c>
      <c r="N3464" s="67" t="str">
        <f t="shared" ca="1" si="519"/>
        <v/>
      </c>
      <c r="O3464" s="70" t="str">
        <f t="shared" ca="1" si="520"/>
        <v/>
      </c>
      <c r="P3464" s="70" t="str">
        <f t="shared" ca="1" si="521"/>
        <v/>
      </c>
      <c r="Q3464" s="71" t="str">
        <f t="shared" si="522"/>
        <v/>
      </c>
    </row>
    <row r="3465" spans="2:17" x14ac:dyDescent="0.2">
      <c r="B3465">
        <f t="shared" ca="1" si="523"/>
        <v>3</v>
      </c>
      <c r="G3465" t="str">
        <f t="shared" ca="1" si="518"/>
        <v/>
      </c>
      <c r="H3465">
        <f t="shared" si="524"/>
        <v>0</v>
      </c>
      <c r="N3465" s="67" t="str">
        <f t="shared" ca="1" si="519"/>
        <v/>
      </c>
      <c r="O3465" s="70" t="str">
        <f t="shared" ca="1" si="520"/>
        <v/>
      </c>
      <c r="P3465" s="70" t="str">
        <f t="shared" ca="1" si="521"/>
        <v/>
      </c>
      <c r="Q3465" s="71" t="str">
        <f t="shared" si="522"/>
        <v/>
      </c>
    </row>
    <row r="3466" spans="2:17" x14ac:dyDescent="0.2">
      <c r="B3466">
        <f t="shared" ca="1" si="523"/>
        <v>3</v>
      </c>
      <c r="G3466" t="str">
        <f t="shared" ca="1" si="518"/>
        <v/>
      </c>
      <c r="H3466">
        <f t="shared" si="524"/>
        <v>0</v>
      </c>
      <c r="N3466" s="67" t="str">
        <f t="shared" ca="1" si="519"/>
        <v/>
      </c>
      <c r="O3466" s="70" t="str">
        <f t="shared" ca="1" si="520"/>
        <v/>
      </c>
      <c r="P3466" s="70" t="str">
        <f t="shared" ca="1" si="521"/>
        <v/>
      </c>
      <c r="Q3466" s="71" t="str">
        <f t="shared" si="522"/>
        <v/>
      </c>
    </row>
    <row r="3467" spans="2:17" x14ac:dyDescent="0.2">
      <c r="B3467">
        <f t="shared" ca="1" si="523"/>
        <v>3</v>
      </c>
      <c r="G3467" t="str">
        <f t="shared" ca="1" si="518"/>
        <v/>
      </c>
      <c r="H3467">
        <f t="shared" si="524"/>
        <v>0</v>
      </c>
      <c r="N3467" s="67" t="str">
        <f t="shared" ca="1" si="519"/>
        <v/>
      </c>
      <c r="O3467" s="70" t="str">
        <f t="shared" ca="1" si="520"/>
        <v/>
      </c>
      <c r="P3467" s="70" t="str">
        <f t="shared" ca="1" si="521"/>
        <v/>
      </c>
      <c r="Q3467" s="71" t="str">
        <f t="shared" si="522"/>
        <v/>
      </c>
    </row>
    <row r="3468" spans="2:17" x14ac:dyDescent="0.2">
      <c r="B3468">
        <f t="shared" ca="1" si="523"/>
        <v>3</v>
      </c>
      <c r="G3468" t="str">
        <f t="shared" ca="1" si="518"/>
        <v/>
      </c>
      <c r="H3468">
        <f t="shared" si="524"/>
        <v>0</v>
      </c>
      <c r="N3468" s="67" t="str">
        <f t="shared" ca="1" si="519"/>
        <v/>
      </c>
      <c r="O3468" s="70" t="str">
        <f t="shared" ca="1" si="520"/>
        <v/>
      </c>
      <c r="P3468" s="70" t="str">
        <f t="shared" ca="1" si="521"/>
        <v/>
      </c>
      <c r="Q3468" s="71" t="str">
        <f t="shared" si="522"/>
        <v/>
      </c>
    </row>
    <row r="3469" spans="2:17" x14ac:dyDescent="0.2">
      <c r="B3469">
        <f t="shared" ca="1" si="523"/>
        <v>3</v>
      </c>
      <c r="G3469" t="str">
        <f t="shared" ca="1" si="518"/>
        <v/>
      </c>
      <c r="H3469">
        <f t="shared" si="524"/>
        <v>0</v>
      </c>
      <c r="N3469" s="67" t="str">
        <f t="shared" ca="1" si="519"/>
        <v/>
      </c>
      <c r="O3469" s="70" t="str">
        <f t="shared" ca="1" si="520"/>
        <v/>
      </c>
      <c r="P3469" s="70" t="str">
        <f t="shared" ca="1" si="521"/>
        <v/>
      </c>
      <c r="Q3469" s="71" t="str">
        <f t="shared" si="522"/>
        <v/>
      </c>
    </row>
    <row r="3470" spans="2:17" x14ac:dyDescent="0.2">
      <c r="B3470">
        <f t="shared" ca="1" si="523"/>
        <v>3</v>
      </c>
      <c r="G3470" t="str">
        <f t="shared" ca="1" si="518"/>
        <v/>
      </c>
      <c r="H3470">
        <f t="shared" si="524"/>
        <v>0</v>
      </c>
      <c r="N3470" s="67" t="str">
        <f t="shared" ca="1" si="519"/>
        <v/>
      </c>
      <c r="O3470" s="70" t="str">
        <f t="shared" ca="1" si="520"/>
        <v/>
      </c>
      <c r="P3470" s="70" t="str">
        <f t="shared" ca="1" si="521"/>
        <v/>
      </c>
      <c r="Q3470" s="71" t="str">
        <f t="shared" si="522"/>
        <v/>
      </c>
    </row>
    <row r="3471" spans="2:17" x14ac:dyDescent="0.2">
      <c r="B3471">
        <f t="shared" ca="1" si="523"/>
        <v>3</v>
      </c>
      <c r="G3471" t="str">
        <f t="shared" ca="1" si="518"/>
        <v/>
      </c>
      <c r="H3471">
        <f t="shared" si="524"/>
        <v>0</v>
      </c>
      <c r="N3471" s="67" t="str">
        <f t="shared" ca="1" si="519"/>
        <v/>
      </c>
      <c r="O3471" s="70" t="str">
        <f t="shared" ca="1" si="520"/>
        <v/>
      </c>
      <c r="P3471" s="70" t="str">
        <f t="shared" ca="1" si="521"/>
        <v/>
      </c>
      <c r="Q3471" s="71" t="str">
        <f t="shared" si="522"/>
        <v/>
      </c>
    </row>
    <row r="3472" spans="2:17" x14ac:dyDescent="0.2">
      <c r="B3472">
        <f t="shared" ca="1" si="523"/>
        <v>3</v>
      </c>
      <c r="G3472" t="str">
        <f t="shared" ca="1" si="518"/>
        <v/>
      </c>
      <c r="H3472">
        <f t="shared" si="524"/>
        <v>0</v>
      </c>
      <c r="N3472" s="67" t="str">
        <f t="shared" ca="1" si="519"/>
        <v/>
      </c>
      <c r="O3472" s="70" t="str">
        <f t="shared" ca="1" si="520"/>
        <v/>
      </c>
      <c r="P3472" s="70" t="str">
        <f t="shared" ca="1" si="521"/>
        <v/>
      </c>
      <c r="Q3472" s="71" t="str">
        <f t="shared" si="522"/>
        <v/>
      </c>
    </row>
    <row r="3473" spans="2:17" x14ac:dyDescent="0.2">
      <c r="B3473">
        <f t="shared" ca="1" si="523"/>
        <v>3</v>
      </c>
      <c r="G3473" t="str">
        <f t="shared" ca="1" si="518"/>
        <v/>
      </c>
      <c r="H3473">
        <f t="shared" si="524"/>
        <v>0</v>
      </c>
      <c r="N3473" s="67" t="str">
        <f t="shared" ca="1" si="519"/>
        <v/>
      </c>
      <c r="O3473" s="70" t="str">
        <f t="shared" ca="1" si="520"/>
        <v/>
      </c>
      <c r="P3473" s="70" t="str">
        <f t="shared" ca="1" si="521"/>
        <v/>
      </c>
      <c r="Q3473" s="71" t="str">
        <f t="shared" si="522"/>
        <v/>
      </c>
    </row>
    <row r="3474" spans="2:17" x14ac:dyDescent="0.2">
      <c r="B3474">
        <f t="shared" ca="1" si="523"/>
        <v>3</v>
      </c>
      <c r="G3474" t="str">
        <f t="shared" ca="1" si="518"/>
        <v/>
      </c>
      <c r="H3474">
        <f t="shared" si="524"/>
        <v>0</v>
      </c>
      <c r="N3474" s="67" t="str">
        <f t="shared" ca="1" si="519"/>
        <v/>
      </c>
      <c r="O3474" s="70" t="str">
        <f t="shared" ca="1" si="520"/>
        <v/>
      </c>
      <c r="P3474" s="70" t="str">
        <f t="shared" ca="1" si="521"/>
        <v/>
      </c>
      <c r="Q3474" s="71" t="str">
        <f t="shared" si="522"/>
        <v/>
      </c>
    </row>
    <row r="3475" spans="2:17" x14ac:dyDescent="0.2">
      <c r="B3475">
        <f t="shared" ca="1" si="523"/>
        <v>3</v>
      </c>
      <c r="G3475" t="str">
        <f t="shared" ca="1" si="518"/>
        <v/>
      </c>
      <c r="H3475">
        <f t="shared" si="524"/>
        <v>0</v>
      </c>
      <c r="N3475" s="67" t="str">
        <f t="shared" ca="1" si="519"/>
        <v/>
      </c>
      <c r="O3475" s="70" t="str">
        <f t="shared" ca="1" si="520"/>
        <v/>
      </c>
      <c r="P3475" s="70" t="str">
        <f t="shared" ca="1" si="521"/>
        <v/>
      </c>
      <c r="Q3475" s="71" t="str">
        <f t="shared" si="522"/>
        <v/>
      </c>
    </row>
    <row r="3476" spans="2:17" x14ac:dyDescent="0.2">
      <c r="B3476">
        <f t="shared" ca="1" si="523"/>
        <v>3</v>
      </c>
      <c r="G3476" t="str">
        <f t="shared" ca="1" si="518"/>
        <v/>
      </c>
      <c r="H3476">
        <f t="shared" si="524"/>
        <v>0</v>
      </c>
      <c r="N3476" s="67" t="str">
        <f t="shared" ca="1" si="519"/>
        <v/>
      </c>
      <c r="O3476" s="70" t="str">
        <f t="shared" ca="1" si="520"/>
        <v/>
      </c>
      <c r="P3476" s="70" t="str">
        <f t="shared" ca="1" si="521"/>
        <v/>
      </c>
      <c r="Q3476" s="71" t="str">
        <f t="shared" si="522"/>
        <v/>
      </c>
    </row>
    <row r="3477" spans="2:17" x14ac:dyDescent="0.2">
      <c r="B3477">
        <f t="shared" ca="1" si="523"/>
        <v>3</v>
      </c>
      <c r="G3477" t="str">
        <f t="shared" ca="1" si="518"/>
        <v/>
      </c>
      <c r="H3477">
        <f t="shared" si="524"/>
        <v>0</v>
      </c>
      <c r="N3477" s="67" t="str">
        <f t="shared" ca="1" si="519"/>
        <v/>
      </c>
      <c r="O3477" s="70" t="str">
        <f t="shared" ca="1" si="520"/>
        <v/>
      </c>
      <c r="P3477" s="70" t="str">
        <f t="shared" ca="1" si="521"/>
        <v/>
      </c>
      <c r="Q3477" s="71" t="str">
        <f t="shared" si="522"/>
        <v/>
      </c>
    </row>
    <row r="3478" spans="2:17" x14ac:dyDescent="0.2">
      <c r="B3478">
        <f t="shared" ca="1" si="523"/>
        <v>3</v>
      </c>
      <c r="G3478" t="str">
        <f t="shared" ca="1" si="518"/>
        <v/>
      </c>
      <c r="H3478">
        <f t="shared" si="524"/>
        <v>0</v>
      </c>
      <c r="N3478" s="67" t="str">
        <f t="shared" ca="1" si="519"/>
        <v/>
      </c>
      <c r="O3478" s="70" t="str">
        <f t="shared" ca="1" si="520"/>
        <v/>
      </c>
      <c r="P3478" s="70" t="str">
        <f t="shared" ca="1" si="521"/>
        <v/>
      </c>
      <c r="Q3478" s="71" t="str">
        <f t="shared" si="522"/>
        <v/>
      </c>
    </row>
    <row r="3479" spans="2:17" x14ac:dyDescent="0.2">
      <c r="B3479">
        <f t="shared" ca="1" si="523"/>
        <v>3</v>
      </c>
      <c r="G3479" t="str">
        <f t="shared" ca="1" si="518"/>
        <v/>
      </c>
      <c r="H3479">
        <f t="shared" si="524"/>
        <v>0</v>
      </c>
      <c r="N3479" s="67" t="str">
        <f t="shared" ca="1" si="519"/>
        <v/>
      </c>
      <c r="O3479" s="70" t="str">
        <f t="shared" ca="1" si="520"/>
        <v/>
      </c>
      <c r="P3479" s="70" t="str">
        <f t="shared" ca="1" si="521"/>
        <v/>
      </c>
      <c r="Q3479" s="71" t="str">
        <f t="shared" si="522"/>
        <v/>
      </c>
    </row>
    <row r="3480" spans="2:17" x14ac:dyDescent="0.2">
      <c r="B3480">
        <f t="shared" ca="1" si="523"/>
        <v>3</v>
      </c>
      <c r="G3480" t="str">
        <f t="shared" ca="1" si="518"/>
        <v/>
      </c>
      <c r="H3480">
        <f t="shared" si="524"/>
        <v>0</v>
      </c>
      <c r="N3480" s="67" t="str">
        <f t="shared" ca="1" si="519"/>
        <v/>
      </c>
      <c r="O3480" s="70" t="str">
        <f t="shared" ca="1" si="520"/>
        <v/>
      </c>
      <c r="P3480" s="70" t="str">
        <f t="shared" ca="1" si="521"/>
        <v/>
      </c>
      <c r="Q3480" s="71" t="str">
        <f t="shared" si="522"/>
        <v/>
      </c>
    </row>
    <row r="3481" spans="2:17" x14ac:dyDescent="0.2">
      <c r="B3481">
        <f t="shared" ca="1" si="523"/>
        <v>3</v>
      </c>
      <c r="G3481" t="str">
        <f t="shared" ca="1" si="518"/>
        <v/>
      </c>
      <c r="H3481">
        <f t="shared" si="524"/>
        <v>0</v>
      </c>
      <c r="N3481" s="67" t="str">
        <f t="shared" ca="1" si="519"/>
        <v/>
      </c>
      <c r="O3481" s="70" t="str">
        <f t="shared" ca="1" si="520"/>
        <v/>
      </c>
      <c r="P3481" s="70" t="str">
        <f t="shared" ca="1" si="521"/>
        <v/>
      </c>
      <c r="Q3481" s="71" t="str">
        <f t="shared" si="522"/>
        <v/>
      </c>
    </row>
    <row r="3482" spans="2:17" x14ac:dyDescent="0.2">
      <c r="B3482">
        <f t="shared" ca="1" si="523"/>
        <v>3</v>
      </c>
      <c r="G3482" t="str">
        <f t="shared" ca="1" si="518"/>
        <v/>
      </c>
      <c r="H3482">
        <f t="shared" si="524"/>
        <v>0</v>
      </c>
      <c r="N3482" s="67" t="str">
        <f t="shared" ca="1" si="519"/>
        <v/>
      </c>
      <c r="O3482" s="70" t="str">
        <f t="shared" ca="1" si="520"/>
        <v/>
      </c>
      <c r="P3482" s="70" t="str">
        <f t="shared" ca="1" si="521"/>
        <v/>
      </c>
      <c r="Q3482" s="71" t="str">
        <f t="shared" si="522"/>
        <v/>
      </c>
    </row>
    <row r="3483" spans="2:17" x14ac:dyDescent="0.2">
      <c r="B3483">
        <f t="shared" ca="1" si="523"/>
        <v>3</v>
      </c>
      <c r="G3483" t="str">
        <f t="shared" ca="1" si="518"/>
        <v/>
      </c>
      <c r="H3483">
        <f t="shared" si="524"/>
        <v>0</v>
      </c>
      <c r="N3483" s="67" t="str">
        <f t="shared" ca="1" si="519"/>
        <v/>
      </c>
      <c r="O3483" s="70" t="str">
        <f t="shared" ca="1" si="520"/>
        <v/>
      </c>
      <c r="P3483" s="70" t="str">
        <f t="shared" ca="1" si="521"/>
        <v/>
      </c>
      <c r="Q3483" s="71" t="str">
        <f t="shared" si="522"/>
        <v/>
      </c>
    </row>
    <row r="3484" spans="2:17" x14ac:dyDescent="0.2">
      <c r="B3484">
        <f t="shared" ca="1" si="523"/>
        <v>3</v>
      </c>
      <c r="G3484" t="str">
        <f t="shared" ca="1" si="518"/>
        <v/>
      </c>
      <c r="H3484">
        <f t="shared" si="524"/>
        <v>0</v>
      </c>
      <c r="N3484" s="67" t="str">
        <f t="shared" ca="1" si="519"/>
        <v/>
      </c>
      <c r="O3484" s="70" t="str">
        <f t="shared" ca="1" si="520"/>
        <v/>
      </c>
      <c r="P3484" s="70" t="str">
        <f t="shared" ca="1" si="521"/>
        <v/>
      </c>
      <c r="Q3484" s="71" t="str">
        <f t="shared" si="522"/>
        <v/>
      </c>
    </row>
    <row r="3485" spans="2:17" x14ac:dyDescent="0.2">
      <c r="B3485">
        <f t="shared" ca="1" si="523"/>
        <v>3</v>
      </c>
      <c r="G3485" t="str">
        <f t="shared" ca="1" si="518"/>
        <v/>
      </c>
      <c r="H3485">
        <f t="shared" si="524"/>
        <v>0</v>
      </c>
      <c r="N3485" s="67" t="str">
        <f t="shared" ca="1" si="519"/>
        <v/>
      </c>
      <c r="O3485" s="70" t="str">
        <f t="shared" ca="1" si="520"/>
        <v/>
      </c>
      <c r="P3485" s="70" t="str">
        <f t="shared" ca="1" si="521"/>
        <v/>
      </c>
      <c r="Q3485" s="71" t="str">
        <f t="shared" si="522"/>
        <v/>
      </c>
    </row>
    <row r="3486" spans="2:17" x14ac:dyDescent="0.2">
      <c r="B3486">
        <f t="shared" ca="1" si="523"/>
        <v>3</v>
      </c>
      <c r="G3486" t="str">
        <f t="shared" ca="1" si="518"/>
        <v/>
      </c>
      <c r="H3486">
        <f t="shared" si="524"/>
        <v>0</v>
      </c>
      <c r="N3486" s="67" t="str">
        <f t="shared" ca="1" si="519"/>
        <v/>
      </c>
      <c r="O3486" s="70" t="str">
        <f t="shared" ca="1" si="520"/>
        <v/>
      </c>
      <c r="P3486" s="70" t="str">
        <f t="shared" ca="1" si="521"/>
        <v/>
      </c>
      <c r="Q3486" s="71" t="str">
        <f t="shared" si="522"/>
        <v/>
      </c>
    </row>
    <row r="3487" spans="2:17" x14ac:dyDescent="0.2">
      <c r="B3487">
        <f t="shared" ca="1" si="523"/>
        <v>3</v>
      </c>
      <c r="G3487" t="str">
        <f t="shared" ca="1" si="518"/>
        <v/>
      </c>
      <c r="H3487">
        <f t="shared" si="524"/>
        <v>0</v>
      </c>
      <c r="N3487" s="67" t="str">
        <f t="shared" ca="1" si="519"/>
        <v/>
      </c>
      <c r="O3487" s="70" t="str">
        <f t="shared" ca="1" si="520"/>
        <v/>
      </c>
      <c r="P3487" s="70" t="str">
        <f t="shared" ca="1" si="521"/>
        <v/>
      </c>
      <c r="Q3487" s="71" t="str">
        <f t="shared" si="522"/>
        <v/>
      </c>
    </row>
    <row r="3488" spans="2:17" x14ac:dyDescent="0.2">
      <c r="B3488">
        <f t="shared" ca="1" si="523"/>
        <v>3</v>
      </c>
      <c r="G3488" t="str">
        <f t="shared" ca="1" si="518"/>
        <v/>
      </c>
      <c r="H3488">
        <f t="shared" si="524"/>
        <v>0</v>
      </c>
      <c r="N3488" s="67" t="str">
        <f t="shared" ca="1" si="519"/>
        <v/>
      </c>
      <c r="O3488" s="70" t="str">
        <f t="shared" ca="1" si="520"/>
        <v/>
      </c>
      <c r="P3488" s="70" t="str">
        <f t="shared" ca="1" si="521"/>
        <v/>
      </c>
      <c r="Q3488" s="71" t="str">
        <f t="shared" si="522"/>
        <v/>
      </c>
    </row>
    <row r="3489" spans="2:17" x14ac:dyDescent="0.2">
      <c r="B3489">
        <f t="shared" ca="1" si="523"/>
        <v>3</v>
      </c>
      <c r="G3489" t="str">
        <f t="shared" ca="1" si="518"/>
        <v/>
      </c>
      <c r="H3489">
        <f t="shared" si="524"/>
        <v>0</v>
      </c>
      <c r="N3489" s="67" t="str">
        <f t="shared" ca="1" si="519"/>
        <v/>
      </c>
      <c r="O3489" s="70" t="str">
        <f t="shared" ca="1" si="520"/>
        <v/>
      </c>
      <c r="P3489" s="70" t="str">
        <f t="shared" ca="1" si="521"/>
        <v/>
      </c>
      <c r="Q3489" s="71" t="str">
        <f t="shared" si="522"/>
        <v/>
      </c>
    </row>
    <row r="3490" spans="2:17" x14ac:dyDescent="0.2">
      <c r="B3490">
        <f t="shared" ca="1" si="523"/>
        <v>3</v>
      </c>
      <c r="G3490" t="str">
        <f t="shared" ca="1" si="518"/>
        <v/>
      </c>
      <c r="H3490">
        <f t="shared" si="524"/>
        <v>0</v>
      </c>
      <c r="N3490" s="67" t="str">
        <f t="shared" ca="1" si="519"/>
        <v/>
      </c>
      <c r="O3490" s="70" t="str">
        <f t="shared" ca="1" si="520"/>
        <v/>
      </c>
      <c r="P3490" s="70" t="str">
        <f t="shared" ca="1" si="521"/>
        <v/>
      </c>
      <c r="Q3490" s="71" t="str">
        <f t="shared" si="522"/>
        <v/>
      </c>
    </row>
    <row r="3491" spans="2:17" x14ac:dyDescent="0.2">
      <c r="B3491">
        <f t="shared" ca="1" si="523"/>
        <v>3</v>
      </c>
      <c r="G3491" t="str">
        <f t="shared" ca="1" si="518"/>
        <v/>
      </c>
      <c r="H3491">
        <f t="shared" si="524"/>
        <v>0</v>
      </c>
      <c r="N3491" s="67" t="str">
        <f t="shared" ca="1" si="519"/>
        <v/>
      </c>
      <c r="O3491" s="70" t="str">
        <f t="shared" ca="1" si="520"/>
        <v/>
      </c>
      <c r="P3491" s="70" t="str">
        <f t="shared" ca="1" si="521"/>
        <v/>
      </c>
      <c r="Q3491" s="71" t="str">
        <f t="shared" si="522"/>
        <v/>
      </c>
    </row>
    <row r="3492" spans="2:17" x14ac:dyDescent="0.2">
      <c r="B3492">
        <f t="shared" ca="1" si="523"/>
        <v>3</v>
      </c>
      <c r="G3492" t="str">
        <f t="shared" ca="1" si="518"/>
        <v/>
      </c>
      <c r="H3492">
        <f t="shared" si="524"/>
        <v>0</v>
      </c>
      <c r="N3492" s="67" t="str">
        <f t="shared" ca="1" si="519"/>
        <v/>
      </c>
      <c r="O3492" s="70" t="str">
        <f t="shared" ca="1" si="520"/>
        <v/>
      </c>
      <c r="P3492" s="70" t="str">
        <f t="shared" ca="1" si="521"/>
        <v/>
      </c>
      <c r="Q3492" s="71" t="str">
        <f t="shared" si="522"/>
        <v/>
      </c>
    </row>
    <row r="3493" spans="2:17" x14ac:dyDescent="0.2">
      <c r="B3493">
        <f t="shared" ca="1" si="523"/>
        <v>3</v>
      </c>
      <c r="G3493" t="str">
        <f t="shared" ca="1" si="518"/>
        <v/>
      </c>
      <c r="H3493">
        <f t="shared" si="524"/>
        <v>0</v>
      </c>
      <c r="N3493" s="67" t="str">
        <f t="shared" ca="1" si="519"/>
        <v/>
      </c>
      <c r="O3493" s="70" t="str">
        <f t="shared" ca="1" si="520"/>
        <v/>
      </c>
      <c r="P3493" s="70" t="str">
        <f t="shared" ca="1" si="521"/>
        <v/>
      </c>
      <c r="Q3493" s="71" t="str">
        <f t="shared" si="522"/>
        <v/>
      </c>
    </row>
    <row r="3494" spans="2:17" x14ac:dyDescent="0.2">
      <c r="B3494">
        <f t="shared" ca="1" si="523"/>
        <v>3</v>
      </c>
      <c r="G3494" t="str">
        <f t="shared" ca="1" si="518"/>
        <v/>
      </c>
      <c r="H3494">
        <f t="shared" si="524"/>
        <v>0</v>
      </c>
      <c r="N3494" s="67" t="str">
        <f t="shared" ca="1" si="519"/>
        <v/>
      </c>
      <c r="O3494" s="70" t="str">
        <f t="shared" ca="1" si="520"/>
        <v/>
      </c>
      <c r="P3494" s="70" t="str">
        <f t="shared" ca="1" si="521"/>
        <v/>
      </c>
      <c r="Q3494" s="71" t="str">
        <f t="shared" si="522"/>
        <v/>
      </c>
    </row>
    <row r="3495" spans="2:17" x14ac:dyDescent="0.2">
      <c r="B3495">
        <f t="shared" ca="1" si="523"/>
        <v>3</v>
      </c>
      <c r="G3495" t="str">
        <f t="shared" ca="1" si="518"/>
        <v/>
      </c>
      <c r="H3495">
        <f t="shared" si="524"/>
        <v>0</v>
      </c>
      <c r="N3495" s="67" t="str">
        <f t="shared" ca="1" si="519"/>
        <v/>
      </c>
      <c r="O3495" s="70" t="str">
        <f t="shared" ca="1" si="520"/>
        <v/>
      </c>
      <c r="P3495" s="70" t="str">
        <f t="shared" ca="1" si="521"/>
        <v/>
      </c>
      <c r="Q3495" s="71" t="str">
        <f t="shared" si="522"/>
        <v/>
      </c>
    </row>
    <row r="3496" spans="2:17" x14ac:dyDescent="0.2">
      <c r="B3496">
        <f t="shared" ca="1" si="523"/>
        <v>3</v>
      </c>
      <c r="G3496" t="str">
        <f t="shared" ca="1" si="518"/>
        <v/>
      </c>
      <c r="H3496">
        <f t="shared" si="524"/>
        <v>0</v>
      </c>
      <c r="N3496" s="67" t="str">
        <f t="shared" ca="1" si="519"/>
        <v/>
      </c>
      <c r="O3496" s="70" t="str">
        <f t="shared" ca="1" si="520"/>
        <v/>
      </c>
      <c r="P3496" s="70" t="str">
        <f t="shared" ca="1" si="521"/>
        <v/>
      </c>
      <c r="Q3496" s="71" t="str">
        <f t="shared" si="522"/>
        <v/>
      </c>
    </row>
    <row r="3497" spans="2:17" x14ac:dyDescent="0.2">
      <c r="B3497">
        <f t="shared" ca="1" si="523"/>
        <v>3</v>
      </c>
      <c r="G3497" t="str">
        <f t="shared" ca="1" si="518"/>
        <v/>
      </c>
      <c r="H3497">
        <f t="shared" si="524"/>
        <v>0</v>
      </c>
      <c r="N3497" s="67" t="str">
        <f t="shared" ca="1" si="519"/>
        <v/>
      </c>
      <c r="O3497" s="70" t="str">
        <f t="shared" ca="1" si="520"/>
        <v/>
      </c>
      <c r="P3497" s="70" t="str">
        <f t="shared" ca="1" si="521"/>
        <v/>
      </c>
      <c r="Q3497" s="71" t="str">
        <f t="shared" si="522"/>
        <v/>
      </c>
    </row>
    <row r="3498" spans="2:17" x14ac:dyDescent="0.2">
      <c r="B3498">
        <f t="shared" ca="1" si="523"/>
        <v>3</v>
      </c>
      <c r="G3498" t="str">
        <f t="shared" ca="1" si="518"/>
        <v/>
      </c>
      <c r="H3498">
        <f t="shared" si="524"/>
        <v>0</v>
      </c>
      <c r="N3498" s="67" t="str">
        <f t="shared" ca="1" si="519"/>
        <v/>
      </c>
      <c r="O3498" s="70" t="str">
        <f t="shared" ca="1" si="520"/>
        <v/>
      </c>
      <c r="P3498" s="70" t="str">
        <f t="shared" ca="1" si="521"/>
        <v/>
      </c>
      <c r="Q3498" s="71" t="str">
        <f t="shared" si="522"/>
        <v/>
      </c>
    </row>
    <row r="3499" spans="2:17" x14ac:dyDescent="0.2">
      <c r="B3499">
        <f t="shared" ca="1" si="523"/>
        <v>3</v>
      </c>
      <c r="G3499" t="str">
        <f t="shared" ca="1" si="518"/>
        <v/>
      </c>
      <c r="H3499">
        <f t="shared" si="524"/>
        <v>0</v>
      </c>
      <c r="N3499" s="67" t="str">
        <f t="shared" ca="1" si="519"/>
        <v/>
      </c>
      <c r="O3499" s="70" t="str">
        <f t="shared" ca="1" si="520"/>
        <v/>
      </c>
      <c r="P3499" s="70" t="str">
        <f t="shared" ca="1" si="521"/>
        <v/>
      </c>
      <c r="Q3499" s="71" t="str">
        <f t="shared" si="522"/>
        <v/>
      </c>
    </row>
    <row r="3500" spans="2:17" x14ac:dyDescent="0.2">
      <c r="B3500">
        <f t="shared" ca="1" si="523"/>
        <v>3</v>
      </c>
      <c r="G3500" t="str">
        <f t="shared" ca="1" si="518"/>
        <v/>
      </c>
      <c r="H3500">
        <f t="shared" si="524"/>
        <v>0</v>
      </c>
      <c r="N3500" s="67" t="str">
        <f t="shared" ca="1" si="519"/>
        <v/>
      </c>
      <c r="O3500" s="70" t="str">
        <f t="shared" ca="1" si="520"/>
        <v/>
      </c>
      <c r="P3500" s="70" t="str">
        <f t="shared" ca="1" si="521"/>
        <v/>
      </c>
      <c r="Q3500" s="71" t="str">
        <f t="shared" si="522"/>
        <v/>
      </c>
    </row>
    <row r="3501" spans="2:17" x14ac:dyDescent="0.2">
      <c r="B3501">
        <f t="shared" ca="1" si="523"/>
        <v>3</v>
      </c>
      <c r="G3501" t="str">
        <f t="shared" ca="1" si="518"/>
        <v/>
      </c>
      <c r="H3501">
        <f t="shared" si="524"/>
        <v>0</v>
      </c>
      <c r="N3501" s="67" t="str">
        <f t="shared" ca="1" si="519"/>
        <v/>
      </c>
      <c r="O3501" s="70" t="str">
        <f t="shared" ca="1" si="520"/>
        <v/>
      </c>
      <c r="P3501" s="70" t="str">
        <f t="shared" ca="1" si="521"/>
        <v/>
      </c>
      <c r="Q3501" s="71" t="str">
        <f t="shared" si="522"/>
        <v/>
      </c>
    </row>
    <row r="3502" spans="2:17" x14ac:dyDescent="0.2">
      <c r="B3502">
        <f t="shared" ca="1" si="523"/>
        <v>3</v>
      </c>
      <c r="G3502" t="str">
        <f t="shared" ca="1" si="518"/>
        <v/>
      </c>
      <c r="H3502">
        <f t="shared" si="524"/>
        <v>0</v>
      </c>
      <c r="N3502" s="67" t="str">
        <f t="shared" ca="1" si="519"/>
        <v/>
      </c>
      <c r="O3502" s="70" t="str">
        <f t="shared" ca="1" si="520"/>
        <v/>
      </c>
      <c r="P3502" s="70" t="str">
        <f t="shared" ca="1" si="521"/>
        <v/>
      </c>
      <c r="Q3502" s="71" t="str">
        <f t="shared" si="522"/>
        <v/>
      </c>
    </row>
    <row r="3503" spans="2:17" x14ac:dyDescent="0.2">
      <c r="B3503">
        <f t="shared" ca="1" si="523"/>
        <v>3</v>
      </c>
      <c r="G3503" t="str">
        <f t="shared" ca="1" si="518"/>
        <v/>
      </c>
      <c r="H3503">
        <f t="shared" si="524"/>
        <v>0</v>
      </c>
      <c r="N3503" s="67" t="str">
        <f t="shared" ca="1" si="519"/>
        <v/>
      </c>
      <c r="O3503" s="70" t="str">
        <f t="shared" ca="1" si="520"/>
        <v/>
      </c>
      <c r="P3503" s="70" t="str">
        <f t="shared" ca="1" si="521"/>
        <v/>
      </c>
      <c r="Q3503" s="71" t="str">
        <f t="shared" si="522"/>
        <v/>
      </c>
    </row>
    <row r="3504" spans="2:17" x14ac:dyDescent="0.2">
      <c r="B3504">
        <f t="shared" ca="1" si="523"/>
        <v>3</v>
      </c>
      <c r="G3504" t="str">
        <f t="shared" ref="G3504:G3567" ca="1" si="525">IF(B3504=B3503+1,MID(A3506,29,FIND("Kockázatkezelés",A3506)-30)*1,"")</f>
        <v/>
      </c>
      <c r="H3504">
        <f t="shared" si="524"/>
        <v>0</v>
      </c>
      <c r="N3504" s="67" t="str">
        <f t="shared" ca="1" si="519"/>
        <v/>
      </c>
      <c r="O3504" s="70" t="str">
        <f t="shared" ca="1" si="520"/>
        <v/>
      </c>
      <c r="P3504" s="70" t="str">
        <f t="shared" ca="1" si="521"/>
        <v/>
      </c>
      <c r="Q3504" s="71" t="str">
        <f t="shared" si="522"/>
        <v/>
      </c>
    </row>
    <row r="3505" spans="2:17" x14ac:dyDescent="0.2">
      <c r="B3505">
        <f t="shared" ca="1" si="523"/>
        <v>3</v>
      </c>
      <c r="G3505" t="str">
        <f t="shared" ca="1" si="525"/>
        <v/>
      </c>
      <c r="H3505">
        <f t="shared" si="524"/>
        <v>0</v>
      </c>
      <c r="N3505" s="67" t="str">
        <f t="shared" ca="1" si="519"/>
        <v/>
      </c>
      <c r="O3505" s="70" t="str">
        <f t="shared" ca="1" si="520"/>
        <v/>
      </c>
      <c r="P3505" s="70" t="str">
        <f t="shared" ca="1" si="521"/>
        <v/>
      </c>
      <c r="Q3505" s="71" t="str">
        <f t="shared" si="522"/>
        <v/>
      </c>
    </row>
    <row r="3506" spans="2:17" x14ac:dyDescent="0.2">
      <c r="B3506">
        <f t="shared" ca="1" si="523"/>
        <v>3</v>
      </c>
      <c r="G3506" t="str">
        <f t="shared" ca="1" si="525"/>
        <v/>
      </c>
      <c r="H3506">
        <f t="shared" si="524"/>
        <v>0</v>
      </c>
      <c r="N3506" s="67" t="str">
        <f t="shared" ca="1" si="519"/>
        <v/>
      </c>
      <c r="O3506" s="70" t="str">
        <f t="shared" ca="1" si="520"/>
        <v/>
      </c>
      <c r="P3506" s="70" t="str">
        <f t="shared" ca="1" si="521"/>
        <v/>
      </c>
      <c r="Q3506" s="71" t="str">
        <f t="shared" si="522"/>
        <v/>
      </c>
    </row>
    <row r="3507" spans="2:17" x14ac:dyDescent="0.2">
      <c r="B3507">
        <f t="shared" ca="1" si="523"/>
        <v>3</v>
      </c>
      <c r="G3507" t="str">
        <f t="shared" ca="1" si="525"/>
        <v/>
      </c>
      <c r="H3507">
        <f t="shared" si="524"/>
        <v>0</v>
      </c>
      <c r="N3507" s="67" t="str">
        <f t="shared" ca="1" si="519"/>
        <v/>
      </c>
      <c r="O3507" s="70" t="str">
        <f t="shared" ca="1" si="520"/>
        <v/>
      </c>
      <c r="P3507" s="70" t="str">
        <f t="shared" ca="1" si="521"/>
        <v/>
      </c>
      <c r="Q3507" s="71" t="str">
        <f t="shared" si="522"/>
        <v/>
      </c>
    </row>
    <row r="3508" spans="2:17" x14ac:dyDescent="0.2">
      <c r="B3508">
        <f t="shared" ca="1" si="523"/>
        <v>3</v>
      </c>
      <c r="G3508" t="str">
        <f t="shared" ca="1" si="525"/>
        <v/>
      </c>
      <c r="H3508">
        <f t="shared" si="524"/>
        <v>0</v>
      </c>
      <c r="N3508" s="67" t="str">
        <f t="shared" ca="1" si="519"/>
        <v/>
      </c>
      <c r="O3508" s="70" t="str">
        <f t="shared" ca="1" si="520"/>
        <v/>
      </c>
      <c r="P3508" s="70" t="str">
        <f t="shared" ca="1" si="521"/>
        <v/>
      </c>
      <c r="Q3508" s="71" t="str">
        <f t="shared" si="522"/>
        <v/>
      </c>
    </row>
    <row r="3509" spans="2:17" x14ac:dyDescent="0.2">
      <c r="B3509">
        <f t="shared" ca="1" si="523"/>
        <v>3</v>
      </c>
      <c r="G3509" t="str">
        <f t="shared" ca="1" si="525"/>
        <v/>
      </c>
      <c r="H3509">
        <f t="shared" si="524"/>
        <v>0</v>
      </c>
      <c r="N3509" s="67" t="str">
        <f t="shared" ca="1" si="519"/>
        <v/>
      </c>
      <c r="O3509" s="70" t="str">
        <f t="shared" ca="1" si="520"/>
        <v/>
      </c>
      <c r="P3509" s="70" t="str">
        <f t="shared" ca="1" si="521"/>
        <v/>
      </c>
      <c r="Q3509" s="71" t="str">
        <f t="shared" si="522"/>
        <v/>
      </c>
    </row>
    <row r="3510" spans="2:17" x14ac:dyDescent="0.2">
      <c r="B3510">
        <f t="shared" ca="1" si="523"/>
        <v>3</v>
      </c>
      <c r="G3510" t="str">
        <f t="shared" ca="1" si="525"/>
        <v/>
      </c>
      <c r="H3510">
        <f t="shared" si="524"/>
        <v>0</v>
      </c>
      <c r="N3510" s="67" t="str">
        <f t="shared" ca="1" si="519"/>
        <v/>
      </c>
      <c r="O3510" s="70" t="str">
        <f t="shared" ca="1" si="520"/>
        <v/>
      </c>
      <c r="P3510" s="70" t="str">
        <f t="shared" ca="1" si="521"/>
        <v/>
      </c>
      <c r="Q3510" s="71" t="str">
        <f t="shared" si="522"/>
        <v/>
      </c>
    </row>
    <row r="3511" spans="2:17" x14ac:dyDescent="0.2">
      <c r="B3511">
        <f t="shared" ca="1" si="523"/>
        <v>3</v>
      </c>
      <c r="G3511" t="str">
        <f t="shared" ca="1" si="525"/>
        <v/>
      </c>
      <c r="H3511">
        <f t="shared" si="524"/>
        <v>0</v>
      </c>
      <c r="N3511" s="67" t="str">
        <f t="shared" ca="1" si="519"/>
        <v/>
      </c>
      <c r="O3511" s="70" t="str">
        <f t="shared" ca="1" si="520"/>
        <v/>
      </c>
      <c r="P3511" s="70" t="str">
        <f t="shared" ca="1" si="521"/>
        <v/>
      </c>
      <c r="Q3511" s="71" t="str">
        <f t="shared" si="522"/>
        <v/>
      </c>
    </row>
    <row r="3512" spans="2:17" x14ac:dyDescent="0.2">
      <c r="B3512">
        <f t="shared" ca="1" si="523"/>
        <v>3</v>
      </c>
      <c r="G3512" t="str">
        <f t="shared" ca="1" si="525"/>
        <v/>
      </c>
      <c r="H3512">
        <f t="shared" si="524"/>
        <v>0</v>
      </c>
      <c r="N3512" s="67" t="str">
        <f t="shared" ca="1" si="519"/>
        <v/>
      </c>
      <c r="O3512" s="70" t="str">
        <f t="shared" ca="1" si="520"/>
        <v/>
      </c>
      <c r="P3512" s="70" t="str">
        <f t="shared" ca="1" si="521"/>
        <v/>
      </c>
      <c r="Q3512" s="71" t="str">
        <f t="shared" si="522"/>
        <v/>
      </c>
    </row>
    <row r="3513" spans="2:17" x14ac:dyDescent="0.2">
      <c r="B3513">
        <f t="shared" ca="1" si="523"/>
        <v>3</v>
      </c>
      <c r="G3513" t="str">
        <f t="shared" ca="1" si="525"/>
        <v/>
      </c>
      <c r="H3513">
        <f t="shared" si="524"/>
        <v>0</v>
      </c>
      <c r="N3513" s="67" t="str">
        <f t="shared" ca="1" si="519"/>
        <v/>
      </c>
      <c r="O3513" s="70" t="str">
        <f t="shared" ca="1" si="520"/>
        <v/>
      </c>
      <c r="P3513" s="70" t="str">
        <f t="shared" ca="1" si="521"/>
        <v/>
      </c>
      <c r="Q3513" s="71" t="str">
        <f t="shared" si="522"/>
        <v/>
      </c>
    </row>
    <row r="3514" spans="2:17" x14ac:dyDescent="0.2">
      <c r="B3514">
        <f t="shared" ca="1" si="523"/>
        <v>3</v>
      </c>
      <c r="G3514" t="str">
        <f t="shared" ca="1" si="525"/>
        <v/>
      </c>
      <c r="H3514">
        <f t="shared" si="524"/>
        <v>0</v>
      </c>
      <c r="N3514" s="67" t="str">
        <f t="shared" ca="1" si="519"/>
        <v/>
      </c>
      <c r="O3514" s="70" t="str">
        <f t="shared" ca="1" si="520"/>
        <v/>
      </c>
      <c r="P3514" s="70" t="str">
        <f t="shared" ca="1" si="521"/>
        <v/>
      </c>
      <c r="Q3514" s="71" t="str">
        <f t="shared" si="522"/>
        <v/>
      </c>
    </row>
    <row r="3515" spans="2:17" x14ac:dyDescent="0.2">
      <c r="B3515">
        <f t="shared" ca="1" si="523"/>
        <v>3</v>
      </c>
      <c r="G3515" t="str">
        <f t="shared" ca="1" si="525"/>
        <v/>
      </c>
      <c r="H3515">
        <f t="shared" si="524"/>
        <v>0</v>
      </c>
      <c r="N3515" s="67" t="str">
        <f t="shared" ca="1" si="519"/>
        <v/>
      </c>
      <c r="O3515" s="70" t="str">
        <f t="shared" ca="1" si="520"/>
        <v/>
      </c>
      <c r="P3515" s="70" t="str">
        <f t="shared" ca="1" si="521"/>
        <v/>
      </c>
      <c r="Q3515" s="71" t="str">
        <f t="shared" si="522"/>
        <v/>
      </c>
    </row>
    <row r="3516" spans="2:17" x14ac:dyDescent="0.2">
      <c r="B3516">
        <f t="shared" ca="1" si="523"/>
        <v>3</v>
      </c>
      <c r="G3516" t="str">
        <f t="shared" ca="1" si="525"/>
        <v/>
      </c>
      <c r="H3516">
        <f t="shared" si="524"/>
        <v>0</v>
      </c>
      <c r="N3516" s="67" t="str">
        <f t="shared" ca="1" si="519"/>
        <v/>
      </c>
      <c r="O3516" s="70" t="str">
        <f t="shared" ca="1" si="520"/>
        <v/>
      </c>
      <c r="P3516" s="70" t="str">
        <f t="shared" ca="1" si="521"/>
        <v/>
      </c>
      <c r="Q3516" s="71" t="str">
        <f t="shared" si="522"/>
        <v/>
      </c>
    </row>
    <row r="3517" spans="2:17" x14ac:dyDescent="0.2">
      <c r="B3517">
        <f t="shared" ca="1" si="523"/>
        <v>3</v>
      </c>
      <c r="G3517" t="str">
        <f t="shared" ca="1" si="525"/>
        <v/>
      </c>
      <c r="H3517">
        <f t="shared" si="524"/>
        <v>0</v>
      </c>
      <c r="N3517" s="67" t="str">
        <f t="shared" ca="1" si="519"/>
        <v/>
      </c>
      <c r="O3517" s="70" t="str">
        <f t="shared" ca="1" si="520"/>
        <v/>
      </c>
      <c r="P3517" s="70" t="str">
        <f t="shared" ca="1" si="521"/>
        <v/>
      </c>
      <c r="Q3517" s="71" t="str">
        <f t="shared" si="522"/>
        <v/>
      </c>
    </row>
    <row r="3518" spans="2:17" x14ac:dyDescent="0.2">
      <c r="B3518">
        <f t="shared" ca="1" si="523"/>
        <v>3</v>
      </c>
      <c r="G3518" t="str">
        <f t="shared" ca="1" si="525"/>
        <v/>
      </c>
      <c r="H3518">
        <f t="shared" si="524"/>
        <v>0</v>
      </c>
      <c r="N3518" s="67" t="str">
        <f t="shared" ca="1" si="519"/>
        <v/>
      </c>
      <c r="O3518" s="70" t="str">
        <f t="shared" ca="1" si="520"/>
        <v/>
      </c>
      <c r="P3518" s="70" t="str">
        <f t="shared" ca="1" si="521"/>
        <v/>
      </c>
      <c r="Q3518" s="71" t="str">
        <f t="shared" si="522"/>
        <v/>
      </c>
    </row>
    <row r="3519" spans="2:17" x14ac:dyDescent="0.2">
      <c r="B3519">
        <f t="shared" ca="1" si="523"/>
        <v>3</v>
      </c>
      <c r="G3519" t="str">
        <f t="shared" ca="1" si="525"/>
        <v/>
      </c>
      <c r="H3519">
        <f t="shared" si="524"/>
        <v>0</v>
      </c>
      <c r="N3519" s="67" t="str">
        <f t="shared" ca="1" si="519"/>
        <v/>
      </c>
      <c r="O3519" s="70" t="str">
        <f t="shared" ca="1" si="520"/>
        <v/>
      </c>
      <c r="P3519" s="70" t="str">
        <f t="shared" ca="1" si="521"/>
        <v/>
      </c>
      <c r="Q3519" s="71" t="str">
        <f t="shared" si="522"/>
        <v/>
      </c>
    </row>
    <row r="3520" spans="2:17" x14ac:dyDescent="0.2">
      <c r="B3520">
        <f t="shared" ca="1" si="523"/>
        <v>3</v>
      </c>
      <c r="G3520" t="str">
        <f t="shared" ca="1" si="525"/>
        <v/>
      </c>
      <c r="H3520">
        <f t="shared" si="524"/>
        <v>0</v>
      </c>
      <c r="N3520" s="67" t="str">
        <f t="shared" ca="1" si="519"/>
        <v/>
      </c>
      <c r="O3520" s="70" t="str">
        <f t="shared" ca="1" si="520"/>
        <v/>
      </c>
      <c r="P3520" s="70" t="str">
        <f t="shared" ca="1" si="521"/>
        <v/>
      </c>
      <c r="Q3520" s="71" t="str">
        <f t="shared" si="522"/>
        <v/>
      </c>
    </row>
    <row r="3521" spans="2:17" x14ac:dyDescent="0.2">
      <c r="B3521">
        <f t="shared" ca="1" si="523"/>
        <v>3</v>
      </c>
      <c r="G3521" t="str">
        <f t="shared" ca="1" si="525"/>
        <v/>
      </c>
      <c r="H3521">
        <f t="shared" si="524"/>
        <v>0</v>
      </c>
      <c r="N3521" s="67" t="str">
        <f t="shared" ca="1" si="519"/>
        <v/>
      </c>
      <c r="O3521" s="70" t="str">
        <f t="shared" ca="1" si="520"/>
        <v/>
      </c>
      <c r="P3521" s="70" t="str">
        <f t="shared" ca="1" si="521"/>
        <v/>
      </c>
      <c r="Q3521" s="71" t="str">
        <f t="shared" si="522"/>
        <v/>
      </c>
    </row>
    <row r="3522" spans="2:17" x14ac:dyDescent="0.2">
      <c r="B3522">
        <f t="shared" ca="1" si="523"/>
        <v>3</v>
      </c>
      <c r="G3522" t="str">
        <f t="shared" ca="1" si="525"/>
        <v/>
      </c>
      <c r="H3522">
        <f t="shared" si="524"/>
        <v>0</v>
      </c>
      <c r="N3522" s="67" t="str">
        <f t="shared" ref="N3522:N3585" ca="1" si="526">IF(ISERROR(VLOOKUP($K3522,$B:$G,AA$2,FALSE)),"",VLOOKUP($K3522,$B:$G,AA$2,FALSE))</f>
        <v/>
      </c>
      <c r="O3522" s="70" t="str">
        <f t="shared" ref="O3522:O3585" ca="1" si="527">IF(ISERROR(VLOOKUP($K3522,$B:$G,AB$2,FALSE)),"",VLOOKUP($K3522,$B:$G,AB$2,FALSE))</f>
        <v/>
      </c>
      <c r="P3522" s="70" t="str">
        <f t="shared" ref="P3522:P3585" ca="1" si="528">IF(ISERROR(VLOOKUP($K3522,$B:$G,AC$2,FALSE)),"",VLOOKUP($K3522,$B:$G,AC$2,FALSE))</f>
        <v/>
      </c>
      <c r="Q3522" s="71" t="str">
        <f t="shared" ref="Q3522:Q3585" si="529">IF(L3522=0,"",(ROUND(IF(ISERROR(VLOOKUP($K3522,$B:$G,AD$2,FALSE)),"terület?",VLOOKUP($K3522,$B:$G,AD$2,FALSE)),2)))</f>
        <v/>
      </c>
    </row>
    <row r="3523" spans="2:17" x14ac:dyDescent="0.2">
      <c r="B3523">
        <f t="shared" ref="B3523:B3586" ca="1" si="530">IF(AND(LEFT(A3523,6)="Blokk:",RIGHT(A3523,10)&lt;&gt;"módosított",LEFT(A3524,11)="Táblaadatok",H3523&gt;0),B3522+1,B3522)</f>
        <v>3</v>
      </c>
      <c r="G3523" t="str">
        <f t="shared" ca="1" si="525"/>
        <v/>
      </c>
      <c r="H3523">
        <f t="shared" si="524"/>
        <v>0</v>
      </c>
      <c r="N3523" s="67" t="str">
        <f t="shared" ca="1" si="526"/>
        <v/>
      </c>
      <c r="O3523" s="70" t="str">
        <f t="shared" ca="1" si="527"/>
        <v/>
      </c>
      <c r="P3523" s="70" t="str">
        <f t="shared" ca="1" si="528"/>
        <v/>
      </c>
      <c r="Q3523" s="71" t="str">
        <f t="shared" si="529"/>
        <v/>
      </c>
    </row>
    <row r="3524" spans="2:17" x14ac:dyDescent="0.2">
      <c r="B3524">
        <f t="shared" ca="1" si="530"/>
        <v>3</v>
      </c>
      <c r="G3524" t="str">
        <f t="shared" ca="1" si="525"/>
        <v/>
      </c>
      <c r="H3524">
        <f t="shared" ref="H3524:H3587" si="531">IF(ISNA(VLOOKUP(MID(A3525,40,5),AE:AF,2,0)),0,1)</f>
        <v>0</v>
      </c>
      <c r="N3524" s="67" t="str">
        <f t="shared" ca="1" si="526"/>
        <v/>
      </c>
      <c r="O3524" s="70" t="str">
        <f t="shared" ca="1" si="527"/>
        <v/>
      </c>
      <c r="P3524" s="70" t="str">
        <f t="shared" ca="1" si="528"/>
        <v/>
      </c>
      <c r="Q3524" s="71" t="str">
        <f t="shared" si="529"/>
        <v/>
      </c>
    </row>
    <row r="3525" spans="2:17" x14ac:dyDescent="0.2">
      <c r="B3525">
        <f t="shared" ca="1" si="530"/>
        <v>3</v>
      </c>
      <c r="G3525" t="str">
        <f t="shared" ca="1" si="525"/>
        <v/>
      </c>
      <c r="H3525">
        <f t="shared" si="531"/>
        <v>0</v>
      </c>
      <c r="N3525" s="67" t="str">
        <f t="shared" ca="1" si="526"/>
        <v/>
      </c>
      <c r="O3525" s="70" t="str">
        <f t="shared" ca="1" si="527"/>
        <v/>
      </c>
      <c r="P3525" s="70" t="str">
        <f t="shared" ca="1" si="528"/>
        <v/>
      </c>
      <c r="Q3525" s="71" t="str">
        <f t="shared" si="529"/>
        <v/>
      </c>
    </row>
    <row r="3526" spans="2:17" x14ac:dyDescent="0.2">
      <c r="B3526">
        <f t="shared" ca="1" si="530"/>
        <v>3</v>
      </c>
      <c r="G3526" t="str">
        <f t="shared" ca="1" si="525"/>
        <v/>
      </c>
      <c r="H3526">
        <f t="shared" si="531"/>
        <v>0</v>
      </c>
      <c r="N3526" s="67" t="str">
        <f t="shared" ca="1" si="526"/>
        <v/>
      </c>
      <c r="O3526" s="70" t="str">
        <f t="shared" ca="1" si="527"/>
        <v/>
      </c>
      <c r="P3526" s="70" t="str">
        <f t="shared" ca="1" si="528"/>
        <v/>
      </c>
      <c r="Q3526" s="71" t="str">
        <f t="shared" si="529"/>
        <v/>
      </c>
    </row>
    <row r="3527" spans="2:17" x14ac:dyDescent="0.2">
      <c r="B3527">
        <f t="shared" ca="1" si="530"/>
        <v>3</v>
      </c>
      <c r="G3527" t="str">
        <f t="shared" ca="1" si="525"/>
        <v/>
      </c>
      <c r="H3527">
        <f t="shared" si="531"/>
        <v>0</v>
      </c>
      <c r="N3527" s="67" t="str">
        <f t="shared" ca="1" si="526"/>
        <v/>
      </c>
      <c r="O3527" s="70" t="str">
        <f t="shared" ca="1" si="527"/>
        <v/>
      </c>
      <c r="P3527" s="70" t="str">
        <f t="shared" ca="1" si="528"/>
        <v/>
      </c>
      <c r="Q3527" s="71" t="str">
        <f t="shared" si="529"/>
        <v/>
      </c>
    </row>
    <row r="3528" spans="2:17" x14ac:dyDescent="0.2">
      <c r="B3528">
        <f t="shared" ca="1" si="530"/>
        <v>3</v>
      </c>
      <c r="G3528" t="str">
        <f t="shared" ca="1" si="525"/>
        <v/>
      </c>
      <c r="H3528">
        <f t="shared" si="531"/>
        <v>0</v>
      </c>
      <c r="N3528" s="67" t="str">
        <f t="shared" ca="1" si="526"/>
        <v/>
      </c>
      <c r="O3528" s="70" t="str">
        <f t="shared" ca="1" si="527"/>
        <v/>
      </c>
      <c r="P3528" s="70" t="str">
        <f t="shared" ca="1" si="528"/>
        <v/>
      </c>
      <c r="Q3528" s="71" t="str">
        <f t="shared" si="529"/>
        <v/>
      </c>
    </row>
    <row r="3529" spans="2:17" x14ac:dyDescent="0.2">
      <c r="B3529">
        <f t="shared" ca="1" si="530"/>
        <v>3</v>
      </c>
      <c r="G3529" t="str">
        <f t="shared" ca="1" si="525"/>
        <v/>
      </c>
      <c r="H3529">
        <f t="shared" si="531"/>
        <v>0</v>
      </c>
      <c r="N3529" s="67" t="str">
        <f t="shared" ca="1" si="526"/>
        <v/>
      </c>
      <c r="O3529" s="70" t="str">
        <f t="shared" ca="1" si="527"/>
        <v/>
      </c>
      <c r="P3529" s="70" t="str">
        <f t="shared" ca="1" si="528"/>
        <v/>
      </c>
      <c r="Q3529" s="71" t="str">
        <f t="shared" si="529"/>
        <v/>
      </c>
    </row>
    <row r="3530" spans="2:17" x14ac:dyDescent="0.2">
      <c r="B3530">
        <f t="shared" ca="1" si="530"/>
        <v>3</v>
      </c>
      <c r="G3530" t="str">
        <f t="shared" ca="1" si="525"/>
        <v/>
      </c>
      <c r="H3530">
        <f t="shared" si="531"/>
        <v>0</v>
      </c>
      <c r="N3530" s="67" t="str">
        <f t="shared" ca="1" si="526"/>
        <v/>
      </c>
      <c r="O3530" s="70" t="str">
        <f t="shared" ca="1" si="527"/>
        <v/>
      </c>
      <c r="P3530" s="70" t="str">
        <f t="shared" ca="1" si="528"/>
        <v/>
      </c>
      <c r="Q3530" s="71" t="str">
        <f t="shared" si="529"/>
        <v/>
      </c>
    </row>
    <row r="3531" spans="2:17" x14ac:dyDescent="0.2">
      <c r="B3531">
        <f t="shared" ca="1" si="530"/>
        <v>3</v>
      </c>
      <c r="G3531" t="str">
        <f t="shared" ca="1" si="525"/>
        <v/>
      </c>
      <c r="H3531">
        <f t="shared" si="531"/>
        <v>0</v>
      </c>
      <c r="N3531" s="67" t="str">
        <f t="shared" ca="1" si="526"/>
        <v/>
      </c>
      <c r="O3531" s="70" t="str">
        <f t="shared" ca="1" si="527"/>
        <v/>
      </c>
      <c r="P3531" s="70" t="str">
        <f t="shared" ca="1" si="528"/>
        <v/>
      </c>
      <c r="Q3531" s="71" t="str">
        <f t="shared" si="529"/>
        <v/>
      </c>
    </row>
    <row r="3532" spans="2:17" x14ac:dyDescent="0.2">
      <c r="B3532">
        <f t="shared" ca="1" si="530"/>
        <v>3</v>
      </c>
      <c r="G3532" t="str">
        <f t="shared" ca="1" si="525"/>
        <v/>
      </c>
      <c r="H3532">
        <f t="shared" si="531"/>
        <v>0</v>
      </c>
      <c r="N3532" s="67" t="str">
        <f t="shared" ca="1" si="526"/>
        <v/>
      </c>
      <c r="O3532" s="70" t="str">
        <f t="shared" ca="1" si="527"/>
        <v/>
      </c>
      <c r="P3532" s="70" t="str">
        <f t="shared" ca="1" si="528"/>
        <v/>
      </c>
      <c r="Q3532" s="71" t="str">
        <f t="shared" si="529"/>
        <v/>
      </c>
    </row>
    <row r="3533" spans="2:17" x14ac:dyDescent="0.2">
      <c r="B3533">
        <f t="shared" ca="1" si="530"/>
        <v>3</v>
      </c>
      <c r="G3533" t="str">
        <f t="shared" ca="1" si="525"/>
        <v/>
      </c>
      <c r="H3533">
        <f t="shared" si="531"/>
        <v>0</v>
      </c>
      <c r="N3533" s="67" t="str">
        <f t="shared" ca="1" si="526"/>
        <v/>
      </c>
      <c r="O3533" s="70" t="str">
        <f t="shared" ca="1" si="527"/>
        <v/>
      </c>
      <c r="P3533" s="70" t="str">
        <f t="shared" ca="1" si="528"/>
        <v/>
      </c>
      <c r="Q3533" s="71" t="str">
        <f t="shared" si="529"/>
        <v/>
      </c>
    </row>
    <row r="3534" spans="2:17" x14ac:dyDescent="0.2">
      <c r="B3534">
        <f t="shared" ca="1" si="530"/>
        <v>3</v>
      </c>
      <c r="G3534" t="str">
        <f t="shared" ca="1" si="525"/>
        <v/>
      </c>
      <c r="H3534">
        <f t="shared" si="531"/>
        <v>0</v>
      </c>
      <c r="N3534" s="67" t="str">
        <f t="shared" ca="1" si="526"/>
        <v/>
      </c>
      <c r="O3534" s="70" t="str">
        <f t="shared" ca="1" si="527"/>
        <v/>
      </c>
      <c r="P3534" s="70" t="str">
        <f t="shared" ca="1" si="528"/>
        <v/>
      </c>
      <c r="Q3534" s="71" t="str">
        <f t="shared" si="529"/>
        <v/>
      </c>
    </row>
    <row r="3535" spans="2:17" x14ac:dyDescent="0.2">
      <c r="B3535">
        <f t="shared" ca="1" si="530"/>
        <v>3</v>
      </c>
      <c r="G3535" t="str">
        <f t="shared" ca="1" si="525"/>
        <v/>
      </c>
      <c r="H3535">
        <f t="shared" si="531"/>
        <v>0</v>
      </c>
      <c r="N3535" s="67" t="str">
        <f t="shared" ca="1" si="526"/>
        <v/>
      </c>
      <c r="O3535" s="70" t="str">
        <f t="shared" ca="1" si="527"/>
        <v/>
      </c>
      <c r="P3535" s="70" t="str">
        <f t="shared" ca="1" si="528"/>
        <v/>
      </c>
      <c r="Q3535" s="71" t="str">
        <f t="shared" si="529"/>
        <v/>
      </c>
    </row>
    <row r="3536" spans="2:17" x14ac:dyDescent="0.2">
      <c r="B3536">
        <f t="shared" ca="1" si="530"/>
        <v>3</v>
      </c>
      <c r="G3536" t="str">
        <f t="shared" ca="1" si="525"/>
        <v/>
      </c>
      <c r="H3536">
        <f t="shared" si="531"/>
        <v>0</v>
      </c>
      <c r="N3536" s="67" t="str">
        <f t="shared" ca="1" si="526"/>
        <v/>
      </c>
      <c r="O3536" s="70" t="str">
        <f t="shared" ca="1" si="527"/>
        <v/>
      </c>
      <c r="P3536" s="70" t="str">
        <f t="shared" ca="1" si="528"/>
        <v/>
      </c>
      <c r="Q3536" s="71" t="str">
        <f t="shared" si="529"/>
        <v/>
      </c>
    </row>
    <row r="3537" spans="2:17" x14ac:dyDescent="0.2">
      <c r="B3537">
        <f t="shared" ca="1" si="530"/>
        <v>3</v>
      </c>
      <c r="G3537" t="str">
        <f t="shared" ca="1" si="525"/>
        <v/>
      </c>
      <c r="H3537">
        <f t="shared" si="531"/>
        <v>0</v>
      </c>
      <c r="N3537" s="67" t="str">
        <f t="shared" ca="1" si="526"/>
        <v/>
      </c>
      <c r="O3537" s="70" t="str">
        <f t="shared" ca="1" si="527"/>
        <v/>
      </c>
      <c r="P3537" s="70" t="str">
        <f t="shared" ca="1" si="528"/>
        <v/>
      </c>
      <c r="Q3537" s="71" t="str">
        <f t="shared" si="529"/>
        <v/>
      </c>
    </row>
    <row r="3538" spans="2:17" x14ac:dyDescent="0.2">
      <c r="B3538">
        <f t="shared" ca="1" si="530"/>
        <v>3</v>
      </c>
      <c r="G3538" t="str">
        <f t="shared" ca="1" si="525"/>
        <v/>
      </c>
      <c r="H3538">
        <f t="shared" si="531"/>
        <v>0</v>
      </c>
      <c r="N3538" s="67" t="str">
        <f t="shared" ca="1" si="526"/>
        <v/>
      </c>
      <c r="O3538" s="70" t="str">
        <f t="shared" ca="1" si="527"/>
        <v/>
      </c>
      <c r="P3538" s="70" t="str">
        <f t="shared" ca="1" si="528"/>
        <v/>
      </c>
      <c r="Q3538" s="71" t="str">
        <f t="shared" si="529"/>
        <v/>
      </c>
    </row>
    <row r="3539" spans="2:17" x14ac:dyDescent="0.2">
      <c r="B3539">
        <f t="shared" ca="1" si="530"/>
        <v>3</v>
      </c>
      <c r="G3539" t="str">
        <f t="shared" ca="1" si="525"/>
        <v/>
      </c>
      <c r="H3539">
        <f t="shared" si="531"/>
        <v>0</v>
      </c>
      <c r="N3539" s="67" t="str">
        <f t="shared" ca="1" si="526"/>
        <v/>
      </c>
      <c r="O3539" s="70" t="str">
        <f t="shared" ca="1" si="527"/>
        <v/>
      </c>
      <c r="P3539" s="70" t="str">
        <f t="shared" ca="1" si="528"/>
        <v/>
      </c>
      <c r="Q3539" s="71" t="str">
        <f t="shared" si="529"/>
        <v/>
      </c>
    </row>
    <row r="3540" spans="2:17" x14ac:dyDescent="0.2">
      <c r="B3540">
        <f t="shared" ca="1" si="530"/>
        <v>3</v>
      </c>
      <c r="G3540" t="str">
        <f t="shared" ca="1" si="525"/>
        <v/>
      </c>
      <c r="H3540">
        <f t="shared" si="531"/>
        <v>0</v>
      </c>
      <c r="N3540" s="67" t="str">
        <f t="shared" ca="1" si="526"/>
        <v/>
      </c>
      <c r="O3540" s="70" t="str">
        <f t="shared" ca="1" si="527"/>
        <v/>
      </c>
      <c r="P3540" s="70" t="str">
        <f t="shared" ca="1" si="528"/>
        <v/>
      </c>
      <c r="Q3540" s="71" t="str">
        <f t="shared" si="529"/>
        <v/>
      </c>
    </row>
    <row r="3541" spans="2:17" x14ac:dyDescent="0.2">
      <c r="B3541">
        <f t="shared" ca="1" si="530"/>
        <v>3</v>
      </c>
      <c r="G3541" t="str">
        <f t="shared" ca="1" si="525"/>
        <v/>
      </c>
      <c r="H3541">
        <f t="shared" si="531"/>
        <v>0</v>
      </c>
      <c r="N3541" s="67" t="str">
        <f t="shared" ca="1" si="526"/>
        <v/>
      </c>
      <c r="O3541" s="70" t="str">
        <f t="shared" ca="1" si="527"/>
        <v/>
      </c>
      <c r="P3541" s="70" t="str">
        <f t="shared" ca="1" si="528"/>
        <v/>
      </c>
      <c r="Q3541" s="71" t="str">
        <f t="shared" si="529"/>
        <v/>
      </c>
    </row>
    <row r="3542" spans="2:17" x14ac:dyDescent="0.2">
      <c r="B3542">
        <f t="shared" ca="1" si="530"/>
        <v>3</v>
      </c>
      <c r="G3542" t="str">
        <f t="shared" ca="1" si="525"/>
        <v/>
      </c>
      <c r="H3542">
        <f t="shared" si="531"/>
        <v>0</v>
      </c>
      <c r="N3542" s="67" t="str">
        <f t="shared" ca="1" si="526"/>
        <v/>
      </c>
      <c r="O3542" s="70" t="str">
        <f t="shared" ca="1" si="527"/>
        <v/>
      </c>
      <c r="P3542" s="70" t="str">
        <f t="shared" ca="1" si="528"/>
        <v/>
      </c>
      <c r="Q3542" s="71" t="str">
        <f t="shared" si="529"/>
        <v/>
      </c>
    </row>
    <row r="3543" spans="2:17" x14ac:dyDescent="0.2">
      <c r="B3543">
        <f t="shared" ca="1" si="530"/>
        <v>3</v>
      </c>
      <c r="G3543" t="str">
        <f t="shared" ca="1" si="525"/>
        <v/>
      </c>
      <c r="H3543">
        <f t="shared" si="531"/>
        <v>0</v>
      </c>
      <c r="N3543" s="67" t="str">
        <f t="shared" ca="1" si="526"/>
        <v/>
      </c>
      <c r="O3543" s="70" t="str">
        <f t="shared" ca="1" si="527"/>
        <v/>
      </c>
      <c r="P3543" s="70" t="str">
        <f t="shared" ca="1" si="528"/>
        <v/>
      </c>
      <c r="Q3543" s="71" t="str">
        <f t="shared" si="529"/>
        <v/>
      </c>
    </row>
    <row r="3544" spans="2:17" x14ac:dyDescent="0.2">
      <c r="B3544">
        <f t="shared" ca="1" si="530"/>
        <v>3</v>
      </c>
      <c r="G3544" t="str">
        <f t="shared" ca="1" si="525"/>
        <v/>
      </c>
      <c r="H3544">
        <f t="shared" si="531"/>
        <v>0</v>
      </c>
      <c r="N3544" s="67" t="str">
        <f t="shared" ca="1" si="526"/>
        <v/>
      </c>
      <c r="O3544" s="70" t="str">
        <f t="shared" ca="1" si="527"/>
        <v/>
      </c>
      <c r="P3544" s="70" t="str">
        <f t="shared" ca="1" si="528"/>
        <v/>
      </c>
      <c r="Q3544" s="71" t="str">
        <f t="shared" si="529"/>
        <v/>
      </c>
    </row>
    <row r="3545" spans="2:17" x14ac:dyDescent="0.2">
      <c r="B3545">
        <f t="shared" ca="1" si="530"/>
        <v>3</v>
      </c>
      <c r="G3545" t="str">
        <f t="shared" ca="1" si="525"/>
        <v/>
      </c>
      <c r="H3545">
        <f t="shared" si="531"/>
        <v>0</v>
      </c>
      <c r="N3545" s="67" t="str">
        <f t="shared" ca="1" si="526"/>
        <v/>
      </c>
      <c r="O3545" s="70" t="str">
        <f t="shared" ca="1" si="527"/>
        <v/>
      </c>
      <c r="P3545" s="70" t="str">
        <f t="shared" ca="1" si="528"/>
        <v/>
      </c>
      <c r="Q3545" s="71" t="str">
        <f t="shared" si="529"/>
        <v/>
      </c>
    </row>
    <row r="3546" spans="2:17" x14ac:dyDescent="0.2">
      <c r="B3546">
        <f t="shared" ca="1" si="530"/>
        <v>3</v>
      </c>
      <c r="G3546" t="str">
        <f t="shared" ca="1" si="525"/>
        <v/>
      </c>
      <c r="H3546">
        <f t="shared" si="531"/>
        <v>0</v>
      </c>
      <c r="N3546" s="67" t="str">
        <f t="shared" ca="1" si="526"/>
        <v/>
      </c>
      <c r="O3546" s="70" t="str">
        <f t="shared" ca="1" si="527"/>
        <v/>
      </c>
      <c r="P3546" s="70" t="str">
        <f t="shared" ca="1" si="528"/>
        <v/>
      </c>
      <c r="Q3546" s="71" t="str">
        <f t="shared" si="529"/>
        <v/>
      </c>
    </row>
    <row r="3547" spans="2:17" x14ac:dyDescent="0.2">
      <c r="B3547">
        <f t="shared" ca="1" si="530"/>
        <v>3</v>
      </c>
      <c r="G3547" t="str">
        <f t="shared" ca="1" si="525"/>
        <v/>
      </c>
      <c r="H3547">
        <f t="shared" si="531"/>
        <v>0</v>
      </c>
      <c r="N3547" s="67" t="str">
        <f t="shared" ca="1" si="526"/>
        <v/>
      </c>
      <c r="O3547" s="70" t="str">
        <f t="shared" ca="1" si="527"/>
        <v/>
      </c>
      <c r="P3547" s="70" t="str">
        <f t="shared" ca="1" si="528"/>
        <v/>
      </c>
      <c r="Q3547" s="71" t="str">
        <f t="shared" si="529"/>
        <v/>
      </c>
    </row>
    <row r="3548" spans="2:17" x14ac:dyDescent="0.2">
      <c r="B3548">
        <f t="shared" ca="1" si="530"/>
        <v>3</v>
      </c>
      <c r="G3548" t="str">
        <f t="shared" ca="1" si="525"/>
        <v/>
      </c>
      <c r="H3548">
        <f t="shared" si="531"/>
        <v>0</v>
      </c>
      <c r="N3548" s="67" t="str">
        <f t="shared" ca="1" si="526"/>
        <v/>
      </c>
      <c r="O3548" s="70" t="str">
        <f t="shared" ca="1" si="527"/>
        <v/>
      </c>
      <c r="P3548" s="70" t="str">
        <f t="shared" ca="1" si="528"/>
        <v/>
      </c>
      <c r="Q3548" s="71" t="str">
        <f t="shared" si="529"/>
        <v/>
      </c>
    </row>
    <row r="3549" spans="2:17" x14ac:dyDescent="0.2">
      <c r="B3549">
        <f t="shared" ca="1" si="530"/>
        <v>3</v>
      </c>
      <c r="G3549" t="str">
        <f t="shared" ca="1" si="525"/>
        <v/>
      </c>
      <c r="H3549">
        <f t="shared" si="531"/>
        <v>0</v>
      </c>
      <c r="N3549" s="67" t="str">
        <f t="shared" ca="1" si="526"/>
        <v/>
      </c>
      <c r="O3549" s="70" t="str">
        <f t="shared" ca="1" si="527"/>
        <v/>
      </c>
      <c r="P3549" s="70" t="str">
        <f t="shared" ca="1" si="528"/>
        <v/>
      </c>
      <c r="Q3549" s="71" t="str">
        <f t="shared" si="529"/>
        <v/>
      </c>
    </row>
    <row r="3550" spans="2:17" x14ac:dyDescent="0.2">
      <c r="B3550">
        <f t="shared" ca="1" si="530"/>
        <v>3</v>
      </c>
      <c r="G3550" t="str">
        <f t="shared" ca="1" si="525"/>
        <v/>
      </c>
      <c r="H3550">
        <f t="shared" si="531"/>
        <v>0</v>
      </c>
      <c r="N3550" s="67" t="str">
        <f t="shared" ca="1" si="526"/>
        <v/>
      </c>
      <c r="O3550" s="70" t="str">
        <f t="shared" ca="1" si="527"/>
        <v/>
      </c>
      <c r="P3550" s="70" t="str">
        <f t="shared" ca="1" si="528"/>
        <v/>
      </c>
      <c r="Q3550" s="71" t="str">
        <f t="shared" si="529"/>
        <v/>
      </c>
    </row>
    <row r="3551" spans="2:17" x14ac:dyDescent="0.2">
      <c r="B3551">
        <f t="shared" ca="1" si="530"/>
        <v>3</v>
      </c>
      <c r="G3551" t="str">
        <f t="shared" ca="1" si="525"/>
        <v/>
      </c>
      <c r="H3551">
        <f t="shared" si="531"/>
        <v>0</v>
      </c>
      <c r="N3551" s="67" t="str">
        <f t="shared" ca="1" si="526"/>
        <v/>
      </c>
      <c r="O3551" s="70" t="str">
        <f t="shared" ca="1" si="527"/>
        <v/>
      </c>
      <c r="P3551" s="70" t="str">
        <f t="shared" ca="1" si="528"/>
        <v/>
      </c>
      <c r="Q3551" s="71" t="str">
        <f t="shared" si="529"/>
        <v/>
      </c>
    </row>
    <row r="3552" spans="2:17" x14ac:dyDescent="0.2">
      <c r="B3552">
        <f t="shared" ca="1" si="530"/>
        <v>3</v>
      </c>
      <c r="G3552" t="str">
        <f t="shared" ca="1" si="525"/>
        <v/>
      </c>
      <c r="H3552">
        <f t="shared" si="531"/>
        <v>0</v>
      </c>
      <c r="N3552" s="67" t="str">
        <f t="shared" ca="1" si="526"/>
        <v/>
      </c>
      <c r="O3552" s="70" t="str">
        <f t="shared" ca="1" si="527"/>
        <v/>
      </c>
      <c r="P3552" s="70" t="str">
        <f t="shared" ca="1" si="528"/>
        <v/>
      </c>
      <c r="Q3552" s="71" t="str">
        <f t="shared" si="529"/>
        <v/>
      </c>
    </row>
    <row r="3553" spans="2:17" x14ac:dyDescent="0.2">
      <c r="B3553">
        <f t="shared" ca="1" si="530"/>
        <v>3</v>
      </c>
      <c r="G3553" t="str">
        <f t="shared" ca="1" si="525"/>
        <v/>
      </c>
      <c r="H3553">
        <f t="shared" si="531"/>
        <v>0</v>
      </c>
      <c r="N3553" s="67" t="str">
        <f t="shared" ca="1" si="526"/>
        <v/>
      </c>
      <c r="O3553" s="70" t="str">
        <f t="shared" ca="1" si="527"/>
        <v/>
      </c>
      <c r="P3553" s="70" t="str">
        <f t="shared" ca="1" si="528"/>
        <v/>
      </c>
      <c r="Q3553" s="71" t="str">
        <f t="shared" si="529"/>
        <v/>
      </c>
    </row>
    <row r="3554" spans="2:17" x14ac:dyDescent="0.2">
      <c r="B3554">
        <f t="shared" ca="1" si="530"/>
        <v>3</v>
      </c>
      <c r="G3554" t="str">
        <f t="shared" ca="1" si="525"/>
        <v/>
      </c>
      <c r="H3554">
        <f t="shared" si="531"/>
        <v>0</v>
      </c>
      <c r="N3554" s="67" t="str">
        <f t="shared" ca="1" si="526"/>
        <v/>
      </c>
      <c r="O3554" s="70" t="str">
        <f t="shared" ca="1" si="527"/>
        <v/>
      </c>
      <c r="P3554" s="70" t="str">
        <f t="shared" ca="1" si="528"/>
        <v/>
      </c>
      <c r="Q3554" s="71" t="str">
        <f t="shared" si="529"/>
        <v/>
      </c>
    </row>
    <row r="3555" spans="2:17" x14ac:dyDescent="0.2">
      <c r="B3555">
        <f t="shared" ca="1" si="530"/>
        <v>3</v>
      </c>
      <c r="G3555" t="str">
        <f t="shared" ca="1" si="525"/>
        <v/>
      </c>
      <c r="H3555">
        <f t="shared" si="531"/>
        <v>0</v>
      </c>
      <c r="N3555" s="67" t="str">
        <f t="shared" ca="1" si="526"/>
        <v/>
      </c>
      <c r="O3555" s="70" t="str">
        <f t="shared" ca="1" si="527"/>
        <v/>
      </c>
      <c r="P3555" s="70" t="str">
        <f t="shared" ca="1" si="528"/>
        <v/>
      </c>
      <c r="Q3555" s="71" t="str">
        <f t="shared" si="529"/>
        <v/>
      </c>
    </row>
    <row r="3556" spans="2:17" x14ac:dyDescent="0.2">
      <c r="B3556">
        <f t="shared" ca="1" si="530"/>
        <v>3</v>
      </c>
      <c r="G3556" t="str">
        <f t="shared" ca="1" si="525"/>
        <v/>
      </c>
      <c r="H3556">
        <f t="shared" si="531"/>
        <v>0</v>
      </c>
      <c r="N3556" s="67" t="str">
        <f t="shared" ca="1" si="526"/>
        <v/>
      </c>
      <c r="O3556" s="70" t="str">
        <f t="shared" ca="1" si="527"/>
        <v/>
      </c>
      <c r="P3556" s="70" t="str">
        <f t="shared" ca="1" si="528"/>
        <v/>
      </c>
      <c r="Q3556" s="71" t="str">
        <f t="shared" si="529"/>
        <v/>
      </c>
    </row>
    <row r="3557" spans="2:17" x14ac:dyDescent="0.2">
      <c r="B3557">
        <f t="shared" ca="1" si="530"/>
        <v>3</v>
      </c>
      <c r="G3557" t="str">
        <f t="shared" ca="1" si="525"/>
        <v/>
      </c>
      <c r="H3557">
        <f t="shared" si="531"/>
        <v>0</v>
      </c>
      <c r="N3557" s="67" t="str">
        <f t="shared" ca="1" si="526"/>
        <v/>
      </c>
      <c r="O3557" s="70" t="str">
        <f t="shared" ca="1" si="527"/>
        <v/>
      </c>
      <c r="P3557" s="70" t="str">
        <f t="shared" ca="1" si="528"/>
        <v/>
      </c>
      <c r="Q3557" s="71" t="str">
        <f t="shared" si="529"/>
        <v/>
      </c>
    </row>
    <row r="3558" spans="2:17" x14ac:dyDescent="0.2">
      <c r="B3558">
        <f t="shared" ca="1" si="530"/>
        <v>3</v>
      </c>
      <c r="G3558" t="str">
        <f t="shared" ca="1" si="525"/>
        <v/>
      </c>
      <c r="H3558">
        <f t="shared" si="531"/>
        <v>0</v>
      </c>
      <c r="N3558" s="67" t="str">
        <f t="shared" ca="1" si="526"/>
        <v/>
      </c>
      <c r="O3558" s="70" t="str">
        <f t="shared" ca="1" si="527"/>
        <v/>
      </c>
      <c r="P3558" s="70" t="str">
        <f t="shared" ca="1" si="528"/>
        <v/>
      </c>
      <c r="Q3558" s="71" t="str">
        <f t="shared" si="529"/>
        <v/>
      </c>
    </row>
    <row r="3559" spans="2:17" x14ac:dyDescent="0.2">
      <c r="B3559">
        <f t="shared" ca="1" si="530"/>
        <v>3</v>
      </c>
      <c r="G3559" t="str">
        <f t="shared" ca="1" si="525"/>
        <v/>
      </c>
      <c r="H3559">
        <f t="shared" si="531"/>
        <v>0</v>
      </c>
      <c r="N3559" s="67" t="str">
        <f t="shared" ca="1" si="526"/>
        <v/>
      </c>
      <c r="O3559" s="70" t="str">
        <f t="shared" ca="1" si="527"/>
        <v/>
      </c>
      <c r="P3559" s="70" t="str">
        <f t="shared" ca="1" si="528"/>
        <v/>
      </c>
      <c r="Q3559" s="71" t="str">
        <f t="shared" si="529"/>
        <v/>
      </c>
    </row>
    <row r="3560" spans="2:17" x14ac:dyDescent="0.2">
      <c r="B3560">
        <f t="shared" ca="1" si="530"/>
        <v>3</v>
      </c>
      <c r="G3560" t="str">
        <f t="shared" ca="1" si="525"/>
        <v/>
      </c>
      <c r="H3560">
        <f t="shared" si="531"/>
        <v>0</v>
      </c>
      <c r="N3560" s="67" t="str">
        <f t="shared" ca="1" si="526"/>
        <v/>
      </c>
      <c r="O3560" s="70" t="str">
        <f t="shared" ca="1" si="527"/>
        <v/>
      </c>
      <c r="P3560" s="70" t="str">
        <f t="shared" ca="1" si="528"/>
        <v/>
      </c>
      <c r="Q3560" s="71" t="str">
        <f t="shared" si="529"/>
        <v/>
      </c>
    </row>
    <row r="3561" spans="2:17" x14ac:dyDescent="0.2">
      <c r="B3561">
        <f t="shared" ca="1" si="530"/>
        <v>3</v>
      </c>
      <c r="G3561" t="str">
        <f t="shared" ca="1" si="525"/>
        <v/>
      </c>
      <c r="H3561">
        <f t="shared" si="531"/>
        <v>0</v>
      </c>
      <c r="N3561" s="67" t="str">
        <f t="shared" ca="1" si="526"/>
        <v/>
      </c>
      <c r="O3561" s="70" t="str">
        <f t="shared" ca="1" si="527"/>
        <v/>
      </c>
      <c r="P3561" s="70" t="str">
        <f t="shared" ca="1" si="528"/>
        <v/>
      </c>
      <c r="Q3561" s="71" t="str">
        <f t="shared" si="529"/>
        <v/>
      </c>
    </row>
    <row r="3562" spans="2:17" x14ac:dyDescent="0.2">
      <c r="B3562">
        <f t="shared" ca="1" si="530"/>
        <v>3</v>
      </c>
      <c r="G3562" t="str">
        <f t="shared" ca="1" si="525"/>
        <v/>
      </c>
      <c r="H3562">
        <f t="shared" si="531"/>
        <v>0</v>
      </c>
      <c r="N3562" s="67" t="str">
        <f t="shared" ca="1" si="526"/>
        <v/>
      </c>
      <c r="O3562" s="70" t="str">
        <f t="shared" ca="1" si="527"/>
        <v/>
      </c>
      <c r="P3562" s="70" t="str">
        <f t="shared" ca="1" si="528"/>
        <v/>
      </c>
      <c r="Q3562" s="71" t="str">
        <f t="shared" si="529"/>
        <v/>
      </c>
    </row>
    <row r="3563" spans="2:17" x14ac:dyDescent="0.2">
      <c r="B3563">
        <f t="shared" ca="1" si="530"/>
        <v>3</v>
      </c>
      <c r="G3563" t="str">
        <f t="shared" ca="1" si="525"/>
        <v/>
      </c>
      <c r="H3563">
        <f t="shared" si="531"/>
        <v>0</v>
      </c>
      <c r="N3563" s="67" t="str">
        <f t="shared" ca="1" si="526"/>
        <v/>
      </c>
      <c r="O3563" s="70" t="str">
        <f t="shared" ca="1" si="527"/>
        <v/>
      </c>
      <c r="P3563" s="70" t="str">
        <f t="shared" ca="1" si="528"/>
        <v/>
      </c>
      <c r="Q3563" s="71" t="str">
        <f t="shared" si="529"/>
        <v/>
      </c>
    </row>
    <row r="3564" spans="2:17" x14ac:dyDescent="0.2">
      <c r="B3564">
        <f t="shared" ca="1" si="530"/>
        <v>3</v>
      </c>
      <c r="G3564" t="str">
        <f t="shared" ca="1" si="525"/>
        <v/>
      </c>
      <c r="H3564">
        <f t="shared" si="531"/>
        <v>0</v>
      </c>
      <c r="N3564" s="67" t="str">
        <f t="shared" ca="1" si="526"/>
        <v/>
      </c>
      <c r="O3564" s="70" t="str">
        <f t="shared" ca="1" si="527"/>
        <v/>
      </c>
      <c r="P3564" s="70" t="str">
        <f t="shared" ca="1" si="528"/>
        <v/>
      </c>
      <c r="Q3564" s="71" t="str">
        <f t="shared" si="529"/>
        <v/>
      </c>
    </row>
    <row r="3565" spans="2:17" x14ac:dyDescent="0.2">
      <c r="B3565">
        <f t="shared" ca="1" si="530"/>
        <v>3</v>
      </c>
      <c r="G3565" t="str">
        <f t="shared" ca="1" si="525"/>
        <v/>
      </c>
      <c r="H3565">
        <f t="shared" si="531"/>
        <v>0</v>
      </c>
      <c r="N3565" s="67" t="str">
        <f t="shared" ca="1" si="526"/>
        <v/>
      </c>
      <c r="O3565" s="70" t="str">
        <f t="shared" ca="1" si="527"/>
        <v/>
      </c>
      <c r="P3565" s="70" t="str">
        <f t="shared" ca="1" si="528"/>
        <v/>
      </c>
      <c r="Q3565" s="71" t="str">
        <f t="shared" si="529"/>
        <v/>
      </c>
    </row>
    <row r="3566" spans="2:17" x14ac:dyDescent="0.2">
      <c r="B3566">
        <f t="shared" ca="1" si="530"/>
        <v>3</v>
      </c>
      <c r="G3566" t="str">
        <f t="shared" ca="1" si="525"/>
        <v/>
      </c>
      <c r="H3566">
        <f t="shared" si="531"/>
        <v>0</v>
      </c>
      <c r="N3566" s="67" t="str">
        <f t="shared" ca="1" si="526"/>
        <v/>
      </c>
      <c r="O3566" s="70" t="str">
        <f t="shared" ca="1" si="527"/>
        <v/>
      </c>
      <c r="P3566" s="70" t="str">
        <f t="shared" ca="1" si="528"/>
        <v/>
      </c>
      <c r="Q3566" s="71" t="str">
        <f t="shared" si="529"/>
        <v/>
      </c>
    </row>
    <row r="3567" spans="2:17" x14ac:dyDescent="0.2">
      <c r="B3567">
        <f t="shared" ca="1" si="530"/>
        <v>3</v>
      </c>
      <c r="G3567" t="str">
        <f t="shared" ca="1" si="525"/>
        <v/>
      </c>
      <c r="H3567">
        <f t="shared" si="531"/>
        <v>0</v>
      </c>
      <c r="N3567" s="67" t="str">
        <f t="shared" ca="1" si="526"/>
        <v/>
      </c>
      <c r="O3567" s="70" t="str">
        <f t="shared" ca="1" si="527"/>
        <v/>
      </c>
      <c r="P3567" s="70" t="str">
        <f t="shared" ca="1" si="528"/>
        <v/>
      </c>
      <c r="Q3567" s="71" t="str">
        <f t="shared" si="529"/>
        <v/>
      </c>
    </row>
    <row r="3568" spans="2:17" x14ac:dyDescent="0.2">
      <c r="B3568">
        <f t="shared" ca="1" si="530"/>
        <v>3</v>
      </c>
      <c r="G3568" t="str">
        <f t="shared" ref="G3568:G3631" ca="1" si="532">IF(B3568=B3567+1,MID(A3570,29,FIND("Kockázatkezelés",A3570)-30)*1,"")</f>
        <v/>
      </c>
      <c r="H3568">
        <f t="shared" si="531"/>
        <v>0</v>
      </c>
      <c r="N3568" s="67" t="str">
        <f t="shared" ca="1" si="526"/>
        <v/>
      </c>
      <c r="O3568" s="70" t="str">
        <f t="shared" ca="1" si="527"/>
        <v/>
      </c>
      <c r="P3568" s="70" t="str">
        <f t="shared" ca="1" si="528"/>
        <v/>
      </c>
      <c r="Q3568" s="71" t="str">
        <f t="shared" si="529"/>
        <v/>
      </c>
    </row>
    <row r="3569" spans="2:17" x14ac:dyDescent="0.2">
      <c r="B3569">
        <f t="shared" ca="1" si="530"/>
        <v>3</v>
      </c>
      <c r="G3569" t="str">
        <f t="shared" ca="1" si="532"/>
        <v/>
      </c>
      <c r="H3569">
        <f t="shared" si="531"/>
        <v>0</v>
      </c>
      <c r="N3569" s="67" t="str">
        <f t="shared" ca="1" si="526"/>
        <v/>
      </c>
      <c r="O3569" s="70" t="str">
        <f t="shared" ca="1" si="527"/>
        <v/>
      </c>
      <c r="P3569" s="70" t="str">
        <f t="shared" ca="1" si="528"/>
        <v/>
      </c>
      <c r="Q3569" s="71" t="str">
        <f t="shared" si="529"/>
        <v/>
      </c>
    </row>
    <row r="3570" spans="2:17" x14ac:dyDescent="0.2">
      <c r="B3570">
        <f t="shared" ca="1" si="530"/>
        <v>3</v>
      </c>
      <c r="G3570" t="str">
        <f t="shared" ca="1" si="532"/>
        <v/>
      </c>
      <c r="H3570">
        <f t="shared" si="531"/>
        <v>0</v>
      </c>
      <c r="N3570" s="67" t="str">
        <f t="shared" ca="1" si="526"/>
        <v/>
      </c>
      <c r="O3570" s="70" t="str">
        <f t="shared" ca="1" si="527"/>
        <v/>
      </c>
      <c r="P3570" s="70" t="str">
        <f t="shared" ca="1" si="528"/>
        <v/>
      </c>
      <c r="Q3570" s="71" t="str">
        <f t="shared" si="529"/>
        <v/>
      </c>
    </row>
    <row r="3571" spans="2:17" x14ac:dyDescent="0.2">
      <c r="B3571">
        <f t="shared" ca="1" si="530"/>
        <v>3</v>
      </c>
      <c r="G3571" t="str">
        <f t="shared" ca="1" si="532"/>
        <v/>
      </c>
      <c r="H3571">
        <f t="shared" si="531"/>
        <v>0</v>
      </c>
      <c r="N3571" s="67" t="str">
        <f t="shared" ca="1" si="526"/>
        <v/>
      </c>
      <c r="O3571" s="70" t="str">
        <f t="shared" ca="1" si="527"/>
        <v/>
      </c>
      <c r="P3571" s="70" t="str">
        <f t="shared" ca="1" si="528"/>
        <v/>
      </c>
      <c r="Q3571" s="71" t="str">
        <f t="shared" si="529"/>
        <v/>
      </c>
    </row>
    <row r="3572" spans="2:17" x14ac:dyDescent="0.2">
      <c r="B3572">
        <f t="shared" ca="1" si="530"/>
        <v>3</v>
      </c>
      <c r="G3572" t="str">
        <f t="shared" ca="1" si="532"/>
        <v/>
      </c>
      <c r="H3572">
        <f t="shared" si="531"/>
        <v>0</v>
      </c>
      <c r="N3572" s="67" t="str">
        <f t="shared" ca="1" si="526"/>
        <v/>
      </c>
      <c r="O3572" s="70" t="str">
        <f t="shared" ca="1" si="527"/>
        <v/>
      </c>
      <c r="P3572" s="70" t="str">
        <f t="shared" ca="1" si="528"/>
        <v/>
      </c>
      <c r="Q3572" s="71" t="str">
        <f t="shared" si="529"/>
        <v/>
      </c>
    </row>
    <row r="3573" spans="2:17" x14ac:dyDescent="0.2">
      <c r="B3573">
        <f t="shared" ca="1" si="530"/>
        <v>3</v>
      </c>
      <c r="G3573" t="str">
        <f t="shared" ca="1" si="532"/>
        <v/>
      </c>
      <c r="H3573">
        <f t="shared" si="531"/>
        <v>0</v>
      </c>
      <c r="N3573" s="67" t="str">
        <f t="shared" ca="1" si="526"/>
        <v/>
      </c>
      <c r="O3573" s="70" t="str">
        <f t="shared" ca="1" si="527"/>
        <v/>
      </c>
      <c r="P3573" s="70" t="str">
        <f t="shared" ca="1" si="528"/>
        <v/>
      </c>
      <c r="Q3573" s="71" t="str">
        <f t="shared" si="529"/>
        <v/>
      </c>
    </row>
    <row r="3574" spans="2:17" x14ac:dyDescent="0.2">
      <c r="B3574">
        <f t="shared" ca="1" si="530"/>
        <v>3</v>
      </c>
      <c r="G3574" t="str">
        <f t="shared" ca="1" si="532"/>
        <v/>
      </c>
      <c r="H3574">
        <f t="shared" si="531"/>
        <v>0</v>
      </c>
      <c r="N3574" s="67" t="str">
        <f t="shared" ca="1" si="526"/>
        <v/>
      </c>
      <c r="O3574" s="70" t="str">
        <f t="shared" ca="1" si="527"/>
        <v/>
      </c>
      <c r="P3574" s="70" t="str">
        <f t="shared" ca="1" si="528"/>
        <v/>
      </c>
      <c r="Q3574" s="71" t="str">
        <f t="shared" si="529"/>
        <v/>
      </c>
    </row>
    <row r="3575" spans="2:17" x14ac:dyDescent="0.2">
      <c r="B3575">
        <f t="shared" ca="1" si="530"/>
        <v>3</v>
      </c>
      <c r="G3575" t="str">
        <f t="shared" ca="1" si="532"/>
        <v/>
      </c>
      <c r="H3575">
        <f t="shared" si="531"/>
        <v>0</v>
      </c>
      <c r="N3575" s="67" t="str">
        <f t="shared" ca="1" si="526"/>
        <v/>
      </c>
      <c r="O3575" s="70" t="str">
        <f t="shared" ca="1" si="527"/>
        <v/>
      </c>
      <c r="P3575" s="70" t="str">
        <f t="shared" ca="1" si="528"/>
        <v/>
      </c>
      <c r="Q3575" s="71" t="str">
        <f t="shared" si="529"/>
        <v/>
      </c>
    </row>
    <row r="3576" spans="2:17" x14ac:dyDescent="0.2">
      <c r="B3576">
        <f t="shared" ca="1" si="530"/>
        <v>3</v>
      </c>
      <c r="G3576" t="str">
        <f t="shared" ca="1" si="532"/>
        <v/>
      </c>
      <c r="H3576">
        <f t="shared" si="531"/>
        <v>0</v>
      </c>
      <c r="N3576" s="67" t="str">
        <f t="shared" ca="1" si="526"/>
        <v/>
      </c>
      <c r="O3576" s="70" t="str">
        <f t="shared" ca="1" si="527"/>
        <v/>
      </c>
      <c r="P3576" s="70" t="str">
        <f t="shared" ca="1" si="528"/>
        <v/>
      </c>
      <c r="Q3576" s="71" t="str">
        <f t="shared" si="529"/>
        <v/>
      </c>
    </row>
    <row r="3577" spans="2:17" x14ac:dyDescent="0.2">
      <c r="B3577">
        <f t="shared" ca="1" si="530"/>
        <v>3</v>
      </c>
      <c r="G3577" t="str">
        <f t="shared" ca="1" si="532"/>
        <v/>
      </c>
      <c r="H3577">
        <f t="shared" si="531"/>
        <v>0</v>
      </c>
      <c r="N3577" s="67" t="str">
        <f t="shared" ca="1" si="526"/>
        <v/>
      </c>
      <c r="O3577" s="70" t="str">
        <f t="shared" ca="1" si="527"/>
        <v/>
      </c>
      <c r="P3577" s="70" t="str">
        <f t="shared" ca="1" si="528"/>
        <v/>
      </c>
      <c r="Q3577" s="71" t="str">
        <f t="shared" si="529"/>
        <v/>
      </c>
    </row>
    <row r="3578" spans="2:17" x14ac:dyDescent="0.2">
      <c r="B3578">
        <f t="shared" ca="1" si="530"/>
        <v>3</v>
      </c>
      <c r="G3578" t="str">
        <f t="shared" ca="1" si="532"/>
        <v/>
      </c>
      <c r="H3578">
        <f t="shared" si="531"/>
        <v>0</v>
      </c>
      <c r="N3578" s="67" t="str">
        <f t="shared" ca="1" si="526"/>
        <v/>
      </c>
      <c r="O3578" s="70" t="str">
        <f t="shared" ca="1" si="527"/>
        <v/>
      </c>
      <c r="P3578" s="70" t="str">
        <f t="shared" ca="1" si="528"/>
        <v/>
      </c>
      <c r="Q3578" s="71" t="str">
        <f t="shared" si="529"/>
        <v/>
      </c>
    </row>
    <row r="3579" spans="2:17" x14ac:dyDescent="0.2">
      <c r="B3579">
        <f t="shared" ca="1" si="530"/>
        <v>3</v>
      </c>
      <c r="G3579" t="str">
        <f t="shared" ca="1" si="532"/>
        <v/>
      </c>
      <c r="H3579">
        <f t="shared" si="531"/>
        <v>0</v>
      </c>
      <c r="N3579" s="67" t="str">
        <f t="shared" ca="1" si="526"/>
        <v/>
      </c>
      <c r="O3579" s="70" t="str">
        <f t="shared" ca="1" si="527"/>
        <v/>
      </c>
      <c r="P3579" s="70" t="str">
        <f t="shared" ca="1" si="528"/>
        <v/>
      </c>
      <c r="Q3579" s="71" t="str">
        <f t="shared" si="529"/>
        <v/>
      </c>
    </row>
    <row r="3580" spans="2:17" x14ac:dyDescent="0.2">
      <c r="B3580">
        <f t="shared" ca="1" si="530"/>
        <v>3</v>
      </c>
      <c r="G3580" t="str">
        <f t="shared" ca="1" si="532"/>
        <v/>
      </c>
      <c r="H3580">
        <f t="shared" si="531"/>
        <v>0</v>
      </c>
      <c r="N3580" s="67" t="str">
        <f t="shared" ca="1" si="526"/>
        <v/>
      </c>
      <c r="O3580" s="70" t="str">
        <f t="shared" ca="1" si="527"/>
        <v/>
      </c>
      <c r="P3580" s="70" t="str">
        <f t="shared" ca="1" si="528"/>
        <v/>
      </c>
      <c r="Q3580" s="71" t="str">
        <f t="shared" si="529"/>
        <v/>
      </c>
    </row>
    <row r="3581" spans="2:17" x14ac:dyDescent="0.2">
      <c r="B3581">
        <f t="shared" ca="1" si="530"/>
        <v>3</v>
      </c>
      <c r="G3581" t="str">
        <f t="shared" ca="1" si="532"/>
        <v/>
      </c>
      <c r="H3581">
        <f t="shared" si="531"/>
        <v>0</v>
      </c>
      <c r="N3581" s="67" t="str">
        <f t="shared" ca="1" si="526"/>
        <v/>
      </c>
      <c r="O3581" s="70" t="str">
        <f t="shared" ca="1" si="527"/>
        <v/>
      </c>
      <c r="P3581" s="70" t="str">
        <f t="shared" ca="1" si="528"/>
        <v/>
      </c>
      <c r="Q3581" s="71" t="str">
        <f t="shared" si="529"/>
        <v/>
      </c>
    </row>
    <row r="3582" spans="2:17" x14ac:dyDescent="0.2">
      <c r="B3582">
        <f t="shared" ca="1" si="530"/>
        <v>3</v>
      </c>
      <c r="G3582" t="str">
        <f t="shared" ca="1" si="532"/>
        <v/>
      </c>
      <c r="H3582">
        <f t="shared" si="531"/>
        <v>0</v>
      </c>
      <c r="N3582" s="67" t="str">
        <f t="shared" ca="1" si="526"/>
        <v/>
      </c>
      <c r="O3582" s="70" t="str">
        <f t="shared" ca="1" si="527"/>
        <v/>
      </c>
      <c r="P3582" s="70" t="str">
        <f t="shared" ca="1" si="528"/>
        <v/>
      </c>
      <c r="Q3582" s="71" t="str">
        <f t="shared" si="529"/>
        <v/>
      </c>
    </row>
    <row r="3583" spans="2:17" x14ac:dyDescent="0.2">
      <c r="B3583">
        <f t="shared" ca="1" si="530"/>
        <v>3</v>
      </c>
      <c r="G3583" t="str">
        <f t="shared" ca="1" si="532"/>
        <v/>
      </c>
      <c r="H3583">
        <f t="shared" si="531"/>
        <v>0</v>
      </c>
      <c r="N3583" s="67" t="str">
        <f t="shared" ca="1" si="526"/>
        <v/>
      </c>
      <c r="O3583" s="70" t="str">
        <f t="shared" ca="1" si="527"/>
        <v/>
      </c>
      <c r="P3583" s="70" t="str">
        <f t="shared" ca="1" si="528"/>
        <v/>
      </c>
      <c r="Q3583" s="71" t="str">
        <f t="shared" si="529"/>
        <v/>
      </c>
    </row>
    <row r="3584" spans="2:17" x14ac:dyDescent="0.2">
      <c r="B3584">
        <f t="shared" ca="1" si="530"/>
        <v>3</v>
      </c>
      <c r="G3584" t="str">
        <f t="shared" ca="1" si="532"/>
        <v/>
      </c>
      <c r="H3584">
        <f t="shared" si="531"/>
        <v>0</v>
      </c>
      <c r="N3584" s="67" t="str">
        <f t="shared" ca="1" si="526"/>
        <v/>
      </c>
      <c r="O3584" s="70" t="str">
        <f t="shared" ca="1" si="527"/>
        <v/>
      </c>
      <c r="P3584" s="70" t="str">
        <f t="shared" ca="1" si="528"/>
        <v/>
      </c>
      <c r="Q3584" s="71" t="str">
        <f t="shared" si="529"/>
        <v/>
      </c>
    </row>
    <row r="3585" spans="2:17" x14ac:dyDescent="0.2">
      <c r="B3585">
        <f t="shared" ca="1" si="530"/>
        <v>3</v>
      </c>
      <c r="G3585" t="str">
        <f t="shared" ca="1" si="532"/>
        <v/>
      </c>
      <c r="H3585">
        <f t="shared" si="531"/>
        <v>0</v>
      </c>
      <c r="N3585" s="67" t="str">
        <f t="shared" ca="1" si="526"/>
        <v/>
      </c>
      <c r="O3585" s="70" t="str">
        <f t="shared" ca="1" si="527"/>
        <v/>
      </c>
      <c r="P3585" s="70" t="str">
        <f t="shared" ca="1" si="528"/>
        <v/>
      </c>
      <c r="Q3585" s="71" t="str">
        <f t="shared" si="529"/>
        <v/>
      </c>
    </row>
    <row r="3586" spans="2:17" x14ac:dyDescent="0.2">
      <c r="B3586">
        <f t="shared" ca="1" si="530"/>
        <v>3</v>
      </c>
      <c r="G3586" t="str">
        <f t="shared" ca="1" si="532"/>
        <v/>
      </c>
      <c r="H3586">
        <f t="shared" si="531"/>
        <v>0</v>
      </c>
      <c r="N3586" s="67" t="str">
        <f t="shared" ref="N3586:N3649" ca="1" si="533">IF(ISERROR(VLOOKUP($K3586,$B:$G,AA$2,FALSE)),"",VLOOKUP($K3586,$B:$G,AA$2,FALSE))</f>
        <v/>
      </c>
      <c r="O3586" s="70" t="str">
        <f t="shared" ref="O3586:O3649" ca="1" si="534">IF(ISERROR(VLOOKUP($K3586,$B:$G,AB$2,FALSE)),"",VLOOKUP($K3586,$B:$G,AB$2,FALSE))</f>
        <v/>
      </c>
      <c r="P3586" s="70" t="str">
        <f t="shared" ref="P3586:P3649" ca="1" si="535">IF(ISERROR(VLOOKUP($K3586,$B:$G,AC$2,FALSE)),"",VLOOKUP($K3586,$B:$G,AC$2,FALSE))</f>
        <v/>
      </c>
      <c r="Q3586" s="71" t="str">
        <f t="shared" ref="Q3586:Q3649" si="536">IF(L3586=0,"",(ROUND(IF(ISERROR(VLOOKUP($K3586,$B:$G,AD$2,FALSE)),"terület?",VLOOKUP($K3586,$B:$G,AD$2,FALSE)),2)))</f>
        <v/>
      </c>
    </row>
    <row r="3587" spans="2:17" x14ac:dyDescent="0.2">
      <c r="B3587">
        <f t="shared" ref="B3587:B3650" ca="1" si="537">IF(AND(LEFT(A3587,6)="Blokk:",RIGHT(A3587,10)&lt;&gt;"módosított",LEFT(A3588,11)="Táblaadatok",H3587&gt;0),B3586+1,B3586)</f>
        <v>3</v>
      </c>
      <c r="G3587" t="str">
        <f t="shared" ca="1" si="532"/>
        <v/>
      </c>
      <c r="H3587">
        <f t="shared" si="531"/>
        <v>0</v>
      </c>
      <c r="N3587" s="67" t="str">
        <f t="shared" ca="1" si="533"/>
        <v/>
      </c>
      <c r="O3587" s="70" t="str">
        <f t="shared" ca="1" si="534"/>
        <v/>
      </c>
      <c r="P3587" s="70" t="str">
        <f t="shared" ca="1" si="535"/>
        <v/>
      </c>
      <c r="Q3587" s="71" t="str">
        <f t="shared" si="536"/>
        <v/>
      </c>
    </row>
    <row r="3588" spans="2:17" x14ac:dyDescent="0.2">
      <c r="B3588">
        <f t="shared" ca="1" si="537"/>
        <v>3</v>
      </c>
      <c r="G3588" t="str">
        <f t="shared" ca="1" si="532"/>
        <v/>
      </c>
      <c r="H3588">
        <f t="shared" ref="H3588:H3651" si="538">IF(ISNA(VLOOKUP(MID(A3589,40,5),AE:AF,2,0)),0,1)</f>
        <v>0</v>
      </c>
      <c r="N3588" s="67" t="str">
        <f t="shared" ca="1" si="533"/>
        <v/>
      </c>
      <c r="O3588" s="70" t="str">
        <f t="shared" ca="1" si="534"/>
        <v/>
      </c>
      <c r="P3588" s="70" t="str">
        <f t="shared" ca="1" si="535"/>
        <v/>
      </c>
      <c r="Q3588" s="71" t="str">
        <f t="shared" si="536"/>
        <v/>
      </c>
    </row>
    <row r="3589" spans="2:17" x14ac:dyDescent="0.2">
      <c r="B3589">
        <f t="shared" ca="1" si="537"/>
        <v>3</v>
      </c>
      <c r="G3589" t="str">
        <f t="shared" ca="1" si="532"/>
        <v/>
      </c>
      <c r="H3589">
        <f t="shared" si="538"/>
        <v>0</v>
      </c>
      <c r="N3589" s="67" t="str">
        <f t="shared" ca="1" si="533"/>
        <v/>
      </c>
      <c r="O3589" s="70" t="str">
        <f t="shared" ca="1" si="534"/>
        <v/>
      </c>
      <c r="P3589" s="70" t="str">
        <f t="shared" ca="1" si="535"/>
        <v/>
      </c>
      <c r="Q3589" s="71" t="str">
        <f t="shared" si="536"/>
        <v/>
      </c>
    </row>
    <row r="3590" spans="2:17" x14ac:dyDescent="0.2">
      <c r="B3590">
        <f t="shared" ca="1" si="537"/>
        <v>3</v>
      </c>
      <c r="G3590" t="str">
        <f t="shared" ca="1" si="532"/>
        <v/>
      </c>
      <c r="H3590">
        <f t="shared" si="538"/>
        <v>0</v>
      </c>
      <c r="N3590" s="67" t="str">
        <f t="shared" ca="1" si="533"/>
        <v/>
      </c>
      <c r="O3590" s="70" t="str">
        <f t="shared" ca="1" si="534"/>
        <v/>
      </c>
      <c r="P3590" s="70" t="str">
        <f t="shared" ca="1" si="535"/>
        <v/>
      </c>
      <c r="Q3590" s="71" t="str">
        <f t="shared" si="536"/>
        <v/>
      </c>
    </row>
    <row r="3591" spans="2:17" x14ac:dyDescent="0.2">
      <c r="B3591">
        <f t="shared" ca="1" si="537"/>
        <v>3</v>
      </c>
      <c r="G3591" t="str">
        <f t="shared" ca="1" si="532"/>
        <v/>
      </c>
      <c r="H3591">
        <f t="shared" si="538"/>
        <v>0</v>
      </c>
      <c r="N3591" s="67" t="str">
        <f t="shared" ca="1" si="533"/>
        <v/>
      </c>
      <c r="O3591" s="70" t="str">
        <f t="shared" ca="1" si="534"/>
        <v/>
      </c>
      <c r="P3591" s="70" t="str">
        <f t="shared" ca="1" si="535"/>
        <v/>
      </c>
      <c r="Q3591" s="71" t="str">
        <f t="shared" si="536"/>
        <v/>
      </c>
    </row>
    <row r="3592" spans="2:17" x14ac:dyDescent="0.2">
      <c r="B3592">
        <f t="shared" ca="1" si="537"/>
        <v>3</v>
      </c>
      <c r="G3592" t="str">
        <f t="shared" ca="1" si="532"/>
        <v/>
      </c>
      <c r="H3592">
        <f t="shared" si="538"/>
        <v>0</v>
      </c>
      <c r="N3592" s="67" t="str">
        <f t="shared" ca="1" si="533"/>
        <v/>
      </c>
      <c r="O3592" s="70" t="str">
        <f t="shared" ca="1" si="534"/>
        <v/>
      </c>
      <c r="P3592" s="70" t="str">
        <f t="shared" ca="1" si="535"/>
        <v/>
      </c>
      <c r="Q3592" s="71" t="str">
        <f t="shared" si="536"/>
        <v/>
      </c>
    </row>
    <row r="3593" spans="2:17" x14ac:dyDescent="0.2">
      <c r="B3593">
        <f t="shared" ca="1" si="537"/>
        <v>3</v>
      </c>
      <c r="G3593" t="str">
        <f t="shared" ca="1" si="532"/>
        <v/>
      </c>
      <c r="H3593">
        <f t="shared" si="538"/>
        <v>0</v>
      </c>
      <c r="N3593" s="67" t="str">
        <f t="shared" ca="1" si="533"/>
        <v/>
      </c>
      <c r="O3593" s="70" t="str">
        <f t="shared" ca="1" si="534"/>
        <v/>
      </c>
      <c r="P3593" s="70" t="str">
        <f t="shared" ca="1" si="535"/>
        <v/>
      </c>
      <c r="Q3593" s="71" t="str">
        <f t="shared" si="536"/>
        <v/>
      </c>
    </row>
    <row r="3594" spans="2:17" x14ac:dyDescent="0.2">
      <c r="B3594">
        <f t="shared" ca="1" si="537"/>
        <v>3</v>
      </c>
      <c r="G3594" t="str">
        <f t="shared" ca="1" si="532"/>
        <v/>
      </c>
      <c r="H3594">
        <f t="shared" si="538"/>
        <v>0</v>
      </c>
      <c r="N3594" s="67" t="str">
        <f t="shared" ca="1" si="533"/>
        <v/>
      </c>
      <c r="O3594" s="70" t="str">
        <f t="shared" ca="1" si="534"/>
        <v/>
      </c>
      <c r="P3594" s="70" t="str">
        <f t="shared" ca="1" si="535"/>
        <v/>
      </c>
      <c r="Q3594" s="71" t="str">
        <f t="shared" si="536"/>
        <v/>
      </c>
    </row>
    <row r="3595" spans="2:17" x14ac:dyDescent="0.2">
      <c r="B3595">
        <f t="shared" ca="1" si="537"/>
        <v>3</v>
      </c>
      <c r="G3595" t="str">
        <f t="shared" ca="1" si="532"/>
        <v/>
      </c>
      <c r="H3595">
        <f t="shared" si="538"/>
        <v>0</v>
      </c>
      <c r="N3595" s="67" t="str">
        <f t="shared" ca="1" si="533"/>
        <v/>
      </c>
      <c r="O3595" s="70" t="str">
        <f t="shared" ca="1" si="534"/>
        <v/>
      </c>
      <c r="P3595" s="70" t="str">
        <f t="shared" ca="1" si="535"/>
        <v/>
      </c>
      <c r="Q3595" s="71" t="str">
        <f t="shared" si="536"/>
        <v/>
      </c>
    </row>
    <row r="3596" spans="2:17" x14ac:dyDescent="0.2">
      <c r="B3596">
        <f t="shared" ca="1" si="537"/>
        <v>3</v>
      </c>
      <c r="G3596" t="str">
        <f t="shared" ca="1" si="532"/>
        <v/>
      </c>
      <c r="H3596">
        <f t="shared" si="538"/>
        <v>0</v>
      </c>
      <c r="N3596" s="67" t="str">
        <f t="shared" ca="1" si="533"/>
        <v/>
      </c>
      <c r="O3596" s="70" t="str">
        <f t="shared" ca="1" si="534"/>
        <v/>
      </c>
      <c r="P3596" s="70" t="str">
        <f t="shared" ca="1" si="535"/>
        <v/>
      </c>
      <c r="Q3596" s="71" t="str">
        <f t="shared" si="536"/>
        <v/>
      </c>
    </row>
    <row r="3597" spans="2:17" x14ac:dyDescent="0.2">
      <c r="B3597">
        <f t="shared" ca="1" si="537"/>
        <v>3</v>
      </c>
      <c r="G3597" t="str">
        <f t="shared" ca="1" si="532"/>
        <v/>
      </c>
      <c r="H3597">
        <f t="shared" si="538"/>
        <v>0</v>
      </c>
      <c r="N3597" s="67" t="str">
        <f t="shared" ca="1" si="533"/>
        <v/>
      </c>
      <c r="O3597" s="70" t="str">
        <f t="shared" ca="1" si="534"/>
        <v/>
      </c>
      <c r="P3597" s="70" t="str">
        <f t="shared" ca="1" si="535"/>
        <v/>
      </c>
      <c r="Q3597" s="71" t="str">
        <f t="shared" si="536"/>
        <v/>
      </c>
    </row>
    <row r="3598" spans="2:17" x14ac:dyDescent="0.2">
      <c r="B3598">
        <f t="shared" ca="1" si="537"/>
        <v>3</v>
      </c>
      <c r="G3598" t="str">
        <f t="shared" ca="1" si="532"/>
        <v/>
      </c>
      <c r="H3598">
        <f t="shared" si="538"/>
        <v>0</v>
      </c>
      <c r="N3598" s="67" t="str">
        <f t="shared" ca="1" si="533"/>
        <v/>
      </c>
      <c r="O3598" s="70" t="str">
        <f t="shared" ca="1" si="534"/>
        <v/>
      </c>
      <c r="P3598" s="70" t="str">
        <f t="shared" ca="1" si="535"/>
        <v/>
      </c>
      <c r="Q3598" s="71" t="str">
        <f t="shared" si="536"/>
        <v/>
      </c>
    </row>
    <row r="3599" spans="2:17" x14ac:dyDescent="0.2">
      <c r="B3599">
        <f t="shared" ca="1" si="537"/>
        <v>3</v>
      </c>
      <c r="G3599" t="str">
        <f t="shared" ca="1" si="532"/>
        <v/>
      </c>
      <c r="H3599">
        <f t="shared" si="538"/>
        <v>0</v>
      </c>
      <c r="N3599" s="67" t="str">
        <f t="shared" ca="1" si="533"/>
        <v/>
      </c>
      <c r="O3599" s="70" t="str">
        <f t="shared" ca="1" si="534"/>
        <v/>
      </c>
      <c r="P3599" s="70" t="str">
        <f t="shared" ca="1" si="535"/>
        <v/>
      </c>
      <c r="Q3599" s="71" t="str">
        <f t="shared" si="536"/>
        <v/>
      </c>
    </row>
    <row r="3600" spans="2:17" x14ac:dyDescent="0.2">
      <c r="B3600">
        <f t="shared" ca="1" si="537"/>
        <v>3</v>
      </c>
      <c r="G3600" t="str">
        <f t="shared" ca="1" si="532"/>
        <v/>
      </c>
      <c r="H3600">
        <f t="shared" si="538"/>
        <v>0</v>
      </c>
      <c r="N3600" s="67" t="str">
        <f t="shared" ca="1" si="533"/>
        <v/>
      </c>
      <c r="O3600" s="70" t="str">
        <f t="shared" ca="1" si="534"/>
        <v/>
      </c>
      <c r="P3600" s="70" t="str">
        <f t="shared" ca="1" si="535"/>
        <v/>
      </c>
      <c r="Q3600" s="71" t="str">
        <f t="shared" si="536"/>
        <v/>
      </c>
    </row>
    <row r="3601" spans="2:17" x14ac:dyDescent="0.2">
      <c r="B3601">
        <f t="shared" ca="1" si="537"/>
        <v>3</v>
      </c>
      <c r="G3601" t="str">
        <f t="shared" ca="1" si="532"/>
        <v/>
      </c>
      <c r="H3601">
        <f t="shared" si="538"/>
        <v>0</v>
      </c>
      <c r="N3601" s="67" t="str">
        <f t="shared" ca="1" si="533"/>
        <v/>
      </c>
      <c r="O3601" s="70" t="str">
        <f t="shared" ca="1" si="534"/>
        <v/>
      </c>
      <c r="P3601" s="70" t="str">
        <f t="shared" ca="1" si="535"/>
        <v/>
      </c>
      <c r="Q3601" s="71" t="str">
        <f t="shared" si="536"/>
        <v/>
      </c>
    </row>
    <row r="3602" spans="2:17" x14ac:dyDescent="0.2">
      <c r="B3602">
        <f t="shared" ca="1" si="537"/>
        <v>3</v>
      </c>
      <c r="G3602" t="str">
        <f t="shared" ca="1" si="532"/>
        <v/>
      </c>
      <c r="H3602">
        <f t="shared" si="538"/>
        <v>0</v>
      </c>
      <c r="N3602" s="67" t="str">
        <f t="shared" ca="1" si="533"/>
        <v/>
      </c>
      <c r="O3602" s="70" t="str">
        <f t="shared" ca="1" si="534"/>
        <v/>
      </c>
      <c r="P3602" s="70" t="str">
        <f t="shared" ca="1" si="535"/>
        <v/>
      </c>
      <c r="Q3602" s="71" t="str">
        <f t="shared" si="536"/>
        <v/>
      </c>
    </row>
    <row r="3603" spans="2:17" x14ac:dyDescent="0.2">
      <c r="B3603">
        <f t="shared" ca="1" si="537"/>
        <v>3</v>
      </c>
      <c r="G3603" t="str">
        <f t="shared" ca="1" si="532"/>
        <v/>
      </c>
      <c r="H3603">
        <f t="shared" si="538"/>
        <v>0</v>
      </c>
      <c r="N3603" s="67" t="str">
        <f t="shared" ca="1" si="533"/>
        <v/>
      </c>
      <c r="O3603" s="70" t="str">
        <f t="shared" ca="1" si="534"/>
        <v/>
      </c>
      <c r="P3603" s="70" t="str">
        <f t="shared" ca="1" si="535"/>
        <v/>
      </c>
      <c r="Q3603" s="71" t="str">
        <f t="shared" si="536"/>
        <v/>
      </c>
    </row>
    <row r="3604" spans="2:17" x14ac:dyDescent="0.2">
      <c r="B3604">
        <f t="shared" ca="1" si="537"/>
        <v>3</v>
      </c>
      <c r="G3604" t="str">
        <f t="shared" ca="1" si="532"/>
        <v/>
      </c>
      <c r="H3604">
        <f t="shared" si="538"/>
        <v>0</v>
      </c>
      <c r="N3604" s="67" t="str">
        <f t="shared" ca="1" si="533"/>
        <v/>
      </c>
      <c r="O3604" s="70" t="str">
        <f t="shared" ca="1" si="534"/>
        <v/>
      </c>
      <c r="P3604" s="70" t="str">
        <f t="shared" ca="1" si="535"/>
        <v/>
      </c>
      <c r="Q3604" s="71" t="str">
        <f t="shared" si="536"/>
        <v/>
      </c>
    </row>
    <row r="3605" spans="2:17" x14ac:dyDescent="0.2">
      <c r="B3605">
        <f t="shared" ca="1" si="537"/>
        <v>3</v>
      </c>
      <c r="G3605" t="str">
        <f t="shared" ca="1" si="532"/>
        <v/>
      </c>
      <c r="H3605">
        <f t="shared" si="538"/>
        <v>0</v>
      </c>
      <c r="N3605" s="67" t="str">
        <f t="shared" ca="1" si="533"/>
        <v/>
      </c>
      <c r="O3605" s="70" t="str">
        <f t="shared" ca="1" si="534"/>
        <v/>
      </c>
      <c r="P3605" s="70" t="str">
        <f t="shared" ca="1" si="535"/>
        <v/>
      </c>
      <c r="Q3605" s="71" t="str">
        <f t="shared" si="536"/>
        <v/>
      </c>
    </row>
    <row r="3606" spans="2:17" x14ac:dyDescent="0.2">
      <c r="B3606">
        <f t="shared" ca="1" si="537"/>
        <v>3</v>
      </c>
      <c r="G3606" t="str">
        <f t="shared" ca="1" si="532"/>
        <v/>
      </c>
      <c r="H3606">
        <f t="shared" si="538"/>
        <v>0</v>
      </c>
      <c r="N3606" s="67" t="str">
        <f t="shared" ca="1" si="533"/>
        <v/>
      </c>
      <c r="O3606" s="70" t="str">
        <f t="shared" ca="1" si="534"/>
        <v/>
      </c>
      <c r="P3606" s="70" t="str">
        <f t="shared" ca="1" si="535"/>
        <v/>
      </c>
      <c r="Q3606" s="71" t="str">
        <f t="shared" si="536"/>
        <v/>
      </c>
    </row>
    <row r="3607" spans="2:17" x14ac:dyDescent="0.2">
      <c r="B3607">
        <f t="shared" ca="1" si="537"/>
        <v>3</v>
      </c>
      <c r="G3607" t="str">
        <f t="shared" ca="1" si="532"/>
        <v/>
      </c>
      <c r="H3607">
        <f t="shared" si="538"/>
        <v>0</v>
      </c>
      <c r="N3607" s="67" t="str">
        <f t="shared" ca="1" si="533"/>
        <v/>
      </c>
      <c r="O3607" s="70" t="str">
        <f t="shared" ca="1" si="534"/>
        <v/>
      </c>
      <c r="P3607" s="70" t="str">
        <f t="shared" ca="1" si="535"/>
        <v/>
      </c>
      <c r="Q3607" s="71" t="str">
        <f t="shared" si="536"/>
        <v/>
      </c>
    </row>
    <row r="3608" spans="2:17" x14ac:dyDescent="0.2">
      <c r="B3608">
        <f t="shared" ca="1" si="537"/>
        <v>3</v>
      </c>
      <c r="G3608" t="str">
        <f t="shared" ca="1" si="532"/>
        <v/>
      </c>
      <c r="H3608">
        <f t="shared" si="538"/>
        <v>0</v>
      </c>
      <c r="N3608" s="67" t="str">
        <f t="shared" ca="1" si="533"/>
        <v/>
      </c>
      <c r="O3608" s="70" t="str">
        <f t="shared" ca="1" si="534"/>
        <v/>
      </c>
      <c r="P3608" s="70" t="str">
        <f t="shared" ca="1" si="535"/>
        <v/>
      </c>
      <c r="Q3608" s="71" t="str">
        <f t="shared" si="536"/>
        <v/>
      </c>
    </row>
    <row r="3609" spans="2:17" x14ac:dyDescent="0.2">
      <c r="B3609">
        <f t="shared" ca="1" si="537"/>
        <v>3</v>
      </c>
      <c r="G3609" t="str">
        <f t="shared" ca="1" si="532"/>
        <v/>
      </c>
      <c r="H3609">
        <f t="shared" si="538"/>
        <v>0</v>
      </c>
      <c r="N3609" s="67" t="str">
        <f t="shared" ca="1" si="533"/>
        <v/>
      </c>
      <c r="O3609" s="70" t="str">
        <f t="shared" ca="1" si="534"/>
        <v/>
      </c>
      <c r="P3609" s="70" t="str">
        <f t="shared" ca="1" si="535"/>
        <v/>
      </c>
      <c r="Q3609" s="71" t="str">
        <f t="shared" si="536"/>
        <v/>
      </c>
    </row>
    <row r="3610" spans="2:17" x14ac:dyDescent="0.2">
      <c r="B3610">
        <f t="shared" ca="1" si="537"/>
        <v>3</v>
      </c>
      <c r="G3610" t="str">
        <f t="shared" ca="1" si="532"/>
        <v/>
      </c>
      <c r="H3610">
        <f t="shared" si="538"/>
        <v>0</v>
      </c>
      <c r="N3610" s="67" t="str">
        <f t="shared" ca="1" si="533"/>
        <v/>
      </c>
      <c r="O3610" s="70" t="str">
        <f t="shared" ca="1" si="534"/>
        <v/>
      </c>
      <c r="P3610" s="70" t="str">
        <f t="shared" ca="1" si="535"/>
        <v/>
      </c>
      <c r="Q3610" s="71" t="str">
        <f t="shared" si="536"/>
        <v/>
      </c>
    </row>
    <row r="3611" spans="2:17" x14ac:dyDescent="0.2">
      <c r="B3611">
        <f t="shared" ca="1" si="537"/>
        <v>3</v>
      </c>
      <c r="G3611" t="str">
        <f t="shared" ca="1" si="532"/>
        <v/>
      </c>
      <c r="H3611">
        <f t="shared" si="538"/>
        <v>0</v>
      </c>
      <c r="N3611" s="67" t="str">
        <f t="shared" ca="1" si="533"/>
        <v/>
      </c>
      <c r="O3611" s="70" t="str">
        <f t="shared" ca="1" si="534"/>
        <v/>
      </c>
      <c r="P3611" s="70" t="str">
        <f t="shared" ca="1" si="535"/>
        <v/>
      </c>
      <c r="Q3611" s="71" t="str">
        <f t="shared" si="536"/>
        <v/>
      </c>
    </row>
    <row r="3612" spans="2:17" x14ac:dyDescent="0.2">
      <c r="B3612">
        <f t="shared" ca="1" si="537"/>
        <v>3</v>
      </c>
      <c r="G3612" t="str">
        <f t="shared" ca="1" si="532"/>
        <v/>
      </c>
      <c r="H3612">
        <f t="shared" si="538"/>
        <v>0</v>
      </c>
      <c r="N3612" s="67" t="str">
        <f t="shared" ca="1" si="533"/>
        <v/>
      </c>
      <c r="O3612" s="70" t="str">
        <f t="shared" ca="1" si="534"/>
        <v/>
      </c>
      <c r="P3612" s="70" t="str">
        <f t="shared" ca="1" si="535"/>
        <v/>
      </c>
      <c r="Q3612" s="71" t="str">
        <f t="shared" si="536"/>
        <v/>
      </c>
    </row>
    <row r="3613" spans="2:17" x14ac:dyDescent="0.2">
      <c r="B3613">
        <f t="shared" ca="1" si="537"/>
        <v>3</v>
      </c>
      <c r="G3613" t="str">
        <f t="shared" ca="1" si="532"/>
        <v/>
      </c>
      <c r="H3613">
        <f t="shared" si="538"/>
        <v>0</v>
      </c>
      <c r="N3613" s="67" t="str">
        <f t="shared" ca="1" si="533"/>
        <v/>
      </c>
      <c r="O3613" s="70" t="str">
        <f t="shared" ca="1" si="534"/>
        <v/>
      </c>
      <c r="P3613" s="70" t="str">
        <f t="shared" ca="1" si="535"/>
        <v/>
      </c>
      <c r="Q3613" s="71" t="str">
        <f t="shared" si="536"/>
        <v/>
      </c>
    </row>
    <row r="3614" spans="2:17" x14ac:dyDescent="0.2">
      <c r="B3614">
        <f t="shared" ca="1" si="537"/>
        <v>3</v>
      </c>
      <c r="G3614" t="str">
        <f t="shared" ca="1" si="532"/>
        <v/>
      </c>
      <c r="H3614">
        <f t="shared" si="538"/>
        <v>0</v>
      </c>
      <c r="N3614" s="67" t="str">
        <f t="shared" ca="1" si="533"/>
        <v/>
      </c>
      <c r="O3614" s="70" t="str">
        <f t="shared" ca="1" si="534"/>
        <v/>
      </c>
      <c r="P3614" s="70" t="str">
        <f t="shared" ca="1" si="535"/>
        <v/>
      </c>
      <c r="Q3614" s="71" t="str">
        <f t="shared" si="536"/>
        <v/>
      </c>
    </row>
    <row r="3615" spans="2:17" x14ac:dyDescent="0.2">
      <c r="B3615">
        <f t="shared" ca="1" si="537"/>
        <v>3</v>
      </c>
      <c r="G3615" t="str">
        <f t="shared" ca="1" si="532"/>
        <v/>
      </c>
      <c r="H3615">
        <f t="shared" si="538"/>
        <v>0</v>
      </c>
      <c r="N3615" s="67" t="str">
        <f t="shared" ca="1" si="533"/>
        <v/>
      </c>
      <c r="O3615" s="70" t="str">
        <f t="shared" ca="1" si="534"/>
        <v/>
      </c>
      <c r="P3615" s="70" t="str">
        <f t="shared" ca="1" si="535"/>
        <v/>
      </c>
      <c r="Q3615" s="71" t="str">
        <f t="shared" si="536"/>
        <v/>
      </c>
    </row>
    <row r="3616" spans="2:17" x14ac:dyDescent="0.2">
      <c r="B3616">
        <f t="shared" ca="1" si="537"/>
        <v>3</v>
      </c>
      <c r="G3616" t="str">
        <f t="shared" ca="1" si="532"/>
        <v/>
      </c>
      <c r="H3616">
        <f t="shared" si="538"/>
        <v>0</v>
      </c>
      <c r="N3616" s="67" t="str">
        <f t="shared" ca="1" si="533"/>
        <v/>
      </c>
      <c r="O3616" s="70" t="str">
        <f t="shared" ca="1" si="534"/>
        <v/>
      </c>
      <c r="P3616" s="70" t="str">
        <f t="shared" ca="1" si="535"/>
        <v/>
      </c>
      <c r="Q3616" s="71" t="str">
        <f t="shared" si="536"/>
        <v/>
      </c>
    </row>
    <row r="3617" spans="2:17" x14ac:dyDescent="0.2">
      <c r="B3617">
        <f t="shared" ca="1" si="537"/>
        <v>3</v>
      </c>
      <c r="G3617" t="str">
        <f t="shared" ca="1" si="532"/>
        <v/>
      </c>
      <c r="H3617">
        <f t="shared" si="538"/>
        <v>0</v>
      </c>
      <c r="N3617" s="67" t="str">
        <f t="shared" ca="1" si="533"/>
        <v/>
      </c>
      <c r="O3617" s="70" t="str">
        <f t="shared" ca="1" si="534"/>
        <v/>
      </c>
      <c r="P3617" s="70" t="str">
        <f t="shared" ca="1" si="535"/>
        <v/>
      </c>
      <c r="Q3617" s="71" t="str">
        <f t="shared" si="536"/>
        <v/>
      </c>
    </row>
    <row r="3618" spans="2:17" x14ac:dyDescent="0.2">
      <c r="B3618">
        <f t="shared" ca="1" si="537"/>
        <v>3</v>
      </c>
      <c r="G3618" t="str">
        <f t="shared" ca="1" si="532"/>
        <v/>
      </c>
      <c r="H3618">
        <f t="shared" si="538"/>
        <v>0</v>
      </c>
      <c r="N3618" s="67" t="str">
        <f t="shared" ca="1" si="533"/>
        <v/>
      </c>
      <c r="O3618" s="70" t="str">
        <f t="shared" ca="1" si="534"/>
        <v/>
      </c>
      <c r="P3618" s="70" t="str">
        <f t="shared" ca="1" si="535"/>
        <v/>
      </c>
      <c r="Q3618" s="71" t="str">
        <f t="shared" si="536"/>
        <v/>
      </c>
    </row>
    <row r="3619" spans="2:17" x14ac:dyDescent="0.2">
      <c r="B3619">
        <f t="shared" ca="1" si="537"/>
        <v>3</v>
      </c>
      <c r="G3619" t="str">
        <f t="shared" ca="1" si="532"/>
        <v/>
      </c>
      <c r="H3619">
        <f t="shared" si="538"/>
        <v>0</v>
      </c>
      <c r="N3619" s="67" t="str">
        <f t="shared" ca="1" si="533"/>
        <v/>
      </c>
      <c r="O3619" s="70" t="str">
        <f t="shared" ca="1" si="534"/>
        <v/>
      </c>
      <c r="P3619" s="70" t="str">
        <f t="shared" ca="1" si="535"/>
        <v/>
      </c>
      <c r="Q3619" s="71" t="str">
        <f t="shared" si="536"/>
        <v/>
      </c>
    </row>
    <row r="3620" spans="2:17" x14ac:dyDescent="0.2">
      <c r="B3620">
        <f t="shared" ca="1" si="537"/>
        <v>3</v>
      </c>
      <c r="G3620" t="str">
        <f t="shared" ca="1" si="532"/>
        <v/>
      </c>
      <c r="H3620">
        <f t="shared" si="538"/>
        <v>0</v>
      </c>
      <c r="N3620" s="67" t="str">
        <f t="shared" ca="1" si="533"/>
        <v/>
      </c>
      <c r="O3620" s="70" t="str">
        <f t="shared" ca="1" si="534"/>
        <v/>
      </c>
      <c r="P3620" s="70" t="str">
        <f t="shared" ca="1" si="535"/>
        <v/>
      </c>
      <c r="Q3620" s="71" t="str">
        <f t="shared" si="536"/>
        <v/>
      </c>
    </row>
    <row r="3621" spans="2:17" x14ac:dyDescent="0.2">
      <c r="B3621">
        <f t="shared" ca="1" si="537"/>
        <v>3</v>
      </c>
      <c r="G3621" t="str">
        <f t="shared" ca="1" si="532"/>
        <v/>
      </c>
      <c r="H3621">
        <f t="shared" si="538"/>
        <v>0</v>
      </c>
      <c r="N3621" s="67" t="str">
        <f t="shared" ca="1" si="533"/>
        <v/>
      </c>
      <c r="O3621" s="70" t="str">
        <f t="shared" ca="1" si="534"/>
        <v/>
      </c>
      <c r="P3621" s="70" t="str">
        <f t="shared" ca="1" si="535"/>
        <v/>
      </c>
      <c r="Q3621" s="71" t="str">
        <f t="shared" si="536"/>
        <v/>
      </c>
    </row>
    <row r="3622" spans="2:17" x14ac:dyDescent="0.2">
      <c r="B3622">
        <f t="shared" ca="1" si="537"/>
        <v>3</v>
      </c>
      <c r="G3622" t="str">
        <f t="shared" ca="1" si="532"/>
        <v/>
      </c>
      <c r="H3622">
        <f t="shared" si="538"/>
        <v>0</v>
      </c>
      <c r="N3622" s="67" t="str">
        <f t="shared" ca="1" si="533"/>
        <v/>
      </c>
      <c r="O3622" s="70" t="str">
        <f t="shared" ca="1" si="534"/>
        <v/>
      </c>
      <c r="P3622" s="70" t="str">
        <f t="shared" ca="1" si="535"/>
        <v/>
      </c>
      <c r="Q3622" s="71" t="str">
        <f t="shared" si="536"/>
        <v/>
      </c>
    </row>
    <row r="3623" spans="2:17" x14ac:dyDescent="0.2">
      <c r="B3623">
        <f t="shared" ca="1" si="537"/>
        <v>3</v>
      </c>
      <c r="G3623" t="str">
        <f t="shared" ca="1" si="532"/>
        <v/>
      </c>
      <c r="H3623">
        <f t="shared" si="538"/>
        <v>0</v>
      </c>
      <c r="N3623" s="67" t="str">
        <f t="shared" ca="1" si="533"/>
        <v/>
      </c>
      <c r="O3623" s="70" t="str">
        <f t="shared" ca="1" si="534"/>
        <v/>
      </c>
      <c r="P3623" s="70" t="str">
        <f t="shared" ca="1" si="535"/>
        <v/>
      </c>
      <c r="Q3623" s="71" t="str">
        <f t="shared" si="536"/>
        <v/>
      </c>
    </row>
    <row r="3624" spans="2:17" x14ac:dyDescent="0.2">
      <c r="B3624">
        <f t="shared" ca="1" si="537"/>
        <v>3</v>
      </c>
      <c r="G3624" t="str">
        <f t="shared" ca="1" si="532"/>
        <v/>
      </c>
      <c r="H3624">
        <f t="shared" si="538"/>
        <v>0</v>
      </c>
      <c r="N3624" s="67" t="str">
        <f t="shared" ca="1" si="533"/>
        <v/>
      </c>
      <c r="O3624" s="70" t="str">
        <f t="shared" ca="1" si="534"/>
        <v/>
      </c>
      <c r="P3624" s="70" t="str">
        <f t="shared" ca="1" si="535"/>
        <v/>
      </c>
      <c r="Q3624" s="71" t="str">
        <f t="shared" si="536"/>
        <v/>
      </c>
    </row>
    <row r="3625" spans="2:17" x14ac:dyDescent="0.2">
      <c r="B3625">
        <f t="shared" ca="1" si="537"/>
        <v>3</v>
      </c>
      <c r="G3625" t="str">
        <f t="shared" ca="1" si="532"/>
        <v/>
      </c>
      <c r="H3625">
        <f t="shared" si="538"/>
        <v>0</v>
      </c>
      <c r="N3625" s="67" t="str">
        <f t="shared" ca="1" si="533"/>
        <v/>
      </c>
      <c r="O3625" s="70" t="str">
        <f t="shared" ca="1" si="534"/>
        <v/>
      </c>
      <c r="P3625" s="70" t="str">
        <f t="shared" ca="1" si="535"/>
        <v/>
      </c>
      <c r="Q3625" s="71" t="str">
        <f t="shared" si="536"/>
        <v/>
      </c>
    </row>
    <row r="3626" spans="2:17" x14ac:dyDescent="0.2">
      <c r="B3626">
        <f t="shared" ca="1" si="537"/>
        <v>3</v>
      </c>
      <c r="G3626" t="str">
        <f t="shared" ca="1" si="532"/>
        <v/>
      </c>
      <c r="H3626">
        <f t="shared" si="538"/>
        <v>0</v>
      </c>
      <c r="N3626" s="67" t="str">
        <f t="shared" ca="1" si="533"/>
        <v/>
      </c>
      <c r="O3626" s="70" t="str">
        <f t="shared" ca="1" si="534"/>
        <v/>
      </c>
      <c r="P3626" s="70" t="str">
        <f t="shared" ca="1" si="535"/>
        <v/>
      </c>
      <c r="Q3626" s="71" t="str">
        <f t="shared" si="536"/>
        <v/>
      </c>
    </row>
    <row r="3627" spans="2:17" x14ac:dyDescent="0.2">
      <c r="B3627">
        <f t="shared" ca="1" si="537"/>
        <v>3</v>
      </c>
      <c r="G3627" t="str">
        <f t="shared" ca="1" si="532"/>
        <v/>
      </c>
      <c r="H3627">
        <f t="shared" si="538"/>
        <v>0</v>
      </c>
      <c r="N3627" s="67" t="str">
        <f t="shared" ca="1" si="533"/>
        <v/>
      </c>
      <c r="O3627" s="70" t="str">
        <f t="shared" ca="1" si="534"/>
        <v/>
      </c>
      <c r="P3627" s="70" t="str">
        <f t="shared" ca="1" si="535"/>
        <v/>
      </c>
      <c r="Q3627" s="71" t="str">
        <f t="shared" si="536"/>
        <v/>
      </c>
    </row>
    <row r="3628" spans="2:17" x14ac:dyDescent="0.2">
      <c r="B3628">
        <f t="shared" ca="1" si="537"/>
        <v>3</v>
      </c>
      <c r="G3628" t="str">
        <f t="shared" ca="1" si="532"/>
        <v/>
      </c>
      <c r="H3628">
        <f t="shared" si="538"/>
        <v>0</v>
      </c>
      <c r="N3628" s="67" t="str">
        <f t="shared" ca="1" si="533"/>
        <v/>
      </c>
      <c r="O3628" s="70" t="str">
        <f t="shared" ca="1" si="534"/>
        <v/>
      </c>
      <c r="P3628" s="70" t="str">
        <f t="shared" ca="1" si="535"/>
        <v/>
      </c>
      <c r="Q3628" s="71" t="str">
        <f t="shared" si="536"/>
        <v/>
      </c>
    </row>
    <row r="3629" spans="2:17" x14ac:dyDescent="0.2">
      <c r="B3629">
        <f t="shared" ca="1" si="537"/>
        <v>3</v>
      </c>
      <c r="G3629" t="str">
        <f t="shared" ca="1" si="532"/>
        <v/>
      </c>
      <c r="H3629">
        <f t="shared" si="538"/>
        <v>0</v>
      </c>
      <c r="N3629" s="67" t="str">
        <f t="shared" ca="1" si="533"/>
        <v/>
      </c>
      <c r="O3629" s="70" t="str">
        <f t="shared" ca="1" si="534"/>
        <v/>
      </c>
      <c r="P3629" s="70" t="str">
        <f t="shared" ca="1" si="535"/>
        <v/>
      </c>
      <c r="Q3629" s="71" t="str">
        <f t="shared" si="536"/>
        <v/>
      </c>
    </row>
    <row r="3630" spans="2:17" x14ac:dyDescent="0.2">
      <c r="B3630">
        <f t="shared" ca="1" si="537"/>
        <v>3</v>
      </c>
      <c r="G3630" t="str">
        <f t="shared" ca="1" si="532"/>
        <v/>
      </c>
      <c r="H3630">
        <f t="shared" si="538"/>
        <v>0</v>
      </c>
      <c r="N3630" s="67" t="str">
        <f t="shared" ca="1" si="533"/>
        <v/>
      </c>
      <c r="O3630" s="70" t="str">
        <f t="shared" ca="1" si="534"/>
        <v/>
      </c>
      <c r="P3630" s="70" t="str">
        <f t="shared" ca="1" si="535"/>
        <v/>
      </c>
      <c r="Q3630" s="71" t="str">
        <f t="shared" si="536"/>
        <v/>
      </c>
    </row>
    <row r="3631" spans="2:17" x14ac:dyDescent="0.2">
      <c r="B3631">
        <f t="shared" ca="1" si="537"/>
        <v>3</v>
      </c>
      <c r="G3631" t="str">
        <f t="shared" ca="1" si="532"/>
        <v/>
      </c>
      <c r="H3631">
        <f t="shared" si="538"/>
        <v>0</v>
      </c>
      <c r="N3631" s="67" t="str">
        <f t="shared" ca="1" si="533"/>
        <v/>
      </c>
      <c r="O3631" s="70" t="str">
        <f t="shared" ca="1" si="534"/>
        <v/>
      </c>
      <c r="P3631" s="70" t="str">
        <f t="shared" ca="1" si="535"/>
        <v/>
      </c>
      <c r="Q3631" s="71" t="str">
        <f t="shared" si="536"/>
        <v/>
      </c>
    </row>
    <row r="3632" spans="2:17" x14ac:dyDescent="0.2">
      <c r="B3632">
        <f t="shared" ca="1" si="537"/>
        <v>3</v>
      </c>
      <c r="G3632" t="str">
        <f t="shared" ref="G3632:G3695" ca="1" si="539">IF(B3632=B3631+1,MID(A3634,29,FIND("Kockázatkezelés",A3634)-30)*1,"")</f>
        <v/>
      </c>
      <c r="H3632">
        <f t="shared" si="538"/>
        <v>0</v>
      </c>
      <c r="N3632" s="67" t="str">
        <f t="shared" ca="1" si="533"/>
        <v/>
      </c>
      <c r="O3632" s="70" t="str">
        <f t="shared" ca="1" si="534"/>
        <v/>
      </c>
      <c r="P3632" s="70" t="str">
        <f t="shared" ca="1" si="535"/>
        <v/>
      </c>
      <c r="Q3632" s="71" t="str">
        <f t="shared" si="536"/>
        <v/>
      </c>
    </row>
    <row r="3633" spans="2:17" x14ac:dyDescent="0.2">
      <c r="B3633">
        <f t="shared" ca="1" si="537"/>
        <v>3</v>
      </c>
      <c r="G3633" t="str">
        <f t="shared" ca="1" si="539"/>
        <v/>
      </c>
      <c r="H3633">
        <f t="shared" si="538"/>
        <v>0</v>
      </c>
      <c r="N3633" s="67" t="str">
        <f t="shared" ca="1" si="533"/>
        <v/>
      </c>
      <c r="O3633" s="70" t="str">
        <f t="shared" ca="1" si="534"/>
        <v/>
      </c>
      <c r="P3633" s="70" t="str">
        <f t="shared" ca="1" si="535"/>
        <v/>
      </c>
      <c r="Q3633" s="71" t="str">
        <f t="shared" si="536"/>
        <v/>
      </c>
    </row>
    <row r="3634" spans="2:17" x14ac:dyDescent="0.2">
      <c r="B3634">
        <f t="shared" ca="1" si="537"/>
        <v>3</v>
      </c>
      <c r="G3634" t="str">
        <f t="shared" ca="1" si="539"/>
        <v/>
      </c>
      <c r="H3634">
        <f t="shared" si="538"/>
        <v>0</v>
      </c>
      <c r="N3634" s="67" t="str">
        <f t="shared" ca="1" si="533"/>
        <v/>
      </c>
      <c r="O3634" s="70" t="str">
        <f t="shared" ca="1" si="534"/>
        <v/>
      </c>
      <c r="P3634" s="70" t="str">
        <f t="shared" ca="1" si="535"/>
        <v/>
      </c>
      <c r="Q3634" s="71" t="str">
        <f t="shared" si="536"/>
        <v/>
      </c>
    </row>
    <row r="3635" spans="2:17" x14ac:dyDescent="0.2">
      <c r="B3635">
        <f t="shared" ca="1" si="537"/>
        <v>3</v>
      </c>
      <c r="G3635" t="str">
        <f t="shared" ca="1" si="539"/>
        <v/>
      </c>
      <c r="H3635">
        <f t="shared" si="538"/>
        <v>0</v>
      </c>
      <c r="N3635" s="67" t="str">
        <f t="shared" ca="1" si="533"/>
        <v/>
      </c>
      <c r="O3635" s="70" t="str">
        <f t="shared" ca="1" si="534"/>
        <v/>
      </c>
      <c r="P3635" s="70" t="str">
        <f t="shared" ca="1" si="535"/>
        <v/>
      </c>
      <c r="Q3635" s="71" t="str">
        <f t="shared" si="536"/>
        <v/>
      </c>
    </row>
    <row r="3636" spans="2:17" x14ac:dyDescent="0.2">
      <c r="B3636">
        <f t="shared" ca="1" si="537"/>
        <v>3</v>
      </c>
      <c r="G3636" t="str">
        <f t="shared" ca="1" si="539"/>
        <v/>
      </c>
      <c r="H3636">
        <f t="shared" si="538"/>
        <v>0</v>
      </c>
      <c r="N3636" s="67" t="str">
        <f t="shared" ca="1" si="533"/>
        <v/>
      </c>
      <c r="O3636" s="70" t="str">
        <f t="shared" ca="1" si="534"/>
        <v/>
      </c>
      <c r="P3636" s="70" t="str">
        <f t="shared" ca="1" si="535"/>
        <v/>
      </c>
      <c r="Q3636" s="71" t="str">
        <f t="shared" si="536"/>
        <v/>
      </c>
    </row>
    <row r="3637" spans="2:17" x14ac:dyDescent="0.2">
      <c r="B3637">
        <f t="shared" ca="1" si="537"/>
        <v>3</v>
      </c>
      <c r="G3637" t="str">
        <f t="shared" ca="1" si="539"/>
        <v/>
      </c>
      <c r="H3637">
        <f t="shared" si="538"/>
        <v>0</v>
      </c>
      <c r="N3637" s="67" t="str">
        <f t="shared" ca="1" si="533"/>
        <v/>
      </c>
      <c r="O3637" s="70" t="str">
        <f t="shared" ca="1" si="534"/>
        <v/>
      </c>
      <c r="P3637" s="70" t="str">
        <f t="shared" ca="1" si="535"/>
        <v/>
      </c>
      <c r="Q3637" s="71" t="str">
        <f t="shared" si="536"/>
        <v/>
      </c>
    </row>
    <row r="3638" spans="2:17" x14ac:dyDescent="0.2">
      <c r="B3638">
        <f t="shared" ca="1" si="537"/>
        <v>3</v>
      </c>
      <c r="G3638" t="str">
        <f t="shared" ca="1" si="539"/>
        <v/>
      </c>
      <c r="H3638">
        <f t="shared" si="538"/>
        <v>0</v>
      </c>
      <c r="N3638" s="67" t="str">
        <f t="shared" ca="1" si="533"/>
        <v/>
      </c>
      <c r="O3638" s="70" t="str">
        <f t="shared" ca="1" si="534"/>
        <v/>
      </c>
      <c r="P3638" s="70" t="str">
        <f t="shared" ca="1" si="535"/>
        <v/>
      </c>
      <c r="Q3638" s="71" t="str">
        <f t="shared" si="536"/>
        <v/>
      </c>
    </row>
    <row r="3639" spans="2:17" x14ac:dyDescent="0.2">
      <c r="B3639">
        <f t="shared" ca="1" si="537"/>
        <v>3</v>
      </c>
      <c r="G3639" t="str">
        <f t="shared" ca="1" si="539"/>
        <v/>
      </c>
      <c r="H3639">
        <f t="shared" si="538"/>
        <v>0</v>
      </c>
      <c r="N3639" s="67" t="str">
        <f t="shared" ca="1" si="533"/>
        <v/>
      </c>
      <c r="O3639" s="70" t="str">
        <f t="shared" ca="1" si="534"/>
        <v/>
      </c>
      <c r="P3639" s="70" t="str">
        <f t="shared" ca="1" si="535"/>
        <v/>
      </c>
      <c r="Q3639" s="71" t="str">
        <f t="shared" si="536"/>
        <v/>
      </c>
    </row>
    <row r="3640" spans="2:17" x14ac:dyDescent="0.2">
      <c r="B3640">
        <f t="shared" ca="1" si="537"/>
        <v>3</v>
      </c>
      <c r="G3640" t="str">
        <f t="shared" ca="1" si="539"/>
        <v/>
      </c>
      <c r="H3640">
        <f t="shared" si="538"/>
        <v>0</v>
      </c>
      <c r="N3640" s="67" t="str">
        <f t="shared" ca="1" si="533"/>
        <v/>
      </c>
      <c r="O3640" s="70" t="str">
        <f t="shared" ca="1" si="534"/>
        <v/>
      </c>
      <c r="P3640" s="70" t="str">
        <f t="shared" ca="1" si="535"/>
        <v/>
      </c>
      <c r="Q3640" s="71" t="str">
        <f t="shared" si="536"/>
        <v/>
      </c>
    </row>
    <row r="3641" spans="2:17" x14ac:dyDescent="0.2">
      <c r="B3641">
        <f t="shared" ca="1" si="537"/>
        <v>3</v>
      </c>
      <c r="G3641" t="str">
        <f t="shared" ca="1" si="539"/>
        <v/>
      </c>
      <c r="H3641">
        <f t="shared" si="538"/>
        <v>0</v>
      </c>
      <c r="N3641" s="67" t="str">
        <f t="shared" ca="1" si="533"/>
        <v/>
      </c>
      <c r="O3641" s="70" t="str">
        <f t="shared" ca="1" si="534"/>
        <v/>
      </c>
      <c r="P3641" s="70" t="str">
        <f t="shared" ca="1" si="535"/>
        <v/>
      </c>
      <c r="Q3641" s="71" t="str">
        <f t="shared" si="536"/>
        <v/>
      </c>
    </row>
    <row r="3642" spans="2:17" x14ac:dyDescent="0.2">
      <c r="B3642">
        <f t="shared" ca="1" si="537"/>
        <v>3</v>
      </c>
      <c r="G3642" t="str">
        <f t="shared" ca="1" si="539"/>
        <v/>
      </c>
      <c r="H3642">
        <f t="shared" si="538"/>
        <v>0</v>
      </c>
      <c r="N3642" s="67" t="str">
        <f t="shared" ca="1" si="533"/>
        <v/>
      </c>
      <c r="O3642" s="70" t="str">
        <f t="shared" ca="1" si="534"/>
        <v/>
      </c>
      <c r="P3642" s="70" t="str">
        <f t="shared" ca="1" si="535"/>
        <v/>
      </c>
      <c r="Q3642" s="71" t="str">
        <f t="shared" si="536"/>
        <v/>
      </c>
    </row>
    <row r="3643" spans="2:17" x14ac:dyDescent="0.2">
      <c r="B3643">
        <f t="shared" ca="1" si="537"/>
        <v>3</v>
      </c>
      <c r="G3643" t="str">
        <f t="shared" ca="1" si="539"/>
        <v/>
      </c>
      <c r="H3643">
        <f t="shared" si="538"/>
        <v>0</v>
      </c>
      <c r="N3643" s="67" t="str">
        <f t="shared" ca="1" si="533"/>
        <v/>
      </c>
      <c r="O3643" s="70" t="str">
        <f t="shared" ca="1" si="534"/>
        <v/>
      </c>
      <c r="P3643" s="70" t="str">
        <f t="shared" ca="1" si="535"/>
        <v/>
      </c>
      <c r="Q3643" s="71" t="str">
        <f t="shared" si="536"/>
        <v/>
      </c>
    </row>
    <row r="3644" spans="2:17" x14ac:dyDescent="0.2">
      <c r="B3644">
        <f t="shared" ca="1" si="537"/>
        <v>3</v>
      </c>
      <c r="G3644" t="str">
        <f t="shared" ca="1" si="539"/>
        <v/>
      </c>
      <c r="H3644">
        <f t="shared" si="538"/>
        <v>0</v>
      </c>
      <c r="N3644" s="67" t="str">
        <f t="shared" ca="1" si="533"/>
        <v/>
      </c>
      <c r="O3644" s="70" t="str">
        <f t="shared" ca="1" si="534"/>
        <v/>
      </c>
      <c r="P3644" s="70" t="str">
        <f t="shared" ca="1" si="535"/>
        <v/>
      </c>
      <c r="Q3644" s="71" t="str">
        <f t="shared" si="536"/>
        <v/>
      </c>
    </row>
    <row r="3645" spans="2:17" x14ac:dyDescent="0.2">
      <c r="B3645">
        <f t="shared" ca="1" si="537"/>
        <v>3</v>
      </c>
      <c r="G3645" t="str">
        <f t="shared" ca="1" si="539"/>
        <v/>
      </c>
      <c r="H3645">
        <f t="shared" si="538"/>
        <v>0</v>
      </c>
      <c r="N3645" s="67" t="str">
        <f t="shared" ca="1" si="533"/>
        <v/>
      </c>
      <c r="O3645" s="70" t="str">
        <f t="shared" ca="1" si="534"/>
        <v/>
      </c>
      <c r="P3645" s="70" t="str">
        <f t="shared" ca="1" si="535"/>
        <v/>
      </c>
      <c r="Q3645" s="71" t="str">
        <f t="shared" si="536"/>
        <v/>
      </c>
    </row>
    <row r="3646" spans="2:17" x14ac:dyDescent="0.2">
      <c r="B3646">
        <f t="shared" ca="1" si="537"/>
        <v>3</v>
      </c>
      <c r="G3646" t="str">
        <f t="shared" ca="1" si="539"/>
        <v/>
      </c>
      <c r="H3646">
        <f t="shared" si="538"/>
        <v>0</v>
      </c>
      <c r="N3646" s="67" t="str">
        <f t="shared" ca="1" si="533"/>
        <v/>
      </c>
      <c r="O3646" s="70" t="str">
        <f t="shared" ca="1" si="534"/>
        <v/>
      </c>
      <c r="P3646" s="70" t="str">
        <f t="shared" ca="1" si="535"/>
        <v/>
      </c>
      <c r="Q3646" s="71" t="str">
        <f t="shared" si="536"/>
        <v/>
      </c>
    </row>
    <row r="3647" spans="2:17" x14ac:dyDescent="0.2">
      <c r="B3647">
        <f t="shared" ca="1" si="537"/>
        <v>3</v>
      </c>
      <c r="G3647" t="str">
        <f t="shared" ca="1" si="539"/>
        <v/>
      </c>
      <c r="H3647">
        <f t="shared" si="538"/>
        <v>0</v>
      </c>
      <c r="N3647" s="67" t="str">
        <f t="shared" ca="1" si="533"/>
        <v/>
      </c>
      <c r="O3647" s="70" t="str">
        <f t="shared" ca="1" si="534"/>
        <v/>
      </c>
      <c r="P3647" s="70" t="str">
        <f t="shared" ca="1" si="535"/>
        <v/>
      </c>
      <c r="Q3647" s="71" t="str">
        <f t="shared" si="536"/>
        <v/>
      </c>
    </row>
    <row r="3648" spans="2:17" x14ac:dyDescent="0.2">
      <c r="B3648">
        <f t="shared" ca="1" si="537"/>
        <v>3</v>
      </c>
      <c r="G3648" t="str">
        <f t="shared" ca="1" si="539"/>
        <v/>
      </c>
      <c r="H3648">
        <f t="shared" si="538"/>
        <v>0</v>
      </c>
      <c r="N3648" s="67" t="str">
        <f t="shared" ca="1" si="533"/>
        <v/>
      </c>
      <c r="O3648" s="70" t="str">
        <f t="shared" ca="1" si="534"/>
        <v/>
      </c>
      <c r="P3648" s="70" t="str">
        <f t="shared" ca="1" si="535"/>
        <v/>
      </c>
      <c r="Q3648" s="71" t="str">
        <f t="shared" si="536"/>
        <v/>
      </c>
    </row>
    <row r="3649" spans="2:17" x14ac:dyDescent="0.2">
      <c r="B3649">
        <f t="shared" ca="1" si="537"/>
        <v>3</v>
      </c>
      <c r="G3649" t="str">
        <f t="shared" ca="1" si="539"/>
        <v/>
      </c>
      <c r="H3649">
        <f t="shared" si="538"/>
        <v>0</v>
      </c>
      <c r="N3649" s="67" t="str">
        <f t="shared" ca="1" si="533"/>
        <v/>
      </c>
      <c r="O3649" s="70" t="str">
        <f t="shared" ca="1" si="534"/>
        <v/>
      </c>
      <c r="P3649" s="70" t="str">
        <f t="shared" ca="1" si="535"/>
        <v/>
      </c>
      <c r="Q3649" s="71" t="str">
        <f t="shared" si="536"/>
        <v/>
      </c>
    </row>
    <row r="3650" spans="2:17" x14ac:dyDescent="0.2">
      <c r="B3650">
        <f t="shared" ca="1" si="537"/>
        <v>3</v>
      </c>
      <c r="G3650" t="str">
        <f t="shared" ca="1" si="539"/>
        <v/>
      </c>
      <c r="H3650">
        <f t="shared" si="538"/>
        <v>0</v>
      </c>
      <c r="N3650" s="67" t="str">
        <f t="shared" ref="N3650:N3713" ca="1" si="540">IF(ISERROR(VLOOKUP($K3650,$B:$G,AA$2,FALSE)),"",VLOOKUP($K3650,$B:$G,AA$2,FALSE))</f>
        <v/>
      </c>
      <c r="O3650" s="70" t="str">
        <f t="shared" ref="O3650:O3713" ca="1" si="541">IF(ISERROR(VLOOKUP($K3650,$B:$G,AB$2,FALSE)),"",VLOOKUP($K3650,$B:$G,AB$2,FALSE))</f>
        <v/>
      </c>
      <c r="P3650" s="70" t="str">
        <f t="shared" ref="P3650:P3713" ca="1" si="542">IF(ISERROR(VLOOKUP($K3650,$B:$G,AC$2,FALSE)),"",VLOOKUP($K3650,$B:$G,AC$2,FALSE))</f>
        <v/>
      </c>
      <c r="Q3650" s="71" t="str">
        <f t="shared" ref="Q3650:Q3713" si="543">IF(L3650=0,"",(ROUND(IF(ISERROR(VLOOKUP($K3650,$B:$G,AD$2,FALSE)),"terület?",VLOOKUP($K3650,$B:$G,AD$2,FALSE)),2)))</f>
        <v/>
      </c>
    </row>
    <row r="3651" spans="2:17" x14ac:dyDescent="0.2">
      <c r="B3651">
        <f t="shared" ref="B3651:B3714" ca="1" si="544">IF(AND(LEFT(A3651,6)="Blokk:",RIGHT(A3651,10)&lt;&gt;"módosított",LEFT(A3652,11)="Táblaadatok",H3651&gt;0),B3650+1,B3650)</f>
        <v>3</v>
      </c>
      <c r="G3651" t="str">
        <f t="shared" ca="1" si="539"/>
        <v/>
      </c>
      <c r="H3651">
        <f t="shared" si="538"/>
        <v>0</v>
      </c>
      <c r="N3651" s="67" t="str">
        <f t="shared" ca="1" si="540"/>
        <v/>
      </c>
      <c r="O3651" s="70" t="str">
        <f t="shared" ca="1" si="541"/>
        <v/>
      </c>
      <c r="P3651" s="70" t="str">
        <f t="shared" ca="1" si="542"/>
        <v/>
      </c>
      <c r="Q3651" s="71" t="str">
        <f t="shared" si="543"/>
        <v/>
      </c>
    </row>
    <row r="3652" spans="2:17" x14ac:dyDescent="0.2">
      <c r="B3652">
        <f t="shared" ca="1" si="544"/>
        <v>3</v>
      </c>
      <c r="G3652" t="str">
        <f t="shared" ca="1" si="539"/>
        <v/>
      </c>
      <c r="H3652">
        <f t="shared" ref="H3652:H3715" si="545">IF(ISNA(VLOOKUP(MID(A3653,40,5),AE:AF,2,0)),0,1)</f>
        <v>0</v>
      </c>
      <c r="N3652" s="67" t="str">
        <f t="shared" ca="1" si="540"/>
        <v/>
      </c>
      <c r="O3652" s="70" t="str">
        <f t="shared" ca="1" si="541"/>
        <v/>
      </c>
      <c r="P3652" s="70" t="str">
        <f t="shared" ca="1" si="542"/>
        <v/>
      </c>
      <c r="Q3652" s="71" t="str">
        <f t="shared" si="543"/>
        <v/>
      </c>
    </row>
    <row r="3653" spans="2:17" x14ac:dyDescent="0.2">
      <c r="B3653">
        <f t="shared" ca="1" si="544"/>
        <v>3</v>
      </c>
      <c r="G3653" t="str">
        <f t="shared" ca="1" si="539"/>
        <v/>
      </c>
      <c r="H3653">
        <f t="shared" si="545"/>
        <v>0</v>
      </c>
      <c r="N3653" s="67" t="str">
        <f t="shared" ca="1" si="540"/>
        <v/>
      </c>
      <c r="O3653" s="70" t="str">
        <f t="shared" ca="1" si="541"/>
        <v/>
      </c>
      <c r="P3653" s="70" t="str">
        <f t="shared" ca="1" si="542"/>
        <v/>
      </c>
      <c r="Q3653" s="71" t="str">
        <f t="shared" si="543"/>
        <v/>
      </c>
    </row>
    <row r="3654" spans="2:17" x14ac:dyDescent="0.2">
      <c r="B3654">
        <f t="shared" ca="1" si="544"/>
        <v>3</v>
      </c>
      <c r="G3654" t="str">
        <f t="shared" ca="1" si="539"/>
        <v/>
      </c>
      <c r="H3654">
        <f t="shared" si="545"/>
        <v>0</v>
      </c>
      <c r="N3654" s="67" t="str">
        <f t="shared" ca="1" si="540"/>
        <v/>
      </c>
      <c r="O3654" s="70" t="str">
        <f t="shared" ca="1" si="541"/>
        <v/>
      </c>
      <c r="P3654" s="70" t="str">
        <f t="shared" ca="1" si="542"/>
        <v/>
      </c>
      <c r="Q3654" s="71" t="str">
        <f t="shared" si="543"/>
        <v/>
      </c>
    </row>
    <row r="3655" spans="2:17" x14ac:dyDescent="0.2">
      <c r="B3655">
        <f t="shared" ca="1" si="544"/>
        <v>3</v>
      </c>
      <c r="G3655" t="str">
        <f t="shared" ca="1" si="539"/>
        <v/>
      </c>
      <c r="H3655">
        <f t="shared" si="545"/>
        <v>0</v>
      </c>
      <c r="N3655" s="67" t="str">
        <f t="shared" ca="1" si="540"/>
        <v/>
      </c>
      <c r="O3655" s="70" t="str">
        <f t="shared" ca="1" si="541"/>
        <v/>
      </c>
      <c r="P3655" s="70" t="str">
        <f t="shared" ca="1" si="542"/>
        <v/>
      </c>
      <c r="Q3655" s="71" t="str">
        <f t="shared" si="543"/>
        <v/>
      </c>
    </row>
    <row r="3656" spans="2:17" x14ac:dyDescent="0.2">
      <c r="B3656">
        <f t="shared" ca="1" si="544"/>
        <v>3</v>
      </c>
      <c r="G3656" t="str">
        <f t="shared" ca="1" si="539"/>
        <v/>
      </c>
      <c r="H3656">
        <f t="shared" si="545"/>
        <v>0</v>
      </c>
      <c r="N3656" s="67" t="str">
        <f t="shared" ca="1" si="540"/>
        <v/>
      </c>
      <c r="O3656" s="70" t="str">
        <f t="shared" ca="1" si="541"/>
        <v/>
      </c>
      <c r="P3656" s="70" t="str">
        <f t="shared" ca="1" si="542"/>
        <v/>
      </c>
      <c r="Q3656" s="71" t="str">
        <f t="shared" si="543"/>
        <v/>
      </c>
    </row>
    <row r="3657" spans="2:17" x14ac:dyDescent="0.2">
      <c r="B3657">
        <f t="shared" ca="1" si="544"/>
        <v>3</v>
      </c>
      <c r="G3657" t="str">
        <f t="shared" ca="1" si="539"/>
        <v/>
      </c>
      <c r="H3657">
        <f t="shared" si="545"/>
        <v>0</v>
      </c>
      <c r="N3657" s="67" t="str">
        <f t="shared" ca="1" si="540"/>
        <v/>
      </c>
      <c r="O3657" s="70" t="str">
        <f t="shared" ca="1" si="541"/>
        <v/>
      </c>
      <c r="P3657" s="70" t="str">
        <f t="shared" ca="1" si="542"/>
        <v/>
      </c>
      <c r="Q3657" s="71" t="str">
        <f t="shared" si="543"/>
        <v/>
      </c>
    </row>
    <row r="3658" spans="2:17" x14ac:dyDescent="0.2">
      <c r="B3658">
        <f t="shared" ca="1" si="544"/>
        <v>3</v>
      </c>
      <c r="G3658" t="str">
        <f t="shared" ca="1" si="539"/>
        <v/>
      </c>
      <c r="H3658">
        <f t="shared" si="545"/>
        <v>0</v>
      </c>
      <c r="N3658" s="67" t="str">
        <f t="shared" ca="1" si="540"/>
        <v/>
      </c>
      <c r="O3658" s="70" t="str">
        <f t="shared" ca="1" si="541"/>
        <v/>
      </c>
      <c r="P3658" s="70" t="str">
        <f t="shared" ca="1" si="542"/>
        <v/>
      </c>
      <c r="Q3658" s="71" t="str">
        <f t="shared" si="543"/>
        <v/>
      </c>
    </row>
    <row r="3659" spans="2:17" x14ac:dyDescent="0.2">
      <c r="B3659">
        <f t="shared" ca="1" si="544"/>
        <v>3</v>
      </c>
      <c r="G3659" t="str">
        <f t="shared" ca="1" si="539"/>
        <v/>
      </c>
      <c r="H3659">
        <f t="shared" si="545"/>
        <v>0</v>
      </c>
      <c r="N3659" s="67" t="str">
        <f t="shared" ca="1" si="540"/>
        <v/>
      </c>
      <c r="O3659" s="70" t="str">
        <f t="shared" ca="1" si="541"/>
        <v/>
      </c>
      <c r="P3659" s="70" t="str">
        <f t="shared" ca="1" si="542"/>
        <v/>
      </c>
      <c r="Q3659" s="71" t="str">
        <f t="shared" si="543"/>
        <v/>
      </c>
    </row>
    <row r="3660" spans="2:17" x14ac:dyDescent="0.2">
      <c r="B3660">
        <f t="shared" ca="1" si="544"/>
        <v>3</v>
      </c>
      <c r="G3660" t="str">
        <f t="shared" ca="1" si="539"/>
        <v/>
      </c>
      <c r="H3660">
        <f t="shared" si="545"/>
        <v>0</v>
      </c>
      <c r="N3660" s="67" t="str">
        <f t="shared" ca="1" si="540"/>
        <v/>
      </c>
      <c r="O3660" s="70" t="str">
        <f t="shared" ca="1" si="541"/>
        <v/>
      </c>
      <c r="P3660" s="70" t="str">
        <f t="shared" ca="1" si="542"/>
        <v/>
      </c>
      <c r="Q3660" s="71" t="str">
        <f t="shared" si="543"/>
        <v/>
      </c>
    </row>
    <row r="3661" spans="2:17" x14ac:dyDescent="0.2">
      <c r="B3661">
        <f t="shared" ca="1" si="544"/>
        <v>3</v>
      </c>
      <c r="G3661" t="str">
        <f t="shared" ca="1" si="539"/>
        <v/>
      </c>
      <c r="H3661">
        <f t="shared" si="545"/>
        <v>0</v>
      </c>
      <c r="N3661" s="67" t="str">
        <f t="shared" ca="1" si="540"/>
        <v/>
      </c>
      <c r="O3661" s="70" t="str">
        <f t="shared" ca="1" si="541"/>
        <v/>
      </c>
      <c r="P3661" s="70" t="str">
        <f t="shared" ca="1" si="542"/>
        <v/>
      </c>
      <c r="Q3661" s="71" t="str">
        <f t="shared" si="543"/>
        <v/>
      </c>
    </row>
    <row r="3662" spans="2:17" x14ac:dyDescent="0.2">
      <c r="B3662">
        <f t="shared" ca="1" si="544"/>
        <v>3</v>
      </c>
      <c r="G3662" t="str">
        <f t="shared" ca="1" si="539"/>
        <v/>
      </c>
      <c r="H3662">
        <f t="shared" si="545"/>
        <v>0</v>
      </c>
      <c r="N3662" s="67" t="str">
        <f t="shared" ca="1" si="540"/>
        <v/>
      </c>
      <c r="O3662" s="70" t="str">
        <f t="shared" ca="1" si="541"/>
        <v/>
      </c>
      <c r="P3662" s="70" t="str">
        <f t="shared" ca="1" si="542"/>
        <v/>
      </c>
      <c r="Q3662" s="71" t="str">
        <f t="shared" si="543"/>
        <v/>
      </c>
    </row>
    <row r="3663" spans="2:17" x14ac:dyDescent="0.2">
      <c r="B3663">
        <f t="shared" ca="1" si="544"/>
        <v>3</v>
      </c>
      <c r="G3663" t="str">
        <f t="shared" ca="1" si="539"/>
        <v/>
      </c>
      <c r="H3663">
        <f t="shared" si="545"/>
        <v>0</v>
      </c>
      <c r="N3663" s="67" t="str">
        <f t="shared" ca="1" si="540"/>
        <v/>
      </c>
      <c r="O3663" s="70" t="str">
        <f t="shared" ca="1" si="541"/>
        <v/>
      </c>
      <c r="P3663" s="70" t="str">
        <f t="shared" ca="1" si="542"/>
        <v/>
      </c>
      <c r="Q3663" s="71" t="str">
        <f t="shared" si="543"/>
        <v/>
      </c>
    </row>
    <row r="3664" spans="2:17" x14ac:dyDescent="0.2">
      <c r="B3664">
        <f t="shared" ca="1" si="544"/>
        <v>3</v>
      </c>
      <c r="G3664" t="str">
        <f t="shared" ca="1" si="539"/>
        <v/>
      </c>
      <c r="H3664">
        <f t="shared" si="545"/>
        <v>0</v>
      </c>
      <c r="N3664" s="67" t="str">
        <f t="shared" ca="1" si="540"/>
        <v/>
      </c>
      <c r="O3664" s="70" t="str">
        <f t="shared" ca="1" si="541"/>
        <v/>
      </c>
      <c r="P3664" s="70" t="str">
        <f t="shared" ca="1" si="542"/>
        <v/>
      </c>
      <c r="Q3664" s="71" t="str">
        <f t="shared" si="543"/>
        <v/>
      </c>
    </row>
    <row r="3665" spans="2:17" x14ac:dyDescent="0.2">
      <c r="B3665">
        <f t="shared" ca="1" si="544"/>
        <v>3</v>
      </c>
      <c r="G3665" t="str">
        <f t="shared" ca="1" si="539"/>
        <v/>
      </c>
      <c r="H3665">
        <f t="shared" si="545"/>
        <v>0</v>
      </c>
      <c r="N3665" s="67" t="str">
        <f t="shared" ca="1" si="540"/>
        <v/>
      </c>
      <c r="O3665" s="70" t="str">
        <f t="shared" ca="1" si="541"/>
        <v/>
      </c>
      <c r="P3665" s="70" t="str">
        <f t="shared" ca="1" si="542"/>
        <v/>
      </c>
      <c r="Q3665" s="71" t="str">
        <f t="shared" si="543"/>
        <v/>
      </c>
    </row>
    <row r="3666" spans="2:17" x14ac:dyDescent="0.2">
      <c r="B3666">
        <f t="shared" ca="1" si="544"/>
        <v>3</v>
      </c>
      <c r="G3666" t="str">
        <f t="shared" ca="1" si="539"/>
        <v/>
      </c>
      <c r="H3666">
        <f t="shared" si="545"/>
        <v>0</v>
      </c>
      <c r="N3666" s="67" t="str">
        <f t="shared" ca="1" si="540"/>
        <v/>
      </c>
      <c r="O3666" s="70" t="str">
        <f t="shared" ca="1" si="541"/>
        <v/>
      </c>
      <c r="P3666" s="70" t="str">
        <f t="shared" ca="1" si="542"/>
        <v/>
      </c>
      <c r="Q3666" s="71" t="str">
        <f t="shared" si="543"/>
        <v/>
      </c>
    </row>
    <row r="3667" spans="2:17" x14ac:dyDescent="0.2">
      <c r="B3667">
        <f t="shared" ca="1" si="544"/>
        <v>3</v>
      </c>
      <c r="G3667" t="str">
        <f t="shared" ca="1" si="539"/>
        <v/>
      </c>
      <c r="H3667">
        <f t="shared" si="545"/>
        <v>0</v>
      </c>
      <c r="N3667" s="67" t="str">
        <f t="shared" ca="1" si="540"/>
        <v/>
      </c>
      <c r="O3667" s="70" t="str">
        <f t="shared" ca="1" si="541"/>
        <v/>
      </c>
      <c r="P3667" s="70" t="str">
        <f t="shared" ca="1" si="542"/>
        <v/>
      </c>
      <c r="Q3667" s="71" t="str">
        <f t="shared" si="543"/>
        <v/>
      </c>
    </row>
    <row r="3668" spans="2:17" x14ac:dyDescent="0.2">
      <c r="B3668">
        <f t="shared" ca="1" si="544"/>
        <v>3</v>
      </c>
      <c r="G3668" t="str">
        <f t="shared" ca="1" si="539"/>
        <v/>
      </c>
      <c r="H3668">
        <f t="shared" si="545"/>
        <v>0</v>
      </c>
      <c r="N3668" s="67" t="str">
        <f t="shared" ca="1" si="540"/>
        <v/>
      </c>
      <c r="O3668" s="70" t="str">
        <f t="shared" ca="1" si="541"/>
        <v/>
      </c>
      <c r="P3668" s="70" t="str">
        <f t="shared" ca="1" si="542"/>
        <v/>
      </c>
      <c r="Q3668" s="71" t="str">
        <f t="shared" si="543"/>
        <v/>
      </c>
    </row>
    <row r="3669" spans="2:17" x14ac:dyDescent="0.2">
      <c r="B3669">
        <f t="shared" ca="1" si="544"/>
        <v>3</v>
      </c>
      <c r="G3669" t="str">
        <f t="shared" ca="1" si="539"/>
        <v/>
      </c>
      <c r="H3669">
        <f t="shared" si="545"/>
        <v>0</v>
      </c>
      <c r="N3669" s="67" t="str">
        <f t="shared" ca="1" si="540"/>
        <v/>
      </c>
      <c r="O3669" s="70" t="str">
        <f t="shared" ca="1" si="541"/>
        <v/>
      </c>
      <c r="P3669" s="70" t="str">
        <f t="shared" ca="1" si="542"/>
        <v/>
      </c>
      <c r="Q3669" s="71" t="str">
        <f t="shared" si="543"/>
        <v/>
      </c>
    </row>
    <row r="3670" spans="2:17" x14ac:dyDescent="0.2">
      <c r="B3670">
        <f t="shared" ca="1" si="544"/>
        <v>3</v>
      </c>
      <c r="G3670" t="str">
        <f t="shared" ca="1" si="539"/>
        <v/>
      </c>
      <c r="H3670">
        <f t="shared" si="545"/>
        <v>0</v>
      </c>
      <c r="N3670" s="67" t="str">
        <f t="shared" ca="1" si="540"/>
        <v/>
      </c>
      <c r="O3670" s="70" t="str">
        <f t="shared" ca="1" si="541"/>
        <v/>
      </c>
      <c r="P3670" s="70" t="str">
        <f t="shared" ca="1" si="542"/>
        <v/>
      </c>
      <c r="Q3670" s="71" t="str">
        <f t="shared" si="543"/>
        <v/>
      </c>
    </row>
    <row r="3671" spans="2:17" x14ac:dyDescent="0.2">
      <c r="B3671">
        <f t="shared" ca="1" si="544"/>
        <v>3</v>
      </c>
      <c r="G3671" t="str">
        <f t="shared" ca="1" si="539"/>
        <v/>
      </c>
      <c r="H3671">
        <f t="shared" si="545"/>
        <v>0</v>
      </c>
      <c r="N3671" s="67" t="str">
        <f t="shared" ca="1" si="540"/>
        <v/>
      </c>
      <c r="O3671" s="70" t="str">
        <f t="shared" ca="1" si="541"/>
        <v/>
      </c>
      <c r="P3671" s="70" t="str">
        <f t="shared" ca="1" si="542"/>
        <v/>
      </c>
      <c r="Q3671" s="71" t="str">
        <f t="shared" si="543"/>
        <v/>
      </c>
    </row>
    <row r="3672" spans="2:17" x14ac:dyDescent="0.2">
      <c r="B3672">
        <f t="shared" ca="1" si="544"/>
        <v>3</v>
      </c>
      <c r="G3672" t="str">
        <f t="shared" ca="1" si="539"/>
        <v/>
      </c>
      <c r="H3672">
        <f t="shared" si="545"/>
        <v>0</v>
      </c>
      <c r="N3672" s="67" t="str">
        <f t="shared" ca="1" si="540"/>
        <v/>
      </c>
      <c r="O3672" s="70" t="str">
        <f t="shared" ca="1" si="541"/>
        <v/>
      </c>
      <c r="P3672" s="70" t="str">
        <f t="shared" ca="1" si="542"/>
        <v/>
      </c>
      <c r="Q3672" s="71" t="str">
        <f t="shared" si="543"/>
        <v/>
      </c>
    </row>
    <row r="3673" spans="2:17" x14ac:dyDescent="0.2">
      <c r="B3673">
        <f t="shared" ca="1" si="544"/>
        <v>3</v>
      </c>
      <c r="G3673" t="str">
        <f t="shared" ca="1" si="539"/>
        <v/>
      </c>
      <c r="H3673">
        <f t="shared" si="545"/>
        <v>0</v>
      </c>
      <c r="N3673" s="67" t="str">
        <f t="shared" ca="1" si="540"/>
        <v/>
      </c>
      <c r="O3673" s="70" t="str">
        <f t="shared" ca="1" si="541"/>
        <v/>
      </c>
      <c r="P3673" s="70" t="str">
        <f t="shared" ca="1" si="542"/>
        <v/>
      </c>
      <c r="Q3673" s="71" t="str">
        <f t="shared" si="543"/>
        <v/>
      </c>
    </row>
    <row r="3674" spans="2:17" x14ac:dyDescent="0.2">
      <c r="B3674">
        <f t="shared" ca="1" si="544"/>
        <v>3</v>
      </c>
      <c r="G3674" t="str">
        <f t="shared" ca="1" si="539"/>
        <v/>
      </c>
      <c r="H3674">
        <f t="shared" si="545"/>
        <v>0</v>
      </c>
      <c r="N3674" s="67" t="str">
        <f t="shared" ca="1" si="540"/>
        <v/>
      </c>
      <c r="O3674" s="70" t="str">
        <f t="shared" ca="1" si="541"/>
        <v/>
      </c>
      <c r="P3674" s="70" t="str">
        <f t="shared" ca="1" si="542"/>
        <v/>
      </c>
      <c r="Q3674" s="71" t="str">
        <f t="shared" si="543"/>
        <v/>
      </c>
    </row>
    <row r="3675" spans="2:17" x14ac:dyDescent="0.2">
      <c r="B3675">
        <f t="shared" ca="1" si="544"/>
        <v>3</v>
      </c>
      <c r="G3675" t="str">
        <f t="shared" ca="1" si="539"/>
        <v/>
      </c>
      <c r="H3675">
        <f t="shared" si="545"/>
        <v>0</v>
      </c>
      <c r="N3675" s="67" t="str">
        <f t="shared" ca="1" si="540"/>
        <v/>
      </c>
      <c r="O3675" s="70" t="str">
        <f t="shared" ca="1" si="541"/>
        <v/>
      </c>
      <c r="P3675" s="70" t="str">
        <f t="shared" ca="1" si="542"/>
        <v/>
      </c>
      <c r="Q3675" s="71" t="str">
        <f t="shared" si="543"/>
        <v/>
      </c>
    </row>
    <row r="3676" spans="2:17" x14ac:dyDescent="0.2">
      <c r="B3676">
        <f t="shared" ca="1" si="544"/>
        <v>3</v>
      </c>
      <c r="G3676" t="str">
        <f t="shared" ca="1" si="539"/>
        <v/>
      </c>
      <c r="H3676">
        <f t="shared" si="545"/>
        <v>0</v>
      </c>
      <c r="N3676" s="67" t="str">
        <f t="shared" ca="1" si="540"/>
        <v/>
      </c>
      <c r="O3676" s="70" t="str">
        <f t="shared" ca="1" si="541"/>
        <v/>
      </c>
      <c r="P3676" s="70" t="str">
        <f t="shared" ca="1" si="542"/>
        <v/>
      </c>
      <c r="Q3676" s="71" t="str">
        <f t="shared" si="543"/>
        <v/>
      </c>
    </row>
    <row r="3677" spans="2:17" x14ac:dyDescent="0.2">
      <c r="B3677">
        <f t="shared" ca="1" si="544"/>
        <v>3</v>
      </c>
      <c r="G3677" t="str">
        <f t="shared" ca="1" si="539"/>
        <v/>
      </c>
      <c r="H3677">
        <f t="shared" si="545"/>
        <v>0</v>
      </c>
      <c r="N3677" s="67" t="str">
        <f t="shared" ca="1" si="540"/>
        <v/>
      </c>
      <c r="O3677" s="70" t="str">
        <f t="shared" ca="1" si="541"/>
        <v/>
      </c>
      <c r="P3677" s="70" t="str">
        <f t="shared" ca="1" si="542"/>
        <v/>
      </c>
      <c r="Q3677" s="71" t="str">
        <f t="shared" si="543"/>
        <v/>
      </c>
    </row>
    <row r="3678" spans="2:17" x14ac:dyDescent="0.2">
      <c r="B3678">
        <f t="shared" ca="1" si="544"/>
        <v>3</v>
      </c>
      <c r="G3678" t="str">
        <f t="shared" ca="1" si="539"/>
        <v/>
      </c>
      <c r="H3678">
        <f t="shared" si="545"/>
        <v>0</v>
      </c>
      <c r="N3678" s="67" t="str">
        <f t="shared" ca="1" si="540"/>
        <v/>
      </c>
      <c r="O3678" s="70" t="str">
        <f t="shared" ca="1" si="541"/>
        <v/>
      </c>
      <c r="P3678" s="70" t="str">
        <f t="shared" ca="1" si="542"/>
        <v/>
      </c>
      <c r="Q3678" s="71" t="str">
        <f t="shared" si="543"/>
        <v/>
      </c>
    </row>
    <row r="3679" spans="2:17" x14ac:dyDescent="0.2">
      <c r="B3679">
        <f t="shared" ca="1" si="544"/>
        <v>3</v>
      </c>
      <c r="G3679" t="str">
        <f t="shared" ca="1" si="539"/>
        <v/>
      </c>
      <c r="H3679">
        <f t="shared" si="545"/>
        <v>0</v>
      </c>
      <c r="N3679" s="67" t="str">
        <f t="shared" ca="1" si="540"/>
        <v/>
      </c>
      <c r="O3679" s="70" t="str">
        <f t="shared" ca="1" si="541"/>
        <v/>
      </c>
      <c r="P3679" s="70" t="str">
        <f t="shared" ca="1" si="542"/>
        <v/>
      </c>
      <c r="Q3679" s="71" t="str">
        <f t="shared" si="543"/>
        <v/>
      </c>
    </row>
    <row r="3680" spans="2:17" x14ac:dyDescent="0.2">
      <c r="B3680">
        <f t="shared" ca="1" si="544"/>
        <v>3</v>
      </c>
      <c r="G3680" t="str">
        <f t="shared" ca="1" si="539"/>
        <v/>
      </c>
      <c r="H3680">
        <f t="shared" si="545"/>
        <v>0</v>
      </c>
      <c r="N3680" s="67" t="str">
        <f t="shared" ca="1" si="540"/>
        <v/>
      </c>
      <c r="O3680" s="70" t="str">
        <f t="shared" ca="1" si="541"/>
        <v/>
      </c>
      <c r="P3680" s="70" t="str">
        <f t="shared" ca="1" si="542"/>
        <v/>
      </c>
      <c r="Q3680" s="71" t="str">
        <f t="shared" si="543"/>
        <v/>
      </c>
    </row>
    <row r="3681" spans="2:17" x14ac:dyDescent="0.2">
      <c r="B3681">
        <f t="shared" ca="1" si="544"/>
        <v>3</v>
      </c>
      <c r="G3681" t="str">
        <f t="shared" ca="1" si="539"/>
        <v/>
      </c>
      <c r="H3681">
        <f t="shared" si="545"/>
        <v>0</v>
      </c>
      <c r="N3681" s="67" t="str">
        <f t="shared" ca="1" si="540"/>
        <v/>
      </c>
      <c r="O3681" s="70" t="str">
        <f t="shared" ca="1" si="541"/>
        <v/>
      </c>
      <c r="P3681" s="70" t="str">
        <f t="shared" ca="1" si="542"/>
        <v/>
      </c>
      <c r="Q3681" s="71" t="str">
        <f t="shared" si="543"/>
        <v/>
      </c>
    </row>
    <row r="3682" spans="2:17" x14ac:dyDescent="0.2">
      <c r="B3682">
        <f t="shared" ca="1" si="544"/>
        <v>3</v>
      </c>
      <c r="G3682" t="str">
        <f t="shared" ca="1" si="539"/>
        <v/>
      </c>
      <c r="H3682">
        <f t="shared" si="545"/>
        <v>0</v>
      </c>
      <c r="N3682" s="67" t="str">
        <f t="shared" ca="1" si="540"/>
        <v/>
      </c>
      <c r="O3682" s="70" t="str">
        <f t="shared" ca="1" si="541"/>
        <v/>
      </c>
      <c r="P3682" s="70" t="str">
        <f t="shared" ca="1" si="542"/>
        <v/>
      </c>
      <c r="Q3682" s="71" t="str">
        <f t="shared" si="543"/>
        <v/>
      </c>
    </row>
    <row r="3683" spans="2:17" x14ac:dyDescent="0.2">
      <c r="B3683">
        <f t="shared" ca="1" si="544"/>
        <v>3</v>
      </c>
      <c r="G3683" t="str">
        <f t="shared" ca="1" si="539"/>
        <v/>
      </c>
      <c r="H3683">
        <f t="shared" si="545"/>
        <v>0</v>
      </c>
      <c r="N3683" s="67" t="str">
        <f t="shared" ca="1" si="540"/>
        <v/>
      </c>
      <c r="O3683" s="70" t="str">
        <f t="shared" ca="1" si="541"/>
        <v/>
      </c>
      <c r="P3683" s="70" t="str">
        <f t="shared" ca="1" si="542"/>
        <v/>
      </c>
      <c r="Q3683" s="71" t="str">
        <f t="shared" si="543"/>
        <v/>
      </c>
    </row>
    <row r="3684" spans="2:17" x14ac:dyDescent="0.2">
      <c r="B3684">
        <f t="shared" ca="1" si="544"/>
        <v>3</v>
      </c>
      <c r="G3684" t="str">
        <f t="shared" ca="1" si="539"/>
        <v/>
      </c>
      <c r="H3684">
        <f t="shared" si="545"/>
        <v>0</v>
      </c>
      <c r="N3684" s="67" t="str">
        <f t="shared" ca="1" si="540"/>
        <v/>
      </c>
      <c r="O3684" s="70" t="str">
        <f t="shared" ca="1" si="541"/>
        <v/>
      </c>
      <c r="P3684" s="70" t="str">
        <f t="shared" ca="1" si="542"/>
        <v/>
      </c>
      <c r="Q3684" s="71" t="str">
        <f t="shared" si="543"/>
        <v/>
      </c>
    </row>
    <row r="3685" spans="2:17" x14ac:dyDescent="0.2">
      <c r="B3685">
        <f t="shared" ca="1" si="544"/>
        <v>3</v>
      </c>
      <c r="G3685" t="str">
        <f t="shared" ca="1" si="539"/>
        <v/>
      </c>
      <c r="H3685">
        <f t="shared" si="545"/>
        <v>0</v>
      </c>
      <c r="N3685" s="67" t="str">
        <f t="shared" ca="1" si="540"/>
        <v/>
      </c>
      <c r="O3685" s="70" t="str">
        <f t="shared" ca="1" si="541"/>
        <v/>
      </c>
      <c r="P3685" s="70" t="str">
        <f t="shared" ca="1" si="542"/>
        <v/>
      </c>
      <c r="Q3685" s="71" t="str">
        <f t="shared" si="543"/>
        <v/>
      </c>
    </row>
    <row r="3686" spans="2:17" x14ac:dyDescent="0.2">
      <c r="B3686">
        <f t="shared" ca="1" si="544"/>
        <v>3</v>
      </c>
      <c r="G3686" t="str">
        <f t="shared" ca="1" si="539"/>
        <v/>
      </c>
      <c r="H3686">
        <f t="shared" si="545"/>
        <v>0</v>
      </c>
      <c r="N3686" s="67" t="str">
        <f t="shared" ca="1" si="540"/>
        <v/>
      </c>
      <c r="O3686" s="70" t="str">
        <f t="shared" ca="1" si="541"/>
        <v/>
      </c>
      <c r="P3686" s="70" t="str">
        <f t="shared" ca="1" si="542"/>
        <v/>
      </c>
      <c r="Q3686" s="71" t="str">
        <f t="shared" si="543"/>
        <v/>
      </c>
    </row>
    <row r="3687" spans="2:17" x14ac:dyDescent="0.2">
      <c r="B3687">
        <f t="shared" ca="1" si="544"/>
        <v>3</v>
      </c>
      <c r="G3687" t="str">
        <f t="shared" ca="1" si="539"/>
        <v/>
      </c>
      <c r="H3687">
        <f t="shared" si="545"/>
        <v>0</v>
      </c>
      <c r="N3687" s="67" t="str">
        <f t="shared" ca="1" si="540"/>
        <v/>
      </c>
      <c r="O3687" s="70" t="str">
        <f t="shared" ca="1" si="541"/>
        <v/>
      </c>
      <c r="P3687" s="70" t="str">
        <f t="shared" ca="1" si="542"/>
        <v/>
      </c>
      <c r="Q3687" s="71" t="str">
        <f t="shared" si="543"/>
        <v/>
      </c>
    </row>
    <row r="3688" spans="2:17" x14ac:dyDescent="0.2">
      <c r="B3688">
        <f t="shared" ca="1" si="544"/>
        <v>3</v>
      </c>
      <c r="G3688" t="str">
        <f t="shared" ca="1" si="539"/>
        <v/>
      </c>
      <c r="H3688">
        <f t="shared" si="545"/>
        <v>0</v>
      </c>
      <c r="N3688" s="67" t="str">
        <f t="shared" ca="1" si="540"/>
        <v/>
      </c>
      <c r="O3688" s="70" t="str">
        <f t="shared" ca="1" si="541"/>
        <v/>
      </c>
      <c r="P3688" s="70" t="str">
        <f t="shared" ca="1" si="542"/>
        <v/>
      </c>
      <c r="Q3688" s="71" t="str">
        <f t="shared" si="543"/>
        <v/>
      </c>
    </row>
    <row r="3689" spans="2:17" x14ac:dyDescent="0.2">
      <c r="B3689">
        <f t="shared" ca="1" si="544"/>
        <v>3</v>
      </c>
      <c r="G3689" t="str">
        <f t="shared" ca="1" si="539"/>
        <v/>
      </c>
      <c r="H3689">
        <f t="shared" si="545"/>
        <v>0</v>
      </c>
      <c r="N3689" s="67" t="str">
        <f t="shared" ca="1" si="540"/>
        <v/>
      </c>
      <c r="O3689" s="70" t="str">
        <f t="shared" ca="1" si="541"/>
        <v/>
      </c>
      <c r="P3689" s="70" t="str">
        <f t="shared" ca="1" si="542"/>
        <v/>
      </c>
      <c r="Q3689" s="71" t="str">
        <f t="shared" si="543"/>
        <v/>
      </c>
    </row>
    <row r="3690" spans="2:17" x14ac:dyDescent="0.2">
      <c r="B3690">
        <f t="shared" ca="1" si="544"/>
        <v>3</v>
      </c>
      <c r="G3690" t="str">
        <f t="shared" ca="1" si="539"/>
        <v/>
      </c>
      <c r="H3690">
        <f t="shared" si="545"/>
        <v>0</v>
      </c>
      <c r="N3690" s="67" t="str">
        <f t="shared" ca="1" si="540"/>
        <v/>
      </c>
      <c r="O3690" s="70" t="str">
        <f t="shared" ca="1" si="541"/>
        <v/>
      </c>
      <c r="P3690" s="70" t="str">
        <f t="shared" ca="1" si="542"/>
        <v/>
      </c>
      <c r="Q3690" s="71" t="str">
        <f t="shared" si="543"/>
        <v/>
      </c>
    </row>
    <row r="3691" spans="2:17" x14ac:dyDescent="0.2">
      <c r="B3691">
        <f t="shared" ca="1" si="544"/>
        <v>3</v>
      </c>
      <c r="G3691" t="str">
        <f t="shared" ca="1" si="539"/>
        <v/>
      </c>
      <c r="H3691">
        <f t="shared" si="545"/>
        <v>0</v>
      </c>
      <c r="N3691" s="67" t="str">
        <f t="shared" ca="1" si="540"/>
        <v/>
      </c>
      <c r="O3691" s="70" t="str">
        <f t="shared" ca="1" si="541"/>
        <v/>
      </c>
      <c r="P3691" s="70" t="str">
        <f t="shared" ca="1" si="542"/>
        <v/>
      </c>
      <c r="Q3691" s="71" t="str">
        <f t="shared" si="543"/>
        <v/>
      </c>
    </row>
    <row r="3692" spans="2:17" x14ac:dyDescent="0.2">
      <c r="B3692">
        <f t="shared" ca="1" si="544"/>
        <v>3</v>
      </c>
      <c r="G3692" t="str">
        <f t="shared" ca="1" si="539"/>
        <v/>
      </c>
      <c r="H3692">
        <f t="shared" si="545"/>
        <v>0</v>
      </c>
      <c r="N3692" s="67" t="str">
        <f t="shared" ca="1" si="540"/>
        <v/>
      </c>
      <c r="O3692" s="70" t="str">
        <f t="shared" ca="1" si="541"/>
        <v/>
      </c>
      <c r="P3692" s="70" t="str">
        <f t="shared" ca="1" si="542"/>
        <v/>
      </c>
      <c r="Q3692" s="71" t="str">
        <f t="shared" si="543"/>
        <v/>
      </c>
    </row>
    <row r="3693" spans="2:17" x14ac:dyDescent="0.2">
      <c r="B3693">
        <f t="shared" ca="1" si="544"/>
        <v>3</v>
      </c>
      <c r="G3693" t="str">
        <f t="shared" ca="1" si="539"/>
        <v/>
      </c>
      <c r="H3693">
        <f t="shared" si="545"/>
        <v>0</v>
      </c>
      <c r="N3693" s="67" t="str">
        <f t="shared" ca="1" si="540"/>
        <v/>
      </c>
      <c r="O3693" s="70" t="str">
        <f t="shared" ca="1" si="541"/>
        <v/>
      </c>
      <c r="P3693" s="70" t="str">
        <f t="shared" ca="1" si="542"/>
        <v/>
      </c>
      <c r="Q3693" s="71" t="str">
        <f t="shared" si="543"/>
        <v/>
      </c>
    </row>
    <row r="3694" spans="2:17" x14ac:dyDescent="0.2">
      <c r="B3694">
        <f t="shared" ca="1" si="544"/>
        <v>3</v>
      </c>
      <c r="G3694" t="str">
        <f t="shared" ca="1" si="539"/>
        <v/>
      </c>
      <c r="H3694">
        <f t="shared" si="545"/>
        <v>0</v>
      </c>
      <c r="N3694" s="67" t="str">
        <f t="shared" ca="1" si="540"/>
        <v/>
      </c>
      <c r="O3694" s="70" t="str">
        <f t="shared" ca="1" si="541"/>
        <v/>
      </c>
      <c r="P3694" s="70" t="str">
        <f t="shared" ca="1" si="542"/>
        <v/>
      </c>
      <c r="Q3694" s="71" t="str">
        <f t="shared" si="543"/>
        <v/>
      </c>
    </row>
    <row r="3695" spans="2:17" x14ac:dyDescent="0.2">
      <c r="B3695">
        <f t="shared" ca="1" si="544"/>
        <v>3</v>
      </c>
      <c r="G3695" t="str">
        <f t="shared" ca="1" si="539"/>
        <v/>
      </c>
      <c r="H3695">
        <f t="shared" si="545"/>
        <v>0</v>
      </c>
      <c r="N3695" s="67" t="str">
        <f t="shared" ca="1" si="540"/>
        <v/>
      </c>
      <c r="O3695" s="70" t="str">
        <f t="shared" ca="1" si="541"/>
        <v/>
      </c>
      <c r="P3695" s="70" t="str">
        <f t="shared" ca="1" si="542"/>
        <v/>
      </c>
      <c r="Q3695" s="71" t="str">
        <f t="shared" si="543"/>
        <v/>
      </c>
    </row>
    <row r="3696" spans="2:17" x14ac:dyDescent="0.2">
      <c r="B3696">
        <f t="shared" ca="1" si="544"/>
        <v>3</v>
      </c>
      <c r="G3696" t="str">
        <f t="shared" ref="G3696:G3759" ca="1" si="546">IF(B3696=B3695+1,MID(A3698,29,FIND("Kockázatkezelés",A3698)-30)*1,"")</f>
        <v/>
      </c>
      <c r="H3696">
        <f t="shared" si="545"/>
        <v>0</v>
      </c>
      <c r="N3696" s="67" t="str">
        <f t="shared" ca="1" si="540"/>
        <v/>
      </c>
      <c r="O3696" s="70" t="str">
        <f t="shared" ca="1" si="541"/>
        <v/>
      </c>
      <c r="P3696" s="70" t="str">
        <f t="shared" ca="1" si="542"/>
        <v/>
      </c>
      <c r="Q3696" s="71" t="str">
        <f t="shared" si="543"/>
        <v/>
      </c>
    </row>
    <row r="3697" spans="2:17" x14ac:dyDescent="0.2">
      <c r="B3697">
        <f t="shared" ca="1" si="544"/>
        <v>3</v>
      </c>
      <c r="G3697" t="str">
        <f t="shared" ca="1" si="546"/>
        <v/>
      </c>
      <c r="H3697">
        <f t="shared" si="545"/>
        <v>0</v>
      </c>
      <c r="N3697" s="67" t="str">
        <f t="shared" ca="1" si="540"/>
        <v/>
      </c>
      <c r="O3697" s="70" t="str">
        <f t="shared" ca="1" si="541"/>
        <v/>
      </c>
      <c r="P3697" s="70" t="str">
        <f t="shared" ca="1" si="542"/>
        <v/>
      </c>
      <c r="Q3697" s="71" t="str">
        <f t="shared" si="543"/>
        <v/>
      </c>
    </row>
    <row r="3698" spans="2:17" x14ac:dyDescent="0.2">
      <c r="B3698">
        <f t="shared" ca="1" si="544"/>
        <v>3</v>
      </c>
      <c r="G3698" t="str">
        <f t="shared" ca="1" si="546"/>
        <v/>
      </c>
      <c r="H3698">
        <f t="shared" si="545"/>
        <v>0</v>
      </c>
      <c r="N3698" s="67" t="str">
        <f t="shared" ca="1" si="540"/>
        <v/>
      </c>
      <c r="O3698" s="70" t="str">
        <f t="shared" ca="1" si="541"/>
        <v/>
      </c>
      <c r="P3698" s="70" t="str">
        <f t="shared" ca="1" si="542"/>
        <v/>
      </c>
      <c r="Q3698" s="71" t="str">
        <f t="shared" si="543"/>
        <v/>
      </c>
    </row>
    <row r="3699" spans="2:17" x14ac:dyDescent="0.2">
      <c r="B3699">
        <f t="shared" ca="1" si="544"/>
        <v>3</v>
      </c>
      <c r="G3699" t="str">
        <f t="shared" ca="1" si="546"/>
        <v/>
      </c>
      <c r="H3699">
        <f t="shared" si="545"/>
        <v>0</v>
      </c>
      <c r="N3699" s="67" t="str">
        <f t="shared" ca="1" si="540"/>
        <v/>
      </c>
      <c r="O3699" s="70" t="str">
        <f t="shared" ca="1" si="541"/>
        <v/>
      </c>
      <c r="P3699" s="70" t="str">
        <f t="shared" ca="1" si="542"/>
        <v/>
      </c>
      <c r="Q3699" s="71" t="str">
        <f t="shared" si="543"/>
        <v/>
      </c>
    </row>
    <row r="3700" spans="2:17" x14ac:dyDescent="0.2">
      <c r="B3700">
        <f t="shared" ca="1" si="544"/>
        <v>3</v>
      </c>
      <c r="G3700" t="str">
        <f t="shared" ca="1" si="546"/>
        <v/>
      </c>
      <c r="H3700">
        <f t="shared" si="545"/>
        <v>0</v>
      </c>
      <c r="N3700" s="67" t="str">
        <f t="shared" ca="1" si="540"/>
        <v/>
      </c>
      <c r="O3700" s="70" t="str">
        <f t="shared" ca="1" si="541"/>
        <v/>
      </c>
      <c r="P3700" s="70" t="str">
        <f t="shared" ca="1" si="542"/>
        <v/>
      </c>
      <c r="Q3700" s="71" t="str">
        <f t="shared" si="543"/>
        <v/>
      </c>
    </row>
    <row r="3701" spans="2:17" x14ac:dyDescent="0.2">
      <c r="B3701">
        <f t="shared" ca="1" si="544"/>
        <v>3</v>
      </c>
      <c r="G3701" t="str">
        <f t="shared" ca="1" si="546"/>
        <v/>
      </c>
      <c r="H3701">
        <f t="shared" si="545"/>
        <v>0</v>
      </c>
      <c r="N3701" s="67" t="str">
        <f t="shared" ca="1" si="540"/>
        <v/>
      </c>
      <c r="O3701" s="70" t="str">
        <f t="shared" ca="1" si="541"/>
        <v/>
      </c>
      <c r="P3701" s="70" t="str">
        <f t="shared" ca="1" si="542"/>
        <v/>
      </c>
      <c r="Q3701" s="71" t="str">
        <f t="shared" si="543"/>
        <v/>
      </c>
    </row>
    <row r="3702" spans="2:17" x14ac:dyDescent="0.2">
      <c r="B3702">
        <f t="shared" ca="1" si="544"/>
        <v>3</v>
      </c>
      <c r="G3702" t="str">
        <f t="shared" ca="1" si="546"/>
        <v/>
      </c>
      <c r="H3702">
        <f t="shared" si="545"/>
        <v>0</v>
      </c>
      <c r="N3702" s="67" t="str">
        <f t="shared" ca="1" si="540"/>
        <v/>
      </c>
      <c r="O3702" s="70" t="str">
        <f t="shared" ca="1" si="541"/>
        <v/>
      </c>
      <c r="P3702" s="70" t="str">
        <f t="shared" ca="1" si="542"/>
        <v/>
      </c>
      <c r="Q3702" s="71" t="str">
        <f t="shared" si="543"/>
        <v/>
      </c>
    </row>
    <row r="3703" spans="2:17" x14ac:dyDescent="0.2">
      <c r="B3703">
        <f t="shared" ca="1" si="544"/>
        <v>3</v>
      </c>
      <c r="G3703" t="str">
        <f t="shared" ca="1" si="546"/>
        <v/>
      </c>
      <c r="H3703">
        <f t="shared" si="545"/>
        <v>0</v>
      </c>
      <c r="N3703" s="67" t="str">
        <f t="shared" ca="1" si="540"/>
        <v/>
      </c>
      <c r="O3703" s="70" t="str">
        <f t="shared" ca="1" si="541"/>
        <v/>
      </c>
      <c r="P3703" s="70" t="str">
        <f t="shared" ca="1" si="542"/>
        <v/>
      </c>
      <c r="Q3703" s="71" t="str">
        <f t="shared" si="543"/>
        <v/>
      </c>
    </row>
    <row r="3704" spans="2:17" x14ac:dyDescent="0.2">
      <c r="B3704">
        <f t="shared" ca="1" si="544"/>
        <v>3</v>
      </c>
      <c r="G3704" t="str">
        <f t="shared" ca="1" si="546"/>
        <v/>
      </c>
      <c r="H3704">
        <f t="shared" si="545"/>
        <v>0</v>
      </c>
      <c r="N3704" s="67" t="str">
        <f t="shared" ca="1" si="540"/>
        <v/>
      </c>
      <c r="O3704" s="70" t="str">
        <f t="shared" ca="1" si="541"/>
        <v/>
      </c>
      <c r="P3704" s="70" t="str">
        <f t="shared" ca="1" si="542"/>
        <v/>
      </c>
      <c r="Q3704" s="71" t="str">
        <f t="shared" si="543"/>
        <v/>
      </c>
    </row>
    <row r="3705" spans="2:17" x14ac:dyDescent="0.2">
      <c r="B3705">
        <f t="shared" ca="1" si="544"/>
        <v>3</v>
      </c>
      <c r="G3705" t="str">
        <f t="shared" ca="1" si="546"/>
        <v/>
      </c>
      <c r="H3705">
        <f t="shared" si="545"/>
        <v>0</v>
      </c>
      <c r="N3705" s="67" t="str">
        <f t="shared" ca="1" si="540"/>
        <v/>
      </c>
      <c r="O3705" s="70" t="str">
        <f t="shared" ca="1" si="541"/>
        <v/>
      </c>
      <c r="P3705" s="70" t="str">
        <f t="shared" ca="1" si="542"/>
        <v/>
      </c>
      <c r="Q3705" s="71" t="str">
        <f t="shared" si="543"/>
        <v/>
      </c>
    </row>
    <row r="3706" spans="2:17" x14ac:dyDescent="0.2">
      <c r="B3706">
        <f t="shared" ca="1" si="544"/>
        <v>3</v>
      </c>
      <c r="G3706" t="str">
        <f t="shared" ca="1" si="546"/>
        <v/>
      </c>
      <c r="H3706">
        <f t="shared" si="545"/>
        <v>0</v>
      </c>
      <c r="N3706" s="67" t="str">
        <f t="shared" ca="1" si="540"/>
        <v/>
      </c>
      <c r="O3706" s="70" t="str">
        <f t="shared" ca="1" si="541"/>
        <v/>
      </c>
      <c r="P3706" s="70" t="str">
        <f t="shared" ca="1" si="542"/>
        <v/>
      </c>
      <c r="Q3706" s="71" t="str">
        <f t="shared" si="543"/>
        <v/>
      </c>
    </row>
    <row r="3707" spans="2:17" x14ac:dyDescent="0.2">
      <c r="B3707">
        <f t="shared" ca="1" si="544"/>
        <v>3</v>
      </c>
      <c r="G3707" t="str">
        <f t="shared" ca="1" si="546"/>
        <v/>
      </c>
      <c r="H3707">
        <f t="shared" si="545"/>
        <v>0</v>
      </c>
      <c r="N3707" s="67" t="str">
        <f t="shared" ca="1" si="540"/>
        <v/>
      </c>
      <c r="O3707" s="70" t="str">
        <f t="shared" ca="1" si="541"/>
        <v/>
      </c>
      <c r="P3707" s="70" t="str">
        <f t="shared" ca="1" si="542"/>
        <v/>
      </c>
      <c r="Q3707" s="71" t="str">
        <f t="shared" si="543"/>
        <v/>
      </c>
    </row>
    <row r="3708" spans="2:17" x14ac:dyDescent="0.2">
      <c r="B3708">
        <f t="shared" ca="1" si="544"/>
        <v>3</v>
      </c>
      <c r="G3708" t="str">
        <f t="shared" ca="1" si="546"/>
        <v/>
      </c>
      <c r="H3708">
        <f t="shared" si="545"/>
        <v>0</v>
      </c>
      <c r="N3708" s="67" t="str">
        <f t="shared" ca="1" si="540"/>
        <v/>
      </c>
      <c r="O3708" s="70" t="str">
        <f t="shared" ca="1" si="541"/>
        <v/>
      </c>
      <c r="P3708" s="70" t="str">
        <f t="shared" ca="1" si="542"/>
        <v/>
      </c>
      <c r="Q3708" s="71" t="str">
        <f t="shared" si="543"/>
        <v/>
      </c>
    </row>
    <row r="3709" spans="2:17" x14ac:dyDescent="0.2">
      <c r="B3709">
        <f t="shared" ca="1" si="544"/>
        <v>3</v>
      </c>
      <c r="G3709" t="str">
        <f t="shared" ca="1" si="546"/>
        <v/>
      </c>
      <c r="H3709">
        <f t="shared" si="545"/>
        <v>0</v>
      </c>
      <c r="N3709" s="67" t="str">
        <f t="shared" ca="1" si="540"/>
        <v/>
      </c>
      <c r="O3709" s="70" t="str">
        <f t="shared" ca="1" si="541"/>
        <v/>
      </c>
      <c r="P3709" s="70" t="str">
        <f t="shared" ca="1" si="542"/>
        <v/>
      </c>
      <c r="Q3709" s="71" t="str">
        <f t="shared" si="543"/>
        <v/>
      </c>
    </row>
    <row r="3710" spans="2:17" x14ac:dyDescent="0.2">
      <c r="B3710">
        <f t="shared" ca="1" si="544"/>
        <v>3</v>
      </c>
      <c r="G3710" t="str">
        <f t="shared" ca="1" si="546"/>
        <v/>
      </c>
      <c r="H3710">
        <f t="shared" si="545"/>
        <v>0</v>
      </c>
      <c r="N3710" s="67" t="str">
        <f t="shared" ca="1" si="540"/>
        <v/>
      </c>
      <c r="O3710" s="70" t="str">
        <f t="shared" ca="1" si="541"/>
        <v/>
      </c>
      <c r="P3710" s="70" t="str">
        <f t="shared" ca="1" si="542"/>
        <v/>
      </c>
      <c r="Q3710" s="71" t="str">
        <f t="shared" si="543"/>
        <v/>
      </c>
    </row>
    <row r="3711" spans="2:17" x14ac:dyDescent="0.2">
      <c r="B3711">
        <f t="shared" ca="1" si="544"/>
        <v>3</v>
      </c>
      <c r="G3711" t="str">
        <f t="shared" ca="1" si="546"/>
        <v/>
      </c>
      <c r="H3711">
        <f t="shared" si="545"/>
        <v>0</v>
      </c>
      <c r="N3711" s="67" t="str">
        <f t="shared" ca="1" si="540"/>
        <v/>
      </c>
      <c r="O3711" s="70" t="str">
        <f t="shared" ca="1" si="541"/>
        <v/>
      </c>
      <c r="P3711" s="70" t="str">
        <f t="shared" ca="1" si="542"/>
        <v/>
      </c>
      <c r="Q3711" s="71" t="str">
        <f t="shared" si="543"/>
        <v/>
      </c>
    </row>
    <row r="3712" spans="2:17" x14ac:dyDescent="0.2">
      <c r="B3712">
        <f t="shared" ca="1" si="544"/>
        <v>3</v>
      </c>
      <c r="G3712" t="str">
        <f t="shared" ca="1" si="546"/>
        <v/>
      </c>
      <c r="H3712">
        <f t="shared" si="545"/>
        <v>0</v>
      </c>
      <c r="N3712" s="67" t="str">
        <f t="shared" ca="1" si="540"/>
        <v/>
      </c>
      <c r="O3712" s="70" t="str">
        <f t="shared" ca="1" si="541"/>
        <v/>
      </c>
      <c r="P3712" s="70" t="str">
        <f t="shared" ca="1" si="542"/>
        <v/>
      </c>
      <c r="Q3712" s="71" t="str">
        <f t="shared" si="543"/>
        <v/>
      </c>
    </row>
    <row r="3713" spans="2:17" x14ac:dyDescent="0.2">
      <c r="B3713">
        <f t="shared" ca="1" si="544"/>
        <v>3</v>
      </c>
      <c r="G3713" t="str">
        <f t="shared" ca="1" si="546"/>
        <v/>
      </c>
      <c r="H3713">
        <f t="shared" si="545"/>
        <v>0</v>
      </c>
      <c r="N3713" s="67" t="str">
        <f t="shared" ca="1" si="540"/>
        <v/>
      </c>
      <c r="O3713" s="70" t="str">
        <f t="shared" ca="1" si="541"/>
        <v/>
      </c>
      <c r="P3713" s="70" t="str">
        <f t="shared" ca="1" si="542"/>
        <v/>
      </c>
      <c r="Q3713" s="71" t="str">
        <f t="shared" si="543"/>
        <v/>
      </c>
    </row>
    <row r="3714" spans="2:17" x14ac:dyDescent="0.2">
      <c r="B3714">
        <f t="shared" ca="1" si="544"/>
        <v>3</v>
      </c>
      <c r="G3714" t="str">
        <f t="shared" ca="1" si="546"/>
        <v/>
      </c>
      <c r="H3714">
        <f t="shared" si="545"/>
        <v>0</v>
      </c>
      <c r="N3714" s="67" t="str">
        <f t="shared" ref="N3714:N3777" ca="1" si="547">IF(ISERROR(VLOOKUP($K3714,$B:$G,AA$2,FALSE)),"",VLOOKUP($K3714,$B:$G,AA$2,FALSE))</f>
        <v/>
      </c>
      <c r="O3714" s="70" t="str">
        <f t="shared" ref="O3714:O3777" ca="1" si="548">IF(ISERROR(VLOOKUP($K3714,$B:$G,AB$2,FALSE)),"",VLOOKUP($K3714,$B:$G,AB$2,FALSE))</f>
        <v/>
      </c>
      <c r="P3714" s="70" t="str">
        <f t="shared" ref="P3714:P3777" ca="1" si="549">IF(ISERROR(VLOOKUP($K3714,$B:$G,AC$2,FALSE)),"",VLOOKUP($K3714,$B:$G,AC$2,FALSE))</f>
        <v/>
      </c>
      <c r="Q3714" s="71" t="str">
        <f t="shared" ref="Q3714:Q3777" si="550">IF(L3714=0,"",(ROUND(IF(ISERROR(VLOOKUP($K3714,$B:$G,AD$2,FALSE)),"terület?",VLOOKUP($K3714,$B:$G,AD$2,FALSE)),2)))</f>
        <v/>
      </c>
    </row>
    <row r="3715" spans="2:17" x14ac:dyDescent="0.2">
      <c r="B3715">
        <f t="shared" ref="B3715:B3778" ca="1" si="551">IF(AND(LEFT(A3715,6)="Blokk:",RIGHT(A3715,10)&lt;&gt;"módosított",LEFT(A3716,11)="Táblaadatok",H3715&gt;0),B3714+1,B3714)</f>
        <v>3</v>
      </c>
      <c r="G3715" t="str">
        <f t="shared" ca="1" si="546"/>
        <v/>
      </c>
      <c r="H3715">
        <f t="shared" si="545"/>
        <v>0</v>
      </c>
      <c r="N3715" s="67" t="str">
        <f t="shared" ca="1" si="547"/>
        <v/>
      </c>
      <c r="O3715" s="70" t="str">
        <f t="shared" ca="1" si="548"/>
        <v/>
      </c>
      <c r="P3715" s="70" t="str">
        <f t="shared" ca="1" si="549"/>
        <v/>
      </c>
      <c r="Q3715" s="71" t="str">
        <f t="shared" si="550"/>
        <v/>
      </c>
    </row>
    <row r="3716" spans="2:17" x14ac:dyDescent="0.2">
      <c r="B3716">
        <f t="shared" ca="1" si="551"/>
        <v>3</v>
      </c>
      <c r="G3716" t="str">
        <f t="shared" ca="1" si="546"/>
        <v/>
      </c>
      <c r="H3716">
        <f t="shared" ref="H3716:H3779" si="552">IF(ISNA(VLOOKUP(MID(A3717,40,5),AE:AF,2,0)),0,1)</f>
        <v>0</v>
      </c>
      <c r="N3716" s="67" t="str">
        <f t="shared" ca="1" si="547"/>
        <v/>
      </c>
      <c r="O3716" s="70" t="str">
        <f t="shared" ca="1" si="548"/>
        <v/>
      </c>
      <c r="P3716" s="70" t="str">
        <f t="shared" ca="1" si="549"/>
        <v/>
      </c>
      <c r="Q3716" s="71" t="str">
        <f t="shared" si="550"/>
        <v/>
      </c>
    </row>
    <row r="3717" spans="2:17" x14ac:dyDescent="0.2">
      <c r="B3717">
        <f t="shared" ca="1" si="551"/>
        <v>3</v>
      </c>
      <c r="G3717" t="str">
        <f t="shared" ca="1" si="546"/>
        <v/>
      </c>
      <c r="H3717">
        <f t="shared" si="552"/>
        <v>0</v>
      </c>
      <c r="N3717" s="67" t="str">
        <f t="shared" ca="1" si="547"/>
        <v/>
      </c>
      <c r="O3717" s="70" t="str">
        <f t="shared" ca="1" si="548"/>
        <v/>
      </c>
      <c r="P3717" s="70" t="str">
        <f t="shared" ca="1" si="549"/>
        <v/>
      </c>
      <c r="Q3717" s="71" t="str">
        <f t="shared" si="550"/>
        <v/>
      </c>
    </row>
    <row r="3718" spans="2:17" x14ac:dyDescent="0.2">
      <c r="B3718">
        <f t="shared" ca="1" si="551"/>
        <v>3</v>
      </c>
      <c r="G3718" t="str">
        <f t="shared" ca="1" si="546"/>
        <v/>
      </c>
      <c r="H3718">
        <f t="shared" si="552"/>
        <v>0</v>
      </c>
      <c r="N3718" s="67" t="str">
        <f t="shared" ca="1" si="547"/>
        <v/>
      </c>
      <c r="O3718" s="70" t="str">
        <f t="shared" ca="1" si="548"/>
        <v/>
      </c>
      <c r="P3718" s="70" t="str">
        <f t="shared" ca="1" si="549"/>
        <v/>
      </c>
      <c r="Q3718" s="71" t="str">
        <f t="shared" si="550"/>
        <v/>
      </c>
    </row>
    <row r="3719" spans="2:17" x14ac:dyDescent="0.2">
      <c r="B3719">
        <f t="shared" ca="1" si="551"/>
        <v>3</v>
      </c>
      <c r="G3719" t="str">
        <f t="shared" ca="1" si="546"/>
        <v/>
      </c>
      <c r="H3719">
        <f t="shared" si="552"/>
        <v>0</v>
      </c>
      <c r="N3719" s="67" t="str">
        <f t="shared" ca="1" si="547"/>
        <v/>
      </c>
      <c r="O3719" s="70" t="str">
        <f t="shared" ca="1" si="548"/>
        <v/>
      </c>
      <c r="P3719" s="70" t="str">
        <f t="shared" ca="1" si="549"/>
        <v/>
      </c>
      <c r="Q3719" s="71" t="str">
        <f t="shared" si="550"/>
        <v/>
      </c>
    </row>
    <row r="3720" spans="2:17" x14ac:dyDescent="0.2">
      <c r="B3720">
        <f t="shared" ca="1" si="551"/>
        <v>3</v>
      </c>
      <c r="G3720" t="str">
        <f t="shared" ca="1" si="546"/>
        <v/>
      </c>
      <c r="H3720">
        <f t="shared" si="552"/>
        <v>0</v>
      </c>
      <c r="N3720" s="67" t="str">
        <f t="shared" ca="1" si="547"/>
        <v/>
      </c>
      <c r="O3720" s="70" t="str">
        <f t="shared" ca="1" si="548"/>
        <v/>
      </c>
      <c r="P3720" s="70" t="str">
        <f t="shared" ca="1" si="549"/>
        <v/>
      </c>
      <c r="Q3720" s="71" t="str">
        <f t="shared" si="550"/>
        <v/>
      </c>
    </row>
    <row r="3721" spans="2:17" x14ac:dyDescent="0.2">
      <c r="B3721">
        <f t="shared" ca="1" si="551"/>
        <v>3</v>
      </c>
      <c r="G3721" t="str">
        <f t="shared" ca="1" si="546"/>
        <v/>
      </c>
      <c r="H3721">
        <f t="shared" si="552"/>
        <v>0</v>
      </c>
      <c r="N3721" s="67" t="str">
        <f t="shared" ca="1" si="547"/>
        <v/>
      </c>
      <c r="O3721" s="70" t="str">
        <f t="shared" ca="1" si="548"/>
        <v/>
      </c>
      <c r="P3721" s="70" t="str">
        <f t="shared" ca="1" si="549"/>
        <v/>
      </c>
      <c r="Q3721" s="71" t="str">
        <f t="shared" si="550"/>
        <v/>
      </c>
    </row>
    <row r="3722" spans="2:17" x14ac:dyDescent="0.2">
      <c r="B3722">
        <f t="shared" ca="1" si="551"/>
        <v>3</v>
      </c>
      <c r="G3722" t="str">
        <f t="shared" ca="1" si="546"/>
        <v/>
      </c>
      <c r="H3722">
        <f t="shared" si="552"/>
        <v>0</v>
      </c>
      <c r="N3722" s="67" t="str">
        <f t="shared" ca="1" si="547"/>
        <v/>
      </c>
      <c r="O3722" s="70" t="str">
        <f t="shared" ca="1" si="548"/>
        <v/>
      </c>
      <c r="P3722" s="70" t="str">
        <f t="shared" ca="1" si="549"/>
        <v/>
      </c>
      <c r="Q3722" s="71" t="str">
        <f t="shared" si="550"/>
        <v/>
      </c>
    </row>
    <row r="3723" spans="2:17" x14ac:dyDescent="0.2">
      <c r="B3723">
        <f t="shared" ca="1" si="551"/>
        <v>3</v>
      </c>
      <c r="G3723" t="str">
        <f t="shared" ca="1" si="546"/>
        <v/>
      </c>
      <c r="H3723">
        <f t="shared" si="552"/>
        <v>0</v>
      </c>
      <c r="N3723" s="67" t="str">
        <f t="shared" ca="1" si="547"/>
        <v/>
      </c>
      <c r="O3723" s="70" t="str">
        <f t="shared" ca="1" si="548"/>
        <v/>
      </c>
      <c r="P3723" s="70" t="str">
        <f t="shared" ca="1" si="549"/>
        <v/>
      </c>
      <c r="Q3723" s="71" t="str">
        <f t="shared" si="550"/>
        <v/>
      </c>
    </row>
    <row r="3724" spans="2:17" x14ac:dyDescent="0.2">
      <c r="B3724">
        <f t="shared" ca="1" si="551"/>
        <v>3</v>
      </c>
      <c r="G3724" t="str">
        <f t="shared" ca="1" si="546"/>
        <v/>
      </c>
      <c r="H3724">
        <f t="shared" si="552"/>
        <v>0</v>
      </c>
      <c r="N3724" s="67" t="str">
        <f t="shared" ca="1" si="547"/>
        <v/>
      </c>
      <c r="O3724" s="70" t="str">
        <f t="shared" ca="1" si="548"/>
        <v/>
      </c>
      <c r="P3724" s="70" t="str">
        <f t="shared" ca="1" si="549"/>
        <v/>
      </c>
      <c r="Q3724" s="71" t="str">
        <f t="shared" si="550"/>
        <v/>
      </c>
    </row>
    <row r="3725" spans="2:17" x14ac:dyDescent="0.2">
      <c r="B3725">
        <f t="shared" ca="1" si="551"/>
        <v>3</v>
      </c>
      <c r="G3725" t="str">
        <f t="shared" ca="1" si="546"/>
        <v/>
      </c>
      <c r="H3725">
        <f t="shared" si="552"/>
        <v>0</v>
      </c>
      <c r="N3725" s="67" t="str">
        <f t="shared" ca="1" si="547"/>
        <v/>
      </c>
      <c r="O3725" s="70" t="str">
        <f t="shared" ca="1" si="548"/>
        <v/>
      </c>
      <c r="P3725" s="70" t="str">
        <f t="shared" ca="1" si="549"/>
        <v/>
      </c>
      <c r="Q3725" s="71" t="str">
        <f t="shared" si="550"/>
        <v/>
      </c>
    </row>
    <row r="3726" spans="2:17" x14ac:dyDescent="0.2">
      <c r="B3726">
        <f t="shared" ca="1" si="551"/>
        <v>3</v>
      </c>
      <c r="G3726" t="str">
        <f t="shared" ca="1" si="546"/>
        <v/>
      </c>
      <c r="H3726">
        <f t="shared" si="552"/>
        <v>0</v>
      </c>
      <c r="N3726" s="67" t="str">
        <f t="shared" ca="1" si="547"/>
        <v/>
      </c>
      <c r="O3726" s="70" t="str">
        <f t="shared" ca="1" si="548"/>
        <v/>
      </c>
      <c r="P3726" s="70" t="str">
        <f t="shared" ca="1" si="549"/>
        <v/>
      </c>
      <c r="Q3726" s="71" t="str">
        <f t="shared" si="550"/>
        <v/>
      </c>
    </row>
    <row r="3727" spans="2:17" x14ac:dyDescent="0.2">
      <c r="B3727">
        <f t="shared" ca="1" si="551"/>
        <v>3</v>
      </c>
      <c r="G3727" t="str">
        <f t="shared" ca="1" si="546"/>
        <v/>
      </c>
      <c r="H3727">
        <f t="shared" si="552"/>
        <v>0</v>
      </c>
      <c r="N3727" s="67" t="str">
        <f t="shared" ca="1" si="547"/>
        <v/>
      </c>
      <c r="O3727" s="70" t="str">
        <f t="shared" ca="1" si="548"/>
        <v/>
      </c>
      <c r="P3727" s="70" t="str">
        <f t="shared" ca="1" si="549"/>
        <v/>
      </c>
      <c r="Q3727" s="71" t="str">
        <f t="shared" si="550"/>
        <v/>
      </c>
    </row>
    <row r="3728" spans="2:17" x14ac:dyDescent="0.2">
      <c r="B3728">
        <f t="shared" ca="1" si="551"/>
        <v>3</v>
      </c>
      <c r="G3728" t="str">
        <f t="shared" ca="1" si="546"/>
        <v/>
      </c>
      <c r="H3728">
        <f t="shared" si="552"/>
        <v>0</v>
      </c>
      <c r="N3728" s="67" t="str">
        <f t="shared" ca="1" si="547"/>
        <v/>
      </c>
      <c r="O3728" s="70" t="str">
        <f t="shared" ca="1" si="548"/>
        <v/>
      </c>
      <c r="P3728" s="70" t="str">
        <f t="shared" ca="1" si="549"/>
        <v/>
      </c>
      <c r="Q3728" s="71" t="str">
        <f t="shared" si="550"/>
        <v/>
      </c>
    </row>
    <row r="3729" spans="2:17" x14ac:dyDescent="0.2">
      <c r="B3729">
        <f t="shared" ca="1" si="551"/>
        <v>3</v>
      </c>
      <c r="G3729" t="str">
        <f t="shared" ca="1" si="546"/>
        <v/>
      </c>
      <c r="H3729">
        <f t="shared" si="552"/>
        <v>0</v>
      </c>
      <c r="N3729" s="67" t="str">
        <f t="shared" ca="1" si="547"/>
        <v/>
      </c>
      <c r="O3729" s="70" t="str">
        <f t="shared" ca="1" si="548"/>
        <v/>
      </c>
      <c r="P3729" s="70" t="str">
        <f t="shared" ca="1" si="549"/>
        <v/>
      </c>
      <c r="Q3729" s="71" t="str">
        <f t="shared" si="550"/>
        <v/>
      </c>
    </row>
    <row r="3730" spans="2:17" x14ac:dyDescent="0.2">
      <c r="B3730">
        <f t="shared" ca="1" si="551"/>
        <v>3</v>
      </c>
      <c r="G3730" t="str">
        <f t="shared" ca="1" si="546"/>
        <v/>
      </c>
      <c r="H3730">
        <f t="shared" si="552"/>
        <v>0</v>
      </c>
      <c r="N3730" s="67" t="str">
        <f t="shared" ca="1" si="547"/>
        <v/>
      </c>
      <c r="O3730" s="70" t="str">
        <f t="shared" ca="1" si="548"/>
        <v/>
      </c>
      <c r="P3730" s="70" t="str">
        <f t="shared" ca="1" si="549"/>
        <v/>
      </c>
      <c r="Q3730" s="71" t="str">
        <f t="shared" si="550"/>
        <v/>
      </c>
    </row>
    <row r="3731" spans="2:17" x14ac:dyDescent="0.2">
      <c r="B3731">
        <f t="shared" ca="1" si="551"/>
        <v>3</v>
      </c>
      <c r="G3731" t="str">
        <f t="shared" ca="1" si="546"/>
        <v/>
      </c>
      <c r="H3731">
        <f t="shared" si="552"/>
        <v>0</v>
      </c>
      <c r="N3731" s="67" t="str">
        <f t="shared" ca="1" si="547"/>
        <v/>
      </c>
      <c r="O3731" s="70" t="str">
        <f t="shared" ca="1" si="548"/>
        <v/>
      </c>
      <c r="P3731" s="70" t="str">
        <f t="shared" ca="1" si="549"/>
        <v/>
      </c>
      <c r="Q3731" s="71" t="str">
        <f t="shared" si="550"/>
        <v/>
      </c>
    </row>
    <row r="3732" spans="2:17" x14ac:dyDescent="0.2">
      <c r="B3732">
        <f t="shared" ca="1" si="551"/>
        <v>3</v>
      </c>
      <c r="G3732" t="str">
        <f t="shared" ca="1" si="546"/>
        <v/>
      </c>
      <c r="H3732">
        <f t="shared" si="552"/>
        <v>0</v>
      </c>
      <c r="N3732" s="67" t="str">
        <f t="shared" ca="1" si="547"/>
        <v/>
      </c>
      <c r="O3732" s="70" t="str">
        <f t="shared" ca="1" si="548"/>
        <v/>
      </c>
      <c r="P3732" s="70" t="str">
        <f t="shared" ca="1" si="549"/>
        <v/>
      </c>
      <c r="Q3732" s="71" t="str">
        <f t="shared" si="550"/>
        <v/>
      </c>
    </row>
    <row r="3733" spans="2:17" x14ac:dyDescent="0.2">
      <c r="B3733">
        <f t="shared" ca="1" si="551"/>
        <v>3</v>
      </c>
      <c r="G3733" t="str">
        <f t="shared" ca="1" si="546"/>
        <v/>
      </c>
      <c r="H3733">
        <f t="shared" si="552"/>
        <v>0</v>
      </c>
      <c r="N3733" s="67" t="str">
        <f t="shared" ca="1" si="547"/>
        <v/>
      </c>
      <c r="O3733" s="70" t="str">
        <f t="shared" ca="1" si="548"/>
        <v/>
      </c>
      <c r="P3733" s="70" t="str">
        <f t="shared" ca="1" si="549"/>
        <v/>
      </c>
      <c r="Q3733" s="71" t="str">
        <f t="shared" si="550"/>
        <v/>
      </c>
    </row>
    <row r="3734" spans="2:17" x14ac:dyDescent="0.2">
      <c r="B3734">
        <f t="shared" ca="1" si="551"/>
        <v>3</v>
      </c>
      <c r="G3734" t="str">
        <f t="shared" ca="1" si="546"/>
        <v/>
      </c>
      <c r="H3734">
        <f t="shared" si="552"/>
        <v>0</v>
      </c>
      <c r="N3734" s="67" t="str">
        <f t="shared" ca="1" si="547"/>
        <v/>
      </c>
      <c r="O3734" s="70" t="str">
        <f t="shared" ca="1" si="548"/>
        <v/>
      </c>
      <c r="P3734" s="70" t="str">
        <f t="shared" ca="1" si="549"/>
        <v/>
      </c>
      <c r="Q3734" s="71" t="str">
        <f t="shared" si="550"/>
        <v/>
      </c>
    </row>
    <row r="3735" spans="2:17" x14ac:dyDescent="0.2">
      <c r="B3735">
        <f t="shared" ca="1" si="551"/>
        <v>3</v>
      </c>
      <c r="G3735" t="str">
        <f t="shared" ca="1" si="546"/>
        <v/>
      </c>
      <c r="H3735">
        <f t="shared" si="552"/>
        <v>0</v>
      </c>
      <c r="N3735" s="67" t="str">
        <f t="shared" ca="1" si="547"/>
        <v/>
      </c>
      <c r="O3735" s="70" t="str">
        <f t="shared" ca="1" si="548"/>
        <v/>
      </c>
      <c r="P3735" s="70" t="str">
        <f t="shared" ca="1" si="549"/>
        <v/>
      </c>
      <c r="Q3735" s="71" t="str">
        <f t="shared" si="550"/>
        <v/>
      </c>
    </row>
    <row r="3736" spans="2:17" x14ac:dyDescent="0.2">
      <c r="B3736">
        <f t="shared" ca="1" si="551"/>
        <v>3</v>
      </c>
      <c r="G3736" t="str">
        <f t="shared" ca="1" si="546"/>
        <v/>
      </c>
      <c r="H3736">
        <f t="shared" si="552"/>
        <v>0</v>
      </c>
      <c r="N3736" s="67" t="str">
        <f t="shared" ca="1" si="547"/>
        <v/>
      </c>
      <c r="O3736" s="70" t="str">
        <f t="shared" ca="1" si="548"/>
        <v/>
      </c>
      <c r="P3736" s="70" t="str">
        <f t="shared" ca="1" si="549"/>
        <v/>
      </c>
      <c r="Q3736" s="71" t="str">
        <f t="shared" si="550"/>
        <v/>
      </c>
    </row>
    <row r="3737" spans="2:17" x14ac:dyDescent="0.2">
      <c r="B3737">
        <f t="shared" ca="1" si="551"/>
        <v>3</v>
      </c>
      <c r="G3737" t="str">
        <f t="shared" ca="1" si="546"/>
        <v/>
      </c>
      <c r="H3737">
        <f t="shared" si="552"/>
        <v>0</v>
      </c>
      <c r="N3737" s="67" t="str">
        <f t="shared" ca="1" si="547"/>
        <v/>
      </c>
      <c r="O3737" s="70" t="str">
        <f t="shared" ca="1" si="548"/>
        <v/>
      </c>
      <c r="P3737" s="70" t="str">
        <f t="shared" ca="1" si="549"/>
        <v/>
      </c>
      <c r="Q3737" s="71" t="str">
        <f t="shared" si="550"/>
        <v/>
      </c>
    </row>
    <row r="3738" spans="2:17" x14ac:dyDescent="0.2">
      <c r="B3738">
        <f t="shared" ca="1" si="551"/>
        <v>3</v>
      </c>
      <c r="G3738" t="str">
        <f t="shared" ca="1" si="546"/>
        <v/>
      </c>
      <c r="H3738">
        <f t="shared" si="552"/>
        <v>0</v>
      </c>
      <c r="N3738" s="67" t="str">
        <f t="shared" ca="1" si="547"/>
        <v/>
      </c>
      <c r="O3738" s="70" t="str">
        <f t="shared" ca="1" si="548"/>
        <v/>
      </c>
      <c r="P3738" s="70" t="str">
        <f t="shared" ca="1" si="549"/>
        <v/>
      </c>
      <c r="Q3738" s="71" t="str">
        <f t="shared" si="550"/>
        <v/>
      </c>
    </row>
    <row r="3739" spans="2:17" x14ac:dyDescent="0.2">
      <c r="B3739">
        <f t="shared" ca="1" si="551"/>
        <v>3</v>
      </c>
      <c r="G3739" t="str">
        <f t="shared" ca="1" si="546"/>
        <v/>
      </c>
      <c r="H3739">
        <f t="shared" si="552"/>
        <v>0</v>
      </c>
      <c r="N3739" s="67" t="str">
        <f t="shared" ca="1" si="547"/>
        <v/>
      </c>
      <c r="O3739" s="70" t="str">
        <f t="shared" ca="1" si="548"/>
        <v/>
      </c>
      <c r="P3739" s="70" t="str">
        <f t="shared" ca="1" si="549"/>
        <v/>
      </c>
      <c r="Q3739" s="71" t="str">
        <f t="shared" si="550"/>
        <v/>
      </c>
    </row>
    <row r="3740" spans="2:17" x14ac:dyDescent="0.2">
      <c r="B3740">
        <f t="shared" ca="1" si="551"/>
        <v>3</v>
      </c>
      <c r="G3740" t="str">
        <f t="shared" ca="1" si="546"/>
        <v/>
      </c>
      <c r="H3740">
        <f t="shared" si="552"/>
        <v>0</v>
      </c>
      <c r="N3740" s="67" t="str">
        <f t="shared" ca="1" si="547"/>
        <v/>
      </c>
      <c r="O3740" s="70" t="str">
        <f t="shared" ca="1" si="548"/>
        <v/>
      </c>
      <c r="P3740" s="70" t="str">
        <f t="shared" ca="1" si="549"/>
        <v/>
      </c>
      <c r="Q3740" s="71" t="str">
        <f t="shared" si="550"/>
        <v/>
      </c>
    </row>
    <row r="3741" spans="2:17" x14ac:dyDescent="0.2">
      <c r="B3741">
        <f t="shared" ca="1" si="551"/>
        <v>3</v>
      </c>
      <c r="G3741" t="str">
        <f t="shared" ca="1" si="546"/>
        <v/>
      </c>
      <c r="H3741">
        <f t="shared" si="552"/>
        <v>0</v>
      </c>
      <c r="N3741" s="67" t="str">
        <f t="shared" ca="1" si="547"/>
        <v/>
      </c>
      <c r="O3741" s="70" t="str">
        <f t="shared" ca="1" si="548"/>
        <v/>
      </c>
      <c r="P3741" s="70" t="str">
        <f t="shared" ca="1" si="549"/>
        <v/>
      </c>
      <c r="Q3741" s="71" t="str">
        <f t="shared" si="550"/>
        <v/>
      </c>
    </row>
    <row r="3742" spans="2:17" x14ac:dyDescent="0.2">
      <c r="B3742">
        <f t="shared" ca="1" si="551"/>
        <v>3</v>
      </c>
      <c r="G3742" t="str">
        <f t="shared" ca="1" si="546"/>
        <v/>
      </c>
      <c r="H3742">
        <f t="shared" si="552"/>
        <v>0</v>
      </c>
      <c r="N3742" s="67" t="str">
        <f t="shared" ca="1" si="547"/>
        <v/>
      </c>
      <c r="O3742" s="70" t="str">
        <f t="shared" ca="1" si="548"/>
        <v/>
      </c>
      <c r="P3742" s="70" t="str">
        <f t="shared" ca="1" si="549"/>
        <v/>
      </c>
      <c r="Q3742" s="71" t="str">
        <f t="shared" si="550"/>
        <v/>
      </c>
    </row>
    <row r="3743" spans="2:17" x14ac:dyDescent="0.2">
      <c r="B3743">
        <f t="shared" ca="1" si="551"/>
        <v>3</v>
      </c>
      <c r="G3743" t="str">
        <f t="shared" ca="1" si="546"/>
        <v/>
      </c>
      <c r="H3743">
        <f t="shared" si="552"/>
        <v>0</v>
      </c>
      <c r="N3743" s="67" t="str">
        <f t="shared" ca="1" si="547"/>
        <v/>
      </c>
      <c r="O3743" s="70" t="str">
        <f t="shared" ca="1" si="548"/>
        <v/>
      </c>
      <c r="P3743" s="70" t="str">
        <f t="shared" ca="1" si="549"/>
        <v/>
      </c>
      <c r="Q3743" s="71" t="str">
        <f t="shared" si="550"/>
        <v/>
      </c>
    </row>
    <row r="3744" spans="2:17" x14ac:dyDescent="0.2">
      <c r="B3744">
        <f t="shared" ca="1" si="551"/>
        <v>3</v>
      </c>
      <c r="G3744" t="str">
        <f t="shared" ca="1" si="546"/>
        <v/>
      </c>
      <c r="H3744">
        <f t="shared" si="552"/>
        <v>0</v>
      </c>
      <c r="N3744" s="67" t="str">
        <f t="shared" ca="1" si="547"/>
        <v/>
      </c>
      <c r="O3744" s="70" t="str">
        <f t="shared" ca="1" si="548"/>
        <v/>
      </c>
      <c r="P3744" s="70" t="str">
        <f t="shared" ca="1" si="549"/>
        <v/>
      </c>
      <c r="Q3744" s="71" t="str">
        <f t="shared" si="550"/>
        <v/>
      </c>
    </row>
    <row r="3745" spans="2:17" x14ac:dyDescent="0.2">
      <c r="B3745">
        <f t="shared" ca="1" si="551"/>
        <v>3</v>
      </c>
      <c r="G3745" t="str">
        <f t="shared" ca="1" si="546"/>
        <v/>
      </c>
      <c r="H3745">
        <f t="shared" si="552"/>
        <v>0</v>
      </c>
      <c r="N3745" s="67" t="str">
        <f t="shared" ca="1" si="547"/>
        <v/>
      </c>
      <c r="O3745" s="70" t="str">
        <f t="shared" ca="1" si="548"/>
        <v/>
      </c>
      <c r="P3745" s="70" t="str">
        <f t="shared" ca="1" si="549"/>
        <v/>
      </c>
      <c r="Q3745" s="71" t="str">
        <f t="shared" si="550"/>
        <v/>
      </c>
    </row>
    <row r="3746" spans="2:17" x14ac:dyDescent="0.2">
      <c r="B3746">
        <f t="shared" ca="1" si="551"/>
        <v>3</v>
      </c>
      <c r="G3746" t="str">
        <f t="shared" ca="1" si="546"/>
        <v/>
      </c>
      <c r="H3746">
        <f t="shared" si="552"/>
        <v>0</v>
      </c>
      <c r="N3746" s="67" t="str">
        <f t="shared" ca="1" si="547"/>
        <v/>
      </c>
      <c r="O3746" s="70" t="str">
        <f t="shared" ca="1" si="548"/>
        <v/>
      </c>
      <c r="P3746" s="70" t="str">
        <f t="shared" ca="1" si="549"/>
        <v/>
      </c>
      <c r="Q3746" s="71" t="str">
        <f t="shared" si="550"/>
        <v/>
      </c>
    </row>
    <row r="3747" spans="2:17" x14ac:dyDescent="0.2">
      <c r="B3747">
        <f t="shared" ca="1" si="551"/>
        <v>3</v>
      </c>
      <c r="G3747" t="str">
        <f t="shared" ca="1" si="546"/>
        <v/>
      </c>
      <c r="H3747">
        <f t="shared" si="552"/>
        <v>0</v>
      </c>
      <c r="N3747" s="67" t="str">
        <f t="shared" ca="1" si="547"/>
        <v/>
      </c>
      <c r="O3747" s="70" t="str">
        <f t="shared" ca="1" si="548"/>
        <v/>
      </c>
      <c r="P3747" s="70" t="str">
        <f t="shared" ca="1" si="549"/>
        <v/>
      </c>
      <c r="Q3747" s="71" t="str">
        <f t="shared" si="550"/>
        <v/>
      </c>
    </row>
    <row r="3748" spans="2:17" x14ac:dyDescent="0.2">
      <c r="B3748">
        <f t="shared" ca="1" si="551"/>
        <v>3</v>
      </c>
      <c r="G3748" t="str">
        <f t="shared" ca="1" si="546"/>
        <v/>
      </c>
      <c r="H3748">
        <f t="shared" si="552"/>
        <v>0</v>
      </c>
      <c r="N3748" s="67" t="str">
        <f t="shared" ca="1" si="547"/>
        <v/>
      </c>
      <c r="O3748" s="70" t="str">
        <f t="shared" ca="1" si="548"/>
        <v/>
      </c>
      <c r="P3748" s="70" t="str">
        <f t="shared" ca="1" si="549"/>
        <v/>
      </c>
      <c r="Q3748" s="71" t="str">
        <f t="shared" si="550"/>
        <v/>
      </c>
    </row>
    <row r="3749" spans="2:17" x14ac:dyDescent="0.2">
      <c r="B3749">
        <f t="shared" ca="1" si="551"/>
        <v>3</v>
      </c>
      <c r="G3749" t="str">
        <f t="shared" ca="1" si="546"/>
        <v/>
      </c>
      <c r="H3749">
        <f t="shared" si="552"/>
        <v>0</v>
      </c>
      <c r="N3749" s="67" t="str">
        <f t="shared" ca="1" si="547"/>
        <v/>
      </c>
      <c r="O3749" s="70" t="str">
        <f t="shared" ca="1" si="548"/>
        <v/>
      </c>
      <c r="P3749" s="70" t="str">
        <f t="shared" ca="1" si="549"/>
        <v/>
      </c>
      <c r="Q3749" s="71" t="str">
        <f t="shared" si="550"/>
        <v/>
      </c>
    </row>
    <row r="3750" spans="2:17" x14ac:dyDescent="0.2">
      <c r="B3750">
        <f t="shared" ca="1" si="551"/>
        <v>3</v>
      </c>
      <c r="G3750" t="str">
        <f t="shared" ca="1" si="546"/>
        <v/>
      </c>
      <c r="H3750">
        <f t="shared" si="552"/>
        <v>0</v>
      </c>
      <c r="N3750" s="67" t="str">
        <f t="shared" ca="1" si="547"/>
        <v/>
      </c>
      <c r="O3750" s="70" t="str">
        <f t="shared" ca="1" si="548"/>
        <v/>
      </c>
      <c r="P3750" s="70" t="str">
        <f t="shared" ca="1" si="549"/>
        <v/>
      </c>
      <c r="Q3750" s="71" t="str">
        <f t="shared" si="550"/>
        <v/>
      </c>
    </row>
    <row r="3751" spans="2:17" x14ac:dyDescent="0.2">
      <c r="B3751">
        <f t="shared" ca="1" si="551"/>
        <v>3</v>
      </c>
      <c r="G3751" t="str">
        <f t="shared" ca="1" si="546"/>
        <v/>
      </c>
      <c r="H3751">
        <f t="shared" si="552"/>
        <v>0</v>
      </c>
      <c r="N3751" s="67" t="str">
        <f t="shared" ca="1" si="547"/>
        <v/>
      </c>
      <c r="O3751" s="70" t="str">
        <f t="shared" ca="1" si="548"/>
        <v/>
      </c>
      <c r="P3751" s="70" t="str">
        <f t="shared" ca="1" si="549"/>
        <v/>
      </c>
      <c r="Q3751" s="71" t="str">
        <f t="shared" si="550"/>
        <v/>
      </c>
    </row>
    <row r="3752" spans="2:17" x14ac:dyDescent="0.2">
      <c r="B3752">
        <f t="shared" ca="1" si="551"/>
        <v>3</v>
      </c>
      <c r="G3752" t="str">
        <f t="shared" ca="1" si="546"/>
        <v/>
      </c>
      <c r="H3752">
        <f t="shared" si="552"/>
        <v>0</v>
      </c>
      <c r="N3752" s="67" t="str">
        <f t="shared" ca="1" si="547"/>
        <v/>
      </c>
      <c r="O3752" s="70" t="str">
        <f t="shared" ca="1" si="548"/>
        <v/>
      </c>
      <c r="P3752" s="70" t="str">
        <f t="shared" ca="1" si="549"/>
        <v/>
      </c>
      <c r="Q3752" s="71" t="str">
        <f t="shared" si="550"/>
        <v/>
      </c>
    </row>
    <row r="3753" spans="2:17" x14ac:dyDescent="0.2">
      <c r="B3753">
        <f t="shared" ca="1" si="551"/>
        <v>3</v>
      </c>
      <c r="G3753" t="str">
        <f t="shared" ca="1" si="546"/>
        <v/>
      </c>
      <c r="H3753">
        <f t="shared" si="552"/>
        <v>0</v>
      </c>
      <c r="N3753" s="67" t="str">
        <f t="shared" ca="1" si="547"/>
        <v/>
      </c>
      <c r="O3753" s="70" t="str">
        <f t="shared" ca="1" si="548"/>
        <v/>
      </c>
      <c r="P3753" s="70" t="str">
        <f t="shared" ca="1" si="549"/>
        <v/>
      </c>
      <c r="Q3753" s="71" t="str">
        <f t="shared" si="550"/>
        <v/>
      </c>
    </row>
    <row r="3754" spans="2:17" x14ac:dyDescent="0.2">
      <c r="B3754">
        <f t="shared" ca="1" si="551"/>
        <v>3</v>
      </c>
      <c r="G3754" t="str">
        <f t="shared" ca="1" si="546"/>
        <v/>
      </c>
      <c r="H3754">
        <f t="shared" si="552"/>
        <v>0</v>
      </c>
      <c r="N3754" s="67" t="str">
        <f t="shared" ca="1" si="547"/>
        <v/>
      </c>
      <c r="O3754" s="70" t="str">
        <f t="shared" ca="1" si="548"/>
        <v/>
      </c>
      <c r="P3754" s="70" t="str">
        <f t="shared" ca="1" si="549"/>
        <v/>
      </c>
      <c r="Q3754" s="71" t="str">
        <f t="shared" si="550"/>
        <v/>
      </c>
    </row>
    <row r="3755" spans="2:17" x14ac:dyDescent="0.2">
      <c r="B3755">
        <f t="shared" ca="1" si="551"/>
        <v>3</v>
      </c>
      <c r="G3755" t="str">
        <f t="shared" ca="1" si="546"/>
        <v/>
      </c>
      <c r="H3755">
        <f t="shared" si="552"/>
        <v>0</v>
      </c>
      <c r="N3755" s="67" t="str">
        <f t="shared" ca="1" si="547"/>
        <v/>
      </c>
      <c r="O3755" s="70" t="str">
        <f t="shared" ca="1" si="548"/>
        <v/>
      </c>
      <c r="P3755" s="70" t="str">
        <f t="shared" ca="1" si="549"/>
        <v/>
      </c>
      <c r="Q3755" s="71" t="str">
        <f t="shared" si="550"/>
        <v/>
      </c>
    </row>
    <row r="3756" spans="2:17" x14ac:dyDescent="0.2">
      <c r="B3756">
        <f t="shared" ca="1" si="551"/>
        <v>3</v>
      </c>
      <c r="G3756" t="str">
        <f t="shared" ca="1" si="546"/>
        <v/>
      </c>
      <c r="H3756">
        <f t="shared" si="552"/>
        <v>0</v>
      </c>
      <c r="N3756" s="67" t="str">
        <f t="shared" ca="1" si="547"/>
        <v/>
      </c>
      <c r="O3756" s="70" t="str">
        <f t="shared" ca="1" si="548"/>
        <v/>
      </c>
      <c r="P3756" s="70" t="str">
        <f t="shared" ca="1" si="549"/>
        <v/>
      </c>
      <c r="Q3756" s="71" t="str">
        <f t="shared" si="550"/>
        <v/>
      </c>
    </row>
    <row r="3757" spans="2:17" x14ac:dyDescent="0.2">
      <c r="B3757">
        <f t="shared" ca="1" si="551"/>
        <v>3</v>
      </c>
      <c r="G3757" t="str">
        <f t="shared" ca="1" si="546"/>
        <v/>
      </c>
      <c r="H3757">
        <f t="shared" si="552"/>
        <v>0</v>
      </c>
      <c r="N3757" s="67" t="str">
        <f t="shared" ca="1" si="547"/>
        <v/>
      </c>
      <c r="O3757" s="70" t="str">
        <f t="shared" ca="1" si="548"/>
        <v/>
      </c>
      <c r="P3757" s="70" t="str">
        <f t="shared" ca="1" si="549"/>
        <v/>
      </c>
      <c r="Q3757" s="71" t="str">
        <f t="shared" si="550"/>
        <v/>
      </c>
    </row>
    <row r="3758" spans="2:17" x14ac:dyDescent="0.2">
      <c r="B3758">
        <f t="shared" ca="1" si="551"/>
        <v>3</v>
      </c>
      <c r="G3758" t="str">
        <f t="shared" ca="1" si="546"/>
        <v/>
      </c>
      <c r="H3758">
        <f t="shared" si="552"/>
        <v>0</v>
      </c>
      <c r="N3758" s="67" t="str">
        <f t="shared" ca="1" si="547"/>
        <v/>
      </c>
      <c r="O3758" s="70" t="str">
        <f t="shared" ca="1" si="548"/>
        <v/>
      </c>
      <c r="P3758" s="70" t="str">
        <f t="shared" ca="1" si="549"/>
        <v/>
      </c>
      <c r="Q3758" s="71" t="str">
        <f t="shared" si="550"/>
        <v/>
      </c>
    </row>
    <row r="3759" spans="2:17" x14ac:dyDescent="0.2">
      <c r="B3759">
        <f t="shared" ca="1" si="551"/>
        <v>3</v>
      </c>
      <c r="G3759" t="str">
        <f t="shared" ca="1" si="546"/>
        <v/>
      </c>
      <c r="H3759">
        <f t="shared" si="552"/>
        <v>0</v>
      </c>
      <c r="N3759" s="67" t="str">
        <f t="shared" ca="1" si="547"/>
        <v/>
      </c>
      <c r="O3759" s="70" t="str">
        <f t="shared" ca="1" si="548"/>
        <v/>
      </c>
      <c r="P3759" s="70" t="str">
        <f t="shared" ca="1" si="549"/>
        <v/>
      </c>
      <c r="Q3759" s="71" t="str">
        <f t="shared" si="550"/>
        <v/>
      </c>
    </row>
    <row r="3760" spans="2:17" x14ac:dyDescent="0.2">
      <c r="B3760">
        <f t="shared" ca="1" si="551"/>
        <v>3</v>
      </c>
      <c r="G3760" t="str">
        <f t="shared" ref="G3760:G3823" ca="1" si="553">IF(B3760=B3759+1,MID(A3762,29,FIND("Kockázatkezelés",A3762)-30)*1,"")</f>
        <v/>
      </c>
      <c r="H3760">
        <f t="shared" si="552"/>
        <v>0</v>
      </c>
      <c r="N3760" s="67" t="str">
        <f t="shared" ca="1" si="547"/>
        <v/>
      </c>
      <c r="O3760" s="70" t="str">
        <f t="shared" ca="1" si="548"/>
        <v/>
      </c>
      <c r="P3760" s="70" t="str">
        <f t="shared" ca="1" si="549"/>
        <v/>
      </c>
      <c r="Q3760" s="71" t="str">
        <f t="shared" si="550"/>
        <v/>
      </c>
    </row>
    <row r="3761" spans="2:17" x14ac:dyDescent="0.2">
      <c r="B3761">
        <f t="shared" ca="1" si="551"/>
        <v>3</v>
      </c>
      <c r="G3761" t="str">
        <f t="shared" ca="1" si="553"/>
        <v/>
      </c>
      <c r="H3761">
        <f t="shared" si="552"/>
        <v>0</v>
      </c>
      <c r="N3761" s="67" t="str">
        <f t="shared" ca="1" si="547"/>
        <v/>
      </c>
      <c r="O3761" s="70" t="str">
        <f t="shared" ca="1" si="548"/>
        <v/>
      </c>
      <c r="P3761" s="70" t="str">
        <f t="shared" ca="1" si="549"/>
        <v/>
      </c>
      <c r="Q3761" s="71" t="str">
        <f t="shared" si="550"/>
        <v/>
      </c>
    </row>
    <row r="3762" spans="2:17" x14ac:dyDescent="0.2">
      <c r="B3762">
        <f t="shared" ca="1" si="551"/>
        <v>3</v>
      </c>
      <c r="G3762" t="str">
        <f t="shared" ca="1" si="553"/>
        <v/>
      </c>
      <c r="H3762">
        <f t="shared" si="552"/>
        <v>0</v>
      </c>
      <c r="N3762" s="67" t="str">
        <f t="shared" ca="1" si="547"/>
        <v/>
      </c>
      <c r="O3762" s="70" t="str">
        <f t="shared" ca="1" si="548"/>
        <v/>
      </c>
      <c r="P3762" s="70" t="str">
        <f t="shared" ca="1" si="549"/>
        <v/>
      </c>
      <c r="Q3762" s="71" t="str">
        <f t="shared" si="550"/>
        <v/>
      </c>
    </row>
    <row r="3763" spans="2:17" x14ac:dyDescent="0.2">
      <c r="B3763">
        <f t="shared" ca="1" si="551"/>
        <v>3</v>
      </c>
      <c r="G3763" t="str">
        <f t="shared" ca="1" si="553"/>
        <v/>
      </c>
      <c r="H3763">
        <f t="shared" si="552"/>
        <v>0</v>
      </c>
      <c r="N3763" s="67" t="str">
        <f t="shared" ca="1" si="547"/>
        <v/>
      </c>
      <c r="O3763" s="70" t="str">
        <f t="shared" ca="1" si="548"/>
        <v/>
      </c>
      <c r="P3763" s="70" t="str">
        <f t="shared" ca="1" si="549"/>
        <v/>
      </c>
      <c r="Q3763" s="71" t="str">
        <f t="shared" si="550"/>
        <v/>
      </c>
    </row>
    <row r="3764" spans="2:17" x14ac:dyDescent="0.2">
      <c r="B3764">
        <f t="shared" ca="1" si="551"/>
        <v>3</v>
      </c>
      <c r="G3764" t="str">
        <f t="shared" ca="1" si="553"/>
        <v/>
      </c>
      <c r="H3764">
        <f t="shared" si="552"/>
        <v>0</v>
      </c>
      <c r="N3764" s="67" t="str">
        <f t="shared" ca="1" si="547"/>
        <v/>
      </c>
      <c r="O3764" s="70" t="str">
        <f t="shared" ca="1" si="548"/>
        <v/>
      </c>
      <c r="P3764" s="70" t="str">
        <f t="shared" ca="1" si="549"/>
        <v/>
      </c>
      <c r="Q3764" s="71" t="str">
        <f t="shared" si="550"/>
        <v/>
      </c>
    </row>
    <row r="3765" spans="2:17" x14ac:dyDescent="0.2">
      <c r="B3765">
        <f t="shared" ca="1" si="551"/>
        <v>3</v>
      </c>
      <c r="G3765" t="str">
        <f t="shared" ca="1" si="553"/>
        <v/>
      </c>
      <c r="H3765">
        <f t="shared" si="552"/>
        <v>0</v>
      </c>
      <c r="N3765" s="67" t="str">
        <f t="shared" ca="1" si="547"/>
        <v/>
      </c>
      <c r="O3765" s="70" t="str">
        <f t="shared" ca="1" si="548"/>
        <v/>
      </c>
      <c r="P3765" s="70" t="str">
        <f t="shared" ca="1" si="549"/>
        <v/>
      </c>
      <c r="Q3765" s="71" t="str">
        <f t="shared" si="550"/>
        <v/>
      </c>
    </row>
    <row r="3766" spans="2:17" x14ac:dyDescent="0.2">
      <c r="B3766">
        <f t="shared" ca="1" si="551"/>
        <v>3</v>
      </c>
      <c r="G3766" t="str">
        <f t="shared" ca="1" si="553"/>
        <v/>
      </c>
      <c r="H3766">
        <f t="shared" si="552"/>
        <v>0</v>
      </c>
      <c r="N3766" s="67" t="str">
        <f t="shared" ca="1" si="547"/>
        <v/>
      </c>
      <c r="O3766" s="70" t="str">
        <f t="shared" ca="1" si="548"/>
        <v/>
      </c>
      <c r="P3766" s="70" t="str">
        <f t="shared" ca="1" si="549"/>
        <v/>
      </c>
      <c r="Q3766" s="71" t="str">
        <f t="shared" si="550"/>
        <v/>
      </c>
    </row>
    <row r="3767" spans="2:17" x14ac:dyDescent="0.2">
      <c r="B3767">
        <f t="shared" ca="1" si="551"/>
        <v>3</v>
      </c>
      <c r="G3767" t="str">
        <f t="shared" ca="1" si="553"/>
        <v/>
      </c>
      <c r="H3767">
        <f t="shared" si="552"/>
        <v>0</v>
      </c>
      <c r="N3767" s="67" t="str">
        <f t="shared" ca="1" si="547"/>
        <v/>
      </c>
      <c r="O3767" s="70" t="str">
        <f t="shared" ca="1" si="548"/>
        <v/>
      </c>
      <c r="P3767" s="70" t="str">
        <f t="shared" ca="1" si="549"/>
        <v/>
      </c>
      <c r="Q3767" s="71" t="str">
        <f t="shared" si="550"/>
        <v/>
      </c>
    </row>
    <row r="3768" spans="2:17" x14ac:dyDescent="0.2">
      <c r="B3768">
        <f t="shared" ca="1" si="551"/>
        <v>3</v>
      </c>
      <c r="G3768" t="str">
        <f t="shared" ca="1" si="553"/>
        <v/>
      </c>
      <c r="H3768">
        <f t="shared" si="552"/>
        <v>0</v>
      </c>
      <c r="N3768" s="67" t="str">
        <f t="shared" ca="1" si="547"/>
        <v/>
      </c>
      <c r="O3768" s="70" t="str">
        <f t="shared" ca="1" si="548"/>
        <v/>
      </c>
      <c r="P3768" s="70" t="str">
        <f t="shared" ca="1" si="549"/>
        <v/>
      </c>
      <c r="Q3768" s="71" t="str">
        <f t="shared" si="550"/>
        <v/>
      </c>
    </row>
    <row r="3769" spans="2:17" x14ac:dyDescent="0.2">
      <c r="B3769">
        <f t="shared" ca="1" si="551"/>
        <v>3</v>
      </c>
      <c r="G3769" t="str">
        <f t="shared" ca="1" si="553"/>
        <v/>
      </c>
      <c r="H3769">
        <f t="shared" si="552"/>
        <v>0</v>
      </c>
      <c r="N3769" s="67" t="str">
        <f t="shared" ca="1" si="547"/>
        <v/>
      </c>
      <c r="O3769" s="70" t="str">
        <f t="shared" ca="1" si="548"/>
        <v/>
      </c>
      <c r="P3769" s="70" t="str">
        <f t="shared" ca="1" si="549"/>
        <v/>
      </c>
      <c r="Q3769" s="71" t="str">
        <f t="shared" si="550"/>
        <v/>
      </c>
    </row>
    <row r="3770" spans="2:17" x14ac:dyDescent="0.2">
      <c r="B3770">
        <f t="shared" ca="1" si="551"/>
        <v>3</v>
      </c>
      <c r="G3770" t="str">
        <f t="shared" ca="1" si="553"/>
        <v/>
      </c>
      <c r="H3770">
        <f t="shared" si="552"/>
        <v>0</v>
      </c>
      <c r="N3770" s="67" t="str">
        <f t="shared" ca="1" si="547"/>
        <v/>
      </c>
      <c r="O3770" s="70" t="str">
        <f t="shared" ca="1" si="548"/>
        <v/>
      </c>
      <c r="P3770" s="70" t="str">
        <f t="shared" ca="1" si="549"/>
        <v/>
      </c>
      <c r="Q3770" s="71" t="str">
        <f t="shared" si="550"/>
        <v/>
      </c>
    </row>
    <row r="3771" spans="2:17" x14ac:dyDescent="0.2">
      <c r="B3771">
        <f t="shared" ca="1" si="551"/>
        <v>3</v>
      </c>
      <c r="G3771" t="str">
        <f t="shared" ca="1" si="553"/>
        <v/>
      </c>
      <c r="H3771">
        <f t="shared" si="552"/>
        <v>0</v>
      </c>
      <c r="N3771" s="67" t="str">
        <f t="shared" ca="1" si="547"/>
        <v/>
      </c>
      <c r="O3771" s="70" t="str">
        <f t="shared" ca="1" si="548"/>
        <v/>
      </c>
      <c r="P3771" s="70" t="str">
        <f t="shared" ca="1" si="549"/>
        <v/>
      </c>
      <c r="Q3771" s="71" t="str">
        <f t="shared" si="550"/>
        <v/>
      </c>
    </row>
    <row r="3772" spans="2:17" x14ac:dyDescent="0.2">
      <c r="B3772">
        <f t="shared" ca="1" si="551"/>
        <v>3</v>
      </c>
      <c r="G3772" t="str">
        <f t="shared" ca="1" si="553"/>
        <v/>
      </c>
      <c r="H3772">
        <f t="shared" si="552"/>
        <v>0</v>
      </c>
      <c r="N3772" s="67" t="str">
        <f t="shared" ca="1" si="547"/>
        <v/>
      </c>
      <c r="O3772" s="70" t="str">
        <f t="shared" ca="1" si="548"/>
        <v/>
      </c>
      <c r="P3772" s="70" t="str">
        <f t="shared" ca="1" si="549"/>
        <v/>
      </c>
      <c r="Q3772" s="71" t="str">
        <f t="shared" si="550"/>
        <v/>
      </c>
    </row>
    <row r="3773" spans="2:17" x14ac:dyDescent="0.2">
      <c r="B3773">
        <f t="shared" ca="1" si="551"/>
        <v>3</v>
      </c>
      <c r="G3773" t="str">
        <f t="shared" ca="1" si="553"/>
        <v/>
      </c>
      <c r="H3773">
        <f t="shared" si="552"/>
        <v>0</v>
      </c>
      <c r="N3773" s="67" t="str">
        <f t="shared" ca="1" si="547"/>
        <v/>
      </c>
      <c r="O3773" s="70" t="str">
        <f t="shared" ca="1" si="548"/>
        <v/>
      </c>
      <c r="P3773" s="70" t="str">
        <f t="shared" ca="1" si="549"/>
        <v/>
      </c>
      <c r="Q3773" s="71" t="str">
        <f t="shared" si="550"/>
        <v/>
      </c>
    </row>
    <row r="3774" spans="2:17" x14ac:dyDescent="0.2">
      <c r="B3774">
        <f t="shared" ca="1" si="551"/>
        <v>3</v>
      </c>
      <c r="G3774" t="str">
        <f t="shared" ca="1" si="553"/>
        <v/>
      </c>
      <c r="H3774">
        <f t="shared" si="552"/>
        <v>0</v>
      </c>
      <c r="N3774" s="67" t="str">
        <f t="shared" ca="1" si="547"/>
        <v/>
      </c>
      <c r="O3774" s="70" t="str">
        <f t="shared" ca="1" si="548"/>
        <v/>
      </c>
      <c r="P3774" s="70" t="str">
        <f t="shared" ca="1" si="549"/>
        <v/>
      </c>
      <c r="Q3774" s="71" t="str">
        <f t="shared" si="550"/>
        <v/>
      </c>
    </row>
    <row r="3775" spans="2:17" x14ac:dyDescent="0.2">
      <c r="B3775">
        <f t="shared" ca="1" si="551"/>
        <v>3</v>
      </c>
      <c r="G3775" t="str">
        <f t="shared" ca="1" si="553"/>
        <v/>
      </c>
      <c r="H3775">
        <f t="shared" si="552"/>
        <v>0</v>
      </c>
      <c r="N3775" s="67" t="str">
        <f t="shared" ca="1" si="547"/>
        <v/>
      </c>
      <c r="O3775" s="70" t="str">
        <f t="shared" ca="1" si="548"/>
        <v/>
      </c>
      <c r="P3775" s="70" t="str">
        <f t="shared" ca="1" si="549"/>
        <v/>
      </c>
      <c r="Q3775" s="71" t="str">
        <f t="shared" si="550"/>
        <v/>
      </c>
    </row>
    <row r="3776" spans="2:17" x14ac:dyDescent="0.2">
      <c r="B3776">
        <f t="shared" ca="1" si="551"/>
        <v>3</v>
      </c>
      <c r="G3776" t="str">
        <f t="shared" ca="1" si="553"/>
        <v/>
      </c>
      <c r="H3776">
        <f t="shared" si="552"/>
        <v>0</v>
      </c>
      <c r="N3776" s="67" t="str">
        <f t="shared" ca="1" si="547"/>
        <v/>
      </c>
      <c r="O3776" s="70" t="str">
        <f t="shared" ca="1" si="548"/>
        <v/>
      </c>
      <c r="P3776" s="70" t="str">
        <f t="shared" ca="1" si="549"/>
        <v/>
      </c>
      <c r="Q3776" s="71" t="str">
        <f t="shared" si="550"/>
        <v/>
      </c>
    </row>
    <row r="3777" spans="2:17" x14ac:dyDescent="0.2">
      <c r="B3777">
        <f t="shared" ca="1" si="551"/>
        <v>3</v>
      </c>
      <c r="G3777" t="str">
        <f t="shared" ca="1" si="553"/>
        <v/>
      </c>
      <c r="H3777">
        <f t="shared" si="552"/>
        <v>0</v>
      </c>
      <c r="N3777" s="67" t="str">
        <f t="shared" ca="1" si="547"/>
        <v/>
      </c>
      <c r="O3777" s="70" t="str">
        <f t="shared" ca="1" si="548"/>
        <v/>
      </c>
      <c r="P3777" s="70" t="str">
        <f t="shared" ca="1" si="549"/>
        <v/>
      </c>
      <c r="Q3777" s="71" t="str">
        <f t="shared" si="550"/>
        <v/>
      </c>
    </row>
    <row r="3778" spans="2:17" x14ac:dyDescent="0.2">
      <c r="B3778">
        <f t="shared" ca="1" si="551"/>
        <v>3</v>
      </c>
      <c r="G3778" t="str">
        <f t="shared" ca="1" si="553"/>
        <v/>
      </c>
      <c r="H3778">
        <f t="shared" si="552"/>
        <v>0</v>
      </c>
      <c r="N3778" s="67" t="str">
        <f t="shared" ref="N3778:N3841" ca="1" si="554">IF(ISERROR(VLOOKUP($K3778,$B:$G,AA$2,FALSE)),"",VLOOKUP($K3778,$B:$G,AA$2,FALSE))</f>
        <v/>
      </c>
      <c r="O3778" s="70" t="str">
        <f t="shared" ref="O3778:O3841" ca="1" si="555">IF(ISERROR(VLOOKUP($K3778,$B:$G,AB$2,FALSE)),"",VLOOKUP($K3778,$B:$G,AB$2,FALSE))</f>
        <v/>
      </c>
      <c r="P3778" s="70" t="str">
        <f t="shared" ref="P3778:P3841" ca="1" si="556">IF(ISERROR(VLOOKUP($K3778,$B:$G,AC$2,FALSE)),"",VLOOKUP($K3778,$B:$G,AC$2,FALSE))</f>
        <v/>
      </c>
      <c r="Q3778" s="71" t="str">
        <f t="shared" ref="Q3778:Q3841" si="557">IF(L3778=0,"",(ROUND(IF(ISERROR(VLOOKUP($K3778,$B:$G,AD$2,FALSE)),"terület?",VLOOKUP($K3778,$B:$G,AD$2,FALSE)),2)))</f>
        <v/>
      </c>
    </row>
    <row r="3779" spans="2:17" x14ac:dyDescent="0.2">
      <c r="B3779">
        <f t="shared" ref="B3779:B3842" ca="1" si="558">IF(AND(LEFT(A3779,6)="Blokk:",RIGHT(A3779,10)&lt;&gt;"módosított",LEFT(A3780,11)="Táblaadatok",H3779&gt;0),B3778+1,B3778)</f>
        <v>3</v>
      </c>
      <c r="G3779" t="str">
        <f t="shared" ca="1" si="553"/>
        <v/>
      </c>
      <c r="H3779">
        <f t="shared" si="552"/>
        <v>0</v>
      </c>
      <c r="N3779" s="67" t="str">
        <f t="shared" ca="1" si="554"/>
        <v/>
      </c>
      <c r="O3779" s="70" t="str">
        <f t="shared" ca="1" si="555"/>
        <v/>
      </c>
      <c r="P3779" s="70" t="str">
        <f t="shared" ca="1" si="556"/>
        <v/>
      </c>
      <c r="Q3779" s="71" t="str">
        <f t="shared" si="557"/>
        <v/>
      </c>
    </row>
    <row r="3780" spans="2:17" x14ac:dyDescent="0.2">
      <c r="B3780">
        <f t="shared" ca="1" si="558"/>
        <v>3</v>
      </c>
      <c r="G3780" t="str">
        <f t="shared" ca="1" si="553"/>
        <v/>
      </c>
      <c r="H3780">
        <f t="shared" ref="H3780:H3843" si="559">IF(ISNA(VLOOKUP(MID(A3781,40,5),AE:AF,2,0)),0,1)</f>
        <v>0</v>
      </c>
      <c r="N3780" s="67" t="str">
        <f t="shared" ca="1" si="554"/>
        <v/>
      </c>
      <c r="O3780" s="70" t="str">
        <f t="shared" ca="1" si="555"/>
        <v/>
      </c>
      <c r="P3780" s="70" t="str">
        <f t="shared" ca="1" si="556"/>
        <v/>
      </c>
      <c r="Q3780" s="71" t="str">
        <f t="shared" si="557"/>
        <v/>
      </c>
    </row>
    <row r="3781" spans="2:17" x14ac:dyDescent="0.2">
      <c r="B3781">
        <f t="shared" ca="1" si="558"/>
        <v>3</v>
      </c>
      <c r="G3781" t="str">
        <f t="shared" ca="1" si="553"/>
        <v/>
      </c>
      <c r="H3781">
        <f t="shared" si="559"/>
        <v>0</v>
      </c>
      <c r="N3781" s="67" t="str">
        <f t="shared" ca="1" si="554"/>
        <v/>
      </c>
      <c r="O3781" s="70" t="str">
        <f t="shared" ca="1" si="555"/>
        <v/>
      </c>
      <c r="P3781" s="70" t="str">
        <f t="shared" ca="1" si="556"/>
        <v/>
      </c>
      <c r="Q3781" s="71" t="str">
        <f t="shared" si="557"/>
        <v/>
      </c>
    </row>
    <row r="3782" spans="2:17" x14ac:dyDescent="0.2">
      <c r="B3782">
        <f t="shared" ca="1" si="558"/>
        <v>3</v>
      </c>
      <c r="G3782" t="str">
        <f t="shared" ca="1" si="553"/>
        <v/>
      </c>
      <c r="H3782">
        <f t="shared" si="559"/>
        <v>0</v>
      </c>
      <c r="N3782" s="67" t="str">
        <f t="shared" ca="1" si="554"/>
        <v/>
      </c>
      <c r="O3782" s="70" t="str">
        <f t="shared" ca="1" si="555"/>
        <v/>
      </c>
      <c r="P3782" s="70" t="str">
        <f t="shared" ca="1" si="556"/>
        <v/>
      </c>
      <c r="Q3782" s="71" t="str">
        <f t="shared" si="557"/>
        <v/>
      </c>
    </row>
    <row r="3783" spans="2:17" x14ac:dyDescent="0.2">
      <c r="B3783">
        <f t="shared" ca="1" si="558"/>
        <v>3</v>
      </c>
      <c r="G3783" t="str">
        <f t="shared" ca="1" si="553"/>
        <v/>
      </c>
      <c r="H3783">
        <f t="shared" si="559"/>
        <v>0</v>
      </c>
      <c r="N3783" s="67" t="str">
        <f t="shared" ca="1" si="554"/>
        <v/>
      </c>
      <c r="O3783" s="70" t="str">
        <f t="shared" ca="1" si="555"/>
        <v/>
      </c>
      <c r="P3783" s="70" t="str">
        <f t="shared" ca="1" si="556"/>
        <v/>
      </c>
      <c r="Q3783" s="71" t="str">
        <f t="shared" si="557"/>
        <v/>
      </c>
    </row>
    <row r="3784" spans="2:17" x14ac:dyDescent="0.2">
      <c r="B3784">
        <f t="shared" ca="1" si="558"/>
        <v>3</v>
      </c>
      <c r="G3784" t="str">
        <f t="shared" ca="1" si="553"/>
        <v/>
      </c>
      <c r="H3784">
        <f t="shared" si="559"/>
        <v>0</v>
      </c>
      <c r="N3784" s="67" t="str">
        <f t="shared" ca="1" si="554"/>
        <v/>
      </c>
      <c r="O3784" s="70" t="str">
        <f t="shared" ca="1" si="555"/>
        <v/>
      </c>
      <c r="P3784" s="70" t="str">
        <f t="shared" ca="1" si="556"/>
        <v/>
      </c>
      <c r="Q3784" s="71" t="str">
        <f t="shared" si="557"/>
        <v/>
      </c>
    </row>
    <row r="3785" spans="2:17" x14ac:dyDescent="0.2">
      <c r="B3785">
        <f t="shared" ca="1" si="558"/>
        <v>3</v>
      </c>
      <c r="G3785" t="str">
        <f t="shared" ca="1" si="553"/>
        <v/>
      </c>
      <c r="H3785">
        <f t="shared" si="559"/>
        <v>0</v>
      </c>
      <c r="N3785" s="67" t="str">
        <f t="shared" ca="1" si="554"/>
        <v/>
      </c>
      <c r="O3785" s="70" t="str">
        <f t="shared" ca="1" si="555"/>
        <v/>
      </c>
      <c r="P3785" s="70" t="str">
        <f t="shared" ca="1" si="556"/>
        <v/>
      </c>
      <c r="Q3785" s="71" t="str">
        <f t="shared" si="557"/>
        <v/>
      </c>
    </row>
    <row r="3786" spans="2:17" x14ac:dyDescent="0.2">
      <c r="B3786">
        <f t="shared" ca="1" si="558"/>
        <v>3</v>
      </c>
      <c r="G3786" t="str">
        <f t="shared" ca="1" si="553"/>
        <v/>
      </c>
      <c r="H3786">
        <f t="shared" si="559"/>
        <v>0</v>
      </c>
      <c r="N3786" s="67" t="str">
        <f t="shared" ca="1" si="554"/>
        <v/>
      </c>
      <c r="O3786" s="70" t="str">
        <f t="shared" ca="1" si="555"/>
        <v/>
      </c>
      <c r="P3786" s="70" t="str">
        <f t="shared" ca="1" si="556"/>
        <v/>
      </c>
      <c r="Q3786" s="71" t="str">
        <f t="shared" si="557"/>
        <v/>
      </c>
    </row>
    <row r="3787" spans="2:17" x14ac:dyDescent="0.2">
      <c r="B3787">
        <f t="shared" ca="1" si="558"/>
        <v>3</v>
      </c>
      <c r="G3787" t="str">
        <f t="shared" ca="1" si="553"/>
        <v/>
      </c>
      <c r="H3787">
        <f t="shared" si="559"/>
        <v>0</v>
      </c>
      <c r="N3787" s="67" t="str">
        <f t="shared" ca="1" si="554"/>
        <v/>
      </c>
      <c r="O3787" s="70" t="str">
        <f t="shared" ca="1" si="555"/>
        <v/>
      </c>
      <c r="P3787" s="70" t="str">
        <f t="shared" ca="1" si="556"/>
        <v/>
      </c>
      <c r="Q3787" s="71" t="str">
        <f t="shared" si="557"/>
        <v/>
      </c>
    </row>
    <row r="3788" spans="2:17" x14ac:dyDescent="0.2">
      <c r="B3788">
        <f t="shared" ca="1" si="558"/>
        <v>3</v>
      </c>
      <c r="G3788" t="str">
        <f t="shared" ca="1" si="553"/>
        <v/>
      </c>
      <c r="H3788">
        <f t="shared" si="559"/>
        <v>0</v>
      </c>
      <c r="N3788" s="67" t="str">
        <f t="shared" ca="1" si="554"/>
        <v/>
      </c>
      <c r="O3788" s="70" t="str">
        <f t="shared" ca="1" si="555"/>
        <v/>
      </c>
      <c r="P3788" s="70" t="str">
        <f t="shared" ca="1" si="556"/>
        <v/>
      </c>
      <c r="Q3788" s="71" t="str">
        <f t="shared" si="557"/>
        <v/>
      </c>
    </row>
    <row r="3789" spans="2:17" x14ac:dyDescent="0.2">
      <c r="B3789">
        <f t="shared" ca="1" si="558"/>
        <v>3</v>
      </c>
      <c r="G3789" t="str">
        <f t="shared" ca="1" si="553"/>
        <v/>
      </c>
      <c r="H3789">
        <f t="shared" si="559"/>
        <v>0</v>
      </c>
      <c r="N3789" s="67" t="str">
        <f t="shared" ca="1" si="554"/>
        <v/>
      </c>
      <c r="O3789" s="70" t="str">
        <f t="shared" ca="1" si="555"/>
        <v/>
      </c>
      <c r="P3789" s="70" t="str">
        <f t="shared" ca="1" si="556"/>
        <v/>
      </c>
      <c r="Q3789" s="71" t="str">
        <f t="shared" si="557"/>
        <v/>
      </c>
    </row>
    <row r="3790" spans="2:17" x14ac:dyDescent="0.2">
      <c r="B3790">
        <f t="shared" ca="1" si="558"/>
        <v>3</v>
      </c>
      <c r="G3790" t="str">
        <f t="shared" ca="1" si="553"/>
        <v/>
      </c>
      <c r="H3790">
        <f t="shared" si="559"/>
        <v>0</v>
      </c>
      <c r="N3790" s="67" t="str">
        <f t="shared" ca="1" si="554"/>
        <v/>
      </c>
      <c r="O3790" s="70" t="str">
        <f t="shared" ca="1" si="555"/>
        <v/>
      </c>
      <c r="P3790" s="70" t="str">
        <f t="shared" ca="1" si="556"/>
        <v/>
      </c>
      <c r="Q3790" s="71" t="str">
        <f t="shared" si="557"/>
        <v/>
      </c>
    </row>
    <row r="3791" spans="2:17" x14ac:dyDescent="0.2">
      <c r="B3791">
        <f t="shared" ca="1" si="558"/>
        <v>3</v>
      </c>
      <c r="G3791" t="str">
        <f t="shared" ca="1" si="553"/>
        <v/>
      </c>
      <c r="H3791">
        <f t="shared" si="559"/>
        <v>0</v>
      </c>
      <c r="N3791" s="67" t="str">
        <f t="shared" ca="1" si="554"/>
        <v/>
      </c>
      <c r="O3791" s="70" t="str">
        <f t="shared" ca="1" si="555"/>
        <v/>
      </c>
      <c r="P3791" s="70" t="str">
        <f t="shared" ca="1" si="556"/>
        <v/>
      </c>
      <c r="Q3791" s="71" t="str">
        <f t="shared" si="557"/>
        <v/>
      </c>
    </row>
    <row r="3792" spans="2:17" x14ac:dyDescent="0.2">
      <c r="B3792">
        <f t="shared" ca="1" si="558"/>
        <v>3</v>
      </c>
      <c r="G3792" t="str">
        <f t="shared" ca="1" si="553"/>
        <v/>
      </c>
      <c r="H3792">
        <f t="shared" si="559"/>
        <v>0</v>
      </c>
      <c r="N3792" s="67" t="str">
        <f t="shared" ca="1" si="554"/>
        <v/>
      </c>
      <c r="O3792" s="70" t="str">
        <f t="shared" ca="1" si="555"/>
        <v/>
      </c>
      <c r="P3792" s="70" t="str">
        <f t="shared" ca="1" si="556"/>
        <v/>
      </c>
      <c r="Q3792" s="71" t="str">
        <f t="shared" si="557"/>
        <v/>
      </c>
    </row>
    <row r="3793" spans="2:17" x14ac:dyDescent="0.2">
      <c r="B3793">
        <f t="shared" ca="1" si="558"/>
        <v>3</v>
      </c>
      <c r="G3793" t="str">
        <f t="shared" ca="1" si="553"/>
        <v/>
      </c>
      <c r="H3793">
        <f t="shared" si="559"/>
        <v>0</v>
      </c>
      <c r="N3793" s="67" t="str">
        <f t="shared" ca="1" si="554"/>
        <v/>
      </c>
      <c r="O3793" s="70" t="str">
        <f t="shared" ca="1" si="555"/>
        <v/>
      </c>
      <c r="P3793" s="70" t="str">
        <f t="shared" ca="1" si="556"/>
        <v/>
      </c>
      <c r="Q3793" s="71" t="str">
        <f t="shared" si="557"/>
        <v/>
      </c>
    </row>
    <row r="3794" spans="2:17" x14ac:dyDescent="0.2">
      <c r="B3794">
        <f t="shared" ca="1" si="558"/>
        <v>3</v>
      </c>
      <c r="G3794" t="str">
        <f t="shared" ca="1" si="553"/>
        <v/>
      </c>
      <c r="H3794">
        <f t="shared" si="559"/>
        <v>0</v>
      </c>
      <c r="N3794" s="67" t="str">
        <f t="shared" ca="1" si="554"/>
        <v/>
      </c>
      <c r="O3794" s="70" t="str">
        <f t="shared" ca="1" si="555"/>
        <v/>
      </c>
      <c r="P3794" s="70" t="str">
        <f t="shared" ca="1" si="556"/>
        <v/>
      </c>
      <c r="Q3794" s="71" t="str">
        <f t="shared" si="557"/>
        <v/>
      </c>
    </row>
    <row r="3795" spans="2:17" x14ac:dyDescent="0.2">
      <c r="B3795">
        <f t="shared" ca="1" si="558"/>
        <v>3</v>
      </c>
      <c r="G3795" t="str">
        <f t="shared" ca="1" si="553"/>
        <v/>
      </c>
      <c r="H3795">
        <f t="shared" si="559"/>
        <v>0</v>
      </c>
      <c r="N3795" s="67" t="str">
        <f t="shared" ca="1" si="554"/>
        <v/>
      </c>
      <c r="O3795" s="70" t="str">
        <f t="shared" ca="1" si="555"/>
        <v/>
      </c>
      <c r="P3795" s="70" t="str">
        <f t="shared" ca="1" si="556"/>
        <v/>
      </c>
      <c r="Q3795" s="71" t="str">
        <f t="shared" si="557"/>
        <v/>
      </c>
    </row>
    <row r="3796" spans="2:17" x14ac:dyDescent="0.2">
      <c r="B3796">
        <f t="shared" ca="1" si="558"/>
        <v>3</v>
      </c>
      <c r="G3796" t="str">
        <f t="shared" ca="1" si="553"/>
        <v/>
      </c>
      <c r="H3796">
        <f t="shared" si="559"/>
        <v>0</v>
      </c>
      <c r="N3796" s="67" t="str">
        <f t="shared" ca="1" si="554"/>
        <v/>
      </c>
      <c r="O3796" s="70" t="str">
        <f t="shared" ca="1" si="555"/>
        <v/>
      </c>
      <c r="P3796" s="70" t="str">
        <f t="shared" ca="1" si="556"/>
        <v/>
      </c>
      <c r="Q3796" s="71" t="str">
        <f t="shared" si="557"/>
        <v/>
      </c>
    </row>
    <row r="3797" spans="2:17" x14ac:dyDescent="0.2">
      <c r="B3797">
        <f t="shared" ca="1" si="558"/>
        <v>3</v>
      </c>
      <c r="G3797" t="str">
        <f t="shared" ca="1" si="553"/>
        <v/>
      </c>
      <c r="H3797">
        <f t="shared" si="559"/>
        <v>0</v>
      </c>
      <c r="N3797" s="67" t="str">
        <f t="shared" ca="1" si="554"/>
        <v/>
      </c>
      <c r="O3797" s="70" t="str">
        <f t="shared" ca="1" si="555"/>
        <v/>
      </c>
      <c r="P3797" s="70" t="str">
        <f t="shared" ca="1" si="556"/>
        <v/>
      </c>
      <c r="Q3797" s="71" t="str">
        <f t="shared" si="557"/>
        <v/>
      </c>
    </row>
    <row r="3798" spans="2:17" x14ac:dyDescent="0.2">
      <c r="B3798">
        <f t="shared" ca="1" si="558"/>
        <v>3</v>
      </c>
      <c r="G3798" t="str">
        <f t="shared" ca="1" si="553"/>
        <v/>
      </c>
      <c r="H3798">
        <f t="shared" si="559"/>
        <v>0</v>
      </c>
      <c r="N3798" s="67" t="str">
        <f t="shared" ca="1" si="554"/>
        <v/>
      </c>
      <c r="O3798" s="70" t="str">
        <f t="shared" ca="1" si="555"/>
        <v/>
      </c>
      <c r="P3798" s="70" t="str">
        <f t="shared" ca="1" si="556"/>
        <v/>
      </c>
      <c r="Q3798" s="71" t="str">
        <f t="shared" si="557"/>
        <v/>
      </c>
    </row>
    <row r="3799" spans="2:17" x14ac:dyDescent="0.2">
      <c r="B3799">
        <f t="shared" ca="1" si="558"/>
        <v>3</v>
      </c>
      <c r="G3799" t="str">
        <f t="shared" ca="1" si="553"/>
        <v/>
      </c>
      <c r="H3799">
        <f t="shared" si="559"/>
        <v>0</v>
      </c>
      <c r="N3799" s="67" t="str">
        <f t="shared" ca="1" si="554"/>
        <v/>
      </c>
      <c r="O3799" s="70" t="str">
        <f t="shared" ca="1" si="555"/>
        <v/>
      </c>
      <c r="P3799" s="70" t="str">
        <f t="shared" ca="1" si="556"/>
        <v/>
      </c>
      <c r="Q3799" s="71" t="str">
        <f t="shared" si="557"/>
        <v/>
      </c>
    </row>
    <row r="3800" spans="2:17" x14ac:dyDescent="0.2">
      <c r="B3800">
        <f t="shared" ca="1" si="558"/>
        <v>3</v>
      </c>
      <c r="G3800" t="str">
        <f t="shared" ca="1" si="553"/>
        <v/>
      </c>
      <c r="H3800">
        <f t="shared" si="559"/>
        <v>0</v>
      </c>
      <c r="N3800" s="67" t="str">
        <f t="shared" ca="1" si="554"/>
        <v/>
      </c>
      <c r="O3800" s="70" t="str">
        <f t="shared" ca="1" si="555"/>
        <v/>
      </c>
      <c r="P3800" s="70" t="str">
        <f t="shared" ca="1" si="556"/>
        <v/>
      </c>
      <c r="Q3800" s="71" t="str">
        <f t="shared" si="557"/>
        <v/>
      </c>
    </row>
    <row r="3801" spans="2:17" x14ac:dyDescent="0.2">
      <c r="B3801">
        <f t="shared" ca="1" si="558"/>
        <v>3</v>
      </c>
      <c r="G3801" t="str">
        <f t="shared" ca="1" si="553"/>
        <v/>
      </c>
      <c r="H3801">
        <f t="shared" si="559"/>
        <v>0</v>
      </c>
      <c r="N3801" s="67" t="str">
        <f t="shared" ca="1" si="554"/>
        <v/>
      </c>
      <c r="O3801" s="70" t="str">
        <f t="shared" ca="1" si="555"/>
        <v/>
      </c>
      <c r="P3801" s="70" t="str">
        <f t="shared" ca="1" si="556"/>
        <v/>
      </c>
      <c r="Q3801" s="71" t="str">
        <f t="shared" si="557"/>
        <v/>
      </c>
    </row>
    <row r="3802" spans="2:17" x14ac:dyDescent="0.2">
      <c r="B3802">
        <f t="shared" ca="1" si="558"/>
        <v>3</v>
      </c>
      <c r="G3802" t="str">
        <f t="shared" ca="1" si="553"/>
        <v/>
      </c>
      <c r="H3802">
        <f t="shared" si="559"/>
        <v>0</v>
      </c>
      <c r="N3802" s="67" t="str">
        <f t="shared" ca="1" si="554"/>
        <v/>
      </c>
      <c r="O3802" s="70" t="str">
        <f t="shared" ca="1" si="555"/>
        <v/>
      </c>
      <c r="P3802" s="70" t="str">
        <f t="shared" ca="1" si="556"/>
        <v/>
      </c>
      <c r="Q3802" s="71" t="str">
        <f t="shared" si="557"/>
        <v/>
      </c>
    </row>
    <row r="3803" spans="2:17" x14ac:dyDescent="0.2">
      <c r="B3803">
        <f t="shared" ca="1" si="558"/>
        <v>3</v>
      </c>
      <c r="G3803" t="str">
        <f t="shared" ca="1" si="553"/>
        <v/>
      </c>
      <c r="H3803">
        <f t="shared" si="559"/>
        <v>0</v>
      </c>
      <c r="N3803" s="67" t="str">
        <f t="shared" ca="1" si="554"/>
        <v/>
      </c>
      <c r="O3803" s="70" t="str">
        <f t="shared" ca="1" si="555"/>
        <v/>
      </c>
      <c r="P3803" s="70" t="str">
        <f t="shared" ca="1" si="556"/>
        <v/>
      </c>
      <c r="Q3803" s="71" t="str">
        <f t="shared" si="557"/>
        <v/>
      </c>
    </row>
    <row r="3804" spans="2:17" x14ac:dyDescent="0.2">
      <c r="B3804">
        <f t="shared" ca="1" si="558"/>
        <v>3</v>
      </c>
      <c r="G3804" t="str">
        <f t="shared" ca="1" si="553"/>
        <v/>
      </c>
      <c r="H3804">
        <f t="shared" si="559"/>
        <v>0</v>
      </c>
      <c r="N3804" s="67" t="str">
        <f t="shared" ca="1" si="554"/>
        <v/>
      </c>
      <c r="O3804" s="70" t="str">
        <f t="shared" ca="1" si="555"/>
        <v/>
      </c>
      <c r="P3804" s="70" t="str">
        <f t="shared" ca="1" si="556"/>
        <v/>
      </c>
      <c r="Q3804" s="71" t="str">
        <f t="shared" si="557"/>
        <v/>
      </c>
    </row>
    <row r="3805" spans="2:17" x14ac:dyDescent="0.2">
      <c r="B3805">
        <f t="shared" ca="1" si="558"/>
        <v>3</v>
      </c>
      <c r="G3805" t="str">
        <f t="shared" ca="1" si="553"/>
        <v/>
      </c>
      <c r="H3805">
        <f t="shared" si="559"/>
        <v>0</v>
      </c>
      <c r="N3805" s="67" t="str">
        <f t="shared" ca="1" si="554"/>
        <v/>
      </c>
      <c r="O3805" s="70" t="str">
        <f t="shared" ca="1" si="555"/>
        <v/>
      </c>
      <c r="P3805" s="70" t="str">
        <f t="shared" ca="1" si="556"/>
        <v/>
      </c>
      <c r="Q3805" s="71" t="str">
        <f t="shared" si="557"/>
        <v/>
      </c>
    </row>
    <row r="3806" spans="2:17" x14ac:dyDescent="0.2">
      <c r="B3806">
        <f t="shared" ca="1" si="558"/>
        <v>3</v>
      </c>
      <c r="G3806" t="str">
        <f t="shared" ca="1" si="553"/>
        <v/>
      </c>
      <c r="H3806">
        <f t="shared" si="559"/>
        <v>0</v>
      </c>
      <c r="N3806" s="67" t="str">
        <f t="shared" ca="1" si="554"/>
        <v/>
      </c>
      <c r="O3806" s="70" t="str">
        <f t="shared" ca="1" si="555"/>
        <v/>
      </c>
      <c r="P3806" s="70" t="str">
        <f t="shared" ca="1" si="556"/>
        <v/>
      </c>
      <c r="Q3806" s="71" t="str">
        <f t="shared" si="557"/>
        <v/>
      </c>
    </row>
    <row r="3807" spans="2:17" x14ac:dyDescent="0.2">
      <c r="B3807">
        <f t="shared" ca="1" si="558"/>
        <v>3</v>
      </c>
      <c r="G3807" t="str">
        <f t="shared" ca="1" si="553"/>
        <v/>
      </c>
      <c r="H3807">
        <f t="shared" si="559"/>
        <v>0</v>
      </c>
      <c r="N3807" s="67" t="str">
        <f t="shared" ca="1" si="554"/>
        <v/>
      </c>
      <c r="O3807" s="70" t="str">
        <f t="shared" ca="1" si="555"/>
        <v/>
      </c>
      <c r="P3807" s="70" t="str">
        <f t="shared" ca="1" si="556"/>
        <v/>
      </c>
      <c r="Q3807" s="71" t="str">
        <f t="shared" si="557"/>
        <v/>
      </c>
    </row>
    <row r="3808" spans="2:17" x14ac:dyDescent="0.2">
      <c r="B3808">
        <f t="shared" ca="1" si="558"/>
        <v>3</v>
      </c>
      <c r="G3808" t="str">
        <f t="shared" ca="1" si="553"/>
        <v/>
      </c>
      <c r="H3808">
        <f t="shared" si="559"/>
        <v>0</v>
      </c>
      <c r="N3808" s="67" t="str">
        <f t="shared" ca="1" si="554"/>
        <v/>
      </c>
      <c r="O3808" s="70" t="str">
        <f t="shared" ca="1" si="555"/>
        <v/>
      </c>
      <c r="P3808" s="70" t="str">
        <f t="shared" ca="1" si="556"/>
        <v/>
      </c>
      <c r="Q3808" s="71" t="str">
        <f t="shared" si="557"/>
        <v/>
      </c>
    </row>
    <row r="3809" spans="2:17" x14ac:dyDescent="0.2">
      <c r="B3809">
        <f t="shared" ca="1" si="558"/>
        <v>3</v>
      </c>
      <c r="G3809" t="str">
        <f t="shared" ca="1" si="553"/>
        <v/>
      </c>
      <c r="H3809">
        <f t="shared" si="559"/>
        <v>0</v>
      </c>
      <c r="N3809" s="67" t="str">
        <f t="shared" ca="1" si="554"/>
        <v/>
      </c>
      <c r="O3809" s="70" t="str">
        <f t="shared" ca="1" si="555"/>
        <v/>
      </c>
      <c r="P3809" s="70" t="str">
        <f t="shared" ca="1" si="556"/>
        <v/>
      </c>
      <c r="Q3809" s="71" t="str">
        <f t="shared" si="557"/>
        <v/>
      </c>
    </row>
    <row r="3810" spans="2:17" x14ac:dyDescent="0.2">
      <c r="B3810">
        <f t="shared" ca="1" si="558"/>
        <v>3</v>
      </c>
      <c r="G3810" t="str">
        <f t="shared" ca="1" si="553"/>
        <v/>
      </c>
      <c r="H3810">
        <f t="shared" si="559"/>
        <v>0</v>
      </c>
      <c r="N3810" s="67" t="str">
        <f t="shared" ca="1" si="554"/>
        <v/>
      </c>
      <c r="O3810" s="70" t="str">
        <f t="shared" ca="1" si="555"/>
        <v/>
      </c>
      <c r="P3810" s="70" t="str">
        <f t="shared" ca="1" si="556"/>
        <v/>
      </c>
      <c r="Q3810" s="71" t="str">
        <f t="shared" si="557"/>
        <v/>
      </c>
    </row>
    <row r="3811" spans="2:17" x14ac:dyDescent="0.2">
      <c r="B3811">
        <f t="shared" ca="1" si="558"/>
        <v>3</v>
      </c>
      <c r="G3811" t="str">
        <f t="shared" ca="1" si="553"/>
        <v/>
      </c>
      <c r="H3811">
        <f t="shared" si="559"/>
        <v>0</v>
      </c>
      <c r="N3811" s="67" t="str">
        <f t="shared" ca="1" si="554"/>
        <v/>
      </c>
      <c r="O3811" s="70" t="str">
        <f t="shared" ca="1" si="555"/>
        <v/>
      </c>
      <c r="P3811" s="70" t="str">
        <f t="shared" ca="1" si="556"/>
        <v/>
      </c>
      <c r="Q3811" s="71" t="str">
        <f t="shared" si="557"/>
        <v/>
      </c>
    </row>
    <row r="3812" spans="2:17" x14ac:dyDescent="0.2">
      <c r="B3812">
        <f t="shared" ca="1" si="558"/>
        <v>3</v>
      </c>
      <c r="G3812" t="str">
        <f t="shared" ca="1" si="553"/>
        <v/>
      </c>
      <c r="H3812">
        <f t="shared" si="559"/>
        <v>0</v>
      </c>
      <c r="N3812" s="67" t="str">
        <f t="shared" ca="1" si="554"/>
        <v/>
      </c>
      <c r="O3812" s="70" t="str">
        <f t="shared" ca="1" si="555"/>
        <v/>
      </c>
      <c r="P3812" s="70" t="str">
        <f t="shared" ca="1" si="556"/>
        <v/>
      </c>
      <c r="Q3812" s="71" t="str">
        <f t="shared" si="557"/>
        <v/>
      </c>
    </row>
    <row r="3813" spans="2:17" x14ac:dyDescent="0.2">
      <c r="B3813">
        <f t="shared" ca="1" si="558"/>
        <v>3</v>
      </c>
      <c r="G3813" t="str">
        <f t="shared" ca="1" si="553"/>
        <v/>
      </c>
      <c r="H3813">
        <f t="shared" si="559"/>
        <v>0</v>
      </c>
      <c r="N3813" s="67" t="str">
        <f t="shared" ca="1" si="554"/>
        <v/>
      </c>
      <c r="O3813" s="70" t="str">
        <f t="shared" ca="1" si="555"/>
        <v/>
      </c>
      <c r="P3813" s="70" t="str">
        <f t="shared" ca="1" si="556"/>
        <v/>
      </c>
      <c r="Q3813" s="71" t="str">
        <f t="shared" si="557"/>
        <v/>
      </c>
    </row>
    <row r="3814" spans="2:17" x14ac:dyDescent="0.2">
      <c r="B3814">
        <f t="shared" ca="1" si="558"/>
        <v>3</v>
      </c>
      <c r="G3814" t="str">
        <f t="shared" ca="1" si="553"/>
        <v/>
      </c>
      <c r="H3814">
        <f t="shared" si="559"/>
        <v>0</v>
      </c>
      <c r="N3814" s="67" t="str">
        <f t="shared" ca="1" si="554"/>
        <v/>
      </c>
      <c r="O3814" s="70" t="str">
        <f t="shared" ca="1" si="555"/>
        <v/>
      </c>
      <c r="P3814" s="70" t="str">
        <f t="shared" ca="1" si="556"/>
        <v/>
      </c>
      <c r="Q3814" s="71" t="str">
        <f t="shared" si="557"/>
        <v/>
      </c>
    </row>
    <row r="3815" spans="2:17" x14ac:dyDescent="0.2">
      <c r="B3815">
        <f t="shared" ca="1" si="558"/>
        <v>3</v>
      </c>
      <c r="G3815" t="str">
        <f t="shared" ca="1" si="553"/>
        <v/>
      </c>
      <c r="H3815">
        <f t="shared" si="559"/>
        <v>0</v>
      </c>
      <c r="N3815" s="67" t="str">
        <f t="shared" ca="1" si="554"/>
        <v/>
      </c>
      <c r="O3815" s="70" t="str">
        <f t="shared" ca="1" si="555"/>
        <v/>
      </c>
      <c r="P3815" s="70" t="str">
        <f t="shared" ca="1" si="556"/>
        <v/>
      </c>
      <c r="Q3815" s="71" t="str">
        <f t="shared" si="557"/>
        <v/>
      </c>
    </row>
    <row r="3816" spans="2:17" x14ac:dyDescent="0.2">
      <c r="B3816">
        <f t="shared" ca="1" si="558"/>
        <v>3</v>
      </c>
      <c r="G3816" t="str">
        <f t="shared" ca="1" si="553"/>
        <v/>
      </c>
      <c r="H3816">
        <f t="shared" si="559"/>
        <v>0</v>
      </c>
      <c r="N3816" s="67" t="str">
        <f t="shared" ca="1" si="554"/>
        <v/>
      </c>
      <c r="O3816" s="70" t="str">
        <f t="shared" ca="1" si="555"/>
        <v/>
      </c>
      <c r="P3816" s="70" t="str">
        <f t="shared" ca="1" si="556"/>
        <v/>
      </c>
      <c r="Q3816" s="71" t="str">
        <f t="shared" si="557"/>
        <v/>
      </c>
    </row>
    <row r="3817" spans="2:17" x14ac:dyDescent="0.2">
      <c r="B3817">
        <f t="shared" ca="1" si="558"/>
        <v>3</v>
      </c>
      <c r="G3817" t="str">
        <f t="shared" ca="1" si="553"/>
        <v/>
      </c>
      <c r="H3817">
        <f t="shared" si="559"/>
        <v>0</v>
      </c>
      <c r="N3817" s="67" t="str">
        <f t="shared" ca="1" si="554"/>
        <v/>
      </c>
      <c r="O3817" s="70" t="str">
        <f t="shared" ca="1" si="555"/>
        <v/>
      </c>
      <c r="P3817" s="70" t="str">
        <f t="shared" ca="1" si="556"/>
        <v/>
      </c>
      <c r="Q3817" s="71" t="str">
        <f t="shared" si="557"/>
        <v/>
      </c>
    </row>
    <row r="3818" spans="2:17" x14ac:dyDescent="0.2">
      <c r="B3818">
        <f t="shared" ca="1" si="558"/>
        <v>3</v>
      </c>
      <c r="G3818" t="str">
        <f t="shared" ca="1" si="553"/>
        <v/>
      </c>
      <c r="H3818">
        <f t="shared" si="559"/>
        <v>0</v>
      </c>
      <c r="N3818" s="67" t="str">
        <f t="shared" ca="1" si="554"/>
        <v/>
      </c>
      <c r="O3818" s="70" t="str">
        <f t="shared" ca="1" si="555"/>
        <v/>
      </c>
      <c r="P3818" s="70" t="str">
        <f t="shared" ca="1" si="556"/>
        <v/>
      </c>
      <c r="Q3818" s="71" t="str">
        <f t="shared" si="557"/>
        <v/>
      </c>
    </row>
    <row r="3819" spans="2:17" x14ac:dyDescent="0.2">
      <c r="B3819">
        <f t="shared" ca="1" si="558"/>
        <v>3</v>
      </c>
      <c r="G3819" t="str">
        <f t="shared" ca="1" si="553"/>
        <v/>
      </c>
      <c r="H3819">
        <f t="shared" si="559"/>
        <v>0</v>
      </c>
      <c r="N3819" s="67" t="str">
        <f t="shared" ca="1" si="554"/>
        <v/>
      </c>
      <c r="O3819" s="70" t="str">
        <f t="shared" ca="1" si="555"/>
        <v/>
      </c>
      <c r="P3819" s="70" t="str">
        <f t="shared" ca="1" si="556"/>
        <v/>
      </c>
      <c r="Q3819" s="71" t="str">
        <f t="shared" si="557"/>
        <v/>
      </c>
    </row>
    <row r="3820" spans="2:17" x14ac:dyDescent="0.2">
      <c r="B3820">
        <f t="shared" ca="1" si="558"/>
        <v>3</v>
      </c>
      <c r="G3820" t="str">
        <f t="shared" ca="1" si="553"/>
        <v/>
      </c>
      <c r="H3820">
        <f t="shared" si="559"/>
        <v>0</v>
      </c>
      <c r="N3820" s="67" t="str">
        <f t="shared" ca="1" si="554"/>
        <v/>
      </c>
      <c r="O3820" s="70" t="str">
        <f t="shared" ca="1" si="555"/>
        <v/>
      </c>
      <c r="P3820" s="70" t="str">
        <f t="shared" ca="1" si="556"/>
        <v/>
      </c>
      <c r="Q3820" s="71" t="str">
        <f t="shared" si="557"/>
        <v/>
      </c>
    </row>
    <row r="3821" spans="2:17" x14ac:dyDescent="0.2">
      <c r="B3821">
        <f t="shared" ca="1" si="558"/>
        <v>3</v>
      </c>
      <c r="G3821" t="str">
        <f t="shared" ca="1" si="553"/>
        <v/>
      </c>
      <c r="H3821">
        <f t="shared" si="559"/>
        <v>0</v>
      </c>
      <c r="N3821" s="67" t="str">
        <f t="shared" ca="1" si="554"/>
        <v/>
      </c>
      <c r="O3821" s="70" t="str">
        <f t="shared" ca="1" si="555"/>
        <v/>
      </c>
      <c r="P3821" s="70" t="str">
        <f t="shared" ca="1" si="556"/>
        <v/>
      </c>
      <c r="Q3821" s="71" t="str">
        <f t="shared" si="557"/>
        <v/>
      </c>
    </row>
    <row r="3822" spans="2:17" x14ac:dyDescent="0.2">
      <c r="B3822">
        <f t="shared" ca="1" si="558"/>
        <v>3</v>
      </c>
      <c r="G3822" t="str">
        <f t="shared" ca="1" si="553"/>
        <v/>
      </c>
      <c r="H3822">
        <f t="shared" si="559"/>
        <v>0</v>
      </c>
      <c r="N3822" s="67" t="str">
        <f t="shared" ca="1" si="554"/>
        <v/>
      </c>
      <c r="O3822" s="70" t="str">
        <f t="shared" ca="1" si="555"/>
        <v/>
      </c>
      <c r="P3822" s="70" t="str">
        <f t="shared" ca="1" si="556"/>
        <v/>
      </c>
      <c r="Q3822" s="71" t="str">
        <f t="shared" si="557"/>
        <v/>
      </c>
    </row>
    <row r="3823" spans="2:17" x14ac:dyDescent="0.2">
      <c r="B3823">
        <f t="shared" ca="1" si="558"/>
        <v>3</v>
      </c>
      <c r="G3823" t="str">
        <f t="shared" ca="1" si="553"/>
        <v/>
      </c>
      <c r="H3823">
        <f t="shared" si="559"/>
        <v>0</v>
      </c>
      <c r="N3823" s="67" t="str">
        <f t="shared" ca="1" si="554"/>
        <v/>
      </c>
      <c r="O3823" s="70" t="str">
        <f t="shared" ca="1" si="555"/>
        <v/>
      </c>
      <c r="P3823" s="70" t="str">
        <f t="shared" ca="1" si="556"/>
        <v/>
      </c>
      <c r="Q3823" s="71" t="str">
        <f t="shared" si="557"/>
        <v/>
      </c>
    </row>
    <row r="3824" spans="2:17" x14ac:dyDescent="0.2">
      <c r="B3824">
        <f t="shared" ca="1" si="558"/>
        <v>3</v>
      </c>
      <c r="G3824" t="str">
        <f t="shared" ref="G3824:G3887" ca="1" si="560">IF(B3824=B3823+1,MID(A3826,29,FIND("Kockázatkezelés",A3826)-30)*1,"")</f>
        <v/>
      </c>
      <c r="H3824">
        <f t="shared" si="559"/>
        <v>0</v>
      </c>
      <c r="N3824" s="67" t="str">
        <f t="shared" ca="1" si="554"/>
        <v/>
      </c>
      <c r="O3824" s="70" t="str">
        <f t="shared" ca="1" si="555"/>
        <v/>
      </c>
      <c r="P3824" s="70" t="str">
        <f t="shared" ca="1" si="556"/>
        <v/>
      </c>
      <c r="Q3824" s="71" t="str">
        <f t="shared" si="557"/>
        <v/>
      </c>
    </row>
    <row r="3825" spans="2:17" x14ac:dyDescent="0.2">
      <c r="B3825">
        <f t="shared" ca="1" si="558"/>
        <v>3</v>
      </c>
      <c r="G3825" t="str">
        <f t="shared" ca="1" si="560"/>
        <v/>
      </c>
      <c r="H3825">
        <f t="shared" si="559"/>
        <v>0</v>
      </c>
      <c r="N3825" s="67" t="str">
        <f t="shared" ca="1" si="554"/>
        <v/>
      </c>
      <c r="O3825" s="70" t="str">
        <f t="shared" ca="1" si="555"/>
        <v/>
      </c>
      <c r="P3825" s="70" t="str">
        <f t="shared" ca="1" si="556"/>
        <v/>
      </c>
      <c r="Q3825" s="71" t="str">
        <f t="shared" si="557"/>
        <v/>
      </c>
    </row>
    <row r="3826" spans="2:17" x14ac:dyDescent="0.2">
      <c r="B3826">
        <f t="shared" ca="1" si="558"/>
        <v>3</v>
      </c>
      <c r="G3826" t="str">
        <f t="shared" ca="1" si="560"/>
        <v/>
      </c>
      <c r="H3826">
        <f t="shared" si="559"/>
        <v>0</v>
      </c>
      <c r="N3826" s="67" t="str">
        <f t="shared" ca="1" si="554"/>
        <v/>
      </c>
      <c r="O3826" s="70" t="str">
        <f t="shared" ca="1" si="555"/>
        <v/>
      </c>
      <c r="P3826" s="70" t="str">
        <f t="shared" ca="1" si="556"/>
        <v/>
      </c>
      <c r="Q3826" s="71" t="str">
        <f t="shared" si="557"/>
        <v/>
      </c>
    </row>
    <row r="3827" spans="2:17" x14ac:dyDescent="0.2">
      <c r="B3827">
        <f t="shared" ca="1" si="558"/>
        <v>3</v>
      </c>
      <c r="G3827" t="str">
        <f t="shared" ca="1" si="560"/>
        <v/>
      </c>
      <c r="H3827">
        <f t="shared" si="559"/>
        <v>0</v>
      </c>
      <c r="N3827" s="67" t="str">
        <f t="shared" ca="1" si="554"/>
        <v/>
      </c>
      <c r="O3827" s="70" t="str">
        <f t="shared" ca="1" si="555"/>
        <v/>
      </c>
      <c r="P3827" s="70" t="str">
        <f t="shared" ca="1" si="556"/>
        <v/>
      </c>
      <c r="Q3827" s="71" t="str">
        <f t="shared" si="557"/>
        <v/>
      </c>
    </row>
    <row r="3828" spans="2:17" x14ac:dyDescent="0.2">
      <c r="B3828">
        <f t="shared" ca="1" si="558"/>
        <v>3</v>
      </c>
      <c r="G3828" t="str">
        <f t="shared" ca="1" si="560"/>
        <v/>
      </c>
      <c r="H3828">
        <f t="shared" si="559"/>
        <v>0</v>
      </c>
      <c r="N3828" s="67" t="str">
        <f t="shared" ca="1" si="554"/>
        <v/>
      </c>
      <c r="O3828" s="70" t="str">
        <f t="shared" ca="1" si="555"/>
        <v/>
      </c>
      <c r="P3828" s="70" t="str">
        <f t="shared" ca="1" si="556"/>
        <v/>
      </c>
      <c r="Q3828" s="71" t="str">
        <f t="shared" si="557"/>
        <v/>
      </c>
    </row>
    <row r="3829" spans="2:17" x14ac:dyDescent="0.2">
      <c r="B3829">
        <f t="shared" ca="1" si="558"/>
        <v>3</v>
      </c>
      <c r="G3829" t="str">
        <f t="shared" ca="1" si="560"/>
        <v/>
      </c>
      <c r="H3829">
        <f t="shared" si="559"/>
        <v>0</v>
      </c>
      <c r="N3829" s="67" t="str">
        <f t="shared" ca="1" si="554"/>
        <v/>
      </c>
      <c r="O3829" s="70" t="str">
        <f t="shared" ca="1" si="555"/>
        <v/>
      </c>
      <c r="P3829" s="70" t="str">
        <f t="shared" ca="1" si="556"/>
        <v/>
      </c>
      <c r="Q3829" s="71" t="str">
        <f t="shared" si="557"/>
        <v/>
      </c>
    </row>
    <row r="3830" spans="2:17" x14ac:dyDescent="0.2">
      <c r="B3830">
        <f t="shared" ca="1" si="558"/>
        <v>3</v>
      </c>
      <c r="G3830" t="str">
        <f t="shared" ca="1" si="560"/>
        <v/>
      </c>
      <c r="H3830">
        <f t="shared" si="559"/>
        <v>0</v>
      </c>
      <c r="N3830" s="67" t="str">
        <f t="shared" ca="1" si="554"/>
        <v/>
      </c>
      <c r="O3830" s="70" t="str">
        <f t="shared" ca="1" si="555"/>
        <v/>
      </c>
      <c r="P3830" s="70" t="str">
        <f t="shared" ca="1" si="556"/>
        <v/>
      </c>
      <c r="Q3830" s="71" t="str">
        <f t="shared" si="557"/>
        <v/>
      </c>
    </row>
    <row r="3831" spans="2:17" x14ac:dyDescent="0.2">
      <c r="B3831">
        <f t="shared" ca="1" si="558"/>
        <v>3</v>
      </c>
      <c r="G3831" t="str">
        <f t="shared" ca="1" si="560"/>
        <v/>
      </c>
      <c r="H3831">
        <f t="shared" si="559"/>
        <v>0</v>
      </c>
      <c r="N3831" s="67" t="str">
        <f t="shared" ca="1" si="554"/>
        <v/>
      </c>
      <c r="O3831" s="70" t="str">
        <f t="shared" ca="1" si="555"/>
        <v/>
      </c>
      <c r="P3831" s="70" t="str">
        <f t="shared" ca="1" si="556"/>
        <v/>
      </c>
      <c r="Q3831" s="71" t="str">
        <f t="shared" si="557"/>
        <v/>
      </c>
    </row>
    <row r="3832" spans="2:17" x14ac:dyDescent="0.2">
      <c r="B3832">
        <f t="shared" ca="1" si="558"/>
        <v>3</v>
      </c>
      <c r="G3832" t="str">
        <f t="shared" ca="1" si="560"/>
        <v/>
      </c>
      <c r="H3832">
        <f t="shared" si="559"/>
        <v>0</v>
      </c>
      <c r="N3832" s="67" t="str">
        <f t="shared" ca="1" si="554"/>
        <v/>
      </c>
      <c r="O3832" s="70" t="str">
        <f t="shared" ca="1" si="555"/>
        <v/>
      </c>
      <c r="P3832" s="70" t="str">
        <f t="shared" ca="1" si="556"/>
        <v/>
      </c>
      <c r="Q3832" s="71" t="str">
        <f t="shared" si="557"/>
        <v/>
      </c>
    </row>
    <row r="3833" spans="2:17" x14ac:dyDescent="0.2">
      <c r="B3833">
        <f t="shared" ca="1" si="558"/>
        <v>3</v>
      </c>
      <c r="G3833" t="str">
        <f t="shared" ca="1" si="560"/>
        <v/>
      </c>
      <c r="H3833">
        <f t="shared" si="559"/>
        <v>0</v>
      </c>
      <c r="N3833" s="67" t="str">
        <f t="shared" ca="1" si="554"/>
        <v/>
      </c>
      <c r="O3833" s="70" t="str">
        <f t="shared" ca="1" si="555"/>
        <v/>
      </c>
      <c r="P3833" s="70" t="str">
        <f t="shared" ca="1" si="556"/>
        <v/>
      </c>
      <c r="Q3833" s="71" t="str">
        <f t="shared" si="557"/>
        <v/>
      </c>
    </row>
    <row r="3834" spans="2:17" x14ac:dyDescent="0.2">
      <c r="B3834">
        <f t="shared" ca="1" si="558"/>
        <v>3</v>
      </c>
      <c r="G3834" t="str">
        <f t="shared" ca="1" si="560"/>
        <v/>
      </c>
      <c r="H3834">
        <f t="shared" si="559"/>
        <v>0</v>
      </c>
      <c r="N3834" s="67" t="str">
        <f t="shared" ca="1" si="554"/>
        <v/>
      </c>
      <c r="O3834" s="70" t="str">
        <f t="shared" ca="1" si="555"/>
        <v/>
      </c>
      <c r="P3834" s="70" t="str">
        <f t="shared" ca="1" si="556"/>
        <v/>
      </c>
      <c r="Q3834" s="71" t="str">
        <f t="shared" si="557"/>
        <v/>
      </c>
    </row>
    <row r="3835" spans="2:17" x14ac:dyDescent="0.2">
      <c r="B3835">
        <f t="shared" ca="1" si="558"/>
        <v>3</v>
      </c>
      <c r="G3835" t="str">
        <f t="shared" ca="1" si="560"/>
        <v/>
      </c>
      <c r="H3835">
        <f t="shared" si="559"/>
        <v>0</v>
      </c>
      <c r="N3835" s="67" t="str">
        <f t="shared" ca="1" si="554"/>
        <v/>
      </c>
      <c r="O3835" s="70" t="str">
        <f t="shared" ca="1" si="555"/>
        <v/>
      </c>
      <c r="P3835" s="70" t="str">
        <f t="shared" ca="1" si="556"/>
        <v/>
      </c>
      <c r="Q3835" s="71" t="str">
        <f t="shared" si="557"/>
        <v/>
      </c>
    </row>
    <row r="3836" spans="2:17" x14ac:dyDescent="0.2">
      <c r="B3836">
        <f t="shared" ca="1" si="558"/>
        <v>3</v>
      </c>
      <c r="G3836" t="str">
        <f t="shared" ca="1" si="560"/>
        <v/>
      </c>
      <c r="H3836">
        <f t="shared" si="559"/>
        <v>0</v>
      </c>
      <c r="N3836" s="67" t="str">
        <f t="shared" ca="1" si="554"/>
        <v/>
      </c>
      <c r="O3836" s="70" t="str">
        <f t="shared" ca="1" si="555"/>
        <v/>
      </c>
      <c r="P3836" s="70" t="str">
        <f t="shared" ca="1" si="556"/>
        <v/>
      </c>
      <c r="Q3836" s="71" t="str">
        <f t="shared" si="557"/>
        <v/>
      </c>
    </row>
    <row r="3837" spans="2:17" x14ac:dyDescent="0.2">
      <c r="B3837">
        <f t="shared" ca="1" si="558"/>
        <v>3</v>
      </c>
      <c r="G3837" t="str">
        <f t="shared" ca="1" si="560"/>
        <v/>
      </c>
      <c r="H3837">
        <f t="shared" si="559"/>
        <v>0</v>
      </c>
      <c r="N3837" s="67" t="str">
        <f t="shared" ca="1" si="554"/>
        <v/>
      </c>
      <c r="O3837" s="70" t="str">
        <f t="shared" ca="1" si="555"/>
        <v/>
      </c>
      <c r="P3837" s="70" t="str">
        <f t="shared" ca="1" si="556"/>
        <v/>
      </c>
      <c r="Q3837" s="71" t="str">
        <f t="shared" si="557"/>
        <v/>
      </c>
    </row>
    <row r="3838" spans="2:17" x14ac:dyDescent="0.2">
      <c r="B3838">
        <f t="shared" ca="1" si="558"/>
        <v>3</v>
      </c>
      <c r="G3838" t="str">
        <f t="shared" ca="1" si="560"/>
        <v/>
      </c>
      <c r="H3838">
        <f t="shared" si="559"/>
        <v>0</v>
      </c>
      <c r="N3838" s="67" t="str">
        <f t="shared" ca="1" si="554"/>
        <v/>
      </c>
      <c r="O3838" s="70" t="str">
        <f t="shared" ca="1" si="555"/>
        <v/>
      </c>
      <c r="P3838" s="70" t="str">
        <f t="shared" ca="1" si="556"/>
        <v/>
      </c>
      <c r="Q3838" s="71" t="str">
        <f t="shared" si="557"/>
        <v/>
      </c>
    </row>
    <row r="3839" spans="2:17" x14ac:dyDescent="0.2">
      <c r="B3839">
        <f t="shared" ca="1" si="558"/>
        <v>3</v>
      </c>
      <c r="G3839" t="str">
        <f t="shared" ca="1" si="560"/>
        <v/>
      </c>
      <c r="H3839">
        <f t="shared" si="559"/>
        <v>0</v>
      </c>
      <c r="N3839" s="67" t="str">
        <f t="shared" ca="1" si="554"/>
        <v/>
      </c>
      <c r="O3839" s="70" t="str">
        <f t="shared" ca="1" si="555"/>
        <v/>
      </c>
      <c r="P3839" s="70" t="str">
        <f t="shared" ca="1" si="556"/>
        <v/>
      </c>
      <c r="Q3839" s="71" t="str">
        <f t="shared" si="557"/>
        <v/>
      </c>
    </row>
    <row r="3840" spans="2:17" x14ac:dyDescent="0.2">
      <c r="B3840">
        <f t="shared" ca="1" si="558"/>
        <v>3</v>
      </c>
      <c r="G3840" t="str">
        <f t="shared" ca="1" si="560"/>
        <v/>
      </c>
      <c r="H3840">
        <f t="shared" si="559"/>
        <v>0</v>
      </c>
      <c r="N3840" s="67" t="str">
        <f t="shared" ca="1" si="554"/>
        <v/>
      </c>
      <c r="O3840" s="70" t="str">
        <f t="shared" ca="1" si="555"/>
        <v/>
      </c>
      <c r="P3840" s="70" t="str">
        <f t="shared" ca="1" si="556"/>
        <v/>
      </c>
      <c r="Q3840" s="71" t="str">
        <f t="shared" si="557"/>
        <v/>
      </c>
    </row>
    <row r="3841" spans="2:17" x14ac:dyDescent="0.2">
      <c r="B3841">
        <f t="shared" ca="1" si="558"/>
        <v>3</v>
      </c>
      <c r="G3841" t="str">
        <f t="shared" ca="1" si="560"/>
        <v/>
      </c>
      <c r="H3841">
        <f t="shared" si="559"/>
        <v>0</v>
      </c>
      <c r="N3841" s="67" t="str">
        <f t="shared" ca="1" si="554"/>
        <v/>
      </c>
      <c r="O3841" s="70" t="str">
        <f t="shared" ca="1" si="555"/>
        <v/>
      </c>
      <c r="P3841" s="70" t="str">
        <f t="shared" ca="1" si="556"/>
        <v/>
      </c>
      <c r="Q3841" s="71" t="str">
        <f t="shared" si="557"/>
        <v/>
      </c>
    </row>
    <row r="3842" spans="2:17" x14ac:dyDescent="0.2">
      <c r="B3842">
        <f t="shared" ca="1" si="558"/>
        <v>3</v>
      </c>
      <c r="G3842" t="str">
        <f t="shared" ca="1" si="560"/>
        <v/>
      </c>
      <c r="H3842">
        <f t="shared" si="559"/>
        <v>0</v>
      </c>
      <c r="N3842" s="67" t="str">
        <f t="shared" ref="N3842:N3905" ca="1" si="561">IF(ISERROR(VLOOKUP($K3842,$B:$G,AA$2,FALSE)),"",VLOOKUP($K3842,$B:$G,AA$2,FALSE))</f>
        <v/>
      </c>
      <c r="O3842" s="70" t="str">
        <f t="shared" ref="O3842:O3905" ca="1" si="562">IF(ISERROR(VLOOKUP($K3842,$B:$G,AB$2,FALSE)),"",VLOOKUP($K3842,$B:$G,AB$2,FALSE))</f>
        <v/>
      </c>
      <c r="P3842" s="70" t="str">
        <f t="shared" ref="P3842:P3905" ca="1" si="563">IF(ISERROR(VLOOKUP($K3842,$B:$G,AC$2,FALSE)),"",VLOOKUP($K3842,$B:$G,AC$2,FALSE))</f>
        <v/>
      </c>
      <c r="Q3842" s="71" t="str">
        <f t="shared" ref="Q3842:Q3905" si="564">IF(L3842=0,"",(ROUND(IF(ISERROR(VLOOKUP($K3842,$B:$G,AD$2,FALSE)),"terület?",VLOOKUP($K3842,$B:$G,AD$2,FALSE)),2)))</f>
        <v/>
      </c>
    </row>
    <row r="3843" spans="2:17" x14ac:dyDescent="0.2">
      <c r="B3843">
        <f t="shared" ref="B3843:B3906" ca="1" si="565">IF(AND(LEFT(A3843,6)="Blokk:",RIGHT(A3843,10)&lt;&gt;"módosított",LEFT(A3844,11)="Táblaadatok",H3843&gt;0),B3842+1,B3842)</f>
        <v>3</v>
      </c>
      <c r="G3843" t="str">
        <f t="shared" ca="1" si="560"/>
        <v/>
      </c>
      <c r="H3843">
        <f t="shared" si="559"/>
        <v>0</v>
      </c>
      <c r="N3843" s="67" t="str">
        <f t="shared" ca="1" si="561"/>
        <v/>
      </c>
      <c r="O3843" s="70" t="str">
        <f t="shared" ca="1" si="562"/>
        <v/>
      </c>
      <c r="P3843" s="70" t="str">
        <f t="shared" ca="1" si="563"/>
        <v/>
      </c>
      <c r="Q3843" s="71" t="str">
        <f t="shared" si="564"/>
        <v/>
      </c>
    </row>
    <row r="3844" spans="2:17" x14ac:dyDescent="0.2">
      <c r="B3844">
        <f t="shared" ca="1" si="565"/>
        <v>3</v>
      </c>
      <c r="G3844" t="str">
        <f t="shared" ca="1" si="560"/>
        <v/>
      </c>
      <c r="H3844">
        <f t="shared" ref="H3844:H3907" si="566">IF(ISNA(VLOOKUP(MID(A3845,40,5),AE:AF,2,0)),0,1)</f>
        <v>0</v>
      </c>
      <c r="N3844" s="67" t="str">
        <f t="shared" ca="1" si="561"/>
        <v/>
      </c>
      <c r="O3844" s="70" t="str">
        <f t="shared" ca="1" si="562"/>
        <v/>
      </c>
      <c r="P3844" s="70" t="str">
        <f t="shared" ca="1" si="563"/>
        <v/>
      </c>
      <c r="Q3844" s="71" t="str">
        <f t="shared" si="564"/>
        <v/>
      </c>
    </row>
    <row r="3845" spans="2:17" x14ac:dyDescent="0.2">
      <c r="B3845">
        <f t="shared" ca="1" si="565"/>
        <v>3</v>
      </c>
      <c r="G3845" t="str">
        <f t="shared" ca="1" si="560"/>
        <v/>
      </c>
      <c r="H3845">
        <f t="shared" si="566"/>
        <v>0</v>
      </c>
      <c r="N3845" s="67" t="str">
        <f t="shared" ca="1" si="561"/>
        <v/>
      </c>
      <c r="O3845" s="70" t="str">
        <f t="shared" ca="1" si="562"/>
        <v/>
      </c>
      <c r="P3845" s="70" t="str">
        <f t="shared" ca="1" si="563"/>
        <v/>
      </c>
      <c r="Q3845" s="71" t="str">
        <f t="shared" si="564"/>
        <v/>
      </c>
    </row>
    <row r="3846" spans="2:17" x14ac:dyDescent="0.2">
      <c r="B3846">
        <f t="shared" ca="1" si="565"/>
        <v>3</v>
      </c>
      <c r="G3846" t="str">
        <f t="shared" ca="1" si="560"/>
        <v/>
      </c>
      <c r="H3846">
        <f t="shared" si="566"/>
        <v>0</v>
      </c>
      <c r="N3846" s="67" t="str">
        <f t="shared" ca="1" si="561"/>
        <v/>
      </c>
      <c r="O3846" s="70" t="str">
        <f t="shared" ca="1" si="562"/>
        <v/>
      </c>
      <c r="P3846" s="70" t="str">
        <f t="shared" ca="1" si="563"/>
        <v/>
      </c>
      <c r="Q3846" s="71" t="str">
        <f t="shared" si="564"/>
        <v/>
      </c>
    </row>
    <row r="3847" spans="2:17" x14ac:dyDescent="0.2">
      <c r="B3847">
        <f t="shared" ca="1" si="565"/>
        <v>3</v>
      </c>
      <c r="G3847" t="str">
        <f t="shared" ca="1" si="560"/>
        <v/>
      </c>
      <c r="H3847">
        <f t="shared" si="566"/>
        <v>0</v>
      </c>
      <c r="N3847" s="67" t="str">
        <f t="shared" ca="1" si="561"/>
        <v/>
      </c>
      <c r="O3847" s="70" t="str">
        <f t="shared" ca="1" si="562"/>
        <v/>
      </c>
      <c r="P3847" s="70" t="str">
        <f t="shared" ca="1" si="563"/>
        <v/>
      </c>
      <c r="Q3847" s="71" t="str">
        <f t="shared" si="564"/>
        <v/>
      </c>
    </row>
    <row r="3848" spans="2:17" x14ac:dyDescent="0.2">
      <c r="B3848">
        <f t="shared" ca="1" si="565"/>
        <v>3</v>
      </c>
      <c r="G3848" t="str">
        <f t="shared" ca="1" si="560"/>
        <v/>
      </c>
      <c r="H3848">
        <f t="shared" si="566"/>
        <v>0</v>
      </c>
      <c r="N3848" s="67" t="str">
        <f t="shared" ca="1" si="561"/>
        <v/>
      </c>
      <c r="O3848" s="70" t="str">
        <f t="shared" ca="1" si="562"/>
        <v/>
      </c>
      <c r="P3848" s="70" t="str">
        <f t="shared" ca="1" si="563"/>
        <v/>
      </c>
      <c r="Q3848" s="71" t="str">
        <f t="shared" si="564"/>
        <v/>
      </c>
    </row>
    <row r="3849" spans="2:17" x14ac:dyDescent="0.2">
      <c r="B3849">
        <f t="shared" ca="1" si="565"/>
        <v>3</v>
      </c>
      <c r="G3849" t="str">
        <f t="shared" ca="1" si="560"/>
        <v/>
      </c>
      <c r="H3849">
        <f t="shared" si="566"/>
        <v>0</v>
      </c>
      <c r="N3849" s="67" t="str">
        <f t="shared" ca="1" si="561"/>
        <v/>
      </c>
      <c r="O3849" s="70" t="str">
        <f t="shared" ca="1" si="562"/>
        <v/>
      </c>
      <c r="P3849" s="70" t="str">
        <f t="shared" ca="1" si="563"/>
        <v/>
      </c>
      <c r="Q3849" s="71" t="str">
        <f t="shared" si="564"/>
        <v/>
      </c>
    </row>
    <row r="3850" spans="2:17" x14ac:dyDescent="0.2">
      <c r="B3850">
        <f t="shared" ca="1" si="565"/>
        <v>3</v>
      </c>
      <c r="G3850" t="str">
        <f t="shared" ca="1" si="560"/>
        <v/>
      </c>
      <c r="H3850">
        <f t="shared" si="566"/>
        <v>0</v>
      </c>
      <c r="N3850" s="67" t="str">
        <f t="shared" ca="1" si="561"/>
        <v/>
      </c>
      <c r="O3850" s="70" t="str">
        <f t="shared" ca="1" si="562"/>
        <v/>
      </c>
      <c r="P3850" s="70" t="str">
        <f t="shared" ca="1" si="563"/>
        <v/>
      </c>
      <c r="Q3850" s="71" t="str">
        <f t="shared" si="564"/>
        <v/>
      </c>
    </row>
    <row r="3851" spans="2:17" x14ac:dyDescent="0.2">
      <c r="B3851">
        <f t="shared" ca="1" si="565"/>
        <v>3</v>
      </c>
      <c r="G3851" t="str">
        <f t="shared" ca="1" si="560"/>
        <v/>
      </c>
      <c r="H3851">
        <f t="shared" si="566"/>
        <v>0</v>
      </c>
      <c r="N3851" s="67" t="str">
        <f t="shared" ca="1" si="561"/>
        <v/>
      </c>
      <c r="O3851" s="70" t="str">
        <f t="shared" ca="1" si="562"/>
        <v/>
      </c>
      <c r="P3851" s="70" t="str">
        <f t="shared" ca="1" si="563"/>
        <v/>
      </c>
      <c r="Q3851" s="71" t="str">
        <f t="shared" si="564"/>
        <v/>
      </c>
    </row>
    <row r="3852" spans="2:17" x14ac:dyDescent="0.2">
      <c r="B3852">
        <f t="shared" ca="1" si="565"/>
        <v>3</v>
      </c>
      <c r="G3852" t="str">
        <f t="shared" ca="1" si="560"/>
        <v/>
      </c>
      <c r="H3852">
        <f t="shared" si="566"/>
        <v>0</v>
      </c>
      <c r="N3852" s="67" t="str">
        <f t="shared" ca="1" si="561"/>
        <v/>
      </c>
      <c r="O3852" s="70" t="str">
        <f t="shared" ca="1" si="562"/>
        <v/>
      </c>
      <c r="P3852" s="70" t="str">
        <f t="shared" ca="1" si="563"/>
        <v/>
      </c>
      <c r="Q3852" s="71" t="str">
        <f t="shared" si="564"/>
        <v/>
      </c>
    </row>
    <row r="3853" spans="2:17" x14ac:dyDescent="0.2">
      <c r="B3853">
        <f t="shared" ca="1" si="565"/>
        <v>3</v>
      </c>
      <c r="G3853" t="str">
        <f t="shared" ca="1" si="560"/>
        <v/>
      </c>
      <c r="H3853">
        <f t="shared" si="566"/>
        <v>0</v>
      </c>
      <c r="N3853" s="67" t="str">
        <f t="shared" ca="1" si="561"/>
        <v/>
      </c>
      <c r="O3853" s="70" t="str">
        <f t="shared" ca="1" si="562"/>
        <v/>
      </c>
      <c r="P3853" s="70" t="str">
        <f t="shared" ca="1" si="563"/>
        <v/>
      </c>
      <c r="Q3853" s="71" t="str">
        <f t="shared" si="564"/>
        <v/>
      </c>
    </row>
    <row r="3854" spans="2:17" x14ac:dyDescent="0.2">
      <c r="B3854">
        <f t="shared" ca="1" si="565"/>
        <v>3</v>
      </c>
      <c r="G3854" t="str">
        <f t="shared" ca="1" si="560"/>
        <v/>
      </c>
      <c r="H3854">
        <f t="shared" si="566"/>
        <v>0</v>
      </c>
      <c r="N3854" s="67" t="str">
        <f t="shared" ca="1" si="561"/>
        <v/>
      </c>
      <c r="O3854" s="70" t="str">
        <f t="shared" ca="1" si="562"/>
        <v/>
      </c>
      <c r="P3854" s="70" t="str">
        <f t="shared" ca="1" si="563"/>
        <v/>
      </c>
      <c r="Q3854" s="71" t="str">
        <f t="shared" si="564"/>
        <v/>
      </c>
    </row>
    <row r="3855" spans="2:17" x14ac:dyDescent="0.2">
      <c r="B3855">
        <f t="shared" ca="1" si="565"/>
        <v>3</v>
      </c>
      <c r="G3855" t="str">
        <f t="shared" ca="1" si="560"/>
        <v/>
      </c>
      <c r="H3855">
        <f t="shared" si="566"/>
        <v>0</v>
      </c>
      <c r="N3855" s="67" t="str">
        <f t="shared" ca="1" si="561"/>
        <v/>
      </c>
      <c r="O3855" s="70" t="str">
        <f t="shared" ca="1" si="562"/>
        <v/>
      </c>
      <c r="P3855" s="70" t="str">
        <f t="shared" ca="1" si="563"/>
        <v/>
      </c>
      <c r="Q3855" s="71" t="str">
        <f t="shared" si="564"/>
        <v/>
      </c>
    </row>
    <row r="3856" spans="2:17" x14ac:dyDescent="0.2">
      <c r="B3856">
        <f t="shared" ca="1" si="565"/>
        <v>3</v>
      </c>
      <c r="G3856" t="str">
        <f t="shared" ca="1" si="560"/>
        <v/>
      </c>
      <c r="H3856">
        <f t="shared" si="566"/>
        <v>0</v>
      </c>
      <c r="N3856" s="67" t="str">
        <f t="shared" ca="1" si="561"/>
        <v/>
      </c>
      <c r="O3856" s="70" t="str">
        <f t="shared" ca="1" si="562"/>
        <v/>
      </c>
      <c r="P3856" s="70" t="str">
        <f t="shared" ca="1" si="563"/>
        <v/>
      </c>
      <c r="Q3856" s="71" t="str">
        <f t="shared" si="564"/>
        <v/>
      </c>
    </row>
    <row r="3857" spans="2:17" x14ac:dyDescent="0.2">
      <c r="B3857">
        <f t="shared" ca="1" si="565"/>
        <v>3</v>
      </c>
      <c r="G3857" t="str">
        <f t="shared" ca="1" si="560"/>
        <v/>
      </c>
      <c r="H3857">
        <f t="shared" si="566"/>
        <v>0</v>
      </c>
      <c r="N3857" s="67" t="str">
        <f t="shared" ca="1" si="561"/>
        <v/>
      </c>
      <c r="O3857" s="70" t="str">
        <f t="shared" ca="1" si="562"/>
        <v/>
      </c>
      <c r="P3857" s="70" t="str">
        <f t="shared" ca="1" si="563"/>
        <v/>
      </c>
      <c r="Q3857" s="71" t="str">
        <f t="shared" si="564"/>
        <v/>
      </c>
    </row>
    <row r="3858" spans="2:17" x14ac:dyDescent="0.2">
      <c r="B3858">
        <f t="shared" ca="1" si="565"/>
        <v>3</v>
      </c>
      <c r="G3858" t="str">
        <f t="shared" ca="1" si="560"/>
        <v/>
      </c>
      <c r="H3858">
        <f t="shared" si="566"/>
        <v>0</v>
      </c>
      <c r="N3858" s="67" t="str">
        <f t="shared" ca="1" si="561"/>
        <v/>
      </c>
      <c r="O3858" s="70" t="str">
        <f t="shared" ca="1" si="562"/>
        <v/>
      </c>
      <c r="P3858" s="70" t="str">
        <f t="shared" ca="1" si="563"/>
        <v/>
      </c>
      <c r="Q3858" s="71" t="str">
        <f t="shared" si="564"/>
        <v/>
      </c>
    </row>
    <row r="3859" spans="2:17" x14ac:dyDescent="0.2">
      <c r="B3859">
        <f t="shared" ca="1" si="565"/>
        <v>3</v>
      </c>
      <c r="G3859" t="str">
        <f t="shared" ca="1" si="560"/>
        <v/>
      </c>
      <c r="H3859">
        <f t="shared" si="566"/>
        <v>0</v>
      </c>
      <c r="N3859" s="67" t="str">
        <f t="shared" ca="1" si="561"/>
        <v/>
      </c>
      <c r="O3859" s="70" t="str">
        <f t="shared" ca="1" si="562"/>
        <v/>
      </c>
      <c r="P3859" s="70" t="str">
        <f t="shared" ca="1" si="563"/>
        <v/>
      </c>
      <c r="Q3859" s="71" t="str">
        <f t="shared" si="564"/>
        <v/>
      </c>
    </row>
    <row r="3860" spans="2:17" x14ac:dyDescent="0.2">
      <c r="B3860">
        <f t="shared" ca="1" si="565"/>
        <v>3</v>
      </c>
      <c r="G3860" t="str">
        <f t="shared" ca="1" si="560"/>
        <v/>
      </c>
      <c r="H3860">
        <f t="shared" si="566"/>
        <v>0</v>
      </c>
      <c r="N3860" s="67" t="str">
        <f t="shared" ca="1" si="561"/>
        <v/>
      </c>
      <c r="O3860" s="70" t="str">
        <f t="shared" ca="1" si="562"/>
        <v/>
      </c>
      <c r="P3860" s="70" t="str">
        <f t="shared" ca="1" si="563"/>
        <v/>
      </c>
      <c r="Q3860" s="71" t="str">
        <f t="shared" si="564"/>
        <v/>
      </c>
    </row>
    <row r="3861" spans="2:17" x14ac:dyDescent="0.2">
      <c r="B3861">
        <f t="shared" ca="1" si="565"/>
        <v>3</v>
      </c>
      <c r="G3861" t="str">
        <f t="shared" ca="1" si="560"/>
        <v/>
      </c>
      <c r="H3861">
        <f t="shared" si="566"/>
        <v>0</v>
      </c>
      <c r="N3861" s="67" t="str">
        <f t="shared" ca="1" si="561"/>
        <v/>
      </c>
      <c r="O3861" s="70" t="str">
        <f t="shared" ca="1" si="562"/>
        <v/>
      </c>
      <c r="P3861" s="70" t="str">
        <f t="shared" ca="1" si="563"/>
        <v/>
      </c>
      <c r="Q3861" s="71" t="str">
        <f t="shared" si="564"/>
        <v/>
      </c>
    </row>
    <row r="3862" spans="2:17" x14ac:dyDescent="0.2">
      <c r="B3862">
        <f t="shared" ca="1" si="565"/>
        <v>3</v>
      </c>
      <c r="G3862" t="str">
        <f t="shared" ca="1" si="560"/>
        <v/>
      </c>
      <c r="H3862">
        <f t="shared" si="566"/>
        <v>0</v>
      </c>
      <c r="N3862" s="67" t="str">
        <f t="shared" ca="1" si="561"/>
        <v/>
      </c>
      <c r="O3862" s="70" t="str">
        <f t="shared" ca="1" si="562"/>
        <v/>
      </c>
      <c r="P3862" s="70" t="str">
        <f t="shared" ca="1" si="563"/>
        <v/>
      </c>
      <c r="Q3862" s="71" t="str">
        <f t="shared" si="564"/>
        <v/>
      </c>
    </row>
    <row r="3863" spans="2:17" x14ac:dyDescent="0.2">
      <c r="B3863">
        <f t="shared" ca="1" si="565"/>
        <v>3</v>
      </c>
      <c r="G3863" t="str">
        <f t="shared" ca="1" si="560"/>
        <v/>
      </c>
      <c r="H3863">
        <f t="shared" si="566"/>
        <v>0</v>
      </c>
      <c r="N3863" s="67" t="str">
        <f t="shared" ca="1" si="561"/>
        <v/>
      </c>
      <c r="O3863" s="70" t="str">
        <f t="shared" ca="1" si="562"/>
        <v/>
      </c>
      <c r="P3863" s="70" t="str">
        <f t="shared" ca="1" si="563"/>
        <v/>
      </c>
      <c r="Q3863" s="71" t="str">
        <f t="shared" si="564"/>
        <v/>
      </c>
    </row>
    <row r="3864" spans="2:17" x14ac:dyDescent="0.2">
      <c r="B3864">
        <f t="shared" ca="1" si="565"/>
        <v>3</v>
      </c>
      <c r="G3864" t="str">
        <f t="shared" ca="1" si="560"/>
        <v/>
      </c>
      <c r="H3864">
        <f t="shared" si="566"/>
        <v>0</v>
      </c>
      <c r="N3864" s="67" t="str">
        <f t="shared" ca="1" si="561"/>
        <v/>
      </c>
      <c r="O3864" s="70" t="str">
        <f t="shared" ca="1" si="562"/>
        <v/>
      </c>
      <c r="P3864" s="70" t="str">
        <f t="shared" ca="1" si="563"/>
        <v/>
      </c>
      <c r="Q3864" s="71" t="str">
        <f t="shared" si="564"/>
        <v/>
      </c>
    </row>
    <row r="3865" spans="2:17" x14ac:dyDescent="0.2">
      <c r="B3865">
        <f t="shared" ca="1" si="565"/>
        <v>3</v>
      </c>
      <c r="G3865" t="str">
        <f t="shared" ca="1" si="560"/>
        <v/>
      </c>
      <c r="H3865">
        <f t="shared" si="566"/>
        <v>0</v>
      </c>
      <c r="N3865" s="67" t="str">
        <f t="shared" ca="1" si="561"/>
        <v/>
      </c>
      <c r="O3865" s="70" t="str">
        <f t="shared" ca="1" si="562"/>
        <v/>
      </c>
      <c r="P3865" s="70" t="str">
        <f t="shared" ca="1" si="563"/>
        <v/>
      </c>
      <c r="Q3865" s="71" t="str">
        <f t="shared" si="564"/>
        <v/>
      </c>
    </row>
    <row r="3866" spans="2:17" x14ac:dyDescent="0.2">
      <c r="B3866">
        <f t="shared" ca="1" si="565"/>
        <v>3</v>
      </c>
      <c r="G3866" t="str">
        <f t="shared" ca="1" si="560"/>
        <v/>
      </c>
      <c r="H3866">
        <f t="shared" si="566"/>
        <v>0</v>
      </c>
      <c r="N3866" s="67" t="str">
        <f t="shared" ca="1" si="561"/>
        <v/>
      </c>
      <c r="O3866" s="70" t="str">
        <f t="shared" ca="1" si="562"/>
        <v/>
      </c>
      <c r="P3866" s="70" t="str">
        <f t="shared" ca="1" si="563"/>
        <v/>
      </c>
      <c r="Q3866" s="71" t="str">
        <f t="shared" si="564"/>
        <v/>
      </c>
    </row>
    <row r="3867" spans="2:17" x14ac:dyDescent="0.2">
      <c r="B3867">
        <f t="shared" ca="1" si="565"/>
        <v>3</v>
      </c>
      <c r="G3867" t="str">
        <f t="shared" ca="1" si="560"/>
        <v/>
      </c>
      <c r="H3867">
        <f t="shared" si="566"/>
        <v>0</v>
      </c>
      <c r="N3867" s="67" t="str">
        <f t="shared" ca="1" si="561"/>
        <v/>
      </c>
      <c r="O3867" s="70" t="str">
        <f t="shared" ca="1" si="562"/>
        <v/>
      </c>
      <c r="P3867" s="70" t="str">
        <f t="shared" ca="1" si="563"/>
        <v/>
      </c>
      <c r="Q3867" s="71" t="str">
        <f t="shared" si="564"/>
        <v/>
      </c>
    </row>
    <row r="3868" spans="2:17" x14ac:dyDescent="0.2">
      <c r="B3868">
        <f t="shared" ca="1" si="565"/>
        <v>3</v>
      </c>
      <c r="G3868" t="str">
        <f t="shared" ca="1" si="560"/>
        <v/>
      </c>
      <c r="H3868">
        <f t="shared" si="566"/>
        <v>0</v>
      </c>
      <c r="N3868" s="67" t="str">
        <f t="shared" ca="1" si="561"/>
        <v/>
      </c>
      <c r="O3868" s="70" t="str">
        <f t="shared" ca="1" si="562"/>
        <v/>
      </c>
      <c r="P3868" s="70" t="str">
        <f t="shared" ca="1" si="563"/>
        <v/>
      </c>
      <c r="Q3868" s="71" t="str">
        <f t="shared" si="564"/>
        <v/>
      </c>
    </row>
    <row r="3869" spans="2:17" x14ac:dyDescent="0.2">
      <c r="B3869">
        <f t="shared" ca="1" si="565"/>
        <v>3</v>
      </c>
      <c r="G3869" t="str">
        <f t="shared" ca="1" si="560"/>
        <v/>
      </c>
      <c r="H3869">
        <f t="shared" si="566"/>
        <v>0</v>
      </c>
      <c r="N3869" s="67" t="str">
        <f t="shared" ca="1" si="561"/>
        <v/>
      </c>
      <c r="O3869" s="70" t="str">
        <f t="shared" ca="1" si="562"/>
        <v/>
      </c>
      <c r="P3869" s="70" t="str">
        <f t="shared" ca="1" si="563"/>
        <v/>
      </c>
      <c r="Q3869" s="71" t="str">
        <f t="shared" si="564"/>
        <v/>
      </c>
    </row>
    <row r="3870" spans="2:17" x14ac:dyDescent="0.2">
      <c r="B3870">
        <f t="shared" ca="1" si="565"/>
        <v>3</v>
      </c>
      <c r="G3870" t="str">
        <f t="shared" ca="1" si="560"/>
        <v/>
      </c>
      <c r="H3870">
        <f t="shared" si="566"/>
        <v>0</v>
      </c>
      <c r="N3870" s="67" t="str">
        <f t="shared" ca="1" si="561"/>
        <v/>
      </c>
      <c r="O3870" s="70" t="str">
        <f t="shared" ca="1" si="562"/>
        <v/>
      </c>
      <c r="P3870" s="70" t="str">
        <f t="shared" ca="1" si="563"/>
        <v/>
      </c>
      <c r="Q3870" s="71" t="str">
        <f t="shared" si="564"/>
        <v/>
      </c>
    </row>
    <row r="3871" spans="2:17" x14ac:dyDescent="0.2">
      <c r="B3871">
        <f t="shared" ca="1" si="565"/>
        <v>3</v>
      </c>
      <c r="G3871" t="str">
        <f t="shared" ca="1" si="560"/>
        <v/>
      </c>
      <c r="H3871">
        <f t="shared" si="566"/>
        <v>0</v>
      </c>
      <c r="N3871" s="67" t="str">
        <f t="shared" ca="1" si="561"/>
        <v/>
      </c>
      <c r="O3871" s="70" t="str">
        <f t="shared" ca="1" si="562"/>
        <v/>
      </c>
      <c r="P3871" s="70" t="str">
        <f t="shared" ca="1" si="563"/>
        <v/>
      </c>
      <c r="Q3871" s="71" t="str">
        <f t="shared" si="564"/>
        <v/>
      </c>
    </row>
    <row r="3872" spans="2:17" x14ac:dyDescent="0.2">
      <c r="B3872">
        <f t="shared" ca="1" si="565"/>
        <v>3</v>
      </c>
      <c r="G3872" t="str">
        <f t="shared" ca="1" si="560"/>
        <v/>
      </c>
      <c r="H3872">
        <f t="shared" si="566"/>
        <v>0</v>
      </c>
      <c r="N3872" s="67" t="str">
        <f t="shared" ca="1" si="561"/>
        <v/>
      </c>
      <c r="O3872" s="70" t="str">
        <f t="shared" ca="1" si="562"/>
        <v/>
      </c>
      <c r="P3872" s="70" t="str">
        <f t="shared" ca="1" si="563"/>
        <v/>
      </c>
      <c r="Q3872" s="71" t="str">
        <f t="shared" si="564"/>
        <v/>
      </c>
    </row>
    <row r="3873" spans="2:17" x14ac:dyDescent="0.2">
      <c r="B3873">
        <f t="shared" ca="1" si="565"/>
        <v>3</v>
      </c>
      <c r="G3873" t="str">
        <f t="shared" ca="1" si="560"/>
        <v/>
      </c>
      <c r="H3873">
        <f t="shared" si="566"/>
        <v>0</v>
      </c>
      <c r="N3873" s="67" t="str">
        <f t="shared" ca="1" si="561"/>
        <v/>
      </c>
      <c r="O3873" s="70" t="str">
        <f t="shared" ca="1" si="562"/>
        <v/>
      </c>
      <c r="P3873" s="70" t="str">
        <f t="shared" ca="1" si="563"/>
        <v/>
      </c>
      <c r="Q3873" s="71" t="str">
        <f t="shared" si="564"/>
        <v/>
      </c>
    </row>
    <row r="3874" spans="2:17" x14ac:dyDescent="0.2">
      <c r="B3874">
        <f t="shared" ca="1" si="565"/>
        <v>3</v>
      </c>
      <c r="G3874" t="str">
        <f t="shared" ca="1" si="560"/>
        <v/>
      </c>
      <c r="H3874">
        <f t="shared" si="566"/>
        <v>0</v>
      </c>
      <c r="N3874" s="67" t="str">
        <f t="shared" ca="1" si="561"/>
        <v/>
      </c>
      <c r="O3874" s="70" t="str">
        <f t="shared" ca="1" si="562"/>
        <v/>
      </c>
      <c r="P3874" s="70" t="str">
        <f t="shared" ca="1" si="563"/>
        <v/>
      </c>
      <c r="Q3874" s="71" t="str">
        <f t="shared" si="564"/>
        <v/>
      </c>
    </row>
    <row r="3875" spans="2:17" x14ac:dyDescent="0.2">
      <c r="B3875">
        <f t="shared" ca="1" si="565"/>
        <v>3</v>
      </c>
      <c r="G3875" t="str">
        <f t="shared" ca="1" si="560"/>
        <v/>
      </c>
      <c r="H3875">
        <f t="shared" si="566"/>
        <v>0</v>
      </c>
      <c r="N3875" s="67" t="str">
        <f t="shared" ca="1" si="561"/>
        <v/>
      </c>
      <c r="O3875" s="70" t="str">
        <f t="shared" ca="1" si="562"/>
        <v/>
      </c>
      <c r="P3875" s="70" t="str">
        <f t="shared" ca="1" si="563"/>
        <v/>
      </c>
      <c r="Q3875" s="71" t="str">
        <f t="shared" si="564"/>
        <v/>
      </c>
    </row>
    <row r="3876" spans="2:17" x14ac:dyDescent="0.2">
      <c r="B3876">
        <f t="shared" ca="1" si="565"/>
        <v>3</v>
      </c>
      <c r="G3876" t="str">
        <f t="shared" ca="1" si="560"/>
        <v/>
      </c>
      <c r="H3876">
        <f t="shared" si="566"/>
        <v>0</v>
      </c>
      <c r="N3876" s="67" t="str">
        <f t="shared" ca="1" si="561"/>
        <v/>
      </c>
      <c r="O3876" s="70" t="str">
        <f t="shared" ca="1" si="562"/>
        <v/>
      </c>
      <c r="P3876" s="70" t="str">
        <f t="shared" ca="1" si="563"/>
        <v/>
      </c>
      <c r="Q3876" s="71" t="str">
        <f t="shared" si="564"/>
        <v/>
      </c>
    </row>
    <row r="3877" spans="2:17" x14ac:dyDescent="0.2">
      <c r="B3877">
        <f t="shared" ca="1" si="565"/>
        <v>3</v>
      </c>
      <c r="G3877" t="str">
        <f t="shared" ca="1" si="560"/>
        <v/>
      </c>
      <c r="H3877">
        <f t="shared" si="566"/>
        <v>0</v>
      </c>
      <c r="N3877" s="67" t="str">
        <f t="shared" ca="1" si="561"/>
        <v/>
      </c>
      <c r="O3877" s="70" t="str">
        <f t="shared" ca="1" si="562"/>
        <v/>
      </c>
      <c r="P3877" s="70" t="str">
        <f t="shared" ca="1" si="563"/>
        <v/>
      </c>
      <c r="Q3877" s="71" t="str">
        <f t="shared" si="564"/>
        <v/>
      </c>
    </row>
    <row r="3878" spans="2:17" x14ac:dyDescent="0.2">
      <c r="B3878">
        <f t="shared" ca="1" si="565"/>
        <v>3</v>
      </c>
      <c r="G3878" t="str">
        <f t="shared" ca="1" si="560"/>
        <v/>
      </c>
      <c r="H3878">
        <f t="shared" si="566"/>
        <v>0</v>
      </c>
      <c r="N3878" s="67" t="str">
        <f t="shared" ca="1" si="561"/>
        <v/>
      </c>
      <c r="O3878" s="70" t="str">
        <f t="shared" ca="1" si="562"/>
        <v/>
      </c>
      <c r="P3878" s="70" t="str">
        <f t="shared" ca="1" si="563"/>
        <v/>
      </c>
      <c r="Q3878" s="71" t="str">
        <f t="shared" si="564"/>
        <v/>
      </c>
    </row>
    <row r="3879" spans="2:17" x14ac:dyDescent="0.2">
      <c r="B3879">
        <f t="shared" ca="1" si="565"/>
        <v>3</v>
      </c>
      <c r="G3879" t="str">
        <f t="shared" ca="1" si="560"/>
        <v/>
      </c>
      <c r="H3879">
        <f t="shared" si="566"/>
        <v>0</v>
      </c>
      <c r="N3879" s="67" t="str">
        <f t="shared" ca="1" si="561"/>
        <v/>
      </c>
      <c r="O3879" s="70" t="str">
        <f t="shared" ca="1" si="562"/>
        <v/>
      </c>
      <c r="P3879" s="70" t="str">
        <f t="shared" ca="1" si="563"/>
        <v/>
      </c>
      <c r="Q3879" s="71" t="str">
        <f t="shared" si="564"/>
        <v/>
      </c>
    </row>
    <row r="3880" spans="2:17" x14ac:dyDescent="0.2">
      <c r="B3880">
        <f t="shared" ca="1" si="565"/>
        <v>3</v>
      </c>
      <c r="G3880" t="str">
        <f t="shared" ca="1" si="560"/>
        <v/>
      </c>
      <c r="H3880">
        <f t="shared" si="566"/>
        <v>0</v>
      </c>
      <c r="N3880" s="67" t="str">
        <f t="shared" ca="1" si="561"/>
        <v/>
      </c>
      <c r="O3880" s="70" t="str">
        <f t="shared" ca="1" si="562"/>
        <v/>
      </c>
      <c r="P3880" s="70" t="str">
        <f t="shared" ca="1" si="563"/>
        <v/>
      </c>
      <c r="Q3880" s="71" t="str">
        <f t="shared" si="564"/>
        <v/>
      </c>
    </row>
    <row r="3881" spans="2:17" x14ac:dyDescent="0.2">
      <c r="B3881">
        <f t="shared" ca="1" si="565"/>
        <v>3</v>
      </c>
      <c r="G3881" t="str">
        <f t="shared" ca="1" si="560"/>
        <v/>
      </c>
      <c r="H3881">
        <f t="shared" si="566"/>
        <v>0</v>
      </c>
      <c r="N3881" s="67" t="str">
        <f t="shared" ca="1" si="561"/>
        <v/>
      </c>
      <c r="O3881" s="70" t="str">
        <f t="shared" ca="1" si="562"/>
        <v/>
      </c>
      <c r="P3881" s="70" t="str">
        <f t="shared" ca="1" si="563"/>
        <v/>
      </c>
      <c r="Q3881" s="71" t="str">
        <f t="shared" si="564"/>
        <v/>
      </c>
    </row>
    <row r="3882" spans="2:17" x14ac:dyDescent="0.2">
      <c r="B3882">
        <f t="shared" ca="1" si="565"/>
        <v>3</v>
      </c>
      <c r="G3882" t="str">
        <f t="shared" ca="1" si="560"/>
        <v/>
      </c>
      <c r="H3882">
        <f t="shared" si="566"/>
        <v>0</v>
      </c>
      <c r="N3882" s="67" t="str">
        <f t="shared" ca="1" si="561"/>
        <v/>
      </c>
      <c r="O3882" s="70" t="str">
        <f t="shared" ca="1" si="562"/>
        <v/>
      </c>
      <c r="P3882" s="70" t="str">
        <f t="shared" ca="1" si="563"/>
        <v/>
      </c>
      <c r="Q3882" s="71" t="str">
        <f t="shared" si="564"/>
        <v/>
      </c>
    </row>
    <row r="3883" spans="2:17" x14ac:dyDescent="0.2">
      <c r="B3883">
        <f t="shared" ca="1" si="565"/>
        <v>3</v>
      </c>
      <c r="G3883" t="str">
        <f t="shared" ca="1" si="560"/>
        <v/>
      </c>
      <c r="H3883">
        <f t="shared" si="566"/>
        <v>0</v>
      </c>
      <c r="N3883" s="67" t="str">
        <f t="shared" ca="1" si="561"/>
        <v/>
      </c>
      <c r="O3883" s="70" t="str">
        <f t="shared" ca="1" si="562"/>
        <v/>
      </c>
      <c r="P3883" s="70" t="str">
        <f t="shared" ca="1" si="563"/>
        <v/>
      </c>
      <c r="Q3883" s="71" t="str">
        <f t="shared" si="564"/>
        <v/>
      </c>
    </row>
    <row r="3884" spans="2:17" x14ac:dyDescent="0.2">
      <c r="B3884">
        <f t="shared" ca="1" si="565"/>
        <v>3</v>
      </c>
      <c r="G3884" t="str">
        <f t="shared" ca="1" si="560"/>
        <v/>
      </c>
      <c r="H3884">
        <f t="shared" si="566"/>
        <v>0</v>
      </c>
      <c r="N3884" s="67" t="str">
        <f t="shared" ca="1" si="561"/>
        <v/>
      </c>
      <c r="O3884" s="70" t="str">
        <f t="shared" ca="1" si="562"/>
        <v/>
      </c>
      <c r="P3884" s="70" t="str">
        <f t="shared" ca="1" si="563"/>
        <v/>
      </c>
      <c r="Q3884" s="71" t="str">
        <f t="shared" si="564"/>
        <v/>
      </c>
    </row>
    <row r="3885" spans="2:17" x14ac:dyDescent="0.2">
      <c r="B3885">
        <f t="shared" ca="1" si="565"/>
        <v>3</v>
      </c>
      <c r="G3885" t="str">
        <f t="shared" ca="1" si="560"/>
        <v/>
      </c>
      <c r="H3885">
        <f t="shared" si="566"/>
        <v>0</v>
      </c>
      <c r="N3885" s="67" t="str">
        <f t="shared" ca="1" si="561"/>
        <v/>
      </c>
      <c r="O3885" s="70" t="str">
        <f t="shared" ca="1" si="562"/>
        <v/>
      </c>
      <c r="P3885" s="70" t="str">
        <f t="shared" ca="1" si="563"/>
        <v/>
      </c>
      <c r="Q3885" s="71" t="str">
        <f t="shared" si="564"/>
        <v/>
      </c>
    </row>
    <row r="3886" spans="2:17" x14ac:dyDescent="0.2">
      <c r="B3886">
        <f t="shared" ca="1" si="565"/>
        <v>3</v>
      </c>
      <c r="G3886" t="str">
        <f t="shared" ca="1" si="560"/>
        <v/>
      </c>
      <c r="H3886">
        <f t="shared" si="566"/>
        <v>0</v>
      </c>
      <c r="N3886" s="67" t="str">
        <f t="shared" ca="1" si="561"/>
        <v/>
      </c>
      <c r="O3886" s="70" t="str">
        <f t="shared" ca="1" si="562"/>
        <v/>
      </c>
      <c r="P3886" s="70" t="str">
        <f t="shared" ca="1" si="563"/>
        <v/>
      </c>
      <c r="Q3886" s="71" t="str">
        <f t="shared" si="564"/>
        <v/>
      </c>
    </row>
    <row r="3887" spans="2:17" x14ac:dyDescent="0.2">
      <c r="B3887">
        <f t="shared" ca="1" si="565"/>
        <v>3</v>
      </c>
      <c r="G3887" t="str">
        <f t="shared" ca="1" si="560"/>
        <v/>
      </c>
      <c r="H3887">
        <f t="shared" si="566"/>
        <v>0</v>
      </c>
      <c r="N3887" s="67" t="str">
        <f t="shared" ca="1" si="561"/>
        <v/>
      </c>
      <c r="O3887" s="70" t="str">
        <f t="shared" ca="1" si="562"/>
        <v/>
      </c>
      <c r="P3887" s="70" t="str">
        <f t="shared" ca="1" si="563"/>
        <v/>
      </c>
      <c r="Q3887" s="71" t="str">
        <f t="shared" si="564"/>
        <v/>
      </c>
    </row>
    <row r="3888" spans="2:17" x14ac:dyDescent="0.2">
      <c r="B3888">
        <f t="shared" ca="1" si="565"/>
        <v>3</v>
      </c>
      <c r="G3888" t="str">
        <f t="shared" ref="G3888:G3951" ca="1" si="567">IF(B3888=B3887+1,MID(A3890,29,FIND("Kockázatkezelés",A3890)-30)*1,"")</f>
        <v/>
      </c>
      <c r="H3888">
        <f t="shared" si="566"/>
        <v>0</v>
      </c>
      <c r="N3888" s="67" t="str">
        <f t="shared" ca="1" si="561"/>
        <v/>
      </c>
      <c r="O3888" s="70" t="str">
        <f t="shared" ca="1" si="562"/>
        <v/>
      </c>
      <c r="P3888" s="70" t="str">
        <f t="shared" ca="1" si="563"/>
        <v/>
      </c>
      <c r="Q3888" s="71" t="str">
        <f t="shared" si="564"/>
        <v/>
      </c>
    </row>
    <row r="3889" spans="2:17" x14ac:dyDescent="0.2">
      <c r="B3889">
        <f t="shared" ca="1" si="565"/>
        <v>3</v>
      </c>
      <c r="G3889" t="str">
        <f t="shared" ca="1" si="567"/>
        <v/>
      </c>
      <c r="H3889">
        <f t="shared" si="566"/>
        <v>0</v>
      </c>
      <c r="N3889" s="67" t="str">
        <f t="shared" ca="1" si="561"/>
        <v/>
      </c>
      <c r="O3889" s="70" t="str">
        <f t="shared" ca="1" si="562"/>
        <v/>
      </c>
      <c r="P3889" s="70" t="str">
        <f t="shared" ca="1" si="563"/>
        <v/>
      </c>
      <c r="Q3889" s="71" t="str">
        <f t="shared" si="564"/>
        <v/>
      </c>
    </row>
    <row r="3890" spans="2:17" x14ac:dyDescent="0.2">
      <c r="B3890">
        <f t="shared" ca="1" si="565"/>
        <v>3</v>
      </c>
      <c r="G3890" t="str">
        <f t="shared" ca="1" si="567"/>
        <v/>
      </c>
      <c r="H3890">
        <f t="shared" si="566"/>
        <v>0</v>
      </c>
      <c r="N3890" s="67" t="str">
        <f t="shared" ca="1" si="561"/>
        <v/>
      </c>
      <c r="O3890" s="70" t="str">
        <f t="shared" ca="1" si="562"/>
        <v/>
      </c>
      <c r="P3890" s="70" t="str">
        <f t="shared" ca="1" si="563"/>
        <v/>
      </c>
      <c r="Q3890" s="71" t="str">
        <f t="shared" si="564"/>
        <v/>
      </c>
    </row>
    <row r="3891" spans="2:17" x14ac:dyDescent="0.2">
      <c r="B3891">
        <f t="shared" ca="1" si="565"/>
        <v>3</v>
      </c>
      <c r="G3891" t="str">
        <f t="shared" ca="1" si="567"/>
        <v/>
      </c>
      <c r="H3891">
        <f t="shared" si="566"/>
        <v>0</v>
      </c>
      <c r="N3891" s="67" t="str">
        <f t="shared" ca="1" si="561"/>
        <v/>
      </c>
      <c r="O3891" s="70" t="str">
        <f t="shared" ca="1" si="562"/>
        <v/>
      </c>
      <c r="P3891" s="70" t="str">
        <f t="shared" ca="1" si="563"/>
        <v/>
      </c>
      <c r="Q3891" s="71" t="str">
        <f t="shared" si="564"/>
        <v/>
      </c>
    </row>
    <row r="3892" spans="2:17" x14ac:dyDescent="0.2">
      <c r="B3892">
        <f t="shared" ca="1" si="565"/>
        <v>3</v>
      </c>
      <c r="G3892" t="str">
        <f t="shared" ca="1" si="567"/>
        <v/>
      </c>
      <c r="H3892">
        <f t="shared" si="566"/>
        <v>0</v>
      </c>
      <c r="N3892" s="67" t="str">
        <f t="shared" ca="1" si="561"/>
        <v/>
      </c>
      <c r="O3892" s="70" t="str">
        <f t="shared" ca="1" si="562"/>
        <v/>
      </c>
      <c r="P3892" s="70" t="str">
        <f t="shared" ca="1" si="563"/>
        <v/>
      </c>
      <c r="Q3892" s="71" t="str">
        <f t="shared" si="564"/>
        <v/>
      </c>
    </row>
    <row r="3893" spans="2:17" x14ac:dyDescent="0.2">
      <c r="B3893">
        <f t="shared" ca="1" si="565"/>
        <v>3</v>
      </c>
      <c r="G3893" t="str">
        <f t="shared" ca="1" si="567"/>
        <v/>
      </c>
      <c r="H3893">
        <f t="shared" si="566"/>
        <v>0</v>
      </c>
      <c r="N3893" s="67" t="str">
        <f t="shared" ca="1" si="561"/>
        <v/>
      </c>
      <c r="O3893" s="70" t="str">
        <f t="shared" ca="1" si="562"/>
        <v/>
      </c>
      <c r="P3893" s="70" t="str">
        <f t="shared" ca="1" si="563"/>
        <v/>
      </c>
      <c r="Q3893" s="71" t="str">
        <f t="shared" si="564"/>
        <v/>
      </c>
    </row>
    <row r="3894" spans="2:17" x14ac:dyDescent="0.2">
      <c r="B3894">
        <f t="shared" ca="1" si="565"/>
        <v>3</v>
      </c>
      <c r="G3894" t="str">
        <f t="shared" ca="1" si="567"/>
        <v/>
      </c>
      <c r="H3894">
        <f t="shared" si="566"/>
        <v>0</v>
      </c>
      <c r="N3894" s="67" t="str">
        <f t="shared" ca="1" si="561"/>
        <v/>
      </c>
      <c r="O3894" s="70" t="str">
        <f t="shared" ca="1" si="562"/>
        <v/>
      </c>
      <c r="P3894" s="70" t="str">
        <f t="shared" ca="1" si="563"/>
        <v/>
      </c>
      <c r="Q3894" s="71" t="str">
        <f t="shared" si="564"/>
        <v/>
      </c>
    </row>
    <row r="3895" spans="2:17" x14ac:dyDescent="0.2">
      <c r="B3895">
        <f t="shared" ca="1" si="565"/>
        <v>3</v>
      </c>
      <c r="G3895" t="str">
        <f t="shared" ca="1" si="567"/>
        <v/>
      </c>
      <c r="H3895">
        <f t="shared" si="566"/>
        <v>0</v>
      </c>
      <c r="N3895" s="67" t="str">
        <f t="shared" ca="1" si="561"/>
        <v/>
      </c>
      <c r="O3895" s="70" t="str">
        <f t="shared" ca="1" si="562"/>
        <v/>
      </c>
      <c r="P3895" s="70" t="str">
        <f t="shared" ca="1" si="563"/>
        <v/>
      </c>
      <c r="Q3895" s="71" t="str">
        <f t="shared" si="564"/>
        <v/>
      </c>
    </row>
    <row r="3896" spans="2:17" x14ac:dyDescent="0.2">
      <c r="B3896">
        <f t="shared" ca="1" si="565"/>
        <v>3</v>
      </c>
      <c r="G3896" t="str">
        <f t="shared" ca="1" si="567"/>
        <v/>
      </c>
      <c r="H3896">
        <f t="shared" si="566"/>
        <v>0</v>
      </c>
      <c r="N3896" s="67" t="str">
        <f t="shared" ca="1" si="561"/>
        <v/>
      </c>
      <c r="O3896" s="70" t="str">
        <f t="shared" ca="1" si="562"/>
        <v/>
      </c>
      <c r="P3896" s="70" t="str">
        <f t="shared" ca="1" si="563"/>
        <v/>
      </c>
      <c r="Q3896" s="71" t="str">
        <f t="shared" si="564"/>
        <v/>
      </c>
    </row>
    <row r="3897" spans="2:17" x14ac:dyDescent="0.2">
      <c r="B3897">
        <f t="shared" ca="1" si="565"/>
        <v>3</v>
      </c>
      <c r="G3897" t="str">
        <f t="shared" ca="1" si="567"/>
        <v/>
      </c>
      <c r="H3897">
        <f t="shared" si="566"/>
        <v>0</v>
      </c>
      <c r="N3897" s="67" t="str">
        <f t="shared" ca="1" si="561"/>
        <v/>
      </c>
      <c r="O3897" s="70" t="str">
        <f t="shared" ca="1" si="562"/>
        <v/>
      </c>
      <c r="P3897" s="70" t="str">
        <f t="shared" ca="1" si="563"/>
        <v/>
      </c>
      <c r="Q3897" s="71" t="str">
        <f t="shared" si="564"/>
        <v/>
      </c>
    </row>
    <row r="3898" spans="2:17" x14ac:dyDescent="0.2">
      <c r="B3898">
        <f t="shared" ca="1" si="565"/>
        <v>3</v>
      </c>
      <c r="G3898" t="str">
        <f t="shared" ca="1" si="567"/>
        <v/>
      </c>
      <c r="H3898">
        <f t="shared" si="566"/>
        <v>0</v>
      </c>
      <c r="N3898" s="67" t="str">
        <f t="shared" ca="1" si="561"/>
        <v/>
      </c>
      <c r="O3898" s="70" t="str">
        <f t="shared" ca="1" si="562"/>
        <v/>
      </c>
      <c r="P3898" s="70" t="str">
        <f t="shared" ca="1" si="563"/>
        <v/>
      </c>
      <c r="Q3898" s="71" t="str">
        <f t="shared" si="564"/>
        <v/>
      </c>
    </row>
    <row r="3899" spans="2:17" x14ac:dyDescent="0.2">
      <c r="B3899">
        <f t="shared" ca="1" si="565"/>
        <v>3</v>
      </c>
      <c r="G3899" t="str">
        <f t="shared" ca="1" si="567"/>
        <v/>
      </c>
      <c r="H3899">
        <f t="shared" si="566"/>
        <v>0</v>
      </c>
      <c r="N3899" s="67" t="str">
        <f t="shared" ca="1" si="561"/>
        <v/>
      </c>
      <c r="O3899" s="70" t="str">
        <f t="shared" ca="1" si="562"/>
        <v/>
      </c>
      <c r="P3899" s="70" t="str">
        <f t="shared" ca="1" si="563"/>
        <v/>
      </c>
      <c r="Q3899" s="71" t="str">
        <f t="shared" si="564"/>
        <v/>
      </c>
    </row>
    <row r="3900" spans="2:17" x14ac:dyDescent="0.2">
      <c r="B3900">
        <f t="shared" ca="1" si="565"/>
        <v>3</v>
      </c>
      <c r="G3900" t="str">
        <f t="shared" ca="1" si="567"/>
        <v/>
      </c>
      <c r="H3900">
        <f t="shared" si="566"/>
        <v>0</v>
      </c>
      <c r="N3900" s="67" t="str">
        <f t="shared" ca="1" si="561"/>
        <v/>
      </c>
      <c r="O3900" s="70" t="str">
        <f t="shared" ca="1" si="562"/>
        <v/>
      </c>
      <c r="P3900" s="70" t="str">
        <f t="shared" ca="1" si="563"/>
        <v/>
      </c>
      <c r="Q3900" s="71" t="str">
        <f t="shared" si="564"/>
        <v/>
      </c>
    </row>
    <row r="3901" spans="2:17" x14ac:dyDescent="0.2">
      <c r="B3901">
        <f t="shared" ca="1" si="565"/>
        <v>3</v>
      </c>
      <c r="G3901" t="str">
        <f t="shared" ca="1" si="567"/>
        <v/>
      </c>
      <c r="H3901">
        <f t="shared" si="566"/>
        <v>0</v>
      </c>
      <c r="N3901" s="67" t="str">
        <f t="shared" ca="1" si="561"/>
        <v/>
      </c>
      <c r="O3901" s="70" t="str">
        <f t="shared" ca="1" si="562"/>
        <v/>
      </c>
      <c r="P3901" s="70" t="str">
        <f t="shared" ca="1" si="563"/>
        <v/>
      </c>
      <c r="Q3901" s="71" t="str">
        <f t="shared" si="564"/>
        <v/>
      </c>
    </row>
    <row r="3902" spans="2:17" x14ac:dyDescent="0.2">
      <c r="B3902">
        <f t="shared" ca="1" si="565"/>
        <v>3</v>
      </c>
      <c r="G3902" t="str">
        <f t="shared" ca="1" si="567"/>
        <v/>
      </c>
      <c r="H3902">
        <f t="shared" si="566"/>
        <v>0</v>
      </c>
      <c r="N3902" s="67" t="str">
        <f t="shared" ca="1" si="561"/>
        <v/>
      </c>
      <c r="O3902" s="70" t="str">
        <f t="shared" ca="1" si="562"/>
        <v/>
      </c>
      <c r="P3902" s="70" t="str">
        <f t="shared" ca="1" si="563"/>
        <v/>
      </c>
      <c r="Q3902" s="71" t="str">
        <f t="shared" si="564"/>
        <v/>
      </c>
    </row>
    <row r="3903" spans="2:17" x14ac:dyDescent="0.2">
      <c r="B3903">
        <f t="shared" ca="1" si="565"/>
        <v>3</v>
      </c>
      <c r="G3903" t="str">
        <f t="shared" ca="1" si="567"/>
        <v/>
      </c>
      <c r="H3903">
        <f t="shared" si="566"/>
        <v>0</v>
      </c>
      <c r="N3903" s="67" t="str">
        <f t="shared" ca="1" si="561"/>
        <v/>
      </c>
      <c r="O3903" s="70" t="str">
        <f t="shared" ca="1" si="562"/>
        <v/>
      </c>
      <c r="P3903" s="70" t="str">
        <f t="shared" ca="1" si="563"/>
        <v/>
      </c>
      <c r="Q3903" s="71" t="str">
        <f t="shared" si="564"/>
        <v/>
      </c>
    </row>
    <row r="3904" spans="2:17" x14ac:dyDescent="0.2">
      <c r="B3904">
        <f t="shared" ca="1" si="565"/>
        <v>3</v>
      </c>
      <c r="G3904" t="str">
        <f t="shared" ca="1" si="567"/>
        <v/>
      </c>
      <c r="H3904">
        <f t="shared" si="566"/>
        <v>0</v>
      </c>
      <c r="N3904" s="67" t="str">
        <f t="shared" ca="1" si="561"/>
        <v/>
      </c>
      <c r="O3904" s="70" t="str">
        <f t="shared" ca="1" si="562"/>
        <v/>
      </c>
      <c r="P3904" s="70" t="str">
        <f t="shared" ca="1" si="563"/>
        <v/>
      </c>
      <c r="Q3904" s="71" t="str">
        <f t="shared" si="564"/>
        <v/>
      </c>
    </row>
    <row r="3905" spans="2:17" x14ac:dyDescent="0.2">
      <c r="B3905">
        <f t="shared" ca="1" si="565"/>
        <v>3</v>
      </c>
      <c r="G3905" t="str">
        <f t="shared" ca="1" si="567"/>
        <v/>
      </c>
      <c r="H3905">
        <f t="shared" si="566"/>
        <v>0</v>
      </c>
      <c r="N3905" s="67" t="str">
        <f t="shared" ca="1" si="561"/>
        <v/>
      </c>
      <c r="O3905" s="70" t="str">
        <f t="shared" ca="1" si="562"/>
        <v/>
      </c>
      <c r="P3905" s="70" t="str">
        <f t="shared" ca="1" si="563"/>
        <v/>
      </c>
      <c r="Q3905" s="71" t="str">
        <f t="shared" si="564"/>
        <v/>
      </c>
    </row>
    <row r="3906" spans="2:17" x14ac:dyDescent="0.2">
      <c r="B3906">
        <f t="shared" ca="1" si="565"/>
        <v>3</v>
      </c>
      <c r="G3906" t="str">
        <f t="shared" ca="1" si="567"/>
        <v/>
      </c>
      <c r="H3906">
        <f t="shared" si="566"/>
        <v>0</v>
      </c>
      <c r="N3906" s="67" t="str">
        <f t="shared" ref="N3906:N3969" ca="1" si="568">IF(ISERROR(VLOOKUP($K3906,$B:$G,AA$2,FALSE)),"",VLOOKUP($K3906,$B:$G,AA$2,FALSE))</f>
        <v/>
      </c>
      <c r="O3906" s="70" t="str">
        <f t="shared" ref="O3906:O3969" ca="1" si="569">IF(ISERROR(VLOOKUP($K3906,$B:$G,AB$2,FALSE)),"",VLOOKUP($K3906,$B:$G,AB$2,FALSE))</f>
        <v/>
      </c>
      <c r="P3906" s="70" t="str">
        <f t="shared" ref="P3906:P3969" ca="1" si="570">IF(ISERROR(VLOOKUP($K3906,$B:$G,AC$2,FALSE)),"",VLOOKUP($K3906,$B:$G,AC$2,FALSE))</f>
        <v/>
      </c>
      <c r="Q3906" s="71" t="str">
        <f t="shared" ref="Q3906:Q3969" si="571">IF(L3906=0,"",(ROUND(IF(ISERROR(VLOOKUP($K3906,$B:$G,AD$2,FALSE)),"terület?",VLOOKUP($K3906,$B:$G,AD$2,FALSE)),2)))</f>
        <v/>
      </c>
    </row>
    <row r="3907" spans="2:17" x14ac:dyDescent="0.2">
      <c r="B3907">
        <f t="shared" ref="B3907:B3970" ca="1" si="572">IF(AND(LEFT(A3907,6)="Blokk:",RIGHT(A3907,10)&lt;&gt;"módosított",LEFT(A3908,11)="Táblaadatok",H3907&gt;0),B3906+1,B3906)</f>
        <v>3</v>
      </c>
      <c r="G3907" t="str">
        <f t="shared" ca="1" si="567"/>
        <v/>
      </c>
      <c r="H3907">
        <f t="shared" si="566"/>
        <v>0</v>
      </c>
      <c r="N3907" s="67" t="str">
        <f t="shared" ca="1" si="568"/>
        <v/>
      </c>
      <c r="O3907" s="70" t="str">
        <f t="shared" ca="1" si="569"/>
        <v/>
      </c>
      <c r="P3907" s="70" t="str">
        <f t="shared" ca="1" si="570"/>
        <v/>
      </c>
      <c r="Q3907" s="71" t="str">
        <f t="shared" si="571"/>
        <v/>
      </c>
    </row>
    <row r="3908" spans="2:17" x14ac:dyDescent="0.2">
      <c r="B3908">
        <f t="shared" ca="1" si="572"/>
        <v>3</v>
      </c>
      <c r="G3908" t="str">
        <f t="shared" ca="1" si="567"/>
        <v/>
      </c>
      <c r="H3908">
        <f t="shared" ref="H3908:H3971" si="573">IF(ISNA(VLOOKUP(MID(A3909,40,5),AE:AF,2,0)),0,1)</f>
        <v>0</v>
      </c>
      <c r="N3908" s="67" t="str">
        <f t="shared" ca="1" si="568"/>
        <v/>
      </c>
      <c r="O3908" s="70" t="str">
        <f t="shared" ca="1" si="569"/>
        <v/>
      </c>
      <c r="P3908" s="70" t="str">
        <f t="shared" ca="1" si="570"/>
        <v/>
      </c>
      <c r="Q3908" s="71" t="str">
        <f t="shared" si="571"/>
        <v/>
      </c>
    </row>
    <row r="3909" spans="2:17" x14ac:dyDescent="0.2">
      <c r="B3909">
        <f t="shared" ca="1" si="572"/>
        <v>3</v>
      </c>
      <c r="G3909" t="str">
        <f t="shared" ca="1" si="567"/>
        <v/>
      </c>
      <c r="H3909">
        <f t="shared" si="573"/>
        <v>0</v>
      </c>
      <c r="N3909" s="67" t="str">
        <f t="shared" ca="1" si="568"/>
        <v/>
      </c>
      <c r="O3909" s="70" t="str">
        <f t="shared" ca="1" si="569"/>
        <v/>
      </c>
      <c r="P3909" s="70" t="str">
        <f t="shared" ca="1" si="570"/>
        <v/>
      </c>
      <c r="Q3909" s="71" t="str">
        <f t="shared" si="571"/>
        <v/>
      </c>
    </row>
    <row r="3910" spans="2:17" x14ac:dyDescent="0.2">
      <c r="B3910">
        <f t="shared" ca="1" si="572"/>
        <v>3</v>
      </c>
      <c r="G3910" t="str">
        <f t="shared" ca="1" si="567"/>
        <v/>
      </c>
      <c r="H3910">
        <f t="shared" si="573"/>
        <v>0</v>
      </c>
      <c r="N3910" s="67" t="str">
        <f t="shared" ca="1" si="568"/>
        <v/>
      </c>
      <c r="O3910" s="70" t="str">
        <f t="shared" ca="1" si="569"/>
        <v/>
      </c>
      <c r="P3910" s="70" t="str">
        <f t="shared" ca="1" si="570"/>
        <v/>
      </c>
      <c r="Q3910" s="71" t="str">
        <f t="shared" si="571"/>
        <v/>
      </c>
    </row>
    <row r="3911" spans="2:17" x14ac:dyDescent="0.2">
      <c r="B3911">
        <f t="shared" ca="1" si="572"/>
        <v>3</v>
      </c>
      <c r="G3911" t="str">
        <f t="shared" ca="1" si="567"/>
        <v/>
      </c>
      <c r="H3911">
        <f t="shared" si="573"/>
        <v>0</v>
      </c>
      <c r="N3911" s="67" t="str">
        <f t="shared" ca="1" si="568"/>
        <v/>
      </c>
      <c r="O3911" s="70" t="str">
        <f t="shared" ca="1" si="569"/>
        <v/>
      </c>
      <c r="P3911" s="70" t="str">
        <f t="shared" ca="1" si="570"/>
        <v/>
      </c>
      <c r="Q3911" s="71" t="str">
        <f t="shared" si="571"/>
        <v/>
      </c>
    </row>
    <row r="3912" spans="2:17" x14ac:dyDescent="0.2">
      <c r="B3912">
        <f t="shared" ca="1" si="572"/>
        <v>3</v>
      </c>
      <c r="G3912" t="str">
        <f t="shared" ca="1" si="567"/>
        <v/>
      </c>
      <c r="H3912">
        <f t="shared" si="573"/>
        <v>0</v>
      </c>
      <c r="N3912" s="67" t="str">
        <f t="shared" ca="1" si="568"/>
        <v/>
      </c>
      <c r="O3912" s="70" t="str">
        <f t="shared" ca="1" si="569"/>
        <v/>
      </c>
      <c r="P3912" s="70" t="str">
        <f t="shared" ca="1" si="570"/>
        <v/>
      </c>
      <c r="Q3912" s="71" t="str">
        <f t="shared" si="571"/>
        <v/>
      </c>
    </row>
    <row r="3913" spans="2:17" x14ac:dyDescent="0.2">
      <c r="B3913">
        <f t="shared" ca="1" si="572"/>
        <v>3</v>
      </c>
      <c r="G3913" t="str">
        <f t="shared" ca="1" si="567"/>
        <v/>
      </c>
      <c r="H3913">
        <f t="shared" si="573"/>
        <v>0</v>
      </c>
      <c r="N3913" s="67" t="str">
        <f t="shared" ca="1" si="568"/>
        <v/>
      </c>
      <c r="O3913" s="70" t="str">
        <f t="shared" ca="1" si="569"/>
        <v/>
      </c>
      <c r="P3913" s="70" t="str">
        <f t="shared" ca="1" si="570"/>
        <v/>
      </c>
      <c r="Q3913" s="71" t="str">
        <f t="shared" si="571"/>
        <v/>
      </c>
    </row>
    <row r="3914" spans="2:17" x14ac:dyDescent="0.2">
      <c r="B3914">
        <f t="shared" ca="1" si="572"/>
        <v>3</v>
      </c>
      <c r="G3914" t="str">
        <f t="shared" ca="1" si="567"/>
        <v/>
      </c>
      <c r="H3914">
        <f t="shared" si="573"/>
        <v>0</v>
      </c>
      <c r="N3914" s="67" t="str">
        <f t="shared" ca="1" si="568"/>
        <v/>
      </c>
      <c r="O3914" s="70" t="str">
        <f t="shared" ca="1" si="569"/>
        <v/>
      </c>
      <c r="P3914" s="70" t="str">
        <f t="shared" ca="1" si="570"/>
        <v/>
      </c>
      <c r="Q3914" s="71" t="str">
        <f t="shared" si="571"/>
        <v/>
      </c>
    </row>
    <row r="3915" spans="2:17" x14ac:dyDescent="0.2">
      <c r="B3915">
        <f t="shared" ca="1" si="572"/>
        <v>3</v>
      </c>
      <c r="G3915" t="str">
        <f t="shared" ca="1" si="567"/>
        <v/>
      </c>
      <c r="H3915">
        <f t="shared" si="573"/>
        <v>0</v>
      </c>
      <c r="N3915" s="67" t="str">
        <f t="shared" ca="1" si="568"/>
        <v/>
      </c>
      <c r="O3915" s="70" t="str">
        <f t="shared" ca="1" si="569"/>
        <v/>
      </c>
      <c r="P3915" s="70" t="str">
        <f t="shared" ca="1" si="570"/>
        <v/>
      </c>
      <c r="Q3915" s="71" t="str">
        <f t="shared" si="571"/>
        <v/>
      </c>
    </row>
    <row r="3916" spans="2:17" x14ac:dyDescent="0.2">
      <c r="B3916">
        <f t="shared" ca="1" si="572"/>
        <v>3</v>
      </c>
      <c r="G3916" t="str">
        <f t="shared" ca="1" si="567"/>
        <v/>
      </c>
      <c r="H3916">
        <f t="shared" si="573"/>
        <v>0</v>
      </c>
      <c r="N3916" s="67" t="str">
        <f t="shared" ca="1" si="568"/>
        <v/>
      </c>
      <c r="O3916" s="70" t="str">
        <f t="shared" ca="1" si="569"/>
        <v/>
      </c>
      <c r="P3916" s="70" t="str">
        <f t="shared" ca="1" si="570"/>
        <v/>
      </c>
      <c r="Q3916" s="71" t="str">
        <f t="shared" si="571"/>
        <v/>
      </c>
    </row>
    <row r="3917" spans="2:17" x14ac:dyDescent="0.2">
      <c r="B3917">
        <f t="shared" ca="1" si="572"/>
        <v>3</v>
      </c>
      <c r="G3917" t="str">
        <f t="shared" ca="1" si="567"/>
        <v/>
      </c>
      <c r="H3917">
        <f t="shared" si="573"/>
        <v>0</v>
      </c>
      <c r="N3917" s="67" t="str">
        <f t="shared" ca="1" si="568"/>
        <v/>
      </c>
      <c r="O3917" s="70" t="str">
        <f t="shared" ca="1" si="569"/>
        <v/>
      </c>
      <c r="P3917" s="70" t="str">
        <f t="shared" ca="1" si="570"/>
        <v/>
      </c>
      <c r="Q3917" s="71" t="str">
        <f t="shared" si="571"/>
        <v/>
      </c>
    </row>
    <row r="3918" spans="2:17" x14ac:dyDescent="0.2">
      <c r="B3918">
        <f t="shared" ca="1" si="572"/>
        <v>3</v>
      </c>
      <c r="G3918" t="str">
        <f t="shared" ca="1" si="567"/>
        <v/>
      </c>
      <c r="H3918">
        <f t="shared" si="573"/>
        <v>0</v>
      </c>
      <c r="N3918" s="67" t="str">
        <f t="shared" ca="1" si="568"/>
        <v/>
      </c>
      <c r="O3918" s="70" t="str">
        <f t="shared" ca="1" si="569"/>
        <v/>
      </c>
      <c r="P3918" s="70" t="str">
        <f t="shared" ca="1" si="570"/>
        <v/>
      </c>
      <c r="Q3918" s="71" t="str">
        <f t="shared" si="571"/>
        <v/>
      </c>
    </row>
    <row r="3919" spans="2:17" x14ac:dyDescent="0.2">
      <c r="B3919">
        <f t="shared" ca="1" si="572"/>
        <v>3</v>
      </c>
      <c r="G3919" t="str">
        <f t="shared" ca="1" si="567"/>
        <v/>
      </c>
      <c r="H3919">
        <f t="shared" si="573"/>
        <v>0</v>
      </c>
      <c r="N3919" s="67" t="str">
        <f t="shared" ca="1" si="568"/>
        <v/>
      </c>
      <c r="O3919" s="70" t="str">
        <f t="shared" ca="1" si="569"/>
        <v/>
      </c>
      <c r="P3919" s="70" t="str">
        <f t="shared" ca="1" si="570"/>
        <v/>
      </c>
      <c r="Q3919" s="71" t="str">
        <f t="shared" si="571"/>
        <v/>
      </c>
    </row>
    <row r="3920" spans="2:17" x14ac:dyDescent="0.2">
      <c r="B3920">
        <f t="shared" ca="1" si="572"/>
        <v>3</v>
      </c>
      <c r="G3920" t="str">
        <f t="shared" ca="1" si="567"/>
        <v/>
      </c>
      <c r="H3920">
        <f t="shared" si="573"/>
        <v>0</v>
      </c>
      <c r="N3920" s="67" t="str">
        <f t="shared" ca="1" si="568"/>
        <v/>
      </c>
      <c r="O3920" s="70" t="str">
        <f t="shared" ca="1" si="569"/>
        <v/>
      </c>
      <c r="P3920" s="70" t="str">
        <f t="shared" ca="1" si="570"/>
        <v/>
      </c>
      <c r="Q3920" s="71" t="str">
        <f t="shared" si="571"/>
        <v/>
      </c>
    </row>
    <row r="3921" spans="2:17" x14ac:dyDescent="0.2">
      <c r="B3921">
        <f t="shared" ca="1" si="572"/>
        <v>3</v>
      </c>
      <c r="G3921" t="str">
        <f t="shared" ca="1" si="567"/>
        <v/>
      </c>
      <c r="H3921">
        <f t="shared" si="573"/>
        <v>0</v>
      </c>
      <c r="N3921" s="67" t="str">
        <f t="shared" ca="1" si="568"/>
        <v/>
      </c>
      <c r="O3921" s="70" t="str">
        <f t="shared" ca="1" si="569"/>
        <v/>
      </c>
      <c r="P3921" s="70" t="str">
        <f t="shared" ca="1" si="570"/>
        <v/>
      </c>
      <c r="Q3921" s="71" t="str">
        <f t="shared" si="571"/>
        <v/>
      </c>
    </row>
    <row r="3922" spans="2:17" x14ac:dyDescent="0.2">
      <c r="B3922">
        <f t="shared" ca="1" si="572"/>
        <v>3</v>
      </c>
      <c r="G3922" t="str">
        <f t="shared" ca="1" si="567"/>
        <v/>
      </c>
      <c r="H3922">
        <f t="shared" si="573"/>
        <v>0</v>
      </c>
      <c r="N3922" s="67" t="str">
        <f t="shared" ca="1" si="568"/>
        <v/>
      </c>
      <c r="O3922" s="70" t="str">
        <f t="shared" ca="1" si="569"/>
        <v/>
      </c>
      <c r="P3922" s="70" t="str">
        <f t="shared" ca="1" si="570"/>
        <v/>
      </c>
      <c r="Q3922" s="71" t="str">
        <f t="shared" si="571"/>
        <v/>
      </c>
    </row>
    <row r="3923" spans="2:17" x14ac:dyDescent="0.2">
      <c r="B3923">
        <f t="shared" ca="1" si="572"/>
        <v>3</v>
      </c>
      <c r="G3923" t="str">
        <f t="shared" ca="1" si="567"/>
        <v/>
      </c>
      <c r="H3923">
        <f t="shared" si="573"/>
        <v>0</v>
      </c>
      <c r="N3923" s="67" t="str">
        <f t="shared" ca="1" si="568"/>
        <v/>
      </c>
      <c r="O3923" s="70" t="str">
        <f t="shared" ca="1" si="569"/>
        <v/>
      </c>
      <c r="P3923" s="70" t="str">
        <f t="shared" ca="1" si="570"/>
        <v/>
      </c>
      <c r="Q3923" s="71" t="str">
        <f t="shared" si="571"/>
        <v/>
      </c>
    </row>
    <row r="3924" spans="2:17" x14ac:dyDescent="0.2">
      <c r="B3924">
        <f t="shared" ca="1" si="572"/>
        <v>3</v>
      </c>
      <c r="G3924" t="str">
        <f t="shared" ca="1" si="567"/>
        <v/>
      </c>
      <c r="H3924">
        <f t="shared" si="573"/>
        <v>0</v>
      </c>
      <c r="N3924" s="67" t="str">
        <f t="shared" ca="1" si="568"/>
        <v/>
      </c>
      <c r="O3924" s="70" t="str">
        <f t="shared" ca="1" si="569"/>
        <v/>
      </c>
      <c r="P3924" s="70" t="str">
        <f t="shared" ca="1" si="570"/>
        <v/>
      </c>
      <c r="Q3924" s="71" t="str">
        <f t="shared" si="571"/>
        <v/>
      </c>
    </row>
    <row r="3925" spans="2:17" x14ac:dyDescent="0.2">
      <c r="B3925">
        <f t="shared" ca="1" si="572"/>
        <v>3</v>
      </c>
      <c r="G3925" t="str">
        <f t="shared" ca="1" si="567"/>
        <v/>
      </c>
      <c r="H3925">
        <f t="shared" si="573"/>
        <v>0</v>
      </c>
      <c r="N3925" s="67" t="str">
        <f t="shared" ca="1" si="568"/>
        <v/>
      </c>
      <c r="O3925" s="70" t="str">
        <f t="shared" ca="1" si="569"/>
        <v/>
      </c>
      <c r="P3925" s="70" t="str">
        <f t="shared" ca="1" si="570"/>
        <v/>
      </c>
      <c r="Q3925" s="71" t="str">
        <f t="shared" si="571"/>
        <v/>
      </c>
    </row>
    <row r="3926" spans="2:17" x14ac:dyDescent="0.2">
      <c r="B3926">
        <f t="shared" ca="1" si="572"/>
        <v>3</v>
      </c>
      <c r="G3926" t="str">
        <f t="shared" ca="1" si="567"/>
        <v/>
      </c>
      <c r="H3926">
        <f t="shared" si="573"/>
        <v>0</v>
      </c>
      <c r="N3926" s="67" t="str">
        <f t="shared" ca="1" si="568"/>
        <v/>
      </c>
      <c r="O3926" s="70" t="str">
        <f t="shared" ca="1" si="569"/>
        <v/>
      </c>
      <c r="P3926" s="70" t="str">
        <f t="shared" ca="1" si="570"/>
        <v/>
      </c>
      <c r="Q3926" s="71" t="str">
        <f t="shared" si="571"/>
        <v/>
      </c>
    </row>
    <row r="3927" spans="2:17" x14ac:dyDescent="0.2">
      <c r="B3927">
        <f t="shared" ca="1" si="572"/>
        <v>3</v>
      </c>
      <c r="G3927" t="str">
        <f t="shared" ca="1" si="567"/>
        <v/>
      </c>
      <c r="H3927">
        <f t="shared" si="573"/>
        <v>0</v>
      </c>
      <c r="N3927" s="67" t="str">
        <f t="shared" ca="1" si="568"/>
        <v/>
      </c>
      <c r="O3927" s="70" t="str">
        <f t="shared" ca="1" si="569"/>
        <v/>
      </c>
      <c r="P3927" s="70" t="str">
        <f t="shared" ca="1" si="570"/>
        <v/>
      </c>
      <c r="Q3927" s="71" t="str">
        <f t="shared" si="571"/>
        <v/>
      </c>
    </row>
    <row r="3928" spans="2:17" x14ac:dyDescent="0.2">
      <c r="B3928">
        <f t="shared" ca="1" si="572"/>
        <v>3</v>
      </c>
      <c r="G3928" t="str">
        <f t="shared" ca="1" si="567"/>
        <v/>
      </c>
      <c r="H3928">
        <f t="shared" si="573"/>
        <v>0</v>
      </c>
      <c r="N3928" s="67" t="str">
        <f t="shared" ca="1" si="568"/>
        <v/>
      </c>
      <c r="O3928" s="70" t="str">
        <f t="shared" ca="1" si="569"/>
        <v/>
      </c>
      <c r="P3928" s="70" t="str">
        <f t="shared" ca="1" si="570"/>
        <v/>
      </c>
      <c r="Q3928" s="71" t="str">
        <f t="shared" si="571"/>
        <v/>
      </c>
    </row>
    <row r="3929" spans="2:17" x14ac:dyDescent="0.2">
      <c r="B3929">
        <f t="shared" ca="1" si="572"/>
        <v>3</v>
      </c>
      <c r="G3929" t="str">
        <f t="shared" ca="1" si="567"/>
        <v/>
      </c>
      <c r="H3929">
        <f t="shared" si="573"/>
        <v>0</v>
      </c>
      <c r="N3929" s="67" t="str">
        <f t="shared" ca="1" si="568"/>
        <v/>
      </c>
      <c r="O3929" s="70" t="str">
        <f t="shared" ca="1" si="569"/>
        <v/>
      </c>
      <c r="P3929" s="70" t="str">
        <f t="shared" ca="1" si="570"/>
        <v/>
      </c>
      <c r="Q3929" s="71" t="str">
        <f t="shared" si="571"/>
        <v/>
      </c>
    </row>
    <row r="3930" spans="2:17" x14ac:dyDescent="0.2">
      <c r="B3930">
        <f t="shared" ca="1" si="572"/>
        <v>3</v>
      </c>
      <c r="G3930" t="str">
        <f t="shared" ca="1" si="567"/>
        <v/>
      </c>
      <c r="H3930">
        <f t="shared" si="573"/>
        <v>0</v>
      </c>
      <c r="N3930" s="67" t="str">
        <f t="shared" ca="1" si="568"/>
        <v/>
      </c>
      <c r="O3930" s="70" t="str">
        <f t="shared" ca="1" si="569"/>
        <v/>
      </c>
      <c r="P3930" s="70" t="str">
        <f t="shared" ca="1" si="570"/>
        <v/>
      </c>
      <c r="Q3930" s="71" t="str">
        <f t="shared" si="571"/>
        <v/>
      </c>
    </row>
    <row r="3931" spans="2:17" x14ac:dyDescent="0.2">
      <c r="B3931">
        <f t="shared" ca="1" si="572"/>
        <v>3</v>
      </c>
      <c r="G3931" t="str">
        <f t="shared" ca="1" si="567"/>
        <v/>
      </c>
      <c r="H3931">
        <f t="shared" si="573"/>
        <v>0</v>
      </c>
      <c r="N3931" s="67" t="str">
        <f t="shared" ca="1" si="568"/>
        <v/>
      </c>
      <c r="O3931" s="70" t="str">
        <f t="shared" ca="1" si="569"/>
        <v/>
      </c>
      <c r="P3931" s="70" t="str">
        <f t="shared" ca="1" si="570"/>
        <v/>
      </c>
      <c r="Q3931" s="71" t="str">
        <f t="shared" si="571"/>
        <v/>
      </c>
    </row>
    <row r="3932" spans="2:17" x14ac:dyDescent="0.2">
      <c r="B3932">
        <f t="shared" ca="1" si="572"/>
        <v>3</v>
      </c>
      <c r="G3932" t="str">
        <f t="shared" ca="1" si="567"/>
        <v/>
      </c>
      <c r="H3932">
        <f t="shared" si="573"/>
        <v>0</v>
      </c>
      <c r="N3932" s="67" t="str">
        <f t="shared" ca="1" si="568"/>
        <v/>
      </c>
      <c r="O3932" s="70" t="str">
        <f t="shared" ca="1" si="569"/>
        <v/>
      </c>
      <c r="P3932" s="70" t="str">
        <f t="shared" ca="1" si="570"/>
        <v/>
      </c>
      <c r="Q3932" s="71" t="str">
        <f t="shared" si="571"/>
        <v/>
      </c>
    </row>
    <row r="3933" spans="2:17" x14ac:dyDescent="0.2">
      <c r="B3933">
        <f t="shared" ca="1" si="572"/>
        <v>3</v>
      </c>
      <c r="G3933" t="str">
        <f t="shared" ca="1" si="567"/>
        <v/>
      </c>
      <c r="H3933">
        <f t="shared" si="573"/>
        <v>0</v>
      </c>
      <c r="N3933" s="67" t="str">
        <f t="shared" ca="1" si="568"/>
        <v/>
      </c>
      <c r="O3933" s="70" t="str">
        <f t="shared" ca="1" si="569"/>
        <v/>
      </c>
      <c r="P3933" s="70" t="str">
        <f t="shared" ca="1" si="570"/>
        <v/>
      </c>
      <c r="Q3933" s="71" t="str">
        <f t="shared" si="571"/>
        <v/>
      </c>
    </row>
    <row r="3934" spans="2:17" x14ac:dyDescent="0.2">
      <c r="B3934">
        <f t="shared" ca="1" si="572"/>
        <v>3</v>
      </c>
      <c r="G3934" t="str">
        <f t="shared" ca="1" si="567"/>
        <v/>
      </c>
      <c r="H3934">
        <f t="shared" si="573"/>
        <v>0</v>
      </c>
      <c r="N3934" s="67" t="str">
        <f t="shared" ca="1" si="568"/>
        <v/>
      </c>
      <c r="O3934" s="70" t="str">
        <f t="shared" ca="1" si="569"/>
        <v/>
      </c>
      <c r="P3934" s="70" t="str">
        <f t="shared" ca="1" si="570"/>
        <v/>
      </c>
      <c r="Q3934" s="71" t="str">
        <f t="shared" si="571"/>
        <v/>
      </c>
    </row>
    <row r="3935" spans="2:17" x14ac:dyDescent="0.2">
      <c r="B3935">
        <f t="shared" ca="1" si="572"/>
        <v>3</v>
      </c>
      <c r="G3935" t="str">
        <f t="shared" ca="1" si="567"/>
        <v/>
      </c>
      <c r="H3935">
        <f t="shared" si="573"/>
        <v>0</v>
      </c>
      <c r="N3935" s="67" t="str">
        <f t="shared" ca="1" si="568"/>
        <v/>
      </c>
      <c r="O3935" s="70" t="str">
        <f t="shared" ca="1" si="569"/>
        <v/>
      </c>
      <c r="P3935" s="70" t="str">
        <f t="shared" ca="1" si="570"/>
        <v/>
      </c>
      <c r="Q3935" s="71" t="str">
        <f t="shared" si="571"/>
        <v/>
      </c>
    </row>
    <row r="3936" spans="2:17" x14ac:dyDescent="0.2">
      <c r="B3936">
        <f t="shared" ca="1" si="572"/>
        <v>3</v>
      </c>
      <c r="G3936" t="str">
        <f t="shared" ca="1" si="567"/>
        <v/>
      </c>
      <c r="H3936">
        <f t="shared" si="573"/>
        <v>0</v>
      </c>
      <c r="N3936" s="67" t="str">
        <f t="shared" ca="1" si="568"/>
        <v/>
      </c>
      <c r="O3936" s="70" t="str">
        <f t="shared" ca="1" si="569"/>
        <v/>
      </c>
      <c r="P3936" s="70" t="str">
        <f t="shared" ca="1" si="570"/>
        <v/>
      </c>
      <c r="Q3936" s="71" t="str">
        <f t="shared" si="571"/>
        <v/>
      </c>
    </row>
    <row r="3937" spans="2:17" x14ac:dyDescent="0.2">
      <c r="B3937">
        <f t="shared" ca="1" si="572"/>
        <v>3</v>
      </c>
      <c r="G3937" t="str">
        <f t="shared" ca="1" si="567"/>
        <v/>
      </c>
      <c r="H3937">
        <f t="shared" si="573"/>
        <v>0</v>
      </c>
      <c r="N3937" s="67" t="str">
        <f t="shared" ca="1" si="568"/>
        <v/>
      </c>
      <c r="O3937" s="70" t="str">
        <f t="shared" ca="1" si="569"/>
        <v/>
      </c>
      <c r="P3937" s="70" t="str">
        <f t="shared" ca="1" si="570"/>
        <v/>
      </c>
      <c r="Q3937" s="71" t="str">
        <f t="shared" si="571"/>
        <v/>
      </c>
    </row>
    <row r="3938" spans="2:17" x14ac:dyDescent="0.2">
      <c r="B3938">
        <f t="shared" ca="1" si="572"/>
        <v>3</v>
      </c>
      <c r="G3938" t="str">
        <f t="shared" ca="1" si="567"/>
        <v/>
      </c>
      <c r="H3938">
        <f t="shared" si="573"/>
        <v>0</v>
      </c>
      <c r="N3938" s="67" t="str">
        <f t="shared" ca="1" si="568"/>
        <v/>
      </c>
      <c r="O3938" s="70" t="str">
        <f t="shared" ca="1" si="569"/>
        <v/>
      </c>
      <c r="P3938" s="70" t="str">
        <f t="shared" ca="1" si="570"/>
        <v/>
      </c>
      <c r="Q3938" s="71" t="str">
        <f t="shared" si="571"/>
        <v/>
      </c>
    </row>
    <row r="3939" spans="2:17" x14ac:dyDescent="0.2">
      <c r="B3939">
        <f t="shared" ca="1" si="572"/>
        <v>3</v>
      </c>
      <c r="G3939" t="str">
        <f t="shared" ca="1" si="567"/>
        <v/>
      </c>
      <c r="H3939">
        <f t="shared" si="573"/>
        <v>0</v>
      </c>
      <c r="N3939" s="67" t="str">
        <f t="shared" ca="1" si="568"/>
        <v/>
      </c>
      <c r="O3939" s="70" t="str">
        <f t="shared" ca="1" si="569"/>
        <v/>
      </c>
      <c r="P3939" s="70" t="str">
        <f t="shared" ca="1" si="570"/>
        <v/>
      </c>
      <c r="Q3939" s="71" t="str">
        <f t="shared" si="571"/>
        <v/>
      </c>
    </row>
    <row r="3940" spans="2:17" x14ac:dyDescent="0.2">
      <c r="B3940">
        <f t="shared" ca="1" si="572"/>
        <v>3</v>
      </c>
      <c r="G3940" t="str">
        <f t="shared" ca="1" si="567"/>
        <v/>
      </c>
      <c r="H3940">
        <f t="shared" si="573"/>
        <v>0</v>
      </c>
      <c r="N3940" s="67" t="str">
        <f t="shared" ca="1" si="568"/>
        <v/>
      </c>
      <c r="O3940" s="70" t="str">
        <f t="shared" ca="1" si="569"/>
        <v/>
      </c>
      <c r="P3940" s="70" t="str">
        <f t="shared" ca="1" si="570"/>
        <v/>
      </c>
      <c r="Q3940" s="71" t="str">
        <f t="shared" si="571"/>
        <v/>
      </c>
    </row>
    <row r="3941" spans="2:17" x14ac:dyDescent="0.2">
      <c r="B3941">
        <f t="shared" ca="1" si="572"/>
        <v>3</v>
      </c>
      <c r="G3941" t="str">
        <f t="shared" ca="1" si="567"/>
        <v/>
      </c>
      <c r="H3941">
        <f t="shared" si="573"/>
        <v>0</v>
      </c>
      <c r="N3941" s="67" t="str">
        <f t="shared" ca="1" si="568"/>
        <v/>
      </c>
      <c r="O3941" s="70" t="str">
        <f t="shared" ca="1" si="569"/>
        <v/>
      </c>
      <c r="P3941" s="70" t="str">
        <f t="shared" ca="1" si="570"/>
        <v/>
      </c>
      <c r="Q3941" s="71" t="str">
        <f t="shared" si="571"/>
        <v/>
      </c>
    </row>
    <row r="3942" spans="2:17" x14ac:dyDescent="0.2">
      <c r="B3942">
        <f t="shared" ca="1" si="572"/>
        <v>3</v>
      </c>
      <c r="G3942" t="str">
        <f t="shared" ca="1" si="567"/>
        <v/>
      </c>
      <c r="H3942">
        <f t="shared" si="573"/>
        <v>0</v>
      </c>
      <c r="N3942" s="67" t="str">
        <f t="shared" ca="1" si="568"/>
        <v/>
      </c>
      <c r="O3942" s="70" t="str">
        <f t="shared" ca="1" si="569"/>
        <v/>
      </c>
      <c r="P3942" s="70" t="str">
        <f t="shared" ca="1" si="570"/>
        <v/>
      </c>
      <c r="Q3942" s="71" t="str">
        <f t="shared" si="571"/>
        <v/>
      </c>
    </row>
    <row r="3943" spans="2:17" x14ac:dyDescent="0.2">
      <c r="B3943">
        <f t="shared" ca="1" si="572"/>
        <v>3</v>
      </c>
      <c r="G3943" t="str">
        <f t="shared" ca="1" si="567"/>
        <v/>
      </c>
      <c r="H3943">
        <f t="shared" si="573"/>
        <v>0</v>
      </c>
      <c r="N3943" s="67" t="str">
        <f t="shared" ca="1" si="568"/>
        <v/>
      </c>
      <c r="O3943" s="70" t="str">
        <f t="shared" ca="1" si="569"/>
        <v/>
      </c>
      <c r="P3943" s="70" t="str">
        <f t="shared" ca="1" si="570"/>
        <v/>
      </c>
      <c r="Q3943" s="71" t="str">
        <f t="shared" si="571"/>
        <v/>
      </c>
    </row>
    <row r="3944" spans="2:17" x14ac:dyDescent="0.2">
      <c r="B3944">
        <f t="shared" ca="1" si="572"/>
        <v>3</v>
      </c>
      <c r="G3944" t="str">
        <f t="shared" ca="1" si="567"/>
        <v/>
      </c>
      <c r="H3944">
        <f t="shared" si="573"/>
        <v>0</v>
      </c>
      <c r="N3944" s="67" t="str">
        <f t="shared" ca="1" si="568"/>
        <v/>
      </c>
      <c r="O3944" s="70" t="str">
        <f t="shared" ca="1" si="569"/>
        <v/>
      </c>
      <c r="P3944" s="70" t="str">
        <f t="shared" ca="1" si="570"/>
        <v/>
      </c>
      <c r="Q3944" s="71" t="str">
        <f t="shared" si="571"/>
        <v/>
      </c>
    </row>
    <row r="3945" spans="2:17" x14ac:dyDescent="0.2">
      <c r="B3945">
        <f t="shared" ca="1" si="572"/>
        <v>3</v>
      </c>
      <c r="G3945" t="str">
        <f t="shared" ca="1" si="567"/>
        <v/>
      </c>
      <c r="H3945">
        <f t="shared" si="573"/>
        <v>0</v>
      </c>
      <c r="N3945" s="67" t="str">
        <f t="shared" ca="1" si="568"/>
        <v/>
      </c>
      <c r="O3945" s="70" t="str">
        <f t="shared" ca="1" si="569"/>
        <v/>
      </c>
      <c r="P3945" s="70" t="str">
        <f t="shared" ca="1" si="570"/>
        <v/>
      </c>
      <c r="Q3945" s="71" t="str">
        <f t="shared" si="571"/>
        <v/>
      </c>
    </row>
    <row r="3946" spans="2:17" x14ac:dyDescent="0.2">
      <c r="B3946">
        <f t="shared" ca="1" si="572"/>
        <v>3</v>
      </c>
      <c r="G3946" t="str">
        <f t="shared" ca="1" si="567"/>
        <v/>
      </c>
      <c r="H3946">
        <f t="shared" si="573"/>
        <v>0</v>
      </c>
      <c r="N3946" s="67" t="str">
        <f t="shared" ca="1" si="568"/>
        <v/>
      </c>
      <c r="O3946" s="70" t="str">
        <f t="shared" ca="1" si="569"/>
        <v/>
      </c>
      <c r="P3946" s="70" t="str">
        <f t="shared" ca="1" si="570"/>
        <v/>
      </c>
      <c r="Q3946" s="71" t="str">
        <f t="shared" si="571"/>
        <v/>
      </c>
    </row>
    <row r="3947" spans="2:17" x14ac:dyDescent="0.2">
      <c r="B3947">
        <f t="shared" ca="1" si="572"/>
        <v>3</v>
      </c>
      <c r="G3947" t="str">
        <f t="shared" ca="1" si="567"/>
        <v/>
      </c>
      <c r="H3947">
        <f t="shared" si="573"/>
        <v>0</v>
      </c>
      <c r="N3947" s="67" t="str">
        <f t="shared" ca="1" si="568"/>
        <v/>
      </c>
      <c r="O3947" s="70" t="str">
        <f t="shared" ca="1" si="569"/>
        <v/>
      </c>
      <c r="P3947" s="70" t="str">
        <f t="shared" ca="1" si="570"/>
        <v/>
      </c>
      <c r="Q3947" s="71" t="str">
        <f t="shared" si="571"/>
        <v/>
      </c>
    </row>
    <row r="3948" spans="2:17" x14ac:dyDescent="0.2">
      <c r="B3948">
        <f t="shared" ca="1" si="572"/>
        <v>3</v>
      </c>
      <c r="G3948" t="str">
        <f t="shared" ca="1" si="567"/>
        <v/>
      </c>
      <c r="H3948">
        <f t="shared" si="573"/>
        <v>0</v>
      </c>
      <c r="N3948" s="67" t="str">
        <f t="shared" ca="1" si="568"/>
        <v/>
      </c>
      <c r="O3948" s="70" t="str">
        <f t="shared" ca="1" si="569"/>
        <v/>
      </c>
      <c r="P3948" s="70" t="str">
        <f t="shared" ca="1" si="570"/>
        <v/>
      </c>
      <c r="Q3948" s="71" t="str">
        <f t="shared" si="571"/>
        <v/>
      </c>
    </row>
    <row r="3949" spans="2:17" x14ac:dyDescent="0.2">
      <c r="B3949">
        <f t="shared" ca="1" si="572"/>
        <v>3</v>
      </c>
      <c r="G3949" t="str">
        <f t="shared" ca="1" si="567"/>
        <v/>
      </c>
      <c r="H3949">
        <f t="shared" si="573"/>
        <v>0</v>
      </c>
      <c r="N3949" s="67" t="str">
        <f t="shared" ca="1" si="568"/>
        <v/>
      </c>
      <c r="O3949" s="70" t="str">
        <f t="shared" ca="1" si="569"/>
        <v/>
      </c>
      <c r="P3949" s="70" t="str">
        <f t="shared" ca="1" si="570"/>
        <v/>
      </c>
      <c r="Q3949" s="71" t="str">
        <f t="shared" si="571"/>
        <v/>
      </c>
    </row>
    <row r="3950" spans="2:17" x14ac:dyDescent="0.2">
      <c r="B3950">
        <f t="shared" ca="1" si="572"/>
        <v>3</v>
      </c>
      <c r="G3950" t="str">
        <f t="shared" ca="1" si="567"/>
        <v/>
      </c>
      <c r="H3950">
        <f t="shared" si="573"/>
        <v>0</v>
      </c>
      <c r="N3950" s="67" t="str">
        <f t="shared" ca="1" si="568"/>
        <v/>
      </c>
      <c r="O3950" s="70" t="str">
        <f t="shared" ca="1" si="569"/>
        <v/>
      </c>
      <c r="P3950" s="70" t="str">
        <f t="shared" ca="1" si="570"/>
        <v/>
      </c>
      <c r="Q3950" s="71" t="str">
        <f t="shared" si="571"/>
        <v/>
      </c>
    </row>
    <row r="3951" spans="2:17" x14ac:dyDescent="0.2">
      <c r="B3951">
        <f t="shared" ca="1" si="572"/>
        <v>3</v>
      </c>
      <c r="G3951" t="str">
        <f t="shared" ca="1" si="567"/>
        <v/>
      </c>
      <c r="H3951">
        <f t="shared" si="573"/>
        <v>0</v>
      </c>
      <c r="N3951" s="67" t="str">
        <f t="shared" ca="1" si="568"/>
        <v/>
      </c>
      <c r="O3951" s="70" t="str">
        <f t="shared" ca="1" si="569"/>
        <v/>
      </c>
      <c r="P3951" s="70" t="str">
        <f t="shared" ca="1" si="570"/>
        <v/>
      </c>
      <c r="Q3951" s="71" t="str">
        <f t="shared" si="571"/>
        <v/>
      </c>
    </row>
    <row r="3952" spans="2:17" x14ac:dyDescent="0.2">
      <c r="B3952">
        <f t="shared" ca="1" si="572"/>
        <v>3</v>
      </c>
      <c r="G3952" t="str">
        <f t="shared" ref="G3952:G4015" ca="1" si="574">IF(B3952=B3951+1,MID(A3954,29,FIND("Kockázatkezelés",A3954)-30)*1,"")</f>
        <v/>
      </c>
      <c r="H3952">
        <f t="shared" si="573"/>
        <v>0</v>
      </c>
      <c r="N3952" s="67" t="str">
        <f t="shared" ca="1" si="568"/>
        <v/>
      </c>
      <c r="O3952" s="70" t="str">
        <f t="shared" ca="1" si="569"/>
        <v/>
      </c>
      <c r="P3952" s="70" t="str">
        <f t="shared" ca="1" si="570"/>
        <v/>
      </c>
      <c r="Q3952" s="71" t="str">
        <f t="shared" si="571"/>
        <v/>
      </c>
    </row>
    <row r="3953" spans="2:17" x14ac:dyDescent="0.2">
      <c r="B3953">
        <f t="shared" ca="1" si="572"/>
        <v>3</v>
      </c>
      <c r="G3953" t="str">
        <f t="shared" ca="1" si="574"/>
        <v/>
      </c>
      <c r="H3953">
        <f t="shared" si="573"/>
        <v>0</v>
      </c>
      <c r="N3953" s="67" t="str">
        <f t="shared" ca="1" si="568"/>
        <v/>
      </c>
      <c r="O3953" s="70" t="str">
        <f t="shared" ca="1" si="569"/>
        <v/>
      </c>
      <c r="P3953" s="70" t="str">
        <f t="shared" ca="1" si="570"/>
        <v/>
      </c>
      <c r="Q3953" s="71" t="str">
        <f t="shared" si="571"/>
        <v/>
      </c>
    </row>
    <row r="3954" spans="2:17" x14ac:dyDescent="0.2">
      <c r="B3954">
        <f t="shared" ca="1" si="572"/>
        <v>3</v>
      </c>
      <c r="G3954" t="str">
        <f t="shared" ca="1" si="574"/>
        <v/>
      </c>
      <c r="H3954">
        <f t="shared" si="573"/>
        <v>0</v>
      </c>
      <c r="N3954" s="67" t="str">
        <f t="shared" ca="1" si="568"/>
        <v/>
      </c>
      <c r="O3954" s="70" t="str">
        <f t="shared" ca="1" si="569"/>
        <v/>
      </c>
      <c r="P3954" s="70" t="str">
        <f t="shared" ca="1" si="570"/>
        <v/>
      </c>
      <c r="Q3954" s="71" t="str">
        <f t="shared" si="571"/>
        <v/>
      </c>
    </row>
    <row r="3955" spans="2:17" x14ac:dyDescent="0.2">
      <c r="B3955">
        <f t="shared" ca="1" si="572"/>
        <v>3</v>
      </c>
      <c r="G3955" t="str">
        <f t="shared" ca="1" si="574"/>
        <v/>
      </c>
      <c r="H3955">
        <f t="shared" si="573"/>
        <v>0</v>
      </c>
      <c r="N3955" s="67" t="str">
        <f t="shared" ca="1" si="568"/>
        <v/>
      </c>
      <c r="O3955" s="70" t="str">
        <f t="shared" ca="1" si="569"/>
        <v/>
      </c>
      <c r="P3955" s="70" t="str">
        <f t="shared" ca="1" si="570"/>
        <v/>
      </c>
      <c r="Q3955" s="71" t="str">
        <f t="shared" si="571"/>
        <v/>
      </c>
    </row>
    <row r="3956" spans="2:17" x14ac:dyDescent="0.2">
      <c r="B3956">
        <f t="shared" ca="1" si="572"/>
        <v>3</v>
      </c>
      <c r="G3956" t="str">
        <f t="shared" ca="1" si="574"/>
        <v/>
      </c>
      <c r="H3956">
        <f t="shared" si="573"/>
        <v>0</v>
      </c>
      <c r="N3956" s="67" t="str">
        <f t="shared" ca="1" si="568"/>
        <v/>
      </c>
      <c r="O3956" s="70" t="str">
        <f t="shared" ca="1" si="569"/>
        <v/>
      </c>
      <c r="P3956" s="70" t="str">
        <f t="shared" ca="1" si="570"/>
        <v/>
      </c>
      <c r="Q3956" s="71" t="str">
        <f t="shared" si="571"/>
        <v/>
      </c>
    </row>
    <row r="3957" spans="2:17" x14ac:dyDescent="0.2">
      <c r="B3957">
        <f t="shared" ca="1" si="572"/>
        <v>3</v>
      </c>
      <c r="G3957" t="str">
        <f t="shared" ca="1" si="574"/>
        <v/>
      </c>
      <c r="H3957">
        <f t="shared" si="573"/>
        <v>0</v>
      </c>
      <c r="N3957" s="67" t="str">
        <f t="shared" ca="1" si="568"/>
        <v/>
      </c>
      <c r="O3957" s="70" t="str">
        <f t="shared" ca="1" si="569"/>
        <v/>
      </c>
      <c r="P3957" s="70" t="str">
        <f t="shared" ca="1" si="570"/>
        <v/>
      </c>
      <c r="Q3957" s="71" t="str">
        <f t="shared" si="571"/>
        <v/>
      </c>
    </row>
    <row r="3958" spans="2:17" x14ac:dyDescent="0.2">
      <c r="B3958">
        <f t="shared" ca="1" si="572"/>
        <v>3</v>
      </c>
      <c r="G3958" t="str">
        <f t="shared" ca="1" si="574"/>
        <v/>
      </c>
      <c r="H3958">
        <f t="shared" si="573"/>
        <v>0</v>
      </c>
      <c r="N3958" s="67" t="str">
        <f t="shared" ca="1" si="568"/>
        <v/>
      </c>
      <c r="O3958" s="70" t="str">
        <f t="shared" ca="1" si="569"/>
        <v/>
      </c>
      <c r="P3958" s="70" t="str">
        <f t="shared" ca="1" si="570"/>
        <v/>
      </c>
      <c r="Q3958" s="71" t="str">
        <f t="shared" si="571"/>
        <v/>
      </c>
    </row>
    <row r="3959" spans="2:17" x14ac:dyDescent="0.2">
      <c r="B3959">
        <f t="shared" ca="1" si="572"/>
        <v>3</v>
      </c>
      <c r="G3959" t="str">
        <f t="shared" ca="1" si="574"/>
        <v/>
      </c>
      <c r="H3959">
        <f t="shared" si="573"/>
        <v>0</v>
      </c>
      <c r="N3959" s="67" t="str">
        <f t="shared" ca="1" si="568"/>
        <v/>
      </c>
      <c r="O3959" s="70" t="str">
        <f t="shared" ca="1" si="569"/>
        <v/>
      </c>
      <c r="P3959" s="70" t="str">
        <f t="shared" ca="1" si="570"/>
        <v/>
      </c>
      <c r="Q3959" s="71" t="str">
        <f t="shared" si="571"/>
        <v/>
      </c>
    </row>
    <row r="3960" spans="2:17" x14ac:dyDescent="0.2">
      <c r="B3960">
        <f t="shared" ca="1" si="572"/>
        <v>3</v>
      </c>
      <c r="G3960" t="str">
        <f t="shared" ca="1" si="574"/>
        <v/>
      </c>
      <c r="H3960">
        <f t="shared" si="573"/>
        <v>0</v>
      </c>
      <c r="N3960" s="67" t="str">
        <f t="shared" ca="1" si="568"/>
        <v/>
      </c>
      <c r="O3960" s="70" t="str">
        <f t="shared" ca="1" si="569"/>
        <v/>
      </c>
      <c r="P3960" s="70" t="str">
        <f t="shared" ca="1" si="570"/>
        <v/>
      </c>
      <c r="Q3960" s="71" t="str">
        <f t="shared" si="571"/>
        <v/>
      </c>
    </row>
    <row r="3961" spans="2:17" x14ac:dyDescent="0.2">
      <c r="B3961">
        <f t="shared" ca="1" si="572"/>
        <v>3</v>
      </c>
      <c r="G3961" t="str">
        <f t="shared" ca="1" si="574"/>
        <v/>
      </c>
      <c r="H3961">
        <f t="shared" si="573"/>
        <v>0</v>
      </c>
      <c r="N3961" s="67" t="str">
        <f t="shared" ca="1" si="568"/>
        <v/>
      </c>
      <c r="O3961" s="70" t="str">
        <f t="shared" ca="1" si="569"/>
        <v/>
      </c>
      <c r="P3961" s="70" t="str">
        <f t="shared" ca="1" si="570"/>
        <v/>
      </c>
      <c r="Q3961" s="71" t="str">
        <f t="shared" si="571"/>
        <v/>
      </c>
    </row>
    <row r="3962" spans="2:17" x14ac:dyDescent="0.2">
      <c r="B3962">
        <f t="shared" ca="1" si="572"/>
        <v>3</v>
      </c>
      <c r="G3962" t="str">
        <f t="shared" ca="1" si="574"/>
        <v/>
      </c>
      <c r="H3962">
        <f t="shared" si="573"/>
        <v>0</v>
      </c>
      <c r="N3962" s="67" t="str">
        <f t="shared" ca="1" si="568"/>
        <v/>
      </c>
      <c r="O3962" s="70" t="str">
        <f t="shared" ca="1" si="569"/>
        <v/>
      </c>
      <c r="P3962" s="70" t="str">
        <f t="shared" ca="1" si="570"/>
        <v/>
      </c>
      <c r="Q3962" s="71" t="str">
        <f t="shared" si="571"/>
        <v/>
      </c>
    </row>
    <row r="3963" spans="2:17" x14ac:dyDescent="0.2">
      <c r="B3963">
        <f t="shared" ca="1" si="572"/>
        <v>3</v>
      </c>
      <c r="G3963" t="str">
        <f t="shared" ca="1" si="574"/>
        <v/>
      </c>
      <c r="H3963">
        <f t="shared" si="573"/>
        <v>0</v>
      </c>
      <c r="N3963" s="67" t="str">
        <f t="shared" ca="1" si="568"/>
        <v/>
      </c>
      <c r="O3963" s="70" t="str">
        <f t="shared" ca="1" si="569"/>
        <v/>
      </c>
      <c r="P3963" s="70" t="str">
        <f t="shared" ca="1" si="570"/>
        <v/>
      </c>
      <c r="Q3963" s="71" t="str">
        <f t="shared" si="571"/>
        <v/>
      </c>
    </row>
    <row r="3964" spans="2:17" x14ac:dyDescent="0.2">
      <c r="B3964">
        <f t="shared" ca="1" si="572"/>
        <v>3</v>
      </c>
      <c r="G3964" t="str">
        <f t="shared" ca="1" si="574"/>
        <v/>
      </c>
      <c r="H3964">
        <f t="shared" si="573"/>
        <v>0</v>
      </c>
      <c r="N3964" s="67" t="str">
        <f t="shared" ca="1" si="568"/>
        <v/>
      </c>
      <c r="O3964" s="70" t="str">
        <f t="shared" ca="1" si="569"/>
        <v/>
      </c>
      <c r="P3964" s="70" t="str">
        <f t="shared" ca="1" si="570"/>
        <v/>
      </c>
      <c r="Q3964" s="71" t="str">
        <f t="shared" si="571"/>
        <v/>
      </c>
    </row>
    <row r="3965" spans="2:17" x14ac:dyDescent="0.2">
      <c r="B3965">
        <f t="shared" ca="1" si="572"/>
        <v>3</v>
      </c>
      <c r="G3965" t="str">
        <f t="shared" ca="1" si="574"/>
        <v/>
      </c>
      <c r="H3965">
        <f t="shared" si="573"/>
        <v>0</v>
      </c>
      <c r="N3965" s="67" t="str">
        <f t="shared" ca="1" si="568"/>
        <v/>
      </c>
      <c r="O3965" s="70" t="str">
        <f t="shared" ca="1" si="569"/>
        <v/>
      </c>
      <c r="P3965" s="70" t="str">
        <f t="shared" ca="1" si="570"/>
        <v/>
      </c>
      <c r="Q3965" s="71" t="str">
        <f t="shared" si="571"/>
        <v/>
      </c>
    </row>
    <row r="3966" spans="2:17" x14ac:dyDescent="0.2">
      <c r="B3966">
        <f t="shared" ca="1" si="572"/>
        <v>3</v>
      </c>
      <c r="G3966" t="str">
        <f t="shared" ca="1" si="574"/>
        <v/>
      </c>
      <c r="H3966">
        <f t="shared" si="573"/>
        <v>0</v>
      </c>
      <c r="N3966" s="67" t="str">
        <f t="shared" ca="1" si="568"/>
        <v/>
      </c>
      <c r="O3966" s="70" t="str">
        <f t="shared" ca="1" si="569"/>
        <v/>
      </c>
      <c r="P3966" s="70" t="str">
        <f t="shared" ca="1" si="570"/>
        <v/>
      </c>
      <c r="Q3966" s="71" t="str">
        <f t="shared" si="571"/>
        <v/>
      </c>
    </row>
    <row r="3967" spans="2:17" x14ac:dyDescent="0.2">
      <c r="B3967">
        <f t="shared" ca="1" si="572"/>
        <v>3</v>
      </c>
      <c r="G3967" t="str">
        <f t="shared" ca="1" si="574"/>
        <v/>
      </c>
      <c r="H3967">
        <f t="shared" si="573"/>
        <v>0</v>
      </c>
      <c r="N3967" s="67" t="str">
        <f t="shared" ca="1" si="568"/>
        <v/>
      </c>
      <c r="O3967" s="70" t="str">
        <f t="shared" ca="1" si="569"/>
        <v/>
      </c>
      <c r="P3967" s="70" t="str">
        <f t="shared" ca="1" si="570"/>
        <v/>
      </c>
      <c r="Q3967" s="71" t="str">
        <f t="shared" si="571"/>
        <v/>
      </c>
    </row>
    <row r="3968" spans="2:17" x14ac:dyDescent="0.2">
      <c r="B3968">
        <f t="shared" ca="1" si="572"/>
        <v>3</v>
      </c>
      <c r="G3968" t="str">
        <f t="shared" ca="1" si="574"/>
        <v/>
      </c>
      <c r="H3968">
        <f t="shared" si="573"/>
        <v>0</v>
      </c>
      <c r="N3968" s="67" t="str">
        <f t="shared" ca="1" si="568"/>
        <v/>
      </c>
      <c r="O3968" s="70" t="str">
        <f t="shared" ca="1" si="569"/>
        <v/>
      </c>
      <c r="P3968" s="70" t="str">
        <f t="shared" ca="1" si="570"/>
        <v/>
      </c>
      <c r="Q3968" s="71" t="str">
        <f t="shared" si="571"/>
        <v/>
      </c>
    </row>
    <row r="3969" spans="2:17" x14ac:dyDescent="0.2">
      <c r="B3969">
        <f t="shared" ca="1" si="572"/>
        <v>3</v>
      </c>
      <c r="G3969" t="str">
        <f t="shared" ca="1" si="574"/>
        <v/>
      </c>
      <c r="H3969">
        <f t="shared" si="573"/>
        <v>0</v>
      </c>
      <c r="N3969" s="67" t="str">
        <f t="shared" ca="1" si="568"/>
        <v/>
      </c>
      <c r="O3969" s="70" t="str">
        <f t="shared" ca="1" si="569"/>
        <v/>
      </c>
      <c r="P3969" s="70" t="str">
        <f t="shared" ca="1" si="570"/>
        <v/>
      </c>
      <c r="Q3969" s="71" t="str">
        <f t="shared" si="571"/>
        <v/>
      </c>
    </row>
    <row r="3970" spans="2:17" x14ac:dyDescent="0.2">
      <c r="B3970">
        <f t="shared" ca="1" si="572"/>
        <v>3</v>
      </c>
      <c r="G3970" t="str">
        <f t="shared" ca="1" si="574"/>
        <v/>
      </c>
      <c r="H3970">
        <f t="shared" si="573"/>
        <v>0</v>
      </c>
      <c r="N3970" s="67" t="str">
        <f t="shared" ref="N3970:N4033" ca="1" si="575">IF(ISERROR(VLOOKUP($K3970,$B:$G,AA$2,FALSE)),"",VLOOKUP($K3970,$B:$G,AA$2,FALSE))</f>
        <v/>
      </c>
      <c r="O3970" s="70" t="str">
        <f t="shared" ref="O3970:O4033" ca="1" si="576">IF(ISERROR(VLOOKUP($K3970,$B:$G,AB$2,FALSE)),"",VLOOKUP($K3970,$B:$G,AB$2,FALSE))</f>
        <v/>
      </c>
      <c r="P3970" s="70" t="str">
        <f t="shared" ref="P3970:P4033" ca="1" si="577">IF(ISERROR(VLOOKUP($K3970,$B:$G,AC$2,FALSE)),"",VLOOKUP($K3970,$B:$G,AC$2,FALSE))</f>
        <v/>
      </c>
      <c r="Q3970" s="71" t="str">
        <f t="shared" ref="Q3970:Q4033" si="578">IF(L3970=0,"",(ROUND(IF(ISERROR(VLOOKUP($K3970,$B:$G,AD$2,FALSE)),"terület?",VLOOKUP($K3970,$B:$G,AD$2,FALSE)),2)))</f>
        <v/>
      </c>
    </row>
    <row r="3971" spans="2:17" x14ac:dyDescent="0.2">
      <c r="B3971">
        <f t="shared" ref="B3971:B4034" ca="1" si="579">IF(AND(LEFT(A3971,6)="Blokk:",RIGHT(A3971,10)&lt;&gt;"módosított",LEFT(A3972,11)="Táblaadatok",H3971&gt;0),B3970+1,B3970)</f>
        <v>3</v>
      </c>
      <c r="G3971" t="str">
        <f t="shared" ca="1" si="574"/>
        <v/>
      </c>
      <c r="H3971">
        <f t="shared" si="573"/>
        <v>0</v>
      </c>
      <c r="N3971" s="67" t="str">
        <f t="shared" ca="1" si="575"/>
        <v/>
      </c>
      <c r="O3971" s="70" t="str">
        <f t="shared" ca="1" si="576"/>
        <v/>
      </c>
      <c r="P3971" s="70" t="str">
        <f t="shared" ca="1" si="577"/>
        <v/>
      </c>
      <c r="Q3971" s="71" t="str">
        <f t="shared" si="578"/>
        <v/>
      </c>
    </row>
    <row r="3972" spans="2:17" x14ac:dyDescent="0.2">
      <c r="B3972">
        <f t="shared" ca="1" si="579"/>
        <v>3</v>
      </c>
      <c r="G3972" t="str">
        <f t="shared" ca="1" si="574"/>
        <v/>
      </c>
      <c r="H3972">
        <f t="shared" ref="H3972:H4035" si="580">IF(ISNA(VLOOKUP(MID(A3973,40,5),AE:AF,2,0)),0,1)</f>
        <v>0</v>
      </c>
      <c r="N3972" s="67" t="str">
        <f t="shared" ca="1" si="575"/>
        <v/>
      </c>
      <c r="O3972" s="70" t="str">
        <f t="shared" ca="1" si="576"/>
        <v/>
      </c>
      <c r="P3972" s="70" t="str">
        <f t="shared" ca="1" si="577"/>
        <v/>
      </c>
      <c r="Q3972" s="71" t="str">
        <f t="shared" si="578"/>
        <v/>
      </c>
    </row>
    <row r="3973" spans="2:17" x14ac:dyDescent="0.2">
      <c r="B3973">
        <f t="shared" ca="1" si="579"/>
        <v>3</v>
      </c>
      <c r="G3973" t="str">
        <f t="shared" ca="1" si="574"/>
        <v/>
      </c>
      <c r="H3973">
        <f t="shared" si="580"/>
        <v>0</v>
      </c>
      <c r="N3973" s="67" t="str">
        <f t="shared" ca="1" si="575"/>
        <v/>
      </c>
      <c r="O3973" s="70" t="str">
        <f t="shared" ca="1" si="576"/>
        <v/>
      </c>
      <c r="P3973" s="70" t="str">
        <f t="shared" ca="1" si="577"/>
        <v/>
      </c>
      <c r="Q3973" s="71" t="str">
        <f t="shared" si="578"/>
        <v/>
      </c>
    </row>
    <row r="3974" spans="2:17" x14ac:dyDescent="0.2">
      <c r="B3974">
        <f t="shared" ca="1" si="579"/>
        <v>3</v>
      </c>
      <c r="G3974" t="str">
        <f t="shared" ca="1" si="574"/>
        <v/>
      </c>
      <c r="H3974">
        <f t="shared" si="580"/>
        <v>0</v>
      </c>
      <c r="N3974" s="67" t="str">
        <f t="shared" ca="1" si="575"/>
        <v/>
      </c>
      <c r="O3974" s="70" t="str">
        <f t="shared" ca="1" si="576"/>
        <v/>
      </c>
      <c r="P3974" s="70" t="str">
        <f t="shared" ca="1" si="577"/>
        <v/>
      </c>
      <c r="Q3974" s="71" t="str">
        <f t="shared" si="578"/>
        <v/>
      </c>
    </row>
    <row r="3975" spans="2:17" x14ac:dyDescent="0.2">
      <c r="B3975">
        <f t="shared" ca="1" si="579"/>
        <v>3</v>
      </c>
      <c r="G3975" t="str">
        <f t="shared" ca="1" si="574"/>
        <v/>
      </c>
      <c r="H3975">
        <f t="shared" si="580"/>
        <v>0</v>
      </c>
      <c r="N3975" s="67" t="str">
        <f t="shared" ca="1" si="575"/>
        <v/>
      </c>
      <c r="O3975" s="70" t="str">
        <f t="shared" ca="1" si="576"/>
        <v/>
      </c>
      <c r="P3975" s="70" t="str">
        <f t="shared" ca="1" si="577"/>
        <v/>
      </c>
      <c r="Q3975" s="71" t="str">
        <f t="shared" si="578"/>
        <v/>
      </c>
    </row>
    <row r="3976" spans="2:17" x14ac:dyDescent="0.2">
      <c r="B3976">
        <f t="shared" ca="1" si="579"/>
        <v>3</v>
      </c>
      <c r="G3976" t="str">
        <f t="shared" ca="1" si="574"/>
        <v/>
      </c>
      <c r="H3976">
        <f t="shared" si="580"/>
        <v>0</v>
      </c>
      <c r="N3976" s="67" t="str">
        <f t="shared" ca="1" si="575"/>
        <v/>
      </c>
      <c r="O3976" s="70" t="str">
        <f t="shared" ca="1" si="576"/>
        <v/>
      </c>
      <c r="P3976" s="70" t="str">
        <f t="shared" ca="1" si="577"/>
        <v/>
      </c>
      <c r="Q3976" s="71" t="str">
        <f t="shared" si="578"/>
        <v/>
      </c>
    </row>
    <row r="3977" spans="2:17" x14ac:dyDescent="0.2">
      <c r="B3977">
        <f t="shared" ca="1" si="579"/>
        <v>3</v>
      </c>
      <c r="G3977" t="str">
        <f t="shared" ca="1" si="574"/>
        <v/>
      </c>
      <c r="H3977">
        <f t="shared" si="580"/>
        <v>0</v>
      </c>
      <c r="N3977" s="67" t="str">
        <f t="shared" ca="1" si="575"/>
        <v/>
      </c>
      <c r="O3977" s="70" t="str">
        <f t="shared" ca="1" si="576"/>
        <v/>
      </c>
      <c r="P3977" s="70" t="str">
        <f t="shared" ca="1" si="577"/>
        <v/>
      </c>
      <c r="Q3977" s="71" t="str">
        <f t="shared" si="578"/>
        <v/>
      </c>
    </row>
    <row r="3978" spans="2:17" x14ac:dyDescent="0.2">
      <c r="B3978">
        <f t="shared" ca="1" si="579"/>
        <v>3</v>
      </c>
      <c r="G3978" t="str">
        <f t="shared" ca="1" si="574"/>
        <v/>
      </c>
      <c r="H3978">
        <f t="shared" si="580"/>
        <v>0</v>
      </c>
      <c r="N3978" s="67" t="str">
        <f t="shared" ca="1" si="575"/>
        <v/>
      </c>
      <c r="O3978" s="70" t="str">
        <f t="shared" ca="1" si="576"/>
        <v/>
      </c>
      <c r="P3978" s="70" t="str">
        <f t="shared" ca="1" si="577"/>
        <v/>
      </c>
      <c r="Q3978" s="71" t="str">
        <f t="shared" si="578"/>
        <v/>
      </c>
    </row>
    <row r="3979" spans="2:17" x14ac:dyDescent="0.2">
      <c r="B3979">
        <f t="shared" ca="1" si="579"/>
        <v>3</v>
      </c>
      <c r="G3979" t="str">
        <f t="shared" ca="1" si="574"/>
        <v/>
      </c>
      <c r="H3979">
        <f t="shared" si="580"/>
        <v>0</v>
      </c>
      <c r="N3979" s="67" t="str">
        <f t="shared" ca="1" si="575"/>
        <v/>
      </c>
      <c r="O3979" s="70" t="str">
        <f t="shared" ca="1" si="576"/>
        <v/>
      </c>
      <c r="P3979" s="70" t="str">
        <f t="shared" ca="1" si="577"/>
        <v/>
      </c>
      <c r="Q3979" s="71" t="str">
        <f t="shared" si="578"/>
        <v/>
      </c>
    </row>
    <row r="3980" spans="2:17" x14ac:dyDescent="0.2">
      <c r="B3980">
        <f t="shared" ca="1" si="579"/>
        <v>3</v>
      </c>
      <c r="G3980" t="str">
        <f t="shared" ca="1" si="574"/>
        <v/>
      </c>
      <c r="H3980">
        <f t="shared" si="580"/>
        <v>0</v>
      </c>
      <c r="N3980" s="67" t="str">
        <f t="shared" ca="1" si="575"/>
        <v/>
      </c>
      <c r="O3980" s="70" t="str">
        <f t="shared" ca="1" si="576"/>
        <v/>
      </c>
      <c r="P3980" s="70" t="str">
        <f t="shared" ca="1" si="577"/>
        <v/>
      </c>
      <c r="Q3980" s="71" t="str">
        <f t="shared" si="578"/>
        <v/>
      </c>
    </row>
    <row r="3981" spans="2:17" x14ac:dyDescent="0.2">
      <c r="B3981">
        <f t="shared" ca="1" si="579"/>
        <v>3</v>
      </c>
      <c r="G3981" t="str">
        <f t="shared" ca="1" si="574"/>
        <v/>
      </c>
      <c r="H3981">
        <f t="shared" si="580"/>
        <v>0</v>
      </c>
      <c r="N3981" s="67" t="str">
        <f t="shared" ca="1" si="575"/>
        <v/>
      </c>
      <c r="O3981" s="70" t="str">
        <f t="shared" ca="1" si="576"/>
        <v/>
      </c>
      <c r="P3981" s="70" t="str">
        <f t="shared" ca="1" si="577"/>
        <v/>
      </c>
      <c r="Q3981" s="71" t="str">
        <f t="shared" si="578"/>
        <v/>
      </c>
    </row>
    <row r="3982" spans="2:17" x14ac:dyDescent="0.2">
      <c r="B3982">
        <f t="shared" ca="1" si="579"/>
        <v>3</v>
      </c>
      <c r="G3982" t="str">
        <f t="shared" ca="1" si="574"/>
        <v/>
      </c>
      <c r="H3982">
        <f t="shared" si="580"/>
        <v>0</v>
      </c>
      <c r="N3982" s="67" t="str">
        <f t="shared" ca="1" si="575"/>
        <v/>
      </c>
      <c r="O3982" s="70" t="str">
        <f t="shared" ca="1" si="576"/>
        <v/>
      </c>
      <c r="P3982" s="70" t="str">
        <f t="shared" ca="1" si="577"/>
        <v/>
      </c>
      <c r="Q3982" s="71" t="str">
        <f t="shared" si="578"/>
        <v/>
      </c>
    </row>
    <row r="3983" spans="2:17" x14ac:dyDescent="0.2">
      <c r="B3983">
        <f t="shared" ca="1" si="579"/>
        <v>3</v>
      </c>
      <c r="G3983" t="str">
        <f t="shared" ca="1" si="574"/>
        <v/>
      </c>
      <c r="H3983">
        <f t="shared" si="580"/>
        <v>0</v>
      </c>
      <c r="N3983" s="67" t="str">
        <f t="shared" ca="1" si="575"/>
        <v/>
      </c>
      <c r="O3983" s="70" t="str">
        <f t="shared" ca="1" si="576"/>
        <v/>
      </c>
      <c r="P3983" s="70" t="str">
        <f t="shared" ca="1" si="577"/>
        <v/>
      </c>
      <c r="Q3983" s="71" t="str">
        <f t="shared" si="578"/>
        <v/>
      </c>
    </row>
    <row r="3984" spans="2:17" x14ac:dyDescent="0.2">
      <c r="B3984">
        <f t="shared" ca="1" si="579"/>
        <v>3</v>
      </c>
      <c r="G3984" t="str">
        <f t="shared" ca="1" si="574"/>
        <v/>
      </c>
      <c r="H3984">
        <f t="shared" si="580"/>
        <v>0</v>
      </c>
      <c r="N3984" s="67" t="str">
        <f t="shared" ca="1" si="575"/>
        <v/>
      </c>
      <c r="O3984" s="70" t="str">
        <f t="shared" ca="1" si="576"/>
        <v/>
      </c>
      <c r="P3984" s="70" t="str">
        <f t="shared" ca="1" si="577"/>
        <v/>
      </c>
      <c r="Q3984" s="71" t="str">
        <f t="shared" si="578"/>
        <v/>
      </c>
    </row>
    <row r="3985" spans="2:17" x14ac:dyDescent="0.2">
      <c r="B3985">
        <f t="shared" ca="1" si="579"/>
        <v>3</v>
      </c>
      <c r="G3985" t="str">
        <f t="shared" ca="1" si="574"/>
        <v/>
      </c>
      <c r="H3985">
        <f t="shared" si="580"/>
        <v>0</v>
      </c>
      <c r="N3985" s="67" t="str">
        <f t="shared" ca="1" si="575"/>
        <v/>
      </c>
      <c r="O3985" s="70" t="str">
        <f t="shared" ca="1" si="576"/>
        <v/>
      </c>
      <c r="P3985" s="70" t="str">
        <f t="shared" ca="1" si="577"/>
        <v/>
      </c>
      <c r="Q3985" s="71" t="str">
        <f t="shared" si="578"/>
        <v/>
      </c>
    </row>
    <row r="3986" spans="2:17" x14ac:dyDescent="0.2">
      <c r="B3986">
        <f t="shared" ca="1" si="579"/>
        <v>3</v>
      </c>
      <c r="G3986" t="str">
        <f t="shared" ca="1" si="574"/>
        <v/>
      </c>
      <c r="H3986">
        <f t="shared" si="580"/>
        <v>0</v>
      </c>
      <c r="N3986" s="67" t="str">
        <f t="shared" ca="1" si="575"/>
        <v/>
      </c>
      <c r="O3986" s="70" t="str">
        <f t="shared" ca="1" si="576"/>
        <v/>
      </c>
      <c r="P3986" s="70" t="str">
        <f t="shared" ca="1" si="577"/>
        <v/>
      </c>
      <c r="Q3986" s="71" t="str">
        <f t="shared" si="578"/>
        <v/>
      </c>
    </row>
    <row r="3987" spans="2:17" x14ac:dyDescent="0.2">
      <c r="B3987">
        <f t="shared" ca="1" si="579"/>
        <v>3</v>
      </c>
      <c r="G3987" t="str">
        <f t="shared" ca="1" si="574"/>
        <v/>
      </c>
      <c r="H3987">
        <f t="shared" si="580"/>
        <v>0</v>
      </c>
      <c r="N3987" s="67" t="str">
        <f t="shared" ca="1" si="575"/>
        <v/>
      </c>
      <c r="O3987" s="70" t="str">
        <f t="shared" ca="1" si="576"/>
        <v/>
      </c>
      <c r="P3987" s="70" t="str">
        <f t="shared" ca="1" si="577"/>
        <v/>
      </c>
      <c r="Q3987" s="71" t="str">
        <f t="shared" si="578"/>
        <v/>
      </c>
    </row>
    <row r="3988" spans="2:17" x14ac:dyDescent="0.2">
      <c r="B3988">
        <f t="shared" ca="1" si="579"/>
        <v>3</v>
      </c>
      <c r="G3988" t="str">
        <f t="shared" ca="1" si="574"/>
        <v/>
      </c>
      <c r="H3988">
        <f t="shared" si="580"/>
        <v>0</v>
      </c>
      <c r="N3988" s="67" t="str">
        <f t="shared" ca="1" si="575"/>
        <v/>
      </c>
      <c r="O3988" s="70" t="str">
        <f t="shared" ca="1" si="576"/>
        <v/>
      </c>
      <c r="P3988" s="70" t="str">
        <f t="shared" ca="1" si="577"/>
        <v/>
      </c>
      <c r="Q3988" s="71" t="str">
        <f t="shared" si="578"/>
        <v/>
      </c>
    </row>
    <row r="3989" spans="2:17" x14ac:dyDescent="0.2">
      <c r="B3989">
        <f t="shared" ca="1" si="579"/>
        <v>3</v>
      </c>
      <c r="G3989" t="str">
        <f t="shared" ca="1" si="574"/>
        <v/>
      </c>
      <c r="H3989">
        <f t="shared" si="580"/>
        <v>0</v>
      </c>
      <c r="N3989" s="67" t="str">
        <f t="shared" ca="1" si="575"/>
        <v/>
      </c>
      <c r="O3989" s="70" t="str">
        <f t="shared" ca="1" si="576"/>
        <v/>
      </c>
      <c r="P3989" s="70" t="str">
        <f t="shared" ca="1" si="577"/>
        <v/>
      </c>
      <c r="Q3989" s="71" t="str">
        <f t="shared" si="578"/>
        <v/>
      </c>
    </row>
    <row r="3990" spans="2:17" x14ac:dyDescent="0.2">
      <c r="B3990">
        <f t="shared" ca="1" si="579"/>
        <v>3</v>
      </c>
      <c r="G3990" t="str">
        <f t="shared" ca="1" si="574"/>
        <v/>
      </c>
      <c r="H3990">
        <f t="shared" si="580"/>
        <v>0</v>
      </c>
      <c r="N3990" s="67" t="str">
        <f t="shared" ca="1" si="575"/>
        <v/>
      </c>
      <c r="O3990" s="70" t="str">
        <f t="shared" ca="1" si="576"/>
        <v/>
      </c>
      <c r="P3990" s="70" t="str">
        <f t="shared" ca="1" si="577"/>
        <v/>
      </c>
      <c r="Q3990" s="71" t="str">
        <f t="shared" si="578"/>
        <v/>
      </c>
    </row>
    <row r="3991" spans="2:17" x14ac:dyDescent="0.2">
      <c r="B3991">
        <f t="shared" ca="1" si="579"/>
        <v>3</v>
      </c>
      <c r="G3991" t="str">
        <f t="shared" ca="1" si="574"/>
        <v/>
      </c>
      <c r="H3991">
        <f t="shared" si="580"/>
        <v>0</v>
      </c>
      <c r="N3991" s="67" t="str">
        <f t="shared" ca="1" si="575"/>
        <v/>
      </c>
      <c r="O3991" s="70" t="str">
        <f t="shared" ca="1" si="576"/>
        <v/>
      </c>
      <c r="P3991" s="70" t="str">
        <f t="shared" ca="1" si="577"/>
        <v/>
      </c>
      <c r="Q3991" s="71" t="str">
        <f t="shared" si="578"/>
        <v/>
      </c>
    </row>
    <row r="3992" spans="2:17" x14ac:dyDescent="0.2">
      <c r="B3992">
        <f t="shared" ca="1" si="579"/>
        <v>3</v>
      </c>
      <c r="G3992" t="str">
        <f t="shared" ca="1" si="574"/>
        <v/>
      </c>
      <c r="H3992">
        <f t="shared" si="580"/>
        <v>0</v>
      </c>
      <c r="N3992" s="67" t="str">
        <f t="shared" ca="1" si="575"/>
        <v/>
      </c>
      <c r="O3992" s="70" t="str">
        <f t="shared" ca="1" si="576"/>
        <v/>
      </c>
      <c r="P3992" s="70" t="str">
        <f t="shared" ca="1" si="577"/>
        <v/>
      </c>
      <c r="Q3992" s="71" t="str">
        <f t="shared" si="578"/>
        <v/>
      </c>
    </row>
    <row r="3993" spans="2:17" x14ac:dyDescent="0.2">
      <c r="B3993">
        <f t="shared" ca="1" si="579"/>
        <v>3</v>
      </c>
      <c r="G3993" t="str">
        <f t="shared" ca="1" si="574"/>
        <v/>
      </c>
      <c r="H3993">
        <f t="shared" si="580"/>
        <v>0</v>
      </c>
      <c r="N3993" s="67" t="str">
        <f t="shared" ca="1" si="575"/>
        <v/>
      </c>
      <c r="O3993" s="70" t="str">
        <f t="shared" ca="1" si="576"/>
        <v/>
      </c>
      <c r="P3993" s="70" t="str">
        <f t="shared" ca="1" si="577"/>
        <v/>
      </c>
      <c r="Q3993" s="71" t="str">
        <f t="shared" si="578"/>
        <v/>
      </c>
    </row>
    <row r="3994" spans="2:17" x14ac:dyDescent="0.2">
      <c r="B3994">
        <f t="shared" ca="1" si="579"/>
        <v>3</v>
      </c>
      <c r="G3994" t="str">
        <f t="shared" ca="1" si="574"/>
        <v/>
      </c>
      <c r="H3994">
        <f t="shared" si="580"/>
        <v>0</v>
      </c>
      <c r="N3994" s="67" t="str">
        <f t="shared" ca="1" si="575"/>
        <v/>
      </c>
      <c r="O3994" s="70" t="str">
        <f t="shared" ca="1" si="576"/>
        <v/>
      </c>
      <c r="P3994" s="70" t="str">
        <f t="shared" ca="1" si="577"/>
        <v/>
      </c>
      <c r="Q3994" s="71" t="str">
        <f t="shared" si="578"/>
        <v/>
      </c>
    </row>
    <row r="3995" spans="2:17" x14ac:dyDescent="0.2">
      <c r="B3995">
        <f t="shared" ca="1" si="579"/>
        <v>3</v>
      </c>
      <c r="G3995" t="str">
        <f t="shared" ca="1" si="574"/>
        <v/>
      </c>
      <c r="H3995">
        <f t="shared" si="580"/>
        <v>0</v>
      </c>
      <c r="N3995" s="67" t="str">
        <f t="shared" ca="1" si="575"/>
        <v/>
      </c>
      <c r="O3995" s="70" t="str">
        <f t="shared" ca="1" si="576"/>
        <v/>
      </c>
      <c r="P3995" s="70" t="str">
        <f t="shared" ca="1" si="577"/>
        <v/>
      </c>
      <c r="Q3995" s="71" t="str">
        <f t="shared" si="578"/>
        <v/>
      </c>
    </row>
    <row r="3996" spans="2:17" x14ac:dyDescent="0.2">
      <c r="B3996">
        <f t="shared" ca="1" si="579"/>
        <v>3</v>
      </c>
      <c r="G3996" t="str">
        <f t="shared" ca="1" si="574"/>
        <v/>
      </c>
      <c r="H3996">
        <f t="shared" si="580"/>
        <v>0</v>
      </c>
      <c r="N3996" s="67" t="str">
        <f t="shared" ca="1" si="575"/>
        <v/>
      </c>
      <c r="O3996" s="70" t="str">
        <f t="shared" ca="1" si="576"/>
        <v/>
      </c>
      <c r="P3996" s="70" t="str">
        <f t="shared" ca="1" si="577"/>
        <v/>
      </c>
      <c r="Q3996" s="71" t="str">
        <f t="shared" si="578"/>
        <v/>
      </c>
    </row>
    <row r="3997" spans="2:17" x14ac:dyDescent="0.2">
      <c r="B3997">
        <f t="shared" ca="1" si="579"/>
        <v>3</v>
      </c>
      <c r="G3997" t="str">
        <f t="shared" ca="1" si="574"/>
        <v/>
      </c>
      <c r="H3997">
        <f t="shared" si="580"/>
        <v>0</v>
      </c>
      <c r="N3997" s="67" t="str">
        <f t="shared" ca="1" si="575"/>
        <v/>
      </c>
      <c r="O3997" s="70" t="str">
        <f t="shared" ca="1" si="576"/>
        <v/>
      </c>
      <c r="P3997" s="70" t="str">
        <f t="shared" ca="1" si="577"/>
        <v/>
      </c>
      <c r="Q3997" s="71" t="str">
        <f t="shared" si="578"/>
        <v/>
      </c>
    </row>
    <row r="3998" spans="2:17" x14ac:dyDescent="0.2">
      <c r="B3998">
        <f t="shared" ca="1" si="579"/>
        <v>3</v>
      </c>
      <c r="G3998" t="str">
        <f t="shared" ca="1" si="574"/>
        <v/>
      </c>
      <c r="H3998">
        <f t="shared" si="580"/>
        <v>0</v>
      </c>
      <c r="N3998" s="67" t="str">
        <f t="shared" ca="1" si="575"/>
        <v/>
      </c>
      <c r="O3998" s="70" t="str">
        <f t="shared" ca="1" si="576"/>
        <v/>
      </c>
      <c r="P3998" s="70" t="str">
        <f t="shared" ca="1" si="577"/>
        <v/>
      </c>
      <c r="Q3998" s="71" t="str">
        <f t="shared" si="578"/>
        <v/>
      </c>
    </row>
    <row r="3999" spans="2:17" x14ac:dyDescent="0.2">
      <c r="B3999">
        <f t="shared" ca="1" si="579"/>
        <v>3</v>
      </c>
      <c r="G3999" t="str">
        <f t="shared" ca="1" si="574"/>
        <v/>
      </c>
      <c r="H3999">
        <f t="shared" si="580"/>
        <v>0</v>
      </c>
      <c r="N3999" s="67" t="str">
        <f t="shared" ca="1" si="575"/>
        <v/>
      </c>
      <c r="O3999" s="70" t="str">
        <f t="shared" ca="1" si="576"/>
        <v/>
      </c>
      <c r="P3999" s="70" t="str">
        <f t="shared" ca="1" si="577"/>
        <v/>
      </c>
      <c r="Q3999" s="71" t="str">
        <f t="shared" si="578"/>
        <v/>
      </c>
    </row>
    <row r="4000" spans="2:17" x14ac:dyDescent="0.2">
      <c r="B4000">
        <f t="shared" ca="1" si="579"/>
        <v>3</v>
      </c>
      <c r="G4000" t="str">
        <f t="shared" ca="1" si="574"/>
        <v/>
      </c>
      <c r="H4000">
        <f t="shared" si="580"/>
        <v>0</v>
      </c>
      <c r="N4000" s="67" t="str">
        <f t="shared" ca="1" si="575"/>
        <v/>
      </c>
      <c r="O4000" s="70" t="str">
        <f t="shared" ca="1" si="576"/>
        <v/>
      </c>
      <c r="P4000" s="70" t="str">
        <f t="shared" ca="1" si="577"/>
        <v/>
      </c>
      <c r="Q4000" s="71" t="str">
        <f t="shared" si="578"/>
        <v/>
      </c>
    </row>
    <row r="4001" spans="2:17" x14ac:dyDescent="0.2">
      <c r="B4001">
        <f t="shared" ca="1" si="579"/>
        <v>3</v>
      </c>
      <c r="G4001" t="str">
        <f t="shared" ca="1" si="574"/>
        <v/>
      </c>
      <c r="H4001">
        <f t="shared" si="580"/>
        <v>0</v>
      </c>
      <c r="N4001" s="67" t="str">
        <f t="shared" ca="1" si="575"/>
        <v/>
      </c>
      <c r="O4001" s="70" t="str">
        <f t="shared" ca="1" si="576"/>
        <v/>
      </c>
      <c r="P4001" s="70" t="str">
        <f t="shared" ca="1" si="577"/>
        <v/>
      </c>
      <c r="Q4001" s="71" t="str">
        <f t="shared" si="578"/>
        <v/>
      </c>
    </row>
    <row r="4002" spans="2:17" x14ac:dyDescent="0.2">
      <c r="B4002">
        <f t="shared" ca="1" si="579"/>
        <v>3</v>
      </c>
      <c r="G4002" t="str">
        <f t="shared" ca="1" si="574"/>
        <v/>
      </c>
      <c r="H4002">
        <f t="shared" si="580"/>
        <v>0</v>
      </c>
      <c r="N4002" s="67" t="str">
        <f t="shared" ca="1" si="575"/>
        <v/>
      </c>
      <c r="O4002" s="70" t="str">
        <f t="shared" ca="1" si="576"/>
        <v/>
      </c>
      <c r="P4002" s="70" t="str">
        <f t="shared" ca="1" si="577"/>
        <v/>
      </c>
      <c r="Q4002" s="71" t="str">
        <f t="shared" si="578"/>
        <v/>
      </c>
    </row>
    <row r="4003" spans="2:17" x14ac:dyDescent="0.2">
      <c r="B4003">
        <f t="shared" ca="1" si="579"/>
        <v>3</v>
      </c>
      <c r="G4003" t="str">
        <f t="shared" ca="1" si="574"/>
        <v/>
      </c>
      <c r="H4003">
        <f t="shared" si="580"/>
        <v>0</v>
      </c>
      <c r="N4003" s="67" t="str">
        <f t="shared" ca="1" si="575"/>
        <v/>
      </c>
      <c r="O4003" s="70" t="str">
        <f t="shared" ca="1" si="576"/>
        <v/>
      </c>
      <c r="P4003" s="70" t="str">
        <f t="shared" ca="1" si="577"/>
        <v/>
      </c>
      <c r="Q4003" s="71" t="str">
        <f t="shared" si="578"/>
        <v/>
      </c>
    </row>
    <row r="4004" spans="2:17" x14ac:dyDescent="0.2">
      <c r="B4004">
        <f t="shared" ca="1" si="579"/>
        <v>3</v>
      </c>
      <c r="G4004" t="str">
        <f t="shared" ca="1" si="574"/>
        <v/>
      </c>
      <c r="H4004">
        <f t="shared" si="580"/>
        <v>0</v>
      </c>
      <c r="N4004" s="67" t="str">
        <f t="shared" ca="1" si="575"/>
        <v/>
      </c>
      <c r="O4004" s="70" t="str">
        <f t="shared" ca="1" si="576"/>
        <v/>
      </c>
      <c r="P4004" s="70" t="str">
        <f t="shared" ca="1" si="577"/>
        <v/>
      </c>
      <c r="Q4004" s="71" t="str">
        <f t="shared" si="578"/>
        <v/>
      </c>
    </row>
    <row r="4005" spans="2:17" x14ac:dyDescent="0.2">
      <c r="B4005">
        <f t="shared" ca="1" si="579"/>
        <v>3</v>
      </c>
      <c r="G4005" t="str">
        <f t="shared" ca="1" si="574"/>
        <v/>
      </c>
      <c r="H4005">
        <f t="shared" si="580"/>
        <v>0</v>
      </c>
      <c r="N4005" s="67" t="str">
        <f t="shared" ca="1" si="575"/>
        <v/>
      </c>
      <c r="O4005" s="70" t="str">
        <f t="shared" ca="1" si="576"/>
        <v/>
      </c>
      <c r="P4005" s="70" t="str">
        <f t="shared" ca="1" si="577"/>
        <v/>
      </c>
      <c r="Q4005" s="71" t="str">
        <f t="shared" si="578"/>
        <v/>
      </c>
    </row>
    <row r="4006" spans="2:17" x14ac:dyDescent="0.2">
      <c r="B4006">
        <f t="shared" ca="1" si="579"/>
        <v>3</v>
      </c>
      <c r="G4006" t="str">
        <f t="shared" ca="1" si="574"/>
        <v/>
      </c>
      <c r="H4006">
        <f t="shared" si="580"/>
        <v>0</v>
      </c>
      <c r="N4006" s="67" t="str">
        <f t="shared" ca="1" si="575"/>
        <v/>
      </c>
      <c r="O4006" s="70" t="str">
        <f t="shared" ca="1" si="576"/>
        <v/>
      </c>
      <c r="P4006" s="70" t="str">
        <f t="shared" ca="1" si="577"/>
        <v/>
      </c>
      <c r="Q4006" s="71" t="str">
        <f t="shared" si="578"/>
        <v/>
      </c>
    </row>
    <row r="4007" spans="2:17" x14ac:dyDescent="0.2">
      <c r="B4007">
        <f t="shared" ca="1" si="579"/>
        <v>3</v>
      </c>
      <c r="G4007" t="str">
        <f t="shared" ca="1" si="574"/>
        <v/>
      </c>
      <c r="H4007">
        <f t="shared" si="580"/>
        <v>0</v>
      </c>
      <c r="N4007" s="67" t="str">
        <f t="shared" ca="1" si="575"/>
        <v/>
      </c>
      <c r="O4007" s="70" t="str">
        <f t="shared" ca="1" si="576"/>
        <v/>
      </c>
      <c r="P4007" s="70" t="str">
        <f t="shared" ca="1" si="577"/>
        <v/>
      </c>
      <c r="Q4007" s="71" t="str">
        <f t="shared" si="578"/>
        <v/>
      </c>
    </row>
    <row r="4008" spans="2:17" x14ac:dyDescent="0.2">
      <c r="B4008">
        <f t="shared" ca="1" si="579"/>
        <v>3</v>
      </c>
      <c r="G4008" t="str">
        <f t="shared" ca="1" si="574"/>
        <v/>
      </c>
      <c r="H4008">
        <f t="shared" si="580"/>
        <v>0</v>
      </c>
      <c r="N4008" s="67" t="str">
        <f t="shared" ca="1" si="575"/>
        <v/>
      </c>
      <c r="O4008" s="70" t="str">
        <f t="shared" ca="1" si="576"/>
        <v/>
      </c>
      <c r="P4008" s="70" t="str">
        <f t="shared" ca="1" si="577"/>
        <v/>
      </c>
      <c r="Q4008" s="71" t="str">
        <f t="shared" si="578"/>
        <v/>
      </c>
    </row>
    <row r="4009" spans="2:17" x14ac:dyDescent="0.2">
      <c r="B4009">
        <f t="shared" ca="1" si="579"/>
        <v>3</v>
      </c>
      <c r="G4009" t="str">
        <f t="shared" ca="1" si="574"/>
        <v/>
      </c>
      <c r="H4009">
        <f t="shared" si="580"/>
        <v>0</v>
      </c>
      <c r="N4009" s="67" t="str">
        <f t="shared" ca="1" si="575"/>
        <v/>
      </c>
      <c r="O4009" s="70" t="str">
        <f t="shared" ca="1" si="576"/>
        <v/>
      </c>
      <c r="P4009" s="70" t="str">
        <f t="shared" ca="1" si="577"/>
        <v/>
      </c>
      <c r="Q4009" s="71" t="str">
        <f t="shared" si="578"/>
        <v/>
      </c>
    </row>
    <row r="4010" spans="2:17" x14ac:dyDescent="0.2">
      <c r="B4010">
        <f t="shared" ca="1" si="579"/>
        <v>3</v>
      </c>
      <c r="G4010" t="str">
        <f t="shared" ca="1" si="574"/>
        <v/>
      </c>
      <c r="H4010">
        <f t="shared" si="580"/>
        <v>0</v>
      </c>
      <c r="N4010" s="67" t="str">
        <f t="shared" ca="1" si="575"/>
        <v/>
      </c>
      <c r="O4010" s="70" t="str">
        <f t="shared" ca="1" si="576"/>
        <v/>
      </c>
      <c r="P4010" s="70" t="str">
        <f t="shared" ca="1" si="577"/>
        <v/>
      </c>
      <c r="Q4010" s="71" t="str">
        <f t="shared" si="578"/>
        <v/>
      </c>
    </row>
    <row r="4011" spans="2:17" x14ac:dyDescent="0.2">
      <c r="B4011">
        <f t="shared" ca="1" si="579"/>
        <v>3</v>
      </c>
      <c r="G4011" t="str">
        <f t="shared" ca="1" si="574"/>
        <v/>
      </c>
      <c r="H4011">
        <f t="shared" si="580"/>
        <v>0</v>
      </c>
      <c r="N4011" s="67" t="str">
        <f t="shared" ca="1" si="575"/>
        <v/>
      </c>
      <c r="O4011" s="70" t="str">
        <f t="shared" ca="1" si="576"/>
        <v/>
      </c>
      <c r="P4011" s="70" t="str">
        <f t="shared" ca="1" si="577"/>
        <v/>
      </c>
      <c r="Q4011" s="71" t="str">
        <f t="shared" si="578"/>
        <v/>
      </c>
    </row>
    <row r="4012" spans="2:17" x14ac:dyDescent="0.2">
      <c r="B4012">
        <f t="shared" ca="1" si="579"/>
        <v>3</v>
      </c>
      <c r="G4012" t="str">
        <f t="shared" ca="1" si="574"/>
        <v/>
      </c>
      <c r="H4012">
        <f t="shared" si="580"/>
        <v>0</v>
      </c>
      <c r="N4012" s="67" t="str">
        <f t="shared" ca="1" si="575"/>
        <v/>
      </c>
      <c r="O4012" s="70" t="str">
        <f t="shared" ca="1" si="576"/>
        <v/>
      </c>
      <c r="P4012" s="70" t="str">
        <f t="shared" ca="1" si="577"/>
        <v/>
      </c>
      <c r="Q4012" s="71" t="str">
        <f t="shared" si="578"/>
        <v/>
      </c>
    </row>
    <row r="4013" spans="2:17" x14ac:dyDescent="0.2">
      <c r="B4013">
        <f t="shared" ca="1" si="579"/>
        <v>3</v>
      </c>
      <c r="G4013" t="str">
        <f t="shared" ca="1" si="574"/>
        <v/>
      </c>
      <c r="H4013">
        <f t="shared" si="580"/>
        <v>0</v>
      </c>
      <c r="N4013" s="67" t="str">
        <f t="shared" ca="1" si="575"/>
        <v/>
      </c>
      <c r="O4013" s="70" t="str">
        <f t="shared" ca="1" si="576"/>
        <v/>
      </c>
      <c r="P4013" s="70" t="str">
        <f t="shared" ca="1" si="577"/>
        <v/>
      </c>
      <c r="Q4013" s="71" t="str">
        <f t="shared" si="578"/>
        <v/>
      </c>
    </row>
    <row r="4014" spans="2:17" x14ac:dyDescent="0.2">
      <c r="B4014">
        <f t="shared" ca="1" si="579"/>
        <v>3</v>
      </c>
      <c r="G4014" t="str">
        <f t="shared" ca="1" si="574"/>
        <v/>
      </c>
      <c r="H4014">
        <f t="shared" si="580"/>
        <v>0</v>
      </c>
      <c r="N4014" s="67" t="str">
        <f t="shared" ca="1" si="575"/>
        <v/>
      </c>
      <c r="O4014" s="70" t="str">
        <f t="shared" ca="1" si="576"/>
        <v/>
      </c>
      <c r="P4014" s="70" t="str">
        <f t="shared" ca="1" si="577"/>
        <v/>
      </c>
      <c r="Q4014" s="71" t="str">
        <f t="shared" si="578"/>
        <v/>
      </c>
    </row>
    <row r="4015" spans="2:17" x14ac:dyDescent="0.2">
      <c r="B4015">
        <f t="shared" ca="1" si="579"/>
        <v>3</v>
      </c>
      <c r="G4015" t="str">
        <f t="shared" ca="1" si="574"/>
        <v/>
      </c>
      <c r="H4015">
        <f t="shared" si="580"/>
        <v>0</v>
      </c>
      <c r="N4015" s="67" t="str">
        <f t="shared" ca="1" si="575"/>
        <v/>
      </c>
      <c r="O4015" s="70" t="str">
        <f t="shared" ca="1" si="576"/>
        <v/>
      </c>
      <c r="P4015" s="70" t="str">
        <f t="shared" ca="1" si="577"/>
        <v/>
      </c>
      <c r="Q4015" s="71" t="str">
        <f t="shared" si="578"/>
        <v/>
      </c>
    </row>
    <row r="4016" spans="2:17" x14ac:dyDescent="0.2">
      <c r="B4016">
        <f t="shared" ca="1" si="579"/>
        <v>3</v>
      </c>
      <c r="G4016" t="str">
        <f t="shared" ref="G4016:G4079" ca="1" si="581">IF(B4016=B4015+1,MID(A4018,29,FIND("Kockázatkezelés",A4018)-30)*1,"")</f>
        <v/>
      </c>
      <c r="H4016">
        <f t="shared" si="580"/>
        <v>0</v>
      </c>
      <c r="N4016" s="67" t="str">
        <f t="shared" ca="1" si="575"/>
        <v/>
      </c>
      <c r="O4016" s="70" t="str">
        <f t="shared" ca="1" si="576"/>
        <v/>
      </c>
      <c r="P4016" s="70" t="str">
        <f t="shared" ca="1" si="577"/>
        <v/>
      </c>
      <c r="Q4016" s="71" t="str">
        <f t="shared" si="578"/>
        <v/>
      </c>
    </row>
    <row r="4017" spans="2:17" x14ac:dyDescent="0.2">
      <c r="B4017">
        <f t="shared" ca="1" si="579"/>
        <v>3</v>
      </c>
      <c r="G4017" t="str">
        <f t="shared" ca="1" si="581"/>
        <v/>
      </c>
      <c r="H4017">
        <f t="shared" si="580"/>
        <v>0</v>
      </c>
      <c r="N4017" s="67" t="str">
        <f t="shared" ca="1" si="575"/>
        <v/>
      </c>
      <c r="O4017" s="70" t="str">
        <f t="shared" ca="1" si="576"/>
        <v/>
      </c>
      <c r="P4017" s="70" t="str">
        <f t="shared" ca="1" si="577"/>
        <v/>
      </c>
      <c r="Q4017" s="71" t="str">
        <f t="shared" si="578"/>
        <v/>
      </c>
    </row>
    <row r="4018" spans="2:17" x14ac:dyDescent="0.2">
      <c r="B4018">
        <f t="shared" ca="1" si="579"/>
        <v>3</v>
      </c>
      <c r="G4018" t="str">
        <f t="shared" ca="1" si="581"/>
        <v/>
      </c>
      <c r="H4018">
        <f t="shared" si="580"/>
        <v>0</v>
      </c>
      <c r="N4018" s="67" t="str">
        <f t="shared" ca="1" si="575"/>
        <v/>
      </c>
      <c r="O4018" s="70" t="str">
        <f t="shared" ca="1" si="576"/>
        <v/>
      </c>
      <c r="P4018" s="70" t="str">
        <f t="shared" ca="1" si="577"/>
        <v/>
      </c>
      <c r="Q4018" s="71" t="str">
        <f t="shared" si="578"/>
        <v/>
      </c>
    </row>
    <row r="4019" spans="2:17" x14ac:dyDescent="0.2">
      <c r="B4019">
        <f t="shared" ca="1" si="579"/>
        <v>3</v>
      </c>
      <c r="G4019" t="str">
        <f t="shared" ca="1" si="581"/>
        <v/>
      </c>
      <c r="H4019">
        <f t="shared" si="580"/>
        <v>0</v>
      </c>
      <c r="N4019" s="67" t="str">
        <f t="shared" ca="1" si="575"/>
        <v/>
      </c>
      <c r="O4019" s="70" t="str">
        <f t="shared" ca="1" si="576"/>
        <v/>
      </c>
      <c r="P4019" s="70" t="str">
        <f t="shared" ca="1" si="577"/>
        <v/>
      </c>
      <c r="Q4019" s="71" t="str">
        <f t="shared" si="578"/>
        <v/>
      </c>
    </row>
    <row r="4020" spans="2:17" x14ac:dyDescent="0.2">
      <c r="B4020">
        <f t="shared" ca="1" si="579"/>
        <v>3</v>
      </c>
      <c r="G4020" t="str">
        <f t="shared" ca="1" si="581"/>
        <v/>
      </c>
      <c r="H4020">
        <f t="shared" si="580"/>
        <v>0</v>
      </c>
      <c r="N4020" s="67" t="str">
        <f t="shared" ca="1" si="575"/>
        <v/>
      </c>
      <c r="O4020" s="70" t="str">
        <f t="shared" ca="1" si="576"/>
        <v/>
      </c>
      <c r="P4020" s="70" t="str">
        <f t="shared" ca="1" si="577"/>
        <v/>
      </c>
      <c r="Q4020" s="71" t="str">
        <f t="shared" si="578"/>
        <v/>
      </c>
    </row>
    <row r="4021" spans="2:17" x14ac:dyDescent="0.2">
      <c r="B4021">
        <f t="shared" ca="1" si="579"/>
        <v>3</v>
      </c>
      <c r="G4021" t="str">
        <f t="shared" ca="1" si="581"/>
        <v/>
      </c>
      <c r="H4021">
        <f t="shared" si="580"/>
        <v>0</v>
      </c>
      <c r="N4021" s="67" t="str">
        <f t="shared" ca="1" si="575"/>
        <v/>
      </c>
      <c r="O4021" s="70" t="str">
        <f t="shared" ca="1" si="576"/>
        <v/>
      </c>
      <c r="P4021" s="70" t="str">
        <f t="shared" ca="1" si="577"/>
        <v/>
      </c>
      <c r="Q4021" s="71" t="str">
        <f t="shared" si="578"/>
        <v/>
      </c>
    </row>
    <row r="4022" spans="2:17" x14ac:dyDescent="0.2">
      <c r="B4022">
        <f t="shared" ca="1" si="579"/>
        <v>3</v>
      </c>
      <c r="G4022" t="str">
        <f t="shared" ca="1" si="581"/>
        <v/>
      </c>
      <c r="H4022">
        <f t="shared" si="580"/>
        <v>0</v>
      </c>
      <c r="N4022" s="67" t="str">
        <f t="shared" ca="1" si="575"/>
        <v/>
      </c>
      <c r="O4022" s="70" t="str">
        <f t="shared" ca="1" si="576"/>
        <v/>
      </c>
      <c r="P4022" s="70" t="str">
        <f t="shared" ca="1" si="577"/>
        <v/>
      </c>
      <c r="Q4022" s="71" t="str">
        <f t="shared" si="578"/>
        <v/>
      </c>
    </row>
    <row r="4023" spans="2:17" x14ac:dyDescent="0.2">
      <c r="B4023">
        <f t="shared" ca="1" si="579"/>
        <v>3</v>
      </c>
      <c r="G4023" t="str">
        <f t="shared" ca="1" si="581"/>
        <v/>
      </c>
      <c r="H4023">
        <f t="shared" si="580"/>
        <v>0</v>
      </c>
      <c r="N4023" s="67" t="str">
        <f t="shared" ca="1" si="575"/>
        <v/>
      </c>
      <c r="O4023" s="70" t="str">
        <f t="shared" ca="1" si="576"/>
        <v/>
      </c>
      <c r="P4023" s="70" t="str">
        <f t="shared" ca="1" si="577"/>
        <v/>
      </c>
      <c r="Q4023" s="71" t="str">
        <f t="shared" si="578"/>
        <v/>
      </c>
    </row>
    <row r="4024" spans="2:17" x14ac:dyDescent="0.2">
      <c r="B4024">
        <f t="shared" ca="1" si="579"/>
        <v>3</v>
      </c>
      <c r="G4024" t="str">
        <f t="shared" ca="1" si="581"/>
        <v/>
      </c>
      <c r="H4024">
        <f t="shared" si="580"/>
        <v>0</v>
      </c>
      <c r="N4024" s="67" t="str">
        <f t="shared" ca="1" si="575"/>
        <v/>
      </c>
      <c r="O4024" s="70" t="str">
        <f t="shared" ca="1" si="576"/>
        <v/>
      </c>
      <c r="P4024" s="70" t="str">
        <f t="shared" ca="1" si="577"/>
        <v/>
      </c>
      <c r="Q4024" s="71" t="str">
        <f t="shared" si="578"/>
        <v/>
      </c>
    </row>
    <row r="4025" spans="2:17" x14ac:dyDescent="0.2">
      <c r="B4025">
        <f t="shared" ca="1" si="579"/>
        <v>3</v>
      </c>
      <c r="G4025" t="str">
        <f t="shared" ca="1" si="581"/>
        <v/>
      </c>
      <c r="H4025">
        <f t="shared" si="580"/>
        <v>0</v>
      </c>
      <c r="N4025" s="67" t="str">
        <f t="shared" ca="1" si="575"/>
        <v/>
      </c>
      <c r="O4025" s="70" t="str">
        <f t="shared" ca="1" si="576"/>
        <v/>
      </c>
      <c r="P4025" s="70" t="str">
        <f t="shared" ca="1" si="577"/>
        <v/>
      </c>
      <c r="Q4025" s="71" t="str">
        <f t="shared" si="578"/>
        <v/>
      </c>
    </row>
    <row r="4026" spans="2:17" x14ac:dyDescent="0.2">
      <c r="B4026">
        <f t="shared" ca="1" si="579"/>
        <v>3</v>
      </c>
      <c r="G4026" t="str">
        <f t="shared" ca="1" si="581"/>
        <v/>
      </c>
      <c r="H4026">
        <f t="shared" si="580"/>
        <v>0</v>
      </c>
      <c r="N4026" s="67" t="str">
        <f t="shared" ca="1" si="575"/>
        <v/>
      </c>
      <c r="O4026" s="70" t="str">
        <f t="shared" ca="1" si="576"/>
        <v/>
      </c>
      <c r="P4026" s="70" t="str">
        <f t="shared" ca="1" si="577"/>
        <v/>
      </c>
      <c r="Q4026" s="71" t="str">
        <f t="shared" si="578"/>
        <v/>
      </c>
    </row>
    <row r="4027" spans="2:17" x14ac:dyDescent="0.2">
      <c r="B4027">
        <f t="shared" ca="1" si="579"/>
        <v>3</v>
      </c>
      <c r="G4027" t="str">
        <f t="shared" ca="1" si="581"/>
        <v/>
      </c>
      <c r="H4027">
        <f t="shared" si="580"/>
        <v>0</v>
      </c>
      <c r="N4027" s="67" t="str">
        <f t="shared" ca="1" si="575"/>
        <v/>
      </c>
      <c r="O4027" s="70" t="str">
        <f t="shared" ca="1" si="576"/>
        <v/>
      </c>
      <c r="P4027" s="70" t="str">
        <f t="shared" ca="1" si="577"/>
        <v/>
      </c>
      <c r="Q4027" s="71" t="str">
        <f t="shared" si="578"/>
        <v/>
      </c>
    </row>
    <row r="4028" spans="2:17" x14ac:dyDescent="0.2">
      <c r="B4028">
        <f t="shared" ca="1" si="579"/>
        <v>3</v>
      </c>
      <c r="G4028" t="str">
        <f t="shared" ca="1" si="581"/>
        <v/>
      </c>
      <c r="H4028">
        <f t="shared" si="580"/>
        <v>0</v>
      </c>
      <c r="N4028" s="67" t="str">
        <f t="shared" ca="1" si="575"/>
        <v/>
      </c>
      <c r="O4028" s="70" t="str">
        <f t="shared" ca="1" si="576"/>
        <v/>
      </c>
      <c r="P4028" s="70" t="str">
        <f t="shared" ca="1" si="577"/>
        <v/>
      </c>
      <c r="Q4028" s="71" t="str">
        <f t="shared" si="578"/>
        <v/>
      </c>
    </row>
    <row r="4029" spans="2:17" x14ac:dyDescent="0.2">
      <c r="B4029">
        <f t="shared" ca="1" si="579"/>
        <v>3</v>
      </c>
      <c r="G4029" t="str">
        <f t="shared" ca="1" si="581"/>
        <v/>
      </c>
      <c r="H4029">
        <f t="shared" si="580"/>
        <v>0</v>
      </c>
      <c r="N4029" s="67" t="str">
        <f t="shared" ca="1" si="575"/>
        <v/>
      </c>
      <c r="O4029" s="70" t="str">
        <f t="shared" ca="1" si="576"/>
        <v/>
      </c>
      <c r="P4029" s="70" t="str">
        <f t="shared" ca="1" si="577"/>
        <v/>
      </c>
      <c r="Q4029" s="71" t="str">
        <f t="shared" si="578"/>
        <v/>
      </c>
    </row>
    <row r="4030" spans="2:17" x14ac:dyDescent="0.2">
      <c r="B4030">
        <f t="shared" ca="1" si="579"/>
        <v>3</v>
      </c>
      <c r="G4030" t="str">
        <f t="shared" ca="1" si="581"/>
        <v/>
      </c>
      <c r="H4030">
        <f t="shared" si="580"/>
        <v>0</v>
      </c>
      <c r="N4030" s="67" t="str">
        <f t="shared" ca="1" si="575"/>
        <v/>
      </c>
      <c r="O4030" s="70" t="str">
        <f t="shared" ca="1" si="576"/>
        <v/>
      </c>
      <c r="P4030" s="70" t="str">
        <f t="shared" ca="1" si="577"/>
        <v/>
      </c>
      <c r="Q4030" s="71" t="str">
        <f t="shared" si="578"/>
        <v/>
      </c>
    </row>
    <row r="4031" spans="2:17" x14ac:dyDescent="0.2">
      <c r="B4031">
        <f t="shared" ca="1" si="579"/>
        <v>3</v>
      </c>
      <c r="G4031" t="str">
        <f t="shared" ca="1" si="581"/>
        <v/>
      </c>
      <c r="H4031">
        <f t="shared" si="580"/>
        <v>0</v>
      </c>
      <c r="N4031" s="67" t="str">
        <f t="shared" ca="1" si="575"/>
        <v/>
      </c>
      <c r="O4031" s="70" t="str">
        <f t="shared" ca="1" si="576"/>
        <v/>
      </c>
      <c r="P4031" s="70" t="str">
        <f t="shared" ca="1" si="577"/>
        <v/>
      </c>
      <c r="Q4031" s="71" t="str">
        <f t="shared" si="578"/>
        <v/>
      </c>
    </row>
    <row r="4032" spans="2:17" x14ac:dyDescent="0.2">
      <c r="B4032">
        <f t="shared" ca="1" si="579"/>
        <v>3</v>
      </c>
      <c r="G4032" t="str">
        <f t="shared" ca="1" si="581"/>
        <v/>
      </c>
      <c r="H4032">
        <f t="shared" si="580"/>
        <v>0</v>
      </c>
      <c r="N4032" s="67" t="str">
        <f t="shared" ca="1" si="575"/>
        <v/>
      </c>
      <c r="O4032" s="70" t="str">
        <f t="shared" ca="1" si="576"/>
        <v/>
      </c>
      <c r="P4032" s="70" t="str">
        <f t="shared" ca="1" si="577"/>
        <v/>
      </c>
      <c r="Q4032" s="71" t="str">
        <f t="shared" si="578"/>
        <v/>
      </c>
    </row>
    <row r="4033" spans="2:17" x14ac:dyDescent="0.2">
      <c r="B4033">
        <f t="shared" ca="1" si="579"/>
        <v>3</v>
      </c>
      <c r="G4033" t="str">
        <f t="shared" ca="1" si="581"/>
        <v/>
      </c>
      <c r="H4033">
        <f t="shared" si="580"/>
        <v>0</v>
      </c>
      <c r="N4033" s="67" t="str">
        <f t="shared" ca="1" si="575"/>
        <v/>
      </c>
      <c r="O4033" s="70" t="str">
        <f t="shared" ca="1" si="576"/>
        <v/>
      </c>
      <c r="P4033" s="70" t="str">
        <f t="shared" ca="1" si="577"/>
        <v/>
      </c>
      <c r="Q4033" s="71" t="str">
        <f t="shared" si="578"/>
        <v/>
      </c>
    </row>
    <row r="4034" spans="2:17" x14ac:dyDescent="0.2">
      <c r="B4034">
        <f t="shared" ca="1" si="579"/>
        <v>3</v>
      </c>
      <c r="G4034" t="str">
        <f t="shared" ca="1" si="581"/>
        <v/>
      </c>
      <c r="H4034">
        <f t="shared" si="580"/>
        <v>0</v>
      </c>
      <c r="N4034" s="67" t="str">
        <f t="shared" ref="N4034:N4097" ca="1" si="582">IF(ISERROR(VLOOKUP($K4034,$B:$G,AA$2,FALSE)),"",VLOOKUP($K4034,$B:$G,AA$2,FALSE))</f>
        <v/>
      </c>
      <c r="O4034" s="70" t="str">
        <f t="shared" ref="O4034:O4097" ca="1" si="583">IF(ISERROR(VLOOKUP($K4034,$B:$G,AB$2,FALSE)),"",VLOOKUP($K4034,$B:$G,AB$2,FALSE))</f>
        <v/>
      </c>
      <c r="P4034" s="70" t="str">
        <f t="shared" ref="P4034:P4097" ca="1" si="584">IF(ISERROR(VLOOKUP($K4034,$B:$G,AC$2,FALSE)),"",VLOOKUP($K4034,$B:$G,AC$2,FALSE))</f>
        <v/>
      </c>
      <c r="Q4034" s="71" t="str">
        <f t="shared" ref="Q4034:Q4097" si="585">IF(L4034=0,"",(ROUND(IF(ISERROR(VLOOKUP($K4034,$B:$G,AD$2,FALSE)),"terület?",VLOOKUP($K4034,$B:$G,AD$2,FALSE)),2)))</f>
        <v/>
      </c>
    </row>
    <row r="4035" spans="2:17" x14ac:dyDescent="0.2">
      <c r="B4035">
        <f t="shared" ref="B4035:B4098" ca="1" si="586">IF(AND(LEFT(A4035,6)="Blokk:",RIGHT(A4035,10)&lt;&gt;"módosított",LEFT(A4036,11)="Táblaadatok",H4035&gt;0),B4034+1,B4034)</f>
        <v>3</v>
      </c>
      <c r="G4035" t="str">
        <f t="shared" ca="1" si="581"/>
        <v/>
      </c>
      <c r="H4035">
        <f t="shared" si="580"/>
        <v>0</v>
      </c>
      <c r="N4035" s="67" t="str">
        <f t="shared" ca="1" si="582"/>
        <v/>
      </c>
      <c r="O4035" s="70" t="str">
        <f t="shared" ca="1" si="583"/>
        <v/>
      </c>
      <c r="P4035" s="70" t="str">
        <f t="shared" ca="1" si="584"/>
        <v/>
      </c>
      <c r="Q4035" s="71" t="str">
        <f t="shared" si="585"/>
        <v/>
      </c>
    </row>
    <row r="4036" spans="2:17" x14ac:dyDescent="0.2">
      <c r="B4036">
        <f t="shared" ca="1" si="586"/>
        <v>3</v>
      </c>
      <c r="G4036" t="str">
        <f t="shared" ca="1" si="581"/>
        <v/>
      </c>
      <c r="H4036">
        <f t="shared" ref="H4036:H4099" si="587">IF(ISNA(VLOOKUP(MID(A4037,40,5),AE:AF,2,0)),0,1)</f>
        <v>0</v>
      </c>
      <c r="N4036" s="67" t="str">
        <f t="shared" ca="1" si="582"/>
        <v/>
      </c>
      <c r="O4036" s="70" t="str">
        <f t="shared" ca="1" si="583"/>
        <v/>
      </c>
      <c r="P4036" s="70" t="str">
        <f t="shared" ca="1" si="584"/>
        <v/>
      </c>
      <c r="Q4036" s="71" t="str">
        <f t="shared" si="585"/>
        <v/>
      </c>
    </row>
    <row r="4037" spans="2:17" x14ac:dyDescent="0.2">
      <c r="B4037">
        <f t="shared" ca="1" si="586"/>
        <v>3</v>
      </c>
      <c r="G4037" t="str">
        <f t="shared" ca="1" si="581"/>
        <v/>
      </c>
      <c r="H4037">
        <f t="shared" si="587"/>
        <v>0</v>
      </c>
      <c r="N4037" s="67" t="str">
        <f t="shared" ca="1" si="582"/>
        <v/>
      </c>
      <c r="O4037" s="70" t="str">
        <f t="shared" ca="1" si="583"/>
        <v/>
      </c>
      <c r="P4037" s="70" t="str">
        <f t="shared" ca="1" si="584"/>
        <v/>
      </c>
      <c r="Q4037" s="71" t="str">
        <f t="shared" si="585"/>
        <v/>
      </c>
    </row>
    <row r="4038" spans="2:17" x14ac:dyDescent="0.2">
      <c r="B4038">
        <f t="shared" ca="1" si="586"/>
        <v>3</v>
      </c>
      <c r="G4038" t="str">
        <f t="shared" ca="1" si="581"/>
        <v/>
      </c>
      <c r="H4038">
        <f t="shared" si="587"/>
        <v>0</v>
      </c>
      <c r="N4038" s="67" t="str">
        <f t="shared" ca="1" si="582"/>
        <v/>
      </c>
      <c r="O4038" s="70" t="str">
        <f t="shared" ca="1" si="583"/>
        <v/>
      </c>
      <c r="P4038" s="70" t="str">
        <f t="shared" ca="1" si="584"/>
        <v/>
      </c>
      <c r="Q4038" s="71" t="str">
        <f t="shared" si="585"/>
        <v/>
      </c>
    </row>
    <row r="4039" spans="2:17" x14ac:dyDescent="0.2">
      <c r="B4039">
        <f t="shared" ca="1" si="586"/>
        <v>3</v>
      </c>
      <c r="G4039" t="str">
        <f t="shared" ca="1" si="581"/>
        <v/>
      </c>
      <c r="H4039">
        <f t="shared" si="587"/>
        <v>0</v>
      </c>
      <c r="N4039" s="67" t="str">
        <f t="shared" ca="1" si="582"/>
        <v/>
      </c>
      <c r="O4039" s="70" t="str">
        <f t="shared" ca="1" si="583"/>
        <v/>
      </c>
      <c r="P4039" s="70" t="str">
        <f t="shared" ca="1" si="584"/>
        <v/>
      </c>
      <c r="Q4039" s="71" t="str">
        <f t="shared" si="585"/>
        <v/>
      </c>
    </row>
    <row r="4040" spans="2:17" x14ac:dyDescent="0.2">
      <c r="B4040">
        <f t="shared" ca="1" si="586"/>
        <v>3</v>
      </c>
      <c r="G4040" t="str">
        <f t="shared" ca="1" si="581"/>
        <v/>
      </c>
      <c r="H4040">
        <f t="shared" si="587"/>
        <v>0</v>
      </c>
      <c r="N4040" s="67" t="str">
        <f t="shared" ca="1" si="582"/>
        <v/>
      </c>
      <c r="O4040" s="70" t="str">
        <f t="shared" ca="1" si="583"/>
        <v/>
      </c>
      <c r="P4040" s="70" t="str">
        <f t="shared" ca="1" si="584"/>
        <v/>
      </c>
      <c r="Q4040" s="71" t="str">
        <f t="shared" si="585"/>
        <v/>
      </c>
    </row>
    <row r="4041" spans="2:17" x14ac:dyDescent="0.2">
      <c r="B4041">
        <f t="shared" ca="1" si="586"/>
        <v>3</v>
      </c>
      <c r="G4041" t="str">
        <f t="shared" ca="1" si="581"/>
        <v/>
      </c>
      <c r="H4041">
        <f t="shared" si="587"/>
        <v>0</v>
      </c>
      <c r="N4041" s="67" t="str">
        <f t="shared" ca="1" si="582"/>
        <v/>
      </c>
      <c r="O4041" s="70" t="str">
        <f t="shared" ca="1" si="583"/>
        <v/>
      </c>
      <c r="P4041" s="70" t="str">
        <f t="shared" ca="1" si="584"/>
        <v/>
      </c>
      <c r="Q4041" s="71" t="str">
        <f t="shared" si="585"/>
        <v/>
      </c>
    </row>
    <row r="4042" spans="2:17" x14ac:dyDescent="0.2">
      <c r="B4042">
        <f t="shared" ca="1" si="586"/>
        <v>3</v>
      </c>
      <c r="G4042" t="str">
        <f t="shared" ca="1" si="581"/>
        <v/>
      </c>
      <c r="H4042">
        <f t="shared" si="587"/>
        <v>0</v>
      </c>
      <c r="N4042" s="67" t="str">
        <f t="shared" ca="1" si="582"/>
        <v/>
      </c>
      <c r="O4042" s="70" t="str">
        <f t="shared" ca="1" si="583"/>
        <v/>
      </c>
      <c r="P4042" s="70" t="str">
        <f t="shared" ca="1" si="584"/>
        <v/>
      </c>
      <c r="Q4042" s="71" t="str">
        <f t="shared" si="585"/>
        <v/>
      </c>
    </row>
    <row r="4043" spans="2:17" x14ac:dyDescent="0.2">
      <c r="B4043">
        <f t="shared" ca="1" si="586"/>
        <v>3</v>
      </c>
      <c r="G4043" t="str">
        <f t="shared" ca="1" si="581"/>
        <v/>
      </c>
      <c r="H4043">
        <f t="shared" si="587"/>
        <v>0</v>
      </c>
      <c r="N4043" s="67" t="str">
        <f t="shared" ca="1" si="582"/>
        <v/>
      </c>
      <c r="O4043" s="70" t="str">
        <f t="shared" ca="1" si="583"/>
        <v/>
      </c>
      <c r="P4043" s="70" t="str">
        <f t="shared" ca="1" si="584"/>
        <v/>
      </c>
      <c r="Q4043" s="71" t="str">
        <f t="shared" si="585"/>
        <v/>
      </c>
    </row>
    <row r="4044" spans="2:17" x14ac:dyDescent="0.2">
      <c r="B4044">
        <f t="shared" ca="1" si="586"/>
        <v>3</v>
      </c>
      <c r="G4044" t="str">
        <f t="shared" ca="1" si="581"/>
        <v/>
      </c>
      <c r="H4044">
        <f t="shared" si="587"/>
        <v>0</v>
      </c>
      <c r="N4044" s="67" t="str">
        <f t="shared" ca="1" si="582"/>
        <v/>
      </c>
      <c r="O4044" s="70" t="str">
        <f t="shared" ca="1" si="583"/>
        <v/>
      </c>
      <c r="P4044" s="70" t="str">
        <f t="shared" ca="1" si="584"/>
        <v/>
      </c>
      <c r="Q4044" s="71" t="str">
        <f t="shared" si="585"/>
        <v/>
      </c>
    </row>
    <row r="4045" spans="2:17" x14ac:dyDescent="0.2">
      <c r="B4045">
        <f t="shared" ca="1" si="586"/>
        <v>3</v>
      </c>
      <c r="G4045" t="str">
        <f t="shared" ca="1" si="581"/>
        <v/>
      </c>
      <c r="H4045">
        <f t="shared" si="587"/>
        <v>0</v>
      </c>
      <c r="N4045" s="67" t="str">
        <f t="shared" ca="1" si="582"/>
        <v/>
      </c>
      <c r="O4045" s="70" t="str">
        <f t="shared" ca="1" si="583"/>
        <v/>
      </c>
      <c r="P4045" s="70" t="str">
        <f t="shared" ca="1" si="584"/>
        <v/>
      </c>
      <c r="Q4045" s="71" t="str">
        <f t="shared" si="585"/>
        <v/>
      </c>
    </row>
    <row r="4046" spans="2:17" x14ac:dyDescent="0.2">
      <c r="B4046">
        <f t="shared" ca="1" si="586"/>
        <v>3</v>
      </c>
      <c r="G4046" t="str">
        <f t="shared" ca="1" si="581"/>
        <v/>
      </c>
      <c r="H4046">
        <f t="shared" si="587"/>
        <v>0</v>
      </c>
      <c r="N4046" s="67" t="str">
        <f t="shared" ca="1" si="582"/>
        <v/>
      </c>
      <c r="O4046" s="70" t="str">
        <f t="shared" ca="1" si="583"/>
        <v/>
      </c>
      <c r="P4046" s="70" t="str">
        <f t="shared" ca="1" si="584"/>
        <v/>
      </c>
      <c r="Q4046" s="71" t="str">
        <f t="shared" si="585"/>
        <v/>
      </c>
    </row>
    <row r="4047" spans="2:17" x14ac:dyDescent="0.2">
      <c r="B4047">
        <f t="shared" ca="1" si="586"/>
        <v>3</v>
      </c>
      <c r="G4047" t="str">
        <f t="shared" ca="1" si="581"/>
        <v/>
      </c>
      <c r="H4047">
        <f t="shared" si="587"/>
        <v>0</v>
      </c>
      <c r="N4047" s="67" t="str">
        <f t="shared" ca="1" si="582"/>
        <v/>
      </c>
      <c r="O4047" s="70" t="str">
        <f t="shared" ca="1" si="583"/>
        <v/>
      </c>
      <c r="P4047" s="70" t="str">
        <f t="shared" ca="1" si="584"/>
        <v/>
      </c>
      <c r="Q4047" s="71" t="str">
        <f t="shared" si="585"/>
        <v/>
      </c>
    </row>
    <row r="4048" spans="2:17" x14ac:dyDescent="0.2">
      <c r="B4048">
        <f t="shared" ca="1" si="586"/>
        <v>3</v>
      </c>
      <c r="G4048" t="str">
        <f t="shared" ca="1" si="581"/>
        <v/>
      </c>
      <c r="H4048">
        <f t="shared" si="587"/>
        <v>0</v>
      </c>
      <c r="N4048" s="67" t="str">
        <f t="shared" ca="1" si="582"/>
        <v/>
      </c>
      <c r="O4048" s="70" t="str">
        <f t="shared" ca="1" si="583"/>
        <v/>
      </c>
      <c r="P4048" s="70" t="str">
        <f t="shared" ca="1" si="584"/>
        <v/>
      </c>
      <c r="Q4048" s="71" t="str">
        <f t="shared" si="585"/>
        <v/>
      </c>
    </row>
    <row r="4049" spans="2:17" x14ac:dyDescent="0.2">
      <c r="B4049">
        <f t="shared" ca="1" si="586"/>
        <v>3</v>
      </c>
      <c r="G4049" t="str">
        <f t="shared" ca="1" si="581"/>
        <v/>
      </c>
      <c r="H4049">
        <f t="shared" si="587"/>
        <v>0</v>
      </c>
      <c r="N4049" s="67" t="str">
        <f t="shared" ca="1" si="582"/>
        <v/>
      </c>
      <c r="O4049" s="70" t="str">
        <f t="shared" ca="1" si="583"/>
        <v/>
      </c>
      <c r="P4049" s="70" t="str">
        <f t="shared" ca="1" si="584"/>
        <v/>
      </c>
      <c r="Q4049" s="71" t="str">
        <f t="shared" si="585"/>
        <v/>
      </c>
    </row>
    <row r="4050" spans="2:17" x14ac:dyDescent="0.2">
      <c r="B4050">
        <f t="shared" ca="1" si="586"/>
        <v>3</v>
      </c>
      <c r="G4050" t="str">
        <f t="shared" ca="1" si="581"/>
        <v/>
      </c>
      <c r="H4050">
        <f t="shared" si="587"/>
        <v>0</v>
      </c>
      <c r="N4050" s="67" t="str">
        <f t="shared" ca="1" si="582"/>
        <v/>
      </c>
      <c r="O4050" s="70" t="str">
        <f t="shared" ca="1" si="583"/>
        <v/>
      </c>
      <c r="P4050" s="70" t="str">
        <f t="shared" ca="1" si="584"/>
        <v/>
      </c>
      <c r="Q4050" s="71" t="str">
        <f t="shared" si="585"/>
        <v/>
      </c>
    </row>
    <row r="4051" spans="2:17" x14ac:dyDescent="0.2">
      <c r="B4051">
        <f t="shared" ca="1" si="586"/>
        <v>3</v>
      </c>
      <c r="G4051" t="str">
        <f t="shared" ca="1" si="581"/>
        <v/>
      </c>
      <c r="H4051">
        <f t="shared" si="587"/>
        <v>0</v>
      </c>
      <c r="N4051" s="67" t="str">
        <f t="shared" ca="1" si="582"/>
        <v/>
      </c>
      <c r="O4051" s="70" t="str">
        <f t="shared" ca="1" si="583"/>
        <v/>
      </c>
      <c r="P4051" s="70" t="str">
        <f t="shared" ca="1" si="584"/>
        <v/>
      </c>
      <c r="Q4051" s="71" t="str">
        <f t="shared" si="585"/>
        <v/>
      </c>
    </row>
    <row r="4052" spans="2:17" x14ac:dyDescent="0.2">
      <c r="B4052">
        <f t="shared" ca="1" si="586"/>
        <v>3</v>
      </c>
      <c r="G4052" t="str">
        <f t="shared" ca="1" si="581"/>
        <v/>
      </c>
      <c r="H4052">
        <f t="shared" si="587"/>
        <v>0</v>
      </c>
      <c r="N4052" s="67" t="str">
        <f t="shared" ca="1" si="582"/>
        <v/>
      </c>
      <c r="O4052" s="70" t="str">
        <f t="shared" ca="1" si="583"/>
        <v/>
      </c>
      <c r="P4052" s="70" t="str">
        <f t="shared" ca="1" si="584"/>
        <v/>
      </c>
      <c r="Q4052" s="71" t="str">
        <f t="shared" si="585"/>
        <v/>
      </c>
    </row>
    <row r="4053" spans="2:17" x14ac:dyDescent="0.2">
      <c r="B4053">
        <f t="shared" ca="1" si="586"/>
        <v>3</v>
      </c>
      <c r="G4053" t="str">
        <f t="shared" ca="1" si="581"/>
        <v/>
      </c>
      <c r="H4053">
        <f t="shared" si="587"/>
        <v>0</v>
      </c>
      <c r="N4053" s="67" t="str">
        <f t="shared" ca="1" si="582"/>
        <v/>
      </c>
      <c r="O4053" s="70" t="str">
        <f t="shared" ca="1" si="583"/>
        <v/>
      </c>
      <c r="P4053" s="70" t="str">
        <f t="shared" ca="1" si="584"/>
        <v/>
      </c>
      <c r="Q4053" s="71" t="str">
        <f t="shared" si="585"/>
        <v/>
      </c>
    </row>
    <row r="4054" spans="2:17" x14ac:dyDescent="0.2">
      <c r="B4054">
        <f t="shared" ca="1" si="586"/>
        <v>3</v>
      </c>
      <c r="G4054" t="str">
        <f t="shared" ca="1" si="581"/>
        <v/>
      </c>
      <c r="H4054">
        <f t="shared" si="587"/>
        <v>0</v>
      </c>
      <c r="N4054" s="67" t="str">
        <f t="shared" ca="1" si="582"/>
        <v/>
      </c>
      <c r="O4054" s="70" t="str">
        <f t="shared" ca="1" si="583"/>
        <v/>
      </c>
      <c r="P4054" s="70" t="str">
        <f t="shared" ca="1" si="584"/>
        <v/>
      </c>
      <c r="Q4054" s="71" t="str">
        <f t="shared" si="585"/>
        <v/>
      </c>
    </row>
    <row r="4055" spans="2:17" x14ac:dyDescent="0.2">
      <c r="B4055">
        <f t="shared" ca="1" si="586"/>
        <v>3</v>
      </c>
      <c r="G4055" t="str">
        <f t="shared" ca="1" si="581"/>
        <v/>
      </c>
      <c r="H4055">
        <f t="shared" si="587"/>
        <v>0</v>
      </c>
      <c r="N4055" s="67" t="str">
        <f t="shared" ca="1" si="582"/>
        <v/>
      </c>
      <c r="O4055" s="70" t="str">
        <f t="shared" ca="1" si="583"/>
        <v/>
      </c>
      <c r="P4055" s="70" t="str">
        <f t="shared" ca="1" si="584"/>
        <v/>
      </c>
      <c r="Q4055" s="71" t="str">
        <f t="shared" si="585"/>
        <v/>
      </c>
    </row>
    <row r="4056" spans="2:17" x14ac:dyDescent="0.2">
      <c r="B4056">
        <f t="shared" ca="1" si="586"/>
        <v>3</v>
      </c>
      <c r="G4056" t="str">
        <f t="shared" ca="1" si="581"/>
        <v/>
      </c>
      <c r="H4056">
        <f t="shared" si="587"/>
        <v>0</v>
      </c>
      <c r="N4056" s="67" t="str">
        <f t="shared" ca="1" si="582"/>
        <v/>
      </c>
      <c r="O4056" s="70" t="str">
        <f t="shared" ca="1" si="583"/>
        <v/>
      </c>
      <c r="P4056" s="70" t="str">
        <f t="shared" ca="1" si="584"/>
        <v/>
      </c>
      <c r="Q4056" s="71" t="str">
        <f t="shared" si="585"/>
        <v/>
      </c>
    </row>
    <row r="4057" spans="2:17" x14ac:dyDescent="0.2">
      <c r="B4057">
        <f t="shared" ca="1" si="586"/>
        <v>3</v>
      </c>
      <c r="G4057" t="str">
        <f t="shared" ca="1" si="581"/>
        <v/>
      </c>
      <c r="H4057">
        <f t="shared" si="587"/>
        <v>0</v>
      </c>
      <c r="N4057" s="67" t="str">
        <f t="shared" ca="1" si="582"/>
        <v/>
      </c>
      <c r="O4057" s="70" t="str">
        <f t="shared" ca="1" si="583"/>
        <v/>
      </c>
      <c r="P4057" s="70" t="str">
        <f t="shared" ca="1" si="584"/>
        <v/>
      </c>
      <c r="Q4057" s="71" t="str">
        <f t="shared" si="585"/>
        <v/>
      </c>
    </row>
    <row r="4058" spans="2:17" x14ac:dyDescent="0.2">
      <c r="B4058">
        <f t="shared" ca="1" si="586"/>
        <v>3</v>
      </c>
      <c r="G4058" t="str">
        <f t="shared" ca="1" si="581"/>
        <v/>
      </c>
      <c r="H4058">
        <f t="shared" si="587"/>
        <v>0</v>
      </c>
      <c r="N4058" s="67" t="str">
        <f t="shared" ca="1" si="582"/>
        <v/>
      </c>
      <c r="O4058" s="70" t="str">
        <f t="shared" ca="1" si="583"/>
        <v/>
      </c>
      <c r="P4058" s="70" t="str">
        <f t="shared" ca="1" si="584"/>
        <v/>
      </c>
      <c r="Q4058" s="71" t="str">
        <f t="shared" si="585"/>
        <v/>
      </c>
    </row>
    <row r="4059" spans="2:17" x14ac:dyDescent="0.2">
      <c r="B4059">
        <f t="shared" ca="1" si="586"/>
        <v>3</v>
      </c>
      <c r="G4059" t="str">
        <f t="shared" ca="1" si="581"/>
        <v/>
      </c>
      <c r="H4059">
        <f t="shared" si="587"/>
        <v>0</v>
      </c>
      <c r="N4059" s="67" t="str">
        <f t="shared" ca="1" si="582"/>
        <v/>
      </c>
      <c r="O4059" s="70" t="str">
        <f t="shared" ca="1" si="583"/>
        <v/>
      </c>
      <c r="P4059" s="70" t="str">
        <f t="shared" ca="1" si="584"/>
        <v/>
      </c>
      <c r="Q4059" s="71" t="str">
        <f t="shared" si="585"/>
        <v/>
      </c>
    </row>
    <row r="4060" spans="2:17" x14ac:dyDescent="0.2">
      <c r="B4060">
        <f t="shared" ca="1" si="586"/>
        <v>3</v>
      </c>
      <c r="G4060" t="str">
        <f t="shared" ca="1" si="581"/>
        <v/>
      </c>
      <c r="H4060">
        <f t="shared" si="587"/>
        <v>0</v>
      </c>
      <c r="N4060" s="67" t="str">
        <f t="shared" ca="1" si="582"/>
        <v/>
      </c>
      <c r="O4060" s="70" t="str">
        <f t="shared" ca="1" si="583"/>
        <v/>
      </c>
      <c r="P4060" s="70" t="str">
        <f t="shared" ca="1" si="584"/>
        <v/>
      </c>
      <c r="Q4060" s="71" t="str">
        <f t="shared" si="585"/>
        <v/>
      </c>
    </row>
    <row r="4061" spans="2:17" x14ac:dyDescent="0.2">
      <c r="B4061">
        <f t="shared" ca="1" si="586"/>
        <v>3</v>
      </c>
      <c r="G4061" t="str">
        <f t="shared" ca="1" si="581"/>
        <v/>
      </c>
      <c r="H4061">
        <f t="shared" si="587"/>
        <v>0</v>
      </c>
      <c r="N4061" s="67" t="str">
        <f t="shared" ca="1" si="582"/>
        <v/>
      </c>
      <c r="O4061" s="70" t="str">
        <f t="shared" ca="1" si="583"/>
        <v/>
      </c>
      <c r="P4061" s="70" t="str">
        <f t="shared" ca="1" si="584"/>
        <v/>
      </c>
      <c r="Q4061" s="71" t="str">
        <f t="shared" si="585"/>
        <v/>
      </c>
    </row>
    <row r="4062" spans="2:17" x14ac:dyDescent="0.2">
      <c r="B4062">
        <f t="shared" ca="1" si="586"/>
        <v>3</v>
      </c>
      <c r="G4062" t="str">
        <f t="shared" ca="1" si="581"/>
        <v/>
      </c>
      <c r="H4062">
        <f t="shared" si="587"/>
        <v>0</v>
      </c>
      <c r="N4062" s="67" t="str">
        <f t="shared" ca="1" si="582"/>
        <v/>
      </c>
      <c r="O4062" s="70" t="str">
        <f t="shared" ca="1" si="583"/>
        <v/>
      </c>
      <c r="P4062" s="70" t="str">
        <f t="shared" ca="1" si="584"/>
        <v/>
      </c>
      <c r="Q4062" s="71" t="str">
        <f t="shared" si="585"/>
        <v/>
      </c>
    </row>
    <row r="4063" spans="2:17" x14ac:dyDescent="0.2">
      <c r="B4063">
        <f t="shared" ca="1" si="586"/>
        <v>3</v>
      </c>
      <c r="G4063" t="str">
        <f t="shared" ca="1" si="581"/>
        <v/>
      </c>
      <c r="H4063">
        <f t="shared" si="587"/>
        <v>0</v>
      </c>
      <c r="N4063" s="67" t="str">
        <f t="shared" ca="1" si="582"/>
        <v/>
      </c>
      <c r="O4063" s="70" t="str">
        <f t="shared" ca="1" si="583"/>
        <v/>
      </c>
      <c r="P4063" s="70" t="str">
        <f t="shared" ca="1" si="584"/>
        <v/>
      </c>
      <c r="Q4063" s="71" t="str">
        <f t="shared" si="585"/>
        <v/>
      </c>
    </row>
    <row r="4064" spans="2:17" x14ac:dyDescent="0.2">
      <c r="B4064">
        <f t="shared" ca="1" si="586"/>
        <v>3</v>
      </c>
      <c r="G4064" t="str">
        <f t="shared" ca="1" si="581"/>
        <v/>
      </c>
      <c r="H4064">
        <f t="shared" si="587"/>
        <v>0</v>
      </c>
      <c r="N4064" s="67" t="str">
        <f t="shared" ca="1" si="582"/>
        <v/>
      </c>
      <c r="O4064" s="70" t="str">
        <f t="shared" ca="1" si="583"/>
        <v/>
      </c>
      <c r="P4064" s="70" t="str">
        <f t="shared" ca="1" si="584"/>
        <v/>
      </c>
      <c r="Q4064" s="71" t="str">
        <f t="shared" si="585"/>
        <v/>
      </c>
    </row>
    <row r="4065" spans="2:17" x14ac:dyDescent="0.2">
      <c r="B4065">
        <f t="shared" ca="1" si="586"/>
        <v>3</v>
      </c>
      <c r="G4065" t="str">
        <f t="shared" ca="1" si="581"/>
        <v/>
      </c>
      <c r="H4065">
        <f t="shared" si="587"/>
        <v>0</v>
      </c>
      <c r="N4065" s="67" t="str">
        <f t="shared" ca="1" si="582"/>
        <v/>
      </c>
      <c r="O4065" s="70" t="str">
        <f t="shared" ca="1" si="583"/>
        <v/>
      </c>
      <c r="P4065" s="70" t="str">
        <f t="shared" ca="1" si="584"/>
        <v/>
      </c>
      <c r="Q4065" s="71" t="str">
        <f t="shared" si="585"/>
        <v/>
      </c>
    </row>
    <row r="4066" spans="2:17" x14ac:dyDescent="0.2">
      <c r="B4066">
        <f t="shared" ca="1" si="586"/>
        <v>3</v>
      </c>
      <c r="G4066" t="str">
        <f t="shared" ca="1" si="581"/>
        <v/>
      </c>
      <c r="H4066">
        <f t="shared" si="587"/>
        <v>0</v>
      </c>
      <c r="N4066" s="67" t="str">
        <f t="shared" ca="1" si="582"/>
        <v/>
      </c>
      <c r="O4066" s="70" t="str">
        <f t="shared" ca="1" si="583"/>
        <v/>
      </c>
      <c r="P4066" s="70" t="str">
        <f t="shared" ca="1" si="584"/>
        <v/>
      </c>
      <c r="Q4066" s="71" t="str">
        <f t="shared" si="585"/>
        <v/>
      </c>
    </row>
    <row r="4067" spans="2:17" x14ac:dyDescent="0.2">
      <c r="B4067">
        <f t="shared" ca="1" si="586"/>
        <v>3</v>
      </c>
      <c r="G4067" t="str">
        <f t="shared" ca="1" si="581"/>
        <v/>
      </c>
      <c r="H4067">
        <f t="shared" si="587"/>
        <v>0</v>
      </c>
      <c r="N4067" s="67" t="str">
        <f t="shared" ca="1" si="582"/>
        <v/>
      </c>
      <c r="O4067" s="70" t="str">
        <f t="shared" ca="1" si="583"/>
        <v/>
      </c>
      <c r="P4067" s="70" t="str">
        <f t="shared" ca="1" si="584"/>
        <v/>
      </c>
      <c r="Q4067" s="71" t="str">
        <f t="shared" si="585"/>
        <v/>
      </c>
    </row>
    <row r="4068" spans="2:17" x14ac:dyDescent="0.2">
      <c r="B4068">
        <f t="shared" ca="1" si="586"/>
        <v>3</v>
      </c>
      <c r="G4068" t="str">
        <f t="shared" ca="1" si="581"/>
        <v/>
      </c>
      <c r="H4068">
        <f t="shared" si="587"/>
        <v>0</v>
      </c>
      <c r="N4068" s="67" t="str">
        <f t="shared" ca="1" si="582"/>
        <v/>
      </c>
      <c r="O4068" s="70" t="str">
        <f t="shared" ca="1" si="583"/>
        <v/>
      </c>
      <c r="P4068" s="70" t="str">
        <f t="shared" ca="1" si="584"/>
        <v/>
      </c>
      <c r="Q4068" s="71" t="str">
        <f t="shared" si="585"/>
        <v/>
      </c>
    </row>
    <row r="4069" spans="2:17" x14ac:dyDescent="0.2">
      <c r="B4069">
        <f t="shared" ca="1" si="586"/>
        <v>3</v>
      </c>
      <c r="G4069" t="str">
        <f t="shared" ca="1" si="581"/>
        <v/>
      </c>
      <c r="H4069">
        <f t="shared" si="587"/>
        <v>0</v>
      </c>
      <c r="N4069" s="67" t="str">
        <f t="shared" ca="1" si="582"/>
        <v/>
      </c>
      <c r="O4069" s="70" t="str">
        <f t="shared" ca="1" si="583"/>
        <v/>
      </c>
      <c r="P4069" s="70" t="str">
        <f t="shared" ca="1" si="584"/>
        <v/>
      </c>
      <c r="Q4069" s="71" t="str">
        <f t="shared" si="585"/>
        <v/>
      </c>
    </row>
    <row r="4070" spans="2:17" x14ac:dyDescent="0.2">
      <c r="B4070">
        <f t="shared" ca="1" si="586"/>
        <v>3</v>
      </c>
      <c r="G4070" t="str">
        <f t="shared" ca="1" si="581"/>
        <v/>
      </c>
      <c r="H4070">
        <f t="shared" si="587"/>
        <v>0</v>
      </c>
      <c r="N4070" s="67" t="str">
        <f t="shared" ca="1" si="582"/>
        <v/>
      </c>
      <c r="O4070" s="70" t="str">
        <f t="shared" ca="1" si="583"/>
        <v/>
      </c>
      <c r="P4070" s="70" t="str">
        <f t="shared" ca="1" si="584"/>
        <v/>
      </c>
      <c r="Q4070" s="71" t="str">
        <f t="shared" si="585"/>
        <v/>
      </c>
    </row>
    <row r="4071" spans="2:17" x14ac:dyDescent="0.2">
      <c r="B4071">
        <f t="shared" ca="1" si="586"/>
        <v>3</v>
      </c>
      <c r="G4071" t="str">
        <f t="shared" ca="1" si="581"/>
        <v/>
      </c>
      <c r="H4071">
        <f t="shared" si="587"/>
        <v>0</v>
      </c>
      <c r="N4071" s="67" t="str">
        <f t="shared" ca="1" si="582"/>
        <v/>
      </c>
      <c r="O4071" s="70" t="str">
        <f t="shared" ca="1" si="583"/>
        <v/>
      </c>
      <c r="P4071" s="70" t="str">
        <f t="shared" ca="1" si="584"/>
        <v/>
      </c>
      <c r="Q4071" s="71" t="str">
        <f t="shared" si="585"/>
        <v/>
      </c>
    </row>
    <row r="4072" spans="2:17" x14ac:dyDescent="0.2">
      <c r="B4072">
        <f t="shared" ca="1" si="586"/>
        <v>3</v>
      </c>
      <c r="G4072" t="str">
        <f t="shared" ca="1" si="581"/>
        <v/>
      </c>
      <c r="H4072">
        <f t="shared" si="587"/>
        <v>0</v>
      </c>
      <c r="N4072" s="67" t="str">
        <f t="shared" ca="1" si="582"/>
        <v/>
      </c>
      <c r="O4072" s="70" t="str">
        <f t="shared" ca="1" si="583"/>
        <v/>
      </c>
      <c r="P4072" s="70" t="str">
        <f t="shared" ca="1" si="584"/>
        <v/>
      </c>
      <c r="Q4072" s="71" t="str">
        <f t="shared" si="585"/>
        <v/>
      </c>
    </row>
    <row r="4073" spans="2:17" x14ac:dyDescent="0.2">
      <c r="B4073">
        <f t="shared" ca="1" si="586"/>
        <v>3</v>
      </c>
      <c r="G4073" t="str">
        <f t="shared" ca="1" si="581"/>
        <v/>
      </c>
      <c r="H4073">
        <f t="shared" si="587"/>
        <v>0</v>
      </c>
      <c r="N4073" s="67" t="str">
        <f t="shared" ca="1" si="582"/>
        <v/>
      </c>
      <c r="O4073" s="70" t="str">
        <f t="shared" ca="1" si="583"/>
        <v/>
      </c>
      <c r="P4073" s="70" t="str">
        <f t="shared" ca="1" si="584"/>
        <v/>
      </c>
      <c r="Q4073" s="71" t="str">
        <f t="shared" si="585"/>
        <v/>
      </c>
    </row>
    <row r="4074" spans="2:17" x14ac:dyDescent="0.2">
      <c r="B4074">
        <f t="shared" ca="1" si="586"/>
        <v>3</v>
      </c>
      <c r="G4074" t="str">
        <f t="shared" ca="1" si="581"/>
        <v/>
      </c>
      <c r="H4074">
        <f t="shared" si="587"/>
        <v>0</v>
      </c>
      <c r="N4074" s="67" t="str">
        <f t="shared" ca="1" si="582"/>
        <v/>
      </c>
      <c r="O4074" s="70" t="str">
        <f t="shared" ca="1" si="583"/>
        <v/>
      </c>
      <c r="P4074" s="70" t="str">
        <f t="shared" ca="1" si="584"/>
        <v/>
      </c>
      <c r="Q4074" s="71" t="str">
        <f t="shared" si="585"/>
        <v/>
      </c>
    </row>
    <row r="4075" spans="2:17" x14ac:dyDescent="0.2">
      <c r="B4075">
        <f t="shared" ca="1" si="586"/>
        <v>3</v>
      </c>
      <c r="G4075" t="str">
        <f t="shared" ca="1" si="581"/>
        <v/>
      </c>
      <c r="H4075">
        <f t="shared" si="587"/>
        <v>0</v>
      </c>
      <c r="N4075" s="67" t="str">
        <f t="shared" ca="1" si="582"/>
        <v/>
      </c>
      <c r="O4075" s="70" t="str">
        <f t="shared" ca="1" si="583"/>
        <v/>
      </c>
      <c r="P4075" s="70" t="str">
        <f t="shared" ca="1" si="584"/>
        <v/>
      </c>
      <c r="Q4075" s="71" t="str">
        <f t="shared" si="585"/>
        <v/>
      </c>
    </row>
    <row r="4076" spans="2:17" x14ac:dyDescent="0.2">
      <c r="B4076">
        <f t="shared" ca="1" si="586"/>
        <v>3</v>
      </c>
      <c r="G4076" t="str">
        <f t="shared" ca="1" si="581"/>
        <v/>
      </c>
      <c r="H4076">
        <f t="shared" si="587"/>
        <v>0</v>
      </c>
      <c r="N4076" s="67" t="str">
        <f t="shared" ca="1" si="582"/>
        <v/>
      </c>
      <c r="O4076" s="70" t="str">
        <f t="shared" ca="1" si="583"/>
        <v/>
      </c>
      <c r="P4076" s="70" t="str">
        <f t="shared" ca="1" si="584"/>
        <v/>
      </c>
      <c r="Q4076" s="71" t="str">
        <f t="shared" si="585"/>
        <v/>
      </c>
    </row>
    <row r="4077" spans="2:17" x14ac:dyDescent="0.2">
      <c r="B4077">
        <f t="shared" ca="1" si="586"/>
        <v>3</v>
      </c>
      <c r="G4077" t="str">
        <f t="shared" ca="1" si="581"/>
        <v/>
      </c>
      <c r="H4077">
        <f t="shared" si="587"/>
        <v>0</v>
      </c>
      <c r="N4077" s="67" t="str">
        <f t="shared" ca="1" si="582"/>
        <v/>
      </c>
      <c r="O4077" s="70" t="str">
        <f t="shared" ca="1" si="583"/>
        <v/>
      </c>
      <c r="P4077" s="70" t="str">
        <f t="shared" ca="1" si="584"/>
        <v/>
      </c>
      <c r="Q4077" s="71" t="str">
        <f t="shared" si="585"/>
        <v/>
      </c>
    </row>
    <row r="4078" spans="2:17" x14ac:dyDescent="0.2">
      <c r="B4078">
        <f t="shared" ca="1" si="586"/>
        <v>3</v>
      </c>
      <c r="G4078" t="str">
        <f t="shared" ca="1" si="581"/>
        <v/>
      </c>
      <c r="H4078">
        <f t="shared" si="587"/>
        <v>0</v>
      </c>
      <c r="N4078" s="67" t="str">
        <f t="shared" ca="1" si="582"/>
        <v/>
      </c>
      <c r="O4078" s="70" t="str">
        <f t="shared" ca="1" si="583"/>
        <v/>
      </c>
      <c r="P4078" s="70" t="str">
        <f t="shared" ca="1" si="584"/>
        <v/>
      </c>
      <c r="Q4078" s="71" t="str">
        <f t="shared" si="585"/>
        <v/>
      </c>
    </row>
    <row r="4079" spans="2:17" x14ac:dyDescent="0.2">
      <c r="B4079">
        <f t="shared" ca="1" si="586"/>
        <v>3</v>
      </c>
      <c r="G4079" t="str">
        <f t="shared" ca="1" si="581"/>
        <v/>
      </c>
      <c r="H4079">
        <f t="shared" si="587"/>
        <v>0</v>
      </c>
      <c r="N4079" s="67" t="str">
        <f t="shared" ca="1" si="582"/>
        <v/>
      </c>
      <c r="O4079" s="70" t="str">
        <f t="shared" ca="1" si="583"/>
        <v/>
      </c>
      <c r="P4079" s="70" t="str">
        <f t="shared" ca="1" si="584"/>
        <v/>
      </c>
      <c r="Q4079" s="71" t="str">
        <f t="shared" si="585"/>
        <v/>
      </c>
    </row>
    <row r="4080" spans="2:17" x14ac:dyDescent="0.2">
      <c r="B4080">
        <f t="shared" ca="1" si="586"/>
        <v>3</v>
      </c>
      <c r="G4080" t="str">
        <f t="shared" ref="G4080:G4143" ca="1" si="588">IF(B4080=B4079+1,MID(A4082,29,FIND("Kockázatkezelés",A4082)-30)*1,"")</f>
        <v/>
      </c>
      <c r="H4080">
        <f t="shared" si="587"/>
        <v>0</v>
      </c>
      <c r="N4080" s="67" t="str">
        <f t="shared" ca="1" si="582"/>
        <v/>
      </c>
      <c r="O4080" s="70" t="str">
        <f t="shared" ca="1" si="583"/>
        <v/>
      </c>
      <c r="P4080" s="70" t="str">
        <f t="shared" ca="1" si="584"/>
        <v/>
      </c>
      <c r="Q4080" s="71" t="str">
        <f t="shared" si="585"/>
        <v/>
      </c>
    </row>
    <row r="4081" spans="2:17" x14ac:dyDescent="0.2">
      <c r="B4081">
        <f t="shared" ca="1" si="586"/>
        <v>3</v>
      </c>
      <c r="G4081" t="str">
        <f t="shared" ca="1" si="588"/>
        <v/>
      </c>
      <c r="H4081">
        <f t="shared" si="587"/>
        <v>0</v>
      </c>
      <c r="N4081" s="67" t="str">
        <f t="shared" ca="1" si="582"/>
        <v/>
      </c>
      <c r="O4081" s="70" t="str">
        <f t="shared" ca="1" si="583"/>
        <v/>
      </c>
      <c r="P4081" s="70" t="str">
        <f t="shared" ca="1" si="584"/>
        <v/>
      </c>
      <c r="Q4081" s="71" t="str">
        <f t="shared" si="585"/>
        <v/>
      </c>
    </row>
    <row r="4082" spans="2:17" x14ac:dyDescent="0.2">
      <c r="B4082">
        <f t="shared" ca="1" si="586"/>
        <v>3</v>
      </c>
      <c r="G4082" t="str">
        <f t="shared" ca="1" si="588"/>
        <v/>
      </c>
      <c r="H4082">
        <f t="shared" si="587"/>
        <v>0</v>
      </c>
      <c r="N4082" s="67" t="str">
        <f t="shared" ca="1" si="582"/>
        <v/>
      </c>
      <c r="O4082" s="70" t="str">
        <f t="shared" ca="1" si="583"/>
        <v/>
      </c>
      <c r="P4082" s="70" t="str">
        <f t="shared" ca="1" si="584"/>
        <v/>
      </c>
      <c r="Q4082" s="71" t="str">
        <f t="shared" si="585"/>
        <v/>
      </c>
    </row>
    <row r="4083" spans="2:17" x14ac:dyDescent="0.2">
      <c r="B4083">
        <f t="shared" ca="1" si="586"/>
        <v>3</v>
      </c>
      <c r="G4083" t="str">
        <f t="shared" ca="1" si="588"/>
        <v/>
      </c>
      <c r="H4083">
        <f t="shared" si="587"/>
        <v>0</v>
      </c>
      <c r="N4083" s="67" t="str">
        <f t="shared" ca="1" si="582"/>
        <v/>
      </c>
      <c r="O4083" s="70" t="str">
        <f t="shared" ca="1" si="583"/>
        <v/>
      </c>
      <c r="P4083" s="70" t="str">
        <f t="shared" ca="1" si="584"/>
        <v/>
      </c>
      <c r="Q4083" s="71" t="str">
        <f t="shared" si="585"/>
        <v/>
      </c>
    </row>
    <row r="4084" spans="2:17" x14ac:dyDescent="0.2">
      <c r="B4084">
        <f t="shared" ca="1" si="586"/>
        <v>3</v>
      </c>
      <c r="G4084" t="str">
        <f t="shared" ca="1" si="588"/>
        <v/>
      </c>
      <c r="H4084">
        <f t="shared" si="587"/>
        <v>0</v>
      </c>
      <c r="N4084" s="67" t="str">
        <f t="shared" ca="1" si="582"/>
        <v/>
      </c>
      <c r="O4084" s="70" t="str">
        <f t="shared" ca="1" si="583"/>
        <v/>
      </c>
      <c r="P4084" s="70" t="str">
        <f t="shared" ca="1" si="584"/>
        <v/>
      </c>
      <c r="Q4084" s="71" t="str">
        <f t="shared" si="585"/>
        <v/>
      </c>
    </row>
    <row r="4085" spans="2:17" x14ac:dyDescent="0.2">
      <c r="B4085">
        <f t="shared" ca="1" si="586"/>
        <v>3</v>
      </c>
      <c r="G4085" t="str">
        <f t="shared" ca="1" si="588"/>
        <v/>
      </c>
      <c r="H4085">
        <f t="shared" si="587"/>
        <v>0</v>
      </c>
      <c r="N4085" s="67" t="str">
        <f t="shared" ca="1" si="582"/>
        <v/>
      </c>
      <c r="O4085" s="70" t="str">
        <f t="shared" ca="1" si="583"/>
        <v/>
      </c>
      <c r="P4085" s="70" t="str">
        <f t="shared" ca="1" si="584"/>
        <v/>
      </c>
      <c r="Q4085" s="71" t="str">
        <f t="shared" si="585"/>
        <v/>
      </c>
    </row>
    <row r="4086" spans="2:17" x14ac:dyDescent="0.2">
      <c r="B4086">
        <f t="shared" ca="1" si="586"/>
        <v>3</v>
      </c>
      <c r="G4086" t="str">
        <f t="shared" ca="1" si="588"/>
        <v/>
      </c>
      <c r="H4086">
        <f t="shared" si="587"/>
        <v>0</v>
      </c>
      <c r="N4086" s="67" t="str">
        <f t="shared" ca="1" si="582"/>
        <v/>
      </c>
      <c r="O4086" s="70" t="str">
        <f t="shared" ca="1" si="583"/>
        <v/>
      </c>
      <c r="P4086" s="70" t="str">
        <f t="shared" ca="1" si="584"/>
        <v/>
      </c>
      <c r="Q4086" s="71" t="str">
        <f t="shared" si="585"/>
        <v/>
      </c>
    </row>
    <row r="4087" spans="2:17" x14ac:dyDescent="0.2">
      <c r="B4087">
        <f t="shared" ca="1" si="586"/>
        <v>3</v>
      </c>
      <c r="G4087" t="str">
        <f t="shared" ca="1" si="588"/>
        <v/>
      </c>
      <c r="H4087">
        <f t="shared" si="587"/>
        <v>0</v>
      </c>
      <c r="N4087" s="67" t="str">
        <f t="shared" ca="1" si="582"/>
        <v/>
      </c>
      <c r="O4087" s="70" t="str">
        <f t="shared" ca="1" si="583"/>
        <v/>
      </c>
      <c r="P4087" s="70" t="str">
        <f t="shared" ca="1" si="584"/>
        <v/>
      </c>
      <c r="Q4087" s="71" t="str">
        <f t="shared" si="585"/>
        <v/>
      </c>
    </row>
    <row r="4088" spans="2:17" x14ac:dyDescent="0.2">
      <c r="B4088">
        <f t="shared" ca="1" si="586"/>
        <v>3</v>
      </c>
      <c r="G4088" t="str">
        <f t="shared" ca="1" si="588"/>
        <v/>
      </c>
      <c r="H4088">
        <f t="shared" si="587"/>
        <v>0</v>
      </c>
      <c r="N4088" s="67" t="str">
        <f t="shared" ca="1" si="582"/>
        <v/>
      </c>
      <c r="O4088" s="70" t="str">
        <f t="shared" ca="1" si="583"/>
        <v/>
      </c>
      <c r="P4088" s="70" t="str">
        <f t="shared" ca="1" si="584"/>
        <v/>
      </c>
      <c r="Q4088" s="71" t="str">
        <f t="shared" si="585"/>
        <v/>
      </c>
    </row>
    <row r="4089" spans="2:17" x14ac:dyDescent="0.2">
      <c r="B4089">
        <f t="shared" ca="1" si="586"/>
        <v>3</v>
      </c>
      <c r="G4089" t="str">
        <f t="shared" ca="1" si="588"/>
        <v/>
      </c>
      <c r="H4089">
        <f t="shared" si="587"/>
        <v>0</v>
      </c>
      <c r="N4089" s="67" t="str">
        <f t="shared" ca="1" si="582"/>
        <v/>
      </c>
      <c r="O4089" s="70" t="str">
        <f t="shared" ca="1" si="583"/>
        <v/>
      </c>
      <c r="P4089" s="70" t="str">
        <f t="shared" ca="1" si="584"/>
        <v/>
      </c>
      <c r="Q4089" s="71" t="str">
        <f t="shared" si="585"/>
        <v/>
      </c>
    </row>
    <row r="4090" spans="2:17" x14ac:dyDescent="0.2">
      <c r="B4090">
        <f t="shared" ca="1" si="586"/>
        <v>3</v>
      </c>
      <c r="G4090" t="str">
        <f t="shared" ca="1" si="588"/>
        <v/>
      </c>
      <c r="H4090">
        <f t="shared" si="587"/>
        <v>0</v>
      </c>
      <c r="N4090" s="67" t="str">
        <f t="shared" ca="1" si="582"/>
        <v/>
      </c>
      <c r="O4090" s="70" t="str">
        <f t="shared" ca="1" si="583"/>
        <v/>
      </c>
      <c r="P4090" s="70" t="str">
        <f t="shared" ca="1" si="584"/>
        <v/>
      </c>
      <c r="Q4090" s="71" t="str">
        <f t="shared" si="585"/>
        <v/>
      </c>
    </row>
    <row r="4091" spans="2:17" x14ac:dyDescent="0.2">
      <c r="B4091">
        <f t="shared" ca="1" si="586"/>
        <v>3</v>
      </c>
      <c r="G4091" t="str">
        <f t="shared" ca="1" si="588"/>
        <v/>
      </c>
      <c r="H4091">
        <f t="shared" si="587"/>
        <v>0</v>
      </c>
      <c r="N4091" s="67" t="str">
        <f t="shared" ca="1" si="582"/>
        <v/>
      </c>
      <c r="O4091" s="70" t="str">
        <f t="shared" ca="1" si="583"/>
        <v/>
      </c>
      <c r="P4091" s="70" t="str">
        <f t="shared" ca="1" si="584"/>
        <v/>
      </c>
      <c r="Q4091" s="71" t="str">
        <f t="shared" si="585"/>
        <v/>
      </c>
    </row>
    <row r="4092" spans="2:17" x14ac:dyDescent="0.2">
      <c r="B4092">
        <f t="shared" ca="1" si="586"/>
        <v>3</v>
      </c>
      <c r="G4092" t="str">
        <f t="shared" ca="1" si="588"/>
        <v/>
      </c>
      <c r="H4092">
        <f t="shared" si="587"/>
        <v>0</v>
      </c>
      <c r="N4092" s="67" t="str">
        <f t="shared" ca="1" si="582"/>
        <v/>
      </c>
      <c r="O4092" s="70" t="str">
        <f t="shared" ca="1" si="583"/>
        <v/>
      </c>
      <c r="P4092" s="70" t="str">
        <f t="shared" ca="1" si="584"/>
        <v/>
      </c>
      <c r="Q4092" s="71" t="str">
        <f t="shared" si="585"/>
        <v/>
      </c>
    </row>
    <row r="4093" spans="2:17" x14ac:dyDescent="0.2">
      <c r="B4093">
        <f t="shared" ca="1" si="586"/>
        <v>3</v>
      </c>
      <c r="G4093" t="str">
        <f t="shared" ca="1" si="588"/>
        <v/>
      </c>
      <c r="H4093">
        <f t="shared" si="587"/>
        <v>0</v>
      </c>
      <c r="N4093" s="67" t="str">
        <f t="shared" ca="1" si="582"/>
        <v/>
      </c>
      <c r="O4093" s="70" t="str">
        <f t="shared" ca="1" si="583"/>
        <v/>
      </c>
      <c r="P4093" s="70" t="str">
        <f t="shared" ca="1" si="584"/>
        <v/>
      </c>
      <c r="Q4093" s="71" t="str">
        <f t="shared" si="585"/>
        <v/>
      </c>
    </row>
    <row r="4094" spans="2:17" x14ac:dyDescent="0.2">
      <c r="B4094">
        <f t="shared" ca="1" si="586"/>
        <v>3</v>
      </c>
      <c r="G4094" t="str">
        <f t="shared" ca="1" si="588"/>
        <v/>
      </c>
      <c r="H4094">
        <f t="shared" si="587"/>
        <v>0</v>
      </c>
      <c r="N4094" s="67" t="str">
        <f t="shared" ca="1" si="582"/>
        <v/>
      </c>
      <c r="O4094" s="70" t="str">
        <f t="shared" ca="1" si="583"/>
        <v/>
      </c>
      <c r="P4094" s="70" t="str">
        <f t="shared" ca="1" si="584"/>
        <v/>
      </c>
      <c r="Q4094" s="71" t="str">
        <f t="shared" si="585"/>
        <v/>
      </c>
    </row>
    <row r="4095" spans="2:17" x14ac:dyDescent="0.2">
      <c r="B4095">
        <f t="shared" ca="1" si="586"/>
        <v>3</v>
      </c>
      <c r="G4095" t="str">
        <f t="shared" ca="1" si="588"/>
        <v/>
      </c>
      <c r="H4095">
        <f t="shared" si="587"/>
        <v>0</v>
      </c>
      <c r="N4095" s="67" t="str">
        <f t="shared" ca="1" si="582"/>
        <v/>
      </c>
      <c r="O4095" s="70" t="str">
        <f t="shared" ca="1" si="583"/>
        <v/>
      </c>
      <c r="P4095" s="70" t="str">
        <f t="shared" ca="1" si="584"/>
        <v/>
      </c>
      <c r="Q4095" s="71" t="str">
        <f t="shared" si="585"/>
        <v/>
      </c>
    </row>
    <row r="4096" spans="2:17" x14ac:dyDescent="0.2">
      <c r="B4096">
        <f t="shared" ca="1" si="586"/>
        <v>3</v>
      </c>
      <c r="G4096" t="str">
        <f t="shared" ca="1" si="588"/>
        <v/>
      </c>
      <c r="H4096">
        <f t="shared" si="587"/>
        <v>0</v>
      </c>
      <c r="N4096" s="67" t="str">
        <f t="shared" ca="1" si="582"/>
        <v/>
      </c>
      <c r="O4096" s="70" t="str">
        <f t="shared" ca="1" si="583"/>
        <v/>
      </c>
      <c r="P4096" s="70" t="str">
        <f t="shared" ca="1" si="584"/>
        <v/>
      </c>
      <c r="Q4096" s="71" t="str">
        <f t="shared" si="585"/>
        <v/>
      </c>
    </row>
    <row r="4097" spans="2:17" x14ac:dyDescent="0.2">
      <c r="B4097">
        <f t="shared" ca="1" si="586"/>
        <v>3</v>
      </c>
      <c r="G4097" t="str">
        <f t="shared" ca="1" si="588"/>
        <v/>
      </c>
      <c r="H4097">
        <f t="shared" si="587"/>
        <v>0</v>
      </c>
      <c r="N4097" s="67" t="str">
        <f t="shared" ca="1" si="582"/>
        <v/>
      </c>
      <c r="O4097" s="70" t="str">
        <f t="shared" ca="1" si="583"/>
        <v/>
      </c>
      <c r="P4097" s="70" t="str">
        <f t="shared" ca="1" si="584"/>
        <v/>
      </c>
      <c r="Q4097" s="71" t="str">
        <f t="shared" si="585"/>
        <v/>
      </c>
    </row>
    <row r="4098" spans="2:17" x14ac:dyDescent="0.2">
      <c r="B4098">
        <f t="shared" ca="1" si="586"/>
        <v>3</v>
      </c>
      <c r="G4098" t="str">
        <f t="shared" ca="1" si="588"/>
        <v/>
      </c>
      <c r="H4098">
        <f t="shared" si="587"/>
        <v>0</v>
      </c>
      <c r="N4098" s="67" t="str">
        <f t="shared" ref="N4098:N4161" ca="1" si="589">IF(ISERROR(VLOOKUP($K4098,$B:$G,AA$2,FALSE)),"",VLOOKUP($K4098,$B:$G,AA$2,FALSE))</f>
        <v/>
      </c>
      <c r="O4098" s="70" t="str">
        <f t="shared" ref="O4098:O4161" ca="1" si="590">IF(ISERROR(VLOOKUP($K4098,$B:$G,AB$2,FALSE)),"",VLOOKUP($K4098,$B:$G,AB$2,FALSE))</f>
        <v/>
      </c>
      <c r="P4098" s="70" t="str">
        <f t="shared" ref="P4098:P4161" ca="1" si="591">IF(ISERROR(VLOOKUP($K4098,$B:$G,AC$2,FALSE)),"",VLOOKUP($K4098,$B:$G,AC$2,FALSE))</f>
        <v/>
      </c>
      <c r="Q4098" s="71" t="str">
        <f t="shared" ref="Q4098:Q4161" si="592">IF(L4098=0,"",(ROUND(IF(ISERROR(VLOOKUP($K4098,$B:$G,AD$2,FALSE)),"terület?",VLOOKUP($K4098,$B:$G,AD$2,FALSE)),2)))</f>
        <v/>
      </c>
    </row>
    <row r="4099" spans="2:17" x14ac:dyDescent="0.2">
      <c r="B4099">
        <f t="shared" ref="B4099:B4162" ca="1" si="593">IF(AND(LEFT(A4099,6)="Blokk:",RIGHT(A4099,10)&lt;&gt;"módosított",LEFT(A4100,11)="Táblaadatok",H4099&gt;0),B4098+1,B4098)</f>
        <v>3</v>
      </c>
      <c r="G4099" t="str">
        <f t="shared" ca="1" si="588"/>
        <v/>
      </c>
      <c r="H4099">
        <f t="shared" si="587"/>
        <v>0</v>
      </c>
      <c r="N4099" s="67" t="str">
        <f t="shared" ca="1" si="589"/>
        <v/>
      </c>
      <c r="O4099" s="70" t="str">
        <f t="shared" ca="1" si="590"/>
        <v/>
      </c>
      <c r="P4099" s="70" t="str">
        <f t="shared" ca="1" si="591"/>
        <v/>
      </c>
      <c r="Q4099" s="71" t="str">
        <f t="shared" si="592"/>
        <v/>
      </c>
    </row>
    <row r="4100" spans="2:17" x14ac:dyDescent="0.2">
      <c r="B4100">
        <f t="shared" ca="1" si="593"/>
        <v>3</v>
      </c>
      <c r="G4100" t="str">
        <f t="shared" ca="1" si="588"/>
        <v/>
      </c>
      <c r="H4100">
        <f t="shared" ref="H4100:H4163" si="594">IF(ISNA(VLOOKUP(MID(A4101,40,5),AE:AF,2,0)),0,1)</f>
        <v>0</v>
      </c>
      <c r="N4100" s="67" t="str">
        <f t="shared" ca="1" si="589"/>
        <v/>
      </c>
      <c r="O4100" s="70" t="str">
        <f t="shared" ca="1" si="590"/>
        <v/>
      </c>
      <c r="P4100" s="70" t="str">
        <f t="shared" ca="1" si="591"/>
        <v/>
      </c>
      <c r="Q4100" s="71" t="str">
        <f t="shared" si="592"/>
        <v/>
      </c>
    </row>
    <row r="4101" spans="2:17" x14ac:dyDescent="0.2">
      <c r="B4101">
        <f t="shared" ca="1" si="593"/>
        <v>3</v>
      </c>
      <c r="G4101" t="str">
        <f t="shared" ca="1" si="588"/>
        <v/>
      </c>
      <c r="H4101">
        <f t="shared" si="594"/>
        <v>0</v>
      </c>
      <c r="N4101" s="67" t="str">
        <f t="shared" ca="1" si="589"/>
        <v/>
      </c>
      <c r="O4101" s="70" t="str">
        <f t="shared" ca="1" si="590"/>
        <v/>
      </c>
      <c r="P4101" s="70" t="str">
        <f t="shared" ca="1" si="591"/>
        <v/>
      </c>
      <c r="Q4101" s="71" t="str">
        <f t="shared" si="592"/>
        <v/>
      </c>
    </row>
    <row r="4102" spans="2:17" x14ac:dyDescent="0.2">
      <c r="B4102">
        <f t="shared" ca="1" si="593"/>
        <v>3</v>
      </c>
      <c r="G4102" t="str">
        <f t="shared" ca="1" si="588"/>
        <v/>
      </c>
      <c r="H4102">
        <f t="shared" si="594"/>
        <v>0</v>
      </c>
      <c r="N4102" s="67" t="str">
        <f t="shared" ca="1" si="589"/>
        <v/>
      </c>
      <c r="O4102" s="70" t="str">
        <f t="shared" ca="1" si="590"/>
        <v/>
      </c>
      <c r="P4102" s="70" t="str">
        <f t="shared" ca="1" si="591"/>
        <v/>
      </c>
      <c r="Q4102" s="71" t="str">
        <f t="shared" si="592"/>
        <v/>
      </c>
    </row>
    <row r="4103" spans="2:17" x14ac:dyDescent="0.2">
      <c r="B4103">
        <f t="shared" ca="1" si="593"/>
        <v>3</v>
      </c>
      <c r="G4103" t="str">
        <f t="shared" ca="1" si="588"/>
        <v/>
      </c>
      <c r="H4103">
        <f t="shared" si="594"/>
        <v>0</v>
      </c>
      <c r="N4103" s="67" t="str">
        <f t="shared" ca="1" si="589"/>
        <v/>
      </c>
      <c r="O4103" s="70" t="str">
        <f t="shared" ca="1" si="590"/>
        <v/>
      </c>
      <c r="P4103" s="70" t="str">
        <f t="shared" ca="1" si="591"/>
        <v/>
      </c>
      <c r="Q4103" s="71" t="str">
        <f t="shared" si="592"/>
        <v/>
      </c>
    </row>
    <row r="4104" spans="2:17" x14ac:dyDescent="0.2">
      <c r="B4104">
        <f t="shared" ca="1" si="593"/>
        <v>3</v>
      </c>
      <c r="G4104" t="str">
        <f t="shared" ca="1" si="588"/>
        <v/>
      </c>
      <c r="H4104">
        <f t="shared" si="594"/>
        <v>0</v>
      </c>
      <c r="N4104" s="67" t="str">
        <f t="shared" ca="1" si="589"/>
        <v/>
      </c>
      <c r="O4104" s="70" t="str">
        <f t="shared" ca="1" si="590"/>
        <v/>
      </c>
      <c r="P4104" s="70" t="str">
        <f t="shared" ca="1" si="591"/>
        <v/>
      </c>
      <c r="Q4104" s="71" t="str">
        <f t="shared" si="592"/>
        <v/>
      </c>
    </row>
    <row r="4105" spans="2:17" x14ac:dyDescent="0.2">
      <c r="B4105">
        <f t="shared" ca="1" si="593"/>
        <v>3</v>
      </c>
      <c r="G4105" t="str">
        <f t="shared" ca="1" si="588"/>
        <v/>
      </c>
      <c r="H4105">
        <f t="shared" si="594"/>
        <v>0</v>
      </c>
      <c r="N4105" s="67" t="str">
        <f t="shared" ca="1" si="589"/>
        <v/>
      </c>
      <c r="O4105" s="70" t="str">
        <f t="shared" ca="1" si="590"/>
        <v/>
      </c>
      <c r="P4105" s="70" t="str">
        <f t="shared" ca="1" si="591"/>
        <v/>
      </c>
      <c r="Q4105" s="71" t="str">
        <f t="shared" si="592"/>
        <v/>
      </c>
    </row>
    <row r="4106" spans="2:17" x14ac:dyDescent="0.2">
      <c r="B4106">
        <f t="shared" ca="1" si="593"/>
        <v>3</v>
      </c>
      <c r="G4106" t="str">
        <f t="shared" ca="1" si="588"/>
        <v/>
      </c>
      <c r="H4106">
        <f t="shared" si="594"/>
        <v>0</v>
      </c>
      <c r="N4106" s="67" t="str">
        <f t="shared" ca="1" si="589"/>
        <v/>
      </c>
      <c r="O4106" s="70" t="str">
        <f t="shared" ca="1" si="590"/>
        <v/>
      </c>
      <c r="P4106" s="70" t="str">
        <f t="shared" ca="1" si="591"/>
        <v/>
      </c>
      <c r="Q4106" s="71" t="str">
        <f t="shared" si="592"/>
        <v/>
      </c>
    </row>
    <row r="4107" spans="2:17" x14ac:dyDescent="0.2">
      <c r="B4107">
        <f t="shared" ca="1" si="593"/>
        <v>3</v>
      </c>
      <c r="G4107" t="str">
        <f t="shared" ca="1" si="588"/>
        <v/>
      </c>
      <c r="H4107">
        <f t="shared" si="594"/>
        <v>0</v>
      </c>
      <c r="N4107" s="67" t="str">
        <f t="shared" ca="1" si="589"/>
        <v/>
      </c>
      <c r="O4107" s="70" t="str">
        <f t="shared" ca="1" si="590"/>
        <v/>
      </c>
      <c r="P4107" s="70" t="str">
        <f t="shared" ca="1" si="591"/>
        <v/>
      </c>
      <c r="Q4107" s="71" t="str">
        <f t="shared" si="592"/>
        <v/>
      </c>
    </row>
    <row r="4108" spans="2:17" x14ac:dyDescent="0.2">
      <c r="B4108">
        <f t="shared" ca="1" si="593"/>
        <v>3</v>
      </c>
      <c r="G4108" t="str">
        <f t="shared" ca="1" si="588"/>
        <v/>
      </c>
      <c r="H4108">
        <f t="shared" si="594"/>
        <v>0</v>
      </c>
      <c r="N4108" s="67" t="str">
        <f t="shared" ca="1" si="589"/>
        <v/>
      </c>
      <c r="O4108" s="70" t="str">
        <f t="shared" ca="1" si="590"/>
        <v/>
      </c>
      <c r="P4108" s="70" t="str">
        <f t="shared" ca="1" si="591"/>
        <v/>
      </c>
      <c r="Q4108" s="71" t="str">
        <f t="shared" si="592"/>
        <v/>
      </c>
    </row>
    <row r="4109" spans="2:17" x14ac:dyDescent="0.2">
      <c r="B4109">
        <f t="shared" ca="1" si="593"/>
        <v>3</v>
      </c>
      <c r="G4109" t="str">
        <f t="shared" ca="1" si="588"/>
        <v/>
      </c>
      <c r="H4109">
        <f t="shared" si="594"/>
        <v>0</v>
      </c>
      <c r="N4109" s="67" t="str">
        <f t="shared" ca="1" si="589"/>
        <v/>
      </c>
      <c r="O4109" s="70" t="str">
        <f t="shared" ca="1" si="590"/>
        <v/>
      </c>
      <c r="P4109" s="70" t="str">
        <f t="shared" ca="1" si="591"/>
        <v/>
      </c>
      <c r="Q4109" s="71" t="str">
        <f t="shared" si="592"/>
        <v/>
      </c>
    </row>
    <row r="4110" spans="2:17" x14ac:dyDescent="0.2">
      <c r="B4110">
        <f t="shared" ca="1" si="593"/>
        <v>3</v>
      </c>
      <c r="G4110" t="str">
        <f t="shared" ca="1" si="588"/>
        <v/>
      </c>
      <c r="H4110">
        <f t="shared" si="594"/>
        <v>0</v>
      </c>
      <c r="N4110" s="67" t="str">
        <f t="shared" ca="1" si="589"/>
        <v/>
      </c>
      <c r="O4110" s="70" t="str">
        <f t="shared" ca="1" si="590"/>
        <v/>
      </c>
      <c r="P4110" s="70" t="str">
        <f t="shared" ca="1" si="591"/>
        <v/>
      </c>
      <c r="Q4110" s="71" t="str">
        <f t="shared" si="592"/>
        <v/>
      </c>
    </row>
    <row r="4111" spans="2:17" x14ac:dyDescent="0.2">
      <c r="B4111">
        <f t="shared" ca="1" si="593"/>
        <v>3</v>
      </c>
      <c r="G4111" t="str">
        <f t="shared" ca="1" si="588"/>
        <v/>
      </c>
      <c r="H4111">
        <f t="shared" si="594"/>
        <v>0</v>
      </c>
      <c r="N4111" s="67" t="str">
        <f t="shared" ca="1" si="589"/>
        <v/>
      </c>
      <c r="O4111" s="70" t="str">
        <f t="shared" ca="1" si="590"/>
        <v/>
      </c>
      <c r="P4111" s="70" t="str">
        <f t="shared" ca="1" si="591"/>
        <v/>
      </c>
      <c r="Q4111" s="71" t="str">
        <f t="shared" si="592"/>
        <v/>
      </c>
    </row>
    <row r="4112" spans="2:17" x14ac:dyDescent="0.2">
      <c r="B4112">
        <f t="shared" ca="1" si="593"/>
        <v>3</v>
      </c>
      <c r="G4112" t="str">
        <f t="shared" ca="1" si="588"/>
        <v/>
      </c>
      <c r="H4112">
        <f t="shared" si="594"/>
        <v>0</v>
      </c>
      <c r="N4112" s="67" t="str">
        <f t="shared" ca="1" si="589"/>
        <v/>
      </c>
      <c r="O4112" s="70" t="str">
        <f t="shared" ca="1" si="590"/>
        <v/>
      </c>
      <c r="P4112" s="70" t="str">
        <f t="shared" ca="1" si="591"/>
        <v/>
      </c>
      <c r="Q4112" s="71" t="str">
        <f t="shared" si="592"/>
        <v/>
      </c>
    </row>
    <row r="4113" spans="2:17" x14ac:dyDescent="0.2">
      <c r="B4113">
        <f t="shared" ca="1" si="593"/>
        <v>3</v>
      </c>
      <c r="G4113" t="str">
        <f t="shared" ca="1" si="588"/>
        <v/>
      </c>
      <c r="H4113">
        <f t="shared" si="594"/>
        <v>0</v>
      </c>
      <c r="N4113" s="67" t="str">
        <f t="shared" ca="1" si="589"/>
        <v/>
      </c>
      <c r="O4113" s="70" t="str">
        <f t="shared" ca="1" si="590"/>
        <v/>
      </c>
      <c r="P4113" s="70" t="str">
        <f t="shared" ca="1" si="591"/>
        <v/>
      </c>
      <c r="Q4113" s="71" t="str">
        <f t="shared" si="592"/>
        <v/>
      </c>
    </row>
    <row r="4114" spans="2:17" x14ac:dyDescent="0.2">
      <c r="B4114">
        <f t="shared" ca="1" si="593"/>
        <v>3</v>
      </c>
      <c r="G4114" t="str">
        <f t="shared" ca="1" si="588"/>
        <v/>
      </c>
      <c r="H4114">
        <f t="shared" si="594"/>
        <v>0</v>
      </c>
      <c r="N4114" s="67" t="str">
        <f t="shared" ca="1" si="589"/>
        <v/>
      </c>
      <c r="O4114" s="70" t="str">
        <f t="shared" ca="1" si="590"/>
        <v/>
      </c>
      <c r="P4114" s="70" t="str">
        <f t="shared" ca="1" si="591"/>
        <v/>
      </c>
      <c r="Q4114" s="71" t="str">
        <f t="shared" si="592"/>
        <v/>
      </c>
    </row>
    <row r="4115" spans="2:17" x14ac:dyDescent="0.2">
      <c r="B4115">
        <f t="shared" ca="1" si="593"/>
        <v>3</v>
      </c>
      <c r="G4115" t="str">
        <f t="shared" ca="1" si="588"/>
        <v/>
      </c>
      <c r="H4115">
        <f t="shared" si="594"/>
        <v>0</v>
      </c>
      <c r="N4115" s="67" t="str">
        <f t="shared" ca="1" si="589"/>
        <v/>
      </c>
      <c r="O4115" s="70" t="str">
        <f t="shared" ca="1" si="590"/>
        <v/>
      </c>
      <c r="P4115" s="70" t="str">
        <f t="shared" ca="1" si="591"/>
        <v/>
      </c>
      <c r="Q4115" s="71" t="str">
        <f t="shared" si="592"/>
        <v/>
      </c>
    </row>
    <row r="4116" spans="2:17" x14ac:dyDescent="0.2">
      <c r="B4116">
        <f t="shared" ca="1" si="593"/>
        <v>3</v>
      </c>
      <c r="G4116" t="str">
        <f t="shared" ca="1" si="588"/>
        <v/>
      </c>
      <c r="H4116">
        <f t="shared" si="594"/>
        <v>0</v>
      </c>
      <c r="N4116" s="67" t="str">
        <f t="shared" ca="1" si="589"/>
        <v/>
      </c>
      <c r="O4116" s="70" t="str">
        <f t="shared" ca="1" si="590"/>
        <v/>
      </c>
      <c r="P4116" s="70" t="str">
        <f t="shared" ca="1" si="591"/>
        <v/>
      </c>
      <c r="Q4116" s="71" t="str">
        <f t="shared" si="592"/>
        <v/>
      </c>
    </row>
    <row r="4117" spans="2:17" x14ac:dyDescent="0.2">
      <c r="B4117">
        <f t="shared" ca="1" si="593"/>
        <v>3</v>
      </c>
      <c r="G4117" t="str">
        <f t="shared" ca="1" si="588"/>
        <v/>
      </c>
      <c r="H4117">
        <f t="shared" si="594"/>
        <v>0</v>
      </c>
      <c r="N4117" s="67" t="str">
        <f t="shared" ca="1" si="589"/>
        <v/>
      </c>
      <c r="O4117" s="70" t="str">
        <f t="shared" ca="1" si="590"/>
        <v/>
      </c>
      <c r="P4117" s="70" t="str">
        <f t="shared" ca="1" si="591"/>
        <v/>
      </c>
      <c r="Q4117" s="71" t="str">
        <f t="shared" si="592"/>
        <v/>
      </c>
    </row>
    <row r="4118" spans="2:17" x14ac:dyDescent="0.2">
      <c r="B4118">
        <f t="shared" ca="1" si="593"/>
        <v>3</v>
      </c>
      <c r="G4118" t="str">
        <f t="shared" ca="1" si="588"/>
        <v/>
      </c>
      <c r="H4118">
        <f t="shared" si="594"/>
        <v>0</v>
      </c>
      <c r="N4118" s="67" t="str">
        <f t="shared" ca="1" si="589"/>
        <v/>
      </c>
      <c r="O4118" s="70" t="str">
        <f t="shared" ca="1" si="590"/>
        <v/>
      </c>
      <c r="P4118" s="70" t="str">
        <f t="shared" ca="1" si="591"/>
        <v/>
      </c>
      <c r="Q4118" s="71" t="str">
        <f t="shared" si="592"/>
        <v/>
      </c>
    </row>
    <row r="4119" spans="2:17" x14ac:dyDescent="0.2">
      <c r="B4119">
        <f t="shared" ca="1" si="593"/>
        <v>3</v>
      </c>
      <c r="G4119" t="str">
        <f t="shared" ca="1" si="588"/>
        <v/>
      </c>
      <c r="H4119">
        <f t="shared" si="594"/>
        <v>0</v>
      </c>
      <c r="N4119" s="67" t="str">
        <f t="shared" ca="1" si="589"/>
        <v/>
      </c>
      <c r="O4119" s="70" t="str">
        <f t="shared" ca="1" si="590"/>
        <v/>
      </c>
      <c r="P4119" s="70" t="str">
        <f t="shared" ca="1" si="591"/>
        <v/>
      </c>
      <c r="Q4119" s="71" t="str">
        <f t="shared" si="592"/>
        <v/>
      </c>
    </row>
    <row r="4120" spans="2:17" x14ac:dyDescent="0.2">
      <c r="B4120">
        <f t="shared" ca="1" si="593"/>
        <v>3</v>
      </c>
      <c r="G4120" t="str">
        <f t="shared" ca="1" si="588"/>
        <v/>
      </c>
      <c r="H4120">
        <f t="shared" si="594"/>
        <v>0</v>
      </c>
      <c r="N4120" s="67" t="str">
        <f t="shared" ca="1" si="589"/>
        <v/>
      </c>
      <c r="O4120" s="70" t="str">
        <f t="shared" ca="1" si="590"/>
        <v/>
      </c>
      <c r="P4120" s="70" t="str">
        <f t="shared" ca="1" si="591"/>
        <v/>
      </c>
      <c r="Q4120" s="71" t="str">
        <f t="shared" si="592"/>
        <v/>
      </c>
    </row>
    <row r="4121" spans="2:17" x14ac:dyDescent="0.2">
      <c r="B4121">
        <f t="shared" ca="1" si="593"/>
        <v>3</v>
      </c>
      <c r="G4121" t="str">
        <f t="shared" ca="1" si="588"/>
        <v/>
      </c>
      <c r="H4121">
        <f t="shared" si="594"/>
        <v>0</v>
      </c>
      <c r="N4121" s="67" t="str">
        <f t="shared" ca="1" si="589"/>
        <v/>
      </c>
      <c r="O4121" s="70" t="str">
        <f t="shared" ca="1" si="590"/>
        <v/>
      </c>
      <c r="P4121" s="70" t="str">
        <f t="shared" ca="1" si="591"/>
        <v/>
      </c>
      <c r="Q4121" s="71" t="str">
        <f t="shared" si="592"/>
        <v/>
      </c>
    </row>
    <row r="4122" spans="2:17" x14ac:dyDescent="0.2">
      <c r="B4122">
        <f t="shared" ca="1" si="593"/>
        <v>3</v>
      </c>
      <c r="G4122" t="str">
        <f t="shared" ca="1" si="588"/>
        <v/>
      </c>
      <c r="H4122">
        <f t="shared" si="594"/>
        <v>0</v>
      </c>
      <c r="N4122" s="67" t="str">
        <f t="shared" ca="1" si="589"/>
        <v/>
      </c>
      <c r="O4122" s="70" t="str">
        <f t="shared" ca="1" si="590"/>
        <v/>
      </c>
      <c r="P4122" s="70" t="str">
        <f t="shared" ca="1" si="591"/>
        <v/>
      </c>
      <c r="Q4122" s="71" t="str">
        <f t="shared" si="592"/>
        <v/>
      </c>
    </row>
    <row r="4123" spans="2:17" x14ac:dyDescent="0.2">
      <c r="B4123">
        <f t="shared" ca="1" si="593"/>
        <v>3</v>
      </c>
      <c r="G4123" t="str">
        <f t="shared" ca="1" si="588"/>
        <v/>
      </c>
      <c r="H4123">
        <f t="shared" si="594"/>
        <v>0</v>
      </c>
      <c r="N4123" s="67" t="str">
        <f t="shared" ca="1" si="589"/>
        <v/>
      </c>
      <c r="O4123" s="70" t="str">
        <f t="shared" ca="1" si="590"/>
        <v/>
      </c>
      <c r="P4123" s="70" t="str">
        <f t="shared" ca="1" si="591"/>
        <v/>
      </c>
      <c r="Q4123" s="71" t="str">
        <f t="shared" si="592"/>
        <v/>
      </c>
    </row>
    <row r="4124" spans="2:17" x14ac:dyDescent="0.2">
      <c r="B4124">
        <f t="shared" ca="1" si="593"/>
        <v>3</v>
      </c>
      <c r="G4124" t="str">
        <f t="shared" ca="1" si="588"/>
        <v/>
      </c>
      <c r="H4124">
        <f t="shared" si="594"/>
        <v>0</v>
      </c>
      <c r="N4124" s="67" t="str">
        <f t="shared" ca="1" si="589"/>
        <v/>
      </c>
      <c r="O4124" s="70" t="str">
        <f t="shared" ca="1" si="590"/>
        <v/>
      </c>
      <c r="P4124" s="70" t="str">
        <f t="shared" ca="1" si="591"/>
        <v/>
      </c>
      <c r="Q4124" s="71" t="str">
        <f t="shared" si="592"/>
        <v/>
      </c>
    </row>
    <row r="4125" spans="2:17" x14ac:dyDescent="0.2">
      <c r="B4125">
        <f t="shared" ca="1" si="593"/>
        <v>3</v>
      </c>
      <c r="G4125" t="str">
        <f t="shared" ca="1" si="588"/>
        <v/>
      </c>
      <c r="H4125">
        <f t="shared" si="594"/>
        <v>0</v>
      </c>
      <c r="N4125" s="67" t="str">
        <f t="shared" ca="1" si="589"/>
        <v/>
      </c>
      <c r="O4125" s="70" t="str">
        <f t="shared" ca="1" si="590"/>
        <v/>
      </c>
      <c r="P4125" s="70" t="str">
        <f t="shared" ca="1" si="591"/>
        <v/>
      </c>
      <c r="Q4125" s="71" t="str">
        <f t="shared" si="592"/>
        <v/>
      </c>
    </row>
    <row r="4126" spans="2:17" x14ac:dyDescent="0.2">
      <c r="B4126">
        <f t="shared" ca="1" si="593"/>
        <v>3</v>
      </c>
      <c r="G4126" t="str">
        <f t="shared" ca="1" si="588"/>
        <v/>
      </c>
      <c r="H4126">
        <f t="shared" si="594"/>
        <v>0</v>
      </c>
      <c r="N4126" s="67" t="str">
        <f t="shared" ca="1" si="589"/>
        <v/>
      </c>
      <c r="O4126" s="70" t="str">
        <f t="shared" ca="1" si="590"/>
        <v/>
      </c>
      <c r="P4126" s="70" t="str">
        <f t="shared" ca="1" si="591"/>
        <v/>
      </c>
      <c r="Q4126" s="71" t="str">
        <f t="shared" si="592"/>
        <v/>
      </c>
    </row>
    <row r="4127" spans="2:17" x14ac:dyDescent="0.2">
      <c r="B4127">
        <f t="shared" ca="1" si="593"/>
        <v>3</v>
      </c>
      <c r="G4127" t="str">
        <f t="shared" ca="1" si="588"/>
        <v/>
      </c>
      <c r="H4127">
        <f t="shared" si="594"/>
        <v>0</v>
      </c>
      <c r="N4127" s="67" t="str">
        <f t="shared" ca="1" si="589"/>
        <v/>
      </c>
      <c r="O4127" s="70" t="str">
        <f t="shared" ca="1" si="590"/>
        <v/>
      </c>
      <c r="P4127" s="70" t="str">
        <f t="shared" ca="1" si="591"/>
        <v/>
      </c>
      <c r="Q4127" s="71" t="str">
        <f t="shared" si="592"/>
        <v/>
      </c>
    </row>
    <row r="4128" spans="2:17" x14ac:dyDescent="0.2">
      <c r="B4128">
        <f t="shared" ca="1" si="593"/>
        <v>3</v>
      </c>
      <c r="G4128" t="str">
        <f t="shared" ca="1" si="588"/>
        <v/>
      </c>
      <c r="H4128">
        <f t="shared" si="594"/>
        <v>0</v>
      </c>
      <c r="N4128" s="67" t="str">
        <f t="shared" ca="1" si="589"/>
        <v/>
      </c>
      <c r="O4128" s="70" t="str">
        <f t="shared" ca="1" si="590"/>
        <v/>
      </c>
      <c r="P4128" s="70" t="str">
        <f t="shared" ca="1" si="591"/>
        <v/>
      </c>
      <c r="Q4128" s="71" t="str">
        <f t="shared" si="592"/>
        <v/>
      </c>
    </row>
    <row r="4129" spans="2:17" x14ac:dyDescent="0.2">
      <c r="B4129">
        <f t="shared" ca="1" si="593"/>
        <v>3</v>
      </c>
      <c r="G4129" t="str">
        <f t="shared" ca="1" si="588"/>
        <v/>
      </c>
      <c r="H4129">
        <f t="shared" si="594"/>
        <v>0</v>
      </c>
      <c r="N4129" s="67" t="str">
        <f t="shared" ca="1" si="589"/>
        <v/>
      </c>
      <c r="O4129" s="70" t="str">
        <f t="shared" ca="1" si="590"/>
        <v/>
      </c>
      <c r="P4129" s="70" t="str">
        <f t="shared" ca="1" si="591"/>
        <v/>
      </c>
      <c r="Q4129" s="71" t="str">
        <f t="shared" si="592"/>
        <v/>
      </c>
    </row>
    <row r="4130" spans="2:17" x14ac:dyDescent="0.2">
      <c r="B4130">
        <f t="shared" ca="1" si="593"/>
        <v>3</v>
      </c>
      <c r="G4130" t="str">
        <f t="shared" ca="1" si="588"/>
        <v/>
      </c>
      <c r="H4130">
        <f t="shared" si="594"/>
        <v>0</v>
      </c>
      <c r="N4130" s="67" t="str">
        <f t="shared" ca="1" si="589"/>
        <v/>
      </c>
      <c r="O4130" s="70" t="str">
        <f t="shared" ca="1" si="590"/>
        <v/>
      </c>
      <c r="P4130" s="70" t="str">
        <f t="shared" ca="1" si="591"/>
        <v/>
      </c>
      <c r="Q4130" s="71" t="str">
        <f t="shared" si="592"/>
        <v/>
      </c>
    </row>
    <row r="4131" spans="2:17" x14ac:dyDescent="0.2">
      <c r="B4131">
        <f t="shared" ca="1" si="593"/>
        <v>3</v>
      </c>
      <c r="G4131" t="str">
        <f t="shared" ca="1" si="588"/>
        <v/>
      </c>
      <c r="H4131">
        <f t="shared" si="594"/>
        <v>0</v>
      </c>
      <c r="N4131" s="67" t="str">
        <f t="shared" ca="1" si="589"/>
        <v/>
      </c>
      <c r="O4131" s="70" t="str">
        <f t="shared" ca="1" si="590"/>
        <v/>
      </c>
      <c r="P4131" s="70" t="str">
        <f t="shared" ca="1" si="591"/>
        <v/>
      </c>
      <c r="Q4131" s="71" t="str">
        <f t="shared" si="592"/>
        <v/>
      </c>
    </row>
    <row r="4132" spans="2:17" x14ac:dyDescent="0.2">
      <c r="B4132">
        <f t="shared" ca="1" si="593"/>
        <v>3</v>
      </c>
      <c r="G4132" t="str">
        <f t="shared" ca="1" si="588"/>
        <v/>
      </c>
      <c r="H4132">
        <f t="shared" si="594"/>
        <v>0</v>
      </c>
      <c r="N4132" s="67" t="str">
        <f t="shared" ca="1" si="589"/>
        <v/>
      </c>
      <c r="O4132" s="70" t="str">
        <f t="shared" ca="1" si="590"/>
        <v/>
      </c>
      <c r="P4132" s="70" t="str">
        <f t="shared" ca="1" si="591"/>
        <v/>
      </c>
      <c r="Q4132" s="71" t="str">
        <f t="shared" si="592"/>
        <v/>
      </c>
    </row>
    <row r="4133" spans="2:17" x14ac:dyDescent="0.2">
      <c r="B4133">
        <f t="shared" ca="1" si="593"/>
        <v>3</v>
      </c>
      <c r="G4133" t="str">
        <f t="shared" ca="1" si="588"/>
        <v/>
      </c>
      <c r="H4133">
        <f t="shared" si="594"/>
        <v>0</v>
      </c>
      <c r="N4133" s="67" t="str">
        <f t="shared" ca="1" si="589"/>
        <v/>
      </c>
      <c r="O4133" s="70" t="str">
        <f t="shared" ca="1" si="590"/>
        <v/>
      </c>
      <c r="P4133" s="70" t="str">
        <f t="shared" ca="1" si="591"/>
        <v/>
      </c>
      <c r="Q4133" s="71" t="str">
        <f t="shared" si="592"/>
        <v/>
      </c>
    </row>
    <row r="4134" spans="2:17" x14ac:dyDescent="0.2">
      <c r="B4134">
        <f t="shared" ca="1" si="593"/>
        <v>3</v>
      </c>
      <c r="G4134" t="str">
        <f t="shared" ca="1" si="588"/>
        <v/>
      </c>
      <c r="H4134">
        <f t="shared" si="594"/>
        <v>0</v>
      </c>
      <c r="N4134" s="67" t="str">
        <f t="shared" ca="1" si="589"/>
        <v/>
      </c>
      <c r="O4134" s="70" t="str">
        <f t="shared" ca="1" si="590"/>
        <v/>
      </c>
      <c r="P4134" s="70" t="str">
        <f t="shared" ca="1" si="591"/>
        <v/>
      </c>
      <c r="Q4134" s="71" t="str">
        <f t="shared" si="592"/>
        <v/>
      </c>
    </row>
    <row r="4135" spans="2:17" x14ac:dyDescent="0.2">
      <c r="B4135">
        <f t="shared" ca="1" si="593"/>
        <v>3</v>
      </c>
      <c r="G4135" t="str">
        <f t="shared" ca="1" si="588"/>
        <v/>
      </c>
      <c r="H4135">
        <f t="shared" si="594"/>
        <v>0</v>
      </c>
      <c r="N4135" s="67" t="str">
        <f t="shared" ca="1" si="589"/>
        <v/>
      </c>
      <c r="O4135" s="70" t="str">
        <f t="shared" ca="1" si="590"/>
        <v/>
      </c>
      <c r="P4135" s="70" t="str">
        <f t="shared" ca="1" si="591"/>
        <v/>
      </c>
      <c r="Q4135" s="71" t="str">
        <f t="shared" si="592"/>
        <v/>
      </c>
    </row>
    <row r="4136" spans="2:17" x14ac:dyDescent="0.2">
      <c r="B4136">
        <f t="shared" ca="1" si="593"/>
        <v>3</v>
      </c>
      <c r="G4136" t="str">
        <f t="shared" ca="1" si="588"/>
        <v/>
      </c>
      <c r="H4136">
        <f t="shared" si="594"/>
        <v>0</v>
      </c>
      <c r="N4136" s="67" t="str">
        <f t="shared" ca="1" si="589"/>
        <v/>
      </c>
      <c r="O4136" s="70" t="str">
        <f t="shared" ca="1" si="590"/>
        <v/>
      </c>
      <c r="P4136" s="70" t="str">
        <f t="shared" ca="1" si="591"/>
        <v/>
      </c>
      <c r="Q4136" s="71" t="str">
        <f t="shared" si="592"/>
        <v/>
      </c>
    </row>
    <row r="4137" spans="2:17" x14ac:dyDescent="0.2">
      <c r="B4137">
        <f t="shared" ca="1" si="593"/>
        <v>3</v>
      </c>
      <c r="G4137" t="str">
        <f t="shared" ca="1" si="588"/>
        <v/>
      </c>
      <c r="H4137">
        <f t="shared" si="594"/>
        <v>0</v>
      </c>
      <c r="N4137" s="67" t="str">
        <f t="shared" ca="1" si="589"/>
        <v/>
      </c>
      <c r="O4137" s="70" t="str">
        <f t="shared" ca="1" si="590"/>
        <v/>
      </c>
      <c r="P4137" s="70" t="str">
        <f t="shared" ca="1" si="591"/>
        <v/>
      </c>
      <c r="Q4137" s="71" t="str">
        <f t="shared" si="592"/>
        <v/>
      </c>
    </row>
    <row r="4138" spans="2:17" x14ac:dyDescent="0.2">
      <c r="B4138">
        <f t="shared" ca="1" si="593"/>
        <v>3</v>
      </c>
      <c r="G4138" t="str">
        <f t="shared" ca="1" si="588"/>
        <v/>
      </c>
      <c r="H4138">
        <f t="shared" si="594"/>
        <v>0</v>
      </c>
      <c r="N4138" s="67" t="str">
        <f t="shared" ca="1" si="589"/>
        <v/>
      </c>
      <c r="O4138" s="70" t="str">
        <f t="shared" ca="1" si="590"/>
        <v/>
      </c>
      <c r="P4138" s="70" t="str">
        <f t="shared" ca="1" si="591"/>
        <v/>
      </c>
      <c r="Q4138" s="71" t="str">
        <f t="shared" si="592"/>
        <v/>
      </c>
    </row>
    <row r="4139" spans="2:17" x14ac:dyDescent="0.2">
      <c r="B4139">
        <f t="shared" ca="1" si="593"/>
        <v>3</v>
      </c>
      <c r="G4139" t="str">
        <f t="shared" ca="1" si="588"/>
        <v/>
      </c>
      <c r="H4139">
        <f t="shared" si="594"/>
        <v>0</v>
      </c>
      <c r="N4139" s="67" t="str">
        <f t="shared" ca="1" si="589"/>
        <v/>
      </c>
      <c r="O4139" s="70" t="str">
        <f t="shared" ca="1" si="590"/>
        <v/>
      </c>
      <c r="P4139" s="70" t="str">
        <f t="shared" ca="1" si="591"/>
        <v/>
      </c>
      <c r="Q4139" s="71" t="str">
        <f t="shared" si="592"/>
        <v/>
      </c>
    </row>
    <row r="4140" spans="2:17" x14ac:dyDescent="0.2">
      <c r="B4140">
        <f t="shared" ca="1" si="593"/>
        <v>3</v>
      </c>
      <c r="G4140" t="str">
        <f t="shared" ca="1" si="588"/>
        <v/>
      </c>
      <c r="H4140">
        <f t="shared" si="594"/>
        <v>0</v>
      </c>
      <c r="N4140" s="67" t="str">
        <f t="shared" ca="1" si="589"/>
        <v/>
      </c>
      <c r="O4140" s="70" t="str">
        <f t="shared" ca="1" si="590"/>
        <v/>
      </c>
      <c r="P4140" s="70" t="str">
        <f t="shared" ca="1" si="591"/>
        <v/>
      </c>
      <c r="Q4140" s="71" t="str">
        <f t="shared" si="592"/>
        <v/>
      </c>
    </row>
    <row r="4141" spans="2:17" x14ac:dyDescent="0.2">
      <c r="B4141">
        <f t="shared" ca="1" si="593"/>
        <v>3</v>
      </c>
      <c r="G4141" t="str">
        <f t="shared" ca="1" si="588"/>
        <v/>
      </c>
      <c r="H4141">
        <f t="shared" si="594"/>
        <v>0</v>
      </c>
      <c r="N4141" s="67" t="str">
        <f t="shared" ca="1" si="589"/>
        <v/>
      </c>
      <c r="O4141" s="70" t="str">
        <f t="shared" ca="1" si="590"/>
        <v/>
      </c>
      <c r="P4141" s="70" t="str">
        <f t="shared" ca="1" si="591"/>
        <v/>
      </c>
      <c r="Q4141" s="71" t="str">
        <f t="shared" si="592"/>
        <v/>
      </c>
    </row>
    <row r="4142" spans="2:17" x14ac:dyDescent="0.2">
      <c r="B4142">
        <f t="shared" ca="1" si="593"/>
        <v>3</v>
      </c>
      <c r="G4142" t="str">
        <f t="shared" ca="1" si="588"/>
        <v/>
      </c>
      <c r="H4142">
        <f t="shared" si="594"/>
        <v>0</v>
      </c>
      <c r="N4142" s="67" t="str">
        <f t="shared" ca="1" si="589"/>
        <v/>
      </c>
      <c r="O4142" s="70" t="str">
        <f t="shared" ca="1" si="590"/>
        <v/>
      </c>
      <c r="P4142" s="70" t="str">
        <f t="shared" ca="1" si="591"/>
        <v/>
      </c>
      <c r="Q4142" s="71" t="str">
        <f t="shared" si="592"/>
        <v/>
      </c>
    </row>
    <row r="4143" spans="2:17" x14ac:dyDescent="0.2">
      <c r="B4143">
        <f t="shared" ca="1" si="593"/>
        <v>3</v>
      </c>
      <c r="G4143" t="str">
        <f t="shared" ca="1" si="588"/>
        <v/>
      </c>
      <c r="H4143">
        <f t="shared" si="594"/>
        <v>0</v>
      </c>
      <c r="N4143" s="67" t="str">
        <f t="shared" ca="1" si="589"/>
        <v/>
      </c>
      <c r="O4143" s="70" t="str">
        <f t="shared" ca="1" si="590"/>
        <v/>
      </c>
      <c r="P4143" s="70" t="str">
        <f t="shared" ca="1" si="591"/>
        <v/>
      </c>
      <c r="Q4143" s="71" t="str">
        <f t="shared" si="592"/>
        <v/>
      </c>
    </row>
    <row r="4144" spans="2:17" x14ac:dyDescent="0.2">
      <c r="B4144">
        <f t="shared" ca="1" si="593"/>
        <v>3</v>
      </c>
      <c r="G4144" t="str">
        <f t="shared" ref="G4144:G4207" ca="1" si="595">IF(B4144=B4143+1,MID(A4146,29,FIND("Kockázatkezelés",A4146)-30)*1,"")</f>
        <v/>
      </c>
      <c r="H4144">
        <f t="shared" si="594"/>
        <v>0</v>
      </c>
      <c r="N4144" s="67" t="str">
        <f t="shared" ca="1" si="589"/>
        <v/>
      </c>
      <c r="O4144" s="70" t="str">
        <f t="shared" ca="1" si="590"/>
        <v/>
      </c>
      <c r="P4144" s="70" t="str">
        <f t="shared" ca="1" si="591"/>
        <v/>
      </c>
      <c r="Q4144" s="71" t="str">
        <f t="shared" si="592"/>
        <v/>
      </c>
    </row>
    <row r="4145" spans="2:17" x14ac:dyDescent="0.2">
      <c r="B4145">
        <f t="shared" ca="1" si="593"/>
        <v>3</v>
      </c>
      <c r="G4145" t="str">
        <f t="shared" ca="1" si="595"/>
        <v/>
      </c>
      <c r="H4145">
        <f t="shared" si="594"/>
        <v>0</v>
      </c>
      <c r="N4145" s="67" t="str">
        <f t="shared" ca="1" si="589"/>
        <v/>
      </c>
      <c r="O4145" s="70" t="str">
        <f t="shared" ca="1" si="590"/>
        <v/>
      </c>
      <c r="P4145" s="70" t="str">
        <f t="shared" ca="1" si="591"/>
        <v/>
      </c>
      <c r="Q4145" s="71" t="str">
        <f t="shared" si="592"/>
        <v/>
      </c>
    </row>
    <row r="4146" spans="2:17" x14ac:dyDescent="0.2">
      <c r="B4146">
        <f t="shared" ca="1" si="593"/>
        <v>3</v>
      </c>
      <c r="G4146" t="str">
        <f t="shared" ca="1" si="595"/>
        <v/>
      </c>
      <c r="H4146">
        <f t="shared" si="594"/>
        <v>0</v>
      </c>
      <c r="N4146" s="67" t="str">
        <f t="shared" ca="1" si="589"/>
        <v/>
      </c>
      <c r="O4146" s="70" t="str">
        <f t="shared" ca="1" si="590"/>
        <v/>
      </c>
      <c r="P4146" s="70" t="str">
        <f t="shared" ca="1" si="591"/>
        <v/>
      </c>
      <c r="Q4146" s="71" t="str">
        <f t="shared" si="592"/>
        <v/>
      </c>
    </row>
    <row r="4147" spans="2:17" x14ac:dyDescent="0.2">
      <c r="B4147">
        <f t="shared" ca="1" si="593"/>
        <v>3</v>
      </c>
      <c r="G4147" t="str">
        <f t="shared" ca="1" si="595"/>
        <v/>
      </c>
      <c r="H4147">
        <f t="shared" si="594"/>
        <v>0</v>
      </c>
      <c r="N4147" s="67" t="str">
        <f t="shared" ca="1" si="589"/>
        <v/>
      </c>
      <c r="O4147" s="70" t="str">
        <f t="shared" ca="1" si="590"/>
        <v/>
      </c>
      <c r="P4147" s="70" t="str">
        <f t="shared" ca="1" si="591"/>
        <v/>
      </c>
      <c r="Q4147" s="71" t="str">
        <f t="shared" si="592"/>
        <v/>
      </c>
    </row>
    <row r="4148" spans="2:17" x14ac:dyDescent="0.2">
      <c r="B4148">
        <f t="shared" ca="1" si="593"/>
        <v>3</v>
      </c>
      <c r="G4148" t="str">
        <f t="shared" ca="1" si="595"/>
        <v/>
      </c>
      <c r="H4148">
        <f t="shared" si="594"/>
        <v>0</v>
      </c>
      <c r="N4148" s="67" t="str">
        <f t="shared" ca="1" si="589"/>
        <v/>
      </c>
      <c r="O4148" s="70" t="str">
        <f t="shared" ca="1" si="590"/>
        <v/>
      </c>
      <c r="P4148" s="70" t="str">
        <f t="shared" ca="1" si="591"/>
        <v/>
      </c>
      <c r="Q4148" s="71" t="str">
        <f t="shared" si="592"/>
        <v/>
      </c>
    </row>
    <row r="4149" spans="2:17" x14ac:dyDescent="0.2">
      <c r="B4149">
        <f t="shared" ca="1" si="593"/>
        <v>3</v>
      </c>
      <c r="G4149" t="str">
        <f t="shared" ca="1" si="595"/>
        <v/>
      </c>
      <c r="H4149">
        <f t="shared" si="594"/>
        <v>0</v>
      </c>
      <c r="N4149" s="67" t="str">
        <f t="shared" ca="1" si="589"/>
        <v/>
      </c>
      <c r="O4149" s="70" t="str">
        <f t="shared" ca="1" si="590"/>
        <v/>
      </c>
      <c r="P4149" s="70" t="str">
        <f t="shared" ca="1" si="591"/>
        <v/>
      </c>
      <c r="Q4149" s="71" t="str">
        <f t="shared" si="592"/>
        <v/>
      </c>
    </row>
    <row r="4150" spans="2:17" x14ac:dyDescent="0.2">
      <c r="B4150">
        <f t="shared" ca="1" si="593"/>
        <v>3</v>
      </c>
      <c r="G4150" t="str">
        <f t="shared" ca="1" si="595"/>
        <v/>
      </c>
      <c r="H4150">
        <f t="shared" si="594"/>
        <v>0</v>
      </c>
      <c r="N4150" s="67" t="str">
        <f t="shared" ca="1" si="589"/>
        <v/>
      </c>
      <c r="O4150" s="70" t="str">
        <f t="shared" ca="1" si="590"/>
        <v/>
      </c>
      <c r="P4150" s="70" t="str">
        <f t="shared" ca="1" si="591"/>
        <v/>
      </c>
      <c r="Q4150" s="71" t="str">
        <f t="shared" si="592"/>
        <v/>
      </c>
    </row>
    <row r="4151" spans="2:17" x14ac:dyDescent="0.2">
      <c r="B4151">
        <f t="shared" ca="1" si="593"/>
        <v>3</v>
      </c>
      <c r="G4151" t="str">
        <f t="shared" ca="1" si="595"/>
        <v/>
      </c>
      <c r="H4151">
        <f t="shared" si="594"/>
        <v>0</v>
      </c>
      <c r="N4151" s="67" t="str">
        <f t="shared" ca="1" si="589"/>
        <v/>
      </c>
      <c r="O4151" s="70" t="str">
        <f t="shared" ca="1" si="590"/>
        <v/>
      </c>
      <c r="P4151" s="70" t="str">
        <f t="shared" ca="1" si="591"/>
        <v/>
      </c>
      <c r="Q4151" s="71" t="str">
        <f t="shared" si="592"/>
        <v/>
      </c>
    </row>
    <row r="4152" spans="2:17" x14ac:dyDescent="0.2">
      <c r="B4152">
        <f t="shared" ca="1" si="593"/>
        <v>3</v>
      </c>
      <c r="G4152" t="str">
        <f t="shared" ca="1" si="595"/>
        <v/>
      </c>
      <c r="H4152">
        <f t="shared" si="594"/>
        <v>0</v>
      </c>
      <c r="N4152" s="67" t="str">
        <f t="shared" ca="1" si="589"/>
        <v/>
      </c>
      <c r="O4152" s="70" t="str">
        <f t="shared" ca="1" si="590"/>
        <v/>
      </c>
      <c r="P4152" s="70" t="str">
        <f t="shared" ca="1" si="591"/>
        <v/>
      </c>
      <c r="Q4152" s="71" t="str">
        <f t="shared" si="592"/>
        <v/>
      </c>
    </row>
    <row r="4153" spans="2:17" x14ac:dyDescent="0.2">
      <c r="B4153">
        <f t="shared" ca="1" si="593"/>
        <v>3</v>
      </c>
      <c r="G4153" t="str">
        <f t="shared" ca="1" si="595"/>
        <v/>
      </c>
      <c r="H4153">
        <f t="shared" si="594"/>
        <v>0</v>
      </c>
      <c r="N4153" s="67" t="str">
        <f t="shared" ca="1" si="589"/>
        <v/>
      </c>
      <c r="O4153" s="70" t="str">
        <f t="shared" ca="1" si="590"/>
        <v/>
      </c>
      <c r="P4153" s="70" t="str">
        <f t="shared" ca="1" si="591"/>
        <v/>
      </c>
      <c r="Q4153" s="71" t="str">
        <f t="shared" si="592"/>
        <v/>
      </c>
    </row>
    <row r="4154" spans="2:17" x14ac:dyDescent="0.2">
      <c r="B4154">
        <f t="shared" ca="1" si="593"/>
        <v>3</v>
      </c>
      <c r="G4154" t="str">
        <f t="shared" ca="1" si="595"/>
        <v/>
      </c>
      <c r="H4154">
        <f t="shared" si="594"/>
        <v>0</v>
      </c>
      <c r="N4154" s="67" t="str">
        <f t="shared" ca="1" si="589"/>
        <v/>
      </c>
      <c r="O4154" s="70" t="str">
        <f t="shared" ca="1" si="590"/>
        <v/>
      </c>
      <c r="P4154" s="70" t="str">
        <f t="shared" ca="1" si="591"/>
        <v/>
      </c>
      <c r="Q4154" s="71" t="str">
        <f t="shared" si="592"/>
        <v/>
      </c>
    </row>
    <row r="4155" spans="2:17" x14ac:dyDescent="0.2">
      <c r="B4155">
        <f t="shared" ca="1" si="593"/>
        <v>3</v>
      </c>
      <c r="G4155" t="str">
        <f t="shared" ca="1" si="595"/>
        <v/>
      </c>
      <c r="H4155">
        <f t="shared" si="594"/>
        <v>0</v>
      </c>
      <c r="N4155" s="67" t="str">
        <f t="shared" ca="1" si="589"/>
        <v/>
      </c>
      <c r="O4155" s="70" t="str">
        <f t="shared" ca="1" si="590"/>
        <v/>
      </c>
      <c r="P4155" s="70" t="str">
        <f t="shared" ca="1" si="591"/>
        <v/>
      </c>
      <c r="Q4155" s="71" t="str">
        <f t="shared" si="592"/>
        <v/>
      </c>
    </row>
    <row r="4156" spans="2:17" x14ac:dyDescent="0.2">
      <c r="B4156">
        <f t="shared" ca="1" si="593"/>
        <v>3</v>
      </c>
      <c r="G4156" t="str">
        <f t="shared" ca="1" si="595"/>
        <v/>
      </c>
      <c r="H4156">
        <f t="shared" si="594"/>
        <v>0</v>
      </c>
      <c r="N4156" s="67" t="str">
        <f t="shared" ca="1" si="589"/>
        <v/>
      </c>
      <c r="O4156" s="70" t="str">
        <f t="shared" ca="1" si="590"/>
        <v/>
      </c>
      <c r="P4156" s="70" t="str">
        <f t="shared" ca="1" si="591"/>
        <v/>
      </c>
      <c r="Q4156" s="71" t="str">
        <f t="shared" si="592"/>
        <v/>
      </c>
    </row>
    <row r="4157" spans="2:17" x14ac:dyDescent="0.2">
      <c r="B4157">
        <f t="shared" ca="1" si="593"/>
        <v>3</v>
      </c>
      <c r="G4157" t="str">
        <f t="shared" ca="1" si="595"/>
        <v/>
      </c>
      <c r="H4157">
        <f t="shared" si="594"/>
        <v>0</v>
      </c>
      <c r="N4157" s="67" t="str">
        <f t="shared" ca="1" si="589"/>
        <v/>
      </c>
      <c r="O4157" s="70" t="str">
        <f t="shared" ca="1" si="590"/>
        <v/>
      </c>
      <c r="P4157" s="70" t="str">
        <f t="shared" ca="1" si="591"/>
        <v/>
      </c>
      <c r="Q4157" s="71" t="str">
        <f t="shared" si="592"/>
        <v/>
      </c>
    </row>
    <row r="4158" spans="2:17" x14ac:dyDescent="0.2">
      <c r="B4158">
        <f t="shared" ca="1" si="593"/>
        <v>3</v>
      </c>
      <c r="G4158" t="str">
        <f t="shared" ca="1" si="595"/>
        <v/>
      </c>
      <c r="H4158">
        <f t="shared" si="594"/>
        <v>0</v>
      </c>
      <c r="N4158" s="67" t="str">
        <f t="shared" ca="1" si="589"/>
        <v/>
      </c>
      <c r="O4158" s="70" t="str">
        <f t="shared" ca="1" si="590"/>
        <v/>
      </c>
      <c r="P4158" s="70" t="str">
        <f t="shared" ca="1" si="591"/>
        <v/>
      </c>
      <c r="Q4158" s="71" t="str">
        <f t="shared" si="592"/>
        <v/>
      </c>
    </row>
    <row r="4159" spans="2:17" x14ac:dyDescent="0.2">
      <c r="B4159">
        <f t="shared" ca="1" si="593"/>
        <v>3</v>
      </c>
      <c r="G4159" t="str">
        <f t="shared" ca="1" si="595"/>
        <v/>
      </c>
      <c r="H4159">
        <f t="shared" si="594"/>
        <v>0</v>
      </c>
      <c r="N4159" s="67" t="str">
        <f t="shared" ca="1" si="589"/>
        <v/>
      </c>
      <c r="O4159" s="70" t="str">
        <f t="shared" ca="1" si="590"/>
        <v/>
      </c>
      <c r="P4159" s="70" t="str">
        <f t="shared" ca="1" si="591"/>
        <v/>
      </c>
      <c r="Q4159" s="71" t="str">
        <f t="shared" si="592"/>
        <v/>
      </c>
    </row>
    <row r="4160" spans="2:17" x14ac:dyDescent="0.2">
      <c r="B4160">
        <f t="shared" ca="1" si="593"/>
        <v>3</v>
      </c>
      <c r="G4160" t="str">
        <f t="shared" ca="1" si="595"/>
        <v/>
      </c>
      <c r="H4160">
        <f t="shared" si="594"/>
        <v>0</v>
      </c>
      <c r="N4160" s="67" t="str">
        <f t="shared" ca="1" si="589"/>
        <v/>
      </c>
      <c r="O4160" s="70" t="str">
        <f t="shared" ca="1" si="590"/>
        <v/>
      </c>
      <c r="P4160" s="70" t="str">
        <f t="shared" ca="1" si="591"/>
        <v/>
      </c>
      <c r="Q4160" s="71" t="str">
        <f t="shared" si="592"/>
        <v/>
      </c>
    </row>
    <row r="4161" spans="2:17" x14ac:dyDescent="0.2">
      <c r="B4161">
        <f t="shared" ca="1" si="593"/>
        <v>3</v>
      </c>
      <c r="G4161" t="str">
        <f t="shared" ca="1" si="595"/>
        <v/>
      </c>
      <c r="H4161">
        <f t="shared" si="594"/>
        <v>0</v>
      </c>
      <c r="N4161" s="67" t="str">
        <f t="shared" ca="1" si="589"/>
        <v/>
      </c>
      <c r="O4161" s="70" t="str">
        <f t="shared" ca="1" si="590"/>
        <v/>
      </c>
      <c r="P4161" s="70" t="str">
        <f t="shared" ca="1" si="591"/>
        <v/>
      </c>
      <c r="Q4161" s="71" t="str">
        <f t="shared" si="592"/>
        <v/>
      </c>
    </row>
    <row r="4162" spans="2:17" x14ac:dyDescent="0.2">
      <c r="B4162">
        <f t="shared" ca="1" si="593"/>
        <v>3</v>
      </c>
      <c r="G4162" t="str">
        <f t="shared" ca="1" si="595"/>
        <v/>
      </c>
      <c r="H4162">
        <f t="shared" si="594"/>
        <v>0</v>
      </c>
      <c r="N4162" s="67" t="str">
        <f t="shared" ref="N4162:N4225" ca="1" si="596">IF(ISERROR(VLOOKUP($K4162,$B:$G,AA$2,FALSE)),"",VLOOKUP($K4162,$B:$G,AA$2,FALSE))</f>
        <v/>
      </c>
      <c r="O4162" s="70" t="str">
        <f t="shared" ref="O4162:O4225" ca="1" si="597">IF(ISERROR(VLOOKUP($K4162,$B:$G,AB$2,FALSE)),"",VLOOKUP($K4162,$B:$G,AB$2,FALSE))</f>
        <v/>
      </c>
      <c r="P4162" s="70" t="str">
        <f t="shared" ref="P4162:P4225" ca="1" si="598">IF(ISERROR(VLOOKUP($K4162,$B:$G,AC$2,FALSE)),"",VLOOKUP($K4162,$B:$G,AC$2,FALSE))</f>
        <v/>
      </c>
      <c r="Q4162" s="71" t="str">
        <f t="shared" ref="Q4162:Q4225" si="599">IF(L4162=0,"",(ROUND(IF(ISERROR(VLOOKUP($K4162,$B:$G,AD$2,FALSE)),"terület?",VLOOKUP($K4162,$B:$G,AD$2,FALSE)),2)))</f>
        <v/>
      </c>
    </row>
    <row r="4163" spans="2:17" x14ac:dyDescent="0.2">
      <c r="B4163">
        <f t="shared" ref="B4163:B4226" ca="1" si="600">IF(AND(LEFT(A4163,6)="Blokk:",RIGHT(A4163,10)&lt;&gt;"módosított",LEFT(A4164,11)="Táblaadatok",H4163&gt;0),B4162+1,B4162)</f>
        <v>3</v>
      </c>
      <c r="G4163" t="str">
        <f t="shared" ca="1" si="595"/>
        <v/>
      </c>
      <c r="H4163">
        <f t="shared" si="594"/>
        <v>0</v>
      </c>
      <c r="N4163" s="67" t="str">
        <f t="shared" ca="1" si="596"/>
        <v/>
      </c>
      <c r="O4163" s="70" t="str">
        <f t="shared" ca="1" si="597"/>
        <v/>
      </c>
      <c r="P4163" s="70" t="str">
        <f t="shared" ca="1" si="598"/>
        <v/>
      </c>
      <c r="Q4163" s="71" t="str">
        <f t="shared" si="599"/>
        <v/>
      </c>
    </row>
    <row r="4164" spans="2:17" x14ac:dyDescent="0.2">
      <c r="B4164">
        <f t="shared" ca="1" si="600"/>
        <v>3</v>
      </c>
      <c r="G4164" t="str">
        <f t="shared" ca="1" si="595"/>
        <v/>
      </c>
      <c r="H4164">
        <f t="shared" ref="H4164:H4227" si="601">IF(ISNA(VLOOKUP(MID(A4165,40,5),AE:AF,2,0)),0,1)</f>
        <v>0</v>
      </c>
      <c r="N4164" s="67" t="str">
        <f t="shared" ca="1" si="596"/>
        <v/>
      </c>
      <c r="O4164" s="70" t="str">
        <f t="shared" ca="1" si="597"/>
        <v/>
      </c>
      <c r="P4164" s="70" t="str">
        <f t="shared" ca="1" si="598"/>
        <v/>
      </c>
      <c r="Q4164" s="71" t="str">
        <f t="shared" si="599"/>
        <v/>
      </c>
    </row>
    <row r="4165" spans="2:17" x14ac:dyDescent="0.2">
      <c r="B4165">
        <f t="shared" ca="1" si="600"/>
        <v>3</v>
      </c>
      <c r="G4165" t="str">
        <f t="shared" ca="1" si="595"/>
        <v/>
      </c>
      <c r="H4165">
        <f t="shared" si="601"/>
        <v>0</v>
      </c>
      <c r="N4165" s="67" t="str">
        <f t="shared" ca="1" si="596"/>
        <v/>
      </c>
      <c r="O4165" s="70" t="str">
        <f t="shared" ca="1" si="597"/>
        <v/>
      </c>
      <c r="P4165" s="70" t="str">
        <f t="shared" ca="1" si="598"/>
        <v/>
      </c>
      <c r="Q4165" s="71" t="str">
        <f t="shared" si="599"/>
        <v/>
      </c>
    </row>
    <row r="4166" spans="2:17" x14ac:dyDescent="0.2">
      <c r="B4166">
        <f t="shared" ca="1" si="600"/>
        <v>3</v>
      </c>
      <c r="G4166" t="str">
        <f t="shared" ca="1" si="595"/>
        <v/>
      </c>
      <c r="H4166">
        <f t="shared" si="601"/>
        <v>0</v>
      </c>
      <c r="N4166" s="67" t="str">
        <f t="shared" ca="1" si="596"/>
        <v/>
      </c>
      <c r="O4166" s="70" t="str">
        <f t="shared" ca="1" si="597"/>
        <v/>
      </c>
      <c r="P4166" s="70" t="str">
        <f t="shared" ca="1" si="598"/>
        <v/>
      </c>
      <c r="Q4166" s="71" t="str">
        <f t="shared" si="599"/>
        <v/>
      </c>
    </row>
    <row r="4167" spans="2:17" x14ac:dyDescent="0.2">
      <c r="B4167">
        <f t="shared" ca="1" si="600"/>
        <v>3</v>
      </c>
      <c r="G4167" t="str">
        <f t="shared" ca="1" si="595"/>
        <v/>
      </c>
      <c r="H4167">
        <f t="shared" si="601"/>
        <v>0</v>
      </c>
      <c r="N4167" s="67" t="str">
        <f t="shared" ca="1" si="596"/>
        <v/>
      </c>
      <c r="O4167" s="70" t="str">
        <f t="shared" ca="1" si="597"/>
        <v/>
      </c>
      <c r="P4167" s="70" t="str">
        <f t="shared" ca="1" si="598"/>
        <v/>
      </c>
      <c r="Q4167" s="71" t="str">
        <f t="shared" si="599"/>
        <v/>
      </c>
    </row>
    <row r="4168" spans="2:17" x14ac:dyDescent="0.2">
      <c r="B4168">
        <f t="shared" ca="1" si="600"/>
        <v>3</v>
      </c>
      <c r="G4168" t="str">
        <f t="shared" ca="1" si="595"/>
        <v/>
      </c>
      <c r="H4168">
        <f t="shared" si="601"/>
        <v>0</v>
      </c>
      <c r="N4168" s="67" t="str">
        <f t="shared" ca="1" si="596"/>
        <v/>
      </c>
      <c r="O4168" s="70" t="str">
        <f t="shared" ca="1" si="597"/>
        <v/>
      </c>
      <c r="P4168" s="70" t="str">
        <f t="shared" ca="1" si="598"/>
        <v/>
      </c>
      <c r="Q4168" s="71" t="str">
        <f t="shared" si="599"/>
        <v/>
      </c>
    </row>
    <row r="4169" spans="2:17" x14ac:dyDescent="0.2">
      <c r="B4169">
        <f t="shared" ca="1" si="600"/>
        <v>3</v>
      </c>
      <c r="G4169" t="str">
        <f t="shared" ca="1" si="595"/>
        <v/>
      </c>
      <c r="H4169">
        <f t="shared" si="601"/>
        <v>0</v>
      </c>
      <c r="N4169" s="67" t="str">
        <f t="shared" ca="1" si="596"/>
        <v/>
      </c>
      <c r="O4169" s="70" t="str">
        <f t="shared" ca="1" si="597"/>
        <v/>
      </c>
      <c r="P4169" s="70" t="str">
        <f t="shared" ca="1" si="598"/>
        <v/>
      </c>
      <c r="Q4169" s="71" t="str">
        <f t="shared" si="599"/>
        <v/>
      </c>
    </row>
    <row r="4170" spans="2:17" x14ac:dyDescent="0.2">
      <c r="B4170">
        <f t="shared" ca="1" si="600"/>
        <v>3</v>
      </c>
      <c r="G4170" t="str">
        <f t="shared" ca="1" si="595"/>
        <v/>
      </c>
      <c r="H4170">
        <f t="shared" si="601"/>
        <v>0</v>
      </c>
      <c r="N4170" s="67" t="str">
        <f t="shared" ca="1" si="596"/>
        <v/>
      </c>
      <c r="O4170" s="70" t="str">
        <f t="shared" ca="1" si="597"/>
        <v/>
      </c>
      <c r="P4170" s="70" t="str">
        <f t="shared" ca="1" si="598"/>
        <v/>
      </c>
      <c r="Q4170" s="71" t="str">
        <f t="shared" si="599"/>
        <v/>
      </c>
    </row>
    <row r="4171" spans="2:17" x14ac:dyDescent="0.2">
      <c r="B4171">
        <f t="shared" ca="1" si="600"/>
        <v>3</v>
      </c>
      <c r="G4171" t="str">
        <f t="shared" ca="1" si="595"/>
        <v/>
      </c>
      <c r="H4171">
        <f t="shared" si="601"/>
        <v>0</v>
      </c>
      <c r="N4171" s="67" t="str">
        <f t="shared" ca="1" si="596"/>
        <v/>
      </c>
      <c r="O4171" s="70" t="str">
        <f t="shared" ca="1" si="597"/>
        <v/>
      </c>
      <c r="P4171" s="70" t="str">
        <f t="shared" ca="1" si="598"/>
        <v/>
      </c>
      <c r="Q4171" s="71" t="str">
        <f t="shared" si="599"/>
        <v/>
      </c>
    </row>
    <row r="4172" spans="2:17" x14ac:dyDescent="0.2">
      <c r="B4172">
        <f t="shared" ca="1" si="600"/>
        <v>3</v>
      </c>
      <c r="G4172" t="str">
        <f t="shared" ca="1" si="595"/>
        <v/>
      </c>
      <c r="H4172">
        <f t="shared" si="601"/>
        <v>0</v>
      </c>
      <c r="N4172" s="67" t="str">
        <f t="shared" ca="1" si="596"/>
        <v/>
      </c>
      <c r="O4172" s="70" t="str">
        <f t="shared" ca="1" si="597"/>
        <v/>
      </c>
      <c r="P4172" s="70" t="str">
        <f t="shared" ca="1" si="598"/>
        <v/>
      </c>
      <c r="Q4172" s="71" t="str">
        <f t="shared" si="599"/>
        <v/>
      </c>
    </row>
    <row r="4173" spans="2:17" x14ac:dyDescent="0.2">
      <c r="B4173">
        <f t="shared" ca="1" si="600"/>
        <v>3</v>
      </c>
      <c r="G4173" t="str">
        <f t="shared" ca="1" si="595"/>
        <v/>
      </c>
      <c r="H4173">
        <f t="shared" si="601"/>
        <v>0</v>
      </c>
      <c r="N4173" s="67" t="str">
        <f t="shared" ca="1" si="596"/>
        <v/>
      </c>
      <c r="O4173" s="70" t="str">
        <f t="shared" ca="1" si="597"/>
        <v/>
      </c>
      <c r="P4173" s="70" t="str">
        <f t="shared" ca="1" si="598"/>
        <v/>
      </c>
      <c r="Q4173" s="71" t="str">
        <f t="shared" si="599"/>
        <v/>
      </c>
    </row>
    <row r="4174" spans="2:17" x14ac:dyDescent="0.2">
      <c r="B4174">
        <f t="shared" ca="1" si="600"/>
        <v>3</v>
      </c>
      <c r="G4174" t="str">
        <f t="shared" ca="1" si="595"/>
        <v/>
      </c>
      <c r="H4174">
        <f t="shared" si="601"/>
        <v>0</v>
      </c>
      <c r="N4174" s="67" t="str">
        <f t="shared" ca="1" si="596"/>
        <v/>
      </c>
      <c r="O4174" s="70" t="str">
        <f t="shared" ca="1" si="597"/>
        <v/>
      </c>
      <c r="P4174" s="70" t="str">
        <f t="shared" ca="1" si="598"/>
        <v/>
      </c>
      <c r="Q4174" s="71" t="str">
        <f t="shared" si="599"/>
        <v/>
      </c>
    </row>
    <row r="4175" spans="2:17" x14ac:dyDescent="0.2">
      <c r="B4175">
        <f t="shared" ca="1" si="600"/>
        <v>3</v>
      </c>
      <c r="G4175" t="str">
        <f t="shared" ca="1" si="595"/>
        <v/>
      </c>
      <c r="H4175">
        <f t="shared" si="601"/>
        <v>0</v>
      </c>
      <c r="N4175" s="67" t="str">
        <f t="shared" ca="1" si="596"/>
        <v/>
      </c>
      <c r="O4175" s="70" t="str">
        <f t="shared" ca="1" si="597"/>
        <v/>
      </c>
      <c r="P4175" s="70" t="str">
        <f t="shared" ca="1" si="598"/>
        <v/>
      </c>
      <c r="Q4175" s="71" t="str">
        <f t="shared" si="599"/>
        <v/>
      </c>
    </row>
    <row r="4176" spans="2:17" x14ac:dyDescent="0.2">
      <c r="B4176">
        <f t="shared" ca="1" si="600"/>
        <v>3</v>
      </c>
      <c r="G4176" t="str">
        <f t="shared" ca="1" si="595"/>
        <v/>
      </c>
      <c r="H4176">
        <f t="shared" si="601"/>
        <v>0</v>
      </c>
      <c r="N4176" s="67" t="str">
        <f t="shared" ca="1" si="596"/>
        <v/>
      </c>
      <c r="O4176" s="70" t="str">
        <f t="shared" ca="1" si="597"/>
        <v/>
      </c>
      <c r="P4176" s="70" t="str">
        <f t="shared" ca="1" si="598"/>
        <v/>
      </c>
      <c r="Q4176" s="71" t="str">
        <f t="shared" si="599"/>
        <v/>
      </c>
    </row>
    <row r="4177" spans="2:17" x14ac:dyDescent="0.2">
      <c r="B4177">
        <f t="shared" ca="1" si="600"/>
        <v>3</v>
      </c>
      <c r="G4177" t="str">
        <f t="shared" ca="1" si="595"/>
        <v/>
      </c>
      <c r="H4177">
        <f t="shared" si="601"/>
        <v>0</v>
      </c>
      <c r="N4177" s="67" t="str">
        <f t="shared" ca="1" si="596"/>
        <v/>
      </c>
      <c r="O4177" s="70" t="str">
        <f t="shared" ca="1" si="597"/>
        <v/>
      </c>
      <c r="P4177" s="70" t="str">
        <f t="shared" ca="1" si="598"/>
        <v/>
      </c>
      <c r="Q4177" s="71" t="str">
        <f t="shared" si="599"/>
        <v/>
      </c>
    </row>
    <row r="4178" spans="2:17" x14ac:dyDescent="0.2">
      <c r="B4178">
        <f t="shared" ca="1" si="600"/>
        <v>3</v>
      </c>
      <c r="G4178" t="str">
        <f t="shared" ca="1" si="595"/>
        <v/>
      </c>
      <c r="H4178">
        <f t="shared" si="601"/>
        <v>0</v>
      </c>
      <c r="N4178" s="67" t="str">
        <f t="shared" ca="1" si="596"/>
        <v/>
      </c>
      <c r="O4178" s="70" t="str">
        <f t="shared" ca="1" si="597"/>
        <v/>
      </c>
      <c r="P4178" s="70" t="str">
        <f t="shared" ca="1" si="598"/>
        <v/>
      </c>
      <c r="Q4178" s="71" t="str">
        <f t="shared" si="599"/>
        <v/>
      </c>
    </row>
    <row r="4179" spans="2:17" x14ac:dyDescent="0.2">
      <c r="B4179">
        <f t="shared" ca="1" si="600"/>
        <v>3</v>
      </c>
      <c r="G4179" t="str">
        <f t="shared" ca="1" si="595"/>
        <v/>
      </c>
      <c r="H4179">
        <f t="shared" si="601"/>
        <v>0</v>
      </c>
      <c r="N4179" s="67" t="str">
        <f t="shared" ca="1" si="596"/>
        <v/>
      </c>
      <c r="O4179" s="70" t="str">
        <f t="shared" ca="1" si="597"/>
        <v/>
      </c>
      <c r="P4179" s="70" t="str">
        <f t="shared" ca="1" si="598"/>
        <v/>
      </c>
      <c r="Q4179" s="71" t="str">
        <f t="shared" si="599"/>
        <v/>
      </c>
    </row>
    <row r="4180" spans="2:17" x14ac:dyDescent="0.2">
      <c r="B4180">
        <f t="shared" ca="1" si="600"/>
        <v>3</v>
      </c>
      <c r="G4180" t="str">
        <f t="shared" ca="1" si="595"/>
        <v/>
      </c>
      <c r="H4180">
        <f t="shared" si="601"/>
        <v>0</v>
      </c>
      <c r="N4180" s="67" t="str">
        <f t="shared" ca="1" si="596"/>
        <v/>
      </c>
      <c r="O4180" s="70" t="str">
        <f t="shared" ca="1" si="597"/>
        <v/>
      </c>
      <c r="P4180" s="70" t="str">
        <f t="shared" ca="1" si="598"/>
        <v/>
      </c>
      <c r="Q4180" s="71" t="str">
        <f t="shared" si="599"/>
        <v/>
      </c>
    </row>
    <row r="4181" spans="2:17" x14ac:dyDescent="0.2">
      <c r="B4181">
        <f t="shared" ca="1" si="600"/>
        <v>3</v>
      </c>
      <c r="G4181" t="str">
        <f t="shared" ca="1" si="595"/>
        <v/>
      </c>
      <c r="H4181">
        <f t="shared" si="601"/>
        <v>0</v>
      </c>
      <c r="N4181" s="67" t="str">
        <f t="shared" ca="1" si="596"/>
        <v/>
      </c>
      <c r="O4181" s="70" t="str">
        <f t="shared" ca="1" si="597"/>
        <v/>
      </c>
      <c r="P4181" s="70" t="str">
        <f t="shared" ca="1" si="598"/>
        <v/>
      </c>
      <c r="Q4181" s="71" t="str">
        <f t="shared" si="599"/>
        <v/>
      </c>
    </row>
    <row r="4182" spans="2:17" x14ac:dyDescent="0.2">
      <c r="B4182">
        <f t="shared" ca="1" si="600"/>
        <v>3</v>
      </c>
      <c r="G4182" t="str">
        <f t="shared" ca="1" si="595"/>
        <v/>
      </c>
      <c r="H4182">
        <f t="shared" si="601"/>
        <v>0</v>
      </c>
      <c r="N4182" s="67" t="str">
        <f t="shared" ca="1" si="596"/>
        <v/>
      </c>
      <c r="O4182" s="70" t="str">
        <f t="shared" ca="1" si="597"/>
        <v/>
      </c>
      <c r="P4182" s="70" t="str">
        <f t="shared" ca="1" si="598"/>
        <v/>
      </c>
      <c r="Q4182" s="71" t="str">
        <f t="shared" si="599"/>
        <v/>
      </c>
    </row>
    <row r="4183" spans="2:17" x14ac:dyDescent="0.2">
      <c r="B4183">
        <f t="shared" ca="1" si="600"/>
        <v>3</v>
      </c>
      <c r="G4183" t="str">
        <f t="shared" ca="1" si="595"/>
        <v/>
      </c>
      <c r="H4183">
        <f t="shared" si="601"/>
        <v>0</v>
      </c>
      <c r="N4183" s="67" t="str">
        <f t="shared" ca="1" si="596"/>
        <v/>
      </c>
      <c r="O4183" s="70" t="str">
        <f t="shared" ca="1" si="597"/>
        <v/>
      </c>
      <c r="P4183" s="70" t="str">
        <f t="shared" ca="1" si="598"/>
        <v/>
      </c>
      <c r="Q4183" s="71" t="str">
        <f t="shared" si="599"/>
        <v/>
      </c>
    </row>
    <row r="4184" spans="2:17" x14ac:dyDescent="0.2">
      <c r="B4184">
        <f t="shared" ca="1" si="600"/>
        <v>3</v>
      </c>
      <c r="G4184" t="str">
        <f t="shared" ca="1" si="595"/>
        <v/>
      </c>
      <c r="H4184">
        <f t="shared" si="601"/>
        <v>0</v>
      </c>
      <c r="N4184" s="67" t="str">
        <f t="shared" ca="1" si="596"/>
        <v/>
      </c>
      <c r="O4184" s="70" t="str">
        <f t="shared" ca="1" si="597"/>
        <v/>
      </c>
      <c r="P4184" s="70" t="str">
        <f t="shared" ca="1" si="598"/>
        <v/>
      </c>
      <c r="Q4184" s="71" t="str">
        <f t="shared" si="599"/>
        <v/>
      </c>
    </row>
    <row r="4185" spans="2:17" x14ac:dyDescent="0.2">
      <c r="B4185">
        <f t="shared" ca="1" si="600"/>
        <v>3</v>
      </c>
      <c r="G4185" t="str">
        <f t="shared" ca="1" si="595"/>
        <v/>
      </c>
      <c r="H4185">
        <f t="shared" si="601"/>
        <v>0</v>
      </c>
      <c r="N4185" s="67" t="str">
        <f t="shared" ca="1" si="596"/>
        <v/>
      </c>
      <c r="O4185" s="70" t="str">
        <f t="shared" ca="1" si="597"/>
        <v/>
      </c>
      <c r="P4185" s="70" t="str">
        <f t="shared" ca="1" si="598"/>
        <v/>
      </c>
      <c r="Q4185" s="71" t="str">
        <f t="shared" si="599"/>
        <v/>
      </c>
    </row>
    <row r="4186" spans="2:17" x14ac:dyDescent="0.2">
      <c r="B4186">
        <f t="shared" ca="1" si="600"/>
        <v>3</v>
      </c>
      <c r="G4186" t="str">
        <f t="shared" ca="1" si="595"/>
        <v/>
      </c>
      <c r="H4186">
        <f t="shared" si="601"/>
        <v>0</v>
      </c>
      <c r="N4186" s="67" t="str">
        <f t="shared" ca="1" si="596"/>
        <v/>
      </c>
      <c r="O4186" s="70" t="str">
        <f t="shared" ca="1" si="597"/>
        <v/>
      </c>
      <c r="P4186" s="70" t="str">
        <f t="shared" ca="1" si="598"/>
        <v/>
      </c>
      <c r="Q4186" s="71" t="str">
        <f t="shared" si="599"/>
        <v/>
      </c>
    </row>
    <row r="4187" spans="2:17" x14ac:dyDescent="0.2">
      <c r="B4187">
        <f t="shared" ca="1" si="600"/>
        <v>3</v>
      </c>
      <c r="G4187" t="str">
        <f t="shared" ca="1" si="595"/>
        <v/>
      </c>
      <c r="H4187">
        <f t="shared" si="601"/>
        <v>0</v>
      </c>
      <c r="N4187" s="67" t="str">
        <f t="shared" ca="1" si="596"/>
        <v/>
      </c>
      <c r="O4187" s="70" t="str">
        <f t="shared" ca="1" si="597"/>
        <v/>
      </c>
      <c r="P4187" s="70" t="str">
        <f t="shared" ca="1" si="598"/>
        <v/>
      </c>
      <c r="Q4187" s="71" t="str">
        <f t="shared" si="599"/>
        <v/>
      </c>
    </row>
    <row r="4188" spans="2:17" x14ac:dyDescent="0.2">
      <c r="B4188">
        <f t="shared" ca="1" si="600"/>
        <v>3</v>
      </c>
      <c r="G4188" t="str">
        <f t="shared" ca="1" si="595"/>
        <v/>
      </c>
      <c r="H4188">
        <f t="shared" si="601"/>
        <v>0</v>
      </c>
      <c r="N4188" s="67" t="str">
        <f t="shared" ca="1" si="596"/>
        <v/>
      </c>
      <c r="O4188" s="70" t="str">
        <f t="shared" ca="1" si="597"/>
        <v/>
      </c>
      <c r="P4188" s="70" t="str">
        <f t="shared" ca="1" si="598"/>
        <v/>
      </c>
      <c r="Q4188" s="71" t="str">
        <f t="shared" si="599"/>
        <v/>
      </c>
    </row>
    <row r="4189" spans="2:17" x14ac:dyDescent="0.2">
      <c r="B4189">
        <f t="shared" ca="1" si="600"/>
        <v>3</v>
      </c>
      <c r="G4189" t="str">
        <f t="shared" ca="1" si="595"/>
        <v/>
      </c>
      <c r="H4189">
        <f t="shared" si="601"/>
        <v>0</v>
      </c>
      <c r="N4189" s="67" t="str">
        <f t="shared" ca="1" si="596"/>
        <v/>
      </c>
      <c r="O4189" s="70" t="str">
        <f t="shared" ca="1" si="597"/>
        <v/>
      </c>
      <c r="P4189" s="70" t="str">
        <f t="shared" ca="1" si="598"/>
        <v/>
      </c>
      <c r="Q4189" s="71" t="str">
        <f t="shared" si="599"/>
        <v/>
      </c>
    </row>
    <row r="4190" spans="2:17" x14ac:dyDescent="0.2">
      <c r="B4190">
        <f t="shared" ca="1" si="600"/>
        <v>3</v>
      </c>
      <c r="G4190" t="str">
        <f t="shared" ca="1" si="595"/>
        <v/>
      </c>
      <c r="H4190">
        <f t="shared" si="601"/>
        <v>0</v>
      </c>
      <c r="N4190" s="67" t="str">
        <f t="shared" ca="1" si="596"/>
        <v/>
      </c>
      <c r="O4190" s="70" t="str">
        <f t="shared" ca="1" si="597"/>
        <v/>
      </c>
      <c r="P4190" s="70" t="str">
        <f t="shared" ca="1" si="598"/>
        <v/>
      </c>
      <c r="Q4190" s="71" t="str">
        <f t="shared" si="599"/>
        <v/>
      </c>
    </row>
    <row r="4191" spans="2:17" x14ac:dyDescent="0.2">
      <c r="B4191">
        <f t="shared" ca="1" si="600"/>
        <v>3</v>
      </c>
      <c r="G4191" t="str">
        <f t="shared" ca="1" si="595"/>
        <v/>
      </c>
      <c r="H4191">
        <f t="shared" si="601"/>
        <v>0</v>
      </c>
      <c r="N4191" s="67" t="str">
        <f t="shared" ca="1" si="596"/>
        <v/>
      </c>
      <c r="O4191" s="70" t="str">
        <f t="shared" ca="1" si="597"/>
        <v/>
      </c>
      <c r="P4191" s="70" t="str">
        <f t="shared" ca="1" si="598"/>
        <v/>
      </c>
      <c r="Q4191" s="71" t="str">
        <f t="shared" si="599"/>
        <v/>
      </c>
    </row>
    <row r="4192" spans="2:17" x14ac:dyDescent="0.2">
      <c r="B4192">
        <f t="shared" ca="1" si="600"/>
        <v>3</v>
      </c>
      <c r="G4192" t="str">
        <f t="shared" ca="1" si="595"/>
        <v/>
      </c>
      <c r="H4192">
        <f t="shared" si="601"/>
        <v>0</v>
      </c>
      <c r="N4192" s="67" t="str">
        <f t="shared" ca="1" si="596"/>
        <v/>
      </c>
      <c r="O4192" s="70" t="str">
        <f t="shared" ca="1" si="597"/>
        <v/>
      </c>
      <c r="P4192" s="70" t="str">
        <f t="shared" ca="1" si="598"/>
        <v/>
      </c>
      <c r="Q4192" s="71" t="str">
        <f t="shared" si="599"/>
        <v/>
      </c>
    </row>
    <row r="4193" spans="2:17" x14ac:dyDescent="0.2">
      <c r="B4193">
        <f t="shared" ca="1" si="600"/>
        <v>3</v>
      </c>
      <c r="G4193" t="str">
        <f t="shared" ca="1" si="595"/>
        <v/>
      </c>
      <c r="H4193">
        <f t="shared" si="601"/>
        <v>0</v>
      </c>
      <c r="N4193" s="67" t="str">
        <f t="shared" ca="1" si="596"/>
        <v/>
      </c>
      <c r="O4193" s="70" t="str">
        <f t="shared" ca="1" si="597"/>
        <v/>
      </c>
      <c r="P4193" s="70" t="str">
        <f t="shared" ca="1" si="598"/>
        <v/>
      </c>
      <c r="Q4193" s="71" t="str">
        <f t="shared" si="599"/>
        <v/>
      </c>
    </row>
    <row r="4194" spans="2:17" x14ac:dyDescent="0.2">
      <c r="B4194">
        <f t="shared" ca="1" si="600"/>
        <v>3</v>
      </c>
      <c r="G4194" t="str">
        <f t="shared" ca="1" si="595"/>
        <v/>
      </c>
      <c r="H4194">
        <f t="shared" si="601"/>
        <v>0</v>
      </c>
      <c r="N4194" s="67" t="str">
        <f t="shared" ca="1" si="596"/>
        <v/>
      </c>
      <c r="O4194" s="70" t="str">
        <f t="shared" ca="1" si="597"/>
        <v/>
      </c>
      <c r="P4194" s="70" t="str">
        <f t="shared" ca="1" si="598"/>
        <v/>
      </c>
      <c r="Q4194" s="71" t="str">
        <f t="shared" si="599"/>
        <v/>
      </c>
    </row>
    <row r="4195" spans="2:17" x14ac:dyDescent="0.2">
      <c r="B4195">
        <f t="shared" ca="1" si="600"/>
        <v>3</v>
      </c>
      <c r="G4195" t="str">
        <f t="shared" ca="1" si="595"/>
        <v/>
      </c>
      <c r="H4195">
        <f t="shared" si="601"/>
        <v>0</v>
      </c>
      <c r="N4195" s="67" t="str">
        <f t="shared" ca="1" si="596"/>
        <v/>
      </c>
      <c r="O4195" s="70" t="str">
        <f t="shared" ca="1" si="597"/>
        <v/>
      </c>
      <c r="P4195" s="70" t="str">
        <f t="shared" ca="1" si="598"/>
        <v/>
      </c>
      <c r="Q4195" s="71" t="str">
        <f t="shared" si="599"/>
        <v/>
      </c>
    </row>
    <row r="4196" spans="2:17" x14ac:dyDescent="0.2">
      <c r="B4196">
        <f t="shared" ca="1" si="600"/>
        <v>3</v>
      </c>
      <c r="G4196" t="str">
        <f t="shared" ca="1" si="595"/>
        <v/>
      </c>
      <c r="H4196">
        <f t="shared" si="601"/>
        <v>0</v>
      </c>
      <c r="N4196" s="67" t="str">
        <f t="shared" ca="1" si="596"/>
        <v/>
      </c>
      <c r="O4196" s="70" t="str">
        <f t="shared" ca="1" si="597"/>
        <v/>
      </c>
      <c r="P4196" s="70" t="str">
        <f t="shared" ca="1" si="598"/>
        <v/>
      </c>
      <c r="Q4196" s="71" t="str">
        <f t="shared" si="599"/>
        <v/>
      </c>
    </row>
    <row r="4197" spans="2:17" x14ac:dyDescent="0.2">
      <c r="B4197">
        <f t="shared" ca="1" si="600"/>
        <v>3</v>
      </c>
      <c r="G4197" t="str">
        <f t="shared" ca="1" si="595"/>
        <v/>
      </c>
      <c r="H4197">
        <f t="shared" si="601"/>
        <v>0</v>
      </c>
      <c r="N4197" s="67" t="str">
        <f t="shared" ca="1" si="596"/>
        <v/>
      </c>
      <c r="O4197" s="70" t="str">
        <f t="shared" ca="1" si="597"/>
        <v/>
      </c>
      <c r="P4197" s="70" t="str">
        <f t="shared" ca="1" si="598"/>
        <v/>
      </c>
      <c r="Q4197" s="71" t="str">
        <f t="shared" si="599"/>
        <v/>
      </c>
    </row>
    <row r="4198" spans="2:17" x14ac:dyDescent="0.2">
      <c r="B4198">
        <f t="shared" ca="1" si="600"/>
        <v>3</v>
      </c>
      <c r="G4198" t="str">
        <f t="shared" ca="1" si="595"/>
        <v/>
      </c>
      <c r="H4198">
        <f t="shared" si="601"/>
        <v>0</v>
      </c>
      <c r="N4198" s="67" t="str">
        <f t="shared" ca="1" si="596"/>
        <v/>
      </c>
      <c r="O4198" s="70" t="str">
        <f t="shared" ca="1" si="597"/>
        <v/>
      </c>
      <c r="P4198" s="70" t="str">
        <f t="shared" ca="1" si="598"/>
        <v/>
      </c>
      <c r="Q4198" s="71" t="str">
        <f t="shared" si="599"/>
        <v/>
      </c>
    </row>
    <row r="4199" spans="2:17" x14ac:dyDescent="0.2">
      <c r="B4199">
        <f t="shared" ca="1" si="600"/>
        <v>3</v>
      </c>
      <c r="G4199" t="str">
        <f t="shared" ca="1" si="595"/>
        <v/>
      </c>
      <c r="H4199">
        <f t="shared" si="601"/>
        <v>0</v>
      </c>
      <c r="N4199" s="67" t="str">
        <f t="shared" ca="1" si="596"/>
        <v/>
      </c>
      <c r="O4199" s="70" t="str">
        <f t="shared" ca="1" si="597"/>
        <v/>
      </c>
      <c r="P4199" s="70" t="str">
        <f t="shared" ca="1" si="598"/>
        <v/>
      </c>
      <c r="Q4199" s="71" t="str">
        <f t="shared" si="599"/>
        <v/>
      </c>
    </row>
    <row r="4200" spans="2:17" x14ac:dyDescent="0.2">
      <c r="B4200">
        <f t="shared" ca="1" si="600"/>
        <v>3</v>
      </c>
      <c r="G4200" t="str">
        <f t="shared" ca="1" si="595"/>
        <v/>
      </c>
      <c r="H4200">
        <f t="shared" si="601"/>
        <v>0</v>
      </c>
      <c r="N4200" s="67" t="str">
        <f t="shared" ca="1" si="596"/>
        <v/>
      </c>
      <c r="O4200" s="70" t="str">
        <f t="shared" ca="1" si="597"/>
        <v/>
      </c>
      <c r="P4200" s="70" t="str">
        <f t="shared" ca="1" si="598"/>
        <v/>
      </c>
      <c r="Q4200" s="71" t="str">
        <f t="shared" si="599"/>
        <v/>
      </c>
    </row>
    <row r="4201" spans="2:17" x14ac:dyDescent="0.2">
      <c r="B4201">
        <f t="shared" ca="1" si="600"/>
        <v>3</v>
      </c>
      <c r="G4201" t="str">
        <f t="shared" ca="1" si="595"/>
        <v/>
      </c>
      <c r="H4201">
        <f t="shared" si="601"/>
        <v>0</v>
      </c>
      <c r="N4201" s="67" t="str">
        <f t="shared" ca="1" si="596"/>
        <v/>
      </c>
      <c r="O4201" s="70" t="str">
        <f t="shared" ca="1" si="597"/>
        <v/>
      </c>
      <c r="P4201" s="70" t="str">
        <f t="shared" ca="1" si="598"/>
        <v/>
      </c>
      <c r="Q4201" s="71" t="str">
        <f t="shared" si="599"/>
        <v/>
      </c>
    </row>
    <row r="4202" spans="2:17" x14ac:dyDescent="0.2">
      <c r="B4202">
        <f t="shared" ca="1" si="600"/>
        <v>3</v>
      </c>
      <c r="G4202" t="str">
        <f t="shared" ca="1" si="595"/>
        <v/>
      </c>
      <c r="H4202">
        <f t="shared" si="601"/>
        <v>0</v>
      </c>
      <c r="N4202" s="67" t="str">
        <f t="shared" ca="1" si="596"/>
        <v/>
      </c>
      <c r="O4202" s="70" t="str">
        <f t="shared" ca="1" si="597"/>
        <v/>
      </c>
      <c r="P4202" s="70" t="str">
        <f t="shared" ca="1" si="598"/>
        <v/>
      </c>
      <c r="Q4202" s="71" t="str">
        <f t="shared" si="599"/>
        <v/>
      </c>
    </row>
    <row r="4203" spans="2:17" x14ac:dyDescent="0.2">
      <c r="B4203">
        <f t="shared" ca="1" si="600"/>
        <v>3</v>
      </c>
      <c r="G4203" t="str">
        <f t="shared" ca="1" si="595"/>
        <v/>
      </c>
      <c r="H4203">
        <f t="shared" si="601"/>
        <v>0</v>
      </c>
      <c r="N4203" s="67" t="str">
        <f t="shared" ca="1" si="596"/>
        <v/>
      </c>
      <c r="O4203" s="70" t="str">
        <f t="shared" ca="1" si="597"/>
        <v/>
      </c>
      <c r="P4203" s="70" t="str">
        <f t="shared" ca="1" si="598"/>
        <v/>
      </c>
      <c r="Q4203" s="71" t="str">
        <f t="shared" si="599"/>
        <v/>
      </c>
    </row>
    <row r="4204" spans="2:17" x14ac:dyDescent="0.2">
      <c r="B4204">
        <f t="shared" ca="1" si="600"/>
        <v>3</v>
      </c>
      <c r="G4204" t="str">
        <f t="shared" ca="1" si="595"/>
        <v/>
      </c>
      <c r="H4204">
        <f t="shared" si="601"/>
        <v>0</v>
      </c>
      <c r="N4204" s="67" t="str">
        <f t="shared" ca="1" si="596"/>
        <v/>
      </c>
      <c r="O4204" s="70" t="str">
        <f t="shared" ca="1" si="597"/>
        <v/>
      </c>
      <c r="P4204" s="70" t="str">
        <f t="shared" ca="1" si="598"/>
        <v/>
      </c>
      <c r="Q4204" s="71" t="str">
        <f t="shared" si="599"/>
        <v/>
      </c>
    </row>
    <row r="4205" spans="2:17" x14ac:dyDescent="0.2">
      <c r="B4205">
        <f t="shared" ca="1" si="600"/>
        <v>3</v>
      </c>
      <c r="G4205" t="str">
        <f t="shared" ca="1" si="595"/>
        <v/>
      </c>
      <c r="H4205">
        <f t="shared" si="601"/>
        <v>0</v>
      </c>
      <c r="N4205" s="67" t="str">
        <f t="shared" ca="1" si="596"/>
        <v/>
      </c>
      <c r="O4205" s="70" t="str">
        <f t="shared" ca="1" si="597"/>
        <v/>
      </c>
      <c r="P4205" s="70" t="str">
        <f t="shared" ca="1" si="598"/>
        <v/>
      </c>
      <c r="Q4205" s="71" t="str">
        <f t="shared" si="599"/>
        <v/>
      </c>
    </row>
    <row r="4206" spans="2:17" x14ac:dyDescent="0.2">
      <c r="B4206">
        <f t="shared" ca="1" si="600"/>
        <v>3</v>
      </c>
      <c r="G4206" t="str">
        <f t="shared" ca="1" si="595"/>
        <v/>
      </c>
      <c r="H4206">
        <f t="shared" si="601"/>
        <v>0</v>
      </c>
      <c r="N4206" s="67" t="str">
        <f t="shared" ca="1" si="596"/>
        <v/>
      </c>
      <c r="O4206" s="70" t="str">
        <f t="shared" ca="1" si="597"/>
        <v/>
      </c>
      <c r="P4206" s="70" t="str">
        <f t="shared" ca="1" si="598"/>
        <v/>
      </c>
      <c r="Q4206" s="71" t="str">
        <f t="shared" si="599"/>
        <v/>
      </c>
    </row>
    <row r="4207" spans="2:17" x14ac:dyDescent="0.2">
      <c r="B4207">
        <f t="shared" ca="1" si="600"/>
        <v>3</v>
      </c>
      <c r="G4207" t="str">
        <f t="shared" ca="1" si="595"/>
        <v/>
      </c>
      <c r="H4207">
        <f t="shared" si="601"/>
        <v>0</v>
      </c>
      <c r="N4207" s="67" t="str">
        <f t="shared" ca="1" si="596"/>
        <v/>
      </c>
      <c r="O4207" s="70" t="str">
        <f t="shared" ca="1" si="597"/>
        <v/>
      </c>
      <c r="P4207" s="70" t="str">
        <f t="shared" ca="1" si="598"/>
        <v/>
      </c>
      <c r="Q4207" s="71" t="str">
        <f t="shared" si="599"/>
        <v/>
      </c>
    </row>
    <row r="4208" spans="2:17" x14ac:dyDescent="0.2">
      <c r="B4208">
        <f t="shared" ca="1" si="600"/>
        <v>3</v>
      </c>
      <c r="G4208" t="str">
        <f t="shared" ref="G4208:G4271" ca="1" si="602">IF(B4208=B4207+1,MID(A4210,29,FIND("Kockázatkezelés",A4210)-30)*1,"")</f>
        <v/>
      </c>
      <c r="H4208">
        <f t="shared" si="601"/>
        <v>0</v>
      </c>
      <c r="N4208" s="67" t="str">
        <f t="shared" ca="1" si="596"/>
        <v/>
      </c>
      <c r="O4208" s="70" t="str">
        <f t="shared" ca="1" si="597"/>
        <v/>
      </c>
      <c r="P4208" s="70" t="str">
        <f t="shared" ca="1" si="598"/>
        <v/>
      </c>
      <c r="Q4208" s="71" t="str">
        <f t="shared" si="599"/>
        <v/>
      </c>
    </row>
    <row r="4209" spans="2:17" x14ac:dyDescent="0.2">
      <c r="B4209">
        <f t="shared" ca="1" si="600"/>
        <v>3</v>
      </c>
      <c r="G4209" t="str">
        <f t="shared" ca="1" si="602"/>
        <v/>
      </c>
      <c r="H4209">
        <f t="shared" si="601"/>
        <v>0</v>
      </c>
      <c r="N4209" s="67" t="str">
        <f t="shared" ca="1" si="596"/>
        <v/>
      </c>
      <c r="O4209" s="70" t="str">
        <f t="shared" ca="1" si="597"/>
        <v/>
      </c>
      <c r="P4209" s="70" t="str">
        <f t="shared" ca="1" si="598"/>
        <v/>
      </c>
      <c r="Q4209" s="71" t="str">
        <f t="shared" si="599"/>
        <v/>
      </c>
    </row>
    <row r="4210" spans="2:17" x14ac:dyDescent="0.2">
      <c r="B4210">
        <f t="shared" ca="1" si="600"/>
        <v>3</v>
      </c>
      <c r="G4210" t="str">
        <f t="shared" ca="1" si="602"/>
        <v/>
      </c>
      <c r="H4210">
        <f t="shared" si="601"/>
        <v>0</v>
      </c>
      <c r="N4210" s="67" t="str">
        <f t="shared" ca="1" si="596"/>
        <v/>
      </c>
      <c r="O4210" s="70" t="str">
        <f t="shared" ca="1" si="597"/>
        <v/>
      </c>
      <c r="P4210" s="70" t="str">
        <f t="shared" ca="1" si="598"/>
        <v/>
      </c>
      <c r="Q4210" s="71" t="str">
        <f t="shared" si="599"/>
        <v/>
      </c>
    </row>
    <row r="4211" spans="2:17" x14ac:dyDescent="0.2">
      <c r="B4211">
        <f t="shared" ca="1" si="600"/>
        <v>3</v>
      </c>
      <c r="G4211" t="str">
        <f t="shared" ca="1" si="602"/>
        <v/>
      </c>
      <c r="H4211">
        <f t="shared" si="601"/>
        <v>0</v>
      </c>
      <c r="N4211" s="67" t="str">
        <f t="shared" ca="1" si="596"/>
        <v/>
      </c>
      <c r="O4211" s="70" t="str">
        <f t="shared" ca="1" si="597"/>
        <v/>
      </c>
      <c r="P4211" s="70" t="str">
        <f t="shared" ca="1" si="598"/>
        <v/>
      </c>
      <c r="Q4211" s="71" t="str">
        <f t="shared" si="599"/>
        <v/>
      </c>
    </row>
    <row r="4212" spans="2:17" x14ac:dyDescent="0.2">
      <c r="B4212">
        <f t="shared" ca="1" si="600"/>
        <v>3</v>
      </c>
      <c r="G4212" t="str">
        <f t="shared" ca="1" si="602"/>
        <v/>
      </c>
      <c r="H4212">
        <f t="shared" si="601"/>
        <v>0</v>
      </c>
      <c r="N4212" s="67" t="str">
        <f t="shared" ca="1" si="596"/>
        <v/>
      </c>
      <c r="O4212" s="70" t="str">
        <f t="shared" ca="1" si="597"/>
        <v/>
      </c>
      <c r="P4212" s="70" t="str">
        <f t="shared" ca="1" si="598"/>
        <v/>
      </c>
      <c r="Q4212" s="71" t="str">
        <f t="shared" si="599"/>
        <v/>
      </c>
    </row>
    <row r="4213" spans="2:17" x14ac:dyDescent="0.2">
      <c r="B4213">
        <f t="shared" ca="1" si="600"/>
        <v>3</v>
      </c>
      <c r="G4213" t="str">
        <f t="shared" ca="1" si="602"/>
        <v/>
      </c>
      <c r="H4213">
        <f t="shared" si="601"/>
        <v>0</v>
      </c>
      <c r="N4213" s="67" t="str">
        <f t="shared" ca="1" si="596"/>
        <v/>
      </c>
      <c r="O4213" s="70" t="str">
        <f t="shared" ca="1" si="597"/>
        <v/>
      </c>
      <c r="P4213" s="70" t="str">
        <f t="shared" ca="1" si="598"/>
        <v/>
      </c>
      <c r="Q4213" s="71" t="str">
        <f t="shared" si="599"/>
        <v/>
      </c>
    </row>
    <row r="4214" spans="2:17" x14ac:dyDescent="0.2">
      <c r="B4214">
        <f t="shared" ca="1" si="600"/>
        <v>3</v>
      </c>
      <c r="G4214" t="str">
        <f t="shared" ca="1" si="602"/>
        <v/>
      </c>
      <c r="H4214">
        <f t="shared" si="601"/>
        <v>0</v>
      </c>
      <c r="N4214" s="67" t="str">
        <f t="shared" ca="1" si="596"/>
        <v/>
      </c>
      <c r="O4214" s="70" t="str">
        <f t="shared" ca="1" si="597"/>
        <v/>
      </c>
      <c r="P4214" s="70" t="str">
        <f t="shared" ca="1" si="598"/>
        <v/>
      </c>
      <c r="Q4214" s="71" t="str">
        <f t="shared" si="599"/>
        <v/>
      </c>
    </row>
    <row r="4215" spans="2:17" x14ac:dyDescent="0.2">
      <c r="B4215">
        <f t="shared" ca="1" si="600"/>
        <v>3</v>
      </c>
      <c r="G4215" t="str">
        <f t="shared" ca="1" si="602"/>
        <v/>
      </c>
      <c r="H4215">
        <f t="shared" si="601"/>
        <v>0</v>
      </c>
      <c r="N4215" s="67" t="str">
        <f t="shared" ca="1" si="596"/>
        <v/>
      </c>
      <c r="O4215" s="70" t="str">
        <f t="shared" ca="1" si="597"/>
        <v/>
      </c>
      <c r="P4215" s="70" t="str">
        <f t="shared" ca="1" si="598"/>
        <v/>
      </c>
      <c r="Q4215" s="71" t="str">
        <f t="shared" si="599"/>
        <v/>
      </c>
    </row>
    <row r="4216" spans="2:17" x14ac:dyDescent="0.2">
      <c r="B4216">
        <f t="shared" ca="1" si="600"/>
        <v>3</v>
      </c>
      <c r="G4216" t="str">
        <f t="shared" ca="1" si="602"/>
        <v/>
      </c>
      <c r="H4216">
        <f t="shared" si="601"/>
        <v>0</v>
      </c>
      <c r="N4216" s="67" t="str">
        <f t="shared" ca="1" si="596"/>
        <v/>
      </c>
      <c r="O4216" s="70" t="str">
        <f t="shared" ca="1" si="597"/>
        <v/>
      </c>
      <c r="P4216" s="70" t="str">
        <f t="shared" ca="1" si="598"/>
        <v/>
      </c>
      <c r="Q4216" s="71" t="str">
        <f t="shared" si="599"/>
        <v/>
      </c>
    </row>
    <row r="4217" spans="2:17" x14ac:dyDescent="0.2">
      <c r="B4217">
        <f t="shared" ca="1" si="600"/>
        <v>3</v>
      </c>
      <c r="G4217" t="str">
        <f t="shared" ca="1" si="602"/>
        <v/>
      </c>
      <c r="H4217">
        <f t="shared" si="601"/>
        <v>0</v>
      </c>
      <c r="N4217" s="67" t="str">
        <f t="shared" ca="1" si="596"/>
        <v/>
      </c>
      <c r="O4217" s="70" t="str">
        <f t="shared" ca="1" si="597"/>
        <v/>
      </c>
      <c r="P4217" s="70" t="str">
        <f t="shared" ca="1" si="598"/>
        <v/>
      </c>
      <c r="Q4217" s="71" t="str">
        <f t="shared" si="599"/>
        <v/>
      </c>
    </row>
    <row r="4218" spans="2:17" x14ac:dyDescent="0.2">
      <c r="B4218">
        <f t="shared" ca="1" si="600"/>
        <v>3</v>
      </c>
      <c r="G4218" t="str">
        <f t="shared" ca="1" si="602"/>
        <v/>
      </c>
      <c r="H4218">
        <f t="shared" si="601"/>
        <v>0</v>
      </c>
      <c r="N4218" s="67" t="str">
        <f t="shared" ca="1" si="596"/>
        <v/>
      </c>
      <c r="O4218" s="70" t="str">
        <f t="shared" ca="1" si="597"/>
        <v/>
      </c>
      <c r="P4218" s="70" t="str">
        <f t="shared" ca="1" si="598"/>
        <v/>
      </c>
      <c r="Q4218" s="71" t="str">
        <f t="shared" si="599"/>
        <v/>
      </c>
    </row>
    <row r="4219" spans="2:17" x14ac:dyDescent="0.2">
      <c r="B4219">
        <f t="shared" ca="1" si="600"/>
        <v>3</v>
      </c>
      <c r="G4219" t="str">
        <f t="shared" ca="1" si="602"/>
        <v/>
      </c>
      <c r="H4219">
        <f t="shared" si="601"/>
        <v>0</v>
      </c>
      <c r="N4219" s="67" t="str">
        <f t="shared" ca="1" si="596"/>
        <v/>
      </c>
      <c r="O4219" s="70" t="str">
        <f t="shared" ca="1" si="597"/>
        <v/>
      </c>
      <c r="P4219" s="70" t="str">
        <f t="shared" ca="1" si="598"/>
        <v/>
      </c>
      <c r="Q4219" s="71" t="str">
        <f t="shared" si="599"/>
        <v/>
      </c>
    </row>
    <row r="4220" spans="2:17" x14ac:dyDescent="0.2">
      <c r="B4220">
        <f t="shared" ca="1" si="600"/>
        <v>3</v>
      </c>
      <c r="G4220" t="str">
        <f t="shared" ca="1" si="602"/>
        <v/>
      </c>
      <c r="H4220">
        <f t="shared" si="601"/>
        <v>0</v>
      </c>
      <c r="N4220" s="67" t="str">
        <f t="shared" ca="1" si="596"/>
        <v/>
      </c>
      <c r="O4220" s="70" t="str">
        <f t="shared" ca="1" si="597"/>
        <v/>
      </c>
      <c r="P4220" s="70" t="str">
        <f t="shared" ca="1" si="598"/>
        <v/>
      </c>
      <c r="Q4220" s="71" t="str">
        <f t="shared" si="599"/>
        <v/>
      </c>
    </row>
    <row r="4221" spans="2:17" x14ac:dyDescent="0.2">
      <c r="B4221">
        <f t="shared" ca="1" si="600"/>
        <v>3</v>
      </c>
      <c r="G4221" t="str">
        <f t="shared" ca="1" si="602"/>
        <v/>
      </c>
      <c r="H4221">
        <f t="shared" si="601"/>
        <v>0</v>
      </c>
      <c r="N4221" s="67" t="str">
        <f t="shared" ca="1" si="596"/>
        <v/>
      </c>
      <c r="O4221" s="70" t="str">
        <f t="shared" ca="1" si="597"/>
        <v/>
      </c>
      <c r="P4221" s="70" t="str">
        <f t="shared" ca="1" si="598"/>
        <v/>
      </c>
      <c r="Q4221" s="71" t="str">
        <f t="shared" si="599"/>
        <v/>
      </c>
    </row>
    <row r="4222" spans="2:17" x14ac:dyDescent="0.2">
      <c r="B4222">
        <f t="shared" ca="1" si="600"/>
        <v>3</v>
      </c>
      <c r="G4222" t="str">
        <f t="shared" ca="1" si="602"/>
        <v/>
      </c>
      <c r="H4222">
        <f t="shared" si="601"/>
        <v>0</v>
      </c>
      <c r="N4222" s="67" t="str">
        <f t="shared" ca="1" si="596"/>
        <v/>
      </c>
      <c r="O4222" s="70" t="str">
        <f t="shared" ca="1" si="597"/>
        <v/>
      </c>
      <c r="P4222" s="70" t="str">
        <f t="shared" ca="1" si="598"/>
        <v/>
      </c>
      <c r="Q4222" s="71" t="str">
        <f t="shared" si="599"/>
        <v/>
      </c>
    </row>
    <row r="4223" spans="2:17" x14ac:dyDescent="0.2">
      <c r="B4223">
        <f t="shared" ca="1" si="600"/>
        <v>3</v>
      </c>
      <c r="G4223" t="str">
        <f t="shared" ca="1" si="602"/>
        <v/>
      </c>
      <c r="H4223">
        <f t="shared" si="601"/>
        <v>0</v>
      </c>
      <c r="N4223" s="67" t="str">
        <f t="shared" ca="1" si="596"/>
        <v/>
      </c>
      <c r="O4223" s="70" t="str">
        <f t="shared" ca="1" si="597"/>
        <v/>
      </c>
      <c r="P4223" s="70" t="str">
        <f t="shared" ca="1" si="598"/>
        <v/>
      </c>
      <c r="Q4223" s="71" t="str">
        <f t="shared" si="599"/>
        <v/>
      </c>
    </row>
    <row r="4224" spans="2:17" x14ac:dyDescent="0.2">
      <c r="B4224">
        <f t="shared" ca="1" si="600"/>
        <v>3</v>
      </c>
      <c r="G4224" t="str">
        <f t="shared" ca="1" si="602"/>
        <v/>
      </c>
      <c r="H4224">
        <f t="shared" si="601"/>
        <v>0</v>
      </c>
      <c r="N4224" s="67" t="str">
        <f t="shared" ca="1" si="596"/>
        <v/>
      </c>
      <c r="O4224" s="70" t="str">
        <f t="shared" ca="1" si="597"/>
        <v/>
      </c>
      <c r="P4224" s="70" t="str">
        <f t="shared" ca="1" si="598"/>
        <v/>
      </c>
      <c r="Q4224" s="71" t="str">
        <f t="shared" si="599"/>
        <v/>
      </c>
    </row>
    <row r="4225" spans="2:17" x14ac:dyDescent="0.2">
      <c r="B4225">
        <f t="shared" ca="1" si="600"/>
        <v>3</v>
      </c>
      <c r="G4225" t="str">
        <f t="shared" ca="1" si="602"/>
        <v/>
      </c>
      <c r="H4225">
        <f t="shared" si="601"/>
        <v>0</v>
      </c>
      <c r="N4225" s="67" t="str">
        <f t="shared" ca="1" si="596"/>
        <v/>
      </c>
      <c r="O4225" s="70" t="str">
        <f t="shared" ca="1" si="597"/>
        <v/>
      </c>
      <c r="P4225" s="70" t="str">
        <f t="shared" ca="1" si="598"/>
        <v/>
      </c>
      <c r="Q4225" s="71" t="str">
        <f t="shared" si="599"/>
        <v/>
      </c>
    </row>
    <row r="4226" spans="2:17" x14ac:dyDescent="0.2">
      <c r="B4226">
        <f t="shared" ca="1" si="600"/>
        <v>3</v>
      </c>
      <c r="G4226" t="str">
        <f t="shared" ca="1" si="602"/>
        <v/>
      </c>
      <c r="H4226">
        <f t="shared" si="601"/>
        <v>0</v>
      </c>
      <c r="N4226" s="67" t="str">
        <f t="shared" ref="N4226:N4289" ca="1" si="603">IF(ISERROR(VLOOKUP($K4226,$B:$G,AA$2,FALSE)),"",VLOOKUP($K4226,$B:$G,AA$2,FALSE))</f>
        <v/>
      </c>
      <c r="O4226" s="70" t="str">
        <f t="shared" ref="O4226:O4289" ca="1" si="604">IF(ISERROR(VLOOKUP($K4226,$B:$G,AB$2,FALSE)),"",VLOOKUP($K4226,$B:$G,AB$2,FALSE))</f>
        <v/>
      </c>
      <c r="P4226" s="70" t="str">
        <f t="shared" ref="P4226:P4289" ca="1" si="605">IF(ISERROR(VLOOKUP($K4226,$B:$G,AC$2,FALSE)),"",VLOOKUP($K4226,$B:$G,AC$2,FALSE))</f>
        <v/>
      </c>
      <c r="Q4226" s="71" t="str">
        <f t="shared" ref="Q4226:Q4289" si="606">IF(L4226=0,"",(ROUND(IF(ISERROR(VLOOKUP($K4226,$B:$G,AD$2,FALSE)),"terület?",VLOOKUP($K4226,$B:$G,AD$2,FALSE)),2)))</f>
        <v/>
      </c>
    </row>
    <row r="4227" spans="2:17" x14ac:dyDescent="0.2">
      <c r="B4227">
        <f t="shared" ref="B4227:B4290" ca="1" si="607">IF(AND(LEFT(A4227,6)="Blokk:",RIGHT(A4227,10)&lt;&gt;"módosított",LEFT(A4228,11)="Táblaadatok",H4227&gt;0),B4226+1,B4226)</f>
        <v>3</v>
      </c>
      <c r="G4227" t="str">
        <f t="shared" ca="1" si="602"/>
        <v/>
      </c>
      <c r="H4227">
        <f t="shared" si="601"/>
        <v>0</v>
      </c>
      <c r="N4227" s="67" t="str">
        <f t="shared" ca="1" si="603"/>
        <v/>
      </c>
      <c r="O4227" s="70" t="str">
        <f t="shared" ca="1" si="604"/>
        <v/>
      </c>
      <c r="P4227" s="70" t="str">
        <f t="shared" ca="1" si="605"/>
        <v/>
      </c>
      <c r="Q4227" s="71" t="str">
        <f t="shared" si="606"/>
        <v/>
      </c>
    </row>
    <row r="4228" spans="2:17" x14ac:dyDescent="0.2">
      <c r="B4228">
        <f t="shared" ca="1" si="607"/>
        <v>3</v>
      </c>
      <c r="G4228" t="str">
        <f t="shared" ca="1" si="602"/>
        <v/>
      </c>
      <c r="H4228">
        <f t="shared" ref="H4228:H4291" si="608">IF(ISNA(VLOOKUP(MID(A4229,40,5),AE:AF,2,0)),0,1)</f>
        <v>0</v>
      </c>
      <c r="N4228" s="67" t="str">
        <f t="shared" ca="1" si="603"/>
        <v/>
      </c>
      <c r="O4228" s="70" t="str">
        <f t="shared" ca="1" si="604"/>
        <v/>
      </c>
      <c r="P4228" s="70" t="str">
        <f t="shared" ca="1" si="605"/>
        <v/>
      </c>
      <c r="Q4228" s="71" t="str">
        <f t="shared" si="606"/>
        <v/>
      </c>
    </row>
    <row r="4229" spans="2:17" x14ac:dyDescent="0.2">
      <c r="B4229">
        <f t="shared" ca="1" si="607"/>
        <v>3</v>
      </c>
      <c r="G4229" t="str">
        <f t="shared" ca="1" si="602"/>
        <v/>
      </c>
      <c r="H4229">
        <f t="shared" si="608"/>
        <v>0</v>
      </c>
      <c r="N4229" s="67" t="str">
        <f t="shared" ca="1" si="603"/>
        <v/>
      </c>
      <c r="O4229" s="70" t="str">
        <f t="shared" ca="1" si="604"/>
        <v/>
      </c>
      <c r="P4229" s="70" t="str">
        <f t="shared" ca="1" si="605"/>
        <v/>
      </c>
      <c r="Q4229" s="71" t="str">
        <f t="shared" si="606"/>
        <v/>
      </c>
    </row>
    <row r="4230" spans="2:17" x14ac:dyDescent="0.2">
      <c r="B4230">
        <f t="shared" ca="1" si="607"/>
        <v>3</v>
      </c>
      <c r="G4230" t="str">
        <f t="shared" ca="1" si="602"/>
        <v/>
      </c>
      <c r="H4230">
        <f t="shared" si="608"/>
        <v>0</v>
      </c>
      <c r="N4230" s="67" t="str">
        <f t="shared" ca="1" si="603"/>
        <v/>
      </c>
      <c r="O4230" s="70" t="str">
        <f t="shared" ca="1" si="604"/>
        <v/>
      </c>
      <c r="P4230" s="70" t="str">
        <f t="shared" ca="1" si="605"/>
        <v/>
      </c>
      <c r="Q4230" s="71" t="str">
        <f t="shared" si="606"/>
        <v/>
      </c>
    </row>
    <row r="4231" spans="2:17" x14ac:dyDescent="0.2">
      <c r="B4231">
        <f t="shared" ca="1" si="607"/>
        <v>3</v>
      </c>
      <c r="G4231" t="str">
        <f t="shared" ca="1" si="602"/>
        <v/>
      </c>
      <c r="H4231">
        <f t="shared" si="608"/>
        <v>0</v>
      </c>
      <c r="N4231" s="67" t="str">
        <f t="shared" ca="1" si="603"/>
        <v/>
      </c>
      <c r="O4231" s="70" t="str">
        <f t="shared" ca="1" si="604"/>
        <v/>
      </c>
      <c r="P4231" s="70" t="str">
        <f t="shared" ca="1" si="605"/>
        <v/>
      </c>
      <c r="Q4231" s="71" t="str">
        <f t="shared" si="606"/>
        <v/>
      </c>
    </row>
    <row r="4232" spans="2:17" x14ac:dyDescent="0.2">
      <c r="B4232">
        <f t="shared" ca="1" si="607"/>
        <v>3</v>
      </c>
      <c r="G4232" t="str">
        <f t="shared" ca="1" si="602"/>
        <v/>
      </c>
      <c r="H4232">
        <f t="shared" si="608"/>
        <v>0</v>
      </c>
      <c r="N4232" s="67" t="str">
        <f t="shared" ca="1" si="603"/>
        <v/>
      </c>
      <c r="O4232" s="70" t="str">
        <f t="shared" ca="1" si="604"/>
        <v/>
      </c>
      <c r="P4232" s="70" t="str">
        <f t="shared" ca="1" si="605"/>
        <v/>
      </c>
      <c r="Q4232" s="71" t="str">
        <f t="shared" si="606"/>
        <v/>
      </c>
    </row>
    <row r="4233" spans="2:17" x14ac:dyDescent="0.2">
      <c r="B4233">
        <f t="shared" ca="1" si="607"/>
        <v>3</v>
      </c>
      <c r="G4233" t="str">
        <f t="shared" ca="1" si="602"/>
        <v/>
      </c>
      <c r="H4233">
        <f t="shared" si="608"/>
        <v>0</v>
      </c>
      <c r="N4233" s="67" t="str">
        <f t="shared" ca="1" si="603"/>
        <v/>
      </c>
      <c r="O4233" s="70" t="str">
        <f t="shared" ca="1" si="604"/>
        <v/>
      </c>
      <c r="P4233" s="70" t="str">
        <f t="shared" ca="1" si="605"/>
        <v/>
      </c>
      <c r="Q4233" s="71" t="str">
        <f t="shared" si="606"/>
        <v/>
      </c>
    </row>
    <row r="4234" spans="2:17" x14ac:dyDescent="0.2">
      <c r="B4234">
        <f t="shared" ca="1" si="607"/>
        <v>3</v>
      </c>
      <c r="G4234" t="str">
        <f t="shared" ca="1" si="602"/>
        <v/>
      </c>
      <c r="H4234">
        <f t="shared" si="608"/>
        <v>0</v>
      </c>
      <c r="N4234" s="67" t="str">
        <f t="shared" ca="1" si="603"/>
        <v/>
      </c>
      <c r="O4234" s="70" t="str">
        <f t="shared" ca="1" si="604"/>
        <v/>
      </c>
      <c r="P4234" s="70" t="str">
        <f t="shared" ca="1" si="605"/>
        <v/>
      </c>
      <c r="Q4234" s="71" t="str">
        <f t="shared" si="606"/>
        <v/>
      </c>
    </row>
    <row r="4235" spans="2:17" x14ac:dyDescent="0.2">
      <c r="B4235">
        <f t="shared" ca="1" si="607"/>
        <v>3</v>
      </c>
      <c r="G4235" t="str">
        <f t="shared" ca="1" si="602"/>
        <v/>
      </c>
      <c r="H4235">
        <f t="shared" si="608"/>
        <v>0</v>
      </c>
      <c r="N4235" s="67" t="str">
        <f t="shared" ca="1" si="603"/>
        <v/>
      </c>
      <c r="O4235" s="70" t="str">
        <f t="shared" ca="1" si="604"/>
        <v/>
      </c>
      <c r="P4235" s="70" t="str">
        <f t="shared" ca="1" si="605"/>
        <v/>
      </c>
      <c r="Q4235" s="71" t="str">
        <f t="shared" si="606"/>
        <v/>
      </c>
    </row>
    <row r="4236" spans="2:17" x14ac:dyDescent="0.2">
      <c r="B4236">
        <f t="shared" ca="1" si="607"/>
        <v>3</v>
      </c>
      <c r="G4236" t="str">
        <f t="shared" ca="1" si="602"/>
        <v/>
      </c>
      <c r="H4236">
        <f t="shared" si="608"/>
        <v>0</v>
      </c>
      <c r="N4236" s="67" t="str">
        <f t="shared" ca="1" si="603"/>
        <v/>
      </c>
      <c r="O4236" s="70" t="str">
        <f t="shared" ca="1" si="604"/>
        <v/>
      </c>
      <c r="P4236" s="70" t="str">
        <f t="shared" ca="1" si="605"/>
        <v/>
      </c>
      <c r="Q4236" s="71" t="str">
        <f t="shared" si="606"/>
        <v/>
      </c>
    </row>
    <row r="4237" spans="2:17" x14ac:dyDescent="0.2">
      <c r="B4237">
        <f t="shared" ca="1" si="607"/>
        <v>3</v>
      </c>
      <c r="G4237" t="str">
        <f t="shared" ca="1" si="602"/>
        <v/>
      </c>
      <c r="H4237">
        <f t="shared" si="608"/>
        <v>0</v>
      </c>
      <c r="N4237" s="67" t="str">
        <f t="shared" ca="1" si="603"/>
        <v/>
      </c>
      <c r="O4237" s="70" t="str">
        <f t="shared" ca="1" si="604"/>
        <v/>
      </c>
      <c r="P4237" s="70" t="str">
        <f t="shared" ca="1" si="605"/>
        <v/>
      </c>
      <c r="Q4237" s="71" t="str">
        <f t="shared" si="606"/>
        <v/>
      </c>
    </row>
    <row r="4238" spans="2:17" x14ac:dyDescent="0.2">
      <c r="B4238">
        <f t="shared" ca="1" si="607"/>
        <v>3</v>
      </c>
      <c r="G4238" t="str">
        <f t="shared" ca="1" si="602"/>
        <v/>
      </c>
      <c r="H4238">
        <f t="shared" si="608"/>
        <v>0</v>
      </c>
      <c r="N4238" s="67" t="str">
        <f t="shared" ca="1" si="603"/>
        <v/>
      </c>
      <c r="O4238" s="70" t="str">
        <f t="shared" ca="1" si="604"/>
        <v/>
      </c>
      <c r="P4238" s="70" t="str">
        <f t="shared" ca="1" si="605"/>
        <v/>
      </c>
      <c r="Q4238" s="71" t="str">
        <f t="shared" si="606"/>
        <v/>
      </c>
    </row>
    <row r="4239" spans="2:17" x14ac:dyDescent="0.2">
      <c r="B4239">
        <f t="shared" ca="1" si="607"/>
        <v>3</v>
      </c>
      <c r="G4239" t="str">
        <f t="shared" ca="1" si="602"/>
        <v/>
      </c>
      <c r="H4239">
        <f t="shared" si="608"/>
        <v>0</v>
      </c>
      <c r="N4239" s="67" t="str">
        <f t="shared" ca="1" si="603"/>
        <v/>
      </c>
      <c r="O4239" s="70" t="str">
        <f t="shared" ca="1" si="604"/>
        <v/>
      </c>
      <c r="P4239" s="70" t="str">
        <f t="shared" ca="1" si="605"/>
        <v/>
      </c>
      <c r="Q4239" s="71" t="str">
        <f t="shared" si="606"/>
        <v/>
      </c>
    </row>
    <row r="4240" spans="2:17" x14ac:dyDescent="0.2">
      <c r="B4240">
        <f t="shared" ca="1" si="607"/>
        <v>3</v>
      </c>
      <c r="G4240" t="str">
        <f t="shared" ca="1" si="602"/>
        <v/>
      </c>
      <c r="H4240">
        <f t="shared" si="608"/>
        <v>0</v>
      </c>
      <c r="N4240" s="67" t="str">
        <f t="shared" ca="1" si="603"/>
        <v/>
      </c>
      <c r="O4240" s="70" t="str">
        <f t="shared" ca="1" si="604"/>
        <v/>
      </c>
      <c r="P4240" s="70" t="str">
        <f t="shared" ca="1" si="605"/>
        <v/>
      </c>
      <c r="Q4240" s="71" t="str">
        <f t="shared" si="606"/>
        <v/>
      </c>
    </row>
    <row r="4241" spans="2:17" x14ac:dyDescent="0.2">
      <c r="B4241">
        <f t="shared" ca="1" si="607"/>
        <v>3</v>
      </c>
      <c r="G4241" t="str">
        <f t="shared" ca="1" si="602"/>
        <v/>
      </c>
      <c r="H4241">
        <f t="shared" si="608"/>
        <v>0</v>
      </c>
      <c r="N4241" s="67" t="str">
        <f t="shared" ca="1" si="603"/>
        <v/>
      </c>
      <c r="O4241" s="70" t="str">
        <f t="shared" ca="1" si="604"/>
        <v/>
      </c>
      <c r="P4241" s="70" t="str">
        <f t="shared" ca="1" si="605"/>
        <v/>
      </c>
      <c r="Q4241" s="71" t="str">
        <f t="shared" si="606"/>
        <v/>
      </c>
    </row>
    <row r="4242" spans="2:17" x14ac:dyDescent="0.2">
      <c r="B4242">
        <f t="shared" ca="1" si="607"/>
        <v>3</v>
      </c>
      <c r="G4242" t="str">
        <f t="shared" ca="1" si="602"/>
        <v/>
      </c>
      <c r="H4242">
        <f t="shared" si="608"/>
        <v>0</v>
      </c>
      <c r="N4242" s="67" t="str">
        <f t="shared" ca="1" si="603"/>
        <v/>
      </c>
      <c r="O4242" s="70" t="str">
        <f t="shared" ca="1" si="604"/>
        <v/>
      </c>
      <c r="P4242" s="70" t="str">
        <f t="shared" ca="1" si="605"/>
        <v/>
      </c>
      <c r="Q4242" s="71" t="str">
        <f t="shared" si="606"/>
        <v/>
      </c>
    </row>
    <row r="4243" spans="2:17" x14ac:dyDescent="0.2">
      <c r="B4243">
        <f t="shared" ca="1" si="607"/>
        <v>3</v>
      </c>
      <c r="G4243" t="str">
        <f t="shared" ca="1" si="602"/>
        <v/>
      </c>
      <c r="H4243">
        <f t="shared" si="608"/>
        <v>0</v>
      </c>
      <c r="N4243" s="67" t="str">
        <f t="shared" ca="1" si="603"/>
        <v/>
      </c>
      <c r="O4243" s="70" t="str">
        <f t="shared" ca="1" si="604"/>
        <v/>
      </c>
      <c r="P4243" s="70" t="str">
        <f t="shared" ca="1" si="605"/>
        <v/>
      </c>
      <c r="Q4243" s="71" t="str">
        <f t="shared" si="606"/>
        <v/>
      </c>
    </row>
    <row r="4244" spans="2:17" x14ac:dyDescent="0.2">
      <c r="B4244">
        <f t="shared" ca="1" si="607"/>
        <v>3</v>
      </c>
      <c r="G4244" t="str">
        <f t="shared" ca="1" si="602"/>
        <v/>
      </c>
      <c r="H4244">
        <f t="shared" si="608"/>
        <v>0</v>
      </c>
      <c r="N4244" s="67" t="str">
        <f t="shared" ca="1" si="603"/>
        <v/>
      </c>
      <c r="O4244" s="70" t="str">
        <f t="shared" ca="1" si="604"/>
        <v/>
      </c>
      <c r="P4244" s="70" t="str">
        <f t="shared" ca="1" si="605"/>
        <v/>
      </c>
      <c r="Q4244" s="71" t="str">
        <f t="shared" si="606"/>
        <v/>
      </c>
    </row>
    <row r="4245" spans="2:17" x14ac:dyDescent="0.2">
      <c r="B4245">
        <f t="shared" ca="1" si="607"/>
        <v>3</v>
      </c>
      <c r="G4245" t="str">
        <f t="shared" ca="1" si="602"/>
        <v/>
      </c>
      <c r="H4245">
        <f t="shared" si="608"/>
        <v>0</v>
      </c>
      <c r="N4245" s="67" t="str">
        <f t="shared" ca="1" si="603"/>
        <v/>
      </c>
      <c r="O4245" s="70" t="str">
        <f t="shared" ca="1" si="604"/>
        <v/>
      </c>
      <c r="P4245" s="70" t="str">
        <f t="shared" ca="1" si="605"/>
        <v/>
      </c>
      <c r="Q4245" s="71" t="str">
        <f t="shared" si="606"/>
        <v/>
      </c>
    </row>
    <row r="4246" spans="2:17" x14ac:dyDescent="0.2">
      <c r="B4246">
        <f t="shared" ca="1" si="607"/>
        <v>3</v>
      </c>
      <c r="G4246" t="str">
        <f t="shared" ca="1" si="602"/>
        <v/>
      </c>
      <c r="H4246">
        <f t="shared" si="608"/>
        <v>0</v>
      </c>
      <c r="N4246" s="67" t="str">
        <f t="shared" ca="1" si="603"/>
        <v/>
      </c>
      <c r="O4246" s="70" t="str">
        <f t="shared" ca="1" si="604"/>
        <v/>
      </c>
      <c r="P4246" s="70" t="str">
        <f t="shared" ca="1" si="605"/>
        <v/>
      </c>
      <c r="Q4246" s="71" t="str">
        <f t="shared" si="606"/>
        <v/>
      </c>
    </row>
    <row r="4247" spans="2:17" x14ac:dyDescent="0.2">
      <c r="B4247">
        <f t="shared" ca="1" si="607"/>
        <v>3</v>
      </c>
      <c r="G4247" t="str">
        <f t="shared" ca="1" si="602"/>
        <v/>
      </c>
      <c r="H4247">
        <f t="shared" si="608"/>
        <v>0</v>
      </c>
      <c r="N4247" s="67" t="str">
        <f t="shared" ca="1" si="603"/>
        <v/>
      </c>
      <c r="O4247" s="70" t="str">
        <f t="shared" ca="1" si="604"/>
        <v/>
      </c>
      <c r="P4247" s="70" t="str">
        <f t="shared" ca="1" si="605"/>
        <v/>
      </c>
      <c r="Q4247" s="71" t="str">
        <f t="shared" si="606"/>
        <v/>
      </c>
    </row>
    <row r="4248" spans="2:17" x14ac:dyDescent="0.2">
      <c r="B4248">
        <f t="shared" ca="1" si="607"/>
        <v>3</v>
      </c>
      <c r="G4248" t="str">
        <f t="shared" ca="1" si="602"/>
        <v/>
      </c>
      <c r="H4248">
        <f t="shared" si="608"/>
        <v>0</v>
      </c>
      <c r="N4248" s="67" t="str">
        <f t="shared" ca="1" si="603"/>
        <v/>
      </c>
      <c r="O4248" s="70" t="str">
        <f t="shared" ca="1" si="604"/>
        <v/>
      </c>
      <c r="P4248" s="70" t="str">
        <f t="shared" ca="1" si="605"/>
        <v/>
      </c>
      <c r="Q4248" s="71" t="str">
        <f t="shared" si="606"/>
        <v/>
      </c>
    </row>
    <row r="4249" spans="2:17" x14ac:dyDescent="0.2">
      <c r="B4249">
        <f t="shared" ca="1" si="607"/>
        <v>3</v>
      </c>
      <c r="G4249" t="str">
        <f t="shared" ca="1" si="602"/>
        <v/>
      </c>
      <c r="H4249">
        <f t="shared" si="608"/>
        <v>0</v>
      </c>
      <c r="N4249" s="67" t="str">
        <f t="shared" ca="1" si="603"/>
        <v/>
      </c>
      <c r="O4249" s="70" t="str">
        <f t="shared" ca="1" si="604"/>
        <v/>
      </c>
      <c r="P4249" s="70" t="str">
        <f t="shared" ca="1" si="605"/>
        <v/>
      </c>
      <c r="Q4249" s="71" t="str">
        <f t="shared" si="606"/>
        <v/>
      </c>
    </row>
    <row r="4250" spans="2:17" x14ac:dyDescent="0.2">
      <c r="B4250">
        <f t="shared" ca="1" si="607"/>
        <v>3</v>
      </c>
      <c r="G4250" t="str">
        <f t="shared" ca="1" si="602"/>
        <v/>
      </c>
      <c r="H4250">
        <f t="shared" si="608"/>
        <v>0</v>
      </c>
      <c r="N4250" s="67" t="str">
        <f t="shared" ca="1" si="603"/>
        <v/>
      </c>
      <c r="O4250" s="70" t="str">
        <f t="shared" ca="1" si="604"/>
        <v/>
      </c>
      <c r="P4250" s="70" t="str">
        <f t="shared" ca="1" si="605"/>
        <v/>
      </c>
      <c r="Q4250" s="71" t="str">
        <f t="shared" si="606"/>
        <v/>
      </c>
    </row>
    <row r="4251" spans="2:17" x14ac:dyDescent="0.2">
      <c r="B4251">
        <f t="shared" ca="1" si="607"/>
        <v>3</v>
      </c>
      <c r="G4251" t="str">
        <f t="shared" ca="1" si="602"/>
        <v/>
      </c>
      <c r="H4251">
        <f t="shared" si="608"/>
        <v>0</v>
      </c>
      <c r="N4251" s="67" t="str">
        <f t="shared" ca="1" si="603"/>
        <v/>
      </c>
      <c r="O4251" s="70" t="str">
        <f t="shared" ca="1" si="604"/>
        <v/>
      </c>
      <c r="P4251" s="70" t="str">
        <f t="shared" ca="1" si="605"/>
        <v/>
      </c>
      <c r="Q4251" s="71" t="str">
        <f t="shared" si="606"/>
        <v/>
      </c>
    </row>
    <row r="4252" spans="2:17" x14ac:dyDescent="0.2">
      <c r="B4252">
        <f t="shared" ca="1" si="607"/>
        <v>3</v>
      </c>
      <c r="G4252" t="str">
        <f t="shared" ca="1" si="602"/>
        <v/>
      </c>
      <c r="H4252">
        <f t="shared" si="608"/>
        <v>0</v>
      </c>
      <c r="N4252" s="67" t="str">
        <f t="shared" ca="1" si="603"/>
        <v/>
      </c>
      <c r="O4252" s="70" t="str">
        <f t="shared" ca="1" si="604"/>
        <v/>
      </c>
      <c r="P4252" s="70" t="str">
        <f t="shared" ca="1" si="605"/>
        <v/>
      </c>
      <c r="Q4252" s="71" t="str">
        <f t="shared" si="606"/>
        <v/>
      </c>
    </row>
    <row r="4253" spans="2:17" x14ac:dyDescent="0.2">
      <c r="B4253">
        <f t="shared" ca="1" si="607"/>
        <v>3</v>
      </c>
      <c r="G4253" t="str">
        <f t="shared" ca="1" si="602"/>
        <v/>
      </c>
      <c r="H4253">
        <f t="shared" si="608"/>
        <v>0</v>
      </c>
      <c r="N4253" s="67" t="str">
        <f t="shared" ca="1" si="603"/>
        <v/>
      </c>
      <c r="O4253" s="70" t="str">
        <f t="shared" ca="1" si="604"/>
        <v/>
      </c>
      <c r="P4253" s="70" t="str">
        <f t="shared" ca="1" si="605"/>
        <v/>
      </c>
      <c r="Q4253" s="71" t="str">
        <f t="shared" si="606"/>
        <v/>
      </c>
    </row>
    <row r="4254" spans="2:17" x14ac:dyDescent="0.2">
      <c r="B4254">
        <f t="shared" ca="1" si="607"/>
        <v>3</v>
      </c>
      <c r="G4254" t="str">
        <f t="shared" ca="1" si="602"/>
        <v/>
      </c>
      <c r="H4254">
        <f t="shared" si="608"/>
        <v>0</v>
      </c>
      <c r="N4254" s="67" t="str">
        <f t="shared" ca="1" si="603"/>
        <v/>
      </c>
      <c r="O4254" s="70" t="str">
        <f t="shared" ca="1" si="604"/>
        <v/>
      </c>
      <c r="P4254" s="70" t="str">
        <f t="shared" ca="1" si="605"/>
        <v/>
      </c>
      <c r="Q4254" s="71" t="str">
        <f t="shared" si="606"/>
        <v/>
      </c>
    </row>
    <row r="4255" spans="2:17" x14ac:dyDescent="0.2">
      <c r="B4255">
        <f t="shared" ca="1" si="607"/>
        <v>3</v>
      </c>
      <c r="G4255" t="str">
        <f t="shared" ca="1" si="602"/>
        <v/>
      </c>
      <c r="H4255">
        <f t="shared" si="608"/>
        <v>0</v>
      </c>
      <c r="N4255" s="67" t="str">
        <f t="shared" ca="1" si="603"/>
        <v/>
      </c>
      <c r="O4255" s="70" t="str">
        <f t="shared" ca="1" si="604"/>
        <v/>
      </c>
      <c r="P4255" s="70" t="str">
        <f t="shared" ca="1" si="605"/>
        <v/>
      </c>
      <c r="Q4255" s="71" t="str">
        <f t="shared" si="606"/>
        <v/>
      </c>
    </row>
    <row r="4256" spans="2:17" x14ac:dyDescent="0.2">
      <c r="B4256">
        <f t="shared" ca="1" si="607"/>
        <v>3</v>
      </c>
      <c r="G4256" t="str">
        <f t="shared" ca="1" si="602"/>
        <v/>
      </c>
      <c r="H4256">
        <f t="shared" si="608"/>
        <v>0</v>
      </c>
      <c r="N4256" s="67" t="str">
        <f t="shared" ca="1" si="603"/>
        <v/>
      </c>
      <c r="O4256" s="70" t="str">
        <f t="shared" ca="1" si="604"/>
        <v/>
      </c>
      <c r="P4256" s="70" t="str">
        <f t="shared" ca="1" si="605"/>
        <v/>
      </c>
      <c r="Q4256" s="71" t="str">
        <f t="shared" si="606"/>
        <v/>
      </c>
    </row>
    <row r="4257" spans="2:17" x14ac:dyDescent="0.2">
      <c r="B4257">
        <f t="shared" ca="1" si="607"/>
        <v>3</v>
      </c>
      <c r="G4257" t="str">
        <f t="shared" ca="1" si="602"/>
        <v/>
      </c>
      <c r="H4257">
        <f t="shared" si="608"/>
        <v>0</v>
      </c>
      <c r="N4257" s="67" t="str">
        <f t="shared" ca="1" si="603"/>
        <v/>
      </c>
      <c r="O4257" s="70" t="str">
        <f t="shared" ca="1" si="604"/>
        <v/>
      </c>
      <c r="P4257" s="70" t="str">
        <f t="shared" ca="1" si="605"/>
        <v/>
      </c>
      <c r="Q4257" s="71" t="str">
        <f t="shared" si="606"/>
        <v/>
      </c>
    </row>
    <row r="4258" spans="2:17" x14ac:dyDescent="0.2">
      <c r="B4258">
        <f t="shared" ca="1" si="607"/>
        <v>3</v>
      </c>
      <c r="G4258" t="str">
        <f t="shared" ca="1" si="602"/>
        <v/>
      </c>
      <c r="H4258">
        <f t="shared" si="608"/>
        <v>0</v>
      </c>
      <c r="N4258" s="67" t="str">
        <f t="shared" ca="1" si="603"/>
        <v/>
      </c>
      <c r="O4258" s="70" t="str">
        <f t="shared" ca="1" si="604"/>
        <v/>
      </c>
      <c r="P4258" s="70" t="str">
        <f t="shared" ca="1" si="605"/>
        <v/>
      </c>
      <c r="Q4258" s="71" t="str">
        <f t="shared" si="606"/>
        <v/>
      </c>
    </row>
    <row r="4259" spans="2:17" x14ac:dyDescent="0.2">
      <c r="B4259">
        <f t="shared" ca="1" si="607"/>
        <v>3</v>
      </c>
      <c r="G4259" t="str">
        <f t="shared" ca="1" si="602"/>
        <v/>
      </c>
      <c r="H4259">
        <f t="shared" si="608"/>
        <v>0</v>
      </c>
      <c r="N4259" s="67" t="str">
        <f t="shared" ca="1" si="603"/>
        <v/>
      </c>
      <c r="O4259" s="70" t="str">
        <f t="shared" ca="1" si="604"/>
        <v/>
      </c>
      <c r="P4259" s="70" t="str">
        <f t="shared" ca="1" si="605"/>
        <v/>
      </c>
      <c r="Q4259" s="71" t="str">
        <f t="shared" si="606"/>
        <v/>
      </c>
    </row>
    <row r="4260" spans="2:17" x14ac:dyDescent="0.2">
      <c r="B4260">
        <f t="shared" ca="1" si="607"/>
        <v>3</v>
      </c>
      <c r="G4260" t="str">
        <f t="shared" ca="1" si="602"/>
        <v/>
      </c>
      <c r="H4260">
        <f t="shared" si="608"/>
        <v>0</v>
      </c>
      <c r="N4260" s="67" t="str">
        <f t="shared" ca="1" si="603"/>
        <v/>
      </c>
      <c r="O4260" s="70" t="str">
        <f t="shared" ca="1" si="604"/>
        <v/>
      </c>
      <c r="P4260" s="70" t="str">
        <f t="shared" ca="1" si="605"/>
        <v/>
      </c>
      <c r="Q4260" s="71" t="str">
        <f t="shared" si="606"/>
        <v/>
      </c>
    </row>
    <row r="4261" spans="2:17" x14ac:dyDescent="0.2">
      <c r="B4261">
        <f t="shared" ca="1" si="607"/>
        <v>3</v>
      </c>
      <c r="G4261" t="str">
        <f t="shared" ca="1" si="602"/>
        <v/>
      </c>
      <c r="H4261">
        <f t="shared" si="608"/>
        <v>0</v>
      </c>
      <c r="N4261" s="67" t="str">
        <f t="shared" ca="1" si="603"/>
        <v/>
      </c>
      <c r="O4261" s="70" t="str">
        <f t="shared" ca="1" si="604"/>
        <v/>
      </c>
      <c r="P4261" s="70" t="str">
        <f t="shared" ca="1" si="605"/>
        <v/>
      </c>
      <c r="Q4261" s="71" t="str">
        <f t="shared" si="606"/>
        <v/>
      </c>
    </row>
    <row r="4262" spans="2:17" x14ac:dyDescent="0.2">
      <c r="B4262">
        <f t="shared" ca="1" si="607"/>
        <v>3</v>
      </c>
      <c r="G4262" t="str">
        <f t="shared" ca="1" si="602"/>
        <v/>
      </c>
      <c r="H4262">
        <f t="shared" si="608"/>
        <v>0</v>
      </c>
      <c r="N4262" s="67" t="str">
        <f t="shared" ca="1" si="603"/>
        <v/>
      </c>
      <c r="O4262" s="70" t="str">
        <f t="shared" ca="1" si="604"/>
        <v/>
      </c>
      <c r="P4262" s="70" t="str">
        <f t="shared" ca="1" si="605"/>
        <v/>
      </c>
      <c r="Q4262" s="71" t="str">
        <f t="shared" si="606"/>
        <v/>
      </c>
    </row>
    <row r="4263" spans="2:17" x14ac:dyDescent="0.2">
      <c r="B4263">
        <f t="shared" ca="1" si="607"/>
        <v>3</v>
      </c>
      <c r="G4263" t="str">
        <f t="shared" ca="1" si="602"/>
        <v/>
      </c>
      <c r="H4263">
        <f t="shared" si="608"/>
        <v>0</v>
      </c>
      <c r="N4263" s="67" t="str">
        <f t="shared" ca="1" si="603"/>
        <v/>
      </c>
      <c r="O4263" s="70" t="str">
        <f t="shared" ca="1" si="604"/>
        <v/>
      </c>
      <c r="P4263" s="70" t="str">
        <f t="shared" ca="1" si="605"/>
        <v/>
      </c>
      <c r="Q4263" s="71" t="str">
        <f t="shared" si="606"/>
        <v/>
      </c>
    </row>
    <row r="4264" spans="2:17" x14ac:dyDescent="0.2">
      <c r="B4264">
        <f t="shared" ca="1" si="607"/>
        <v>3</v>
      </c>
      <c r="G4264" t="str">
        <f t="shared" ca="1" si="602"/>
        <v/>
      </c>
      <c r="H4264">
        <f t="shared" si="608"/>
        <v>0</v>
      </c>
      <c r="N4264" s="67" t="str">
        <f t="shared" ca="1" si="603"/>
        <v/>
      </c>
      <c r="O4264" s="70" t="str">
        <f t="shared" ca="1" si="604"/>
        <v/>
      </c>
      <c r="P4264" s="70" t="str">
        <f t="shared" ca="1" si="605"/>
        <v/>
      </c>
      <c r="Q4264" s="71" t="str">
        <f t="shared" si="606"/>
        <v/>
      </c>
    </row>
    <row r="4265" spans="2:17" x14ac:dyDescent="0.2">
      <c r="B4265">
        <f t="shared" ca="1" si="607"/>
        <v>3</v>
      </c>
      <c r="G4265" t="str">
        <f t="shared" ca="1" si="602"/>
        <v/>
      </c>
      <c r="H4265">
        <f t="shared" si="608"/>
        <v>0</v>
      </c>
      <c r="N4265" s="67" t="str">
        <f t="shared" ca="1" si="603"/>
        <v/>
      </c>
      <c r="O4265" s="70" t="str">
        <f t="shared" ca="1" si="604"/>
        <v/>
      </c>
      <c r="P4265" s="70" t="str">
        <f t="shared" ca="1" si="605"/>
        <v/>
      </c>
      <c r="Q4265" s="71" t="str">
        <f t="shared" si="606"/>
        <v/>
      </c>
    </row>
    <row r="4266" spans="2:17" x14ac:dyDescent="0.2">
      <c r="B4266">
        <f t="shared" ca="1" si="607"/>
        <v>3</v>
      </c>
      <c r="G4266" t="str">
        <f t="shared" ca="1" si="602"/>
        <v/>
      </c>
      <c r="H4266">
        <f t="shared" si="608"/>
        <v>0</v>
      </c>
      <c r="N4266" s="67" t="str">
        <f t="shared" ca="1" si="603"/>
        <v/>
      </c>
      <c r="O4266" s="70" t="str">
        <f t="shared" ca="1" si="604"/>
        <v/>
      </c>
      <c r="P4266" s="70" t="str">
        <f t="shared" ca="1" si="605"/>
        <v/>
      </c>
      <c r="Q4266" s="71" t="str">
        <f t="shared" si="606"/>
        <v/>
      </c>
    </row>
    <row r="4267" spans="2:17" x14ac:dyDescent="0.2">
      <c r="B4267">
        <f t="shared" ca="1" si="607"/>
        <v>3</v>
      </c>
      <c r="G4267" t="str">
        <f t="shared" ca="1" si="602"/>
        <v/>
      </c>
      <c r="H4267">
        <f t="shared" si="608"/>
        <v>0</v>
      </c>
      <c r="N4267" s="67" t="str">
        <f t="shared" ca="1" si="603"/>
        <v/>
      </c>
      <c r="O4267" s="70" t="str">
        <f t="shared" ca="1" si="604"/>
        <v/>
      </c>
      <c r="P4267" s="70" t="str">
        <f t="shared" ca="1" si="605"/>
        <v/>
      </c>
      <c r="Q4267" s="71" t="str">
        <f t="shared" si="606"/>
        <v/>
      </c>
    </row>
    <row r="4268" spans="2:17" x14ac:dyDescent="0.2">
      <c r="B4268">
        <f t="shared" ca="1" si="607"/>
        <v>3</v>
      </c>
      <c r="G4268" t="str">
        <f t="shared" ca="1" si="602"/>
        <v/>
      </c>
      <c r="H4268">
        <f t="shared" si="608"/>
        <v>0</v>
      </c>
      <c r="N4268" s="67" t="str">
        <f t="shared" ca="1" si="603"/>
        <v/>
      </c>
      <c r="O4268" s="70" t="str">
        <f t="shared" ca="1" si="604"/>
        <v/>
      </c>
      <c r="P4268" s="70" t="str">
        <f t="shared" ca="1" si="605"/>
        <v/>
      </c>
      <c r="Q4268" s="71" t="str">
        <f t="shared" si="606"/>
        <v/>
      </c>
    </row>
    <row r="4269" spans="2:17" x14ac:dyDescent="0.2">
      <c r="B4269">
        <f t="shared" ca="1" si="607"/>
        <v>3</v>
      </c>
      <c r="G4269" t="str">
        <f t="shared" ca="1" si="602"/>
        <v/>
      </c>
      <c r="H4269">
        <f t="shared" si="608"/>
        <v>0</v>
      </c>
      <c r="N4269" s="67" t="str">
        <f t="shared" ca="1" si="603"/>
        <v/>
      </c>
      <c r="O4269" s="70" t="str">
        <f t="shared" ca="1" si="604"/>
        <v/>
      </c>
      <c r="P4269" s="70" t="str">
        <f t="shared" ca="1" si="605"/>
        <v/>
      </c>
      <c r="Q4269" s="71" t="str">
        <f t="shared" si="606"/>
        <v/>
      </c>
    </row>
    <row r="4270" spans="2:17" x14ac:dyDescent="0.2">
      <c r="B4270">
        <f t="shared" ca="1" si="607"/>
        <v>3</v>
      </c>
      <c r="G4270" t="str">
        <f t="shared" ca="1" si="602"/>
        <v/>
      </c>
      <c r="H4270">
        <f t="shared" si="608"/>
        <v>0</v>
      </c>
      <c r="N4270" s="67" t="str">
        <f t="shared" ca="1" si="603"/>
        <v/>
      </c>
      <c r="O4270" s="70" t="str">
        <f t="shared" ca="1" si="604"/>
        <v/>
      </c>
      <c r="P4270" s="70" t="str">
        <f t="shared" ca="1" si="605"/>
        <v/>
      </c>
      <c r="Q4270" s="71" t="str">
        <f t="shared" si="606"/>
        <v/>
      </c>
    </row>
    <row r="4271" spans="2:17" x14ac:dyDescent="0.2">
      <c r="B4271">
        <f t="shared" ca="1" si="607"/>
        <v>3</v>
      </c>
      <c r="G4271" t="str">
        <f t="shared" ca="1" si="602"/>
        <v/>
      </c>
      <c r="H4271">
        <f t="shared" si="608"/>
        <v>0</v>
      </c>
      <c r="N4271" s="67" t="str">
        <f t="shared" ca="1" si="603"/>
        <v/>
      </c>
      <c r="O4271" s="70" t="str">
        <f t="shared" ca="1" si="604"/>
        <v/>
      </c>
      <c r="P4271" s="70" t="str">
        <f t="shared" ca="1" si="605"/>
        <v/>
      </c>
      <c r="Q4271" s="71" t="str">
        <f t="shared" si="606"/>
        <v/>
      </c>
    </row>
    <row r="4272" spans="2:17" x14ac:dyDescent="0.2">
      <c r="B4272">
        <f t="shared" ca="1" si="607"/>
        <v>3</v>
      </c>
      <c r="G4272" t="str">
        <f t="shared" ref="G4272:G4335" ca="1" si="609">IF(B4272=B4271+1,MID(A4274,29,FIND("Kockázatkezelés",A4274)-30)*1,"")</f>
        <v/>
      </c>
      <c r="H4272">
        <f t="shared" si="608"/>
        <v>0</v>
      </c>
      <c r="N4272" s="67" t="str">
        <f t="shared" ca="1" si="603"/>
        <v/>
      </c>
      <c r="O4272" s="70" t="str">
        <f t="shared" ca="1" si="604"/>
        <v/>
      </c>
      <c r="P4272" s="70" t="str">
        <f t="shared" ca="1" si="605"/>
        <v/>
      </c>
      <c r="Q4272" s="71" t="str">
        <f t="shared" si="606"/>
        <v/>
      </c>
    </row>
    <row r="4273" spans="2:17" x14ac:dyDescent="0.2">
      <c r="B4273">
        <f t="shared" ca="1" si="607"/>
        <v>3</v>
      </c>
      <c r="G4273" t="str">
        <f t="shared" ca="1" si="609"/>
        <v/>
      </c>
      <c r="H4273">
        <f t="shared" si="608"/>
        <v>0</v>
      </c>
      <c r="N4273" s="67" t="str">
        <f t="shared" ca="1" si="603"/>
        <v/>
      </c>
      <c r="O4273" s="70" t="str">
        <f t="shared" ca="1" si="604"/>
        <v/>
      </c>
      <c r="P4273" s="70" t="str">
        <f t="shared" ca="1" si="605"/>
        <v/>
      </c>
      <c r="Q4273" s="71" t="str">
        <f t="shared" si="606"/>
        <v/>
      </c>
    </row>
    <row r="4274" spans="2:17" x14ac:dyDescent="0.2">
      <c r="B4274">
        <f t="shared" ca="1" si="607"/>
        <v>3</v>
      </c>
      <c r="G4274" t="str">
        <f t="shared" ca="1" si="609"/>
        <v/>
      </c>
      <c r="H4274">
        <f t="shared" si="608"/>
        <v>0</v>
      </c>
      <c r="N4274" s="67" t="str">
        <f t="shared" ca="1" si="603"/>
        <v/>
      </c>
      <c r="O4274" s="70" t="str">
        <f t="shared" ca="1" si="604"/>
        <v/>
      </c>
      <c r="P4274" s="70" t="str">
        <f t="shared" ca="1" si="605"/>
        <v/>
      </c>
      <c r="Q4274" s="71" t="str">
        <f t="shared" si="606"/>
        <v/>
      </c>
    </row>
    <row r="4275" spans="2:17" x14ac:dyDescent="0.2">
      <c r="B4275">
        <f t="shared" ca="1" si="607"/>
        <v>3</v>
      </c>
      <c r="G4275" t="str">
        <f t="shared" ca="1" si="609"/>
        <v/>
      </c>
      <c r="H4275">
        <f t="shared" si="608"/>
        <v>0</v>
      </c>
      <c r="N4275" s="67" t="str">
        <f t="shared" ca="1" si="603"/>
        <v/>
      </c>
      <c r="O4275" s="70" t="str">
        <f t="shared" ca="1" si="604"/>
        <v/>
      </c>
      <c r="P4275" s="70" t="str">
        <f t="shared" ca="1" si="605"/>
        <v/>
      </c>
      <c r="Q4275" s="71" t="str">
        <f t="shared" si="606"/>
        <v/>
      </c>
    </row>
    <row r="4276" spans="2:17" x14ac:dyDescent="0.2">
      <c r="B4276">
        <f t="shared" ca="1" si="607"/>
        <v>3</v>
      </c>
      <c r="G4276" t="str">
        <f t="shared" ca="1" si="609"/>
        <v/>
      </c>
      <c r="H4276">
        <f t="shared" si="608"/>
        <v>0</v>
      </c>
      <c r="N4276" s="67" t="str">
        <f t="shared" ca="1" si="603"/>
        <v/>
      </c>
      <c r="O4276" s="70" t="str">
        <f t="shared" ca="1" si="604"/>
        <v/>
      </c>
      <c r="P4276" s="70" t="str">
        <f t="shared" ca="1" si="605"/>
        <v/>
      </c>
      <c r="Q4276" s="71" t="str">
        <f t="shared" si="606"/>
        <v/>
      </c>
    </row>
    <row r="4277" spans="2:17" x14ac:dyDescent="0.2">
      <c r="B4277">
        <f t="shared" ca="1" si="607"/>
        <v>3</v>
      </c>
      <c r="G4277" t="str">
        <f t="shared" ca="1" si="609"/>
        <v/>
      </c>
      <c r="H4277">
        <f t="shared" si="608"/>
        <v>0</v>
      </c>
      <c r="N4277" s="67" t="str">
        <f t="shared" ca="1" si="603"/>
        <v/>
      </c>
      <c r="O4277" s="70" t="str">
        <f t="shared" ca="1" si="604"/>
        <v/>
      </c>
      <c r="P4277" s="70" t="str">
        <f t="shared" ca="1" si="605"/>
        <v/>
      </c>
      <c r="Q4277" s="71" t="str">
        <f t="shared" si="606"/>
        <v/>
      </c>
    </row>
    <row r="4278" spans="2:17" x14ac:dyDescent="0.2">
      <c r="B4278">
        <f t="shared" ca="1" si="607"/>
        <v>3</v>
      </c>
      <c r="G4278" t="str">
        <f t="shared" ca="1" si="609"/>
        <v/>
      </c>
      <c r="H4278">
        <f t="shared" si="608"/>
        <v>0</v>
      </c>
      <c r="N4278" s="67" t="str">
        <f t="shared" ca="1" si="603"/>
        <v/>
      </c>
      <c r="O4278" s="70" t="str">
        <f t="shared" ca="1" si="604"/>
        <v/>
      </c>
      <c r="P4278" s="70" t="str">
        <f t="shared" ca="1" si="605"/>
        <v/>
      </c>
      <c r="Q4278" s="71" t="str">
        <f t="shared" si="606"/>
        <v/>
      </c>
    </row>
    <row r="4279" spans="2:17" x14ac:dyDescent="0.2">
      <c r="B4279">
        <f t="shared" ca="1" si="607"/>
        <v>3</v>
      </c>
      <c r="G4279" t="str">
        <f t="shared" ca="1" si="609"/>
        <v/>
      </c>
      <c r="H4279">
        <f t="shared" si="608"/>
        <v>0</v>
      </c>
      <c r="N4279" s="67" t="str">
        <f t="shared" ca="1" si="603"/>
        <v/>
      </c>
      <c r="O4279" s="70" t="str">
        <f t="shared" ca="1" si="604"/>
        <v/>
      </c>
      <c r="P4279" s="70" t="str">
        <f t="shared" ca="1" si="605"/>
        <v/>
      </c>
      <c r="Q4279" s="71" t="str">
        <f t="shared" si="606"/>
        <v/>
      </c>
    </row>
    <row r="4280" spans="2:17" x14ac:dyDescent="0.2">
      <c r="B4280">
        <f t="shared" ca="1" si="607"/>
        <v>3</v>
      </c>
      <c r="G4280" t="str">
        <f t="shared" ca="1" si="609"/>
        <v/>
      </c>
      <c r="H4280">
        <f t="shared" si="608"/>
        <v>0</v>
      </c>
      <c r="N4280" s="67" t="str">
        <f t="shared" ca="1" si="603"/>
        <v/>
      </c>
      <c r="O4280" s="70" t="str">
        <f t="shared" ca="1" si="604"/>
        <v/>
      </c>
      <c r="P4280" s="70" t="str">
        <f t="shared" ca="1" si="605"/>
        <v/>
      </c>
      <c r="Q4280" s="71" t="str">
        <f t="shared" si="606"/>
        <v/>
      </c>
    </row>
    <row r="4281" spans="2:17" x14ac:dyDescent="0.2">
      <c r="B4281">
        <f t="shared" ca="1" si="607"/>
        <v>3</v>
      </c>
      <c r="G4281" t="str">
        <f t="shared" ca="1" si="609"/>
        <v/>
      </c>
      <c r="H4281">
        <f t="shared" si="608"/>
        <v>0</v>
      </c>
      <c r="N4281" s="67" t="str">
        <f t="shared" ca="1" si="603"/>
        <v/>
      </c>
      <c r="O4281" s="70" t="str">
        <f t="shared" ca="1" si="604"/>
        <v/>
      </c>
      <c r="P4281" s="70" t="str">
        <f t="shared" ca="1" si="605"/>
        <v/>
      </c>
      <c r="Q4281" s="71" t="str">
        <f t="shared" si="606"/>
        <v/>
      </c>
    </row>
    <row r="4282" spans="2:17" x14ac:dyDescent="0.2">
      <c r="B4282">
        <f t="shared" ca="1" si="607"/>
        <v>3</v>
      </c>
      <c r="G4282" t="str">
        <f t="shared" ca="1" si="609"/>
        <v/>
      </c>
      <c r="H4282">
        <f t="shared" si="608"/>
        <v>0</v>
      </c>
      <c r="N4282" s="67" t="str">
        <f t="shared" ca="1" si="603"/>
        <v/>
      </c>
      <c r="O4282" s="70" t="str">
        <f t="shared" ca="1" si="604"/>
        <v/>
      </c>
      <c r="P4282" s="70" t="str">
        <f t="shared" ca="1" si="605"/>
        <v/>
      </c>
      <c r="Q4282" s="71" t="str">
        <f t="shared" si="606"/>
        <v/>
      </c>
    </row>
    <row r="4283" spans="2:17" x14ac:dyDescent="0.2">
      <c r="B4283">
        <f t="shared" ca="1" si="607"/>
        <v>3</v>
      </c>
      <c r="G4283" t="str">
        <f t="shared" ca="1" si="609"/>
        <v/>
      </c>
      <c r="H4283">
        <f t="shared" si="608"/>
        <v>0</v>
      </c>
      <c r="N4283" s="67" t="str">
        <f t="shared" ca="1" si="603"/>
        <v/>
      </c>
      <c r="O4283" s="70" t="str">
        <f t="shared" ca="1" si="604"/>
        <v/>
      </c>
      <c r="P4283" s="70" t="str">
        <f t="shared" ca="1" si="605"/>
        <v/>
      </c>
      <c r="Q4283" s="71" t="str">
        <f t="shared" si="606"/>
        <v/>
      </c>
    </row>
    <row r="4284" spans="2:17" x14ac:dyDescent="0.2">
      <c r="B4284">
        <f t="shared" ca="1" si="607"/>
        <v>3</v>
      </c>
      <c r="G4284" t="str">
        <f t="shared" ca="1" si="609"/>
        <v/>
      </c>
      <c r="H4284">
        <f t="shared" si="608"/>
        <v>0</v>
      </c>
      <c r="N4284" s="67" t="str">
        <f t="shared" ca="1" si="603"/>
        <v/>
      </c>
      <c r="O4284" s="70" t="str">
        <f t="shared" ca="1" si="604"/>
        <v/>
      </c>
      <c r="P4284" s="70" t="str">
        <f t="shared" ca="1" si="605"/>
        <v/>
      </c>
      <c r="Q4284" s="71" t="str">
        <f t="shared" si="606"/>
        <v/>
      </c>
    </row>
    <row r="4285" spans="2:17" x14ac:dyDescent="0.2">
      <c r="B4285">
        <f t="shared" ca="1" si="607"/>
        <v>3</v>
      </c>
      <c r="G4285" t="str">
        <f t="shared" ca="1" si="609"/>
        <v/>
      </c>
      <c r="H4285">
        <f t="shared" si="608"/>
        <v>0</v>
      </c>
      <c r="N4285" s="67" t="str">
        <f t="shared" ca="1" si="603"/>
        <v/>
      </c>
      <c r="O4285" s="70" t="str">
        <f t="shared" ca="1" si="604"/>
        <v/>
      </c>
      <c r="P4285" s="70" t="str">
        <f t="shared" ca="1" si="605"/>
        <v/>
      </c>
      <c r="Q4285" s="71" t="str">
        <f t="shared" si="606"/>
        <v/>
      </c>
    </row>
    <row r="4286" spans="2:17" x14ac:dyDescent="0.2">
      <c r="B4286">
        <f t="shared" ca="1" si="607"/>
        <v>3</v>
      </c>
      <c r="G4286" t="str">
        <f t="shared" ca="1" si="609"/>
        <v/>
      </c>
      <c r="H4286">
        <f t="shared" si="608"/>
        <v>0</v>
      </c>
      <c r="N4286" s="67" t="str">
        <f t="shared" ca="1" si="603"/>
        <v/>
      </c>
      <c r="O4286" s="70" t="str">
        <f t="shared" ca="1" si="604"/>
        <v/>
      </c>
      <c r="P4286" s="70" t="str">
        <f t="shared" ca="1" si="605"/>
        <v/>
      </c>
      <c r="Q4286" s="71" t="str">
        <f t="shared" si="606"/>
        <v/>
      </c>
    </row>
    <row r="4287" spans="2:17" x14ac:dyDescent="0.2">
      <c r="B4287">
        <f t="shared" ca="1" si="607"/>
        <v>3</v>
      </c>
      <c r="G4287" t="str">
        <f t="shared" ca="1" si="609"/>
        <v/>
      </c>
      <c r="H4287">
        <f t="shared" si="608"/>
        <v>0</v>
      </c>
      <c r="N4287" s="67" t="str">
        <f t="shared" ca="1" si="603"/>
        <v/>
      </c>
      <c r="O4287" s="70" t="str">
        <f t="shared" ca="1" si="604"/>
        <v/>
      </c>
      <c r="P4287" s="70" t="str">
        <f t="shared" ca="1" si="605"/>
        <v/>
      </c>
      <c r="Q4287" s="71" t="str">
        <f t="shared" si="606"/>
        <v/>
      </c>
    </row>
    <row r="4288" spans="2:17" x14ac:dyDescent="0.2">
      <c r="B4288">
        <f t="shared" ca="1" si="607"/>
        <v>3</v>
      </c>
      <c r="G4288" t="str">
        <f t="shared" ca="1" si="609"/>
        <v/>
      </c>
      <c r="H4288">
        <f t="shared" si="608"/>
        <v>0</v>
      </c>
      <c r="N4288" s="67" t="str">
        <f t="shared" ca="1" si="603"/>
        <v/>
      </c>
      <c r="O4288" s="70" t="str">
        <f t="shared" ca="1" si="604"/>
        <v/>
      </c>
      <c r="P4288" s="70" t="str">
        <f t="shared" ca="1" si="605"/>
        <v/>
      </c>
      <c r="Q4288" s="71" t="str">
        <f t="shared" si="606"/>
        <v/>
      </c>
    </row>
    <row r="4289" spans="2:17" x14ac:dyDescent="0.2">
      <c r="B4289">
        <f t="shared" ca="1" si="607"/>
        <v>3</v>
      </c>
      <c r="G4289" t="str">
        <f t="shared" ca="1" si="609"/>
        <v/>
      </c>
      <c r="H4289">
        <f t="shared" si="608"/>
        <v>0</v>
      </c>
      <c r="N4289" s="67" t="str">
        <f t="shared" ca="1" si="603"/>
        <v/>
      </c>
      <c r="O4289" s="70" t="str">
        <f t="shared" ca="1" si="604"/>
        <v/>
      </c>
      <c r="P4289" s="70" t="str">
        <f t="shared" ca="1" si="605"/>
        <v/>
      </c>
      <c r="Q4289" s="71" t="str">
        <f t="shared" si="606"/>
        <v/>
      </c>
    </row>
    <row r="4290" spans="2:17" x14ac:dyDescent="0.2">
      <c r="B4290">
        <f t="shared" ca="1" si="607"/>
        <v>3</v>
      </c>
      <c r="G4290" t="str">
        <f t="shared" ca="1" si="609"/>
        <v/>
      </c>
      <c r="H4290">
        <f t="shared" si="608"/>
        <v>0</v>
      </c>
      <c r="N4290" s="67" t="str">
        <f t="shared" ref="N4290:N4353" ca="1" si="610">IF(ISERROR(VLOOKUP($K4290,$B:$G,AA$2,FALSE)),"",VLOOKUP($K4290,$B:$G,AA$2,FALSE))</f>
        <v/>
      </c>
      <c r="O4290" s="70" t="str">
        <f t="shared" ref="O4290:O4353" ca="1" si="611">IF(ISERROR(VLOOKUP($K4290,$B:$G,AB$2,FALSE)),"",VLOOKUP($K4290,$B:$G,AB$2,FALSE))</f>
        <v/>
      </c>
      <c r="P4290" s="70" t="str">
        <f t="shared" ref="P4290:P4353" ca="1" si="612">IF(ISERROR(VLOOKUP($K4290,$B:$G,AC$2,FALSE)),"",VLOOKUP($K4290,$B:$G,AC$2,FALSE))</f>
        <v/>
      </c>
      <c r="Q4290" s="71" t="str">
        <f t="shared" ref="Q4290:Q4353" si="613">IF(L4290=0,"",(ROUND(IF(ISERROR(VLOOKUP($K4290,$B:$G,AD$2,FALSE)),"terület?",VLOOKUP($K4290,$B:$G,AD$2,FALSE)),2)))</f>
        <v/>
      </c>
    </row>
    <row r="4291" spans="2:17" x14ac:dyDescent="0.2">
      <c r="B4291">
        <f t="shared" ref="B4291:B4354" ca="1" si="614">IF(AND(LEFT(A4291,6)="Blokk:",RIGHT(A4291,10)&lt;&gt;"módosított",LEFT(A4292,11)="Táblaadatok",H4291&gt;0),B4290+1,B4290)</f>
        <v>3</v>
      </c>
      <c r="G4291" t="str">
        <f t="shared" ca="1" si="609"/>
        <v/>
      </c>
      <c r="H4291">
        <f t="shared" si="608"/>
        <v>0</v>
      </c>
      <c r="N4291" s="67" t="str">
        <f t="shared" ca="1" si="610"/>
        <v/>
      </c>
      <c r="O4291" s="70" t="str">
        <f t="shared" ca="1" si="611"/>
        <v/>
      </c>
      <c r="P4291" s="70" t="str">
        <f t="shared" ca="1" si="612"/>
        <v/>
      </c>
      <c r="Q4291" s="71" t="str">
        <f t="shared" si="613"/>
        <v/>
      </c>
    </row>
    <row r="4292" spans="2:17" x14ac:dyDescent="0.2">
      <c r="B4292">
        <f t="shared" ca="1" si="614"/>
        <v>3</v>
      </c>
      <c r="G4292" t="str">
        <f t="shared" ca="1" si="609"/>
        <v/>
      </c>
      <c r="H4292">
        <f t="shared" ref="H4292:H4355" si="615">IF(ISNA(VLOOKUP(MID(A4293,40,5),AE:AF,2,0)),0,1)</f>
        <v>0</v>
      </c>
      <c r="N4292" s="67" t="str">
        <f t="shared" ca="1" si="610"/>
        <v/>
      </c>
      <c r="O4292" s="70" t="str">
        <f t="shared" ca="1" si="611"/>
        <v/>
      </c>
      <c r="P4292" s="70" t="str">
        <f t="shared" ca="1" si="612"/>
        <v/>
      </c>
      <c r="Q4292" s="71" t="str">
        <f t="shared" si="613"/>
        <v/>
      </c>
    </row>
    <row r="4293" spans="2:17" x14ac:dyDescent="0.2">
      <c r="B4293">
        <f t="shared" ca="1" si="614"/>
        <v>3</v>
      </c>
      <c r="G4293" t="str">
        <f t="shared" ca="1" si="609"/>
        <v/>
      </c>
      <c r="H4293">
        <f t="shared" si="615"/>
        <v>0</v>
      </c>
      <c r="N4293" s="67" t="str">
        <f t="shared" ca="1" si="610"/>
        <v/>
      </c>
      <c r="O4293" s="70" t="str">
        <f t="shared" ca="1" si="611"/>
        <v/>
      </c>
      <c r="P4293" s="70" t="str">
        <f t="shared" ca="1" si="612"/>
        <v/>
      </c>
      <c r="Q4293" s="71" t="str">
        <f t="shared" si="613"/>
        <v/>
      </c>
    </row>
    <row r="4294" spans="2:17" x14ac:dyDescent="0.2">
      <c r="B4294">
        <f t="shared" ca="1" si="614"/>
        <v>3</v>
      </c>
      <c r="G4294" t="str">
        <f t="shared" ca="1" si="609"/>
        <v/>
      </c>
      <c r="H4294">
        <f t="shared" si="615"/>
        <v>0</v>
      </c>
      <c r="N4294" s="67" t="str">
        <f t="shared" ca="1" si="610"/>
        <v/>
      </c>
      <c r="O4294" s="70" t="str">
        <f t="shared" ca="1" si="611"/>
        <v/>
      </c>
      <c r="P4294" s="70" t="str">
        <f t="shared" ca="1" si="612"/>
        <v/>
      </c>
      <c r="Q4294" s="71" t="str">
        <f t="shared" si="613"/>
        <v/>
      </c>
    </row>
    <row r="4295" spans="2:17" x14ac:dyDescent="0.2">
      <c r="B4295">
        <f t="shared" ca="1" si="614"/>
        <v>3</v>
      </c>
      <c r="G4295" t="str">
        <f t="shared" ca="1" si="609"/>
        <v/>
      </c>
      <c r="H4295">
        <f t="shared" si="615"/>
        <v>0</v>
      </c>
      <c r="N4295" s="67" t="str">
        <f t="shared" ca="1" si="610"/>
        <v/>
      </c>
      <c r="O4295" s="70" t="str">
        <f t="shared" ca="1" si="611"/>
        <v/>
      </c>
      <c r="P4295" s="70" t="str">
        <f t="shared" ca="1" si="612"/>
        <v/>
      </c>
      <c r="Q4295" s="71" t="str">
        <f t="shared" si="613"/>
        <v/>
      </c>
    </row>
    <row r="4296" spans="2:17" x14ac:dyDescent="0.2">
      <c r="B4296">
        <f t="shared" ca="1" si="614"/>
        <v>3</v>
      </c>
      <c r="G4296" t="str">
        <f t="shared" ca="1" si="609"/>
        <v/>
      </c>
      <c r="H4296">
        <f t="shared" si="615"/>
        <v>0</v>
      </c>
      <c r="N4296" s="67" t="str">
        <f t="shared" ca="1" si="610"/>
        <v/>
      </c>
      <c r="O4296" s="70" t="str">
        <f t="shared" ca="1" si="611"/>
        <v/>
      </c>
      <c r="P4296" s="70" t="str">
        <f t="shared" ca="1" si="612"/>
        <v/>
      </c>
      <c r="Q4296" s="71" t="str">
        <f t="shared" si="613"/>
        <v/>
      </c>
    </row>
    <row r="4297" spans="2:17" x14ac:dyDescent="0.2">
      <c r="B4297">
        <f t="shared" ca="1" si="614"/>
        <v>3</v>
      </c>
      <c r="G4297" t="str">
        <f t="shared" ca="1" si="609"/>
        <v/>
      </c>
      <c r="H4297">
        <f t="shared" si="615"/>
        <v>0</v>
      </c>
      <c r="N4297" s="67" t="str">
        <f t="shared" ca="1" si="610"/>
        <v/>
      </c>
      <c r="O4297" s="70" t="str">
        <f t="shared" ca="1" si="611"/>
        <v/>
      </c>
      <c r="P4297" s="70" t="str">
        <f t="shared" ca="1" si="612"/>
        <v/>
      </c>
      <c r="Q4297" s="71" t="str">
        <f t="shared" si="613"/>
        <v/>
      </c>
    </row>
    <row r="4298" spans="2:17" x14ac:dyDescent="0.2">
      <c r="B4298">
        <f t="shared" ca="1" si="614"/>
        <v>3</v>
      </c>
      <c r="G4298" t="str">
        <f t="shared" ca="1" si="609"/>
        <v/>
      </c>
      <c r="H4298">
        <f t="shared" si="615"/>
        <v>0</v>
      </c>
      <c r="N4298" s="67" t="str">
        <f t="shared" ca="1" si="610"/>
        <v/>
      </c>
      <c r="O4298" s="70" t="str">
        <f t="shared" ca="1" si="611"/>
        <v/>
      </c>
      <c r="P4298" s="70" t="str">
        <f t="shared" ca="1" si="612"/>
        <v/>
      </c>
      <c r="Q4298" s="71" t="str">
        <f t="shared" si="613"/>
        <v/>
      </c>
    </row>
    <row r="4299" spans="2:17" x14ac:dyDescent="0.2">
      <c r="B4299">
        <f t="shared" ca="1" si="614"/>
        <v>3</v>
      </c>
      <c r="G4299" t="str">
        <f t="shared" ca="1" si="609"/>
        <v/>
      </c>
      <c r="H4299">
        <f t="shared" si="615"/>
        <v>0</v>
      </c>
      <c r="N4299" s="67" t="str">
        <f t="shared" ca="1" si="610"/>
        <v/>
      </c>
      <c r="O4299" s="70" t="str">
        <f t="shared" ca="1" si="611"/>
        <v/>
      </c>
      <c r="P4299" s="70" t="str">
        <f t="shared" ca="1" si="612"/>
        <v/>
      </c>
      <c r="Q4299" s="71" t="str">
        <f t="shared" si="613"/>
        <v/>
      </c>
    </row>
    <row r="4300" spans="2:17" x14ac:dyDescent="0.2">
      <c r="B4300">
        <f t="shared" ca="1" si="614"/>
        <v>3</v>
      </c>
      <c r="G4300" t="str">
        <f t="shared" ca="1" si="609"/>
        <v/>
      </c>
      <c r="H4300">
        <f t="shared" si="615"/>
        <v>0</v>
      </c>
      <c r="N4300" s="67" t="str">
        <f t="shared" ca="1" si="610"/>
        <v/>
      </c>
      <c r="O4300" s="70" t="str">
        <f t="shared" ca="1" si="611"/>
        <v/>
      </c>
      <c r="P4300" s="70" t="str">
        <f t="shared" ca="1" si="612"/>
        <v/>
      </c>
      <c r="Q4300" s="71" t="str">
        <f t="shared" si="613"/>
        <v/>
      </c>
    </row>
    <row r="4301" spans="2:17" x14ac:dyDescent="0.2">
      <c r="B4301">
        <f t="shared" ca="1" si="614"/>
        <v>3</v>
      </c>
      <c r="G4301" t="str">
        <f t="shared" ca="1" si="609"/>
        <v/>
      </c>
      <c r="H4301">
        <f t="shared" si="615"/>
        <v>0</v>
      </c>
      <c r="N4301" s="67" t="str">
        <f t="shared" ca="1" si="610"/>
        <v/>
      </c>
      <c r="O4301" s="70" t="str">
        <f t="shared" ca="1" si="611"/>
        <v/>
      </c>
      <c r="P4301" s="70" t="str">
        <f t="shared" ca="1" si="612"/>
        <v/>
      </c>
      <c r="Q4301" s="71" t="str">
        <f t="shared" si="613"/>
        <v/>
      </c>
    </row>
    <row r="4302" spans="2:17" x14ac:dyDescent="0.2">
      <c r="B4302">
        <f t="shared" ca="1" si="614"/>
        <v>3</v>
      </c>
      <c r="G4302" t="str">
        <f t="shared" ca="1" si="609"/>
        <v/>
      </c>
      <c r="H4302">
        <f t="shared" si="615"/>
        <v>0</v>
      </c>
      <c r="N4302" s="67" t="str">
        <f t="shared" ca="1" si="610"/>
        <v/>
      </c>
      <c r="O4302" s="70" t="str">
        <f t="shared" ca="1" si="611"/>
        <v/>
      </c>
      <c r="P4302" s="70" t="str">
        <f t="shared" ca="1" si="612"/>
        <v/>
      </c>
      <c r="Q4302" s="71" t="str">
        <f t="shared" si="613"/>
        <v/>
      </c>
    </row>
    <row r="4303" spans="2:17" x14ac:dyDescent="0.2">
      <c r="B4303">
        <f t="shared" ca="1" si="614"/>
        <v>3</v>
      </c>
      <c r="G4303" t="str">
        <f t="shared" ca="1" si="609"/>
        <v/>
      </c>
      <c r="H4303">
        <f t="shared" si="615"/>
        <v>0</v>
      </c>
      <c r="N4303" s="67" t="str">
        <f t="shared" ca="1" si="610"/>
        <v/>
      </c>
      <c r="O4303" s="70" t="str">
        <f t="shared" ca="1" si="611"/>
        <v/>
      </c>
      <c r="P4303" s="70" t="str">
        <f t="shared" ca="1" si="612"/>
        <v/>
      </c>
      <c r="Q4303" s="71" t="str">
        <f t="shared" si="613"/>
        <v/>
      </c>
    </row>
    <row r="4304" spans="2:17" x14ac:dyDescent="0.2">
      <c r="B4304">
        <f t="shared" ca="1" si="614"/>
        <v>3</v>
      </c>
      <c r="G4304" t="str">
        <f t="shared" ca="1" si="609"/>
        <v/>
      </c>
      <c r="H4304">
        <f t="shared" si="615"/>
        <v>0</v>
      </c>
      <c r="N4304" s="67" t="str">
        <f t="shared" ca="1" si="610"/>
        <v/>
      </c>
      <c r="O4304" s="70" t="str">
        <f t="shared" ca="1" si="611"/>
        <v/>
      </c>
      <c r="P4304" s="70" t="str">
        <f t="shared" ca="1" si="612"/>
        <v/>
      </c>
      <c r="Q4304" s="71" t="str">
        <f t="shared" si="613"/>
        <v/>
      </c>
    </row>
    <row r="4305" spans="2:17" x14ac:dyDescent="0.2">
      <c r="B4305">
        <f t="shared" ca="1" si="614"/>
        <v>3</v>
      </c>
      <c r="G4305" t="str">
        <f t="shared" ca="1" si="609"/>
        <v/>
      </c>
      <c r="H4305">
        <f t="shared" si="615"/>
        <v>0</v>
      </c>
      <c r="N4305" s="67" t="str">
        <f t="shared" ca="1" si="610"/>
        <v/>
      </c>
      <c r="O4305" s="70" t="str">
        <f t="shared" ca="1" si="611"/>
        <v/>
      </c>
      <c r="P4305" s="70" t="str">
        <f t="shared" ca="1" si="612"/>
        <v/>
      </c>
      <c r="Q4305" s="71" t="str">
        <f t="shared" si="613"/>
        <v/>
      </c>
    </row>
    <row r="4306" spans="2:17" x14ac:dyDescent="0.2">
      <c r="B4306">
        <f t="shared" ca="1" si="614"/>
        <v>3</v>
      </c>
      <c r="G4306" t="str">
        <f t="shared" ca="1" si="609"/>
        <v/>
      </c>
      <c r="H4306">
        <f t="shared" si="615"/>
        <v>0</v>
      </c>
      <c r="N4306" s="67" t="str">
        <f t="shared" ca="1" si="610"/>
        <v/>
      </c>
      <c r="O4306" s="70" t="str">
        <f t="shared" ca="1" si="611"/>
        <v/>
      </c>
      <c r="P4306" s="70" t="str">
        <f t="shared" ca="1" si="612"/>
        <v/>
      </c>
      <c r="Q4306" s="71" t="str">
        <f t="shared" si="613"/>
        <v/>
      </c>
    </row>
    <row r="4307" spans="2:17" x14ac:dyDescent="0.2">
      <c r="B4307">
        <f t="shared" ca="1" si="614"/>
        <v>3</v>
      </c>
      <c r="G4307" t="str">
        <f t="shared" ca="1" si="609"/>
        <v/>
      </c>
      <c r="H4307">
        <f t="shared" si="615"/>
        <v>0</v>
      </c>
      <c r="N4307" s="67" t="str">
        <f t="shared" ca="1" si="610"/>
        <v/>
      </c>
      <c r="O4307" s="70" t="str">
        <f t="shared" ca="1" si="611"/>
        <v/>
      </c>
      <c r="P4307" s="70" t="str">
        <f t="shared" ca="1" si="612"/>
        <v/>
      </c>
      <c r="Q4307" s="71" t="str">
        <f t="shared" si="613"/>
        <v/>
      </c>
    </row>
    <row r="4308" spans="2:17" x14ac:dyDescent="0.2">
      <c r="B4308">
        <f t="shared" ca="1" si="614"/>
        <v>3</v>
      </c>
      <c r="G4308" t="str">
        <f t="shared" ca="1" si="609"/>
        <v/>
      </c>
      <c r="H4308">
        <f t="shared" si="615"/>
        <v>0</v>
      </c>
      <c r="N4308" s="67" t="str">
        <f t="shared" ca="1" si="610"/>
        <v/>
      </c>
      <c r="O4308" s="70" t="str">
        <f t="shared" ca="1" si="611"/>
        <v/>
      </c>
      <c r="P4308" s="70" t="str">
        <f t="shared" ca="1" si="612"/>
        <v/>
      </c>
      <c r="Q4308" s="71" t="str">
        <f t="shared" si="613"/>
        <v/>
      </c>
    </row>
    <row r="4309" spans="2:17" x14ac:dyDescent="0.2">
      <c r="B4309">
        <f t="shared" ca="1" si="614"/>
        <v>3</v>
      </c>
      <c r="G4309" t="str">
        <f t="shared" ca="1" si="609"/>
        <v/>
      </c>
      <c r="H4309">
        <f t="shared" si="615"/>
        <v>0</v>
      </c>
      <c r="N4309" s="67" t="str">
        <f t="shared" ca="1" si="610"/>
        <v/>
      </c>
      <c r="O4309" s="70" t="str">
        <f t="shared" ca="1" si="611"/>
        <v/>
      </c>
      <c r="P4309" s="70" t="str">
        <f t="shared" ca="1" si="612"/>
        <v/>
      </c>
      <c r="Q4309" s="71" t="str">
        <f t="shared" si="613"/>
        <v/>
      </c>
    </row>
    <row r="4310" spans="2:17" x14ac:dyDescent="0.2">
      <c r="B4310">
        <f t="shared" ca="1" si="614"/>
        <v>3</v>
      </c>
      <c r="G4310" t="str">
        <f t="shared" ca="1" si="609"/>
        <v/>
      </c>
      <c r="H4310">
        <f t="shared" si="615"/>
        <v>0</v>
      </c>
      <c r="N4310" s="67" t="str">
        <f t="shared" ca="1" si="610"/>
        <v/>
      </c>
      <c r="O4310" s="70" t="str">
        <f t="shared" ca="1" si="611"/>
        <v/>
      </c>
      <c r="P4310" s="70" t="str">
        <f t="shared" ca="1" si="612"/>
        <v/>
      </c>
      <c r="Q4310" s="71" t="str">
        <f t="shared" si="613"/>
        <v/>
      </c>
    </row>
    <row r="4311" spans="2:17" x14ac:dyDescent="0.2">
      <c r="B4311">
        <f t="shared" ca="1" si="614"/>
        <v>3</v>
      </c>
      <c r="G4311" t="str">
        <f t="shared" ca="1" si="609"/>
        <v/>
      </c>
      <c r="H4311">
        <f t="shared" si="615"/>
        <v>0</v>
      </c>
      <c r="N4311" s="67" t="str">
        <f t="shared" ca="1" si="610"/>
        <v/>
      </c>
      <c r="O4311" s="70" t="str">
        <f t="shared" ca="1" si="611"/>
        <v/>
      </c>
      <c r="P4311" s="70" t="str">
        <f t="shared" ca="1" si="612"/>
        <v/>
      </c>
      <c r="Q4311" s="71" t="str">
        <f t="shared" si="613"/>
        <v/>
      </c>
    </row>
    <row r="4312" spans="2:17" x14ac:dyDescent="0.2">
      <c r="B4312">
        <f t="shared" ca="1" si="614"/>
        <v>3</v>
      </c>
      <c r="G4312" t="str">
        <f t="shared" ca="1" si="609"/>
        <v/>
      </c>
      <c r="H4312">
        <f t="shared" si="615"/>
        <v>0</v>
      </c>
      <c r="N4312" s="67" t="str">
        <f t="shared" ca="1" si="610"/>
        <v/>
      </c>
      <c r="O4312" s="70" t="str">
        <f t="shared" ca="1" si="611"/>
        <v/>
      </c>
      <c r="P4312" s="70" t="str">
        <f t="shared" ca="1" si="612"/>
        <v/>
      </c>
      <c r="Q4312" s="71" t="str">
        <f t="shared" si="613"/>
        <v/>
      </c>
    </row>
    <row r="4313" spans="2:17" x14ac:dyDescent="0.2">
      <c r="B4313">
        <f t="shared" ca="1" si="614"/>
        <v>3</v>
      </c>
      <c r="G4313" t="str">
        <f t="shared" ca="1" si="609"/>
        <v/>
      </c>
      <c r="H4313">
        <f t="shared" si="615"/>
        <v>0</v>
      </c>
      <c r="N4313" s="67" t="str">
        <f t="shared" ca="1" si="610"/>
        <v/>
      </c>
      <c r="O4313" s="70" t="str">
        <f t="shared" ca="1" si="611"/>
        <v/>
      </c>
      <c r="P4313" s="70" t="str">
        <f t="shared" ca="1" si="612"/>
        <v/>
      </c>
      <c r="Q4313" s="71" t="str">
        <f t="shared" si="613"/>
        <v/>
      </c>
    </row>
    <row r="4314" spans="2:17" x14ac:dyDescent="0.2">
      <c r="B4314">
        <f t="shared" ca="1" si="614"/>
        <v>3</v>
      </c>
      <c r="G4314" t="str">
        <f t="shared" ca="1" si="609"/>
        <v/>
      </c>
      <c r="H4314">
        <f t="shared" si="615"/>
        <v>0</v>
      </c>
      <c r="N4314" s="67" t="str">
        <f t="shared" ca="1" si="610"/>
        <v/>
      </c>
      <c r="O4314" s="70" t="str">
        <f t="shared" ca="1" si="611"/>
        <v/>
      </c>
      <c r="P4314" s="70" t="str">
        <f t="shared" ca="1" si="612"/>
        <v/>
      </c>
      <c r="Q4314" s="71" t="str">
        <f t="shared" si="613"/>
        <v/>
      </c>
    </row>
    <row r="4315" spans="2:17" x14ac:dyDescent="0.2">
      <c r="B4315">
        <f t="shared" ca="1" si="614"/>
        <v>3</v>
      </c>
      <c r="G4315" t="str">
        <f t="shared" ca="1" si="609"/>
        <v/>
      </c>
      <c r="H4315">
        <f t="shared" si="615"/>
        <v>0</v>
      </c>
      <c r="N4315" s="67" t="str">
        <f t="shared" ca="1" si="610"/>
        <v/>
      </c>
      <c r="O4315" s="70" t="str">
        <f t="shared" ca="1" si="611"/>
        <v/>
      </c>
      <c r="P4315" s="70" t="str">
        <f t="shared" ca="1" si="612"/>
        <v/>
      </c>
      <c r="Q4315" s="71" t="str">
        <f t="shared" si="613"/>
        <v/>
      </c>
    </row>
    <row r="4316" spans="2:17" x14ac:dyDescent="0.2">
      <c r="B4316">
        <f t="shared" ca="1" si="614"/>
        <v>3</v>
      </c>
      <c r="G4316" t="str">
        <f t="shared" ca="1" si="609"/>
        <v/>
      </c>
      <c r="H4316">
        <f t="shared" si="615"/>
        <v>0</v>
      </c>
      <c r="N4316" s="67" t="str">
        <f t="shared" ca="1" si="610"/>
        <v/>
      </c>
      <c r="O4316" s="70" t="str">
        <f t="shared" ca="1" si="611"/>
        <v/>
      </c>
      <c r="P4316" s="70" t="str">
        <f t="shared" ca="1" si="612"/>
        <v/>
      </c>
      <c r="Q4316" s="71" t="str">
        <f t="shared" si="613"/>
        <v/>
      </c>
    </row>
    <row r="4317" spans="2:17" x14ac:dyDescent="0.2">
      <c r="B4317">
        <f t="shared" ca="1" si="614"/>
        <v>3</v>
      </c>
      <c r="G4317" t="str">
        <f t="shared" ca="1" si="609"/>
        <v/>
      </c>
      <c r="H4317">
        <f t="shared" si="615"/>
        <v>0</v>
      </c>
      <c r="N4317" s="67" t="str">
        <f t="shared" ca="1" si="610"/>
        <v/>
      </c>
      <c r="O4317" s="70" t="str">
        <f t="shared" ca="1" si="611"/>
        <v/>
      </c>
      <c r="P4317" s="70" t="str">
        <f t="shared" ca="1" si="612"/>
        <v/>
      </c>
      <c r="Q4317" s="71" t="str">
        <f t="shared" si="613"/>
        <v/>
      </c>
    </row>
    <row r="4318" spans="2:17" x14ac:dyDescent="0.2">
      <c r="B4318">
        <f t="shared" ca="1" si="614"/>
        <v>3</v>
      </c>
      <c r="G4318" t="str">
        <f t="shared" ca="1" si="609"/>
        <v/>
      </c>
      <c r="H4318">
        <f t="shared" si="615"/>
        <v>0</v>
      </c>
      <c r="N4318" s="67" t="str">
        <f t="shared" ca="1" si="610"/>
        <v/>
      </c>
      <c r="O4318" s="70" t="str">
        <f t="shared" ca="1" si="611"/>
        <v/>
      </c>
      <c r="P4318" s="70" t="str">
        <f t="shared" ca="1" si="612"/>
        <v/>
      </c>
      <c r="Q4318" s="71" t="str">
        <f t="shared" si="613"/>
        <v/>
      </c>
    </row>
    <row r="4319" spans="2:17" x14ac:dyDescent="0.2">
      <c r="B4319">
        <f t="shared" ca="1" si="614"/>
        <v>3</v>
      </c>
      <c r="G4319" t="str">
        <f t="shared" ca="1" si="609"/>
        <v/>
      </c>
      <c r="H4319">
        <f t="shared" si="615"/>
        <v>0</v>
      </c>
      <c r="N4319" s="67" t="str">
        <f t="shared" ca="1" si="610"/>
        <v/>
      </c>
      <c r="O4319" s="70" t="str">
        <f t="shared" ca="1" si="611"/>
        <v/>
      </c>
      <c r="P4319" s="70" t="str">
        <f t="shared" ca="1" si="612"/>
        <v/>
      </c>
      <c r="Q4319" s="71" t="str">
        <f t="shared" si="613"/>
        <v/>
      </c>
    </row>
    <row r="4320" spans="2:17" x14ac:dyDescent="0.2">
      <c r="B4320">
        <f t="shared" ca="1" si="614"/>
        <v>3</v>
      </c>
      <c r="G4320" t="str">
        <f t="shared" ca="1" si="609"/>
        <v/>
      </c>
      <c r="H4320">
        <f t="shared" si="615"/>
        <v>0</v>
      </c>
      <c r="N4320" s="67" t="str">
        <f t="shared" ca="1" si="610"/>
        <v/>
      </c>
      <c r="O4320" s="70" t="str">
        <f t="shared" ca="1" si="611"/>
        <v/>
      </c>
      <c r="P4320" s="70" t="str">
        <f t="shared" ca="1" si="612"/>
        <v/>
      </c>
      <c r="Q4320" s="71" t="str">
        <f t="shared" si="613"/>
        <v/>
      </c>
    </row>
    <row r="4321" spans="2:17" x14ac:dyDescent="0.2">
      <c r="B4321">
        <f t="shared" ca="1" si="614"/>
        <v>3</v>
      </c>
      <c r="G4321" t="str">
        <f t="shared" ca="1" si="609"/>
        <v/>
      </c>
      <c r="H4321">
        <f t="shared" si="615"/>
        <v>0</v>
      </c>
      <c r="N4321" s="67" t="str">
        <f t="shared" ca="1" si="610"/>
        <v/>
      </c>
      <c r="O4321" s="70" t="str">
        <f t="shared" ca="1" si="611"/>
        <v/>
      </c>
      <c r="P4321" s="70" t="str">
        <f t="shared" ca="1" si="612"/>
        <v/>
      </c>
      <c r="Q4321" s="71" t="str">
        <f t="shared" si="613"/>
        <v/>
      </c>
    </row>
    <row r="4322" spans="2:17" x14ac:dyDescent="0.2">
      <c r="B4322">
        <f t="shared" ca="1" si="614"/>
        <v>3</v>
      </c>
      <c r="G4322" t="str">
        <f t="shared" ca="1" si="609"/>
        <v/>
      </c>
      <c r="H4322">
        <f t="shared" si="615"/>
        <v>0</v>
      </c>
      <c r="N4322" s="67" t="str">
        <f t="shared" ca="1" si="610"/>
        <v/>
      </c>
      <c r="O4322" s="70" t="str">
        <f t="shared" ca="1" si="611"/>
        <v/>
      </c>
      <c r="P4322" s="70" t="str">
        <f t="shared" ca="1" si="612"/>
        <v/>
      </c>
      <c r="Q4322" s="71" t="str">
        <f t="shared" si="613"/>
        <v/>
      </c>
    </row>
    <row r="4323" spans="2:17" x14ac:dyDescent="0.2">
      <c r="B4323">
        <f t="shared" ca="1" si="614"/>
        <v>3</v>
      </c>
      <c r="G4323" t="str">
        <f t="shared" ca="1" si="609"/>
        <v/>
      </c>
      <c r="H4323">
        <f t="shared" si="615"/>
        <v>0</v>
      </c>
      <c r="N4323" s="67" t="str">
        <f t="shared" ca="1" si="610"/>
        <v/>
      </c>
      <c r="O4323" s="70" t="str">
        <f t="shared" ca="1" si="611"/>
        <v/>
      </c>
      <c r="P4323" s="70" t="str">
        <f t="shared" ca="1" si="612"/>
        <v/>
      </c>
      <c r="Q4323" s="71" t="str">
        <f t="shared" si="613"/>
        <v/>
      </c>
    </row>
    <row r="4324" spans="2:17" x14ac:dyDescent="0.2">
      <c r="B4324">
        <f t="shared" ca="1" si="614"/>
        <v>3</v>
      </c>
      <c r="G4324" t="str">
        <f t="shared" ca="1" si="609"/>
        <v/>
      </c>
      <c r="H4324">
        <f t="shared" si="615"/>
        <v>0</v>
      </c>
      <c r="N4324" s="67" t="str">
        <f t="shared" ca="1" si="610"/>
        <v/>
      </c>
      <c r="O4324" s="70" t="str">
        <f t="shared" ca="1" si="611"/>
        <v/>
      </c>
      <c r="P4324" s="70" t="str">
        <f t="shared" ca="1" si="612"/>
        <v/>
      </c>
      <c r="Q4324" s="71" t="str">
        <f t="shared" si="613"/>
        <v/>
      </c>
    </row>
    <row r="4325" spans="2:17" x14ac:dyDescent="0.2">
      <c r="B4325">
        <f t="shared" ca="1" si="614"/>
        <v>3</v>
      </c>
      <c r="G4325" t="str">
        <f t="shared" ca="1" si="609"/>
        <v/>
      </c>
      <c r="H4325">
        <f t="shared" si="615"/>
        <v>0</v>
      </c>
      <c r="N4325" s="67" t="str">
        <f t="shared" ca="1" si="610"/>
        <v/>
      </c>
      <c r="O4325" s="70" t="str">
        <f t="shared" ca="1" si="611"/>
        <v/>
      </c>
      <c r="P4325" s="70" t="str">
        <f t="shared" ca="1" si="612"/>
        <v/>
      </c>
      <c r="Q4325" s="71" t="str">
        <f t="shared" si="613"/>
        <v/>
      </c>
    </row>
    <row r="4326" spans="2:17" x14ac:dyDescent="0.2">
      <c r="B4326">
        <f t="shared" ca="1" si="614"/>
        <v>3</v>
      </c>
      <c r="G4326" t="str">
        <f t="shared" ca="1" si="609"/>
        <v/>
      </c>
      <c r="H4326">
        <f t="shared" si="615"/>
        <v>0</v>
      </c>
      <c r="N4326" s="67" t="str">
        <f t="shared" ca="1" si="610"/>
        <v/>
      </c>
      <c r="O4326" s="70" t="str">
        <f t="shared" ca="1" si="611"/>
        <v/>
      </c>
      <c r="P4326" s="70" t="str">
        <f t="shared" ca="1" si="612"/>
        <v/>
      </c>
      <c r="Q4326" s="71" t="str">
        <f t="shared" si="613"/>
        <v/>
      </c>
    </row>
    <row r="4327" spans="2:17" x14ac:dyDescent="0.2">
      <c r="B4327">
        <f t="shared" ca="1" si="614"/>
        <v>3</v>
      </c>
      <c r="G4327" t="str">
        <f t="shared" ca="1" si="609"/>
        <v/>
      </c>
      <c r="H4327">
        <f t="shared" si="615"/>
        <v>0</v>
      </c>
      <c r="N4327" s="67" t="str">
        <f t="shared" ca="1" si="610"/>
        <v/>
      </c>
      <c r="O4327" s="70" t="str">
        <f t="shared" ca="1" si="611"/>
        <v/>
      </c>
      <c r="P4327" s="70" t="str">
        <f t="shared" ca="1" si="612"/>
        <v/>
      </c>
      <c r="Q4327" s="71" t="str">
        <f t="shared" si="613"/>
        <v/>
      </c>
    </row>
    <row r="4328" spans="2:17" x14ac:dyDescent="0.2">
      <c r="B4328">
        <f t="shared" ca="1" si="614"/>
        <v>3</v>
      </c>
      <c r="G4328" t="str">
        <f t="shared" ca="1" si="609"/>
        <v/>
      </c>
      <c r="H4328">
        <f t="shared" si="615"/>
        <v>0</v>
      </c>
      <c r="N4328" s="67" t="str">
        <f t="shared" ca="1" si="610"/>
        <v/>
      </c>
      <c r="O4328" s="70" t="str">
        <f t="shared" ca="1" si="611"/>
        <v/>
      </c>
      <c r="P4328" s="70" t="str">
        <f t="shared" ca="1" si="612"/>
        <v/>
      </c>
      <c r="Q4328" s="71" t="str">
        <f t="shared" si="613"/>
        <v/>
      </c>
    </row>
    <row r="4329" spans="2:17" x14ac:dyDescent="0.2">
      <c r="B4329">
        <f t="shared" ca="1" si="614"/>
        <v>3</v>
      </c>
      <c r="G4329" t="str">
        <f t="shared" ca="1" si="609"/>
        <v/>
      </c>
      <c r="H4329">
        <f t="shared" si="615"/>
        <v>0</v>
      </c>
      <c r="N4329" s="67" t="str">
        <f t="shared" ca="1" si="610"/>
        <v/>
      </c>
      <c r="O4329" s="70" t="str">
        <f t="shared" ca="1" si="611"/>
        <v/>
      </c>
      <c r="P4329" s="70" t="str">
        <f t="shared" ca="1" si="612"/>
        <v/>
      </c>
      <c r="Q4329" s="71" t="str">
        <f t="shared" si="613"/>
        <v/>
      </c>
    </row>
    <row r="4330" spans="2:17" x14ac:dyDescent="0.2">
      <c r="B4330">
        <f t="shared" ca="1" si="614"/>
        <v>3</v>
      </c>
      <c r="G4330" t="str">
        <f t="shared" ca="1" si="609"/>
        <v/>
      </c>
      <c r="H4330">
        <f t="shared" si="615"/>
        <v>0</v>
      </c>
      <c r="N4330" s="67" t="str">
        <f t="shared" ca="1" si="610"/>
        <v/>
      </c>
      <c r="O4330" s="70" t="str">
        <f t="shared" ca="1" si="611"/>
        <v/>
      </c>
      <c r="P4330" s="70" t="str">
        <f t="shared" ca="1" si="612"/>
        <v/>
      </c>
      <c r="Q4330" s="71" t="str">
        <f t="shared" si="613"/>
        <v/>
      </c>
    </row>
    <row r="4331" spans="2:17" x14ac:dyDescent="0.2">
      <c r="B4331">
        <f t="shared" ca="1" si="614"/>
        <v>3</v>
      </c>
      <c r="G4331" t="str">
        <f t="shared" ca="1" si="609"/>
        <v/>
      </c>
      <c r="H4331">
        <f t="shared" si="615"/>
        <v>0</v>
      </c>
      <c r="N4331" s="67" t="str">
        <f t="shared" ca="1" si="610"/>
        <v/>
      </c>
      <c r="O4331" s="70" t="str">
        <f t="shared" ca="1" si="611"/>
        <v/>
      </c>
      <c r="P4331" s="70" t="str">
        <f t="shared" ca="1" si="612"/>
        <v/>
      </c>
      <c r="Q4331" s="71" t="str">
        <f t="shared" si="613"/>
        <v/>
      </c>
    </row>
    <row r="4332" spans="2:17" x14ac:dyDescent="0.2">
      <c r="B4332">
        <f t="shared" ca="1" si="614"/>
        <v>3</v>
      </c>
      <c r="G4332" t="str">
        <f t="shared" ca="1" si="609"/>
        <v/>
      </c>
      <c r="H4332">
        <f t="shared" si="615"/>
        <v>0</v>
      </c>
      <c r="N4332" s="67" t="str">
        <f t="shared" ca="1" si="610"/>
        <v/>
      </c>
      <c r="O4332" s="70" t="str">
        <f t="shared" ca="1" si="611"/>
        <v/>
      </c>
      <c r="P4332" s="70" t="str">
        <f t="shared" ca="1" si="612"/>
        <v/>
      </c>
      <c r="Q4332" s="71" t="str">
        <f t="shared" si="613"/>
        <v/>
      </c>
    </row>
    <row r="4333" spans="2:17" x14ac:dyDescent="0.2">
      <c r="B4333">
        <f t="shared" ca="1" si="614"/>
        <v>3</v>
      </c>
      <c r="G4333" t="str">
        <f t="shared" ca="1" si="609"/>
        <v/>
      </c>
      <c r="H4333">
        <f t="shared" si="615"/>
        <v>0</v>
      </c>
      <c r="N4333" s="67" t="str">
        <f t="shared" ca="1" si="610"/>
        <v/>
      </c>
      <c r="O4333" s="70" t="str">
        <f t="shared" ca="1" si="611"/>
        <v/>
      </c>
      <c r="P4333" s="70" t="str">
        <f t="shared" ca="1" si="612"/>
        <v/>
      </c>
      <c r="Q4333" s="71" t="str">
        <f t="shared" si="613"/>
        <v/>
      </c>
    </row>
    <row r="4334" spans="2:17" x14ac:dyDescent="0.2">
      <c r="B4334">
        <f t="shared" ca="1" si="614"/>
        <v>3</v>
      </c>
      <c r="G4334" t="str">
        <f t="shared" ca="1" si="609"/>
        <v/>
      </c>
      <c r="H4334">
        <f t="shared" si="615"/>
        <v>0</v>
      </c>
      <c r="N4334" s="67" t="str">
        <f t="shared" ca="1" si="610"/>
        <v/>
      </c>
      <c r="O4334" s="70" t="str">
        <f t="shared" ca="1" si="611"/>
        <v/>
      </c>
      <c r="P4334" s="70" t="str">
        <f t="shared" ca="1" si="612"/>
        <v/>
      </c>
      <c r="Q4334" s="71" t="str">
        <f t="shared" si="613"/>
        <v/>
      </c>
    </row>
    <row r="4335" spans="2:17" x14ac:dyDescent="0.2">
      <c r="B4335">
        <f t="shared" ca="1" si="614"/>
        <v>3</v>
      </c>
      <c r="G4335" t="str">
        <f t="shared" ca="1" si="609"/>
        <v/>
      </c>
      <c r="H4335">
        <f t="shared" si="615"/>
        <v>0</v>
      </c>
      <c r="N4335" s="67" t="str">
        <f t="shared" ca="1" si="610"/>
        <v/>
      </c>
      <c r="O4335" s="70" t="str">
        <f t="shared" ca="1" si="611"/>
        <v/>
      </c>
      <c r="P4335" s="70" t="str">
        <f t="shared" ca="1" si="612"/>
        <v/>
      </c>
      <c r="Q4335" s="71" t="str">
        <f t="shared" si="613"/>
        <v/>
      </c>
    </row>
    <row r="4336" spans="2:17" x14ac:dyDescent="0.2">
      <c r="B4336">
        <f t="shared" ca="1" si="614"/>
        <v>3</v>
      </c>
      <c r="G4336" t="str">
        <f t="shared" ref="G4336:G4399" ca="1" si="616">IF(B4336=B4335+1,MID(A4338,29,FIND("Kockázatkezelés",A4338)-30)*1,"")</f>
        <v/>
      </c>
      <c r="H4336">
        <f t="shared" si="615"/>
        <v>0</v>
      </c>
      <c r="N4336" s="67" t="str">
        <f t="shared" ca="1" si="610"/>
        <v/>
      </c>
      <c r="O4336" s="70" t="str">
        <f t="shared" ca="1" si="611"/>
        <v/>
      </c>
      <c r="P4336" s="70" t="str">
        <f t="shared" ca="1" si="612"/>
        <v/>
      </c>
      <c r="Q4336" s="71" t="str">
        <f t="shared" si="613"/>
        <v/>
      </c>
    </row>
    <row r="4337" spans="2:17" x14ac:dyDescent="0.2">
      <c r="B4337">
        <f t="shared" ca="1" si="614"/>
        <v>3</v>
      </c>
      <c r="G4337" t="str">
        <f t="shared" ca="1" si="616"/>
        <v/>
      </c>
      <c r="H4337">
        <f t="shared" si="615"/>
        <v>0</v>
      </c>
      <c r="N4337" s="67" t="str">
        <f t="shared" ca="1" si="610"/>
        <v/>
      </c>
      <c r="O4337" s="70" t="str">
        <f t="shared" ca="1" si="611"/>
        <v/>
      </c>
      <c r="P4337" s="70" t="str">
        <f t="shared" ca="1" si="612"/>
        <v/>
      </c>
      <c r="Q4337" s="71" t="str">
        <f t="shared" si="613"/>
        <v/>
      </c>
    </row>
    <row r="4338" spans="2:17" x14ac:dyDescent="0.2">
      <c r="B4338">
        <f t="shared" ca="1" si="614"/>
        <v>3</v>
      </c>
      <c r="G4338" t="str">
        <f t="shared" ca="1" si="616"/>
        <v/>
      </c>
      <c r="H4338">
        <f t="shared" si="615"/>
        <v>0</v>
      </c>
      <c r="N4338" s="67" t="str">
        <f t="shared" ca="1" si="610"/>
        <v/>
      </c>
      <c r="O4338" s="70" t="str">
        <f t="shared" ca="1" si="611"/>
        <v/>
      </c>
      <c r="P4338" s="70" t="str">
        <f t="shared" ca="1" si="612"/>
        <v/>
      </c>
      <c r="Q4338" s="71" t="str">
        <f t="shared" si="613"/>
        <v/>
      </c>
    </row>
    <row r="4339" spans="2:17" x14ac:dyDescent="0.2">
      <c r="B4339">
        <f t="shared" ca="1" si="614"/>
        <v>3</v>
      </c>
      <c r="G4339" t="str">
        <f t="shared" ca="1" si="616"/>
        <v/>
      </c>
      <c r="H4339">
        <f t="shared" si="615"/>
        <v>0</v>
      </c>
      <c r="N4339" s="67" t="str">
        <f t="shared" ca="1" si="610"/>
        <v/>
      </c>
      <c r="O4339" s="70" t="str">
        <f t="shared" ca="1" si="611"/>
        <v/>
      </c>
      <c r="P4339" s="70" t="str">
        <f t="shared" ca="1" si="612"/>
        <v/>
      </c>
      <c r="Q4339" s="71" t="str">
        <f t="shared" si="613"/>
        <v/>
      </c>
    </row>
    <row r="4340" spans="2:17" x14ac:dyDescent="0.2">
      <c r="B4340">
        <f t="shared" ca="1" si="614"/>
        <v>3</v>
      </c>
      <c r="G4340" t="str">
        <f t="shared" ca="1" si="616"/>
        <v/>
      </c>
      <c r="H4340">
        <f t="shared" si="615"/>
        <v>0</v>
      </c>
      <c r="N4340" s="67" t="str">
        <f t="shared" ca="1" si="610"/>
        <v/>
      </c>
      <c r="O4340" s="70" t="str">
        <f t="shared" ca="1" si="611"/>
        <v/>
      </c>
      <c r="P4340" s="70" t="str">
        <f t="shared" ca="1" si="612"/>
        <v/>
      </c>
      <c r="Q4340" s="71" t="str">
        <f t="shared" si="613"/>
        <v/>
      </c>
    </row>
    <row r="4341" spans="2:17" x14ac:dyDescent="0.2">
      <c r="B4341">
        <f t="shared" ca="1" si="614"/>
        <v>3</v>
      </c>
      <c r="G4341" t="str">
        <f t="shared" ca="1" si="616"/>
        <v/>
      </c>
      <c r="H4341">
        <f t="shared" si="615"/>
        <v>0</v>
      </c>
      <c r="N4341" s="67" t="str">
        <f t="shared" ca="1" si="610"/>
        <v/>
      </c>
      <c r="O4341" s="70" t="str">
        <f t="shared" ca="1" si="611"/>
        <v/>
      </c>
      <c r="P4341" s="70" t="str">
        <f t="shared" ca="1" si="612"/>
        <v/>
      </c>
      <c r="Q4341" s="71" t="str">
        <f t="shared" si="613"/>
        <v/>
      </c>
    </row>
    <row r="4342" spans="2:17" x14ac:dyDescent="0.2">
      <c r="B4342">
        <f t="shared" ca="1" si="614"/>
        <v>3</v>
      </c>
      <c r="G4342" t="str">
        <f t="shared" ca="1" si="616"/>
        <v/>
      </c>
      <c r="H4342">
        <f t="shared" si="615"/>
        <v>0</v>
      </c>
      <c r="N4342" s="67" t="str">
        <f t="shared" ca="1" si="610"/>
        <v/>
      </c>
      <c r="O4342" s="70" t="str">
        <f t="shared" ca="1" si="611"/>
        <v/>
      </c>
      <c r="P4342" s="70" t="str">
        <f t="shared" ca="1" si="612"/>
        <v/>
      </c>
      <c r="Q4342" s="71" t="str">
        <f t="shared" si="613"/>
        <v/>
      </c>
    </row>
    <row r="4343" spans="2:17" x14ac:dyDescent="0.2">
      <c r="B4343">
        <f t="shared" ca="1" si="614"/>
        <v>3</v>
      </c>
      <c r="G4343" t="str">
        <f t="shared" ca="1" si="616"/>
        <v/>
      </c>
      <c r="H4343">
        <f t="shared" si="615"/>
        <v>0</v>
      </c>
      <c r="N4343" s="67" t="str">
        <f t="shared" ca="1" si="610"/>
        <v/>
      </c>
      <c r="O4343" s="70" t="str">
        <f t="shared" ca="1" si="611"/>
        <v/>
      </c>
      <c r="P4343" s="70" t="str">
        <f t="shared" ca="1" si="612"/>
        <v/>
      </c>
      <c r="Q4343" s="71" t="str">
        <f t="shared" si="613"/>
        <v/>
      </c>
    </row>
    <row r="4344" spans="2:17" x14ac:dyDescent="0.2">
      <c r="B4344">
        <f t="shared" ca="1" si="614"/>
        <v>3</v>
      </c>
      <c r="G4344" t="str">
        <f t="shared" ca="1" si="616"/>
        <v/>
      </c>
      <c r="H4344">
        <f t="shared" si="615"/>
        <v>0</v>
      </c>
      <c r="N4344" s="67" t="str">
        <f t="shared" ca="1" si="610"/>
        <v/>
      </c>
      <c r="O4344" s="70" t="str">
        <f t="shared" ca="1" si="611"/>
        <v/>
      </c>
      <c r="P4344" s="70" t="str">
        <f t="shared" ca="1" si="612"/>
        <v/>
      </c>
      <c r="Q4344" s="71" t="str">
        <f t="shared" si="613"/>
        <v/>
      </c>
    </row>
    <row r="4345" spans="2:17" x14ac:dyDescent="0.2">
      <c r="B4345">
        <f t="shared" ca="1" si="614"/>
        <v>3</v>
      </c>
      <c r="G4345" t="str">
        <f t="shared" ca="1" si="616"/>
        <v/>
      </c>
      <c r="H4345">
        <f t="shared" si="615"/>
        <v>0</v>
      </c>
      <c r="N4345" s="67" t="str">
        <f t="shared" ca="1" si="610"/>
        <v/>
      </c>
      <c r="O4345" s="70" t="str">
        <f t="shared" ca="1" si="611"/>
        <v/>
      </c>
      <c r="P4345" s="70" t="str">
        <f t="shared" ca="1" si="612"/>
        <v/>
      </c>
      <c r="Q4345" s="71" t="str">
        <f t="shared" si="613"/>
        <v/>
      </c>
    </row>
    <row r="4346" spans="2:17" x14ac:dyDescent="0.2">
      <c r="B4346">
        <f t="shared" ca="1" si="614"/>
        <v>3</v>
      </c>
      <c r="G4346" t="str">
        <f t="shared" ca="1" si="616"/>
        <v/>
      </c>
      <c r="H4346">
        <f t="shared" si="615"/>
        <v>0</v>
      </c>
      <c r="N4346" s="67" t="str">
        <f t="shared" ca="1" si="610"/>
        <v/>
      </c>
      <c r="O4346" s="70" t="str">
        <f t="shared" ca="1" si="611"/>
        <v/>
      </c>
      <c r="P4346" s="70" t="str">
        <f t="shared" ca="1" si="612"/>
        <v/>
      </c>
      <c r="Q4346" s="71" t="str">
        <f t="shared" si="613"/>
        <v/>
      </c>
    </row>
    <row r="4347" spans="2:17" x14ac:dyDescent="0.2">
      <c r="B4347">
        <f t="shared" ca="1" si="614"/>
        <v>3</v>
      </c>
      <c r="G4347" t="str">
        <f t="shared" ca="1" si="616"/>
        <v/>
      </c>
      <c r="H4347">
        <f t="shared" si="615"/>
        <v>0</v>
      </c>
      <c r="N4347" s="67" t="str">
        <f t="shared" ca="1" si="610"/>
        <v/>
      </c>
      <c r="O4347" s="70" t="str">
        <f t="shared" ca="1" si="611"/>
        <v/>
      </c>
      <c r="P4347" s="70" t="str">
        <f t="shared" ca="1" si="612"/>
        <v/>
      </c>
      <c r="Q4347" s="71" t="str">
        <f t="shared" si="613"/>
        <v/>
      </c>
    </row>
    <row r="4348" spans="2:17" x14ac:dyDescent="0.2">
      <c r="B4348">
        <f t="shared" ca="1" si="614"/>
        <v>3</v>
      </c>
      <c r="G4348" t="str">
        <f t="shared" ca="1" si="616"/>
        <v/>
      </c>
      <c r="H4348">
        <f t="shared" si="615"/>
        <v>0</v>
      </c>
      <c r="N4348" s="67" t="str">
        <f t="shared" ca="1" si="610"/>
        <v/>
      </c>
      <c r="O4348" s="70" t="str">
        <f t="shared" ca="1" si="611"/>
        <v/>
      </c>
      <c r="P4348" s="70" t="str">
        <f t="shared" ca="1" si="612"/>
        <v/>
      </c>
      <c r="Q4348" s="71" t="str">
        <f t="shared" si="613"/>
        <v/>
      </c>
    </row>
    <row r="4349" spans="2:17" x14ac:dyDescent="0.2">
      <c r="B4349">
        <f t="shared" ca="1" si="614"/>
        <v>3</v>
      </c>
      <c r="G4349" t="str">
        <f t="shared" ca="1" si="616"/>
        <v/>
      </c>
      <c r="H4349">
        <f t="shared" si="615"/>
        <v>0</v>
      </c>
      <c r="N4349" s="67" t="str">
        <f t="shared" ca="1" si="610"/>
        <v/>
      </c>
      <c r="O4349" s="70" t="str">
        <f t="shared" ca="1" si="611"/>
        <v/>
      </c>
      <c r="P4349" s="70" t="str">
        <f t="shared" ca="1" si="612"/>
        <v/>
      </c>
      <c r="Q4349" s="71" t="str">
        <f t="shared" si="613"/>
        <v/>
      </c>
    </row>
    <row r="4350" spans="2:17" x14ac:dyDescent="0.2">
      <c r="B4350">
        <f t="shared" ca="1" si="614"/>
        <v>3</v>
      </c>
      <c r="G4350" t="str">
        <f t="shared" ca="1" si="616"/>
        <v/>
      </c>
      <c r="H4350">
        <f t="shared" si="615"/>
        <v>0</v>
      </c>
      <c r="N4350" s="67" t="str">
        <f t="shared" ca="1" si="610"/>
        <v/>
      </c>
      <c r="O4350" s="70" t="str">
        <f t="shared" ca="1" si="611"/>
        <v/>
      </c>
      <c r="P4350" s="70" t="str">
        <f t="shared" ca="1" si="612"/>
        <v/>
      </c>
      <c r="Q4350" s="71" t="str">
        <f t="shared" si="613"/>
        <v/>
      </c>
    </row>
    <row r="4351" spans="2:17" x14ac:dyDescent="0.2">
      <c r="B4351">
        <f t="shared" ca="1" si="614"/>
        <v>3</v>
      </c>
      <c r="G4351" t="str">
        <f t="shared" ca="1" si="616"/>
        <v/>
      </c>
      <c r="H4351">
        <f t="shared" si="615"/>
        <v>0</v>
      </c>
      <c r="N4351" s="67" t="str">
        <f t="shared" ca="1" si="610"/>
        <v/>
      </c>
      <c r="O4351" s="70" t="str">
        <f t="shared" ca="1" si="611"/>
        <v/>
      </c>
      <c r="P4351" s="70" t="str">
        <f t="shared" ca="1" si="612"/>
        <v/>
      </c>
      <c r="Q4351" s="71" t="str">
        <f t="shared" si="613"/>
        <v/>
      </c>
    </row>
    <row r="4352" spans="2:17" x14ac:dyDescent="0.2">
      <c r="B4352">
        <f t="shared" ca="1" si="614"/>
        <v>3</v>
      </c>
      <c r="G4352" t="str">
        <f t="shared" ca="1" si="616"/>
        <v/>
      </c>
      <c r="H4352">
        <f t="shared" si="615"/>
        <v>0</v>
      </c>
      <c r="N4352" s="67" t="str">
        <f t="shared" ca="1" si="610"/>
        <v/>
      </c>
      <c r="O4352" s="70" t="str">
        <f t="shared" ca="1" si="611"/>
        <v/>
      </c>
      <c r="P4352" s="70" t="str">
        <f t="shared" ca="1" si="612"/>
        <v/>
      </c>
      <c r="Q4352" s="71" t="str">
        <f t="shared" si="613"/>
        <v/>
      </c>
    </row>
    <row r="4353" spans="2:17" x14ac:dyDescent="0.2">
      <c r="B4353">
        <f t="shared" ca="1" si="614"/>
        <v>3</v>
      </c>
      <c r="G4353" t="str">
        <f t="shared" ca="1" si="616"/>
        <v/>
      </c>
      <c r="H4353">
        <f t="shared" si="615"/>
        <v>0</v>
      </c>
      <c r="N4353" s="67" t="str">
        <f t="shared" ca="1" si="610"/>
        <v/>
      </c>
      <c r="O4353" s="70" t="str">
        <f t="shared" ca="1" si="611"/>
        <v/>
      </c>
      <c r="P4353" s="70" t="str">
        <f t="shared" ca="1" si="612"/>
        <v/>
      </c>
      <c r="Q4353" s="71" t="str">
        <f t="shared" si="613"/>
        <v/>
      </c>
    </row>
    <row r="4354" spans="2:17" x14ac:dyDescent="0.2">
      <c r="B4354">
        <f t="shared" ca="1" si="614"/>
        <v>3</v>
      </c>
      <c r="G4354" t="str">
        <f t="shared" ca="1" si="616"/>
        <v/>
      </c>
      <c r="H4354">
        <f t="shared" si="615"/>
        <v>0</v>
      </c>
      <c r="N4354" s="67" t="str">
        <f t="shared" ref="N4354:N4417" ca="1" si="617">IF(ISERROR(VLOOKUP($K4354,$B:$G,AA$2,FALSE)),"",VLOOKUP($K4354,$B:$G,AA$2,FALSE))</f>
        <v/>
      </c>
      <c r="O4354" s="70" t="str">
        <f t="shared" ref="O4354:O4417" ca="1" si="618">IF(ISERROR(VLOOKUP($K4354,$B:$G,AB$2,FALSE)),"",VLOOKUP($K4354,$B:$G,AB$2,FALSE))</f>
        <v/>
      </c>
      <c r="P4354" s="70" t="str">
        <f t="shared" ref="P4354:P4417" ca="1" si="619">IF(ISERROR(VLOOKUP($K4354,$B:$G,AC$2,FALSE)),"",VLOOKUP($K4354,$B:$G,AC$2,FALSE))</f>
        <v/>
      </c>
      <c r="Q4354" s="71" t="str">
        <f t="shared" ref="Q4354:Q4417" si="620">IF(L4354=0,"",(ROUND(IF(ISERROR(VLOOKUP($K4354,$B:$G,AD$2,FALSE)),"terület?",VLOOKUP($K4354,$B:$G,AD$2,FALSE)),2)))</f>
        <v/>
      </c>
    </row>
    <row r="4355" spans="2:17" x14ac:dyDescent="0.2">
      <c r="B4355">
        <f t="shared" ref="B4355:B4418" ca="1" si="621">IF(AND(LEFT(A4355,6)="Blokk:",RIGHT(A4355,10)&lt;&gt;"módosított",LEFT(A4356,11)="Táblaadatok",H4355&gt;0),B4354+1,B4354)</f>
        <v>3</v>
      </c>
      <c r="G4355" t="str">
        <f t="shared" ca="1" si="616"/>
        <v/>
      </c>
      <c r="H4355">
        <f t="shared" si="615"/>
        <v>0</v>
      </c>
      <c r="N4355" s="67" t="str">
        <f t="shared" ca="1" si="617"/>
        <v/>
      </c>
      <c r="O4355" s="70" t="str">
        <f t="shared" ca="1" si="618"/>
        <v/>
      </c>
      <c r="P4355" s="70" t="str">
        <f t="shared" ca="1" si="619"/>
        <v/>
      </c>
      <c r="Q4355" s="71" t="str">
        <f t="shared" si="620"/>
        <v/>
      </c>
    </row>
    <row r="4356" spans="2:17" x14ac:dyDescent="0.2">
      <c r="B4356">
        <f t="shared" ca="1" si="621"/>
        <v>3</v>
      </c>
      <c r="G4356" t="str">
        <f t="shared" ca="1" si="616"/>
        <v/>
      </c>
      <c r="H4356">
        <f t="shared" ref="H4356:H4419" si="622">IF(ISNA(VLOOKUP(MID(A4357,40,5),AE:AF,2,0)),0,1)</f>
        <v>0</v>
      </c>
      <c r="N4356" s="67" t="str">
        <f t="shared" ca="1" si="617"/>
        <v/>
      </c>
      <c r="O4356" s="70" t="str">
        <f t="shared" ca="1" si="618"/>
        <v/>
      </c>
      <c r="P4356" s="70" t="str">
        <f t="shared" ca="1" si="619"/>
        <v/>
      </c>
      <c r="Q4356" s="71" t="str">
        <f t="shared" si="620"/>
        <v/>
      </c>
    </row>
    <row r="4357" spans="2:17" x14ac:dyDescent="0.2">
      <c r="B4357">
        <f t="shared" ca="1" si="621"/>
        <v>3</v>
      </c>
      <c r="G4357" t="str">
        <f t="shared" ca="1" si="616"/>
        <v/>
      </c>
      <c r="H4357">
        <f t="shared" si="622"/>
        <v>0</v>
      </c>
      <c r="N4357" s="67" t="str">
        <f t="shared" ca="1" si="617"/>
        <v/>
      </c>
      <c r="O4357" s="70" t="str">
        <f t="shared" ca="1" si="618"/>
        <v/>
      </c>
      <c r="P4357" s="70" t="str">
        <f t="shared" ca="1" si="619"/>
        <v/>
      </c>
      <c r="Q4357" s="71" t="str">
        <f t="shared" si="620"/>
        <v/>
      </c>
    </row>
    <row r="4358" spans="2:17" x14ac:dyDescent="0.2">
      <c r="B4358">
        <f t="shared" ca="1" si="621"/>
        <v>3</v>
      </c>
      <c r="G4358" t="str">
        <f t="shared" ca="1" si="616"/>
        <v/>
      </c>
      <c r="H4358">
        <f t="shared" si="622"/>
        <v>0</v>
      </c>
      <c r="N4358" s="67" t="str">
        <f t="shared" ca="1" si="617"/>
        <v/>
      </c>
      <c r="O4358" s="70" t="str">
        <f t="shared" ca="1" si="618"/>
        <v/>
      </c>
      <c r="P4358" s="70" t="str">
        <f t="shared" ca="1" si="619"/>
        <v/>
      </c>
      <c r="Q4358" s="71" t="str">
        <f t="shared" si="620"/>
        <v/>
      </c>
    </row>
    <row r="4359" spans="2:17" x14ac:dyDescent="0.2">
      <c r="B4359">
        <f t="shared" ca="1" si="621"/>
        <v>3</v>
      </c>
      <c r="G4359" t="str">
        <f t="shared" ca="1" si="616"/>
        <v/>
      </c>
      <c r="H4359">
        <f t="shared" si="622"/>
        <v>0</v>
      </c>
      <c r="N4359" s="67" t="str">
        <f t="shared" ca="1" si="617"/>
        <v/>
      </c>
      <c r="O4359" s="70" t="str">
        <f t="shared" ca="1" si="618"/>
        <v/>
      </c>
      <c r="P4359" s="70" t="str">
        <f t="shared" ca="1" si="619"/>
        <v/>
      </c>
      <c r="Q4359" s="71" t="str">
        <f t="shared" si="620"/>
        <v/>
      </c>
    </row>
    <row r="4360" spans="2:17" x14ac:dyDescent="0.2">
      <c r="B4360">
        <f t="shared" ca="1" si="621"/>
        <v>3</v>
      </c>
      <c r="G4360" t="str">
        <f t="shared" ca="1" si="616"/>
        <v/>
      </c>
      <c r="H4360">
        <f t="shared" si="622"/>
        <v>0</v>
      </c>
      <c r="N4360" s="67" t="str">
        <f t="shared" ca="1" si="617"/>
        <v/>
      </c>
      <c r="O4360" s="70" t="str">
        <f t="shared" ca="1" si="618"/>
        <v/>
      </c>
      <c r="P4360" s="70" t="str">
        <f t="shared" ca="1" si="619"/>
        <v/>
      </c>
      <c r="Q4360" s="71" t="str">
        <f t="shared" si="620"/>
        <v/>
      </c>
    </row>
    <row r="4361" spans="2:17" x14ac:dyDescent="0.2">
      <c r="B4361">
        <f t="shared" ca="1" si="621"/>
        <v>3</v>
      </c>
      <c r="G4361" t="str">
        <f t="shared" ca="1" si="616"/>
        <v/>
      </c>
      <c r="H4361">
        <f t="shared" si="622"/>
        <v>0</v>
      </c>
      <c r="N4361" s="67" t="str">
        <f t="shared" ca="1" si="617"/>
        <v/>
      </c>
      <c r="O4361" s="70" t="str">
        <f t="shared" ca="1" si="618"/>
        <v/>
      </c>
      <c r="P4361" s="70" t="str">
        <f t="shared" ca="1" si="619"/>
        <v/>
      </c>
      <c r="Q4361" s="71" t="str">
        <f t="shared" si="620"/>
        <v/>
      </c>
    </row>
    <row r="4362" spans="2:17" x14ac:dyDescent="0.2">
      <c r="B4362">
        <f t="shared" ca="1" si="621"/>
        <v>3</v>
      </c>
      <c r="G4362" t="str">
        <f t="shared" ca="1" si="616"/>
        <v/>
      </c>
      <c r="H4362">
        <f t="shared" si="622"/>
        <v>0</v>
      </c>
      <c r="N4362" s="67" t="str">
        <f t="shared" ca="1" si="617"/>
        <v/>
      </c>
      <c r="O4362" s="70" t="str">
        <f t="shared" ca="1" si="618"/>
        <v/>
      </c>
      <c r="P4362" s="70" t="str">
        <f t="shared" ca="1" si="619"/>
        <v/>
      </c>
      <c r="Q4362" s="71" t="str">
        <f t="shared" si="620"/>
        <v/>
      </c>
    </row>
    <row r="4363" spans="2:17" x14ac:dyDescent="0.2">
      <c r="B4363">
        <f t="shared" ca="1" si="621"/>
        <v>3</v>
      </c>
      <c r="G4363" t="str">
        <f t="shared" ca="1" si="616"/>
        <v/>
      </c>
      <c r="H4363">
        <f t="shared" si="622"/>
        <v>0</v>
      </c>
      <c r="N4363" s="67" t="str">
        <f t="shared" ca="1" si="617"/>
        <v/>
      </c>
      <c r="O4363" s="70" t="str">
        <f t="shared" ca="1" si="618"/>
        <v/>
      </c>
      <c r="P4363" s="70" t="str">
        <f t="shared" ca="1" si="619"/>
        <v/>
      </c>
      <c r="Q4363" s="71" t="str">
        <f t="shared" si="620"/>
        <v/>
      </c>
    </row>
    <row r="4364" spans="2:17" x14ac:dyDescent="0.2">
      <c r="B4364">
        <f t="shared" ca="1" si="621"/>
        <v>3</v>
      </c>
      <c r="G4364" t="str">
        <f t="shared" ca="1" si="616"/>
        <v/>
      </c>
      <c r="H4364">
        <f t="shared" si="622"/>
        <v>0</v>
      </c>
      <c r="N4364" s="67" t="str">
        <f t="shared" ca="1" si="617"/>
        <v/>
      </c>
      <c r="O4364" s="70" t="str">
        <f t="shared" ca="1" si="618"/>
        <v/>
      </c>
      <c r="P4364" s="70" t="str">
        <f t="shared" ca="1" si="619"/>
        <v/>
      </c>
      <c r="Q4364" s="71" t="str">
        <f t="shared" si="620"/>
        <v/>
      </c>
    </row>
    <row r="4365" spans="2:17" x14ac:dyDescent="0.2">
      <c r="B4365">
        <f t="shared" ca="1" si="621"/>
        <v>3</v>
      </c>
      <c r="G4365" t="str">
        <f t="shared" ca="1" si="616"/>
        <v/>
      </c>
      <c r="H4365">
        <f t="shared" si="622"/>
        <v>0</v>
      </c>
      <c r="N4365" s="67" t="str">
        <f t="shared" ca="1" si="617"/>
        <v/>
      </c>
      <c r="O4365" s="70" t="str">
        <f t="shared" ca="1" si="618"/>
        <v/>
      </c>
      <c r="P4365" s="70" t="str">
        <f t="shared" ca="1" si="619"/>
        <v/>
      </c>
      <c r="Q4365" s="71" t="str">
        <f t="shared" si="620"/>
        <v/>
      </c>
    </row>
    <row r="4366" spans="2:17" x14ac:dyDescent="0.2">
      <c r="B4366">
        <f t="shared" ca="1" si="621"/>
        <v>3</v>
      </c>
      <c r="G4366" t="str">
        <f t="shared" ca="1" si="616"/>
        <v/>
      </c>
      <c r="H4366">
        <f t="shared" si="622"/>
        <v>0</v>
      </c>
      <c r="N4366" s="67" t="str">
        <f t="shared" ca="1" si="617"/>
        <v/>
      </c>
      <c r="O4366" s="70" t="str">
        <f t="shared" ca="1" si="618"/>
        <v/>
      </c>
      <c r="P4366" s="70" t="str">
        <f t="shared" ca="1" si="619"/>
        <v/>
      </c>
      <c r="Q4366" s="71" t="str">
        <f t="shared" si="620"/>
        <v/>
      </c>
    </row>
    <row r="4367" spans="2:17" x14ac:dyDescent="0.2">
      <c r="B4367">
        <f t="shared" ca="1" si="621"/>
        <v>3</v>
      </c>
      <c r="G4367" t="str">
        <f t="shared" ca="1" si="616"/>
        <v/>
      </c>
      <c r="H4367">
        <f t="shared" si="622"/>
        <v>0</v>
      </c>
      <c r="N4367" s="67" t="str">
        <f t="shared" ca="1" si="617"/>
        <v/>
      </c>
      <c r="O4367" s="70" t="str">
        <f t="shared" ca="1" si="618"/>
        <v/>
      </c>
      <c r="P4367" s="70" t="str">
        <f t="shared" ca="1" si="619"/>
        <v/>
      </c>
      <c r="Q4367" s="71" t="str">
        <f t="shared" si="620"/>
        <v/>
      </c>
    </row>
    <row r="4368" spans="2:17" x14ac:dyDescent="0.2">
      <c r="B4368">
        <f t="shared" ca="1" si="621"/>
        <v>3</v>
      </c>
      <c r="G4368" t="str">
        <f t="shared" ca="1" si="616"/>
        <v/>
      </c>
      <c r="H4368">
        <f t="shared" si="622"/>
        <v>0</v>
      </c>
      <c r="N4368" s="67" t="str">
        <f t="shared" ca="1" si="617"/>
        <v/>
      </c>
      <c r="O4368" s="70" t="str">
        <f t="shared" ca="1" si="618"/>
        <v/>
      </c>
      <c r="P4368" s="70" t="str">
        <f t="shared" ca="1" si="619"/>
        <v/>
      </c>
      <c r="Q4368" s="71" t="str">
        <f t="shared" si="620"/>
        <v/>
      </c>
    </row>
    <row r="4369" spans="2:17" x14ac:dyDescent="0.2">
      <c r="B4369">
        <f t="shared" ca="1" si="621"/>
        <v>3</v>
      </c>
      <c r="G4369" t="str">
        <f t="shared" ca="1" si="616"/>
        <v/>
      </c>
      <c r="H4369">
        <f t="shared" si="622"/>
        <v>0</v>
      </c>
      <c r="N4369" s="67" t="str">
        <f t="shared" ca="1" si="617"/>
        <v/>
      </c>
      <c r="O4369" s="70" t="str">
        <f t="shared" ca="1" si="618"/>
        <v/>
      </c>
      <c r="P4369" s="70" t="str">
        <f t="shared" ca="1" si="619"/>
        <v/>
      </c>
      <c r="Q4369" s="71" t="str">
        <f t="shared" si="620"/>
        <v/>
      </c>
    </row>
    <row r="4370" spans="2:17" x14ac:dyDescent="0.2">
      <c r="B4370">
        <f t="shared" ca="1" si="621"/>
        <v>3</v>
      </c>
      <c r="G4370" t="str">
        <f t="shared" ca="1" si="616"/>
        <v/>
      </c>
      <c r="H4370">
        <f t="shared" si="622"/>
        <v>0</v>
      </c>
      <c r="N4370" s="67" t="str">
        <f t="shared" ca="1" si="617"/>
        <v/>
      </c>
      <c r="O4370" s="70" t="str">
        <f t="shared" ca="1" si="618"/>
        <v/>
      </c>
      <c r="P4370" s="70" t="str">
        <f t="shared" ca="1" si="619"/>
        <v/>
      </c>
      <c r="Q4370" s="71" t="str">
        <f t="shared" si="620"/>
        <v/>
      </c>
    </row>
    <row r="4371" spans="2:17" x14ac:dyDescent="0.2">
      <c r="B4371">
        <f t="shared" ca="1" si="621"/>
        <v>3</v>
      </c>
      <c r="G4371" t="str">
        <f t="shared" ca="1" si="616"/>
        <v/>
      </c>
      <c r="H4371">
        <f t="shared" si="622"/>
        <v>0</v>
      </c>
      <c r="N4371" s="67" t="str">
        <f t="shared" ca="1" si="617"/>
        <v/>
      </c>
      <c r="O4371" s="70" t="str">
        <f t="shared" ca="1" si="618"/>
        <v/>
      </c>
      <c r="P4371" s="70" t="str">
        <f t="shared" ca="1" si="619"/>
        <v/>
      </c>
      <c r="Q4371" s="71" t="str">
        <f t="shared" si="620"/>
        <v/>
      </c>
    </row>
    <row r="4372" spans="2:17" x14ac:dyDescent="0.2">
      <c r="B4372">
        <f t="shared" ca="1" si="621"/>
        <v>3</v>
      </c>
      <c r="G4372" t="str">
        <f t="shared" ca="1" si="616"/>
        <v/>
      </c>
      <c r="H4372">
        <f t="shared" si="622"/>
        <v>0</v>
      </c>
      <c r="N4372" s="67" t="str">
        <f t="shared" ca="1" si="617"/>
        <v/>
      </c>
      <c r="O4372" s="70" t="str">
        <f t="shared" ca="1" si="618"/>
        <v/>
      </c>
      <c r="P4372" s="70" t="str">
        <f t="shared" ca="1" si="619"/>
        <v/>
      </c>
      <c r="Q4372" s="71" t="str">
        <f t="shared" si="620"/>
        <v/>
      </c>
    </row>
    <row r="4373" spans="2:17" x14ac:dyDescent="0.2">
      <c r="B4373">
        <f t="shared" ca="1" si="621"/>
        <v>3</v>
      </c>
      <c r="G4373" t="str">
        <f t="shared" ca="1" si="616"/>
        <v/>
      </c>
      <c r="H4373">
        <f t="shared" si="622"/>
        <v>0</v>
      </c>
      <c r="N4373" s="67" t="str">
        <f t="shared" ca="1" si="617"/>
        <v/>
      </c>
      <c r="O4373" s="70" t="str">
        <f t="shared" ca="1" si="618"/>
        <v/>
      </c>
      <c r="P4373" s="70" t="str">
        <f t="shared" ca="1" si="619"/>
        <v/>
      </c>
      <c r="Q4373" s="71" t="str">
        <f t="shared" si="620"/>
        <v/>
      </c>
    </row>
    <row r="4374" spans="2:17" x14ac:dyDescent="0.2">
      <c r="B4374">
        <f t="shared" ca="1" si="621"/>
        <v>3</v>
      </c>
      <c r="G4374" t="str">
        <f t="shared" ca="1" si="616"/>
        <v/>
      </c>
      <c r="H4374">
        <f t="shared" si="622"/>
        <v>0</v>
      </c>
      <c r="N4374" s="67" t="str">
        <f t="shared" ca="1" si="617"/>
        <v/>
      </c>
      <c r="O4374" s="70" t="str">
        <f t="shared" ca="1" si="618"/>
        <v/>
      </c>
      <c r="P4374" s="70" t="str">
        <f t="shared" ca="1" si="619"/>
        <v/>
      </c>
      <c r="Q4374" s="71" t="str">
        <f t="shared" si="620"/>
        <v/>
      </c>
    </row>
    <row r="4375" spans="2:17" x14ac:dyDescent="0.2">
      <c r="B4375">
        <f t="shared" ca="1" si="621"/>
        <v>3</v>
      </c>
      <c r="G4375" t="str">
        <f t="shared" ca="1" si="616"/>
        <v/>
      </c>
      <c r="H4375">
        <f t="shared" si="622"/>
        <v>0</v>
      </c>
      <c r="N4375" s="67" t="str">
        <f t="shared" ca="1" si="617"/>
        <v/>
      </c>
      <c r="O4375" s="70" t="str">
        <f t="shared" ca="1" si="618"/>
        <v/>
      </c>
      <c r="P4375" s="70" t="str">
        <f t="shared" ca="1" si="619"/>
        <v/>
      </c>
      <c r="Q4375" s="71" t="str">
        <f t="shared" si="620"/>
        <v/>
      </c>
    </row>
    <row r="4376" spans="2:17" x14ac:dyDescent="0.2">
      <c r="B4376">
        <f t="shared" ca="1" si="621"/>
        <v>3</v>
      </c>
      <c r="G4376" t="str">
        <f t="shared" ca="1" si="616"/>
        <v/>
      </c>
      <c r="H4376">
        <f t="shared" si="622"/>
        <v>0</v>
      </c>
      <c r="N4376" s="67" t="str">
        <f t="shared" ca="1" si="617"/>
        <v/>
      </c>
      <c r="O4376" s="70" t="str">
        <f t="shared" ca="1" si="618"/>
        <v/>
      </c>
      <c r="P4376" s="70" t="str">
        <f t="shared" ca="1" si="619"/>
        <v/>
      </c>
      <c r="Q4376" s="71" t="str">
        <f t="shared" si="620"/>
        <v/>
      </c>
    </row>
    <row r="4377" spans="2:17" x14ac:dyDescent="0.2">
      <c r="B4377">
        <f t="shared" ca="1" si="621"/>
        <v>3</v>
      </c>
      <c r="G4377" t="str">
        <f t="shared" ca="1" si="616"/>
        <v/>
      </c>
      <c r="H4377">
        <f t="shared" si="622"/>
        <v>0</v>
      </c>
      <c r="N4377" s="67" t="str">
        <f t="shared" ca="1" si="617"/>
        <v/>
      </c>
      <c r="O4377" s="70" t="str">
        <f t="shared" ca="1" si="618"/>
        <v/>
      </c>
      <c r="P4377" s="70" t="str">
        <f t="shared" ca="1" si="619"/>
        <v/>
      </c>
      <c r="Q4377" s="71" t="str">
        <f t="shared" si="620"/>
        <v/>
      </c>
    </row>
    <row r="4378" spans="2:17" x14ac:dyDescent="0.2">
      <c r="B4378">
        <f t="shared" ca="1" si="621"/>
        <v>3</v>
      </c>
      <c r="G4378" t="str">
        <f t="shared" ca="1" si="616"/>
        <v/>
      </c>
      <c r="H4378">
        <f t="shared" si="622"/>
        <v>0</v>
      </c>
      <c r="N4378" s="67" t="str">
        <f t="shared" ca="1" si="617"/>
        <v/>
      </c>
      <c r="O4378" s="70" t="str">
        <f t="shared" ca="1" si="618"/>
        <v/>
      </c>
      <c r="P4378" s="70" t="str">
        <f t="shared" ca="1" si="619"/>
        <v/>
      </c>
      <c r="Q4378" s="71" t="str">
        <f t="shared" si="620"/>
        <v/>
      </c>
    </row>
    <row r="4379" spans="2:17" x14ac:dyDescent="0.2">
      <c r="B4379">
        <f t="shared" ca="1" si="621"/>
        <v>3</v>
      </c>
      <c r="G4379" t="str">
        <f t="shared" ca="1" si="616"/>
        <v/>
      </c>
      <c r="H4379">
        <f t="shared" si="622"/>
        <v>0</v>
      </c>
      <c r="N4379" s="67" t="str">
        <f t="shared" ca="1" si="617"/>
        <v/>
      </c>
      <c r="O4379" s="70" t="str">
        <f t="shared" ca="1" si="618"/>
        <v/>
      </c>
      <c r="P4379" s="70" t="str">
        <f t="shared" ca="1" si="619"/>
        <v/>
      </c>
      <c r="Q4379" s="71" t="str">
        <f t="shared" si="620"/>
        <v/>
      </c>
    </row>
    <row r="4380" spans="2:17" x14ac:dyDescent="0.2">
      <c r="B4380">
        <f t="shared" ca="1" si="621"/>
        <v>3</v>
      </c>
      <c r="G4380" t="str">
        <f t="shared" ca="1" si="616"/>
        <v/>
      </c>
      <c r="H4380">
        <f t="shared" si="622"/>
        <v>0</v>
      </c>
      <c r="N4380" s="67" t="str">
        <f t="shared" ca="1" si="617"/>
        <v/>
      </c>
      <c r="O4380" s="70" t="str">
        <f t="shared" ca="1" si="618"/>
        <v/>
      </c>
      <c r="P4380" s="70" t="str">
        <f t="shared" ca="1" si="619"/>
        <v/>
      </c>
      <c r="Q4380" s="71" t="str">
        <f t="shared" si="620"/>
        <v/>
      </c>
    </row>
    <row r="4381" spans="2:17" x14ac:dyDescent="0.2">
      <c r="B4381">
        <f t="shared" ca="1" si="621"/>
        <v>3</v>
      </c>
      <c r="G4381" t="str">
        <f t="shared" ca="1" si="616"/>
        <v/>
      </c>
      <c r="H4381">
        <f t="shared" si="622"/>
        <v>0</v>
      </c>
      <c r="N4381" s="67" t="str">
        <f t="shared" ca="1" si="617"/>
        <v/>
      </c>
      <c r="O4381" s="70" t="str">
        <f t="shared" ca="1" si="618"/>
        <v/>
      </c>
      <c r="P4381" s="70" t="str">
        <f t="shared" ca="1" si="619"/>
        <v/>
      </c>
      <c r="Q4381" s="71" t="str">
        <f t="shared" si="620"/>
        <v/>
      </c>
    </row>
    <row r="4382" spans="2:17" x14ac:dyDescent="0.2">
      <c r="B4382">
        <f t="shared" ca="1" si="621"/>
        <v>3</v>
      </c>
      <c r="G4382" t="str">
        <f t="shared" ca="1" si="616"/>
        <v/>
      </c>
      <c r="H4382">
        <f t="shared" si="622"/>
        <v>0</v>
      </c>
      <c r="N4382" s="67" t="str">
        <f t="shared" ca="1" si="617"/>
        <v/>
      </c>
      <c r="O4382" s="70" t="str">
        <f t="shared" ca="1" si="618"/>
        <v/>
      </c>
      <c r="P4382" s="70" t="str">
        <f t="shared" ca="1" si="619"/>
        <v/>
      </c>
      <c r="Q4382" s="71" t="str">
        <f t="shared" si="620"/>
        <v/>
      </c>
    </row>
    <row r="4383" spans="2:17" x14ac:dyDescent="0.2">
      <c r="B4383">
        <f t="shared" ca="1" si="621"/>
        <v>3</v>
      </c>
      <c r="G4383" t="str">
        <f t="shared" ca="1" si="616"/>
        <v/>
      </c>
      <c r="H4383">
        <f t="shared" si="622"/>
        <v>0</v>
      </c>
      <c r="N4383" s="67" t="str">
        <f t="shared" ca="1" si="617"/>
        <v/>
      </c>
      <c r="O4383" s="70" t="str">
        <f t="shared" ca="1" si="618"/>
        <v/>
      </c>
      <c r="P4383" s="70" t="str">
        <f t="shared" ca="1" si="619"/>
        <v/>
      </c>
      <c r="Q4383" s="71" t="str">
        <f t="shared" si="620"/>
        <v/>
      </c>
    </row>
    <row r="4384" spans="2:17" x14ac:dyDescent="0.2">
      <c r="B4384">
        <f t="shared" ca="1" si="621"/>
        <v>3</v>
      </c>
      <c r="G4384" t="str">
        <f t="shared" ca="1" si="616"/>
        <v/>
      </c>
      <c r="H4384">
        <f t="shared" si="622"/>
        <v>0</v>
      </c>
      <c r="N4384" s="67" t="str">
        <f t="shared" ca="1" si="617"/>
        <v/>
      </c>
      <c r="O4384" s="70" t="str">
        <f t="shared" ca="1" si="618"/>
        <v/>
      </c>
      <c r="P4384" s="70" t="str">
        <f t="shared" ca="1" si="619"/>
        <v/>
      </c>
      <c r="Q4384" s="71" t="str">
        <f t="shared" si="620"/>
        <v/>
      </c>
    </row>
    <row r="4385" spans="2:17" x14ac:dyDescent="0.2">
      <c r="B4385">
        <f t="shared" ca="1" si="621"/>
        <v>3</v>
      </c>
      <c r="G4385" t="str">
        <f t="shared" ca="1" si="616"/>
        <v/>
      </c>
      <c r="H4385">
        <f t="shared" si="622"/>
        <v>0</v>
      </c>
      <c r="N4385" s="67" t="str">
        <f t="shared" ca="1" si="617"/>
        <v/>
      </c>
      <c r="O4385" s="70" t="str">
        <f t="shared" ca="1" si="618"/>
        <v/>
      </c>
      <c r="P4385" s="70" t="str">
        <f t="shared" ca="1" si="619"/>
        <v/>
      </c>
      <c r="Q4385" s="71" t="str">
        <f t="shared" si="620"/>
        <v/>
      </c>
    </row>
    <row r="4386" spans="2:17" x14ac:dyDescent="0.2">
      <c r="B4386">
        <f t="shared" ca="1" si="621"/>
        <v>3</v>
      </c>
      <c r="G4386" t="str">
        <f t="shared" ca="1" si="616"/>
        <v/>
      </c>
      <c r="H4386">
        <f t="shared" si="622"/>
        <v>0</v>
      </c>
      <c r="N4386" s="67" t="str">
        <f t="shared" ca="1" si="617"/>
        <v/>
      </c>
      <c r="O4386" s="70" t="str">
        <f t="shared" ca="1" si="618"/>
        <v/>
      </c>
      <c r="P4386" s="70" t="str">
        <f t="shared" ca="1" si="619"/>
        <v/>
      </c>
      <c r="Q4386" s="71" t="str">
        <f t="shared" si="620"/>
        <v/>
      </c>
    </row>
    <row r="4387" spans="2:17" x14ac:dyDescent="0.2">
      <c r="B4387">
        <f t="shared" ca="1" si="621"/>
        <v>3</v>
      </c>
      <c r="G4387" t="str">
        <f t="shared" ca="1" si="616"/>
        <v/>
      </c>
      <c r="H4387">
        <f t="shared" si="622"/>
        <v>0</v>
      </c>
      <c r="N4387" s="67" t="str">
        <f t="shared" ca="1" si="617"/>
        <v/>
      </c>
      <c r="O4387" s="70" t="str">
        <f t="shared" ca="1" si="618"/>
        <v/>
      </c>
      <c r="P4387" s="70" t="str">
        <f t="shared" ca="1" si="619"/>
        <v/>
      </c>
      <c r="Q4387" s="71" t="str">
        <f t="shared" si="620"/>
        <v/>
      </c>
    </row>
    <row r="4388" spans="2:17" x14ac:dyDescent="0.2">
      <c r="B4388">
        <f t="shared" ca="1" si="621"/>
        <v>3</v>
      </c>
      <c r="G4388" t="str">
        <f t="shared" ca="1" si="616"/>
        <v/>
      </c>
      <c r="H4388">
        <f t="shared" si="622"/>
        <v>0</v>
      </c>
      <c r="N4388" s="67" t="str">
        <f t="shared" ca="1" si="617"/>
        <v/>
      </c>
      <c r="O4388" s="70" t="str">
        <f t="shared" ca="1" si="618"/>
        <v/>
      </c>
      <c r="P4388" s="70" t="str">
        <f t="shared" ca="1" si="619"/>
        <v/>
      </c>
      <c r="Q4388" s="71" t="str">
        <f t="shared" si="620"/>
        <v/>
      </c>
    </row>
    <row r="4389" spans="2:17" x14ac:dyDescent="0.2">
      <c r="B4389">
        <f t="shared" ca="1" si="621"/>
        <v>3</v>
      </c>
      <c r="G4389" t="str">
        <f t="shared" ca="1" si="616"/>
        <v/>
      </c>
      <c r="H4389">
        <f t="shared" si="622"/>
        <v>0</v>
      </c>
      <c r="N4389" s="67" t="str">
        <f t="shared" ca="1" si="617"/>
        <v/>
      </c>
      <c r="O4389" s="70" t="str">
        <f t="shared" ca="1" si="618"/>
        <v/>
      </c>
      <c r="P4389" s="70" t="str">
        <f t="shared" ca="1" si="619"/>
        <v/>
      </c>
      <c r="Q4389" s="71" t="str">
        <f t="shared" si="620"/>
        <v/>
      </c>
    </row>
    <row r="4390" spans="2:17" x14ac:dyDescent="0.2">
      <c r="B4390">
        <f t="shared" ca="1" si="621"/>
        <v>3</v>
      </c>
      <c r="G4390" t="str">
        <f t="shared" ca="1" si="616"/>
        <v/>
      </c>
      <c r="H4390">
        <f t="shared" si="622"/>
        <v>0</v>
      </c>
      <c r="N4390" s="67" t="str">
        <f t="shared" ca="1" si="617"/>
        <v/>
      </c>
      <c r="O4390" s="70" t="str">
        <f t="shared" ca="1" si="618"/>
        <v/>
      </c>
      <c r="P4390" s="70" t="str">
        <f t="shared" ca="1" si="619"/>
        <v/>
      </c>
      <c r="Q4390" s="71" t="str">
        <f t="shared" si="620"/>
        <v/>
      </c>
    </row>
    <row r="4391" spans="2:17" x14ac:dyDescent="0.2">
      <c r="B4391">
        <f t="shared" ca="1" si="621"/>
        <v>3</v>
      </c>
      <c r="G4391" t="str">
        <f t="shared" ca="1" si="616"/>
        <v/>
      </c>
      <c r="H4391">
        <f t="shared" si="622"/>
        <v>0</v>
      </c>
      <c r="N4391" s="67" t="str">
        <f t="shared" ca="1" si="617"/>
        <v/>
      </c>
      <c r="O4391" s="70" t="str">
        <f t="shared" ca="1" si="618"/>
        <v/>
      </c>
      <c r="P4391" s="70" t="str">
        <f t="shared" ca="1" si="619"/>
        <v/>
      </c>
      <c r="Q4391" s="71" t="str">
        <f t="shared" si="620"/>
        <v/>
      </c>
    </row>
    <row r="4392" spans="2:17" x14ac:dyDescent="0.2">
      <c r="B4392">
        <f t="shared" ca="1" si="621"/>
        <v>3</v>
      </c>
      <c r="G4392" t="str">
        <f t="shared" ca="1" si="616"/>
        <v/>
      </c>
      <c r="H4392">
        <f t="shared" si="622"/>
        <v>0</v>
      </c>
      <c r="N4392" s="67" t="str">
        <f t="shared" ca="1" si="617"/>
        <v/>
      </c>
      <c r="O4392" s="70" t="str">
        <f t="shared" ca="1" si="618"/>
        <v/>
      </c>
      <c r="P4392" s="70" t="str">
        <f t="shared" ca="1" si="619"/>
        <v/>
      </c>
      <c r="Q4392" s="71" t="str">
        <f t="shared" si="620"/>
        <v/>
      </c>
    </row>
    <row r="4393" spans="2:17" x14ac:dyDescent="0.2">
      <c r="B4393">
        <f t="shared" ca="1" si="621"/>
        <v>3</v>
      </c>
      <c r="G4393" t="str">
        <f t="shared" ca="1" si="616"/>
        <v/>
      </c>
      <c r="H4393">
        <f t="shared" si="622"/>
        <v>0</v>
      </c>
      <c r="N4393" s="67" t="str">
        <f t="shared" ca="1" si="617"/>
        <v/>
      </c>
      <c r="O4393" s="70" t="str">
        <f t="shared" ca="1" si="618"/>
        <v/>
      </c>
      <c r="P4393" s="70" t="str">
        <f t="shared" ca="1" si="619"/>
        <v/>
      </c>
      <c r="Q4393" s="71" t="str">
        <f t="shared" si="620"/>
        <v/>
      </c>
    </row>
    <row r="4394" spans="2:17" x14ac:dyDescent="0.2">
      <c r="B4394">
        <f t="shared" ca="1" si="621"/>
        <v>3</v>
      </c>
      <c r="G4394" t="str">
        <f t="shared" ca="1" si="616"/>
        <v/>
      </c>
      <c r="H4394">
        <f t="shared" si="622"/>
        <v>0</v>
      </c>
      <c r="N4394" s="67" t="str">
        <f t="shared" ca="1" si="617"/>
        <v/>
      </c>
      <c r="O4394" s="70" t="str">
        <f t="shared" ca="1" si="618"/>
        <v/>
      </c>
      <c r="P4394" s="70" t="str">
        <f t="shared" ca="1" si="619"/>
        <v/>
      </c>
      <c r="Q4394" s="71" t="str">
        <f t="shared" si="620"/>
        <v/>
      </c>
    </row>
    <row r="4395" spans="2:17" x14ac:dyDescent="0.2">
      <c r="B4395">
        <f t="shared" ca="1" si="621"/>
        <v>3</v>
      </c>
      <c r="G4395" t="str">
        <f t="shared" ca="1" si="616"/>
        <v/>
      </c>
      <c r="H4395">
        <f t="shared" si="622"/>
        <v>0</v>
      </c>
      <c r="N4395" s="67" t="str">
        <f t="shared" ca="1" si="617"/>
        <v/>
      </c>
      <c r="O4395" s="70" t="str">
        <f t="shared" ca="1" si="618"/>
        <v/>
      </c>
      <c r="P4395" s="70" t="str">
        <f t="shared" ca="1" si="619"/>
        <v/>
      </c>
      <c r="Q4395" s="71" t="str">
        <f t="shared" si="620"/>
        <v/>
      </c>
    </row>
    <row r="4396" spans="2:17" x14ac:dyDescent="0.2">
      <c r="B4396">
        <f t="shared" ca="1" si="621"/>
        <v>3</v>
      </c>
      <c r="G4396" t="str">
        <f t="shared" ca="1" si="616"/>
        <v/>
      </c>
      <c r="H4396">
        <f t="shared" si="622"/>
        <v>0</v>
      </c>
      <c r="N4396" s="67" t="str">
        <f t="shared" ca="1" si="617"/>
        <v/>
      </c>
      <c r="O4396" s="70" t="str">
        <f t="shared" ca="1" si="618"/>
        <v/>
      </c>
      <c r="P4396" s="70" t="str">
        <f t="shared" ca="1" si="619"/>
        <v/>
      </c>
      <c r="Q4396" s="71" t="str">
        <f t="shared" si="620"/>
        <v/>
      </c>
    </row>
    <row r="4397" spans="2:17" x14ac:dyDescent="0.2">
      <c r="B4397">
        <f t="shared" ca="1" si="621"/>
        <v>3</v>
      </c>
      <c r="G4397" t="str">
        <f t="shared" ca="1" si="616"/>
        <v/>
      </c>
      <c r="H4397">
        <f t="shared" si="622"/>
        <v>0</v>
      </c>
      <c r="N4397" s="67" t="str">
        <f t="shared" ca="1" si="617"/>
        <v/>
      </c>
      <c r="O4397" s="70" t="str">
        <f t="shared" ca="1" si="618"/>
        <v/>
      </c>
      <c r="P4397" s="70" t="str">
        <f t="shared" ca="1" si="619"/>
        <v/>
      </c>
      <c r="Q4397" s="71" t="str">
        <f t="shared" si="620"/>
        <v/>
      </c>
    </row>
    <row r="4398" spans="2:17" x14ac:dyDescent="0.2">
      <c r="B4398">
        <f t="shared" ca="1" si="621"/>
        <v>3</v>
      </c>
      <c r="G4398" t="str">
        <f t="shared" ca="1" si="616"/>
        <v/>
      </c>
      <c r="H4398">
        <f t="shared" si="622"/>
        <v>0</v>
      </c>
      <c r="N4398" s="67" t="str">
        <f t="shared" ca="1" si="617"/>
        <v/>
      </c>
      <c r="O4398" s="70" t="str">
        <f t="shared" ca="1" si="618"/>
        <v/>
      </c>
      <c r="P4398" s="70" t="str">
        <f t="shared" ca="1" si="619"/>
        <v/>
      </c>
      <c r="Q4398" s="71" t="str">
        <f t="shared" si="620"/>
        <v/>
      </c>
    </row>
    <row r="4399" spans="2:17" x14ac:dyDescent="0.2">
      <c r="B4399">
        <f t="shared" ca="1" si="621"/>
        <v>3</v>
      </c>
      <c r="G4399" t="str">
        <f t="shared" ca="1" si="616"/>
        <v/>
      </c>
      <c r="H4399">
        <f t="shared" si="622"/>
        <v>0</v>
      </c>
      <c r="N4399" s="67" t="str">
        <f t="shared" ca="1" si="617"/>
        <v/>
      </c>
      <c r="O4399" s="70" t="str">
        <f t="shared" ca="1" si="618"/>
        <v/>
      </c>
      <c r="P4399" s="70" t="str">
        <f t="shared" ca="1" si="619"/>
        <v/>
      </c>
      <c r="Q4399" s="71" t="str">
        <f t="shared" si="620"/>
        <v/>
      </c>
    </row>
    <row r="4400" spans="2:17" x14ac:dyDescent="0.2">
      <c r="B4400">
        <f t="shared" ca="1" si="621"/>
        <v>3</v>
      </c>
      <c r="G4400" t="str">
        <f t="shared" ref="G4400:G4463" ca="1" si="623">IF(B4400=B4399+1,MID(A4402,29,FIND("Kockázatkezelés",A4402)-30)*1,"")</f>
        <v/>
      </c>
      <c r="H4400">
        <f t="shared" si="622"/>
        <v>0</v>
      </c>
      <c r="N4400" s="67" t="str">
        <f t="shared" ca="1" si="617"/>
        <v/>
      </c>
      <c r="O4400" s="70" t="str">
        <f t="shared" ca="1" si="618"/>
        <v/>
      </c>
      <c r="P4400" s="70" t="str">
        <f t="shared" ca="1" si="619"/>
        <v/>
      </c>
      <c r="Q4400" s="71" t="str">
        <f t="shared" si="620"/>
        <v/>
      </c>
    </row>
    <row r="4401" spans="2:17" x14ac:dyDescent="0.2">
      <c r="B4401">
        <f t="shared" ca="1" si="621"/>
        <v>3</v>
      </c>
      <c r="G4401" t="str">
        <f t="shared" ca="1" si="623"/>
        <v/>
      </c>
      <c r="H4401">
        <f t="shared" si="622"/>
        <v>0</v>
      </c>
      <c r="N4401" s="67" t="str">
        <f t="shared" ca="1" si="617"/>
        <v/>
      </c>
      <c r="O4401" s="70" t="str">
        <f t="shared" ca="1" si="618"/>
        <v/>
      </c>
      <c r="P4401" s="70" t="str">
        <f t="shared" ca="1" si="619"/>
        <v/>
      </c>
      <c r="Q4401" s="71" t="str">
        <f t="shared" si="620"/>
        <v/>
      </c>
    </row>
    <row r="4402" spans="2:17" x14ac:dyDescent="0.2">
      <c r="B4402">
        <f t="shared" ca="1" si="621"/>
        <v>3</v>
      </c>
      <c r="G4402" t="str">
        <f t="shared" ca="1" si="623"/>
        <v/>
      </c>
      <c r="H4402">
        <f t="shared" si="622"/>
        <v>0</v>
      </c>
      <c r="N4402" s="67" t="str">
        <f t="shared" ca="1" si="617"/>
        <v/>
      </c>
      <c r="O4402" s="70" t="str">
        <f t="shared" ca="1" si="618"/>
        <v/>
      </c>
      <c r="P4402" s="70" t="str">
        <f t="shared" ca="1" si="619"/>
        <v/>
      </c>
      <c r="Q4402" s="71" t="str">
        <f t="shared" si="620"/>
        <v/>
      </c>
    </row>
    <row r="4403" spans="2:17" x14ac:dyDescent="0.2">
      <c r="B4403">
        <f t="shared" ca="1" si="621"/>
        <v>3</v>
      </c>
      <c r="G4403" t="str">
        <f t="shared" ca="1" si="623"/>
        <v/>
      </c>
      <c r="H4403">
        <f t="shared" si="622"/>
        <v>0</v>
      </c>
      <c r="N4403" s="67" t="str">
        <f t="shared" ca="1" si="617"/>
        <v/>
      </c>
      <c r="O4403" s="70" t="str">
        <f t="shared" ca="1" si="618"/>
        <v/>
      </c>
      <c r="P4403" s="70" t="str">
        <f t="shared" ca="1" si="619"/>
        <v/>
      </c>
      <c r="Q4403" s="71" t="str">
        <f t="shared" si="620"/>
        <v/>
      </c>
    </row>
    <row r="4404" spans="2:17" x14ac:dyDescent="0.2">
      <c r="B4404">
        <f t="shared" ca="1" si="621"/>
        <v>3</v>
      </c>
      <c r="G4404" t="str">
        <f t="shared" ca="1" si="623"/>
        <v/>
      </c>
      <c r="H4404">
        <f t="shared" si="622"/>
        <v>0</v>
      </c>
      <c r="N4404" s="67" t="str">
        <f t="shared" ca="1" si="617"/>
        <v/>
      </c>
      <c r="O4404" s="70" t="str">
        <f t="shared" ca="1" si="618"/>
        <v/>
      </c>
      <c r="P4404" s="70" t="str">
        <f t="shared" ca="1" si="619"/>
        <v/>
      </c>
      <c r="Q4404" s="71" t="str">
        <f t="shared" si="620"/>
        <v/>
      </c>
    </row>
    <row r="4405" spans="2:17" x14ac:dyDescent="0.2">
      <c r="B4405">
        <f t="shared" ca="1" si="621"/>
        <v>3</v>
      </c>
      <c r="G4405" t="str">
        <f t="shared" ca="1" si="623"/>
        <v/>
      </c>
      <c r="H4405">
        <f t="shared" si="622"/>
        <v>0</v>
      </c>
      <c r="N4405" s="67" t="str">
        <f t="shared" ca="1" si="617"/>
        <v/>
      </c>
      <c r="O4405" s="70" t="str">
        <f t="shared" ca="1" si="618"/>
        <v/>
      </c>
      <c r="P4405" s="70" t="str">
        <f t="shared" ca="1" si="619"/>
        <v/>
      </c>
      <c r="Q4405" s="71" t="str">
        <f t="shared" si="620"/>
        <v/>
      </c>
    </row>
    <row r="4406" spans="2:17" x14ac:dyDescent="0.2">
      <c r="B4406">
        <f t="shared" ca="1" si="621"/>
        <v>3</v>
      </c>
      <c r="G4406" t="str">
        <f t="shared" ca="1" si="623"/>
        <v/>
      </c>
      <c r="H4406">
        <f t="shared" si="622"/>
        <v>0</v>
      </c>
      <c r="N4406" s="67" t="str">
        <f t="shared" ca="1" si="617"/>
        <v/>
      </c>
      <c r="O4406" s="70" t="str">
        <f t="shared" ca="1" si="618"/>
        <v/>
      </c>
      <c r="P4406" s="70" t="str">
        <f t="shared" ca="1" si="619"/>
        <v/>
      </c>
      <c r="Q4406" s="71" t="str">
        <f t="shared" si="620"/>
        <v/>
      </c>
    </row>
    <row r="4407" spans="2:17" x14ac:dyDescent="0.2">
      <c r="B4407">
        <f t="shared" ca="1" si="621"/>
        <v>3</v>
      </c>
      <c r="G4407" t="str">
        <f t="shared" ca="1" si="623"/>
        <v/>
      </c>
      <c r="H4407">
        <f t="shared" si="622"/>
        <v>0</v>
      </c>
      <c r="N4407" s="67" t="str">
        <f t="shared" ca="1" si="617"/>
        <v/>
      </c>
      <c r="O4407" s="70" t="str">
        <f t="shared" ca="1" si="618"/>
        <v/>
      </c>
      <c r="P4407" s="70" t="str">
        <f t="shared" ca="1" si="619"/>
        <v/>
      </c>
      <c r="Q4407" s="71" t="str">
        <f t="shared" si="620"/>
        <v/>
      </c>
    </row>
    <row r="4408" spans="2:17" x14ac:dyDescent="0.2">
      <c r="B4408">
        <f t="shared" ca="1" si="621"/>
        <v>3</v>
      </c>
      <c r="G4408" t="str">
        <f t="shared" ca="1" si="623"/>
        <v/>
      </c>
      <c r="H4408">
        <f t="shared" si="622"/>
        <v>0</v>
      </c>
      <c r="N4408" s="67" t="str">
        <f t="shared" ca="1" si="617"/>
        <v/>
      </c>
      <c r="O4408" s="70" t="str">
        <f t="shared" ca="1" si="618"/>
        <v/>
      </c>
      <c r="P4408" s="70" t="str">
        <f t="shared" ca="1" si="619"/>
        <v/>
      </c>
      <c r="Q4408" s="71" t="str">
        <f t="shared" si="620"/>
        <v/>
      </c>
    </row>
    <row r="4409" spans="2:17" x14ac:dyDescent="0.2">
      <c r="B4409">
        <f t="shared" ca="1" si="621"/>
        <v>3</v>
      </c>
      <c r="G4409" t="str">
        <f t="shared" ca="1" si="623"/>
        <v/>
      </c>
      <c r="H4409">
        <f t="shared" si="622"/>
        <v>0</v>
      </c>
      <c r="N4409" s="67" t="str">
        <f t="shared" ca="1" si="617"/>
        <v/>
      </c>
      <c r="O4409" s="70" t="str">
        <f t="shared" ca="1" si="618"/>
        <v/>
      </c>
      <c r="P4409" s="70" t="str">
        <f t="shared" ca="1" si="619"/>
        <v/>
      </c>
      <c r="Q4409" s="71" t="str">
        <f t="shared" si="620"/>
        <v/>
      </c>
    </row>
    <row r="4410" spans="2:17" x14ac:dyDescent="0.2">
      <c r="B4410">
        <f t="shared" ca="1" si="621"/>
        <v>3</v>
      </c>
      <c r="G4410" t="str">
        <f t="shared" ca="1" si="623"/>
        <v/>
      </c>
      <c r="H4410">
        <f t="shared" si="622"/>
        <v>0</v>
      </c>
      <c r="N4410" s="67" t="str">
        <f t="shared" ca="1" si="617"/>
        <v/>
      </c>
      <c r="O4410" s="70" t="str">
        <f t="shared" ca="1" si="618"/>
        <v/>
      </c>
      <c r="P4410" s="70" t="str">
        <f t="shared" ca="1" si="619"/>
        <v/>
      </c>
      <c r="Q4410" s="71" t="str">
        <f t="shared" si="620"/>
        <v/>
      </c>
    </row>
    <row r="4411" spans="2:17" x14ac:dyDescent="0.2">
      <c r="B4411">
        <f t="shared" ca="1" si="621"/>
        <v>3</v>
      </c>
      <c r="G4411" t="str">
        <f t="shared" ca="1" si="623"/>
        <v/>
      </c>
      <c r="H4411">
        <f t="shared" si="622"/>
        <v>0</v>
      </c>
      <c r="N4411" s="67" t="str">
        <f t="shared" ca="1" si="617"/>
        <v/>
      </c>
      <c r="O4411" s="70" t="str">
        <f t="shared" ca="1" si="618"/>
        <v/>
      </c>
      <c r="P4411" s="70" t="str">
        <f t="shared" ca="1" si="619"/>
        <v/>
      </c>
      <c r="Q4411" s="71" t="str">
        <f t="shared" si="620"/>
        <v/>
      </c>
    </row>
    <row r="4412" spans="2:17" x14ac:dyDescent="0.2">
      <c r="B4412">
        <f t="shared" ca="1" si="621"/>
        <v>3</v>
      </c>
      <c r="G4412" t="str">
        <f t="shared" ca="1" si="623"/>
        <v/>
      </c>
      <c r="H4412">
        <f t="shared" si="622"/>
        <v>0</v>
      </c>
      <c r="N4412" s="67" t="str">
        <f t="shared" ca="1" si="617"/>
        <v/>
      </c>
      <c r="O4412" s="70" t="str">
        <f t="shared" ca="1" si="618"/>
        <v/>
      </c>
      <c r="P4412" s="70" t="str">
        <f t="shared" ca="1" si="619"/>
        <v/>
      </c>
      <c r="Q4412" s="71" t="str">
        <f t="shared" si="620"/>
        <v/>
      </c>
    </row>
    <row r="4413" spans="2:17" x14ac:dyDescent="0.2">
      <c r="B4413">
        <f t="shared" ca="1" si="621"/>
        <v>3</v>
      </c>
      <c r="G4413" t="str">
        <f t="shared" ca="1" si="623"/>
        <v/>
      </c>
      <c r="H4413">
        <f t="shared" si="622"/>
        <v>0</v>
      </c>
      <c r="N4413" s="67" t="str">
        <f t="shared" ca="1" si="617"/>
        <v/>
      </c>
      <c r="O4413" s="70" t="str">
        <f t="shared" ca="1" si="618"/>
        <v/>
      </c>
      <c r="P4413" s="70" t="str">
        <f t="shared" ca="1" si="619"/>
        <v/>
      </c>
      <c r="Q4413" s="71" t="str">
        <f t="shared" si="620"/>
        <v/>
      </c>
    </row>
    <row r="4414" spans="2:17" x14ac:dyDescent="0.2">
      <c r="B4414">
        <f t="shared" ca="1" si="621"/>
        <v>3</v>
      </c>
      <c r="G4414" t="str">
        <f t="shared" ca="1" si="623"/>
        <v/>
      </c>
      <c r="H4414">
        <f t="shared" si="622"/>
        <v>0</v>
      </c>
      <c r="N4414" s="67" t="str">
        <f t="shared" ca="1" si="617"/>
        <v/>
      </c>
      <c r="O4414" s="70" t="str">
        <f t="shared" ca="1" si="618"/>
        <v/>
      </c>
      <c r="P4414" s="70" t="str">
        <f t="shared" ca="1" si="619"/>
        <v/>
      </c>
      <c r="Q4414" s="71" t="str">
        <f t="shared" si="620"/>
        <v/>
      </c>
    </row>
    <row r="4415" spans="2:17" x14ac:dyDescent="0.2">
      <c r="B4415">
        <f t="shared" ca="1" si="621"/>
        <v>3</v>
      </c>
      <c r="G4415" t="str">
        <f t="shared" ca="1" si="623"/>
        <v/>
      </c>
      <c r="H4415">
        <f t="shared" si="622"/>
        <v>0</v>
      </c>
      <c r="N4415" s="67" t="str">
        <f t="shared" ca="1" si="617"/>
        <v/>
      </c>
      <c r="O4415" s="70" t="str">
        <f t="shared" ca="1" si="618"/>
        <v/>
      </c>
      <c r="P4415" s="70" t="str">
        <f t="shared" ca="1" si="619"/>
        <v/>
      </c>
      <c r="Q4415" s="71" t="str">
        <f t="shared" si="620"/>
        <v/>
      </c>
    </row>
    <row r="4416" spans="2:17" x14ac:dyDescent="0.2">
      <c r="B4416">
        <f t="shared" ca="1" si="621"/>
        <v>3</v>
      </c>
      <c r="G4416" t="str">
        <f t="shared" ca="1" si="623"/>
        <v/>
      </c>
      <c r="H4416">
        <f t="shared" si="622"/>
        <v>0</v>
      </c>
      <c r="N4416" s="67" t="str">
        <f t="shared" ca="1" si="617"/>
        <v/>
      </c>
      <c r="O4416" s="70" t="str">
        <f t="shared" ca="1" si="618"/>
        <v/>
      </c>
      <c r="P4416" s="70" t="str">
        <f t="shared" ca="1" si="619"/>
        <v/>
      </c>
      <c r="Q4416" s="71" t="str">
        <f t="shared" si="620"/>
        <v/>
      </c>
    </row>
    <row r="4417" spans="2:17" x14ac:dyDescent="0.2">
      <c r="B4417">
        <f t="shared" ca="1" si="621"/>
        <v>3</v>
      </c>
      <c r="G4417" t="str">
        <f t="shared" ca="1" si="623"/>
        <v/>
      </c>
      <c r="H4417">
        <f t="shared" si="622"/>
        <v>0</v>
      </c>
      <c r="N4417" s="67" t="str">
        <f t="shared" ca="1" si="617"/>
        <v/>
      </c>
      <c r="O4417" s="70" t="str">
        <f t="shared" ca="1" si="618"/>
        <v/>
      </c>
      <c r="P4417" s="70" t="str">
        <f t="shared" ca="1" si="619"/>
        <v/>
      </c>
      <c r="Q4417" s="71" t="str">
        <f t="shared" si="620"/>
        <v/>
      </c>
    </row>
    <row r="4418" spans="2:17" x14ac:dyDescent="0.2">
      <c r="B4418">
        <f t="shared" ca="1" si="621"/>
        <v>3</v>
      </c>
      <c r="G4418" t="str">
        <f t="shared" ca="1" si="623"/>
        <v/>
      </c>
      <c r="H4418">
        <f t="shared" si="622"/>
        <v>0</v>
      </c>
      <c r="N4418" s="67" t="str">
        <f t="shared" ref="N4418:N4481" ca="1" si="624">IF(ISERROR(VLOOKUP($K4418,$B:$G,AA$2,FALSE)),"",VLOOKUP($K4418,$B:$G,AA$2,FALSE))</f>
        <v/>
      </c>
      <c r="O4418" s="70" t="str">
        <f t="shared" ref="O4418:O4481" ca="1" si="625">IF(ISERROR(VLOOKUP($K4418,$B:$G,AB$2,FALSE)),"",VLOOKUP($K4418,$B:$G,AB$2,FALSE))</f>
        <v/>
      </c>
      <c r="P4418" s="70" t="str">
        <f t="shared" ref="P4418:P4481" ca="1" si="626">IF(ISERROR(VLOOKUP($K4418,$B:$G,AC$2,FALSE)),"",VLOOKUP($K4418,$B:$G,AC$2,FALSE))</f>
        <v/>
      </c>
      <c r="Q4418" s="71" t="str">
        <f t="shared" ref="Q4418:Q4481" si="627">IF(L4418=0,"",(ROUND(IF(ISERROR(VLOOKUP($K4418,$B:$G,AD$2,FALSE)),"terület?",VLOOKUP($K4418,$B:$G,AD$2,FALSE)),2)))</f>
        <v/>
      </c>
    </row>
    <row r="4419" spans="2:17" x14ac:dyDescent="0.2">
      <c r="B4419">
        <f t="shared" ref="B4419:B4482" ca="1" si="628">IF(AND(LEFT(A4419,6)="Blokk:",RIGHT(A4419,10)&lt;&gt;"módosított",LEFT(A4420,11)="Táblaadatok",H4419&gt;0),B4418+1,B4418)</f>
        <v>3</v>
      </c>
      <c r="G4419" t="str">
        <f t="shared" ca="1" si="623"/>
        <v/>
      </c>
      <c r="H4419">
        <f t="shared" si="622"/>
        <v>0</v>
      </c>
      <c r="N4419" s="67" t="str">
        <f t="shared" ca="1" si="624"/>
        <v/>
      </c>
      <c r="O4419" s="70" t="str">
        <f t="shared" ca="1" si="625"/>
        <v/>
      </c>
      <c r="P4419" s="70" t="str">
        <f t="shared" ca="1" si="626"/>
        <v/>
      </c>
      <c r="Q4419" s="71" t="str">
        <f t="shared" si="627"/>
        <v/>
      </c>
    </row>
    <row r="4420" spans="2:17" x14ac:dyDescent="0.2">
      <c r="B4420">
        <f t="shared" ca="1" si="628"/>
        <v>3</v>
      </c>
      <c r="G4420" t="str">
        <f t="shared" ca="1" si="623"/>
        <v/>
      </c>
      <c r="H4420">
        <f t="shared" ref="H4420:H4483" si="629">IF(ISNA(VLOOKUP(MID(A4421,40,5),AE:AF,2,0)),0,1)</f>
        <v>0</v>
      </c>
      <c r="N4420" s="67" t="str">
        <f t="shared" ca="1" si="624"/>
        <v/>
      </c>
      <c r="O4420" s="70" t="str">
        <f t="shared" ca="1" si="625"/>
        <v/>
      </c>
      <c r="P4420" s="70" t="str">
        <f t="shared" ca="1" si="626"/>
        <v/>
      </c>
      <c r="Q4420" s="71" t="str">
        <f t="shared" si="627"/>
        <v/>
      </c>
    </row>
    <row r="4421" spans="2:17" x14ac:dyDescent="0.2">
      <c r="B4421">
        <f t="shared" ca="1" si="628"/>
        <v>3</v>
      </c>
      <c r="G4421" t="str">
        <f t="shared" ca="1" si="623"/>
        <v/>
      </c>
      <c r="H4421">
        <f t="shared" si="629"/>
        <v>0</v>
      </c>
      <c r="N4421" s="67" t="str">
        <f t="shared" ca="1" si="624"/>
        <v/>
      </c>
      <c r="O4421" s="70" t="str">
        <f t="shared" ca="1" si="625"/>
        <v/>
      </c>
      <c r="P4421" s="70" t="str">
        <f t="shared" ca="1" si="626"/>
        <v/>
      </c>
      <c r="Q4421" s="71" t="str">
        <f t="shared" si="627"/>
        <v/>
      </c>
    </row>
    <row r="4422" spans="2:17" x14ac:dyDescent="0.2">
      <c r="B4422">
        <f t="shared" ca="1" si="628"/>
        <v>3</v>
      </c>
      <c r="G4422" t="str">
        <f t="shared" ca="1" si="623"/>
        <v/>
      </c>
      <c r="H4422">
        <f t="shared" si="629"/>
        <v>0</v>
      </c>
      <c r="N4422" s="67" t="str">
        <f t="shared" ca="1" si="624"/>
        <v/>
      </c>
      <c r="O4422" s="70" t="str">
        <f t="shared" ca="1" si="625"/>
        <v/>
      </c>
      <c r="P4422" s="70" t="str">
        <f t="shared" ca="1" si="626"/>
        <v/>
      </c>
      <c r="Q4422" s="71" t="str">
        <f t="shared" si="627"/>
        <v/>
      </c>
    </row>
    <row r="4423" spans="2:17" x14ac:dyDescent="0.2">
      <c r="B4423">
        <f t="shared" ca="1" si="628"/>
        <v>3</v>
      </c>
      <c r="G4423" t="str">
        <f t="shared" ca="1" si="623"/>
        <v/>
      </c>
      <c r="H4423">
        <f t="shared" si="629"/>
        <v>0</v>
      </c>
      <c r="N4423" s="67" t="str">
        <f t="shared" ca="1" si="624"/>
        <v/>
      </c>
      <c r="O4423" s="70" t="str">
        <f t="shared" ca="1" si="625"/>
        <v/>
      </c>
      <c r="P4423" s="70" t="str">
        <f t="shared" ca="1" si="626"/>
        <v/>
      </c>
      <c r="Q4423" s="71" t="str">
        <f t="shared" si="627"/>
        <v/>
      </c>
    </row>
    <row r="4424" spans="2:17" x14ac:dyDescent="0.2">
      <c r="B4424">
        <f t="shared" ca="1" si="628"/>
        <v>3</v>
      </c>
      <c r="G4424" t="str">
        <f t="shared" ca="1" si="623"/>
        <v/>
      </c>
      <c r="H4424">
        <f t="shared" si="629"/>
        <v>0</v>
      </c>
      <c r="N4424" s="67" t="str">
        <f t="shared" ca="1" si="624"/>
        <v/>
      </c>
      <c r="O4424" s="70" t="str">
        <f t="shared" ca="1" si="625"/>
        <v/>
      </c>
      <c r="P4424" s="70" t="str">
        <f t="shared" ca="1" si="626"/>
        <v/>
      </c>
      <c r="Q4424" s="71" t="str">
        <f t="shared" si="627"/>
        <v/>
      </c>
    </row>
    <row r="4425" spans="2:17" x14ac:dyDescent="0.2">
      <c r="B4425">
        <f t="shared" ca="1" si="628"/>
        <v>3</v>
      </c>
      <c r="G4425" t="str">
        <f t="shared" ca="1" si="623"/>
        <v/>
      </c>
      <c r="H4425">
        <f t="shared" si="629"/>
        <v>0</v>
      </c>
      <c r="N4425" s="67" t="str">
        <f t="shared" ca="1" si="624"/>
        <v/>
      </c>
      <c r="O4425" s="70" t="str">
        <f t="shared" ca="1" si="625"/>
        <v/>
      </c>
      <c r="P4425" s="70" t="str">
        <f t="shared" ca="1" si="626"/>
        <v/>
      </c>
      <c r="Q4425" s="71" t="str">
        <f t="shared" si="627"/>
        <v/>
      </c>
    </row>
    <row r="4426" spans="2:17" x14ac:dyDescent="0.2">
      <c r="B4426">
        <f t="shared" ca="1" si="628"/>
        <v>3</v>
      </c>
      <c r="G4426" t="str">
        <f t="shared" ca="1" si="623"/>
        <v/>
      </c>
      <c r="H4426">
        <f t="shared" si="629"/>
        <v>0</v>
      </c>
      <c r="N4426" s="67" t="str">
        <f t="shared" ca="1" si="624"/>
        <v/>
      </c>
      <c r="O4426" s="70" t="str">
        <f t="shared" ca="1" si="625"/>
        <v/>
      </c>
      <c r="P4426" s="70" t="str">
        <f t="shared" ca="1" si="626"/>
        <v/>
      </c>
      <c r="Q4426" s="71" t="str">
        <f t="shared" si="627"/>
        <v/>
      </c>
    </row>
    <row r="4427" spans="2:17" x14ac:dyDescent="0.2">
      <c r="B4427">
        <f t="shared" ca="1" si="628"/>
        <v>3</v>
      </c>
      <c r="G4427" t="str">
        <f t="shared" ca="1" si="623"/>
        <v/>
      </c>
      <c r="H4427">
        <f t="shared" si="629"/>
        <v>0</v>
      </c>
      <c r="N4427" s="67" t="str">
        <f t="shared" ca="1" si="624"/>
        <v/>
      </c>
      <c r="O4427" s="70" t="str">
        <f t="shared" ca="1" si="625"/>
        <v/>
      </c>
      <c r="P4427" s="70" t="str">
        <f t="shared" ca="1" si="626"/>
        <v/>
      </c>
      <c r="Q4427" s="71" t="str">
        <f t="shared" si="627"/>
        <v/>
      </c>
    </row>
    <row r="4428" spans="2:17" x14ac:dyDescent="0.2">
      <c r="B4428">
        <f t="shared" ca="1" si="628"/>
        <v>3</v>
      </c>
      <c r="G4428" t="str">
        <f t="shared" ca="1" si="623"/>
        <v/>
      </c>
      <c r="H4428">
        <f t="shared" si="629"/>
        <v>0</v>
      </c>
      <c r="N4428" s="67" t="str">
        <f t="shared" ca="1" si="624"/>
        <v/>
      </c>
      <c r="O4428" s="70" t="str">
        <f t="shared" ca="1" si="625"/>
        <v/>
      </c>
      <c r="P4428" s="70" t="str">
        <f t="shared" ca="1" si="626"/>
        <v/>
      </c>
      <c r="Q4428" s="71" t="str">
        <f t="shared" si="627"/>
        <v/>
      </c>
    </row>
    <row r="4429" spans="2:17" x14ac:dyDescent="0.2">
      <c r="B4429">
        <f t="shared" ca="1" si="628"/>
        <v>3</v>
      </c>
      <c r="G4429" t="str">
        <f t="shared" ca="1" si="623"/>
        <v/>
      </c>
      <c r="H4429">
        <f t="shared" si="629"/>
        <v>0</v>
      </c>
      <c r="N4429" s="67" t="str">
        <f t="shared" ca="1" si="624"/>
        <v/>
      </c>
      <c r="O4429" s="70" t="str">
        <f t="shared" ca="1" si="625"/>
        <v/>
      </c>
      <c r="P4429" s="70" t="str">
        <f t="shared" ca="1" si="626"/>
        <v/>
      </c>
      <c r="Q4429" s="71" t="str">
        <f t="shared" si="627"/>
        <v/>
      </c>
    </row>
    <row r="4430" spans="2:17" x14ac:dyDescent="0.2">
      <c r="B4430">
        <f t="shared" ca="1" si="628"/>
        <v>3</v>
      </c>
      <c r="G4430" t="str">
        <f t="shared" ca="1" si="623"/>
        <v/>
      </c>
      <c r="H4430">
        <f t="shared" si="629"/>
        <v>0</v>
      </c>
      <c r="N4430" s="67" t="str">
        <f t="shared" ca="1" si="624"/>
        <v/>
      </c>
      <c r="O4430" s="70" t="str">
        <f t="shared" ca="1" si="625"/>
        <v/>
      </c>
      <c r="P4430" s="70" t="str">
        <f t="shared" ca="1" si="626"/>
        <v/>
      </c>
      <c r="Q4430" s="71" t="str">
        <f t="shared" si="627"/>
        <v/>
      </c>
    </row>
    <row r="4431" spans="2:17" x14ac:dyDescent="0.2">
      <c r="B4431">
        <f t="shared" ca="1" si="628"/>
        <v>3</v>
      </c>
      <c r="G4431" t="str">
        <f t="shared" ca="1" si="623"/>
        <v/>
      </c>
      <c r="H4431">
        <f t="shared" si="629"/>
        <v>0</v>
      </c>
      <c r="N4431" s="67" t="str">
        <f t="shared" ca="1" si="624"/>
        <v/>
      </c>
      <c r="O4431" s="70" t="str">
        <f t="shared" ca="1" si="625"/>
        <v/>
      </c>
      <c r="P4431" s="70" t="str">
        <f t="shared" ca="1" si="626"/>
        <v/>
      </c>
      <c r="Q4431" s="71" t="str">
        <f t="shared" si="627"/>
        <v/>
      </c>
    </row>
    <row r="4432" spans="2:17" x14ac:dyDescent="0.2">
      <c r="B4432">
        <f t="shared" ca="1" si="628"/>
        <v>3</v>
      </c>
      <c r="G4432" t="str">
        <f t="shared" ca="1" si="623"/>
        <v/>
      </c>
      <c r="H4432">
        <f t="shared" si="629"/>
        <v>0</v>
      </c>
      <c r="N4432" s="67" t="str">
        <f t="shared" ca="1" si="624"/>
        <v/>
      </c>
      <c r="O4432" s="70" t="str">
        <f t="shared" ca="1" si="625"/>
        <v/>
      </c>
      <c r="P4432" s="70" t="str">
        <f t="shared" ca="1" si="626"/>
        <v/>
      </c>
      <c r="Q4432" s="71" t="str">
        <f t="shared" si="627"/>
        <v/>
      </c>
    </row>
    <row r="4433" spans="2:17" x14ac:dyDescent="0.2">
      <c r="B4433">
        <f t="shared" ca="1" si="628"/>
        <v>3</v>
      </c>
      <c r="G4433" t="str">
        <f t="shared" ca="1" si="623"/>
        <v/>
      </c>
      <c r="H4433">
        <f t="shared" si="629"/>
        <v>0</v>
      </c>
      <c r="N4433" s="67" t="str">
        <f t="shared" ca="1" si="624"/>
        <v/>
      </c>
      <c r="O4433" s="70" t="str">
        <f t="shared" ca="1" si="625"/>
        <v/>
      </c>
      <c r="P4433" s="70" t="str">
        <f t="shared" ca="1" si="626"/>
        <v/>
      </c>
      <c r="Q4433" s="71" t="str">
        <f t="shared" si="627"/>
        <v/>
      </c>
    </row>
    <row r="4434" spans="2:17" x14ac:dyDescent="0.2">
      <c r="B4434">
        <f t="shared" ca="1" si="628"/>
        <v>3</v>
      </c>
      <c r="G4434" t="str">
        <f t="shared" ca="1" si="623"/>
        <v/>
      </c>
      <c r="H4434">
        <f t="shared" si="629"/>
        <v>0</v>
      </c>
      <c r="N4434" s="67" t="str">
        <f t="shared" ca="1" si="624"/>
        <v/>
      </c>
      <c r="O4434" s="70" t="str">
        <f t="shared" ca="1" si="625"/>
        <v/>
      </c>
      <c r="P4434" s="70" t="str">
        <f t="shared" ca="1" si="626"/>
        <v/>
      </c>
      <c r="Q4434" s="71" t="str">
        <f t="shared" si="627"/>
        <v/>
      </c>
    </row>
    <row r="4435" spans="2:17" x14ac:dyDescent="0.2">
      <c r="B4435">
        <f t="shared" ca="1" si="628"/>
        <v>3</v>
      </c>
      <c r="G4435" t="str">
        <f t="shared" ca="1" si="623"/>
        <v/>
      </c>
      <c r="H4435">
        <f t="shared" si="629"/>
        <v>0</v>
      </c>
      <c r="N4435" s="67" t="str">
        <f t="shared" ca="1" si="624"/>
        <v/>
      </c>
      <c r="O4435" s="70" t="str">
        <f t="shared" ca="1" si="625"/>
        <v/>
      </c>
      <c r="P4435" s="70" t="str">
        <f t="shared" ca="1" si="626"/>
        <v/>
      </c>
      <c r="Q4435" s="71" t="str">
        <f t="shared" si="627"/>
        <v/>
      </c>
    </row>
    <row r="4436" spans="2:17" x14ac:dyDescent="0.2">
      <c r="B4436">
        <f t="shared" ca="1" si="628"/>
        <v>3</v>
      </c>
      <c r="G4436" t="str">
        <f t="shared" ca="1" si="623"/>
        <v/>
      </c>
      <c r="H4436">
        <f t="shared" si="629"/>
        <v>0</v>
      </c>
      <c r="N4436" s="67" t="str">
        <f t="shared" ca="1" si="624"/>
        <v/>
      </c>
      <c r="O4436" s="70" t="str">
        <f t="shared" ca="1" si="625"/>
        <v/>
      </c>
      <c r="P4436" s="70" t="str">
        <f t="shared" ca="1" si="626"/>
        <v/>
      </c>
      <c r="Q4436" s="71" t="str">
        <f t="shared" si="627"/>
        <v/>
      </c>
    </row>
    <row r="4437" spans="2:17" x14ac:dyDescent="0.2">
      <c r="B4437">
        <f t="shared" ca="1" si="628"/>
        <v>3</v>
      </c>
      <c r="G4437" t="str">
        <f t="shared" ca="1" si="623"/>
        <v/>
      </c>
      <c r="H4437">
        <f t="shared" si="629"/>
        <v>0</v>
      </c>
      <c r="N4437" s="67" t="str">
        <f t="shared" ca="1" si="624"/>
        <v/>
      </c>
      <c r="O4437" s="70" t="str">
        <f t="shared" ca="1" si="625"/>
        <v/>
      </c>
      <c r="P4437" s="70" t="str">
        <f t="shared" ca="1" si="626"/>
        <v/>
      </c>
      <c r="Q4437" s="71" t="str">
        <f t="shared" si="627"/>
        <v/>
      </c>
    </row>
    <row r="4438" spans="2:17" x14ac:dyDescent="0.2">
      <c r="B4438">
        <f t="shared" ca="1" si="628"/>
        <v>3</v>
      </c>
      <c r="G4438" t="str">
        <f t="shared" ca="1" si="623"/>
        <v/>
      </c>
      <c r="H4438">
        <f t="shared" si="629"/>
        <v>0</v>
      </c>
      <c r="N4438" s="67" t="str">
        <f t="shared" ca="1" si="624"/>
        <v/>
      </c>
      <c r="O4438" s="70" t="str">
        <f t="shared" ca="1" si="625"/>
        <v/>
      </c>
      <c r="P4438" s="70" t="str">
        <f t="shared" ca="1" si="626"/>
        <v/>
      </c>
      <c r="Q4438" s="71" t="str">
        <f t="shared" si="627"/>
        <v/>
      </c>
    </row>
    <row r="4439" spans="2:17" x14ac:dyDescent="0.2">
      <c r="B4439">
        <f t="shared" ca="1" si="628"/>
        <v>3</v>
      </c>
      <c r="G4439" t="str">
        <f t="shared" ca="1" si="623"/>
        <v/>
      </c>
      <c r="H4439">
        <f t="shared" si="629"/>
        <v>0</v>
      </c>
      <c r="N4439" s="67" t="str">
        <f t="shared" ca="1" si="624"/>
        <v/>
      </c>
      <c r="O4439" s="70" t="str">
        <f t="shared" ca="1" si="625"/>
        <v/>
      </c>
      <c r="P4439" s="70" t="str">
        <f t="shared" ca="1" si="626"/>
        <v/>
      </c>
      <c r="Q4439" s="71" t="str">
        <f t="shared" si="627"/>
        <v/>
      </c>
    </row>
    <row r="4440" spans="2:17" x14ac:dyDescent="0.2">
      <c r="B4440">
        <f t="shared" ca="1" si="628"/>
        <v>3</v>
      </c>
      <c r="G4440" t="str">
        <f t="shared" ca="1" si="623"/>
        <v/>
      </c>
      <c r="H4440">
        <f t="shared" si="629"/>
        <v>0</v>
      </c>
      <c r="N4440" s="67" t="str">
        <f t="shared" ca="1" si="624"/>
        <v/>
      </c>
      <c r="O4440" s="70" t="str">
        <f t="shared" ca="1" si="625"/>
        <v/>
      </c>
      <c r="P4440" s="70" t="str">
        <f t="shared" ca="1" si="626"/>
        <v/>
      </c>
      <c r="Q4440" s="71" t="str">
        <f t="shared" si="627"/>
        <v/>
      </c>
    </row>
    <row r="4441" spans="2:17" x14ac:dyDescent="0.2">
      <c r="B4441">
        <f t="shared" ca="1" si="628"/>
        <v>3</v>
      </c>
      <c r="G4441" t="str">
        <f t="shared" ca="1" si="623"/>
        <v/>
      </c>
      <c r="H4441">
        <f t="shared" si="629"/>
        <v>0</v>
      </c>
      <c r="N4441" s="67" t="str">
        <f t="shared" ca="1" si="624"/>
        <v/>
      </c>
      <c r="O4441" s="70" t="str">
        <f t="shared" ca="1" si="625"/>
        <v/>
      </c>
      <c r="P4441" s="70" t="str">
        <f t="shared" ca="1" si="626"/>
        <v/>
      </c>
      <c r="Q4441" s="71" t="str">
        <f t="shared" si="627"/>
        <v/>
      </c>
    </row>
    <row r="4442" spans="2:17" x14ac:dyDescent="0.2">
      <c r="B4442">
        <f t="shared" ca="1" si="628"/>
        <v>3</v>
      </c>
      <c r="G4442" t="str">
        <f t="shared" ca="1" si="623"/>
        <v/>
      </c>
      <c r="H4442">
        <f t="shared" si="629"/>
        <v>0</v>
      </c>
      <c r="N4442" s="67" t="str">
        <f t="shared" ca="1" si="624"/>
        <v/>
      </c>
      <c r="O4442" s="70" t="str">
        <f t="shared" ca="1" si="625"/>
        <v/>
      </c>
      <c r="P4442" s="70" t="str">
        <f t="shared" ca="1" si="626"/>
        <v/>
      </c>
      <c r="Q4442" s="71" t="str">
        <f t="shared" si="627"/>
        <v/>
      </c>
    </row>
    <row r="4443" spans="2:17" x14ac:dyDescent="0.2">
      <c r="B4443">
        <f t="shared" ca="1" si="628"/>
        <v>3</v>
      </c>
      <c r="G4443" t="str">
        <f t="shared" ca="1" si="623"/>
        <v/>
      </c>
      <c r="H4443">
        <f t="shared" si="629"/>
        <v>0</v>
      </c>
      <c r="N4443" s="67" t="str">
        <f t="shared" ca="1" si="624"/>
        <v/>
      </c>
      <c r="O4443" s="70" t="str">
        <f t="shared" ca="1" si="625"/>
        <v/>
      </c>
      <c r="P4443" s="70" t="str">
        <f t="shared" ca="1" si="626"/>
        <v/>
      </c>
      <c r="Q4443" s="71" t="str">
        <f t="shared" si="627"/>
        <v/>
      </c>
    </row>
    <row r="4444" spans="2:17" x14ac:dyDescent="0.2">
      <c r="B4444">
        <f t="shared" ca="1" si="628"/>
        <v>3</v>
      </c>
      <c r="G4444" t="str">
        <f t="shared" ca="1" si="623"/>
        <v/>
      </c>
      <c r="H4444">
        <f t="shared" si="629"/>
        <v>0</v>
      </c>
      <c r="N4444" s="67" t="str">
        <f t="shared" ca="1" si="624"/>
        <v/>
      </c>
      <c r="O4444" s="70" t="str">
        <f t="shared" ca="1" si="625"/>
        <v/>
      </c>
      <c r="P4444" s="70" t="str">
        <f t="shared" ca="1" si="626"/>
        <v/>
      </c>
      <c r="Q4444" s="71" t="str">
        <f t="shared" si="627"/>
        <v/>
      </c>
    </row>
    <row r="4445" spans="2:17" x14ac:dyDescent="0.2">
      <c r="B4445">
        <f t="shared" ca="1" si="628"/>
        <v>3</v>
      </c>
      <c r="G4445" t="str">
        <f t="shared" ca="1" si="623"/>
        <v/>
      </c>
      <c r="H4445">
        <f t="shared" si="629"/>
        <v>0</v>
      </c>
      <c r="N4445" s="67" t="str">
        <f t="shared" ca="1" si="624"/>
        <v/>
      </c>
      <c r="O4445" s="70" t="str">
        <f t="shared" ca="1" si="625"/>
        <v/>
      </c>
      <c r="P4445" s="70" t="str">
        <f t="shared" ca="1" si="626"/>
        <v/>
      </c>
      <c r="Q4445" s="71" t="str">
        <f t="shared" si="627"/>
        <v/>
      </c>
    </row>
    <row r="4446" spans="2:17" x14ac:dyDescent="0.2">
      <c r="B4446">
        <f t="shared" ca="1" si="628"/>
        <v>3</v>
      </c>
      <c r="G4446" t="str">
        <f t="shared" ca="1" si="623"/>
        <v/>
      </c>
      <c r="H4446">
        <f t="shared" si="629"/>
        <v>0</v>
      </c>
      <c r="N4446" s="67" t="str">
        <f t="shared" ca="1" si="624"/>
        <v/>
      </c>
      <c r="O4446" s="70" t="str">
        <f t="shared" ca="1" si="625"/>
        <v/>
      </c>
      <c r="P4446" s="70" t="str">
        <f t="shared" ca="1" si="626"/>
        <v/>
      </c>
      <c r="Q4446" s="71" t="str">
        <f t="shared" si="627"/>
        <v/>
      </c>
    </row>
    <row r="4447" spans="2:17" x14ac:dyDescent="0.2">
      <c r="B4447">
        <f t="shared" ca="1" si="628"/>
        <v>3</v>
      </c>
      <c r="G4447" t="str">
        <f t="shared" ca="1" si="623"/>
        <v/>
      </c>
      <c r="H4447">
        <f t="shared" si="629"/>
        <v>0</v>
      </c>
      <c r="N4447" s="67" t="str">
        <f t="shared" ca="1" si="624"/>
        <v/>
      </c>
      <c r="O4447" s="70" t="str">
        <f t="shared" ca="1" si="625"/>
        <v/>
      </c>
      <c r="P4447" s="70" t="str">
        <f t="shared" ca="1" si="626"/>
        <v/>
      </c>
      <c r="Q4447" s="71" t="str">
        <f t="shared" si="627"/>
        <v/>
      </c>
    </row>
    <row r="4448" spans="2:17" x14ac:dyDescent="0.2">
      <c r="B4448">
        <f t="shared" ca="1" si="628"/>
        <v>3</v>
      </c>
      <c r="G4448" t="str">
        <f t="shared" ca="1" si="623"/>
        <v/>
      </c>
      <c r="H4448">
        <f t="shared" si="629"/>
        <v>0</v>
      </c>
      <c r="N4448" s="67" t="str">
        <f t="shared" ca="1" si="624"/>
        <v/>
      </c>
      <c r="O4448" s="70" t="str">
        <f t="shared" ca="1" si="625"/>
        <v/>
      </c>
      <c r="P4448" s="70" t="str">
        <f t="shared" ca="1" si="626"/>
        <v/>
      </c>
      <c r="Q4448" s="71" t="str">
        <f t="shared" si="627"/>
        <v/>
      </c>
    </row>
    <row r="4449" spans="2:17" x14ac:dyDescent="0.2">
      <c r="B4449">
        <f t="shared" ca="1" si="628"/>
        <v>3</v>
      </c>
      <c r="G4449" t="str">
        <f t="shared" ca="1" si="623"/>
        <v/>
      </c>
      <c r="H4449">
        <f t="shared" si="629"/>
        <v>0</v>
      </c>
      <c r="N4449" s="67" t="str">
        <f t="shared" ca="1" si="624"/>
        <v/>
      </c>
      <c r="O4449" s="70" t="str">
        <f t="shared" ca="1" si="625"/>
        <v/>
      </c>
      <c r="P4449" s="70" t="str">
        <f t="shared" ca="1" si="626"/>
        <v/>
      </c>
      <c r="Q4449" s="71" t="str">
        <f t="shared" si="627"/>
        <v/>
      </c>
    </row>
    <row r="4450" spans="2:17" x14ac:dyDescent="0.2">
      <c r="B4450">
        <f t="shared" ca="1" si="628"/>
        <v>3</v>
      </c>
      <c r="G4450" t="str">
        <f t="shared" ca="1" si="623"/>
        <v/>
      </c>
      <c r="H4450">
        <f t="shared" si="629"/>
        <v>0</v>
      </c>
      <c r="N4450" s="67" t="str">
        <f t="shared" ca="1" si="624"/>
        <v/>
      </c>
      <c r="O4450" s="70" t="str">
        <f t="shared" ca="1" si="625"/>
        <v/>
      </c>
      <c r="P4450" s="70" t="str">
        <f t="shared" ca="1" si="626"/>
        <v/>
      </c>
      <c r="Q4450" s="71" t="str">
        <f t="shared" si="627"/>
        <v/>
      </c>
    </row>
    <row r="4451" spans="2:17" x14ac:dyDescent="0.2">
      <c r="B4451">
        <f t="shared" ca="1" si="628"/>
        <v>3</v>
      </c>
      <c r="G4451" t="str">
        <f t="shared" ca="1" si="623"/>
        <v/>
      </c>
      <c r="H4451">
        <f t="shared" si="629"/>
        <v>0</v>
      </c>
      <c r="N4451" s="67" t="str">
        <f t="shared" ca="1" si="624"/>
        <v/>
      </c>
      <c r="O4451" s="70" t="str">
        <f t="shared" ca="1" si="625"/>
        <v/>
      </c>
      <c r="P4451" s="70" t="str">
        <f t="shared" ca="1" si="626"/>
        <v/>
      </c>
      <c r="Q4451" s="71" t="str">
        <f t="shared" si="627"/>
        <v/>
      </c>
    </row>
    <row r="4452" spans="2:17" x14ac:dyDescent="0.2">
      <c r="B4452">
        <f t="shared" ca="1" si="628"/>
        <v>3</v>
      </c>
      <c r="G4452" t="str">
        <f t="shared" ca="1" si="623"/>
        <v/>
      </c>
      <c r="H4452">
        <f t="shared" si="629"/>
        <v>0</v>
      </c>
      <c r="N4452" s="67" t="str">
        <f t="shared" ca="1" si="624"/>
        <v/>
      </c>
      <c r="O4452" s="70" t="str">
        <f t="shared" ca="1" si="625"/>
        <v/>
      </c>
      <c r="P4452" s="70" t="str">
        <f t="shared" ca="1" si="626"/>
        <v/>
      </c>
      <c r="Q4452" s="71" t="str">
        <f t="shared" si="627"/>
        <v/>
      </c>
    </row>
    <row r="4453" spans="2:17" x14ac:dyDescent="0.2">
      <c r="B4453">
        <f t="shared" ca="1" si="628"/>
        <v>3</v>
      </c>
      <c r="G4453" t="str">
        <f t="shared" ca="1" si="623"/>
        <v/>
      </c>
      <c r="H4453">
        <f t="shared" si="629"/>
        <v>0</v>
      </c>
      <c r="N4453" s="67" t="str">
        <f t="shared" ca="1" si="624"/>
        <v/>
      </c>
      <c r="O4453" s="70" t="str">
        <f t="shared" ca="1" si="625"/>
        <v/>
      </c>
      <c r="P4453" s="70" t="str">
        <f t="shared" ca="1" si="626"/>
        <v/>
      </c>
      <c r="Q4453" s="71" t="str">
        <f t="shared" si="627"/>
        <v/>
      </c>
    </row>
    <row r="4454" spans="2:17" x14ac:dyDescent="0.2">
      <c r="B4454">
        <f t="shared" ca="1" si="628"/>
        <v>3</v>
      </c>
      <c r="G4454" t="str">
        <f t="shared" ca="1" si="623"/>
        <v/>
      </c>
      <c r="H4454">
        <f t="shared" si="629"/>
        <v>0</v>
      </c>
      <c r="N4454" s="67" t="str">
        <f t="shared" ca="1" si="624"/>
        <v/>
      </c>
      <c r="O4454" s="70" t="str">
        <f t="shared" ca="1" si="625"/>
        <v/>
      </c>
      <c r="P4454" s="70" t="str">
        <f t="shared" ca="1" si="626"/>
        <v/>
      </c>
      <c r="Q4454" s="71" t="str">
        <f t="shared" si="627"/>
        <v/>
      </c>
    </row>
    <row r="4455" spans="2:17" x14ac:dyDescent="0.2">
      <c r="B4455">
        <f t="shared" ca="1" si="628"/>
        <v>3</v>
      </c>
      <c r="G4455" t="str">
        <f t="shared" ca="1" si="623"/>
        <v/>
      </c>
      <c r="H4455">
        <f t="shared" si="629"/>
        <v>0</v>
      </c>
      <c r="N4455" s="67" t="str">
        <f t="shared" ca="1" si="624"/>
        <v/>
      </c>
      <c r="O4455" s="70" t="str">
        <f t="shared" ca="1" si="625"/>
        <v/>
      </c>
      <c r="P4455" s="70" t="str">
        <f t="shared" ca="1" si="626"/>
        <v/>
      </c>
      <c r="Q4455" s="71" t="str">
        <f t="shared" si="627"/>
        <v/>
      </c>
    </row>
    <row r="4456" spans="2:17" x14ac:dyDescent="0.2">
      <c r="B4456">
        <f t="shared" ca="1" si="628"/>
        <v>3</v>
      </c>
      <c r="G4456" t="str">
        <f t="shared" ca="1" si="623"/>
        <v/>
      </c>
      <c r="H4456">
        <f t="shared" si="629"/>
        <v>0</v>
      </c>
      <c r="N4456" s="67" t="str">
        <f t="shared" ca="1" si="624"/>
        <v/>
      </c>
      <c r="O4456" s="70" t="str">
        <f t="shared" ca="1" si="625"/>
        <v/>
      </c>
      <c r="P4456" s="70" t="str">
        <f t="shared" ca="1" si="626"/>
        <v/>
      </c>
      <c r="Q4456" s="71" t="str">
        <f t="shared" si="627"/>
        <v/>
      </c>
    </row>
    <row r="4457" spans="2:17" x14ac:dyDescent="0.2">
      <c r="B4457">
        <f t="shared" ca="1" si="628"/>
        <v>3</v>
      </c>
      <c r="G4457" t="str">
        <f t="shared" ca="1" si="623"/>
        <v/>
      </c>
      <c r="H4457">
        <f t="shared" si="629"/>
        <v>0</v>
      </c>
      <c r="N4457" s="67" t="str">
        <f t="shared" ca="1" si="624"/>
        <v/>
      </c>
      <c r="O4457" s="70" t="str">
        <f t="shared" ca="1" si="625"/>
        <v/>
      </c>
      <c r="P4457" s="70" t="str">
        <f t="shared" ca="1" si="626"/>
        <v/>
      </c>
      <c r="Q4457" s="71" t="str">
        <f t="shared" si="627"/>
        <v/>
      </c>
    </row>
    <row r="4458" spans="2:17" x14ac:dyDescent="0.2">
      <c r="B4458">
        <f t="shared" ca="1" si="628"/>
        <v>3</v>
      </c>
      <c r="G4458" t="str">
        <f t="shared" ca="1" si="623"/>
        <v/>
      </c>
      <c r="H4458">
        <f t="shared" si="629"/>
        <v>0</v>
      </c>
      <c r="N4458" s="67" t="str">
        <f t="shared" ca="1" si="624"/>
        <v/>
      </c>
      <c r="O4458" s="70" t="str">
        <f t="shared" ca="1" si="625"/>
        <v/>
      </c>
      <c r="P4458" s="70" t="str">
        <f t="shared" ca="1" si="626"/>
        <v/>
      </c>
      <c r="Q4458" s="71" t="str">
        <f t="shared" si="627"/>
        <v/>
      </c>
    </row>
    <row r="4459" spans="2:17" x14ac:dyDescent="0.2">
      <c r="B4459">
        <f t="shared" ca="1" si="628"/>
        <v>3</v>
      </c>
      <c r="G4459" t="str">
        <f t="shared" ca="1" si="623"/>
        <v/>
      </c>
      <c r="H4459">
        <f t="shared" si="629"/>
        <v>0</v>
      </c>
      <c r="N4459" s="67" t="str">
        <f t="shared" ca="1" si="624"/>
        <v/>
      </c>
      <c r="O4459" s="70" t="str">
        <f t="shared" ca="1" si="625"/>
        <v/>
      </c>
      <c r="P4459" s="70" t="str">
        <f t="shared" ca="1" si="626"/>
        <v/>
      </c>
      <c r="Q4459" s="71" t="str">
        <f t="shared" si="627"/>
        <v/>
      </c>
    </row>
    <row r="4460" spans="2:17" x14ac:dyDescent="0.2">
      <c r="B4460">
        <f t="shared" ca="1" si="628"/>
        <v>3</v>
      </c>
      <c r="G4460" t="str">
        <f t="shared" ca="1" si="623"/>
        <v/>
      </c>
      <c r="H4460">
        <f t="shared" si="629"/>
        <v>0</v>
      </c>
      <c r="N4460" s="67" t="str">
        <f t="shared" ca="1" si="624"/>
        <v/>
      </c>
      <c r="O4460" s="70" t="str">
        <f t="shared" ca="1" si="625"/>
        <v/>
      </c>
      <c r="P4460" s="70" t="str">
        <f t="shared" ca="1" si="626"/>
        <v/>
      </c>
      <c r="Q4460" s="71" t="str">
        <f t="shared" si="627"/>
        <v/>
      </c>
    </row>
    <row r="4461" spans="2:17" x14ac:dyDescent="0.2">
      <c r="B4461">
        <f t="shared" ca="1" si="628"/>
        <v>3</v>
      </c>
      <c r="G4461" t="str">
        <f t="shared" ca="1" si="623"/>
        <v/>
      </c>
      <c r="H4461">
        <f t="shared" si="629"/>
        <v>0</v>
      </c>
      <c r="N4461" s="67" t="str">
        <f t="shared" ca="1" si="624"/>
        <v/>
      </c>
      <c r="O4461" s="70" t="str">
        <f t="shared" ca="1" si="625"/>
        <v/>
      </c>
      <c r="P4461" s="70" t="str">
        <f t="shared" ca="1" si="626"/>
        <v/>
      </c>
      <c r="Q4461" s="71" t="str">
        <f t="shared" si="627"/>
        <v/>
      </c>
    </row>
    <row r="4462" spans="2:17" x14ac:dyDescent="0.2">
      <c r="B4462">
        <f t="shared" ca="1" si="628"/>
        <v>3</v>
      </c>
      <c r="G4462" t="str">
        <f t="shared" ca="1" si="623"/>
        <v/>
      </c>
      <c r="H4462">
        <f t="shared" si="629"/>
        <v>0</v>
      </c>
      <c r="N4462" s="67" t="str">
        <f t="shared" ca="1" si="624"/>
        <v/>
      </c>
      <c r="O4462" s="70" t="str">
        <f t="shared" ca="1" si="625"/>
        <v/>
      </c>
      <c r="P4462" s="70" t="str">
        <f t="shared" ca="1" si="626"/>
        <v/>
      </c>
      <c r="Q4462" s="71" t="str">
        <f t="shared" si="627"/>
        <v/>
      </c>
    </row>
    <row r="4463" spans="2:17" x14ac:dyDescent="0.2">
      <c r="B4463">
        <f t="shared" ca="1" si="628"/>
        <v>3</v>
      </c>
      <c r="G4463" t="str">
        <f t="shared" ca="1" si="623"/>
        <v/>
      </c>
      <c r="H4463">
        <f t="shared" si="629"/>
        <v>0</v>
      </c>
      <c r="N4463" s="67" t="str">
        <f t="shared" ca="1" si="624"/>
        <v/>
      </c>
      <c r="O4463" s="70" t="str">
        <f t="shared" ca="1" si="625"/>
        <v/>
      </c>
      <c r="P4463" s="70" t="str">
        <f t="shared" ca="1" si="626"/>
        <v/>
      </c>
      <c r="Q4463" s="71" t="str">
        <f t="shared" si="627"/>
        <v/>
      </c>
    </row>
    <row r="4464" spans="2:17" x14ac:dyDescent="0.2">
      <c r="B4464">
        <f t="shared" ca="1" si="628"/>
        <v>3</v>
      </c>
      <c r="G4464" t="str">
        <f t="shared" ref="G4464:G4527" ca="1" si="630">IF(B4464=B4463+1,MID(A4466,29,FIND("Kockázatkezelés",A4466)-30)*1,"")</f>
        <v/>
      </c>
      <c r="H4464">
        <f t="shared" si="629"/>
        <v>0</v>
      </c>
      <c r="N4464" s="67" t="str">
        <f t="shared" ca="1" si="624"/>
        <v/>
      </c>
      <c r="O4464" s="70" t="str">
        <f t="shared" ca="1" si="625"/>
        <v/>
      </c>
      <c r="P4464" s="70" t="str">
        <f t="shared" ca="1" si="626"/>
        <v/>
      </c>
      <c r="Q4464" s="71" t="str">
        <f t="shared" si="627"/>
        <v/>
      </c>
    </row>
    <row r="4465" spans="2:17" x14ac:dyDescent="0.2">
      <c r="B4465">
        <f t="shared" ca="1" si="628"/>
        <v>3</v>
      </c>
      <c r="G4465" t="str">
        <f t="shared" ca="1" si="630"/>
        <v/>
      </c>
      <c r="H4465">
        <f t="shared" si="629"/>
        <v>0</v>
      </c>
      <c r="N4465" s="67" t="str">
        <f t="shared" ca="1" si="624"/>
        <v/>
      </c>
      <c r="O4465" s="70" t="str">
        <f t="shared" ca="1" si="625"/>
        <v/>
      </c>
      <c r="P4465" s="70" t="str">
        <f t="shared" ca="1" si="626"/>
        <v/>
      </c>
      <c r="Q4465" s="71" t="str">
        <f t="shared" si="627"/>
        <v/>
      </c>
    </row>
    <row r="4466" spans="2:17" x14ac:dyDescent="0.2">
      <c r="B4466">
        <f t="shared" ca="1" si="628"/>
        <v>3</v>
      </c>
      <c r="G4466" t="str">
        <f t="shared" ca="1" si="630"/>
        <v/>
      </c>
      <c r="H4466">
        <f t="shared" si="629"/>
        <v>0</v>
      </c>
      <c r="N4466" s="67" t="str">
        <f t="shared" ca="1" si="624"/>
        <v/>
      </c>
      <c r="O4466" s="70" t="str">
        <f t="shared" ca="1" si="625"/>
        <v/>
      </c>
      <c r="P4466" s="70" t="str">
        <f t="shared" ca="1" si="626"/>
        <v/>
      </c>
      <c r="Q4466" s="71" t="str">
        <f t="shared" si="627"/>
        <v/>
      </c>
    </row>
    <row r="4467" spans="2:17" x14ac:dyDescent="0.2">
      <c r="B4467">
        <f t="shared" ca="1" si="628"/>
        <v>3</v>
      </c>
      <c r="G4467" t="str">
        <f t="shared" ca="1" si="630"/>
        <v/>
      </c>
      <c r="H4467">
        <f t="shared" si="629"/>
        <v>0</v>
      </c>
      <c r="N4467" s="67" t="str">
        <f t="shared" ca="1" si="624"/>
        <v/>
      </c>
      <c r="O4467" s="70" t="str">
        <f t="shared" ca="1" si="625"/>
        <v/>
      </c>
      <c r="P4467" s="70" t="str">
        <f t="shared" ca="1" si="626"/>
        <v/>
      </c>
      <c r="Q4467" s="71" t="str">
        <f t="shared" si="627"/>
        <v/>
      </c>
    </row>
    <row r="4468" spans="2:17" x14ac:dyDescent="0.2">
      <c r="B4468">
        <f t="shared" ca="1" si="628"/>
        <v>3</v>
      </c>
      <c r="G4468" t="str">
        <f t="shared" ca="1" si="630"/>
        <v/>
      </c>
      <c r="H4468">
        <f t="shared" si="629"/>
        <v>0</v>
      </c>
      <c r="N4468" s="67" t="str">
        <f t="shared" ca="1" si="624"/>
        <v/>
      </c>
      <c r="O4468" s="70" t="str">
        <f t="shared" ca="1" si="625"/>
        <v/>
      </c>
      <c r="P4468" s="70" t="str">
        <f t="shared" ca="1" si="626"/>
        <v/>
      </c>
      <c r="Q4468" s="71" t="str">
        <f t="shared" si="627"/>
        <v/>
      </c>
    </row>
    <row r="4469" spans="2:17" x14ac:dyDescent="0.2">
      <c r="B4469">
        <f t="shared" ca="1" si="628"/>
        <v>3</v>
      </c>
      <c r="G4469" t="str">
        <f t="shared" ca="1" si="630"/>
        <v/>
      </c>
      <c r="H4469">
        <f t="shared" si="629"/>
        <v>0</v>
      </c>
      <c r="N4469" s="67" t="str">
        <f t="shared" ca="1" si="624"/>
        <v/>
      </c>
      <c r="O4469" s="70" t="str">
        <f t="shared" ca="1" si="625"/>
        <v/>
      </c>
      <c r="P4469" s="70" t="str">
        <f t="shared" ca="1" si="626"/>
        <v/>
      </c>
      <c r="Q4469" s="71" t="str">
        <f t="shared" si="627"/>
        <v/>
      </c>
    </row>
    <row r="4470" spans="2:17" x14ac:dyDescent="0.2">
      <c r="B4470">
        <f t="shared" ca="1" si="628"/>
        <v>3</v>
      </c>
      <c r="G4470" t="str">
        <f t="shared" ca="1" si="630"/>
        <v/>
      </c>
      <c r="H4470">
        <f t="shared" si="629"/>
        <v>0</v>
      </c>
      <c r="N4470" s="67" t="str">
        <f t="shared" ca="1" si="624"/>
        <v/>
      </c>
      <c r="O4470" s="70" t="str">
        <f t="shared" ca="1" si="625"/>
        <v/>
      </c>
      <c r="P4470" s="70" t="str">
        <f t="shared" ca="1" si="626"/>
        <v/>
      </c>
      <c r="Q4470" s="71" t="str">
        <f t="shared" si="627"/>
        <v/>
      </c>
    </row>
    <row r="4471" spans="2:17" x14ac:dyDescent="0.2">
      <c r="B4471">
        <f t="shared" ca="1" si="628"/>
        <v>3</v>
      </c>
      <c r="G4471" t="str">
        <f t="shared" ca="1" si="630"/>
        <v/>
      </c>
      <c r="H4471">
        <f t="shared" si="629"/>
        <v>0</v>
      </c>
      <c r="N4471" s="67" t="str">
        <f t="shared" ca="1" si="624"/>
        <v/>
      </c>
      <c r="O4471" s="70" t="str">
        <f t="shared" ca="1" si="625"/>
        <v/>
      </c>
      <c r="P4471" s="70" t="str">
        <f t="shared" ca="1" si="626"/>
        <v/>
      </c>
      <c r="Q4471" s="71" t="str">
        <f t="shared" si="627"/>
        <v/>
      </c>
    </row>
    <row r="4472" spans="2:17" x14ac:dyDescent="0.2">
      <c r="B4472">
        <f t="shared" ca="1" si="628"/>
        <v>3</v>
      </c>
      <c r="G4472" t="str">
        <f t="shared" ca="1" si="630"/>
        <v/>
      </c>
      <c r="H4472">
        <f t="shared" si="629"/>
        <v>0</v>
      </c>
      <c r="N4472" s="67" t="str">
        <f t="shared" ca="1" si="624"/>
        <v/>
      </c>
      <c r="O4472" s="70" t="str">
        <f t="shared" ca="1" si="625"/>
        <v/>
      </c>
      <c r="P4472" s="70" t="str">
        <f t="shared" ca="1" si="626"/>
        <v/>
      </c>
      <c r="Q4472" s="71" t="str">
        <f t="shared" si="627"/>
        <v/>
      </c>
    </row>
    <row r="4473" spans="2:17" x14ac:dyDescent="0.2">
      <c r="B4473">
        <f t="shared" ca="1" si="628"/>
        <v>3</v>
      </c>
      <c r="G4473" t="str">
        <f t="shared" ca="1" si="630"/>
        <v/>
      </c>
      <c r="H4473">
        <f t="shared" si="629"/>
        <v>0</v>
      </c>
      <c r="N4473" s="67" t="str">
        <f t="shared" ca="1" si="624"/>
        <v/>
      </c>
      <c r="O4473" s="70" t="str">
        <f t="shared" ca="1" si="625"/>
        <v/>
      </c>
      <c r="P4473" s="70" t="str">
        <f t="shared" ca="1" si="626"/>
        <v/>
      </c>
      <c r="Q4473" s="71" t="str">
        <f t="shared" si="627"/>
        <v/>
      </c>
    </row>
    <row r="4474" spans="2:17" x14ac:dyDescent="0.2">
      <c r="B4474">
        <f t="shared" ca="1" si="628"/>
        <v>3</v>
      </c>
      <c r="G4474" t="str">
        <f t="shared" ca="1" si="630"/>
        <v/>
      </c>
      <c r="H4474">
        <f t="shared" si="629"/>
        <v>0</v>
      </c>
      <c r="N4474" s="67" t="str">
        <f t="shared" ca="1" si="624"/>
        <v/>
      </c>
      <c r="O4474" s="70" t="str">
        <f t="shared" ca="1" si="625"/>
        <v/>
      </c>
      <c r="P4474" s="70" t="str">
        <f t="shared" ca="1" si="626"/>
        <v/>
      </c>
      <c r="Q4474" s="71" t="str">
        <f t="shared" si="627"/>
        <v/>
      </c>
    </row>
    <row r="4475" spans="2:17" x14ac:dyDescent="0.2">
      <c r="B4475">
        <f t="shared" ca="1" si="628"/>
        <v>3</v>
      </c>
      <c r="G4475" t="str">
        <f t="shared" ca="1" si="630"/>
        <v/>
      </c>
      <c r="H4475">
        <f t="shared" si="629"/>
        <v>0</v>
      </c>
      <c r="N4475" s="67" t="str">
        <f t="shared" ca="1" si="624"/>
        <v/>
      </c>
      <c r="O4475" s="70" t="str">
        <f t="shared" ca="1" si="625"/>
        <v/>
      </c>
      <c r="P4475" s="70" t="str">
        <f t="shared" ca="1" si="626"/>
        <v/>
      </c>
      <c r="Q4475" s="71" t="str">
        <f t="shared" si="627"/>
        <v/>
      </c>
    </row>
    <row r="4476" spans="2:17" x14ac:dyDescent="0.2">
      <c r="B4476">
        <f t="shared" ca="1" si="628"/>
        <v>3</v>
      </c>
      <c r="G4476" t="str">
        <f t="shared" ca="1" si="630"/>
        <v/>
      </c>
      <c r="H4476">
        <f t="shared" si="629"/>
        <v>0</v>
      </c>
      <c r="N4476" s="67" t="str">
        <f t="shared" ca="1" si="624"/>
        <v/>
      </c>
      <c r="O4476" s="70" t="str">
        <f t="shared" ca="1" si="625"/>
        <v/>
      </c>
      <c r="P4476" s="70" t="str">
        <f t="shared" ca="1" si="626"/>
        <v/>
      </c>
      <c r="Q4476" s="71" t="str">
        <f t="shared" si="627"/>
        <v/>
      </c>
    </row>
    <row r="4477" spans="2:17" x14ac:dyDescent="0.2">
      <c r="B4477">
        <f t="shared" ca="1" si="628"/>
        <v>3</v>
      </c>
      <c r="G4477" t="str">
        <f t="shared" ca="1" si="630"/>
        <v/>
      </c>
      <c r="H4477">
        <f t="shared" si="629"/>
        <v>0</v>
      </c>
      <c r="N4477" s="67" t="str">
        <f t="shared" ca="1" si="624"/>
        <v/>
      </c>
      <c r="O4477" s="70" t="str">
        <f t="shared" ca="1" si="625"/>
        <v/>
      </c>
      <c r="P4477" s="70" t="str">
        <f t="shared" ca="1" si="626"/>
        <v/>
      </c>
      <c r="Q4477" s="71" t="str">
        <f t="shared" si="627"/>
        <v/>
      </c>
    </row>
    <row r="4478" spans="2:17" x14ac:dyDescent="0.2">
      <c r="B4478">
        <f t="shared" ca="1" si="628"/>
        <v>3</v>
      </c>
      <c r="G4478" t="str">
        <f t="shared" ca="1" si="630"/>
        <v/>
      </c>
      <c r="H4478">
        <f t="shared" si="629"/>
        <v>0</v>
      </c>
      <c r="N4478" s="67" t="str">
        <f t="shared" ca="1" si="624"/>
        <v/>
      </c>
      <c r="O4478" s="70" t="str">
        <f t="shared" ca="1" si="625"/>
        <v/>
      </c>
      <c r="P4478" s="70" t="str">
        <f t="shared" ca="1" si="626"/>
        <v/>
      </c>
      <c r="Q4478" s="71" t="str">
        <f t="shared" si="627"/>
        <v/>
      </c>
    </row>
    <row r="4479" spans="2:17" x14ac:dyDescent="0.2">
      <c r="B4479">
        <f t="shared" ca="1" si="628"/>
        <v>3</v>
      </c>
      <c r="G4479" t="str">
        <f t="shared" ca="1" si="630"/>
        <v/>
      </c>
      <c r="H4479">
        <f t="shared" si="629"/>
        <v>0</v>
      </c>
      <c r="N4479" s="67" t="str">
        <f t="shared" ca="1" si="624"/>
        <v/>
      </c>
      <c r="O4479" s="70" t="str">
        <f t="shared" ca="1" si="625"/>
        <v/>
      </c>
      <c r="P4479" s="70" t="str">
        <f t="shared" ca="1" si="626"/>
        <v/>
      </c>
      <c r="Q4479" s="71" t="str">
        <f t="shared" si="627"/>
        <v/>
      </c>
    </row>
    <row r="4480" spans="2:17" x14ac:dyDescent="0.2">
      <c r="B4480">
        <f t="shared" ca="1" si="628"/>
        <v>3</v>
      </c>
      <c r="G4480" t="str">
        <f t="shared" ca="1" si="630"/>
        <v/>
      </c>
      <c r="H4480">
        <f t="shared" si="629"/>
        <v>0</v>
      </c>
      <c r="N4480" s="67" t="str">
        <f t="shared" ca="1" si="624"/>
        <v/>
      </c>
      <c r="O4480" s="70" t="str">
        <f t="shared" ca="1" si="625"/>
        <v/>
      </c>
      <c r="P4480" s="70" t="str">
        <f t="shared" ca="1" si="626"/>
        <v/>
      </c>
      <c r="Q4480" s="71" t="str">
        <f t="shared" si="627"/>
        <v/>
      </c>
    </row>
    <row r="4481" spans="2:17" x14ac:dyDescent="0.2">
      <c r="B4481">
        <f t="shared" ca="1" si="628"/>
        <v>3</v>
      </c>
      <c r="G4481" t="str">
        <f t="shared" ca="1" si="630"/>
        <v/>
      </c>
      <c r="H4481">
        <f t="shared" si="629"/>
        <v>0</v>
      </c>
      <c r="N4481" s="67" t="str">
        <f t="shared" ca="1" si="624"/>
        <v/>
      </c>
      <c r="O4481" s="70" t="str">
        <f t="shared" ca="1" si="625"/>
        <v/>
      </c>
      <c r="P4481" s="70" t="str">
        <f t="shared" ca="1" si="626"/>
        <v/>
      </c>
      <c r="Q4481" s="71" t="str">
        <f t="shared" si="627"/>
        <v/>
      </c>
    </row>
    <row r="4482" spans="2:17" x14ac:dyDescent="0.2">
      <c r="B4482">
        <f t="shared" ca="1" si="628"/>
        <v>3</v>
      </c>
      <c r="G4482" t="str">
        <f t="shared" ca="1" si="630"/>
        <v/>
      </c>
      <c r="H4482">
        <f t="shared" si="629"/>
        <v>0</v>
      </c>
      <c r="N4482" s="67" t="str">
        <f t="shared" ref="N4482:N4545" ca="1" si="631">IF(ISERROR(VLOOKUP($K4482,$B:$G,AA$2,FALSE)),"",VLOOKUP($K4482,$B:$G,AA$2,FALSE))</f>
        <v/>
      </c>
      <c r="O4482" s="70" t="str">
        <f t="shared" ref="O4482:O4545" ca="1" si="632">IF(ISERROR(VLOOKUP($K4482,$B:$G,AB$2,FALSE)),"",VLOOKUP($K4482,$B:$G,AB$2,FALSE))</f>
        <v/>
      </c>
      <c r="P4482" s="70" t="str">
        <f t="shared" ref="P4482:P4545" ca="1" si="633">IF(ISERROR(VLOOKUP($K4482,$B:$G,AC$2,FALSE)),"",VLOOKUP($K4482,$B:$G,AC$2,FALSE))</f>
        <v/>
      </c>
      <c r="Q4482" s="71" t="str">
        <f t="shared" ref="Q4482:Q4545" si="634">IF(L4482=0,"",(ROUND(IF(ISERROR(VLOOKUP($K4482,$B:$G,AD$2,FALSE)),"terület?",VLOOKUP($K4482,$B:$G,AD$2,FALSE)),2)))</f>
        <v/>
      </c>
    </row>
    <row r="4483" spans="2:17" x14ac:dyDescent="0.2">
      <c r="B4483">
        <f t="shared" ref="B4483:B4546" ca="1" si="635">IF(AND(LEFT(A4483,6)="Blokk:",RIGHT(A4483,10)&lt;&gt;"módosított",LEFT(A4484,11)="Táblaadatok",H4483&gt;0),B4482+1,B4482)</f>
        <v>3</v>
      </c>
      <c r="G4483" t="str">
        <f t="shared" ca="1" si="630"/>
        <v/>
      </c>
      <c r="H4483">
        <f t="shared" si="629"/>
        <v>0</v>
      </c>
      <c r="N4483" s="67" t="str">
        <f t="shared" ca="1" si="631"/>
        <v/>
      </c>
      <c r="O4483" s="70" t="str">
        <f t="shared" ca="1" si="632"/>
        <v/>
      </c>
      <c r="P4483" s="70" t="str">
        <f t="shared" ca="1" si="633"/>
        <v/>
      </c>
      <c r="Q4483" s="71" t="str">
        <f t="shared" si="634"/>
        <v/>
      </c>
    </row>
    <row r="4484" spans="2:17" x14ac:dyDescent="0.2">
      <c r="B4484">
        <f t="shared" ca="1" si="635"/>
        <v>3</v>
      </c>
      <c r="G4484" t="str">
        <f t="shared" ca="1" si="630"/>
        <v/>
      </c>
      <c r="H4484">
        <f t="shared" ref="H4484:H4547" si="636">IF(ISNA(VLOOKUP(MID(A4485,40,5),AE:AF,2,0)),0,1)</f>
        <v>0</v>
      </c>
      <c r="N4484" s="67" t="str">
        <f t="shared" ca="1" si="631"/>
        <v/>
      </c>
      <c r="O4484" s="70" t="str">
        <f t="shared" ca="1" si="632"/>
        <v/>
      </c>
      <c r="P4484" s="70" t="str">
        <f t="shared" ca="1" si="633"/>
        <v/>
      </c>
      <c r="Q4484" s="71" t="str">
        <f t="shared" si="634"/>
        <v/>
      </c>
    </row>
    <row r="4485" spans="2:17" x14ac:dyDescent="0.2">
      <c r="B4485">
        <f t="shared" ca="1" si="635"/>
        <v>3</v>
      </c>
      <c r="G4485" t="str">
        <f t="shared" ca="1" si="630"/>
        <v/>
      </c>
      <c r="H4485">
        <f t="shared" si="636"/>
        <v>0</v>
      </c>
      <c r="N4485" s="67" t="str">
        <f t="shared" ca="1" si="631"/>
        <v/>
      </c>
      <c r="O4485" s="70" t="str">
        <f t="shared" ca="1" si="632"/>
        <v/>
      </c>
      <c r="P4485" s="70" t="str">
        <f t="shared" ca="1" si="633"/>
        <v/>
      </c>
      <c r="Q4485" s="71" t="str">
        <f t="shared" si="634"/>
        <v/>
      </c>
    </row>
    <row r="4486" spans="2:17" x14ac:dyDescent="0.2">
      <c r="B4486">
        <f t="shared" ca="1" si="635"/>
        <v>3</v>
      </c>
      <c r="G4486" t="str">
        <f t="shared" ca="1" si="630"/>
        <v/>
      </c>
      <c r="H4486">
        <f t="shared" si="636"/>
        <v>0</v>
      </c>
      <c r="N4486" s="67" t="str">
        <f t="shared" ca="1" si="631"/>
        <v/>
      </c>
      <c r="O4486" s="70" t="str">
        <f t="shared" ca="1" si="632"/>
        <v/>
      </c>
      <c r="P4486" s="70" t="str">
        <f t="shared" ca="1" si="633"/>
        <v/>
      </c>
      <c r="Q4486" s="71" t="str">
        <f t="shared" si="634"/>
        <v/>
      </c>
    </row>
    <row r="4487" spans="2:17" x14ac:dyDescent="0.2">
      <c r="B4487">
        <f t="shared" ca="1" si="635"/>
        <v>3</v>
      </c>
      <c r="G4487" t="str">
        <f t="shared" ca="1" si="630"/>
        <v/>
      </c>
      <c r="H4487">
        <f t="shared" si="636"/>
        <v>0</v>
      </c>
      <c r="N4487" s="67" t="str">
        <f t="shared" ca="1" si="631"/>
        <v/>
      </c>
      <c r="O4487" s="70" t="str">
        <f t="shared" ca="1" si="632"/>
        <v/>
      </c>
      <c r="P4487" s="70" t="str">
        <f t="shared" ca="1" si="633"/>
        <v/>
      </c>
      <c r="Q4487" s="71" t="str">
        <f t="shared" si="634"/>
        <v/>
      </c>
    </row>
    <row r="4488" spans="2:17" x14ac:dyDescent="0.2">
      <c r="B4488">
        <f t="shared" ca="1" si="635"/>
        <v>3</v>
      </c>
      <c r="G4488" t="str">
        <f t="shared" ca="1" si="630"/>
        <v/>
      </c>
      <c r="H4488">
        <f t="shared" si="636"/>
        <v>0</v>
      </c>
      <c r="N4488" s="67" t="str">
        <f t="shared" ca="1" si="631"/>
        <v/>
      </c>
      <c r="O4488" s="70" t="str">
        <f t="shared" ca="1" si="632"/>
        <v/>
      </c>
      <c r="P4488" s="70" t="str">
        <f t="shared" ca="1" si="633"/>
        <v/>
      </c>
      <c r="Q4488" s="71" t="str">
        <f t="shared" si="634"/>
        <v/>
      </c>
    </row>
    <row r="4489" spans="2:17" x14ac:dyDescent="0.2">
      <c r="B4489">
        <f t="shared" ca="1" si="635"/>
        <v>3</v>
      </c>
      <c r="G4489" t="str">
        <f t="shared" ca="1" si="630"/>
        <v/>
      </c>
      <c r="H4489">
        <f t="shared" si="636"/>
        <v>0</v>
      </c>
      <c r="N4489" s="67" t="str">
        <f t="shared" ca="1" si="631"/>
        <v/>
      </c>
      <c r="O4489" s="70" t="str">
        <f t="shared" ca="1" si="632"/>
        <v/>
      </c>
      <c r="P4489" s="70" t="str">
        <f t="shared" ca="1" si="633"/>
        <v/>
      </c>
      <c r="Q4489" s="71" t="str">
        <f t="shared" si="634"/>
        <v/>
      </c>
    </row>
    <row r="4490" spans="2:17" x14ac:dyDescent="0.2">
      <c r="B4490">
        <f t="shared" ca="1" si="635"/>
        <v>3</v>
      </c>
      <c r="G4490" t="str">
        <f t="shared" ca="1" si="630"/>
        <v/>
      </c>
      <c r="H4490">
        <f t="shared" si="636"/>
        <v>0</v>
      </c>
      <c r="N4490" s="67" t="str">
        <f t="shared" ca="1" si="631"/>
        <v/>
      </c>
      <c r="O4490" s="70" t="str">
        <f t="shared" ca="1" si="632"/>
        <v/>
      </c>
      <c r="P4490" s="70" t="str">
        <f t="shared" ca="1" si="633"/>
        <v/>
      </c>
      <c r="Q4490" s="71" t="str">
        <f t="shared" si="634"/>
        <v/>
      </c>
    </row>
    <row r="4491" spans="2:17" x14ac:dyDescent="0.2">
      <c r="B4491">
        <f t="shared" ca="1" si="635"/>
        <v>3</v>
      </c>
      <c r="G4491" t="str">
        <f t="shared" ca="1" si="630"/>
        <v/>
      </c>
      <c r="H4491">
        <f t="shared" si="636"/>
        <v>0</v>
      </c>
      <c r="N4491" s="67" t="str">
        <f t="shared" ca="1" si="631"/>
        <v/>
      </c>
      <c r="O4491" s="70" t="str">
        <f t="shared" ca="1" si="632"/>
        <v/>
      </c>
      <c r="P4491" s="70" t="str">
        <f t="shared" ca="1" si="633"/>
        <v/>
      </c>
      <c r="Q4491" s="71" t="str">
        <f t="shared" si="634"/>
        <v/>
      </c>
    </row>
    <row r="4492" spans="2:17" x14ac:dyDescent="0.2">
      <c r="B4492">
        <f t="shared" ca="1" si="635"/>
        <v>3</v>
      </c>
      <c r="G4492" t="str">
        <f t="shared" ca="1" si="630"/>
        <v/>
      </c>
      <c r="H4492">
        <f t="shared" si="636"/>
        <v>0</v>
      </c>
      <c r="N4492" s="67" t="str">
        <f t="shared" ca="1" si="631"/>
        <v/>
      </c>
      <c r="O4492" s="70" t="str">
        <f t="shared" ca="1" si="632"/>
        <v/>
      </c>
      <c r="P4492" s="70" t="str">
        <f t="shared" ca="1" si="633"/>
        <v/>
      </c>
      <c r="Q4492" s="71" t="str">
        <f t="shared" si="634"/>
        <v/>
      </c>
    </row>
    <row r="4493" spans="2:17" x14ac:dyDescent="0.2">
      <c r="B4493">
        <f t="shared" ca="1" si="635"/>
        <v>3</v>
      </c>
      <c r="G4493" t="str">
        <f t="shared" ca="1" si="630"/>
        <v/>
      </c>
      <c r="H4493">
        <f t="shared" si="636"/>
        <v>0</v>
      </c>
      <c r="N4493" s="67" t="str">
        <f t="shared" ca="1" si="631"/>
        <v/>
      </c>
      <c r="O4493" s="70" t="str">
        <f t="shared" ca="1" si="632"/>
        <v/>
      </c>
      <c r="P4493" s="70" t="str">
        <f t="shared" ca="1" si="633"/>
        <v/>
      </c>
      <c r="Q4493" s="71" t="str">
        <f t="shared" si="634"/>
        <v/>
      </c>
    </row>
    <row r="4494" spans="2:17" x14ac:dyDescent="0.2">
      <c r="B4494">
        <f t="shared" ca="1" si="635"/>
        <v>3</v>
      </c>
      <c r="G4494" t="str">
        <f t="shared" ca="1" si="630"/>
        <v/>
      </c>
      <c r="H4494">
        <f t="shared" si="636"/>
        <v>0</v>
      </c>
      <c r="N4494" s="67" t="str">
        <f t="shared" ca="1" si="631"/>
        <v/>
      </c>
      <c r="O4494" s="70" t="str">
        <f t="shared" ca="1" si="632"/>
        <v/>
      </c>
      <c r="P4494" s="70" t="str">
        <f t="shared" ca="1" si="633"/>
        <v/>
      </c>
      <c r="Q4494" s="71" t="str">
        <f t="shared" si="634"/>
        <v/>
      </c>
    </row>
    <row r="4495" spans="2:17" x14ac:dyDescent="0.2">
      <c r="B4495">
        <f t="shared" ca="1" si="635"/>
        <v>3</v>
      </c>
      <c r="G4495" t="str">
        <f t="shared" ca="1" si="630"/>
        <v/>
      </c>
      <c r="H4495">
        <f t="shared" si="636"/>
        <v>0</v>
      </c>
      <c r="N4495" s="67" t="str">
        <f t="shared" ca="1" si="631"/>
        <v/>
      </c>
      <c r="O4495" s="70" t="str">
        <f t="shared" ca="1" si="632"/>
        <v/>
      </c>
      <c r="P4495" s="70" t="str">
        <f t="shared" ca="1" si="633"/>
        <v/>
      </c>
      <c r="Q4495" s="71" t="str">
        <f t="shared" si="634"/>
        <v/>
      </c>
    </row>
    <row r="4496" spans="2:17" x14ac:dyDescent="0.2">
      <c r="B4496">
        <f t="shared" ca="1" si="635"/>
        <v>3</v>
      </c>
      <c r="G4496" t="str">
        <f t="shared" ca="1" si="630"/>
        <v/>
      </c>
      <c r="H4496">
        <f t="shared" si="636"/>
        <v>0</v>
      </c>
      <c r="N4496" s="67" t="str">
        <f t="shared" ca="1" si="631"/>
        <v/>
      </c>
      <c r="O4496" s="70" t="str">
        <f t="shared" ca="1" si="632"/>
        <v/>
      </c>
      <c r="P4496" s="70" t="str">
        <f t="shared" ca="1" si="633"/>
        <v/>
      </c>
      <c r="Q4496" s="71" t="str">
        <f t="shared" si="634"/>
        <v/>
      </c>
    </row>
    <row r="4497" spans="2:17" x14ac:dyDescent="0.2">
      <c r="B4497">
        <f t="shared" ca="1" si="635"/>
        <v>3</v>
      </c>
      <c r="G4497" t="str">
        <f t="shared" ca="1" si="630"/>
        <v/>
      </c>
      <c r="H4497">
        <f t="shared" si="636"/>
        <v>0</v>
      </c>
      <c r="N4497" s="67" t="str">
        <f t="shared" ca="1" si="631"/>
        <v/>
      </c>
      <c r="O4497" s="70" t="str">
        <f t="shared" ca="1" si="632"/>
        <v/>
      </c>
      <c r="P4497" s="70" t="str">
        <f t="shared" ca="1" si="633"/>
        <v/>
      </c>
      <c r="Q4497" s="71" t="str">
        <f t="shared" si="634"/>
        <v/>
      </c>
    </row>
    <row r="4498" spans="2:17" x14ac:dyDescent="0.2">
      <c r="B4498">
        <f t="shared" ca="1" si="635"/>
        <v>3</v>
      </c>
      <c r="G4498" t="str">
        <f t="shared" ca="1" si="630"/>
        <v/>
      </c>
      <c r="H4498">
        <f t="shared" si="636"/>
        <v>0</v>
      </c>
      <c r="N4498" s="67" t="str">
        <f t="shared" ca="1" si="631"/>
        <v/>
      </c>
      <c r="O4498" s="70" t="str">
        <f t="shared" ca="1" si="632"/>
        <v/>
      </c>
      <c r="P4498" s="70" t="str">
        <f t="shared" ca="1" si="633"/>
        <v/>
      </c>
      <c r="Q4498" s="71" t="str">
        <f t="shared" si="634"/>
        <v/>
      </c>
    </row>
    <row r="4499" spans="2:17" x14ac:dyDescent="0.2">
      <c r="B4499">
        <f t="shared" ca="1" si="635"/>
        <v>3</v>
      </c>
      <c r="G4499" t="str">
        <f t="shared" ca="1" si="630"/>
        <v/>
      </c>
      <c r="H4499">
        <f t="shared" si="636"/>
        <v>0</v>
      </c>
      <c r="N4499" s="67" t="str">
        <f t="shared" ca="1" si="631"/>
        <v/>
      </c>
      <c r="O4499" s="70" t="str">
        <f t="shared" ca="1" si="632"/>
        <v/>
      </c>
      <c r="P4499" s="70" t="str">
        <f t="shared" ca="1" si="633"/>
        <v/>
      </c>
      <c r="Q4499" s="71" t="str">
        <f t="shared" si="634"/>
        <v/>
      </c>
    </row>
    <row r="4500" spans="2:17" x14ac:dyDescent="0.2">
      <c r="B4500">
        <f t="shared" ca="1" si="635"/>
        <v>3</v>
      </c>
      <c r="G4500" t="str">
        <f t="shared" ca="1" si="630"/>
        <v/>
      </c>
      <c r="H4500">
        <f t="shared" si="636"/>
        <v>0</v>
      </c>
      <c r="N4500" s="67" t="str">
        <f t="shared" ca="1" si="631"/>
        <v/>
      </c>
      <c r="O4500" s="70" t="str">
        <f t="shared" ca="1" si="632"/>
        <v/>
      </c>
      <c r="P4500" s="70" t="str">
        <f t="shared" ca="1" si="633"/>
        <v/>
      </c>
      <c r="Q4500" s="71" t="str">
        <f t="shared" si="634"/>
        <v/>
      </c>
    </row>
    <row r="4501" spans="2:17" x14ac:dyDescent="0.2">
      <c r="B4501">
        <f t="shared" ca="1" si="635"/>
        <v>3</v>
      </c>
      <c r="G4501" t="str">
        <f t="shared" ca="1" si="630"/>
        <v/>
      </c>
      <c r="H4501">
        <f t="shared" si="636"/>
        <v>0</v>
      </c>
      <c r="N4501" s="67" t="str">
        <f t="shared" ca="1" si="631"/>
        <v/>
      </c>
      <c r="O4501" s="70" t="str">
        <f t="shared" ca="1" si="632"/>
        <v/>
      </c>
      <c r="P4501" s="70" t="str">
        <f t="shared" ca="1" si="633"/>
        <v/>
      </c>
      <c r="Q4501" s="71" t="str">
        <f t="shared" si="634"/>
        <v/>
      </c>
    </row>
    <row r="4502" spans="2:17" x14ac:dyDescent="0.2">
      <c r="B4502">
        <f t="shared" ca="1" si="635"/>
        <v>3</v>
      </c>
      <c r="G4502" t="str">
        <f t="shared" ca="1" si="630"/>
        <v/>
      </c>
      <c r="H4502">
        <f t="shared" si="636"/>
        <v>0</v>
      </c>
      <c r="N4502" s="67" t="str">
        <f t="shared" ca="1" si="631"/>
        <v/>
      </c>
      <c r="O4502" s="70" t="str">
        <f t="shared" ca="1" si="632"/>
        <v/>
      </c>
      <c r="P4502" s="70" t="str">
        <f t="shared" ca="1" si="633"/>
        <v/>
      </c>
      <c r="Q4502" s="71" t="str">
        <f t="shared" si="634"/>
        <v/>
      </c>
    </row>
    <row r="4503" spans="2:17" x14ac:dyDescent="0.2">
      <c r="B4503">
        <f t="shared" ca="1" si="635"/>
        <v>3</v>
      </c>
      <c r="G4503" t="str">
        <f t="shared" ca="1" si="630"/>
        <v/>
      </c>
      <c r="H4503">
        <f t="shared" si="636"/>
        <v>0</v>
      </c>
      <c r="N4503" s="67" t="str">
        <f t="shared" ca="1" si="631"/>
        <v/>
      </c>
      <c r="O4503" s="70" t="str">
        <f t="shared" ca="1" si="632"/>
        <v/>
      </c>
      <c r="P4503" s="70" t="str">
        <f t="shared" ca="1" si="633"/>
        <v/>
      </c>
      <c r="Q4503" s="71" t="str">
        <f t="shared" si="634"/>
        <v/>
      </c>
    </row>
    <row r="4504" spans="2:17" x14ac:dyDescent="0.2">
      <c r="B4504">
        <f t="shared" ca="1" si="635"/>
        <v>3</v>
      </c>
      <c r="G4504" t="str">
        <f t="shared" ca="1" si="630"/>
        <v/>
      </c>
      <c r="H4504">
        <f t="shared" si="636"/>
        <v>0</v>
      </c>
      <c r="N4504" s="67" t="str">
        <f t="shared" ca="1" si="631"/>
        <v/>
      </c>
      <c r="O4504" s="70" t="str">
        <f t="shared" ca="1" si="632"/>
        <v/>
      </c>
      <c r="P4504" s="70" t="str">
        <f t="shared" ca="1" si="633"/>
        <v/>
      </c>
      <c r="Q4504" s="71" t="str">
        <f t="shared" si="634"/>
        <v/>
      </c>
    </row>
    <row r="4505" spans="2:17" x14ac:dyDescent="0.2">
      <c r="B4505">
        <f t="shared" ca="1" si="635"/>
        <v>3</v>
      </c>
      <c r="G4505" t="str">
        <f t="shared" ca="1" si="630"/>
        <v/>
      </c>
      <c r="H4505">
        <f t="shared" si="636"/>
        <v>0</v>
      </c>
      <c r="N4505" s="67" t="str">
        <f t="shared" ca="1" si="631"/>
        <v/>
      </c>
      <c r="O4505" s="70" t="str">
        <f t="shared" ca="1" si="632"/>
        <v/>
      </c>
      <c r="P4505" s="70" t="str">
        <f t="shared" ca="1" si="633"/>
        <v/>
      </c>
      <c r="Q4505" s="71" t="str">
        <f t="shared" si="634"/>
        <v/>
      </c>
    </row>
    <row r="4506" spans="2:17" x14ac:dyDescent="0.2">
      <c r="B4506">
        <f t="shared" ca="1" si="635"/>
        <v>3</v>
      </c>
      <c r="G4506" t="str">
        <f t="shared" ca="1" si="630"/>
        <v/>
      </c>
      <c r="H4506">
        <f t="shared" si="636"/>
        <v>0</v>
      </c>
      <c r="N4506" s="67" t="str">
        <f t="shared" ca="1" si="631"/>
        <v/>
      </c>
      <c r="O4506" s="70" t="str">
        <f t="shared" ca="1" si="632"/>
        <v/>
      </c>
      <c r="P4506" s="70" t="str">
        <f t="shared" ca="1" si="633"/>
        <v/>
      </c>
      <c r="Q4506" s="71" t="str">
        <f t="shared" si="634"/>
        <v/>
      </c>
    </row>
    <row r="4507" spans="2:17" x14ac:dyDescent="0.2">
      <c r="B4507">
        <f t="shared" ca="1" si="635"/>
        <v>3</v>
      </c>
      <c r="G4507" t="str">
        <f t="shared" ca="1" si="630"/>
        <v/>
      </c>
      <c r="H4507">
        <f t="shared" si="636"/>
        <v>0</v>
      </c>
      <c r="N4507" s="67" t="str">
        <f t="shared" ca="1" si="631"/>
        <v/>
      </c>
      <c r="O4507" s="70" t="str">
        <f t="shared" ca="1" si="632"/>
        <v/>
      </c>
      <c r="P4507" s="70" t="str">
        <f t="shared" ca="1" si="633"/>
        <v/>
      </c>
      <c r="Q4507" s="71" t="str">
        <f t="shared" si="634"/>
        <v/>
      </c>
    </row>
    <row r="4508" spans="2:17" x14ac:dyDescent="0.2">
      <c r="B4508">
        <f t="shared" ca="1" si="635"/>
        <v>3</v>
      </c>
      <c r="G4508" t="str">
        <f t="shared" ca="1" si="630"/>
        <v/>
      </c>
      <c r="H4508">
        <f t="shared" si="636"/>
        <v>0</v>
      </c>
      <c r="N4508" s="67" t="str">
        <f t="shared" ca="1" si="631"/>
        <v/>
      </c>
      <c r="O4508" s="70" t="str">
        <f t="shared" ca="1" si="632"/>
        <v/>
      </c>
      <c r="P4508" s="70" t="str">
        <f t="shared" ca="1" si="633"/>
        <v/>
      </c>
      <c r="Q4508" s="71" t="str">
        <f t="shared" si="634"/>
        <v/>
      </c>
    </row>
    <row r="4509" spans="2:17" x14ac:dyDescent="0.2">
      <c r="B4509">
        <f t="shared" ca="1" si="635"/>
        <v>3</v>
      </c>
      <c r="G4509" t="str">
        <f t="shared" ca="1" si="630"/>
        <v/>
      </c>
      <c r="H4509">
        <f t="shared" si="636"/>
        <v>0</v>
      </c>
      <c r="N4509" s="67" t="str">
        <f t="shared" ca="1" si="631"/>
        <v/>
      </c>
      <c r="O4509" s="70" t="str">
        <f t="shared" ca="1" si="632"/>
        <v/>
      </c>
      <c r="P4509" s="70" t="str">
        <f t="shared" ca="1" si="633"/>
        <v/>
      </c>
      <c r="Q4509" s="71" t="str">
        <f t="shared" si="634"/>
        <v/>
      </c>
    </row>
    <row r="4510" spans="2:17" x14ac:dyDescent="0.2">
      <c r="B4510">
        <f t="shared" ca="1" si="635"/>
        <v>3</v>
      </c>
      <c r="G4510" t="str">
        <f t="shared" ca="1" si="630"/>
        <v/>
      </c>
      <c r="H4510">
        <f t="shared" si="636"/>
        <v>0</v>
      </c>
      <c r="N4510" s="67" t="str">
        <f t="shared" ca="1" si="631"/>
        <v/>
      </c>
      <c r="O4510" s="70" t="str">
        <f t="shared" ca="1" si="632"/>
        <v/>
      </c>
      <c r="P4510" s="70" t="str">
        <f t="shared" ca="1" si="633"/>
        <v/>
      </c>
      <c r="Q4510" s="71" t="str">
        <f t="shared" si="634"/>
        <v/>
      </c>
    </row>
    <row r="4511" spans="2:17" x14ac:dyDescent="0.2">
      <c r="B4511">
        <f t="shared" ca="1" si="635"/>
        <v>3</v>
      </c>
      <c r="G4511" t="str">
        <f t="shared" ca="1" si="630"/>
        <v/>
      </c>
      <c r="H4511">
        <f t="shared" si="636"/>
        <v>0</v>
      </c>
      <c r="N4511" s="67" t="str">
        <f t="shared" ca="1" si="631"/>
        <v/>
      </c>
      <c r="O4511" s="70" t="str">
        <f t="shared" ca="1" si="632"/>
        <v/>
      </c>
      <c r="P4511" s="70" t="str">
        <f t="shared" ca="1" si="633"/>
        <v/>
      </c>
      <c r="Q4511" s="71" t="str">
        <f t="shared" si="634"/>
        <v/>
      </c>
    </row>
    <row r="4512" spans="2:17" x14ac:dyDescent="0.2">
      <c r="B4512">
        <f t="shared" ca="1" si="635"/>
        <v>3</v>
      </c>
      <c r="G4512" t="str">
        <f t="shared" ca="1" si="630"/>
        <v/>
      </c>
      <c r="H4512">
        <f t="shared" si="636"/>
        <v>0</v>
      </c>
      <c r="N4512" s="67" t="str">
        <f t="shared" ca="1" si="631"/>
        <v/>
      </c>
      <c r="O4512" s="70" t="str">
        <f t="shared" ca="1" si="632"/>
        <v/>
      </c>
      <c r="P4512" s="70" t="str">
        <f t="shared" ca="1" si="633"/>
        <v/>
      </c>
      <c r="Q4512" s="71" t="str">
        <f t="shared" si="634"/>
        <v/>
      </c>
    </row>
    <row r="4513" spans="2:17" x14ac:dyDescent="0.2">
      <c r="B4513">
        <f t="shared" ca="1" si="635"/>
        <v>3</v>
      </c>
      <c r="G4513" t="str">
        <f t="shared" ca="1" si="630"/>
        <v/>
      </c>
      <c r="H4513">
        <f t="shared" si="636"/>
        <v>0</v>
      </c>
      <c r="N4513" s="67" t="str">
        <f t="shared" ca="1" si="631"/>
        <v/>
      </c>
      <c r="O4513" s="70" t="str">
        <f t="shared" ca="1" si="632"/>
        <v/>
      </c>
      <c r="P4513" s="70" t="str">
        <f t="shared" ca="1" si="633"/>
        <v/>
      </c>
      <c r="Q4513" s="71" t="str">
        <f t="shared" si="634"/>
        <v/>
      </c>
    </row>
    <row r="4514" spans="2:17" x14ac:dyDescent="0.2">
      <c r="B4514">
        <f t="shared" ca="1" si="635"/>
        <v>3</v>
      </c>
      <c r="G4514" t="str">
        <f t="shared" ca="1" si="630"/>
        <v/>
      </c>
      <c r="H4514">
        <f t="shared" si="636"/>
        <v>0</v>
      </c>
      <c r="N4514" s="67" t="str">
        <f t="shared" ca="1" si="631"/>
        <v/>
      </c>
      <c r="O4514" s="70" t="str">
        <f t="shared" ca="1" si="632"/>
        <v/>
      </c>
      <c r="P4514" s="70" t="str">
        <f t="shared" ca="1" si="633"/>
        <v/>
      </c>
      <c r="Q4514" s="71" t="str">
        <f t="shared" si="634"/>
        <v/>
      </c>
    </row>
    <row r="4515" spans="2:17" x14ac:dyDescent="0.2">
      <c r="B4515">
        <f t="shared" ca="1" si="635"/>
        <v>3</v>
      </c>
      <c r="G4515" t="str">
        <f t="shared" ca="1" si="630"/>
        <v/>
      </c>
      <c r="H4515">
        <f t="shared" si="636"/>
        <v>0</v>
      </c>
      <c r="N4515" s="67" t="str">
        <f t="shared" ca="1" si="631"/>
        <v/>
      </c>
      <c r="O4515" s="70" t="str">
        <f t="shared" ca="1" si="632"/>
        <v/>
      </c>
      <c r="P4515" s="70" t="str">
        <f t="shared" ca="1" si="633"/>
        <v/>
      </c>
      <c r="Q4515" s="71" t="str">
        <f t="shared" si="634"/>
        <v/>
      </c>
    </row>
    <row r="4516" spans="2:17" x14ac:dyDescent="0.2">
      <c r="B4516">
        <f t="shared" ca="1" si="635"/>
        <v>3</v>
      </c>
      <c r="G4516" t="str">
        <f t="shared" ca="1" si="630"/>
        <v/>
      </c>
      <c r="H4516">
        <f t="shared" si="636"/>
        <v>0</v>
      </c>
      <c r="N4516" s="67" t="str">
        <f t="shared" ca="1" si="631"/>
        <v/>
      </c>
      <c r="O4516" s="70" t="str">
        <f t="shared" ca="1" si="632"/>
        <v/>
      </c>
      <c r="P4516" s="70" t="str">
        <f t="shared" ca="1" si="633"/>
        <v/>
      </c>
      <c r="Q4516" s="71" t="str">
        <f t="shared" si="634"/>
        <v/>
      </c>
    </row>
    <row r="4517" spans="2:17" x14ac:dyDescent="0.2">
      <c r="B4517">
        <f t="shared" ca="1" si="635"/>
        <v>3</v>
      </c>
      <c r="G4517" t="str">
        <f t="shared" ca="1" si="630"/>
        <v/>
      </c>
      <c r="H4517">
        <f t="shared" si="636"/>
        <v>0</v>
      </c>
      <c r="N4517" s="67" t="str">
        <f t="shared" ca="1" si="631"/>
        <v/>
      </c>
      <c r="O4517" s="70" t="str">
        <f t="shared" ca="1" si="632"/>
        <v/>
      </c>
      <c r="P4517" s="70" t="str">
        <f t="shared" ca="1" si="633"/>
        <v/>
      </c>
      <c r="Q4517" s="71" t="str">
        <f t="shared" si="634"/>
        <v/>
      </c>
    </row>
    <row r="4518" spans="2:17" x14ac:dyDescent="0.2">
      <c r="B4518">
        <f t="shared" ca="1" si="635"/>
        <v>3</v>
      </c>
      <c r="G4518" t="str">
        <f t="shared" ca="1" si="630"/>
        <v/>
      </c>
      <c r="H4518">
        <f t="shared" si="636"/>
        <v>0</v>
      </c>
      <c r="N4518" s="67" t="str">
        <f t="shared" ca="1" si="631"/>
        <v/>
      </c>
      <c r="O4518" s="70" t="str">
        <f t="shared" ca="1" si="632"/>
        <v/>
      </c>
      <c r="P4518" s="70" t="str">
        <f t="shared" ca="1" si="633"/>
        <v/>
      </c>
      <c r="Q4518" s="71" t="str">
        <f t="shared" si="634"/>
        <v/>
      </c>
    </row>
    <row r="4519" spans="2:17" x14ac:dyDescent="0.2">
      <c r="B4519">
        <f t="shared" ca="1" si="635"/>
        <v>3</v>
      </c>
      <c r="G4519" t="str">
        <f t="shared" ca="1" si="630"/>
        <v/>
      </c>
      <c r="H4519">
        <f t="shared" si="636"/>
        <v>0</v>
      </c>
      <c r="N4519" s="67" t="str">
        <f t="shared" ca="1" si="631"/>
        <v/>
      </c>
      <c r="O4519" s="70" t="str">
        <f t="shared" ca="1" si="632"/>
        <v/>
      </c>
      <c r="P4519" s="70" t="str">
        <f t="shared" ca="1" si="633"/>
        <v/>
      </c>
      <c r="Q4519" s="71" t="str">
        <f t="shared" si="634"/>
        <v/>
      </c>
    </row>
    <row r="4520" spans="2:17" x14ac:dyDescent="0.2">
      <c r="B4520">
        <f t="shared" ca="1" si="635"/>
        <v>3</v>
      </c>
      <c r="G4520" t="str">
        <f t="shared" ca="1" si="630"/>
        <v/>
      </c>
      <c r="H4520">
        <f t="shared" si="636"/>
        <v>0</v>
      </c>
      <c r="N4520" s="67" t="str">
        <f t="shared" ca="1" si="631"/>
        <v/>
      </c>
      <c r="O4520" s="70" t="str">
        <f t="shared" ca="1" si="632"/>
        <v/>
      </c>
      <c r="P4520" s="70" t="str">
        <f t="shared" ca="1" si="633"/>
        <v/>
      </c>
      <c r="Q4520" s="71" t="str">
        <f t="shared" si="634"/>
        <v/>
      </c>
    </row>
    <row r="4521" spans="2:17" x14ac:dyDescent="0.2">
      <c r="B4521">
        <f t="shared" ca="1" si="635"/>
        <v>3</v>
      </c>
      <c r="G4521" t="str">
        <f t="shared" ca="1" si="630"/>
        <v/>
      </c>
      <c r="H4521">
        <f t="shared" si="636"/>
        <v>0</v>
      </c>
      <c r="N4521" s="67" t="str">
        <f t="shared" ca="1" si="631"/>
        <v/>
      </c>
      <c r="O4521" s="70" t="str">
        <f t="shared" ca="1" si="632"/>
        <v/>
      </c>
      <c r="P4521" s="70" t="str">
        <f t="shared" ca="1" si="633"/>
        <v/>
      </c>
      <c r="Q4521" s="71" t="str">
        <f t="shared" si="634"/>
        <v/>
      </c>
    </row>
    <row r="4522" spans="2:17" x14ac:dyDescent="0.2">
      <c r="B4522">
        <f t="shared" ca="1" si="635"/>
        <v>3</v>
      </c>
      <c r="G4522" t="str">
        <f t="shared" ca="1" si="630"/>
        <v/>
      </c>
      <c r="H4522">
        <f t="shared" si="636"/>
        <v>0</v>
      </c>
      <c r="N4522" s="67" t="str">
        <f t="shared" ca="1" si="631"/>
        <v/>
      </c>
      <c r="O4522" s="70" t="str">
        <f t="shared" ca="1" si="632"/>
        <v/>
      </c>
      <c r="P4522" s="70" t="str">
        <f t="shared" ca="1" si="633"/>
        <v/>
      </c>
      <c r="Q4522" s="71" t="str">
        <f t="shared" si="634"/>
        <v/>
      </c>
    </row>
    <row r="4523" spans="2:17" x14ac:dyDescent="0.2">
      <c r="B4523">
        <f t="shared" ca="1" si="635"/>
        <v>3</v>
      </c>
      <c r="G4523" t="str">
        <f t="shared" ca="1" si="630"/>
        <v/>
      </c>
      <c r="H4523">
        <f t="shared" si="636"/>
        <v>0</v>
      </c>
      <c r="N4523" s="67" t="str">
        <f t="shared" ca="1" si="631"/>
        <v/>
      </c>
      <c r="O4523" s="70" t="str">
        <f t="shared" ca="1" si="632"/>
        <v/>
      </c>
      <c r="P4523" s="70" t="str">
        <f t="shared" ca="1" si="633"/>
        <v/>
      </c>
      <c r="Q4523" s="71" t="str">
        <f t="shared" si="634"/>
        <v/>
      </c>
    </row>
    <row r="4524" spans="2:17" x14ac:dyDescent="0.2">
      <c r="B4524">
        <f t="shared" ca="1" si="635"/>
        <v>3</v>
      </c>
      <c r="G4524" t="str">
        <f t="shared" ca="1" si="630"/>
        <v/>
      </c>
      <c r="H4524">
        <f t="shared" si="636"/>
        <v>0</v>
      </c>
      <c r="N4524" s="67" t="str">
        <f t="shared" ca="1" si="631"/>
        <v/>
      </c>
      <c r="O4524" s="70" t="str">
        <f t="shared" ca="1" si="632"/>
        <v/>
      </c>
      <c r="P4524" s="70" t="str">
        <f t="shared" ca="1" si="633"/>
        <v/>
      </c>
      <c r="Q4524" s="71" t="str">
        <f t="shared" si="634"/>
        <v/>
      </c>
    </row>
    <row r="4525" spans="2:17" x14ac:dyDescent="0.2">
      <c r="B4525">
        <f t="shared" ca="1" si="635"/>
        <v>3</v>
      </c>
      <c r="G4525" t="str">
        <f t="shared" ca="1" si="630"/>
        <v/>
      </c>
      <c r="H4525">
        <f t="shared" si="636"/>
        <v>0</v>
      </c>
      <c r="N4525" s="67" t="str">
        <f t="shared" ca="1" si="631"/>
        <v/>
      </c>
      <c r="O4525" s="70" t="str">
        <f t="shared" ca="1" si="632"/>
        <v/>
      </c>
      <c r="P4525" s="70" t="str">
        <f t="shared" ca="1" si="633"/>
        <v/>
      </c>
      <c r="Q4525" s="71" t="str">
        <f t="shared" si="634"/>
        <v/>
      </c>
    </row>
    <row r="4526" spans="2:17" x14ac:dyDescent="0.2">
      <c r="B4526">
        <f t="shared" ca="1" si="635"/>
        <v>3</v>
      </c>
      <c r="G4526" t="str">
        <f t="shared" ca="1" si="630"/>
        <v/>
      </c>
      <c r="H4526">
        <f t="shared" si="636"/>
        <v>0</v>
      </c>
      <c r="N4526" s="67" t="str">
        <f t="shared" ca="1" si="631"/>
        <v/>
      </c>
      <c r="O4526" s="70" t="str">
        <f t="shared" ca="1" si="632"/>
        <v/>
      </c>
      <c r="P4526" s="70" t="str">
        <f t="shared" ca="1" si="633"/>
        <v/>
      </c>
      <c r="Q4526" s="71" t="str">
        <f t="shared" si="634"/>
        <v/>
      </c>
    </row>
    <row r="4527" spans="2:17" x14ac:dyDescent="0.2">
      <c r="B4527">
        <f t="shared" ca="1" si="635"/>
        <v>3</v>
      </c>
      <c r="G4527" t="str">
        <f t="shared" ca="1" si="630"/>
        <v/>
      </c>
      <c r="H4527">
        <f t="shared" si="636"/>
        <v>0</v>
      </c>
      <c r="N4527" s="67" t="str">
        <f t="shared" ca="1" si="631"/>
        <v/>
      </c>
      <c r="O4527" s="70" t="str">
        <f t="shared" ca="1" si="632"/>
        <v/>
      </c>
      <c r="P4527" s="70" t="str">
        <f t="shared" ca="1" si="633"/>
        <v/>
      </c>
      <c r="Q4527" s="71" t="str">
        <f t="shared" si="634"/>
        <v/>
      </c>
    </row>
    <row r="4528" spans="2:17" x14ac:dyDescent="0.2">
      <c r="B4528">
        <f t="shared" ca="1" si="635"/>
        <v>3</v>
      </c>
      <c r="G4528" t="str">
        <f t="shared" ref="G4528:G4591" ca="1" si="637">IF(B4528=B4527+1,MID(A4530,29,FIND("Kockázatkezelés",A4530)-30)*1,"")</f>
        <v/>
      </c>
      <c r="H4528">
        <f t="shared" si="636"/>
        <v>0</v>
      </c>
      <c r="N4528" s="67" t="str">
        <f t="shared" ca="1" si="631"/>
        <v/>
      </c>
      <c r="O4528" s="70" t="str">
        <f t="shared" ca="1" si="632"/>
        <v/>
      </c>
      <c r="P4528" s="70" t="str">
        <f t="shared" ca="1" si="633"/>
        <v/>
      </c>
      <c r="Q4528" s="71" t="str">
        <f t="shared" si="634"/>
        <v/>
      </c>
    </row>
    <row r="4529" spans="2:17" x14ac:dyDescent="0.2">
      <c r="B4529">
        <f t="shared" ca="1" si="635"/>
        <v>3</v>
      </c>
      <c r="G4529" t="str">
        <f t="shared" ca="1" si="637"/>
        <v/>
      </c>
      <c r="H4529">
        <f t="shared" si="636"/>
        <v>0</v>
      </c>
      <c r="N4529" s="67" t="str">
        <f t="shared" ca="1" si="631"/>
        <v/>
      </c>
      <c r="O4529" s="70" t="str">
        <f t="shared" ca="1" si="632"/>
        <v/>
      </c>
      <c r="P4529" s="70" t="str">
        <f t="shared" ca="1" si="633"/>
        <v/>
      </c>
      <c r="Q4529" s="71" t="str">
        <f t="shared" si="634"/>
        <v/>
      </c>
    </row>
    <row r="4530" spans="2:17" x14ac:dyDescent="0.2">
      <c r="B4530">
        <f t="shared" ca="1" si="635"/>
        <v>3</v>
      </c>
      <c r="G4530" t="str">
        <f t="shared" ca="1" si="637"/>
        <v/>
      </c>
      <c r="H4530">
        <f t="shared" si="636"/>
        <v>0</v>
      </c>
      <c r="N4530" s="67" t="str">
        <f t="shared" ca="1" si="631"/>
        <v/>
      </c>
      <c r="O4530" s="70" t="str">
        <f t="shared" ca="1" si="632"/>
        <v/>
      </c>
      <c r="P4530" s="70" t="str">
        <f t="shared" ca="1" si="633"/>
        <v/>
      </c>
      <c r="Q4530" s="71" t="str">
        <f t="shared" si="634"/>
        <v/>
      </c>
    </row>
    <row r="4531" spans="2:17" x14ac:dyDescent="0.2">
      <c r="B4531">
        <f t="shared" ca="1" si="635"/>
        <v>3</v>
      </c>
      <c r="G4531" t="str">
        <f t="shared" ca="1" si="637"/>
        <v/>
      </c>
      <c r="H4531">
        <f t="shared" si="636"/>
        <v>0</v>
      </c>
      <c r="N4531" s="67" t="str">
        <f t="shared" ca="1" si="631"/>
        <v/>
      </c>
      <c r="O4531" s="70" t="str">
        <f t="shared" ca="1" si="632"/>
        <v/>
      </c>
      <c r="P4531" s="70" t="str">
        <f t="shared" ca="1" si="633"/>
        <v/>
      </c>
      <c r="Q4531" s="71" t="str">
        <f t="shared" si="634"/>
        <v/>
      </c>
    </row>
    <row r="4532" spans="2:17" x14ac:dyDescent="0.2">
      <c r="B4532">
        <f t="shared" ca="1" si="635"/>
        <v>3</v>
      </c>
      <c r="G4532" t="str">
        <f t="shared" ca="1" si="637"/>
        <v/>
      </c>
      <c r="H4532">
        <f t="shared" si="636"/>
        <v>0</v>
      </c>
      <c r="N4532" s="67" t="str">
        <f t="shared" ca="1" si="631"/>
        <v/>
      </c>
      <c r="O4532" s="70" t="str">
        <f t="shared" ca="1" si="632"/>
        <v/>
      </c>
      <c r="P4532" s="70" t="str">
        <f t="shared" ca="1" si="633"/>
        <v/>
      </c>
      <c r="Q4532" s="71" t="str">
        <f t="shared" si="634"/>
        <v/>
      </c>
    </row>
    <row r="4533" spans="2:17" x14ac:dyDescent="0.2">
      <c r="B4533">
        <f t="shared" ca="1" si="635"/>
        <v>3</v>
      </c>
      <c r="G4533" t="str">
        <f t="shared" ca="1" si="637"/>
        <v/>
      </c>
      <c r="H4533">
        <f t="shared" si="636"/>
        <v>0</v>
      </c>
      <c r="N4533" s="67" t="str">
        <f t="shared" ca="1" si="631"/>
        <v/>
      </c>
      <c r="O4533" s="70" t="str">
        <f t="shared" ca="1" si="632"/>
        <v/>
      </c>
      <c r="P4533" s="70" t="str">
        <f t="shared" ca="1" si="633"/>
        <v/>
      </c>
      <c r="Q4533" s="71" t="str">
        <f t="shared" si="634"/>
        <v/>
      </c>
    </row>
    <row r="4534" spans="2:17" x14ac:dyDescent="0.2">
      <c r="B4534">
        <f t="shared" ca="1" si="635"/>
        <v>3</v>
      </c>
      <c r="G4534" t="str">
        <f t="shared" ca="1" si="637"/>
        <v/>
      </c>
      <c r="H4534">
        <f t="shared" si="636"/>
        <v>0</v>
      </c>
      <c r="N4534" s="67" t="str">
        <f t="shared" ca="1" si="631"/>
        <v/>
      </c>
      <c r="O4534" s="70" t="str">
        <f t="shared" ca="1" si="632"/>
        <v/>
      </c>
      <c r="P4534" s="70" t="str">
        <f t="shared" ca="1" si="633"/>
        <v/>
      </c>
      <c r="Q4534" s="71" t="str">
        <f t="shared" si="634"/>
        <v/>
      </c>
    </row>
    <row r="4535" spans="2:17" x14ac:dyDescent="0.2">
      <c r="B4535">
        <f t="shared" ca="1" si="635"/>
        <v>3</v>
      </c>
      <c r="G4535" t="str">
        <f t="shared" ca="1" si="637"/>
        <v/>
      </c>
      <c r="H4535">
        <f t="shared" si="636"/>
        <v>0</v>
      </c>
      <c r="N4535" s="67" t="str">
        <f t="shared" ca="1" si="631"/>
        <v/>
      </c>
      <c r="O4535" s="70" t="str">
        <f t="shared" ca="1" si="632"/>
        <v/>
      </c>
      <c r="P4535" s="70" t="str">
        <f t="shared" ca="1" si="633"/>
        <v/>
      </c>
      <c r="Q4535" s="71" t="str">
        <f t="shared" si="634"/>
        <v/>
      </c>
    </row>
    <row r="4536" spans="2:17" x14ac:dyDescent="0.2">
      <c r="B4536">
        <f t="shared" ca="1" si="635"/>
        <v>3</v>
      </c>
      <c r="G4536" t="str">
        <f t="shared" ca="1" si="637"/>
        <v/>
      </c>
      <c r="H4536">
        <f t="shared" si="636"/>
        <v>0</v>
      </c>
      <c r="N4536" s="67" t="str">
        <f t="shared" ca="1" si="631"/>
        <v/>
      </c>
      <c r="O4536" s="70" t="str">
        <f t="shared" ca="1" si="632"/>
        <v/>
      </c>
      <c r="P4536" s="70" t="str">
        <f t="shared" ca="1" si="633"/>
        <v/>
      </c>
      <c r="Q4536" s="71" t="str">
        <f t="shared" si="634"/>
        <v/>
      </c>
    </row>
    <row r="4537" spans="2:17" x14ac:dyDescent="0.2">
      <c r="B4537">
        <f t="shared" ca="1" si="635"/>
        <v>3</v>
      </c>
      <c r="G4537" t="str">
        <f t="shared" ca="1" si="637"/>
        <v/>
      </c>
      <c r="H4537">
        <f t="shared" si="636"/>
        <v>0</v>
      </c>
      <c r="N4537" s="67" t="str">
        <f t="shared" ca="1" si="631"/>
        <v/>
      </c>
      <c r="O4537" s="70" t="str">
        <f t="shared" ca="1" si="632"/>
        <v/>
      </c>
      <c r="P4537" s="70" t="str">
        <f t="shared" ca="1" si="633"/>
        <v/>
      </c>
      <c r="Q4537" s="71" t="str">
        <f t="shared" si="634"/>
        <v/>
      </c>
    </row>
    <row r="4538" spans="2:17" x14ac:dyDescent="0.2">
      <c r="B4538">
        <f t="shared" ca="1" si="635"/>
        <v>3</v>
      </c>
      <c r="G4538" t="str">
        <f t="shared" ca="1" si="637"/>
        <v/>
      </c>
      <c r="H4538">
        <f t="shared" si="636"/>
        <v>0</v>
      </c>
      <c r="N4538" s="67" t="str">
        <f t="shared" ca="1" si="631"/>
        <v/>
      </c>
      <c r="O4538" s="70" t="str">
        <f t="shared" ca="1" si="632"/>
        <v/>
      </c>
      <c r="P4538" s="70" t="str">
        <f t="shared" ca="1" si="633"/>
        <v/>
      </c>
      <c r="Q4538" s="71" t="str">
        <f t="shared" si="634"/>
        <v/>
      </c>
    </row>
    <row r="4539" spans="2:17" x14ac:dyDescent="0.2">
      <c r="B4539">
        <f t="shared" ca="1" si="635"/>
        <v>3</v>
      </c>
      <c r="G4539" t="str">
        <f t="shared" ca="1" si="637"/>
        <v/>
      </c>
      <c r="H4539">
        <f t="shared" si="636"/>
        <v>0</v>
      </c>
      <c r="N4539" s="67" t="str">
        <f t="shared" ca="1" si="631"/>
        <v/>
      </c>
      <c r="O4539" s="70" t="str">
        <f t="shared" ca="1" si="632"/>
        <v/>
      </c>
      <c r="P4539" s="70" t="str">
        <f t="shared" ca="1" si="633"/>
        <v/>
      </c>
      <c r="Q4539" s="71" t="str">
        <f t="shared" si="634"/>
        <v/>
      </c>
    </row>
    <row r="4540" spans="2:17" x14ac:dyDescent="0.2">
      <c r="B4540">
        <f t="shared" ca="1" si="635"/>
        <v>3</v>
      </c>
      <c r="G4540" t="str">
        <f t="shared" ca="1" si="637"/>
        <v/>
      </c>
      <c r="H4540">
        <f t="shared" si="636"/>
        <v>0</v>
      </c>
      <c r="N4540" s="67" t="str">
        <f t="shared" ca="1" si="631"/>
        <v/>
      </c>
      <c r="O4540" s="70" t="str">
        <f t="shared" ca="1" si="632"/>
        <v/>
      </c>
      <c r="P4540" s="70" t="str">
        <f t="shared" ca="1" si="633"/>
        <v/>
      </c>
      <c r="Q4540" s="71" t="str">
        <f t="shared" si="634"/>
        <v/>
      </c>
    </row>
    <row r="4541" spans="2:17" x14ac:dyDescent="0.2">
      <c r="B4541">
        <f t="shared" ca="1" si="635"/>
        <v>3</v>
      </c>
      <c r="G4541" t="str">
        <f t="shared" ca="1" si="637"/>
        <v/>
      </c>
      <c r="H4541">
        <f t="shared" si="636"/>
        <v>0</v>
      </c>
      <c r="N4541" s="67" t="str">
        <f t="shared" ca="1" si="631"/>
        <v/>
      </c>
      <c r="O4541" s="70" t="str">
        <f t="shared" ca="1" si="632"/>
        <v/>
      </c>
      <c r="P4541" s="70" t="str">
        <f t="shared" ca="1" si="633"/>
        <v/>
      </c>
      <c r="Q4541" s="71" t="str">
        <f t="shared" si="634"/>
        <v/>
      </c>
    </row>
    <row r="4542" spans="2:17" x14ac:dyDescent="0.2">
      <c r="B4542">
        <f t="shared" ca="1" si="635"/>
        <v>3</v>
      </c>
      <c r="G4542" t="str">
        <f t="shared" ca="1" si="637"/>
        <v/>
      </c>
      <c r="H4542">
        <f t="shared" si="636"/>
        <v>0</v>
      </c>
      <c r="N4542" s="67" t="str">
        <f t="shared" ca="1" si="631"/>
        <v/>
      </c>
      <c r="O4542" s="70" t="str">
        <f t="shared" ca="1" si="632"/>
        <v/>
      </c>
      <c r="P4542" s="70" t="str">
        <f t="shared" ca="1" si="633"/>
        <v/>
      </c>
      <c r="Q4542" s="71" t="str">
        <f t="shared" si="634"/>
        <v/>
      </c>
    </row>
    <row r="4543" spans="2:17" x14ac:dyDescent="0.2">
      <c r="B4543">
        <f t="shared" ca="1" si="635"/>
        <v>3</v>
      </c>
      <c r="G4543" t="str">
        <f t="shared" ca="1" si="637"/>
        <v/>
      </c>
      <c r="H4543">
        <f t="shared" si="636"/>
        <v>0</v>
      </c>
      <c r="N4543" s="67" t="str">
        <f t="shared" ca="1" si="631"/>
        <v/>
      </c>
      <c r="O4543" s="70" t="str">
        <f t="shared" ca="1" si="632"/>
        <v/>
      </c>
      <c r="P4543" s="70" t="str">
        <f t="shared" ca="1" si="633"/>
        <v/>
      </c>
      <c r="Q4543" s="71" t="str">
        <f t="shared" si="634"/>
        <v/>
      </c>
    </row>
    <row r="4544" spans="2:17" x14ac:dyDescent="0.2">
      <c r="B4544">
        <f t="shared" ca="1" si="635"/>
        <v>3</v>
      </c>
      <c r="G4544" t="str">
        <f t="shared" ca="1" si="637"/>
        <v/>
      </c>
      <c r="H4544">
        <f t="shared" si="636"/>
        <v>0</v>
      </c>
      <c r="N4544" s="67" t="str">
        <f t="shared" ca="1" si="631"/>
        <v/>
      </c>
      <c r="O4544" s="70" t="str">
        <f t="shared" ca="1" si="632"/>
        <v/>
      </c>
      <c r="P4544" s="70" t="str">
        <f t="shared" ca="1" si="633"/>
        <v/>
      </c>
      <c r="Q4544" s="71" t="str">
        <f t="shared" si="634"/>
        <v/>
      </c>
    </row>
    <row r="4545" spans="2:17" x14ac:dyDescent="0.2">
      <c r="B4545">
        <f t="shared" ca="1" si="635"/>
        <v>3</v>
      </c>
      <c r="G4545" t="str">
        <f t="shared" ca="1" si="637"/>
        <v/>
      </c>
      <c r="H4545">
        <f t="shared" si="636"/>
        <v>0</v>
      </c>
      <c r="N4545" s="67" t="str">
        <f t="shared" ca="1" si="631"/>
        <v/>
      </c>
      <c r="O4545" s="70" t="str">
        <f t="shared" ca="1" si="632"/>
        <v/>
      </c>
      <c r="P4545" s="70" t="str">
        <f t="shared" ca="1" si="633"/>
        <v/>
      </c>
      <c r="Q4545" s="71" t="str">
        <f t="shared" si="634"/>
        <v/>
      </c>
    </row>
    <row r="4546" spans="2:17" x14ac:dyDescent="0.2">
      <c r="B4546">
        <f t="shared" ca="1" si="635"/>
        <v>3</v>
      </c>
      <c r="G4546" t="str">
        <f t="shared" ca="1" si="637"/>
        <v/>
      </c>
      <c r="H4546">
        <f t="shared" si="636"/>
        <v>0</v>
      </c>
      <c r="N4546" s="67" t="str">
        <f t="shared" ref="N4546:N4609" ca="1" si="638">IF(ISERROR(VLOOKUP($K4546,$B:$G,AA$2,FALSE)),"",VLOOKUP($K4546,$B:$G,AA$2,FALSE))</f>
        <v/>
      </c>
      <c r="O4546" s="70" t="str">
        <f t="shared" ref="O4546:O4609" ca="1" si="639">IF(ISERROR(VLOOKUP($K4546,$B:$G,AB$2,FALSE)),"",VLOOKUP($K4546,$B:$G,AB$2,FALSE))</f>
        <v/>
      </c>
      <c r="P4546" s="70" t="str">
        <f t="shared" ref="P4546:P4609" ca="1" si="640">IF(ISERROR(VLOOKUP($K4546,$B:$G,AC$2,FALSE)),"",VLOOKUP($K4546,$B:$G,AC$2,FALSE))</f>
        <v/>
      </c>
      <c r="Q4546" s="71" t="str">
        <f t="shared" ref="Q4546:Q4609" si="641">IF(L4546=0,"",(ROUND(IF(ISERROR(VLOOKUP($K4546,$B:$G,AD$2,FALSE)),"terület?",VLOOKUP($K4546,$B:$G,AD$2,FALSE)),2)))</f>
        <v/>
      </c>
    </row>
    <row r="4547" spans="2:17" x14ac:dyDescent="0.2">
      <c r="B4547">
        <f t="shared" ref="B4547:B4610" ca="1" si="642">IF(AND(LEFT(A4547,6)="Blokk:",RIGHT(A4547,10)&lt;&gt;"módosított",LEFT(A4548,11)="Táblaadatok",H4547&gt;0),B4546+1,B4546)</f>
        <v>3</v>
      </c>
      <c r="G4547" t="str">
        <f t="shared" ca="1" si="637"/>
        <v/>
      </c>
      <c r="H4547">
        <f t="shared" si="636"/>
        <v>0</v>
      </c>
      <c r="N4547" s="67" t="str">
        <f t="shared" ca="1" si="638"/>
        <v/>
      </c>
      <c r="O4547" s="70" t="str">
        <f t="shared" ca="1" si="639"/>
        <v/>
      </c>
      <c r="P4547" s="70" t="str">
        <f t="shared" ca="1" si="640"/>
        <v/>
      </c>
      <c r="Q4547" s="71" t="str">
        <f t="shared" si="641"/>
        <v/>
      </c>
    </row>
    <row r="4548" spans="2:17" x14ac:dyDescent="0.2">
      <c r="B4548">
        <f t="shared" ca="1" si="642"/>
        <v>3</v>
      </c>
      <c r="G4548" t="str">
        <f t="shared" ca="1" si="637"/>
        <v/>
      </c>
      <c r="H4548">
        <f t="shared" ref="H4548:H4611" si="643">IF(ISNA(VLOOKUP(MID(A4549,40,5),AE:AF,2,0)),0,1)</f>
        <v>0</v>
      </c>
      <c r="N4548" s="67" t="str">
        <f t="shared" ca="1" si="638"/>
        <v/>
      </c>
      <c r="O4548" s="70" t="str">
        <f t="shared" ca="1" si="639"/>
        <v/>
      </c>
      <c r="P4548" s="70" t="str">
        <f t="shared" ca="1" si="640"/>
        <v/>
      </c>
      <c r="Q4548" s="71" t="str">
        <f t="shared" si="641"/>
        <v/>
      </c>
    </row>
    <row r="4549" spans="2:17" x14ac:dyDescent="0.2">
      <c r="B4549">
        <f t="shared" ca="1" si="642"/>
        <v>3</v>
      </c>
      <c r="G4549" t="str">
        <f t="shared" ca="1" si="637"/>
        <v/>
      </c>
      <c r="H4549">
        <f t="shared" si="643"/>
        <v>0</v>
      </c>
      <c r="N4549" s="67" t="str">
        <f t="shared" ca="1" si="638"/>
        <v/>
      </c>
      <c r="O4549" s="70" t="str">
        <f t="shared" ca="1" si="639"/>
        <v/>
      </c>
      <c r="P4549" s="70" t="str">
        <f t="shared" ca="1" si="640"/>
        <v/>
      </c>
      <c r="Q4549" s="71" t="str">
        <f t="shared" si="641"/>
        <v/>
      </c>
    </row>
    <row r="4550" spans="2:17" x14ac:dyDescent="0.2">
      <c r="B4550">
        <f t="shared" ca="1" si="642"/>
        <v>3</v>
      </c>
      <c r="G4550" t="str">
        <f t="shared" ca="1" si="637"/>
        <v/>
      </c>
      <c r="H4550">
        <f t="shared" si="643"/>
        <v>0</v>
      </c>
      <c r="N4550" s="67" t="str">
        <f t="shared" ca="1" si="638"/>
        <v/>
      </c>
      <c r="O4550" s="70" t="str">
        <f t="shared" ca="1" si="639"/>
        <v/>
      </c>
      <c r="P4550" s="70" t="str">
        <f t="shared" ca="1" si="640"/>
        <v/>
      </c>
      <c r="Q4550" s="71" t="str">
        <f t="shared" si="641"/>
        <v/>
      </c>
    </row>
    <row r="4551" spans="2:17" x14ac:dyDescent="0.2">
      <c r="B4551">
        <f t="shared" ca="1" si="642"/>
        <v>3</v>
      </c>
      <c r="G4551" t="str">
        <f t="shared" ca="1" si="637"/>
        <v/>
      </c>
      <c r="H4551">
        <f t="shared" si="643"/>
        <v>0</v>
      </c>
      <c r="N4551" s="67" t="str">
        <f t="shared" ca="1" si="638"/>
        <v/>
      </c>
      <c r="O4551" s="70" t="str">
        <f t="shared" ca="1" si="639"/>
        <v/>
      </c>
      <c r="P4551" s="70" t="str">
        <f t="shared" ca="1" si="640"/>
        <v/>
      </c>
      <c r="Q4551" s="71" t="str">
        <f t="shared" si="641"/>
        <v/>
      </c>
    </row>
    <row r="4552" spans="2:17" x14ac:dyDescent="0.2">
      <c r="B4552">
        <f t="shared" ca="1" si="642"/>
        <v>3</v>
      </c>
      <c r="G4552" t="str">
        <f t="shared" ca="1" si="637"/>
        <v/>
      </c>
      <c r="H4552">
        <f t="shared" si="643"/>
        <v>0</v>
      </c>
      <c r="N4552" s="67" t="str">
        <f t="shared" ca="1" si="638"/>
        <v/>
      </c>
      <c r="O4552" s="70" t="str">
        <f t="shared" ca="1" si="639"/>
        <v/>
      </c>
      <c r="P4552" s="70" t="str">
        <f t="shared" ca="1" si="640"/>
        <v/>
      </c>
      <c r="Q4552" s="71" t="str">
        <f t="shared" si="641"/>
        <v/>
      </c>
    </row>
    <row r="4553" spans="2:17" x14ac:dyDescent="0.2">
      <c r="B4553">
        <f t="shared" ca="1" si="642"/>
        <v>3</v>
      </c>
      <c r="G4553" t="str">
        <f t="shared" ca="1" si="637"/>
        <v/>
      </c>
      <c r="H4553">
        <f t="shared" si="643"/>
        <v>0</v>
      </c>
      <c r="N4553" s="67" t="str">
        <f t="shared" ca="1" si="638"/>
        <v/>
      </c>
      <c r="O4553" s="70" t="str">
        <f t="shared" ca="1" si="639"/>
        <v/>
      </c>
      <c r="P4553" s="70" t="str">
        <f t="shared" ca="1" si="640"/>
        <v/>
      </c>
      <c r="Q4553" s="71" t="str">
        <f t="shared" si="641"/>
        <v/>
      </c>
    </row>
    <row r="4554" spans="2:17" x14ac:dyDescent="0.2">
      <c r="B4554">
        <f t="shared" ca="1" si="642"/>
        <v>3</v>
      </c>
      <c r="G4554" t="str">
        <f t="shared" ca="1" si="637"/>
        <v/>
      </c>
      <c r="H4554">
        <f t="shared" si="643"/>
        <v>0</v>
      </c>
      <c r="N4554" s="67" t="str">
        <f t="shared" ca="1" si="638"/>
        <v/>
      </c>
      <c r="O4554" s="70" t="str">
        <f t="shared" ca="1" si="639"/>
        <v/>
      </c>
      <c r="P4554" s="70" t="str">
        <f t="shared" ca="1" si="640"/>
        <v/>
      </c>
      <c r="Q4554" s="71" t="str">
        <f t="shared" si="641"/>
        <v/>
      </c>
    </row>
    <row r="4555" spans="2:17" x14ac:dyDescent="0.2">
      <c r="B4555">
        <f t="shared" ca="1" si="642"/>
        <v>3</v>
      </c>
      <c r="G4555" t="str">
        <f t="shared" ca="1" si="637"/>
        <v/>
      </c>
      <c r="H4555">
        <f t="shared" si="643"/>
        <v>0</v>
      </c>
      <c r="N4555" s="67" t="str">
        <f t="shared" ca="1" si="638"/>
        <v/>
      </c>
      <c r="O4555" s="70" t="str">
        <f t="shared" ca="1" si="639"/>
        <v/>
      </c>
      <c r="P4555" s="70" t="str">
        <f t="shared" ca="1" si="640"/>
        <v/>
      </c>
      <c r="Q4555" s="71" t="str">
        <f t="shared" si="641"/>
        <v/>
      </c>
    </row>
    <row r="4556" spans="2:17" x14ac:dyDescent="0.2">
      <c r="B4556">
        <f t="shared" ca="1" si="642"/>
        <v>3</v>
      </c>
      <c r="G4556" t="str">
        <f t="shared" ca="1" si="637"/>
        <v/>
      </c>
      <c r="H4556">
        <f t="shared" si="643"/>
        <v>0</v>
      </c>
      <c r="N4556" s="67" t="str">
        <f t="shared" ca="1" si="638"/>
        <v/>
      </c>
      <c r="O4556" s="70" t="str">
        <f t="shared" ca="1" si="639"/>
        <v/>
      </c>
      <c r="P4556" s="70" t="str">
        <f t="shared" ca="1" si="640"/>
        <v/>
      </c>
      <c r="Q4556" s="71" t="str">
        <f t="shared" si="641"/>
        <v/>
      </c>
    </row>
    <row r="4557" spans="2:17" x14ac:dyDescent="0.2">
      <c r="B4557">
        <f t="shared" ca="1" si="642"/>
        <v>3</v>
      </c>
      <c r="G4557" t="str">
        <f t="shared" ca="1" si="637"/>
        <v/>
      </c>
      <c r="H4557">
        <f t="shared" si="643"/>
        <v>0</v>
      </c>
      <c r="N4557" s="67" t="str">
        <f t="shared" ca="1" si="638"/>
        <v/>
      </c>
      <c r="O4557" s="70" t="str">
        <f t="shared" ca="1" si="639"/>
        <v/>
      </c>
      <c r="P4557" s="70" t="str">
        <f t="shared" ca="1" si="640"/>
        <v/>
      </c>
      <c r="Q4557" s="71" t="str">
        <f t="shared" si="641"/>
        <v/>
      </c>
    </row>
    <row r="4558" spans="2:17" x14ac:dyDescent="0.2">
      <c r="B4558">
        <f t="shared" ca="1" si="642"/>
        <v>3</v>
      </c>
      <c r="G4558" t="str">
        <f t="shared" ca="1" si="637"/>
        <v/>
      </c>
      <c r="H4558">
        <f t="shared" si="643"/>
        <v>0</v>
      </c>
      <c r="N4558" s="67" t="str">
        <f t="shared" ca="1" si="638"/>
        <v/>
      </c>
      <c r="O4558" s="70" t="str">
        <f t="shared" ca="1" si="639"/>
        <v/>
      </c>
      <c r="P4558" s="70" t="str">
        <f t="shared" ca="1" si="640"/>
        <v/>
      </c>
      <c r="Q4558" s="71" t="str">
        <f t="shared" si="641"/>
        <v/>
      </c>
    </row>
    <row r="4559" spans="2:17" x14ac:dyDescent="0.2">
      <c r="B4559">
        <f t="shared" ca="1" si="642"/>
        <v>3</v>
      </c>
      <c r="G4559" t="str">
        <f t="shared" ca="1" si="637"/>
        <v/>
      </c>
      <c r="H4559">
        <f t="shared" si="643"/>
        <v>0</v>
      </c>
      <c r="N4559" s="67" t="str">
        <f t="shared" ca="1" si="638"/>
        <v/>
      </c>
      <c r="O4559" s="70" t="str">
        <f t="shared" ca="1" si="639"/>
        <v/>
      </c>
      <c r="P4559" s="70" t="str">
        <f t="shared" ca="1" si="640"/>
        <v/>
      </c>
      <c r="Q4559" s="71" t="str">
        <f t="shared" si="641"/>
        <v/>
      </c>
    </row>
    <row r="4560" spans="2:17" x14ac:dyDescent="0.2">
      <c r="B4560">
        <f t="shared" ca="1" si="642"/>
        <v>3</v>
      </c>
      <c r="G4560" t="str">
        <f t="shared" ca="1" si="637"/>
        <v/>
      </c>
      <c r="H4560">
        <f t="shared" si="643"/>
        <v>0</v>
      </c>
      <c r="N4560" s="67" t="str">
        <f t="shared" ca="1" si="638"/>
        <v/>
      </c>
      <c r="O4560" s="70" t="str">
        <f t="shared" ca="1" si="639"/>
        <v/>
      </c>
      <c r="P4560" s="70" t="str">
        <f t="shared" ca="1" si="640"/>
        <v/>
      </c>
      <c r="Q4560" s="71" t="str">
        <f t="shared" si="641"/>
        <v/>
      </c>
    </row>
    <row r="4561" spans="2:17" x14ac:dyDescent="0.2">
      <c r="B4561">
        <f t="shared" ca="1" si="642"/>
        <v>3</v>
      </c>
      <c r="G4561" t="str">
        <f t="shared" ca="1" si="637"/>
        <v/>
      </c>
      <c r="H4561">
        <f t="shared" si="643"/>
        <v>0</v>
      </c>
      <c r="N4561" s="67" t="str">
        <f t="shared" ca="1" si="638"/>
        <v/>
      </c>
      <c r="O4561" s="70" t="str">
        <f t="shared" ca="1" si="639"/>
        <v/>
      </c>
      <c r="P4561" s="70" t="str">
        <f t="shared" ca="1" si="640"/>
        <v/>
      </c>
      <c r="Q4561" s="71" t="str">
        <f t="shared" si="641"/>
        <v/>
      </c>
    </row>
    <row r="4562" spans="2:17" x14ac:dyDescent="0.2">
      <c r="B4562">
        <f t="shared" ca="1" si="642"/>
        <v>3</v>
      </c>
      <c r="G4562" t="str">
        <f t="shared" ca="1" si="637"/>
        <v/>
      </c>
      <c r="H4562">
        <f t="shared" si="643"/>
        <v>0</v>
      </c>
      <c r="N4562" s="67" t="str">
        <f t="shared" ca="1" si="638"/>
        <v/>
      </c>
      <c r="O4562" s="70" t="str">
        <f t="shared" ca="1" si="639"/>
        <v/>
      </c>
      <c r="P4562" s="70" t="str">
        <f t="shared" ca="1" si="640"/>
        <v/>
      </c>
      <c r="Q4562" s="71" t="str">
        <f t="shared" si="641"/>
        <v/>
      </c>
    </row>
    <row r="4563" spans="2:17" x14ac:dyDescent="0.2">
      <c r="B4563">
        <f t="shared" ca="1" si="642"/>
        <v>3</v>
      </c>
      <c r="G4563" t="str">
        <f t="shared" ca="1" si="637"/>
        <v/>
      </c>
      <c r="H4563">
        <f t="shared" si="643"/>
        <v>0</v>
      </c>
      <c r="N4563" s="67" t="str">
        <f t="shared" ca="1" si="638"/>
        <v/>
      </c>
      <c r="O4563" s="70" t="str">
        <f t="shared" ca="1" si="639"/>
        <v/>
      </c>
      <c r="P4563" s="70" t="str">
        <f t="shared" ca="1" si="640"/>
        <v/>
      </c>
      <c r="Q4563" s="71" t="str">
        <f t="shared" si="641"/>
        <v/>
      </c>
    </row>
    <row r="4564" spans="2:17" x14ac:dyDescent="0.2">
      <c r="B4564">
        <f t="shared" ca="1" si="642"/>
        <v>3</v>
      </c>
      <c r="G4564" t="str">
        <f t="shared" ca="1" si="637"/>
        <v/>
      </c>
      <c r="H4564">
        <f t="shared" si="643"/>
        <v>0</v>
      </c>
      <c r="N4564" s="67" t="str">
        <f t="shared" ca="1" si="638"/>
        <v/>
      </c>
      <c r="O4564" s="70" t="str">
        <f t="shared" ca="1" si="639"/>
        <v/>
      </c>
      <c r="P4564" s="70" t="str">
        <f t="shared" ca="1" si="640"/>
        <v/>
      </c>
      <c r="Q4564" s="71" t="str">
        <f t="shared" si="641"/>
        <v/>
      </c>
    </row>
    <row r="4565" spans="2:17" x14ac:dyDescent="0.2">
      <c r="B4565">
        <f t="shared" ca="1" si="642"/>
        <v>3</v>
      </c>
      <c r="G4565" t="str">
        <f t="shared" ca="1" si="637"/>
        <v/>
      </c>
      <c r="H4565">
        <f t="shared" si="643"/>
        <v>0</v>
      </c>
      <c r="N4565" s="67" t="str">
        <f t="shared" ca="1" si="638"/>
        <v/>
      </c>
      <c r="O4565" s="70" t="str">
        <f t="shared" ca="1" si="639"/>
        <v/>
      </c>
      <c r="P4565" s="70" t="str">
        <f t="shared" ca="1" si="640"/>
        <v/>
      </c>
      <c r="Q4565" s="71" t="str">
        <f t="shared" si="641"/>
        <v/>
      </c>
    </row>
    <row r="4566" spans="2:17" x14ac:dyDescent="0.2">
      <c r="B4566">
        <f t="shared" ca="1" si="642"/>
        <v>3</v>
      </c>
      <c r="G4566" t="str">
        <f t="shared" ca="1" si="637"/>
        <v/>
      </c>
      <c r="H4566">
        <f t="shared" si="643"/>
        <v>0</v>
      </c>
      <c r="N4566" s="67" t="str">
        <f t="shared" ca="1" si="638"/>
        <v/>
      </c>
      <c r="O4566" s="70" t="str">
        <f t="shared" ca="1" si="639"/>
        <v/>
      </c>
      <c r="P4566" s="70" t="str">
        <f t="shared" ca="1" si="640"/>
        <v/>
      </c>
      <c r="Q4566" s="71" t="str">
        <f t="shared" si="641"/>
        <v/>
      </c>
    </row>
    <row r="4567" spans="2:17" x14ac:dyDescent="0.2">
      <c r="B4567">
        <f t="shared" ca="1" si="642"/>
        <v>3</v>
      </c>
      <c r="G4567" t="str">
        <f t="shared" ca="1" si="637"/>
        <v/>
      </c>
      <c r="H4567">
        <f t="shared" si="643"/>
        <v>0</v>
      </c>
      <c r="N4567" s="67" t="str">
        <f t="shared" ca="1" si="638"/>
        <v/>
      </c>
      <c r="O4567" s="70" t="str">
        <f t="shared" ca="1" si="639"/>
        <v/>
      </c>
      <c r="P4567" s="70" t="str">
        <f t="shared" ca="1" si="640"/>
        <v/>
      </c>
      <c r="Q4567" s="71" t="str">
        <f t="shared" si="641"/>
        <v/>
      </c>
    </row>
    <row r="4568" spans="2:17" x14ac:dyDescent="0.2">
      <c r="B4568">
        <f t="shared" ca="1" si="642"/>
        <v>3</v>
      </c>
      <c r="G4568" t="str">
        <f t="shared" ca="1" si="637"/>
        <v/>
      </c>
      <c r="H4568">
        <f t="shared" si="643"/>
        <v>0</v>
      </c>
      <c r="N4568" s="67" t="str">
        <f t="shared" ca="1" si="638"/>
        <v/>
      </c>
      <c r="O4568" s="70" t="str">
        <f t="shared" ca="1" si="639"/>
        <v/>
      </c>
      <c r="P4568" s="70" t="str">
        <f t="shared" ca="1" si="640"/>
        <v/>
      </c>
      <c r="Q4568" s="71" t="str">
        <f t="shared" si="641"/>
        <v/>
      </c>
    </row>
    <row r="4569" spans="2:17" x14ac:dyDescent="0.2">
      <c r="B4569">
        <f t="shared" ca="1" si="642"/>
        <v>3</v>
      </c>
      <c r="G4569" t="str">
        <f t="shared" ca="1" si="637"/>
        <v/>
      </c>
      <c r="H4569">
        <f t="shared" si="643"/>
        <v>0</v>
      </c>
      <c r="N4569" s="67" t="str">
        <f t="shared" ca="1" si="638"/>
        <v/>
      </c>
      <c r="O4569" s="70" t="str">
        <f t="shared" ca="1" si="639"/>
        <v/>
      </c>
      <c r="P4569" s="70" t="str">
        <f t="shared" ca="1" si="640"/>
        <v/>
      </c>
      <c r="Q4569" s="71" t="str">
        <f t="shared" si="641"/>
        <v/>
      </c>
    </row>
    <row r="4570" spans="2:17" x14ac:dyDescent="0.2">
      <c r="B4570">
        <f t="shared" ca="1" si="642"/>
        <v>3</v>
      </c>
      <c r="G4570" t="str">
        <f t="shared" ca="1" si="637"/>
        <v/>
      </c>
      <c r="H4570">
        <f t="shared" si="643"/>
        <v>0</v>
      </c>
      <c r="N4570" s="67" t="str">
        <f t="shared" ca="1" si="638"/>
        <v/>
      </c>
      <c r="O4570" s="70" t="str">
        <f t="shared" ca="1" si="639"/>
        <v/>
      </c>
      <c r="P4570" s="70" t="str">
        <f t="shared" ca="1" si="640"/>
        <v/>
      </c>
      <c r="Q4570" s="71" t="str">
        <f t="shared" si="641"/>
        <v/>
      </c>
    </row>
    <row r="4571" spans="2:17" x14ac:dyDescent="0.2">
      <c r="B4571">
        <f t="shared" ca="1" si="642"/>
        <v>3</v>
      </c>
      <c r="G4571" t="str">
        <f t="shared" ca="1" si="637"/>
        <v/>
      </c>
      <c r="H4571">
        <f t="shared" si="643"/>
        <v>0</v>
      </c>
      <c r="N4571" s="67" t="str">
        <f t="shared" ca="1" si="638"/>
        <v/>
      </c>
      <c r="O4571" s="70" t="str">
        <f t="shared" ca="1" si="639"/>
        <v/>
      </c>
      <c r="P4571" s="70" t="str">
        <f t="shared" ca="1" si="640"/>
        <v/>
      </c>
      <c r="Q4571" s="71" t="str">
        <f t="shared" si="641"/>
        <v/>
      </c>
    </row>
    <row r="4572" spans="2:17" x14ac:dyDescent="0.2">
      <c r="B4572">
        <f t="shared" ca="1" si="642"/>
        <v>3</v>
      </c>
      <c r="G4572" t="str">
        <f t="shared" ca="1" si="637"/>
        <v/>
      </c>
      <c r="H4572">
        <f t="shared" si="643"/>
        <v>0</v>
      </c>
      <c r="N4572" s="67" t="str">
        <f t="shared" ca="1" si="638"/>
        <v/>
      </c>
      <c r="O4572" s="70" t="str">
        <f t="shared" ca="1" si="639"/>
        <v/>
      </c>
      <c r="P4572" s="70" t="str">
        <f t="shared" ca="1" si="640"/>
        <v/>
      </c>
      <c r="Q4572" s="71" t="str">
        <f t="shared" si="641"/>
        <v/>
      </c>
    </row>
    <row r="4573" spans="2:17" x14ac:dyDescent="0.2">
      <c r="B4573">
        <f t="shared" ca="1" si="642"/>
        <v>3</v>
      </c>
      <c r="G4573" t="str">
        <f t="shared" ca="1" si="637"/>
        <v/>
      </c>
      <c r="H4573">
        <f t="shared" si="643"/>
        <v>0</v>
      </c>
      <c r="N4573" s="67" t="str">
        <f t="shared" ca="1" si="638"/>
        <v/>
      </c>
      <c r="O4573" s="70" t="str">
        <f t="shared" ca="1" si="639"/>
        <v/>
      </c>
      <c r="P4573" s="70" t="str">
        <f t="shared" ca="1" si="640"/>
        <v/>
      </c>
      <c r="Q4573" s="71" t="str">
        <f t="shared" si="641"/>
        <v/>
      </c>
    </row>
    <row r="4574" spans="2:17" x14ac:dyDescent="0.2">
      <c r="B4574">
        <f t="shared" ca="1" si="642"/>
        <v>3</v>
      </c>
      <c r="G4574" t="str">
        <f t="shared" ca="1" si="637"/>
        <v/>
      </c>
      <c r="H4574">
        <f t="shared" si="643"/>
        <v>0</v>
      </c>
      <c r="N4574" s="67" t="str">
        <f t="shared" ca="1" si="638"/>
        <v/>
      </c>
      <c r="O4574" s="70" t="str">
        <f t="shared" ca="1" si="639"/>
        <v/>
      </c>
      <c r="P4574" s="70" t="str">
        <f t="shared" ca="1" si="640"/>
        <v/>
      </c>
      <c r="Q4574" s="71" t="str">
        <f t="shared" si="641"/>
        <v/>
      </c>
    </row>
    <row r="4575" spans="2:17" x14ac:dyDescent="0.2">
      <c r="B4575">
        <f t="shared" ca="1" si="642"/>
        <v>3</v>
      </c>
      <c r="G4575" t="str">
        <f t="shared" ca="1" si="637"/>
        <v/>
      </c>
      <c r="H4575">
        <f t="shared" si="643"/>
        <v>0</v>
      </c>
      <c r="N4575" s="67" t="str">
        <f t="shared" ca="1" si="638"/>
        <v/>
      </c>
      <c r="O4575" s="70" t="str">
        <f t="shared" ca="1" si="639"/>
        <v/>
      </c>
      <c r="P4575" s="70" t="str">
        <f t="shared" ca="1" si="640"/>
        <v/>
      </c>
      <c r="Q4575" s="71" t="str">
        <f t="shared" si="641"/>
        <v/>
      </c>
    </row>
    <row r="4576" spans="2:17" x14ac:dyDescent="0.2">
      <c r="B4576">
        <f t="shared" ca="1" si="642"/>
        <v>3</v>
      </c>
      <c r="G4576" t="str">
        <f t="shared" ca="1" si="637"/>
        <v/>
      </c>
      <c r="H4576">
        <f t="shared" si="643"/>
        <v>0</v>
      </c>
      <c r="N4576" s="67" t="str">
        <f t="shared" ca="1" si="638"/>
        <v/>
      </c>
      <c r="O4576" s="70" t="str">
        <f t="shared" ca="1" si="639"/>
        <v/>
      </c>
      <c r="P4576" s="70" t="str">
        <f t="shared" ca="1" si="640"/>
        <v/>
      </c>
      <c r="Q4576" s="71" t="str">
        <f t="shared" si="641"/>
        <v/>
      </c>
    </row>
    <row r="4577" spans="2:17" x14ac:dyDescent="0.2">
      <c r="B4577">
        <f t="shared" ca="1" si="642"/>
        <v>3</v>
      </c>
      <c r="G4577" t="str">
        <f t="shared" ca="1" si="637"/>
        <v/>
      </c>
      <c r="H4577">
        <f t="shared" si="643"/>
        <v>0</v>
      </c>
      <c r="N4577" s="67" t="str">
        <f t="shared" ca="1" si="638"/>
        <v/>
      </c>
      <c r="O4577" s="70" t="str">
        <f t="shared" ca="1" si="639"/>
        <v/>
      </c>
      <c r="P4577" s="70" t="str">
        <f t="shared" ca="1" si="640"/>
        <v/>
      </c>
      <c r="Q4577" s="71" t="str">
        <f t="shared" si="641"/>
        <v/>
      </c>
    </row>
    <row r="4578" spans="2:17" x14ac:dyDescent="0.2">
      <c r="B4578">
        <f t="shared" ca="1" si="642"/>
        <v>3</v>
      </c>
      <c r="G4578" t="str">
        <f t="shared" ca="1" si="637"/>
        <v/>
      </c>
      <c r="H4578">
        <f t="shared" si="643"/>
        <v>0</v>
      </c>
      <c r="N4578" s="67" t="str">
        <f t="shared" ca="1" si="638"/>
        <v/>
      </c>
      <c r="O4578" s="70" t="str">
        <f t="shared" ca="1" si="639"/>
        <v/>
      </c>
      <c r="P4578" s="70" t="str">
        <f t="shared" ca="1" si="640"/>
        <v/>
      </c>
      <c r="Q4578" s="71" t="str">
        <f t="shared" si="641"/>
        <v/>
      </c>
    </row>
    <row r="4579" spans="2:17" x14ac:dyDescent="0.2">
      <c r="B4579">
        <f t="shared" ca="1" si="642"/>
        <v>3</v>
      </c>
      <c r="G4579" t="str">
        <f t="shared" ca="1" si="637"/>
        <v/>
      </c>
      <c r="H4579">
        <f t="shared" si="643"/>
        <v>0</v>
      </c>
      <c r="N4579" s="67" t="str">
        <f t="shared" ca="1" si="638"/>
        <v/>
      </c>
      <c r="O4579" s="70" t="str">
        <f t="shared" ca="1" si="639"/>
        <v/>
      </c>
      <c r="P4579" s="70" t="str">
        <f t="shared" ca="1" si="640"/>
        <v/>
      </c>
      <c r="Q4579" s="71" t="str">
        <f t="shared" si="641"/>
        <v/>
      </c>
    </row>
    <row r="4580" spans="2:17" x14ac:dyDescent="0.2">
      <c r="B4580">
        <f t="shared" ca="1" si="642"/>
        <v>3</v>
      </c>
      <c r="G4580" t="str">
        <f t="shared" ca="1" si="637"/>
        <v/>
      </c>
      <c r="H4580">
        <f t="shared" si="643"/>
        <v>0</v>
      </c>
      <c r="N4580" s="67" t="str">
        <f t="shared" ca="1" si="638"/>
        <v/>
      </c>
      <c r="O4580" s="70" t="str">
        <f t="shared" ca="1" si="639"/>
        <v/>
      </c>
      <c r="P4580" s="70" t="str">
        <f t="shared" ca="1" si="640"/>
        <v/>
      </c>
      <c r="Q4580" s="71" t="str">
        <f t="shared" si="641"/>
        <v/>
      </c>
    </row>
    <row r="4581" spans="2:17" x14ac:dyDescent="0.2">
      <c r="B4581">
        <f t="shared" ca="1" si="642"/>
        <v>3</v>
      </c>
      <c r="G4581" t="str">
        <f t="shared" ca="1" si="637"/>
        <v/>
      </c>
      <c r="H4581">
        <f t="shared" si="643"/>
        <v>0</v>
      </c>
      <c r="N4581" s="67" t="str">
        <f t="shared" ca="1" si="638"/>
        <v/>
      </c>
      <c r="O4581" s="70" t="str">
        <f t="shared" ca="1" si="639"/>
        <v/>
      </c>
      <c r="P4581" s="70" t="str">
        <f t="shared" ca="1" si="640"/>
        <v/>
      </c>
      <c r="Q4581" s="71" t="str">
        <f t="shared" si="641"/>
        <v/>
      </c>
    </row>
    <row r="4582" spans="2:17" x14ac:dyDescent="0.2">
      <c r="B4582">
        <f t="shared" ca="1" si="642"/>
        <v>3</v>
      </c>
      <c r="G4582" t="str">
        <f t="shared" ca="1" si="637"/>
        <v/>
      </c>
      <c r="H4582">
        <f t="shared" si="643"/>
        <v>0</v>
      </c>
      <c r="N4582" s="67" t="str">
        <f t="shared" ca="1" si="638"/>
        <v/>
      </c>
      <c r="O4582" s="70" t="str">
        <f t="shared" ca="1" si="639"/>
        <v/>
      </c>
      <c r="P4582" s="70" t="str">
        <f t="shared" ca="1" si="640"/>
        <v/>
      </c>
      <c r="Q4582" s="71" t="str">
        <f t="shared" si="641"/>
        <v/>
      </c>
    </row>
    <row r="4583" spans="2:17" x14ac:dyDescent="0.2">
      <c r="B4583">
        <f t="shared" ca="1" si="642"/>
        <v>3</v>
      </c>
      <c r="G4583" t="str">
        <f t="shared" ca="1" si="637"/>
        <v/>
      </c>
      <c r="H4583">
        <f t="shared" si="643"/>
        <v>0</v>
      </c>
      <c r="N4583" s="67" t="str">
        <f t="shared" ca="1" si="638"/>
        <v/>
      </c>
      <c r="O4583" s="70" t="str">
        <f t="shared" ca="1" si="639"/>
        <v/>
      </c>
      <c r="P4583" s="70" t="str">
        <f t="shared" ca="1" si="640"/>
        <v/>
      </c>
      <c r="Q4583" s="71" t="str">
        <f t="shared" si="641"/>
        <v/>
      </c>
    </row>
    <row r="4584" spans="2:17" x14ac:dyDescent="0.2">
      <c r="B4584">
        <f t="shared" ca="1" si="642"/>
        <v>3</v>
      </c>
      <c r="G4584" t="str">
        <f t="shared" ca="1" si="637"/>
        <v/>
      </c>
      <c r="H4584">
        <f t="shared" si="643"/>
        <v>0</v>
      </c>
      <c r="N4584" s="67" t="str">
        <f t="shared" ca="1" si="638"/>
        <v/>
      </c>
      <c r="O4584" s="70" t="str">
        <f t="shared" ca="1" si="639"/>
        <v/>
      </c>
      <c r="P4584" s="70" t="str">
        <f t="shared" ca="1" si="640"/>
        <v/>
      </c>
      <c r="Q4584" s="71" t="str">
        <f t="shared" si="641"/>
        <v/>
      </c>
    </row>
    <row r="4585" spans="2:17" x14ac:dyDescent="0.2">
      <c r="B4585">
        <f t="shared" ca="1" si="642"/>
        <v>3</v>
      </c>
      <c r="G4585" t="str">
        <f t="shared" ca="1" si="637"/>
        <v/>
      </c>
      <c r="H4585">
        <f t="shared" si="643"/>
        <v>0</v>
      </c>
      <c r="N4585" s="67" t="str">
        <f t="shared" ca="1" si="638"/>
        <v/>
      </c>
      <c r="O4585" s="70" t="str">
        <f t="shared" ca="1" si="639"/>
        <v/>
      </c>
      <c r="P4585" s="70" t="str">
        <f t="shared" ca="1" si="640"/>
        <v/>
      </c>
      <c r="Q4585" s="71" t="str">
        <f t="shared" si="641"/>
        <v/>
      </c>
    </row>
    <row r="4586" spans="2:17" x14ac:dyDescent="0.2">
      <c r="B4586">
        <f t="shared" ca="1" si="642"/>
        <v>3</v>
      </c>
      <c r="G4586" t="str">
        <f t="shared" ca="1" si="637"/>
        <v/>
      </c>
      <c r="H4586">
        <f t="shared" si="643"/>
        <v>0</v>
      </c>
      <c r="N4586" s="67" t="str">
        <f t="shared" ca="1" si="638"/>
        <v/>
      </c>
      <c r="O4586" s="70" t="str">
        <f t="shared" ca="1" si="639"/>
        <v/>
      </c>
      <c r="P4586" s="70" t="str">
        <f t="shared" ca="1" si="640"/>
        <v/>
      </c>
      <c r="Q4586" s="71" t="str">
        <f t="shared" si="641"/>
        <v/>
      </c>
    </row>
    <row r="4587" spans="2:17" x14ac:dyDescent="0.2">
      <c r="B4587">
        <f t="shared" ca="1" si="642"/>
        <v>3</v>
      </c>
      <c r="G4587" t="str">
        <f t="shared" ca="1" si="637"/>
        <v/>
      </c>
      <c r="H4587">
        <f t="shared" si="643"/>
        <v>0</v>
      </c>
      <c r="N4587" s="67" t="str">
        <f t="shared" ca="1" si="638"/>
        <v/>
      </c>
      <c r="O4587" s="70" t="str">
        <f t="shared" ca="1" si="639"/>
        <v/>
      </c>
      <c r="P4587" s="70" t="str">
        <f t="shared" ca="1" si="640"/>
        <v/>
      </c>
      <c r="Q4587" s="71" t="str">
        <f t="shared" si="641"/>
        <v/>
      </c>
    </row>
    <row r="4588" spans="2:17" x14ac:dyDescent="0.2">
      <c r="B4588">
        <f t="shared" ca="1" si="642"/>
        <v>3</v>
      </c>
      <c r="G4588" t="str">
        <f t="shared" ca="1" si="637"/>
        <v/>
      </c>
      <c r="H4588">
        <f t="shared" si="643"/>
        <v>0</v>
      </c>
      <c r="N4588" s="67" t="str">
        <f t="shared" ca="1" si="638"/>
        <v/>
      </c>
      <c r="O4588" s="70" t="str">
        <f t="shared" ca="1" si="639"/>
        <v/>
      </c>
      <c r="P4588" s="70" t="str">
        <f t="shared" ca="1" si="640"/>
        <v/>
      </c>
      <c r="Q4588" s="71" t="str">
        <f t="shared" si="641"/>
        <v/>
      </c>
    </row>
    <row r="4589" spans="2:17" x14ac:dyDescent="0.2">
      <c r="B4589">
        <f t="shared" ca="1" si="642"/>
        <v>3</v>
      </c>
      <c r="G4589" t="str">
        <f t="shared" ca="1" si="637"/>
        <v/>
      </c>
      <c r="H4589">
        <f t="shared" si="643"/>
        <v>0</v>
      </c>
      <c r="N4589" s="67" t="str">
        <f t="shared" ca="1" si="638"/>
        <v/>
      </c>
      <c r="O4589" s="70" t="str">
        <f t="shared" ca="1" si="639"/>
        <v/>
      </c>
      <c r="P4589" s="70" t="str">
        <f t="shared" ca="1" si="640"/>
        <v/>
      </c>
      <c r="Q4589" s="71" t="str">
        <f t="shared" si="641"/>
        <v/>
      </c>
    </row>
    <row r="4590" spans="2:17" x14ac:dyDescent="0.2">
      <c r="B4590">
        <f t="shared" ca="1" si="642"/>
        <v>3</v>
      </c>
      <c r="G4590" t="str">
        <f t="shared" ca="1" si="637"/>
        <v/>
      </c>
      <c r="H4590">
        <f t="shared" si="643"/>
        <v>0</v>
      </c>
      <c r="N4590" s="67" t="str">
        <f t="shared" ca="1" si="638"/>
        <v/>
      </c>
      <c r="O4590" s="70" t="str">
        <f t="shared" ca="1" si="639"/>
        <v/>
      </c>
      <c r="P4590" s="70" t="str">
        <f t="shared" ca="1" si="640"/>
        <v/>
      </c>
      <c r="Q4590" s="71" t="str">
        <f t="shared" si="641"/>
        <v/>
      </c>
    </row>
    <row r="4591" spans="2:17" x14ac:dyDescent="0.2">
      <c r="B4591">
        <f t="shared" ca="1" si="642"/>
        <v>3</v>
      </c>
      <c r="G4591" t="str">
        <f t="shared" ca="1" si="637"/>
        <v/>
      </c>
      <c r="H4591">
        <f t="shared" si="643"/>
        <v>0</v>
      </c>
      <c r="N4591" s="67" t="str">
        <f t="shared" ca="1" si="638"/>
        <v/>
      </c>
      <c r="O4591" s="70" t="str">
        <f t="shared" ca="1" si="639"/>
        <v/>
      </c>
      <c r="P4591" s="70" t="str">
        <f t="shared" ca="1" si="640"/>
        <v/>
      </c>
      <c r="Q4591" s="71" t="str">
        <f t="shared" si="641"/>
        <v/>
      </c>
    </row>
    <row r="4592" spans="2:17" x14ac:dyDescent="0.2">
      <c r="B4592">
        <f t="shared" ca="1" si="642"/>
        <v>3</v>
      </c>
      <c r="G4592" t="str">
        <f t="shared" ref="G4592:G4655" ca="1" si="644">IF(B4592=B4591+1,MID(A4594,29,FIND("Kockázatkezelés",A4594)-30)*1,"")</f>
        <v/>
      </c>
      <c r="H4592">
        <f t="shared" si="643"/>
        <v>0</v>
      </c>
      <c r="N4592" s="67" t="str">
        <f t="shared" ca="1" si="638"/>
        <v/>
      </c>
      <c r="O4592" s="70" t="str">
        <f t="shared" ca="1" si="639"/>
        <v/>
      </c>
      <c r="P4592" s="70" t="str">
        <f t="shared" ca="1" si="640"/>
        <v/>
      </c>
      <c r="Q4592" s="71" t="str">
        <f t="shared" si="641"/>
        <v/>
      </c>
    </row>
    <row r="4593" spans="2:17" x14ac:dyDescent="0.2">
      <c r="B4593">
        <f t="shared" ca="1" si="642"/>
        <v>3</v>
      </c>
      <c r="G4593" t="str">
        <f t="shared" ca="1" si="644"/>
        <v/>
      </c>
      <c r="H4593">
        <f t="shared" si="643"/>
        <v>0</v>
      </c>
      <c r="N4593" s="67" t="str">
        <f t="shared" ca="1" si="638"/>
        <v/>
      </c>
      <c r="O4593" s="70" t="str">
        <f t="shared" ca="1" si="639"/>
        <v/>
      </c>
      <c r="P4593" s="70" t="str">
        <f t="shared" ca="1" si="640"/>
        <v/>
      </c>
      <c r="Q4593" s="71" t="str">
        <f t="shared" si="641"/>
        <v/>
      </c>
    </row>
    <row r="4594" spans="2:17" x14ac:dyDescent="0.2">
      <c r="B4594">
        <f t="shared" ca="1" si="642"/>
        <v>3</v>
      </c>
      <c r="G4594" t="str">
        <f t="shared" ca="1" si="644"/>
        <v/>
      </c>
      <c r="H4594">
        <f t="shared" si="643"/>
        <v>0</v>
      </c>
      <c r="N4594" s="67" t="str">
        <f t="shared" ca="1" si="638"/>
        <v/>
      </c>
      <c r="O4594" s="70" t="str">
        <f t="shared" ca="1" si="639"/>
        <v/>
      </c>
      <c r="P4594" s="70" t="str">
        <f t="shared" ca="1" si="640"/>
        <v/>
      </c>
      <c r="Q4594" s="71" t="str">
        <f t="shared" si="641"/>
        <v/>
      </c>
    </row>
    <row r="4595" spans="2:17" x14ac:dyDescent="0.2">
      <c r="B4595">
        <f t="shared" ca="1" si="642"/>
        <v>3</v>
      </c>
      <c r="G4595" t="str">
        <f t="shared" ca="1" si="644"/>
        <v/>
      </c>
      <c r="H4595">
        <f t="shared" si="643"/>
        <v>0</v>
      </c>
      <c r="N4595" s="67" t="str">
        <f t="shared" ca="1" si="638"/>
        <v/>
      </c>
      <c r="O4595" s="70" t="str">
        <f t="shared" ca="1" si="639"/>
        <v/>
      </c>
      <c r="P4595" s="70" t="str">
        <f t="shared" ca="1" si="640"/>
        <v/>
      </c>
      <c r="Q4595" s="71" t="str">
        <f t="shared" si="641"/>
        <v/>
      </c>
    </row>
    <row r="4596" spans="2:17" x14ac:dyDescent="0.2">
      <c r="B4596">
        <f t="shared" ca="1" si="642"/>
        <v>3</v>
      </c>
      <c r="G4596" t="str">
        <f t="shared" ca="1" si="644"/>
        <v/>
      </c>
      <c r="H4596">
        <f t="shared" si="643"/>
        <v>0</v>
      </c>
      <c r="N4596" s="67" t="str">
        <f t="shared" ca="1" si="638"/>
        <v/>
      </c>
      <c r="O4596" s="70" t="str">
        <f t="shared" ca="1" si="639"/>
        <v/>
      </c>
      <c r="P4596" s="70" t="str">
        <f t="shared" ca="1" si="640"/>
        <v/>
      </c>
      <c r="Q4596" s="71" t="str">
        <f t="shared" si="641"/>
        <v/>
      </c>
    </row>
    <row r="4597" spans="2:17" x14ac:dyDescent="0.2">
      <c r="B4597">
        <f t="shared" ca="1" si="642"/>
        <v>3</v>
      </c>
      <c r="G4597" t="str">
        <f t="shared" ca="1" si="644"/>
        <v/>
      </c>
      <c r="H4597">
        <f t="shared" si="643"/>
        <v>0</v>
      </c>
      <c r="N4597" s="67" t="str">
        <f t="shared" ca="1" si="638"/>
        <v/>
      </c>
      <c r="O4597" s="70" t="str">
        <f t="shared" ca="1" si="639"/>
        <v/>
      </c>
      <c r="P4597" s="70" t="str">
        <f t="shared" ca="1" si="640"/>
        <v/>
      </c>
      <c r="Q4597" s="71" t="str">
        <f t="shared" si="641"/>
        <v/>
      </c>
    </row>
    <row r="4598" spans="2:17" x14ac:dyDescent="0.2">
      <c r="B4598">
        <f t="shared" ca="1" si="642"/>
        <v>3</v>
      </c>
      <c r="G4598" t="str">
        <f t="shared" ca="1" si="644"/>
        <v/>
      </c>
      <c r="H4598">
        <f t="shared" si="643"/>
        <v>0</v>
      </c>
      <c r="N4598" s="67" t="str">
        <f t="shared" ca="1" si="638"/>
        <v/>
      </c>
      <c r="O4598" s="70" t="str">
        <f t="shared" ca="1" si="639"/>
        <v/>
      </c>
      <c r="P4598" s="70" t="str">
        <f t="shared" ca="1" si="640"/>
        <v/>
      </c>
      <c r="Q4598" s="71" t="str">
        <f t="shared" si="641"/>
        <v/>
      </c>
    </row>
    <row r="4599" spans="2:17" x14ac:dyDescent="0.2">
      <c r="B4599">
        <f t="shared" ca="1" si="642"/>
        <v>3</v>
      </c>
      <c r="G4599" t="str">
        <f t="shared" ca="1" si="644"/>
        <v/>
      </c>
      <c r="H4599">
        <f t="shared" si="643"/>
        <v>0</v>
      </c>
      <c r="N4599" s="67" t="str">
        <f t="shared" ca="1" si="638"/>
        <v/>
      </c>
      <c r="O4599" s="70" t="str">
        <f t="shared" ca="1" si="639"/>
        <v/>
      </c>
      <c r="P4599" s="70" t="str">
        <f t="shared" ca="1" si="640"/>
        <v/>
      </c>
      <c r="Q4599" s="71" t="str">
        <f t="shared" si="641"/>
        <v/>
      </c>
    </row>
    <row r="4600" spans="2:17" x14ac:dyDescent="0.2">
      <c r="B4600">
        <f t="shared" ca="1" si="642"/>
        <v>3</v>
      </c>
      <c r="G4600" t="str">
        <f t="shared" ca="1" si="644"/>
        <v/>
      </c>
      <c r="H4600">
        <f t="shared" si="643"/>
        <v>0</v>
      </c>
      <c r="N4600" s="67" t="str">
        <f t="shared" ca="1" si="638"/>
        <v/>
      </c>
      <c r="O4600" s="70" t="str">
        <f t="shared" ca="1" si="639"/>
        <v/>
      </c>
      <c r="P4600" s="70" t="str">
        <f t="shared" ca="1" si="640"/>
        <v/>
      </c>
      <c r="Q4600" s="71" t="str">
        <f t="shared" si="641"/>
        <v/>
      </c>
    </row>
    <row r="4601" spans="2:17" x14ac:dyDescent="0.2">
      <c r="B4601">
        <f t="shared" ca="1" si="642"/>
        <v>3</v>
      </c>
      <c r="G4601" t="str">
        <f t="shared" ca="1" si="644"/>
        <v/>
      </c>
      <c r="H4601">
        <f t="shared" si="643"/>
        <v>0</v>
      </c>
      <c r="N4601" s="67" t="str">
        <f t="shared" ca="1" si="638"/>
        <v/>
      </c>
      <c r="O4601" s="70" t="str">
        <f t="shared" ca="1" si="639"/>
        <v/>
      </c>
      <c r="P4601" s="70" t="str">
        <f t="shared" ca="1" si="640"/>
        <v/>
      </c>
      <c r="Q4601" s="71" t="str">
        <f t="shared" si="641"/>
        <v/>
      </c>
    </row>
    <row r="4602" spans="2:17" x14ac:dyDescent="0.2">
      <c r="B4602">
        <f t="shared" ca="1" si="642"/>
        <v>3</v>
      </c>
      <c r="G4602" t="str">
        <f t="shared" ca="1" si="644"/>
        <v/>
      </c>
      <c r="H4602">
        <f t="shared" si="643"/>
        <v>0</v>
      </c>
      <c r="N4602" s="67" t="str">
        <f t="shared" ca="1" si="638"/>
        <v/>
      </c>
      <c r="O4602" s="70" t="str">
        <f t="shared" ca="1" si="639"/>
        <v/>
      </c>
      <c r="P4602" s="70" t="str">
        <f t="shared" ca="1" si="640"/>
        <v/>
      </c>
      <c r="Q4602" s="71" t="str">
        <f t="shared" si="641"/>
        <v/>
      </c>
    </row>
    <row r="4603" spans="2:17" x14ac:dyDescent="0.2">
      <c r="B4603">
        <f t="shared" ca="1" si="642"/>
        <v>3</v>
      </c>
      <c r="G4603" t="str">
        <f t="shared" ca="1" si="644"/>
        <v/>
      </c>
      <c r="H4603">
        <f t="shared" si="643"/>
        <v>0</v>
      </c>
      <c r="N4603" s="67" t="str">
        <f t="shared" ca="1" si="638"/>
        <v/>
      </c>
      <c r="O4603" s="70" t="str">
        <f t="shared" ca="1" si="639"/>
        <v/>
      </c>
      <c r="P4603" s="70" t="str">
        <f t="shared" ca="1" si="640"/>
        <v/>
      </c>
      <c r="Q4603" s="71" t="str">
        <f t="shared" si="641"/>
        <v/>
      </c>
    </row>
    <row r="4604" spans="2:17" x14ac:dyDescent="0.2">
      <c r="B4604">
        <f t="shared" ca="1" si="642"/>
        <v>3</v>
      </c>
      <c r="G4604" t="str">
        <f t="shared" ca="1" si="644"/>
        <v/>
      </c>
      <c r="H4604">
        <f t="shared" si="643"/>
        <v>0</v>
      </c>
      <c r="N4604" s="67" t="str">
        <f t="shared" ca="1" si="638"/>
        <v/>
      </c>
      <c r="O4604" s="70" t="str">
        <f t="shared" ca="1" si="639"/>
        <v/>
      </c>
      <c r="P4604" s="70" t="str">
        <f t="shared" ca="1" si="640"/>
        <v/>
      </c>
      <c r="Q4604" s="71" t="str">
        <f t="shared" si="641"/>
        <v/>
      </c>
    </row>
    <row r="4605" spans="2:17" x14ac:dyDescent="0.2">
      <c r="B4605">
        <f t="shared" ca="1" si="642"/>
        <v>3</v>
      </c>
      <c r="G4605" t="str">
        <f t="shared" ca="1" si="644"/>
        <v/>
      </c>
      <c r="H4605">
        <f t="shared" si="643"/>
        <v>0</v>
      </c>
      <c r="N4605" s="67" t="str">
        <f t="shared" ca="1" si="638"/>
        <v/>
      </c>
      <c r="O4605" s="70" t="str">
        <f t="shared" ca="1" si="639"/>
        <v/>
      </c>
      <c r="P4605" s="70" t="str">
        <f t="shared" ca="1" si="640"/>
        <v/>
      </c>
      <c r="Q4605" s="71" t="str">
        <f t="shared" si="641"/>
        <v/>
      </c>
    </row>
    <row r="4606" spans="2:17" x14ac:dyDescent="0.2">
      <c r="B4606">
        <f t="shared" ca="1" si="642"/>
        <v>3</v>
      </c>
      <c r="G4606" t="str">
        <f t="shared" ca="1" si="644"/>
        <v/>
      </c>
      <c r="H4606">
        <f t="shared" si="643"/>
        <v>0</v>
      </c>
      <c r="N4606" s="67" t="str">
        <f t="shared" ca="1" si="638"/>
        <v/>
      </c>
      <c r="O4606" s="70" t="str">
        <f t="shared" ca="1" si="639"/>
        <v/>
      </c>
      <c r="P4606" s="70" t="str">
        <f t="shared" ca="1" si="640"/>
        <v/>
      </c>
      <c r="Q4606" s="71" t="str">
        <f t="shared" si="641"/>
        <v/>
      </c>
    </row>
    <row r="4607" spans="2:17" x14ac:dyDescent="0.2">
      <c r="B4607">
        <f t="shared" ca="1" si="642"/>
        <v>3</v>
      </c>
      <c r="G4607" t="str">
        <f t="shared" ca="1" si="644"/>
        <v/>
      </c>
      <c r="H4607">
        <f t="shared" si="643"/>
        <v>0</v>
      </c>
      <c r="N4607" s="67" t="str">
        <f t="shared" ca="1" si="638"/>
        <v/>
      </c>
      <c r="O4607" s="70" t="str">
        <f t="shared" ca="1" si="639"/>
        <v/>
      </c>
      <c r="P4607" s="70" t="str">
        <f t="shared" ca="1" si="640"/>
        <v/>
      </c>
      <c r="Q4607" s="71" t="str">
        <f t="shared" si="641"/>
        <v/>
      </c>
    </row>
    <row r="4608" spans="2:17" x14ac:dyDescent="0.2">
      <c r="B4608">
        <f t="shared" ca="1" si="642"/>
        <v>3</v>
      </c>
      <c r="G4608" t="str">
        <f t="shared" ca="1" si="644"/>
        <v/>
      </c>
      <c r="H4608">
        <f t="shared" si="643"/>
        <v>0</v>
      </c>
      <c r="N4608" s="67" t="str">
        <f t="shared" ca="1" si="638"/>
        <v/>
      </c>
      <c r="O4608" s="70" t="str">
        <f t="shared" ca="1" si="639"/>
        <v/>
      </c>
      <c r="P4608" s="70" t="str">
        <f t="shared" ca="1" si="640"/>
        <v/>
      </c>
      <c r="Q4608" s="71" t="str">
        <f t="shared" si="641"/>
        <v/>
      </c>
    </row>
    <row r="4609" spans="2:17" x14ac:dyDescent="0.2">
      <c r="B4609">
        <f t="shared" ca="1" si="642"/>
        <v>3</v>
      </c>
      <c r="G4609" t="str">
        <f t="shared" ca="1" si="644"/>
        <v/>
      </c>
      <c r="H4609">
        <f t="shared" si="643"/>
        <v>0</v>
      </c>
      <c r="N4609" s="67" t="str">
        <f t="shared" ca="1" si="638"/>
        <v/>
      </c>
      <c r="O4609" s="70" t="str">
        <f t="shared" ca="1" si="639"/>
        <v/>
      </c>
      <c r="P4609" s="70" t="str">
        <f t="shared" ca="1" si="640"/>
        <v/>
      </c>
      <c r="Q4609" s="71" t="str">
        <f t="shared" si="641"/>
        <v/>
      </c>
    </row>
    <row r="4610" spans="2:17" x14ac:dyDescent="0.2">
      <c r="B4610">
        <f t="shared" ca="1" si="642"/>
        <v>3</v>
      </c>
      <c r="G4610" t="str">
        <f t="shared" ca="1" si="644"/>
        <v/>
      </c>
      <c r="H4610">
        <f t="shared" si="643"/>
        <v>0</v>
      </c>
      <c r="N4610" s="67" t="str">
        <f t="shared" ref="N4610:N4673" ca="1" si="645">IF(ISERROR(VLOOKUP($K4610,$B:$G,AA$2,FALSE)),"",VLOOKUP($K4610,$B:$G,AA$2,FALSE))</f>
        <v/>
      </c>
      <c r="O4610" s="70" t="str">
        <f t="shared" ref="O4610:O4673" ca="1" si="646">IF(ISERROR(VLOOKUP($K4610,$B:$G,AB$2,FALSE)),"",VLOOKUP($K4610,$B:$G,AB$2,FALSE))</f>
        <v/>
      </c>
      <c r="P4610" s="70" t="str">
        <f t="shared" ref="P4610:P4673" ca="1" si="647">IF(ISERROR(VLOOKUP($K4610,$B:$G,AC$2,FALSE)),"",VLOOKUP($K4610,$B:$G,AC$2,FALSE))</f>
        <v/>
      </c>
      <c r="Q4610" s="71" t="str">
        <f t="shared" ref="Q4610:Q4673" si="648">IF(L4610=0,"",(ROUND(IF(ISERROR(VLOOKUP($K4610,$B:$G,AD$2,FALSE)),"terület?",VLOOKUP($K4610,$B:$G,AD$2,FALSE)),2)))</f>
        <v/>
      </c>
    </row>
    <row r="4611" spans="2:17" x14ac:dyDescent="0.2">
      <c r="B4611">
        <f t="shared" ref="B4611:B4674" ca="1" si="649">IF(AND(LEFT(A4611,6)="Blokk:",RIGHT(A4611,10)&lt;&gt;"módosított",LEFT(A4612,11)="Táblaadatok",H4611&gt;0),B4610+1,B4610)</f>
        <v>3</v>
      </c>
      <c r="G4611" t="str">
        <f t="shared" ca="1" si="644"/>
        <v/>
      </c>
      <c r="H4611">
        <f t="shared" si="643"/>
        <v>0</v>
      </c>
      <c r="N4611" s="67" t="str">
        <f t="shared" ca="1" si="645"/>
        <v/>
      </c>
      <c r="O4611" s="70" t="str">
        <f t="shared" ca="1" si="646"/>
        <v/>
      </c>
      <c r="P4611" s="70" t="str">
        <f t="shared" ca="1" si="647"/>
        <v/>
      </c>
      <c r="Q4611" s="71" t="str">
        <f t="shared" si="648"/>
        <v/>
      </c>
    </row>
    <row r="4612" spans="2:17" x14ac:dyDescent="0.2">
      <c r="B4612">
        <f t="shared" ca="1" si="649"/>
        <v>3</v>
      </c>
      <c r="G4612" t="str">
        <f t="shared" ca="1" si="644"/>
        <v/>
      </c>
      <c r="H4612">
        <f t="shared" ref="H4612:H4675" si="650">IF(ISNA(VLOOKUP(MID(A4613,40,5),AE:AF,2,0)),0,1)</f>
        <v>0</v>
      </c>
      <c r="N4612" s="67" t="str">
        <f t="shared" ca="1" si="645"/>
        <v/>
      </c>
      <c r="O4612" s="70" t="str">
        <f t="shared" ca="1" si="646"/>
        <v/>
      </c>
      <c r="P4612" s="70" t="str">
        <f t="shared" ca="1" si="647"/>
        <v/>
      </c>
      <c r="Q4612" s="71" t="str">
        <f t="shared" si="648"/>
        <v/>
      </c>
    </row>
    <row r="4613" spans="2:17" x14ac:dyDescent="0.2">
      <c r="B4613">
        <f t="shared" ca="1" si="649"/>
        <v>3</v>
      </c>
      <c r="G4613" t="str">
        <f t="shared" ca="1" si="644"/>
        <v/>
      </c>
      <c r="H4613">
        <f t="shared" si="650"/>
        <v>0</v>
      </c>
      <c r="N4613" s="67" t="str">
        <f t="shared" ca="1" si="645"/>
        <v/>
      </c>
      <c r="O4613" s="70" t="str">
        <f t="shared" ca="1" si="646"/>
        <v/>
      </c>
      <c r="P4613" s="70" t="str">
        <f t="shared" ca="1" si="647"/>
        <v/>
      </c>
      <c r="Q4613" s="71" t="str">
        <f t="shared" si="648"/>
        <v/>
      </c>
    </row>
    <row r="4614" spans="2:17" x14ac:dyDescent="0.2">
      <c r="B4614">
        <f t="shared" ca="1" si="649"/>
        <v>3</v>
      </c>
      <c r="G4614" t="str">
        <f t="shared" ca="1" si="644"/>
        <v/>
      </c>
      <c r="H4614">
        <f t="shared" si="650"/>
        <v>0</v>
      </c>
      <c r="N4614" s="67" t="str">
        <f t="shared" ca="1" si="645"/>
        <v/>
      </c>
      <c r="O4614" s="70" t="str">
        <f t="shared" ca="1" si="646"/>
        <v/>
      </c>
      <c r="P4614" s="70" t="str">
        <f t="shared" ca="1" si="647"/>
        <v/>
      </c>
      <c r="Q4614" s="71" t="str">
        <f t="shared" si="648"/>
        <v/>
      </c>
    </row>
    <row r="4615" spans="2:17" x14ac:dyDescent="0.2">
      <c r="B4615">
        <f t="shared" ca="1" si="649"/>
        <v>3</v>
      </c>
      <c r="G4615" t="str">
        <f t="shared" ca="1" si="644"/>
        <v/>
      </c>
      <c r="H4615">
        <f t="shared" si="650"/>
        <v>0</v>
      </c>
      <c r="N4615" s="67" t="str">
        <f t="shared" ca="1" si="645"/>
        <v/>
      </c>
      <c r="O4615" s="70" t="str">
        <f t="shared" ca="1" si="646"/>
        <v/>
      </c>
      <c r="P4615" s="70" t="str">
        <f t="shared" ca="1" si="647"/>
        <v/>
      </c>
      <c r="Q4615" s="71" t="str">
        <f t="shared" si="648"/>
        <v/>
      </c>
    </row>
    <row r="4616" spans="2:17" x14ac:dyDescent="0.2">
      <c r="B4616">
        <f t="shared" ca="1" si="649"/>
        <v>3</v>
      </c>
      <c r="G4616" t="str">
        <f t="shared" ca="1" si="644"/>
        <v/>
      </c>
      <c r="H4616">
        <f t="shared" si="650"/>
        <v>0</v>
      </c>
      <c r="N4616" s="67" t="str">
        <f t="shared" ca="1" si="645"/>
        <v/>
      </c>
      <c r="O4616" s="70" t="str">
        <f t="shared" ca="1" si="646"/>
        <v/>
      </c>
      <c r="P4616" s="70" t="str">
        <f t="shared" ca="1" si="647"/>
        <v/>
      </c>
      <c r="Q4616" s="71" t="str">
        <f t="shared" si="648"/>
        <v/>
      </c>
    </row>
    <row r="4617" spans="2:17" x14ac:dyDescent="0.2">
      <c r="B4617">
        <f t="shared" ca="1" si="649"/>
        <v>3</v>
      </c>
      <c r="G4617" t="str">
        <f t="shared" ca="1" si="644"/>
        <v/>
      </c>
      <c r="H4617">
        <f t="shared" si="650"/>
        <v>0</v>
      </c>
      <c r="N4617" s="67" t="str">
        <f t="shared" ca="1" si="645"/>
        <v/>
      </c>
      <c r="O4617" s="70" t="str">
        <f t="shared" ca="1" si="646"/>
        <v/>
      </c>
      <c r="P4617" s="70" t="str">
        <f t="shared" ca="1" si="647"/>
        <v/>
      </c>
      <c r="Q4617" s="71" t="str">
        <f t="shared" si="648"/>
        <v/>
      </c>
    </row>
    <row r="4618" spans="2:17" x14ac:dyDescent="0.2">
      <c r="B4618">
        <f t="shared" ca="1" si="649"/>
        <v>3</v>
      </c>
      <c r="G4618" t="str">
        <f t="shared" ca="1" si="644"/>
        <v/>
      </c>
      <c r="H4618">
        <f t="shared" si="650"/>
        <v>0</v>
      </c>
      <c r="N4618" s="67" t="str">
        <f t="shared" ca="1" si="645"/>
        <v/>
      </c>
      <c r="O4618" s="70" t="str">
        <f t="shared" ca="1" si="646"/>
        <v/>
      </c>
      <c r="P4618" s="70" t="str">
        <f t="shared" ca="1" si="647"/>
        <v/>
      </c>
      <c r="Q4618" s="71" t="str">
        <f t="shared" si="648"/>
        <v/>
      </c>
    </row>
    <row r="4619" spans="2:17" x14ac:dyDescent="0.2">
      <c r="B4619">
        <f t="shared" ca="1" si="649"/>
        <v>3</v>
      </c>
      <c r="G4619" t="str">
        <f t="shared" ca="1" si="644"/>
        <v/>
      </c>
      <c r="H4619">
        <f t="shared" si="650"/>
        <v>0</v>
      </c>
      <c r="N4619" s="67" t="str">
        <f t="shared" ca="1" si="645"/>
        <v/>
      </c>
      <c r="O4619" s="70" t="str">
        <f t="shared" ca="1" si="646"/>
        <v/>
      </c>
      <c r="P4619" s="70" t="str">
        <f t="shared" ca="1" si="647"/>
        <v/>
      </c>
      <c r="Q4619" s="71" t="str">
        <f t="shared" si="648"/>
        <v/>
      </c>
    </row>
    <row r="4620" spans="2:17" x14ac:dyDescent="0.2">
      <c r="B4620">
        <f t="shared" ca="1" si="649"/>
        <v>3</v>
      </c>
      <c r="G4620" t="str">
        <f t="shared" ca="1" si="644"/>
        <v/>
      </c>
      <c r="H4620">
        <f t="shared" si="650"/>
        <v>0</v>
      </c>
      <c r="N4620" s="67" t="str">
        <f t="shared" ca="1" si="645"/>
        <v/>
      </c>
      <c r="O4620" s="70" t="str">
        <f t="shared" ca="1" si="646"/>
        <v/>
      </c>
      <c r="P4620" s="70" t="str">
        <f t="shared" ca="1" si="647"/>
        <v/>
      </c>
      <c r="Q4620" s="71" t="str">
        <f t="shared" si="648"/>
        <v/>
      </c>
    </row>
    <row r="4621" spans="2:17" x14ac:dyDescent="0.2">
      <c r="B4621">
        <f t="shared" ca="1" si="649"/>
        <v>3</v>
      </c>
      <c r="G4621" t="str">
        <f t="shared" ca="1" si="644"/>
        <v/>
      </c>
      <c r="H4621">
        <f t="shared" si="650"/>
        <v>0</v>
      </c>
      <c r="N4621" s="67" t="str">
        <f t="shared" ca="1" si="645"/>
        <v/>
      </c>
      <c r="O4621" s="70" t="str">
        <f t="shared" ca="1" si="646"/>
        <v/>
      </c>
      <c r="P4621" s="70" t="str">
        <f t="shared" ca="1" si="647"/>
        <v/>
      </c>
      <c r="Q4621" s="71" t="str">
        <f t="shared" si="648"/>
        <v/>
      </c>
    </row>
    <row r="4622" spans="2:17" x14ac:dyDescent="0.2">
      <c r="B4622">
        <f t="shared" ca="1" si="649"/>
        <v>3</v>
      </c>
      <c r="G4622" t="str">
        <f t="shared" ca="1" si="644"/>
        <v/>
      </c>
      <c r="H4622">
        <f t="shared" si="650"/>
        <v>0</v>
      </c>
      <c r="N4622" s="67" t="str">
        <f t="shared" ca="1" si="645"/>
        <v/>
      </c>
      <c r="O4622" s="70" t="str">
        <f t="shared" ca="1" si="646"/>
        <v/>
      </c>
      <c r="P4622" s="70" t="str">
        <f t="shared" ca="1" si="647"/>
        <v/>
      </c>
      <c r="Q4622" s="71" t="str">
        <f t="shared" si="648"/>
        <v/>
      </c>
    </row>
    <row r="4623" spans="2:17" x14ac:dyDescent="0.2">
      <c r="B4623">
        <f t="shared" ca="1" si="649"/>
        <v>3</v>
      </c>
      <c r="G4623" t="str">
        <f t="shared" ca="1" si="644"/>
        <v/>
      </c>
      <c r="H4623">
        <f t="shared" si="650"/>
        <v>0</v>
      </c>
      <c r="N4623" s="67" t="str">
        <f t="shared" ca="1" si="645"/>
        <v/>
      </c>
      <c r="O4623" s="70" t="str">
        <f t="shared" ca="1" si="646"/>
        <v/>
      </c>
      <c r="P4623" s="70" t="str">
        <f t="shared" ca="1" si="647"/>
        <v/>
      </c>
      <c r="Q4623" s="71" t="str">
        <f t="shared" si="648"/>
        <v/>
      </c>
    </row>
    <row r="4624" spans="2:17" x14ac:dyDescent="0.2">
      <c r="B4624">
        <f t="shared" ca="1" si="649"/>
        <v>3</v>
      </c>
      <c r="G4624" t="str">
        <f t="shared" ca="1" si="644"/>
        <v/>
      </c>
      <c r="H4624">
        <f t="shared" si="650"/>
        <v>0</v>
      </c>
      <c r="N4624" s="67" t="str">
        <f t="shared" ca="1" si="645"/>
        <v/>
      </c>
      <c r="O4624" s="70" t="str">
        <f t="shared" ca="1" si="646"/>
        <v/>
      </c>
      <c r="P4624" s="70" t="str">
        <f t="shared" ca="1" si="647"/>
        <v/>
      </c>
      <c r="Q4624" s="71" t="str">
        <f t="shared" si="648"/>
        <v/>
      </c>
    </row>
    <row r="4625" spans="2:17" x14ac:dyDescent="0.2">
      <c r="B4625">
        <f t="shared" ca="1" si="649"/>
        <v>3</v>
      </c>
      <c r="G4625" t="str">
        <f t="shared" ca="1" si="644"/>
        <v/>
      </c>
      <c r="H4625">
        <f t="shared" si="650"/>
        <v>0</v>
      </c>
      <c r="N4625" s="67" t="str">
        <f t="shared" ca="1" si="645"/>
        <v/>
      </c>
      <c r="O4625" s="70" t="str">
        <f t="shared" ca="1" si="646"/>
        <v/>
      </c>
      <c r="P4625" s="70" t="str">
        <f t="shared" ca="1" si="647"/>
        <v/>
      </c>
      <c r="Q4625" s="71" t="str">
        <f t="shared" si="648"/>
        <v/>
      </c>
    </row>
    <row r="4626" spans="2:17" x14ac:dyDescent="0.2">
      <c r="B4626">
        <f t="shared" ca="1" si="649"/>
        <v>3</v>
      </c>
      <c r="G4626" t="str">
        <f t="shared" ca="1" si="644"/>
        <v/>
      </c>
      <c r="H4626">
        <f t="shared" si="650"/>
        <v>0</v>
      </c>
      <c r="N4626" s="67" t="str">
        <f t="shared" ca="1" si="645"/>
        <v/>
      </c>
      <c r="O4626" s="70" t="str">
        <f t="shared" ca="1" si="646"/>
        <v/>
      </c>
      <c r="P4626" s="70" t="str">
        <f t="shared" ca="1" si="647"/>
        <v/>
      </c>
      <c r="Q4626" s="71" t="str">
        <f t="shared" si="648"/>
        <v/>
      </c>
    </row>
    <row r="4627" spans="2:17" x14ac:dyDescent="0.2">
      <c r="B4627">
        <f t="shared" ca="1" si="649"/>
        <v>3</v>
      </c>
      <c r="G4627" t="str">
        <f t="shared" ca="1" si="644"/>
        <v/>
      </c>
      <c r="H4627">
        <f t="shared" si="650"/>
        <v>0</v>
      </c>
      <c r="N4627" s="67" t="str">
        <f t="shared" ca="1" si="645"/>
        <v/>
      </c>
      <c r="O4627" s="70" t="str">
        <f t="shared" ca="1" si="646"/>
        <v/>
      </c>
      <c r="P4627" s="70" t="str">
        <f t="shared" ca="1" si="647"/>
        <v/>
      </c>
      <c r="Q4627" s="71" t="str">
        <f t="shared" si="648"/>
        <v/>
      </c>
    </row>
    <row r="4628" spans="2:17" x14ac:dyDescent="0.2">
      <c r="B4628">
        <f t="shared" ca="1" si="649"/>
        <v>3</v>
      </c>
      <c r="G4628" t="str">
        <f t="shared" ca="1" si="644"/>
        <v/>
      </c>
      <c r="H4628">
        <f t="shared" si="650"/>
        <v>0</v>
      </c>
      <c r="N4628" s="67" t="str">
        <f t="shared" ca="1" si="645"/>
        <v/>
      </c>
      <c r="O4628" s="70" t="str">
        <f t="shared" ca="1" si="646"/>
        <v/>
      </c>
      <c r="P4628" s="70" t="str">
        <f t="shared" ca="1" si="647"/>
        <v/>
      </c>
      <c r="Q4628" s="71" t="str">
        <f t="shared" si="648"/>
        <v/>
      </c>
    </row>
    <row r="4629" spans="2:17" x14ac:dyDescent="0.2">
      <c r="B4629">
        <f t="shared" ca="1" si="649"/>
        <v>3</v>
      </c>
      <c r="G4629" t="str">
        <f t="shared" ca="1" si="644"/>
        <v/>
      </c>
      <c r="H4629">
        <f t="shared" si="650"/>
        <v>0</v>
      </c>
      <c r="N4629" s="67" t="str">
        <f t="shared" ca="1" si="645"/>
        <v/>
      </c>
      <c r="O4629" s="70" t="str">
        <f t="shared" ca="1" si="646"/>
        <v/>
      </c>
      <c r="P4629" s="70" t="str">
        <f t="shared" ca="1" si="647"/>
        <v/>
      </c>
      <c r="Q4629" s="71" t="str">
        <f t="shared" si="648"/>
        <v/>
      </c>
    </row>
    <row r="4630" spans="2:17" x14ac:dyDescent="0.2">
      <c r="B4630">
        <f t="shared" ca="1" si="649"/>
        <v>3</v>
      </c>
      <c r="G4630" t="str">
        <f t="shared" ca="1" si="644"/>
        <v/>
      </c>
      <c r="H4630">
        <f t="shared" si="650"/>
        <v>0</v>
      </c>
      <c r="N4630" s="67" t="str">
        <f t="shared" ca="1" si="645"/>
        <v/>
      </c>
      <c r="O4630" s="70" t="str">
        <f t="shared" ca="1" si="646"/>
        <v/>
      </c>
      <c r="P4630" s="70" t="str">
        <f t="shared" ca="1" si="647"/>
        <v/>
      </c>
      <c r="Q4630" s="71" t="str">
        <f t="shared" si="648"/>
        <v/>
      </c>
    </row>
    <row r="4631" spans="2:17" x14ac:dyDescent="0.2">
      <c r="B4631">
        <f t="shared" ca="1" si="649"/>
        <v>3</v>
      </c>
      <c r="G4631" t="str">
        <f t="shared" ca="1" si="644"/>
        <v/>
      </c>
      <c r="H4631">
        <f t="shared" si="650"/>
        <v>0</v>
      </c>
      <c r="N4631" s="67" t="str">
        <f t="shared" ca="1" si="645"/>
        <v/>
      </c>
      <c r="O4631" s="70" t="str">
        <f t="shared" ca="1" si="646"/>
        <v/>
      </c>
      <c r="P4631" s="70" t="str">
        <f t="shared" ca="1" si="647"/>
        <v/>
      </c>
      <c r="Q4631" s="71" t="str">
        <f t="shared" si="648"/>
        <v/>
      </c>
    </row>
    <row r="4632" spans="2:17" x14ac:dyDescent="0.2">
      <c r="B4632">
        <f t="shared" ca="1" si="649"/>
        <v>3</v>
      </c>
      <c r="G4632" t="str">
        <f t="shared" ca="1" si="644"/>
        <v/>
      </c>
      <c r="H4632">
        <f t="shared" si="650"/>
        <v>0</v>
      </c>
      <c r="N4632" s="67" t="str">
        <f t="shared" ca="1" si="645"/>
        <v/>
      </c>
      <c r="O4632" s="70" t="str">
        <f t="shared" ca="1" si="646"/>
        <v/>
      </c>
      <c r="P4632" s="70" t="str">
        <f t="shared" ca="1" si="647"/>
        <v/>
      </c>
      <c r="Q4632" s="71" t="str">
        <f t="shared" si="648"/>
        <v/>
      </c>
    </row>
    <row r="4633" spans="2:17" x14ac:dyDescent="0.2">
      <c r="B4633">
        <f t="shared" ca="1" si="649"/>
        <v>3</v>
      </c>
      <c r="G4633" t="str">
        <f t="shared" ca="1" si="644"/>
        <v/>
      </c>
      <c r="H4633">
        <f t="shared" si="650"/>
        <v>0</v>
      </c>
      <c r="N4633" s="67" t="str">
        <f t="shared" ca="1" si="645"/>
        <v/>
      </c>
      <c r="O4633" s="70" t="str">
        <f t="shared" ca="1" si="646"/>
        <v/>
      </c>
      <c r="P4633" s="70" t="str">
        <f t="shared" ca="1" si="647"/>
        <v/>
      </c>
      <c r="Q4633" s="71" t="str">
        <f t="shared" si="648"/>
        <v/>
      </c>
    </row>
    <row r="4634" spans="2:17" x14ac:dyDescent="0.2">
      <c r="B4634">
        <f t="shared" ca="1" si="649"/>
        <v>3</v>
      </c>
      <c r="G4634" t="str">
        <f t="shared" ca="1" si="644"/>
        <v/>
      </c>
      <c r="H4634">
        <f t="shared" si="650"/>
        <v>0</v>
      </c>
      <c r="N4634" s="67" t="str">
        <f t="shared" ca="1" si="645"/>
        <v/>
      </c>
      <c r="O4634" s="70" t="str">
        <f t="shared" ca="1" si="646"/>
        <v/>
      </c>
      <c r="P4634" s="70" t="str">
        <f t="shared" ca="1" si="647"/>
        <v/>
      </c>
      <c r="Q4634" s="71" t="str">
        <f t="shared" si="648"/>
        <v/>
      </c>
    </row>
    <row r="4635" spans="2:17" x14ac:dyDescent="0.2">
      <c r="B4635">
        <f t="shared" ca="1" si="649"/>
        <v>3</v>
      </c>
      <c r="G4635" t="str">
        <f t="shared" ca="1" si="644"/>
        <v/>
      </c>
      <c r="H4635">
        <f t="shared" si="650"/>
        <v>0</v>
      </c>
      <c r="N4635" s="67" t="str">
        <f t="shared" ca="1" si="645"/>
        <v/>
      </c>
      <c r="O4635" s="70" t="str">
        <f t="shared" ca="1" si="646"/>
        <v/>
      </c>
      <c r="P4635" s="70" t="str">
        <f t="shared" ca="1" si="647"/>
        <v/>
      </c>
      <c r="Q4635" s="71" t="str">
        <f t="shared" si="648"/>
        <v/>
      </c>
    </row>
    <row r="4636" spans="2:17" x14ac:dyDescent="0.2">
      <c r="B4636">
        <f t="shared" ca="1" si="649"/>
        <v>3</v>
      </c>
      <c r="G4636" t="str">
        <f t="shared" ca="1" si="644"/>
        <v/>
      </c>
      <c r="H4636">
        <f t="shared" si="650"/>
        <v>0</v>
      </c>
      <c r="N4636" s="67" t="str">
        <f t="shared" ca="1" si="645"/>
        <v/>
      </c>
      <c r="O4636" s="70" t="str">
        <f t="shared" ca="1" si="646"/>
        <v/>
      </c>
      <c r="P4636" s="70" t="str">
        <f t="shared" ca="1" si="647"/>
        <v/>
      </c>
      <c r="Q4636" s="71" t="str">
        <f t="shared" si="648"/>
        <v/>
      </c>
    </row>
    <row r="4637" spans="2:17" x14ac:dyDescent="0.2">
      <c r="B4637">
        <f t="shared" ca="1" si="649"/>
        <v>3</v>
      </c>
      <c r="G4637" t="str">
        <f t="shared" ca="1" si="644"/>
        <v/>
      </c>
      <c r="H4637">
        <f t="shared" si="650"/>
        <v>0</v>
      </c>
      <c r="N4637" s="67" t="str">
        <f t="shared" ca="1" si="645"/>
        <v/>
      </c>
      <c r="O4637" s="70" t="str">
        <f t="shared" ca="1" si="646"/>
        <v/>
      </c>
      <c r="P4637" s="70" t="str">
        <f t="shared" ca="1" si="647"/>
        <v/>
      </c>
      <c r="Q4637" s="71" t="str">
        <f t="shared" si="648"/>
        <v/>
      </c>
    </row>
    <row r="4638" spans="2:17" x14ac:dyDescent="0.2">
      <c r="B4638">
        <f t="shared" ca="1" si="649"/>
        <v>3</v>
      </c>
      <c r="G4638" t="str">
        <f t="shared" ca="1" si="644"/>
        <v/>
      </c>
      <c r="H4638">
        <f t="shared" si="650"/>
        <v>0</v>
      </c>
      <c r="N4638" s="67" t="str">
        <f t="shared" ca="1" si="645"/>
        <v/>
      </c>
      <c r="O4638" s="70" t="str">
        <f t="shared" ca="1" si="646"/>
        <v/>
      </c>
      <c r="P4638" s="70" t="str">
        <f t="shared" ca="1" si="647"/>
        <v/>
      </c>
      <c r="Q4638" s="71" t="str">
        <f t="shared" si="648"/>
        <v/>
      </c>
    </row>
    <row r="4639" spans="2:17" x14ac:dyDescent="0.2">
      <c r="B4639">
        <f t="shared" ca="1" si="649"/>
        <v>3</v>
      </c>
      <c r="G4639" t="str">
        <f t="shared" ca="1" si="644"/>
        <v/>
      </c>
      <c r="H4639">
        <f t="shared" si="650"/>
        <v>0</v>
      </c>
      <c r="N4639" s="67" t="str">
        <f t="shared" ca="1" si="645"/>
        <v/>
      </c>
      <c r="O4639" s="70" t="str">
        <f t="shared" ca="1" si="646"/>
        <v/>
      </c>
      <c r="P4639" s="70" t="str">
        <f t="shared" ca="1" si="647"/>
        <v/>
      </c>
      <c r="Q4639" s="71" t="str">
        <f t="shared" si="648"/>
        <v/>
      </c>
    </row>
    <row r="4640" spans="2:17" x14ac:dyDescent="0.2">
      <c r="B4640">
        <f t="shared" ca="1" si="649"/>
        <v>3</v>
      </c>
      <c r="G4640" t="str">
        <f t="shared" ca="1" si="644"/>
        <v/>
      </c>
      <c r="H4640">
        <f t="shared" si="650"/>
        <v>0</v>
      </c>
      <c r="N4640" s="67" t="str">
        <f t="shared" ca="1" si="645"/>
        <v/>
      </c>
      <c r="O4640" s="70" t="str">
        <f t="shared" ca="1" si="646"/>
        <v/>
      </c>
      <c r="P4640" s="70" t="str">
        <f t="shared" ca="1" si="647"/>
        <v/>
      </c>
      <c r="Q4640" s="71" t="str">
        <f t="shared" si="648"/>
        <v/>
      </c>
    </row>
    <row r="4641" spans="2:17" x14ac:dyDescent="0.2">
      <c r="B4641">
        <f t="shared" ca="1" si="649"/>
        <v>3</v>
      </c>
      <c r="G4641" t="str">
        <f t="shared" ca="1" si="644"/>
        <v/>
      </c>
      <c r="H4641">
        <f t="shared" si="650"/>
        <v>0</v>
      </c>
      <c r="N4641" s="67" t="str">
        <f t="shared" ca="1" si="645"/>
        <v/>
      </c>
      <c r="O4641" s="70" t="str">
        <f t="shared" ca="1" si="646"/>
        <v/>
      </c>
      <c r="P4641" s="70" t="str">
        <f t="shared" ca="1" si="647"/>
        <v/>
      </c>
      <c r="Q4641" s="71" t="str">
        <f t="shared" si="648"/>
        <v/>
      </c>
    </row>
    <row r="4642" spans="2:17" x14ac:dyDescent="0.2">
      <c r="B4642">
        <f t="shared" ca="1" si="649"/>
        <v>3</v>
      </c>
      <c r="G4642" t="str">
        <f t="shared" ca="1" si="644"/>
        <v/>
      </c>
      <c r="H4642">
        <f t="shared" si="650"/>
        <v>0</v>
      </c>
      <c r="N4642" s="67" t="str">
        <f t="shared" ca="1" si="645"/>
        <v/>
      </c>
      <c r="O4642" s="70" t="str">
        <f t="shared" ca="1" si="646"/>
        <v/>
      </c>
      <c r="P4642" s="70" t="str">
        <f t="shared" ca="1" si="647"/>
        <v/>
      </c>
      <c r="Q4642" s="71" t="str">
        <f t="shared" si="648"/>
        <v/>
      </c>
    </row>
    <row r="4643" spans="2:17" x14ac:dyDescent="0.2">
      <c r="B4643">
        <f t="shared" ca="1" si="649"/>
        <v>3</v>
      </c>
      <c r="G4643" t="str">
        <f t="shared" ca="1" si="644"/>
        <v/>
      </c>
      <c r="H4643">
        <f t="shared" si="650"/>
        <v>0</v>
      </c>
      <c r="N4643" s="67" t="str">
        <f t="shared" ca="1" si="645"/>
        <v/>
      </c>
      <c r="O4643" s="70" t="str">
        <f t="shared" ca="1" si="646"/>
        <v/>
      </c>
      <c r="P4643" s="70" t="str">
        <f t="shared" ca="1" si="647"/>
        <v/>
      </c>
      <c r="Q4643" s="71" t="str">
        <f t="shared" si="648"/>
        <v/>
      </c>
    </row>
    <row r="4644" spans="2:17" x14ac:dyDescent="0.2">
      <c r="B4644">
        <f t="shared" ca="1" si="649"/>
        <v>3</v>
      </c>
      <c r="G4644" t="str">
        <f t="shared" ca="1" si="644"/>
        <v/>
      </c>
      <c r="H4644">
        <f t="shared" si="650"/>
        <v>0</v>
      </c>
      <c r="N4644" s="67" t="str">
        <f t="shared" ca="1" si="645"/>
        <v/>
      </c>
      <c r="O4644" s="70" t="str">
        <f t="shared" ca="1" si="646"/>
        <v/>
      </c>
      <c r="P4644" s="70" t="str">
        <f t="shared" ca="1" si="647"/>
        <v/>
      </c>
      <c r="Q4644" s="71" t="str">
        <f t="shared" si="648"/>
        <v/>
      </c>
    </row>
    <row r="4645" spans="2:17" x14ac:dyDescent="0.2">
      <c r="B4645">
        <f t="shared" ca="1" si="649"/>
        <v>3</v>
      </c>
      <c r="G4645" t="str">
        <f t="shared" ca="1" si="644"/>
        <v/>
      </c>
      <c r="H4645">
        <f t="shared" si="650"/>
        <v>0</v>
      </c>
      <c r="N4645" s="67" t="str">
        <f t="shared" ca="1" si="645"/>
        <v/>
      </c>
      <c r="O4645" s="70" t="str">
        <f t="shared" ca="1" si="646"/>
        <v/>
      </c>
      <c r="P4645" s="70" t="str">
        <f t="shared" ca="1" si="647"/>
        <v/>
      </c>
      <c r="Q4645" s="71" t="str">
        <f t="shared" si="648"/>
        <v/>
      </c>
    </row>
    <row r="4646" spans="2:17" x14ac:dyDescent="0.2">
      <c r="B4646">
        <f t="shared" ca="1" si="649"/>
        <v>3</v>
      </c>
      <c r="G4646" t="str">
        <f t="shared" ca="1" si="644"/>
        <v/>
      </c>
      <c r="H4646">
        <f t="shared" si="650"/>
        <v>0</v>
      </c>
      <c r="N4646" s="67" t="str">
        <f t="shared" ca="1" si="645"/>
        <v/>
      </c>
      <c r="O4646" s="70" t="str">
        <f t="shared" ca="1" si="646"/>
        <v/>
      </c>
      <c r="P4646" s="70" t="str">
        <f t="shared" ca="1" si="647"/>
        <v/>
      </c>
      <c r="Q4646" s="71" t="str">
        <f t="shared" si="648"/>
        <v/>
      </c>
    </row>
    <row r="4647" spans="2:17" x14ac:dyDescent="0.2">
      <c r="B4647">
        <f t="shared" ca="1" si="649"/>
        <v>3</v>
      </c>
      <c r="G4647" t="str">
        <f t="shared" ca="1" si="644"/>
        <v/>
      </c>
      <c r="H4647">
        <f t="shared" si="650"/>
        <v>0</v>
      </c>
      <c r="N4647" s="67" t="str">
        <f t="shared" ca="1" si="645"/>
        <v/>
      </c>
      <c r="O4647" s="70" t="str">
        <f t="shared" ca="1" si="646"/>
        <v/>
      </c>
      <c r="P4647" s="70" t="str">
        <f t="shared" ca="1" si="647"/>
        <v/>
      </c>
      <c r="Q4647" s="71" t="str">
        <f t="shared" si="648"/>
        <v/>
      </c>
    </row>
    <row r="4648" spans="2:17" x14ac:dyDescent="0.2">
      <c r="B4648">
        <f t="shared" ca="1" si="649"/>
        <v>3</v>
      </c>
      <c r="G4648" t="str">
        <f t="shared" ca="1" si="644"/>
        <v/>
      </c>
      <c r="H4648">
        <f t="shared" si="650"/>
        <v>0</v>
      </c>
      <c r="N4648" s="67" t="str">
        <f t="shared" ca="1" si="645"/>
        <v/>
      </c>
      <c r="O4648" s="70" t="str">
        <f t="shared" ca="1" si="646"/>
        <v/>
      </c>
      <c r="P4648" s="70" t="str">
        <f t="shared" ca="1" si="647"/>
        <v/>
      </c>
      <c r="Q4648" s="71" t="str">
        <f t="shared" si="648"/>
        <v/>
      </c>
    </row>
    <row r="4649" spans="2:17" x14ac:dyDescent="0.2">
      <c r="B4649">
        <f t="shared" ca="1" si="649"/>
        <v>3</v>
      </c>
      <c r="G4649" t="str">
        <f t="shared" ca="1" si="644"/>
        <v/>
      </c>
      <c r="H4649">
        <f t="shared" si="650"/>
        <v>0</v>
      </c>
      <c r="N4649" s="67" t="str">
        <f t="shared" ca="1" si="645"/>
        <v/>
      </c>
      <c r="O4649" s="70" t="str">
        <f t="shared" ca="1" si="646"/>
        <v/>
      </c>
      <c r="P4649" s="70" t="str">
        <f t="shared" ca="1" si="647"/>
        <v/>
      </c>
      <c r="Q4649" s="71" t="str">
        <f t="shared" si="648"/>
        <v/>
      </c>
    </row>
    <row r="4650" spans="2:17" x14ac:dyDescent="0.2">
      <c r="B4650">
        <f t="shared" ca="1" si="649"/>
        <v>3</v>
      </c>
      <c r="G4650" t="str">
        <f t="shared" ca="1" si="644"/>
        <v/>
      </c>
      <c r="H4650">
        <f t="shared" si="650"/>
        <v>0</v>
      </c>
      <c r="N4650" s="67" t="str">
        <f t="shared" ca="1" si="645"/>
        <v/>
      </c>
      <c r="O4650" s="70" t="str">
        <f t="shared" ca="1" si="646"/>
        <v/>
      </c>
      <c r="P4650" s="70" t="str">
        <f t="shared" ca="1" si="647"/>
        <v/>
      </c>
      <c r="Q4650" s="71" t="str">
        <f t="shared" si="648"/>
        <v/>
      </c>
    </row>
    <row r="4651" spans="2:17" x14ac:dyDescent="0.2">
      <c r="B4651">
        <f t="shared" ca="1" si="649"/>
        <v>3</v>
      </c>
      <c r="G4651" t="str">
        <f t="shared" ca="1" si="644"/>
        <v/>
      </c>
      <c r="H4651">
        <f t="shared" si="650"/>
        <v>0</v>
      </c>
      <c r="N4651" s="67" t="str">
        <f t="shared" ca="1" si="645"/>
        <v/>
      </c>
      <c r="O4651" s="70" t="str">
        <f t="shared" ca="1" si="646"/>
        <v/>
      </c>
      <c r="P4651" s="70" t="str">
        <f t="shared" ca="1" si="647"/>
        <v/>
      </c>
      <c r="Q4651" s="71" t="str">
        <f t="shared" si="648"/>
        <v/>
      </c>
    </row>
    <row r="4652" spans="2:17" x14ac:dyDescent="0.2">
      <c r="B4652">
        <f t="shared" ca="1" si="649"/>
        <v>3</v>
      </c>
      <c r="G4652" t="str">
        <f t="shared" ca="1" si="644"/>
        <v/>
      </c>
      <c r="H4652">
        <f t="shared" si="650"/>
        <v>0</v>
      </c>
      <c r="N4652" s="67" t="str">
        <f t="shared" ca="1" si="645"/>
        <v/>
      </c>
      <c r="O4652" s="70" t="str">
        <f t="shared" ca="1" si="646"/>
        <v/>
      </c>
      <c r="P4652" s="70" t="str">
        <f t="shared" ca="1" si="647"/>
        <v/>
      </c>
      <c r="Q4652" s="71" t="str">
        <f t="shared" si="648"/>
        <v/>
      </c>
    </row>
    <row r="4653" spans="2:17" x14ac:dyDescent="0.2">
      <c r="B4653">
        <f t="shared" ca="1" si="649"/>
        <v>3</v>
      </c>
      <c r="G4653" t="str">
        <f t="shared" ca="1" si="644"/>
        <v/>
      </c>
      <c r="H4653">
        <f t="shared" si="650"/>
        <v>0</v>
      </c>
      <c r="N4653" s="67" t="str">
        <f t="shared" ca="1" si="645"/>
        <v/>
      </c>
      <c r="O4653" s="70" t="str">
        <f t="shared" ca="1" si="646"/>
        <v/>
      </c>
      <c r="P4653" s="70" t="str">
        <f t="shared" ca="1" si="647"/>
        <v/>
      </c>
      <c r="Q4653" s="71" t="str">
        <f t="shared" si="648"/>
        <v/>
      </c>
    </row>
    <row r="4654" spans="2:17" x14ac:dyDescent="0.2">
      <c r="B4654">
        <f t="shared" ca="1" si="649"/>
        <v>3</v>
      </c>
      <c r="G4654" t="str">
        <f t="shared" ca="1" si="644"/>
        <v/>
      </c>
      <c r="H4654">
        <f t="shared" si="650"/>
        <v>0</v>
      </c>
      <c r="N4654" s="67" t="str">
        <f t="shared" ca="1" si="645"/>
        <v/>
      </c>
      <c r="O4654" s="70" t="str">
        <f t="shared" ca="1" si="646"/>
        <v/>
      </c>
      <c r="P4654" s="70" t="str">
        <f t="shared" ca="1" si="647"/>
        <v/>
      </c>
      <c r="Q4654" s="71" t="str">
        <f t="shared" si="648"/>
        <v/>
      </c>
    </row>
    <row r="4655" spans="2:17" x14ac:dyDescent="0.2">
      <c r="B4655">
        <f t="shared" ca="1" si="649"/>
        <v>3</v>
      </c>
      <c r="G4655" t="str">
        <f t="shared" ca="1" si="644"/>
        <v/>
      </c>
      <c r="H4655">
        <f t="shared" si="650"/>
        <v>0</v>
      </c>
      <c r="N4655" s="67" t="str">
        <f t="shared" ca="1" si="645"/>
        <v/>
      </c>
      <c r="O4655" s="70" t="str">
        <f t="shared" ca="1" si="646"/>
        <v/>
      </c>
      <c r="P4655" s="70" t="str">
        <f t="shared" ca="1" si="647"/>
        <v/>
      </c>
      <c r="Q4655" s="71" t="str">
        <f t="shared" si="648"/>
        <v/>
      </c>
    </row>
    <row r="4656" spans="2:17" x14ac:dyDescent="0.2">
      <c r="B4656">
        <f t="shared" ca="1" si="649"/>
        <v>3</v>
      </c>
      <c r="G4656" t="str">
        <f t="shared" ref="G4656:G4719" ca="1" si="651">IF(B4656=B4655+1,MID(A4658,29,FIND("Kockázatkezelés",A4658)-30)*1,"")</f>
        <v/>
      </c>
      <c r="H4656">
        <f t="shared" si="650"/>
        <v>0</v>
      </c>
      <c r="N4656" s="67" t="str">
        <f t="shared" ca="1" si="645"/>
        <v/>
      </c>
      <c r="O4656" s="70" t="str">
        <f t="shared" ca="1" si="646"/>
        <v/>
      </c>
      <c r="P4656" s="70" t="str">
        <f t="shared" ca="1" si="647"/>
        <v/>
      </c>
      <c r="Q4656" s="71" t="str">
        <f t="shared" si="648"/>
        <v/>
      </c>
    </row>
    <row r="4657" spans="2:17" x14ac:dyDescent="0.2">
      <c r="B4657">
        <f t="shared" ca="1" si="649"/>
        <v>3</v>
      </c>
      <c r="G4657" t="str">
        <f t="shared" ca="1" si="651"/>
        <v/>
      </c>
      <c r="H4657">
        <f t="shared" si="650"/>
        <v>0</v>
      </c>
      <c r="N4657" s="67" t="str">
        <f t="shared" ca="1" si="645"/>
        <v/>
      </c>
      <c r="O4657" s="70" t="str">
        <f t="shared" ca="1" si="646"/>
        <v/>
      </c>
      <c r="P4657" s="70" t="str">
        <f t="shared" ca="1" si="647"/>
        <v/>
      </c>
      <c r="Q4657" s="71" t="str">
        <f t="shared" si="648"/>
        <v/>
      </c>
    </row>
    <row r="4658" spans="2:17" x14ac:dyDescent="0.2">
      <c r="B4658">
        <f t="shared" ca="1" si="649"/>
        <v>3</v>
      </c>
      <c r="G4658" t="str">
        <f t="shared" ca="1" si="651"/>
        <v/>
      </c>
      <c r="H4658">
        <f t="shared" si="650"/>
        <v>0</v>
      </c>
      <c r="N4658" s="67" t="str">
        <f t="shared" ca="1" si="645"/>
        <v/>
      </c>
      <c r="O4658" s="70" t="str">
        <f t="shared" ca="1" si="646"/>
        <v/>
      </c>
      <c r="P4658" s="70" t="str">
        <f t="shared" ca="1" si="647"/>
        <v/>
      </c>
      <c r="Q4658" s="71" t="str">
        <f t="shared" si="648"/>
        <v/>
      </c>
    </row>
    <row r="4659" spans="2:17" x14ac:dyDescent="0.2">
      <c r="B4659">
        <f t="shared" ca="1" si="649"/>
        <v>3</v>
      </c>
      <c r="G4659" t="str">
        <f t="shared" ca="1" si="651"/>
        <v/>
      </c>
      <c r="H4659">
        <f t="shared" si="650"/>
        <v>0</v>
      </c>
      <c r="N4659" s="67" t="str">
        <f t="shared" ca="1" si="645"/>
        <v/>
      </c>
      <c r="O4659" s="70" t="str">
        <f t="shared" ca="1" si="646"/>
        <v/>
      </c>
      <c r="P4659" s="70" t="str">
        <f t="shared" ca="1" si="647"/>
        <v/>
      </c>
      <c r="Q4659" s="71" t="str">
        <f t="shared" si="648"/>
        <v/>
      </c>
    </row>
    <row r="4660" spans="2:17" x14ac:dyDescent="0.2">
      <c r="B4660">
        <f t="shared" ca="1" si="649"/>
        <v>3</v>
      </c>
      <c r="G4660" t="str">
        <f t="shared" ca="1" si="651"/>
        <v/>
      </c>
      <c r="H4660">
        <f t="shared" si="650"/>
        <v>0</v>
      </c>
      <c r="N4660" s="67" t="str">
        <f t="shared" ca="1" si="645"/>
        <v/>
      </c>
      <c r="O4660" s="70" t="str">
        <f t="shared" ca="1" si="646"/>
        <v/>
      </c>
      <c r="P4660" s="70" t="str">
        <f t="shared" ca="1" si="647"/>
        <v/>
      </c>
      <c r="Q4660" s="71" t="str">
        <f t="shared" si="648"/>
        <v/>
      </c>
    </row>
    <row r="4661" spans="2:17" x14ac:dyDescent="0.2">
      <c r="B4661">
        <f t="shared" ca="1" si="649"/>
        <v>3</v>
      </c>
      <c r="G4661" t="str">
        <f t="shared" ca="1" si="651"/>
        <v/>
      </c>
      <c r="H4661">
        <f t="shared" si="650"/>
        <v>0</v>
      </c>
      <c r="N4661" s="67" t="str">
        <f t="shared" ca="1" si="645"/>
        <v/>
      </c>
      <c r="O4661" s="70" t="str">
        <f t="shared" ca="1" si="646"/>
        <v/>
      </c>
      <c r="P4661" s="70" t="str">
        <f t="shared" ca="1" si="647"/>
        <v/>
      </c>
      <c r="Q4661" s="71" t="str">
        <f t="shared" si="648"/>
        <v/>
      </c>
    </row>
    <row r="4662" spans="2:17" x14ac:dyDescent="0.2">
      <c r="B4662">
        <f t="shared" ca="1" si="649"/>
        <v>3</v>
      </c>
      <c r="G4662" t="str">
        <f t="shared" ca="1" si="651"/>
        <v/>
      </c>
      <c r="H4662">
        <f t="shared" si="650"/>
        <v>0</v>
      </c>
      <c r="N4662" s="67" t="str">
        <f t="shared" ca="1" si="645"/>
        <v/>
      </c>
      <c r="O4662" s="70" t="str">
        <f t="shared" ca="1" si="646"/>
        <v/>
      </c>
      <c r="P4662" s="70" t="str">
        <f t="shared" ca="1" si="647"/>
        <v/>
      </c>
      <c r="Q4662" s="71" t="str">
        <f t="shared" si="648"/>
        <v/>
      </c>
    </row>
    <row r="4663" spans="2:17" x14ac:dyDescent="0.2">
      <c r="B4663">
        <f t="shared" ca="1" si="649"/>
        <v>3</v>
      </c>
      <c r="G4663" t="str">
        <f t="shared" ca="1" si="651"/>
        <v/>
      </c>
      <c r="H4663">
        <f t="shared" si="650"/>
        <v>0</v>
      </c>
      <c r="N4663" s="67" t="str">
        <f t="shared" ca="1" si="645"/>
        <v/>
      </c>
      <c r="O4663" s="70" t="str">
        <f t="shared" ca="1" si="646"/>
        <v/>
      </c>
      <c r="P4663" s="70" t="str">
        <f t="shared" ca="1" si="647"/>
        <v/>
      </c>
      <c r="Q4663" s="71" t="str">
        <f t="shared" si="648"/>
        <v/>
      </c>
    </row>
    <row r="4664" spans="2:17" x14ac:dyDescent="0.2">
      <c r="B4664">
        <f t="shared" ca="1" si="649"/>
        <v>3</v>
      </c>
      <c r="G4664" t="str">
        <f t="shared" ca="1" si="651"/>
        <v/>
      </c>
      <c r="H4664">
        <f t="shared" si="650"/>
        <v>0</v>
      </c>
      <c r="N4664" s="67" t="str">
        <f t="shared" ca="1" si="645"/>
        <v/>
      </c>
      <c r="O4664" s="70" t="str">
        <f t="shared" ca="1" si="646"/>
        <v/>
      </c>
      <c r="P4664" s="70" t="str">
        <f t="shared" ca="1" si="647"/>
        <v/>
      </c>
      <c r="Q4664" s="71" t="str">
        <f t="shared" si="648"/>
        <v/>
      </c>
    </row>
    <row r="4665" spans="2:17" x14ac:dyDescent="0.2">
      <c r="B4665">
        <f t="shared" ca="1" si="649"/>
        <v>3</v>
      </c>
      <c r="G4665" t="str">
        <f t="shared" ca="1" si="651"/>
        <v/>
      </c>
      <c r="H4665">
        <f t="shared" si="650"/>
        <v>0</v>
      </c>
      <c r="N4665" s="67" t="str">
        <f t="shared" ca="1" si="645"/>
        <v/>
      </c>
      <c r="O4665" s="70" t="str">
        <f t="shared" ca="1" si="646"/>
        <v/>
      </c>
      <c r="P4665" s="70" t="str">
        <f t="shared" ca="1" si="647"/>
        <v/>
      </c>
      <c r="Q4665" s="71" t="str">
        <f t="shared" si="648"/>
        <v/>
      </c>
    </row>
    <row r="4666" spans="2:17" x14ac:dyDescent="0.2">
      <c r="B4666">
        <f t="shared" ca="1" si="649"/>
        <v>3</v>
      </c>
      <c r="G4666" t="str">
        <f t="shared" ca="1" si="651"/>
        <v/>
      </c>
      <c r="H4666">
        <f t="shared" si="650"/>
        <v>0</v>
      </c>
      <c r="N4666" s="67" t="str">
        <f t="shared" ca="1" si="645"/>
        <v/>
      </c>
      <c r="O4666" s="70" t="str">
        <f t="shared" ca="1" si="646"/>
        <v/>
      </c>
      <c r="P4666" s="70" t="str">
        <f t="shared" ca="1" si="647"/>
        <v/>
      </c>
      <c r="Q4666" s="71" t="str">
        <f t="shared" si="648"/>
        <v/>
      </c>
    </row>
    <row r="4667" spans="2:17" x14ac:dyDescent="0.2">
      <c r="B4667">
        <f t="shared" ca="1" si="649"/>
        <v>3</v>
      </c>
      <c r="G4667" t="str">
        <f t="shared" ca="1" si="651"/>
        <v/>
      </c>
      <c r="H4667">
        <f t="shared" si="650"/>
        <v>0</v>
      </c>
      <c r="N4667" s="67" t="str">
        <f t="shared" ca="1" si="645"/>
        <v/>
      </c>
      <c r="O4667" s="70" t="str">
        <f t="shared" ca="1" si="646"/>
        <v/>
      </c>
      <c r="P4667" s="70" t="str">
        <f t="shared" ca="1" si="647"/>
        <v/>
      </c>
      <c r="Q4667" s="71" t="str">
        <f t="shared" si="648"/>
        <v/>
      </c>
    </row>
    <row r="4668" spans="2:17" x14ac:dyDescent="0.2">
      <c r="B4668">
        <f t="shared" ca="1" si="649"/>
        <v>3</v>
      </c>
      <c r="G4668" t="str">
        <f t="shared" ca="1" si="651"/>
        <v/>
      </c>
      <c r="H4668">
        <f t="shared" si="650"/>
        <v>0</v>
      </c>
      <c r="N4668" s="67" t="str">
        <f t="shared" ca="1" si="645"/>
        <v/>
      </c>
      <c r="O4668" s="70" t="str">
        <f t="shared" ca="1" si="646"/>
        <v/>
      </c>
      <c r="P4668" s="70" t="str">
        <f t="shared" ca="1" si="647"/>
        <v/>
      </c>
      <c r="Q4668" s="71" t="str">
        <f t="shared" si="648"/>
        <v/>
      </c>
    </row>
    <row r="4669" spans="2:17" x14ac:dyDescent="0.2">
      <c r="B4669">
        <f t="shared" ca="1" si="649"/>
        <v>3</v>
      </c>
      <c r="G4669" t="str">
        <f t="shared" ca="1" si="651"/>
        <v/>
      </c>
      <c r="H4669">
        <f t="shared" si="650"/>
        <v>0</v>
      </c>
      <c r="N4669" s="67" t="str">
        <f t="shared" ca="1" si="645"/>
        <v/>
      </c>
      <c r="O4669" s="70" t="str">
        <f t="shared" ca="1" si="646"/>
        <v/>
      </c>
      <c r="P4669" s="70" t="str">
        <f t="shared" ca="1" si="647"/>
        <v/>
      </c>
      <c r="Q4669" s="71" t="str">
        <f t="shared" si="648"/>
        <v/>
      </c>
    </row>
    <row r="4670" spans="2:17" x14ac:dyDescent="0.2">
      <c r="B4670">
        <f t="shared" ca="1" si="649"/>
        <v>3</v>
      </c>
      <c r="G4670" t="str">
        <f t="shared" ca="1" si="651"/>
        <v/>
      </c>
      <c r="H4670">
        <f t="shared" si="650"/>
        <v>0</v>
      </c>
      <c r="N4670" s="67" t="str">
        <f t="shared" ca="1" si="645"/>
        <v/>
      </c>
      <c r="O4670" s="70" t="str">
        <f t="shared" ca="1" si="646"/>
        <v/>
      </c>
      <c r="P4670" s="70" t="str">
        <f t="shared" ca="1" si="647"/>
        <v/>
      </c>
      <c r="Q4670" s="71" t="str">
        <f t="shared" si="648"/>
        <v/>
      </c>
    </row>
    <row r="4671" spans="2:17" x14ac:dyDescent="0.2">
      <c r="B4671">
        <f t="shared" ca="1" si="649"/>
        <v>3</v>
      </c>
      <c r="G4671" t="str">
        <f t="shared" ca="1" si="651"/>
        <v/>
      </c>
      <c r="H4671">
        <f t="shared" si="650"/>
        <v>0</v>
      </c>
      <c r="N4671" s="67" t="str">
        <f t="shared" ca="1" si="645"/>
        <v/>
      </c>
      <c r="O4671" s="70" t="str">
        <f t="shared" ca="1" si="646"/>
        <v/>
      </c>
      <c r="P4671" s="70" t="str">
        <f t="shared" ca="1" si="647"/>
        <v/>
      </c>
      <c r="Q4671" s="71" t="str">
        <f t="shared" si="648"/>
        <v/>
      </c>
    </row>
    <row r="4672" spans="2:17" x14ac:dyDescent="0.2">
      <c r="B4672">
        <f t="shared" ca="1" si="649"/>
        <v>3</v>
      </c>
      <c r="G4672" t="str">
        <f t="shared" ca="1" si="651"/>
        <v/>
      </c>
      <c r="H4672">
        <f t="shared" si="650"/>
        <v>0</v>
      </c>
      <c r="N4672" s="67" t="str">
        <f t="shared" ca="1" si="645"/>
        <v/>
      </c>
      <c r="O4672" s="70" t="str">
        <f t="shared" ca="1" si="646"/>
        <v/>
      </c>
      <c r="P4672" s="70" t="str">
        <f t="shared" ca="1" si="647"/>
        <v/>
      </c>
      <c r="Q4672" s="71" t="str">
        <f t="shared" si="648"/>
        <v/>
      </c>
    </row>
    <row r="4673" spans="2:17" x14ac:dyDescent="0.2">
      <c r="B4673">
        <f t="shared" ca="1" si="649"/>
        <v>3</v>
      </c>
      <c r="G4673" t="str">
        <f t="shared" ca="1" si="651"/>
        <v/>
      </c>
      <c r="H4673">
        <f t="shared" si="650"/>
        <v>0</v>
      </c>
      <c r="N4673" s="67" t="str">
        <f t="shared" ca="1" si="645"/>
        <v/>
      </c>
      <c r="O4673" s="70" t="str">
        <f t="shared" ca="1" si="646"/>
        <v/>
      </c>
      <c r="P4673" s="70" t="str">
        <f t="shared" ca="1" si="647"/>
        <v/>
      </c>
      <c r="Q4673" s="71" t="str">
        <f t="shared" si="648"/>
        <v/>
      </c>
    </row>
    <row r="4674" spans="2:17" x14ac:dyDescent="0.2">
      <c r="B4674">
        <f t="shared" ca="1" si="649"/>
        <v>3</v>
      </c>
      <c r="G4674" t="str">
        <f t="shared" ca="1" si="651"/>
        <v/>
      </c>
      <c r="H4674">
        <f t="shared" si="650"/>
        <v>0</v>
      </c>
      <c r="N4674" s="67" t="str">
        <f t="shared" ref="N4674:N4737" ca="1" si="652">IF(ISERROR(VLOOKUP($K4674,$B:$G,AA$2,FALSE)),"",VLOOKUP($K4674,$B:$G,AA$2,FALSE))</f>
        <v/>
      </c>
      <c r="O4674" s="70" t="str">
        <f t="shared" ref="O4674:O4737" ca="1" si="653">IF(ISERROR(VLOOKUP($K4674,$B:$G,AB$2,FALSE)),"",VLOOKUP($K4674,$B:$G,AB$2,FALSE))</f>
        <v/>
      </c>
      <c r="P4674" s="70" t="str">
        <f t="shared" ref="P4674:P4737" ca="1" si="654">IF(ISERROR(VLOOKUP($K4674,$B:$G,AC$2,FALSE)),"",VLOOKUP($K4674,$B:$G,AC$2,FALSE))</f>
        <v/>
      </c>
      <c r="Q4674" s="71" t="str">
        <f t="shared" ref="Q4674:Q4737" si="655">IF(L4674=0,"",(ROUND(IF(ISERROR(VLOOKUP($K4674,$B:$G,AD$2,FALSE)),"terület?",VLOOKUP($K4674,$B:$G,AD$2,FALSE)),2)))</f>
        <v/>
      </c>
    </row>
    <row r="4675" spans="2:17" x14ac:dyDescent="0.2">
      <c r="B4675">
        <f t="shared" ref="B4675:B4738" ca="1" si="656">IF(AND(LEFT(A4675,6)="Blokk:",RIGHT(A4675,10)&lt;&gt;"módosított",LEFT(A4676,11)="Táblaadatok",H4675&gt;0),B4674+1,B4674)</f>
        <v>3</v>
      </c>
      <c r="G4675" t="str">
        <f t="shared" ca="1" si="651"/>
        <v/>
      </c>
      <c r="H4675">
        <f t="shared" si="650"/>
        <v>0</v>
      </c>
      <c r="N4675" s="67" t="str">
        <f t="shared" ca="1" si="652"/>
        <v/>
      </c>
      <c r="O4675" s="70" t="str">
        <f t="shared" ca="1" si="653"/>
        <v/>
      </c>
      <c r="P4675" s="70" t="str">
        <f t="shared" ca="1" si="654"/>
        <v/>
      </c>
      <c r="Q4675" s="71" t="str">
        <f t="shared" si="655"/>
        <v/>
      </c>
    </row>
    <row r="4676" spans="2:17" x14ac:dyDescent="0.2">
      <c r="B4676">
        <f t="shared" ca="1" si="656"/>
        <v>3</v>
      </c>
      <c r="G4676" t="str">
        <f t="shared" ca="1" si="651"/>
        <v/>
      </c>
      <c r="H4676">
        <f t="shared" ref="H4676:H4739" si="657">IF(ISNA(VLOOKUP(MID(A4677,40,5),AE:AF,2,0)),0,1)</f>
        <v>0</v>
      </c>
      <c r="N4676" s="67" t="str">
        <f t="shared" ca="1" si="652"/>
        <v/>
      </c>
      <c r="O4676" s="70" t="str">
        <f t="shared" ca="1" si="653"/>
        <v/>
      </c>
      <c r="P4676" s="70" t="str">
        <f t="shared" ca="1" si="654"/>
        <v/>
      </c>
      <c r="Q4676" s="71" t="str">
        <f t="shared" si="655"/>
        <v/>
      </c>
    </row>
    <row r="4677" spans="2:17" x14ac:dyDescent="0.2">
      <c r="B4677">
        <f t="shared" ca="1" si="656"/>
        <v>3</v>
      </c>
      <c r="G4677" t="str">
        <f t="shared" ca="1" si="651"/>
        <v/>
      </c>
      <c r="H4677">
        <f t="shared" si="657"/>
        <v>0</v>
      </c>
      <c r="N4677" s="67" t="str">
        <f t="shared" ca="1" si="652"/>
        <v/>
      </c>
      <c r="O4677" s="70" t="str">
        <f t="shared" ca="1" si="653"/>
        <v/>
      </c>
      <c r="P4677" s="70" t="str">
        <f t="shared" ca="1" si="654"/>
        <v/>
      </c>
      <c r="Q4677" s="71" t="str">
        <f t="shared" si="655"/>
        <v/>
      </c>
    </row>
    <row r="4678" spans="2:17" x14ac:dyDescent="0.2">
      <c r="B4678">
        <f t="shared" ca="1" si="656"/>
        <v>3</v>
      </c>
      <c r="G4678" t="str">
        <f t="shared" ca="1" si="651"/>
        <v/>
      </c>
      <c r="H4678">
        <f t="shared" si="657"/>
        <v>0</v>
      </c>
      <c r="N4678" s="67" t="str">
        <f t="shared" ca="1" si="652"/>
        <v/>
      </c>
      <c r="O4678" s="70" t="str">
        <f t="shared" ca="1" si="653"/>
        <v/>
      </c>
      <c r="P4678" s="70" t="str">
        <f t="shared" ca="1" si="654"/>
        <v/>
      </c>
      <c r="Q4678" s="71" t="str">
        <f t="shared" si="655"/>
        <v/>
      </c>
    </row>
    <row r="4679" spans="2:17" x14ac:dyDescent="0.2">
      <c r="B4679">
        <f t="shared" ca="1" si="656"/>
        <v>3</v>
      </c>
      <c r="G4679" t="str">
        <f t="shared" ca="1" si="651"/>
        <v/>
      </c>
      <c r="H4679">
        <f t="shared" si="657"/>
        <v>0</v>
      </c>
      <c r="N4679" s="67" t="str">
        <f t="shared" ca="1" si="652"/>
        <v/>
      </c>
      <c r="O4679" s="70" t="str">
        <f t="shared" ca="1" si="653"/>
        <v/>
      </c>
      <c r="P4679" s="70" t="str">
        <f t="shared" ca="1" si="654"/>
        <v/>
      </c>
      <c r="Q4679" s="71" t="str">
        <f t="shared" si="655"/>
        <v/>
      </c>
    </row>
    <row r="4680" spans="2:17" x14ac:dyDescent="0.2">
      <c r="B4680">
        <f t="shared" ca="1" si="656"/>
        <v>3</v>
      </c>
      <c r="G4680" t="str">
        <f t="shared" ca="1" si="651"/>
        <v/>
      </c>
      <c r="H4680">
        <f t="shared" si="657"/>
        <v>0</v>
      </c>
      <c r="N4680" s="67" t="str">
        <f t="shared" ca="1" si="652"/>
        <v/>
      </c>
      <c r="O4680" s="70" t="str">
        <f t="shared" ca="1" si="653"/>
        <v/>
      </c>
      <c r="P4680" s="70" t="str">
        <f t="shared" ca="1" si="654"/>
        <v/>
      </c>
      <c r="Q4680" s="71" t="str">
        <f t="shared" si="655"/>
        <v/>
      </c>
    </row>
    <row r="4681" spans="2:17" x14ac:dyDescent="0.2">
      <c r="B4681">
        <f t="shared" ca="1" si="656"/>
        <v>3</v>
      </c>
      <c r="G4681" t="str">
        <f t="shared" ca="1" si="651"/>
        <v/>
      </c>
      <c r="H4681">
        <f t="shared" si="657"/>
        <v>0</v>
      </c>
      <c r="N4681" s="67" t="str">
        <f t="shared" ca="1" si="652"/>
        <v/>
      </c>
      <c r="O4681" s="70" t="str">
        <f t="shared" ca="1" si="653"/>
        <v/>
      </c>
      <c r="P4681" s="70" t="str">
        <f t="shared" ca="1" si="654"/>
        <v/>
      </c>
      <c r="Q4681" s="71" t="str">
        <f t="shared" si="655"/>
        <v/>
      </c>
    </row>
    <row r="4682" spans="2:17" x14ac:dyDescent="0.2">
      <c r="B4682">
        <f t="shared" ca="1" si="656"/>
        <v>3</v>
      </c>
      <c r="G4682" t="str">
        <f t="shared" ca="1" si="651"/>
        <v/>
      </c>
      <c r="H4682">
        <f t="shared" si="657"/>
        <v>0</v>
      </c>
      <c r="N4682" s="67" t="str">
        <f t="shared" ca="1" si="652"/>
        <v/>
      </c>
      <c r="O4682" s="70" t="str">
        <f t="shared" ca="1" si="653"/>
        <v/>
      </c>
      <c r="P4682" s="70" t="str">
        <f t="shared" ca="1" si="654"/>
        <v/>
      </c>
      <c r="Q4682" s="71" t="str">
        <f t="shared" si="655"/>
        <v/>
      </c>
    </row>
    <row r="4683" spans="2:17" x14ac:dyDescent="0.2">
      <c r="B4683">
        <f t="shared" ca="1" si="656"/>
        <v>3</v>
      </c>
      <c r="G4683" t="str">
        <f t="shared" ca="1" si="651"/>
        <v/>
      </c>
      <c r="H4683">
        <f t="shared" si="657"/>
        <v>0</v>
      </c>
      <c r="N4683" s="67" t="str">
        <f t="shared" ca="1" si="652"/>
        <v/>
      </c>
      <c r="O4683" s="70" t="str">
        <f t="shared" ca="1" si="653"/>
        <v/>
      </c>
      <c r="P4683" s="70" t="str">
        <f t="shared" ca="1" si="654"/>
        <v/>
      </c>
      <c r="Q4683" s="71" t="str">
        <f t="shared" si="655"/>
        <v/>
      </c>
    </row>
    <row r="4684" spans="2:17" x14ac:dyDescent="0.2">
      <c r="B4684">
        <f t="shared" ca="1" si="656"/>
        <v>3</v>
      </c>
      <c r="G4684" t="str">
        <f t="shared" ca="1" si="651"/>
        <v/>
      </c>
      <c r="H4684">
        <f t="shared" si="657"/>
        <v>0</v>
      </c>
      <c r="N4684" s="67" t="str">
        <f t="shared" ca="1" si="652"/>
        <v/>
      </c>
      <c r="O4684" s="70" t="str">
        <f t="shared" ca="1" si="653"/>
        <v/>
      </c>
      <c r="P4684" s="70" t="str">
        <f t="shared" ca="1" si="654"/>
        <v/>
      </c>
      <c r="Q4684" s="71" t="str">
        <f t="shared" si="655"/>
        <v/>
      </c>
    </row>
    <row r="4685" spans="2:17" x14ac:dyDescent="0.2">
      <c r="B4685">
        <f t="shared" ca="1" si="656"/>
        <v>3</v>
      </c>
      <c r="G4685" t="str">
        <f t="shared" ca="1" si="651"/>
        <v/>
      </c>
      <c r="H4685">
        <f t="shared" si="657"/>
        <v>0</v>
      </c>
      <c r="N4685" s="67" t="str">
        <f t="shared" ca="1" si="652"/>
        <v/>
      </c>
      <c r="O4685" s="70" t="str">
        <f t="shared" ca="1" si="653"/>
        <v/>
      </c>
      <c r="P4685" s="70" t="str">
        <f t="shared" ca="1" si="654"/>
        <v/>
      </c>
      <c r="Q4685" s="71" t="str">
        <f t="shared" si="655"/>
        <v/>
      </c>
    </row>
    <row r="4686" spans="2:17" x14ac:dyDescent="0.2">
      <c r="B4686">
        <f t="shared" ca="1" si="656"/>
        <v>3</v>
      </c>
      <c r="G4686" t="str">
        <f t="shared" ca="1" si="651"/>
        <v/>
      </c>
      <c r="H4686">
        <f t="shared" si="657"/>
        <v>0</v>
      </c>
      <c r="N4686" s="67" t="str">
        <f t="shared" ca="1" si="652"/>
        <v/>
      </c>
      <c r="O4686" s="70" t="str">
        <f t="shared" ca="1" si="653"/>
        <v/>
      </c>
      <c r="P4686" s="70" t="str">
        <f t="shared" ca="1" si="654"/>
        <v/>
      </c>
      <c r="Q4686" s="71" t="str">
        <f t="shared" si="655"/>
        <v/>
      </c>
    </row>
    <row r="4687" spans="2:17" x14ac:dyDescent="0.2">
      <c r="B4687">
        <f t="shared" ca="1" si="656"/>
        <v>3</v>
      </c>
      <c r="G4687" t="str">
        <f t="shared" ca="1" si="651"/>
        <v/>
      </c>
      <c r="H4687">
        <f t="shared" si="657"/>
        <v>0</v>
      </c>
      <c r="N4687" s="67" t="str">
        <f t="shared" ca="1" si="652"/>
        <v/>
      </c>
      <c r="O4687" s="70" t="str">
        <f t="shared" ca="1" si="653"/>
        <v/>
      </c>
      <c r="P4687" s="70" t="str">
        <f t="shared" ca="1" si="654"/>
        <v/>
      </c>
      <c r="Q4687" s="71" t="str">
        <f t="shared" si="655"/>
        <v/>
      </c>
    </row>
    <row r="4688" spans="2:17" x14ac:dyDescent="0.2">
      <c r="B4688">
        <f t="shared" ca="1" si="656"/>
        <v>3</v>
      </c>
      <c r="G4688" t="str">
        <f t="shared" ca="1" si="651"/>
        <v/>
      </c>
      <c r="H4688">
        <f t="shared" si="657"/>
        <v>0</v>
      </c>
      <c r="N4688" s="67" t="str">
        <f t="shared" ca="1" si="652"/>
        <v/>
      </c>
      <c r="O4688" s="70" t="str">
        <f t="shared" ca="1" si="653"/>
        <v/>
      </c>
      <c r="P4688" s="70" t="str">
        <f t="shared" ca="1" si="654"/>
        <v/>
      </c>
      <c r="Q4688" s="71" t="str">
        <f t="shared" si="655"/>
        <v/>
      </c>
    </row>
    <row r="4689" spans="2:17" x14ac:dyDescent="0.2">
      <c r="B4689">
        <f t="shared" ca="1" si="656"/>
        <v>3</v>
      </c>
      <c r="G4689" t="str">
        <f t="shared" ca="1" si="651"/>
        <v/>
      </c>
      <c r="H4689">
        <f t="shared" si="657"/>
        <v>0</v>
      </c>
      <c r="N4689" s="67" t="str">
        <f t="shared" ca="1" si="652"/>
        <v/>
      </c>
      <c r="O4689" s="70" t="str">
        <f t="shared" ca="1" si="653"/>
        <v/>
      </c>
      <c r="P4689" s="70" t="str">
        <f t="shared" ca="1" si="654"/>
        <v/>
      </c>
      <c r="Q4689" s="71" t="str">
        <f t="shared" si="655"/>
        <v/>
      </c>
    </row>
    <row r="4690" spans="2:17" x14ac:dyDescent="0.2">
      <c r="B4690">
        <f t="shared" ca="1" si="656"/>
        <v>3</v>
      </c>
      <c r="G4690" t="str">
        <f t="shared" ca="1" si="651"/>
        <v/>
      </c>
      <c r="H4690">
        <f t="shared" si="657"/>
        <v>0</v>
      </c>
      <c r="N4690" s="67" t="str">
        <f t="shared" ca="1" si="652"/>
        <v/>
      </c>
      <c r="O4690" s="70" t="str">
        <f t="shared" ca="1" si="653"/>
        <v/>
      </c>
      <c r="P4690" s="70" t="str">
        <f t="shared" ca="1" si="654"/>
        <v/>
      </c>
      <c r="Q4690" s="71" t="str">
        <f t="shared" si="655"/>
        <v/>
      </c>
    </row>
    <row r="4691" spans="2:17" x14ac:dyDescent="0.2">
      <c r="B4691">
        <f t="shared" ca="1" si="656"/>
        <v>3</v>
      </c>
      <c r="G4691" t="str">
        <f t="shared" ca="1" si="651"/>
        <v/>
      </c>
      <c r="H4691">
        <f t="shared" si="657"/>
        <v>0</v>
      </c>
      <c r="N4691" s="67" t="str">
        <f t="shared" ca="1" si="652"/>
        <v/>
      </c>
      <c r="O4691" s="70" t="str">
        <f t="shared" ca="1" si="653"/>
        <v/>
      </c>
      <c r="P4691" s="70" t="str">
        <f t="shared" ca="1" si="654"/>
        <v/>
      </c>
      <c r="Q4691" s="71" t="str">
        <f t="shared" si="655"/>
        <v/>
      </c>
    </row>
    <row r="4692" spans="2:17" x14ac:dyDescent="0.2">
      <c r="B4692">
        <f t="shared" ca="1" si="656"/>
        <v>3</v>
      </c>
      <c r="G4692" t="str">
        <f t="shared" ca="1" si="651"/>
        <v/>
      </c>
      <c r="H4692">
        <f t="shared" si="657"/>
        <v>0</v>
      </c>
      <c r="N4692" s="67" t="str">
        <f t="shared" ca="1" si="652"/>
        <v/>
      </c>
      <c r="O4692" s="70" t="str">
        <f t="shared" ca="1" si="653"/>
        <v/>
      </c>
      <c r="P4692" s="70" t="str">
        <f t="shared" ca="1" si="654"/>
        <v/>
      </c>
      <c r="Q4692" s="71" t="str">
        <f t="shared" si="655"/>
        <v/>
      </c>
    </row>
    <row r="4693" spans="2:17" x14ac:dyDescent="0.2">
      <c r="B4693">
        <f t="shared" ca="1" si="656"/>
        <v>3</v>
      </c>
      <c r="G4693" t="str">
        <f t="shared" ca="1" si="651"/>
        <v/>
      </c>
      <c r="H4693">
        <f t="shared" si="657"/>
        <v>0</v>
      </c>
      <c r="N4693" s="67" t="str">
        <f t="shared" ca="1" si="652"/>
        <v/>
      </c>
      <c r="O4693" s="70" t="str">
        <f t="shared" ca="1" si="653"/>
        <v/>
      </c>
      <c r="P4693" s="70" t="str">
        <f t="shared" ca="1" si="654"/>
        <v/>
      </c>
      <c r="Q4693" s="71" t="str">
        <f t="shared" si="655"/>
        <v/>
      </c>
    </row>
    <row r="4694" spans="2:17" x14ac:dyDescent="0.2">
      <c r="B4694">
        <f t="shared" ca="1" si="656"/>
        <v>3</v>
      </c>
      <c r="G4694" t="str">
        <f t="shared" ca="1" si="651"/>
        <v/>
      </c>
      <c r="H4694">
        <f t="shared" si="657"/>
        <v>0</v>
      </c>
      <c r="N4694" s="67" t="str">
        <f t="shared" ca="1" si="652"/>
        <v/>
      </c>
      <c r="O4694" s="70" t="str">
        <f t="shared" ca="1" si="653"/>
        <v/>
      </c>
      <c r="P4694" s="70" t="str">
        <f t="shared" ca="1" si="654"/>
        <v/>
      </c>
      <c r="Q4694" s="71" t="str">
        <f t="shared" si="655"/>
        <v/>
      </c>
    </row>
    <row r="4695" spans="2:17" x14ac:dyDescent="0.2">
      <c r="B4695">
        <f t="shared" ca="1" si="656"/>
        <v>3</v>
      </c>
      <c r="G4695" t="str">
        <f t="shared" ca="1" si="651"/>
        <v/>
      </c>
      <c r="H4695">
        <f t="shared" si="657"/>
        <v>0</v>
      </c>
      <c r="N4695" s="67" t="str">
        <f t="shared" ca="1" si="652"/>
        <v/>
      </c>
      <c r="O4695" s="70" t="str">
        <f t="shared" ca="1" si="653"/>
        <v/>
      </c>
      <c r="P4695" s="70" t="str">
        <f t="shared" ca="1" si="654"/>
        <v/>
      </c>
      <c r="Q4695" s="71" t="str">
        <f t="shared" si="655"/>
        <v/>
      </c>
    </row>
    <row r="4696" spans="2:17" x14ac:dyDescent="0.2">
      <c r="B4696">
        <f t="shared" ca="1" si="656"/>
        <v>3</v>
      </c>
      <c r="G4696" t="str">
        <f t="shared" ca="1" si="651"/>
        <v/>
      </c>
      <c r="H4696">
        <f t="shared" si="657"/>
        <v>0</v>
      </c>
      <c r="N4696" s="67" t="str">
        <f t="shared" ca="1" si="652"/>
        <v/>
      </c>
      <c r="O4696" s="70" t="str">
        <f t="shared" ca="1" si="653"/>
        <v/>
      </c>
      <c r="P4696" s="70" t="str">
        <f t="shared" ca="1" si="654"/>
        <v/>
      </c>
      <c r="Q4696" s="71" t="str">
        <f t="shared" si="655"/>
        <v/>
      </c>
    </row>
    <row r="4697" spans="2:17" x14ac:dyDescent="0.2">
      <c r="B4697">
        <f t="shared" ca="1" si="656"/>
        <v>3</v>
      </c>
      <c r="G4697" t="str">
        <f t="shared" ca="1" si="651"/>
        <v/>
      </c>
      <c r="H4697">
        <f t="shared" si="657"/>
        <v>0</v>
      </c>
      <c r="N4697" s="67" t="str">
        <f t="shared" ca="1" si="652"/>
        <v/>
      </c>
      <c r="O4697" s="70" t="str">
        <f t="shared" ca="1" si="653"/>
        <v/>
      </c>
      <c r="P4697" s="70" t="str">
        <f t="shared" ca="1" si="654"/>
        <v/>
      </c>
      <c r="Q4697" s="71" t="str">
        <f t="shared" si="655"/>
        <v/>
      </c>
    </row>
    <row r="4698" spans="2:17" x14ac:dyDescent="0.2">
      <c r="B4698">
        <f t="shared" ca="1" si="656"/>
        <v>3</v>
      </c>
      <c r="G4698" t="str">
        <f t="shared" ca="1" si="651"/>
        <v/>
      </c>
      <c r="H4698">
        <f t="shared" si="657"/>
        <v>0</v>
      </c>
      <c r="N4698" s="67" t="str">
        <f t="shared" ca="1" si="652"/>
        <v/>
      </c>
      <c r="O4698" s="70" t="str">
        <f t="shared" ca="1" si="653"/>
        <v/>
      </c>
      <c r="P4698" s="70" t="str">
        <f t="shared" ca="1" si="654"/>
        <v/>
      </c>
      <c r="Q4698" s="71" t="str">
        <f t="shared" si="655"/>
        <v/>
      </c>
    </row>
    <row r="4699" spans="2:17" x14ac:dyDescent="0.2">
      <c r="B4699">
        <f t="shared" ca="1" si="656"/>
        <v>3</v>
      </c>
      <c r="G4699" t="str">
        <f t="shared" ca="1" si="651"/>
        <v/>
      </c>
      <c r="H4699">
        <f t="shared" si="657"/>
        <v>0</v>
      </c>
      <c r="N4699" s="67" t="str">
        <f t="shared" ca="1" si="652"/>
        <v/>
      </c>
      <c r="O4699" s="70" t="str">
        <f t="shared" ca="1" si="653"/>
        <v/>
      </c>
      <c r="P4699" s="70" t="str">
        <f t="shared" ca="1" si="654"/>
        <v/>
      </c>
      <c r="Q4699" s="71" t="str">
        <f t="shared" si="655"/>
        <v/>
      </c>
    </row>
    <row r="4700" spans="2:17" x14ac:dyDescent="0.2">
      <c r="B4700">
        <f t="shared" ca="1" si="656"/>
        <v>3</v>
      </c>
      <c r="G4700" t="str">
        <f t="shared" ca="1" si="651"/>
        <v/>
      </c>
      <c r="H4700">
        <f t="shared" si="657"/>
        <v>0</v>
      </c>
      <c r="N4700" s="67" t="str">
        <f t="shared" ca="1" si="652"/>
        <v/>
      </c>
      <c r="O4700" s="70" t="str">
        <f t="shared" ca="1" si="653"/>
        <v/>
      </c>
      <c r="P4700" s="70" t="str">
        <f t="shared" ca="1" si="654"/>
        <v/>
      </c>
      <c r="Q4700" s="71" t="str">
        <f t="shared" si="655"/>
        <v/>
      </c>
    </row>
    <row r="4701" spans="2:17" x14ac:dyDescent="0.2">
      <c r="B4701">
        <f t="shared" ca="1" si="656"/>
        <v>3</v>
      </c>
      <c r="G4701" t="str">
        <f t="shared" ca="1" si="651"/>
        <v/>
      </c>
      <c r="H4701">
        <f t="shared" si="657"/>
        <v>0</v>
      </c>
      <c r="N4701" s="67" t="str">
        <f t="shared" ca="1" si="652"/>
        <v/>
      </c>
      <c r="O4701" s="70" t="str">
        <f t="shared" ca="1" si="653"/>
        <v/>
      </c>
      <c r="P4701" s="70" t="str">
        <f t="shared" ca="1" si="654"/>
        <v/>
      </c>
      <c r="Q4701" s="71" t="str">
        <f t="shared" si="655"/>
        <v/>
      </c>
    </row>
    <row r="4702" spans="2:17" x14ac:dyDescent="0.2">
      <c r="B4702">
        <f t="shared" ca="1" si="656"/>
        <v>3</v>
      </c>
      <c r="G4702" t="str">
        <f t="shared" ca="1" si="651"/>
        <v/>
      </c>
      <c r="H4702">
        <f t="shared" si="657"/>
        <v>0</v>
      </c>
      <c r="N4702" s="67" t="str">
        <f t="shared" ca="1" si="652"/>
        <v/>
      </c>
      <c r="O4702" s="70" t="str">
        <f t="shared" ca="1" si="653"/>
        <v/>
      </c>
      <c r="P4702" s="70" t="str">
        <f t="shared" ca="1" si="654"/>
        <v/>
      </c>
      <c r="Q4702" s="71" t="str">
        <f t="shared" si="655"/>
        <v/>
      </c>
    </row>
    <row r="4703" spans="2:17" x14ac:dyDescent="0.2">
      <c r="B4703">
        <f t="shared" ca="1" si="656"/>
        <v>3</v>
      </c>
      <c r="G4703" t="str">
        <f t="shared" ca="1" si="651"/>
        <v/>
      </c>
      <c r="H4703">
        <f t="shared" si="657"/>
        <v>0</v>
      </c>
      <c r="N4703" s="67" t="str">
        <f t="shared" ca="1" si="652"/>
        <v/>
      </c>
      <c r="O4703" s="70" t="str">
        <f t="shared" ca="1" si="653"/>
        <v/>
      </c>
      <c r="P4703" s="70" t="str">
        <f t="shared" ca="1" si="654"/>
        <v/>
      </c>
      <c r="Q4703" s="71" t="str">
        <f t="shared" si="655"/>
        <v/>
      </c>
    </row>
    <row r="4704" spans="2:17" x14ac:dyDescent="0.2">
      <c r="B4704">
        <f t="shared" ca="1" si="656"/>
        <v>3</v>
      </c>
      <c r="G4704" t="str">
        <f t="shared" ca="1" si="651"/>
        <v/>
      </c>
      <c r="H4704">
        <f t="shared" si="657"/>
        <v>0</v>
      </c>
      <c r="N4704" s="67" t="str">
        <f t="shared" ca="1" si="652"/>
        <v/>
      </c>
      <c r="O4704" s="70" t="str">
        <f t="shared" ca="1" si="653"/>
        <v/>
      </c>
      <c r="P4704" s="70" t="str">
        <f t="shared" ca="1" si="654"/>
        <v/>
      </c>
      <c r="Q4704" s="71" t="str">
        <f t="shared" si="655"/>
        <v/>
      </c>
    </row>
    <row r="4705" spans="2:17" x14ac:dyDescent="0.2">
      <c r="B4705">
        <f t="shared" ca="1" si="656"/>
        <v>3</v>
      </c>
      <c r="G4705" t="str">
        <f t="shared" ca="1" si="651"/>
        <v/>
      </c>
      <c r="H4705">
        <f t="shared" si="657"/>
        <v>0</v>
      </c>
      <c r="N4705" s="67" t="str">
        <f t="shared" ca="1" si="652"/>
        <v/>
      </c>
      <c r="O4705" s="70" t="str">
        <f t="shared" ca="1" si="653"/>
        <v/>
      </c>
      <c r="P4705" s="70" t="str">
        <f t="shared" ca="1" si="654"/>
        <v/>
      </c>
      <c r="Q4705" s="71" t="str">
        <f t="shared" si="655"/>
        <v/>
      </c>
    </row>
    <row r="4706" spans="2:17" x14ac:dyDescent="0.2">
      <c r="B4706">
        <f t="shared" ca="1" si="656"/>
        <v>3</v>
      </c>
      <c r="G4706" t="str">
        <f t="shared" ca="1" si="651"/>
        <v/>
      </c>
      <c r="H4706">
        <f t="shared" si="657"/>
        <v>0</v>
      </c>
      <c r="N4706" s="67" t="str">
        <f t="shared" ca="1" si="652"/>
        <v/>
      </c>
      <c r="O4706" s="70" t="str">
        <f t="shared" ca="1" si="653"/>
        <v/>
      </c>
      <c r="P4706" s="70" t="str">
        <f t="shared" ca="1" si="654"/>
        <v/>
      </c>
      <c r="Q4706" s="71" t="str">
        <f t="shared" si="655"/>
        <v/>
      </c>
    </row>
    <row r="4707" spans="2:17" x14ac:dyDescent="0.2">
      <c r="B4707">
        <f t="shared" ca="1" si="656"/>
        <v>3</v>
      </c>
      <c r="G4707" t="str">
        <f t="shared" ca="1" si="651"/>
        <v/>
      </c>
      <c r="H4707">
        <f t="shared" si="657"/>
        <v>0</v>
      </c>
      <c r="N4707" s="67" t="str">
        <f t="shared" ca="1" si="652"/>
        <v/>
      </c>
      <c r="O4707" s="70" t="str">
        <f t="shared" ca="1" si="653"/>
        <v/>
      </c>
      <c r="P4707" s="70" t="str">
        <f t="shared" ca="1" si="654"/>
        <v/>
      </c>
      <c r="Q4707" s="71" t="str">
        <f t="shared" si="655"/>
        <v/>
      </c>
    </row>
    <row r="4708" spans="2:17" x14ac:dyDescent="0.2">
      <c r="B4708">
        <f t="shared" ca="1" si="656"/>
        <v>3</v>
      </c>
      <c r="G4708" t="str">
        <f t="shared" ca="1" si="651"/>
        <v/>
      </c>
      <c r="H4708">
        <f t="shared" si="657"/>
        <v>0</v>
      </c>
      <c r="N4708" s="67" t="str">
        <f t="shared" ca="1" si="652"/>
        <v/>
      </c>
      <c r="O4708" s="70" t="str">
        <f t="shared" ca="1" si="653"/>
        <v/>
      </c>
      <c r="P4708" s="70" t="str">
        <f t="shared" ca="1" si="654"/>
        <v/>
      </c>
      <c r="Q4708" s="71" t="str">
        <f t="shared" si="655"/>
        <v/>
      </c>
    </row>
    <row r="4709" spans="2:17" x14ac:dyDescent="0.2">
      <c r="B4709">
        <f t="shared" ca="1" si="656"/>
        <v>3</v>
      </c>
      <c r="G4709" t="str">
        <f t="shared" ca="1" si="651"/>
        <v/>
      </c>
      <c r="H4709">
        <f t="shared" si="657"/>
        <v>0</v>
      </c>
      <c r="N4709" s="67" t="str">
        <f t="shared" ca="1" si="652"/>
        <v/>
      </c>
      <c r="O4709" s="70" t="str">
        <f t="shared" ca="1" si="653"/>
        <v/>
      </c>
      <c r="P4709" s="70" t="str">
        <f t="shared" ca="1" si="654"/>
        <v/>
      </c>
      <c r="Q4709" s="71" t="str">
        <f t="shared" si="655"/>
        <v/>
      </c>
    </row>
    <row r="4710" spans="2:17" x14ac:dyDescent="0.2">
      <c r="B4710">
        <f t="shared" ca="1" si="656"/>
        <v>3</v>
      </c>
      <c r="G4710" t="str">
        <f t="shared" ca="1" si="651"/>
        <v/>
      </c>
      <c r="H4710">
        <f t="shared" si="657"/>
        <v>0</v>
      </c>
      <c r="N4710" s="67" t="str">
        <f t="shared" ca="1" si="652"/>
        <v/>
      </c>
      <c r="O4710" s="70" t="str">
        <f t="shared" ca="1" si="653"/>
        <v/>
      </c>
      <c r="P4710" s="70" t="str">
        <f t="shared" ca="1" si="654"/>
        <v/>
      </c>
      <c r="Q4710" s="71" t="str">
        <f t="shared" si="655"/>
        <v/>
      </c>
    </row>
    <row r="4711" spans="2:17" x14ac:dyDescent="0.2">
      <c r="B4711">
        <f t="shared" ca="1" si="656"/>
        <v>3</v>
      </c>
      <c r="G4711" t="str">
        <f t="shared" ca="1" si="651"/>
        <v/>
      </c>
      <c r="H4711">
        <f t="shared" si="657"/>
        <v>0</v>
      </c>
      <c r="N4711" s="67" t="str">
        <f t="shared" ca="1" si="652"/>
        <v/>
      </c>
      <c r="O4711" s="70" t="str">
        <f t="shared" ca="1" si="653"/>
        <v/>
      </c>
      <c r="P4711" s="70" t="str">
        <f t="shared" ca="1" si="654"/>
        <v/>
      </c>
      <c r="Q4711" s="71" t="str">
        <f t="shared" si="655"/>
        <v/>
      </c>
    </row>
    <row r="4712" spans="2:17" x14ac:dyDescent="0.2">
      <c r="B4712">
        <f t="shared" ca="1" si="656"/>
        <v>3</v>
      </c>
      <c r="G4712" t="str">
        <f t="shared" ca="1" si="651"/>
        <v/>
      </c>
      <c r="H4712">
        <f t="shared" si="657"/>
        <v>0</v>
      </c>
      <c r="N4712" s="67" t="str">
        <f t="shared" ca="1" si="652"/>
        <v/>
      </c>
      <c r="O4712" s="70" t="str">
        <f t="shared" ca="1" si="653"/>
        <v/>
      </c>
      <c r="P4712" s="70" t="str">
        <f t="shared" ca="1" si="654"/>
        <v/>
      </c>
      <c r="Q4712" s="71" t="str">
        <f t="shared" si="655"/>
        <v/>
      </c>
    </row>
    <row r="4713" spans="2:17" x14ac:dyDescent="0.2">
      <c r="B4713">
        <f t="shared" ca="1" si="656"/>
        <v>3</v>
      </c>
      <c r="G4713" t="str">
        <f t="shared" ca="1" si="651"/>
        <v/>
      </c>
      <c r="H4713">
        <f t="shared" si="657"/>
        <v>0</v>
      </c>
      <c r="N4713" s="67" t="str">
        <f t="shared" ca="1" si="652"/>
        <v/>
      </c>
      <c r="O4713" s="70" t="str">
        <f t="shared" ca="1" si="653"/>
        <v/>
      </c>
      <c r="P4713" s="70" t="str">
        <f t="shared" ca="1" si="654"/>
        <v/>
      </c>
      <c r="Q4713" s="71" t="str">
        <f t="shared" si="655"/>
        <v/>
      </c>
    </row>
    <row r="4714" spans="2:17" x14ac:dyDescent="0.2">
      <c r="B4714">
        <f t="shared" ca="1" si="656"/>
        <v>3</v>
      </c>
      <c r="G4714" t="str">
        <f t="shared" ca="1" si="651"/>
        <v/>
      </c>
      <c r="H4714">
        <f t="shared" si="657"/>
        <v>0</v>
      </c>
      <c r="N4714" s="67" t="str">
        <f t="shared" ca="1" si="652"/>
        <v/>
      </c>
      <c r="O4714" s="70" t="str">
        <f t="shared" ca="1" si="653"/>
        <v/>
      </c>
      <c r="P4714" s="70" t="str">
        <f t="shared" ca="1" si="654"/>
        <v/>
      </c>
      <c r="Q4714" s="71" t="str">
        <f t="shared" si="655"/>
        <v/>
      </c>
    </row>
    <row r="4715" spans="2:17" x14ac:dyDescent="0.2">
      <c r="B4715">
        <f t="shared" ca="1" si="656"/>
        <v>3</v>
      </c>
      <c r="G4715" t="str">
        <f t="shared" ca="1" si="651"/>
        <v/>
      </c>
      <c r="H4715">
        <f t="shared" si="657"/>
        <v>0</v>
      </c>
      <c r="N4715" s="67" t="str">
        <f t="shared" ca="1" si="652"/>
        <v/>
      </c>
      <c r="O4715" s="70" t="str">
        <f t="shared" ca="1" si="653"/>
        <v/>
      </c>
      <c r="P4715" s="70" t="str">
        <f t="shared" ca="1" si="654"/>
        <v/>
      </c>
      <c r="Q4715" s="71" t="str">
        <f t="shared" si="655"/>
        <v/>
      </c>
    </row>
    <row r="4716" spans="2:17" x14ac:dyDescent="0.2">
      <c r="B4716">
        <f t="shared" ca="1" si="656"/>
        <v>3</v>
      </c>
      <c r="G4716" t="str">
        <f t="shared" ca="1" si="651"/>
        <v/>
      </c>
      <c r="H4716">
        <f t="shared" si="657"/>
        <v>0</v>
      </c>
      <c r="N4716" s="67" t="str">
        <f t="shared" ca="1" si="652"/>
        <v/>
      </c>
      <c r="O4716" s="70" t="str">
        <f t="shared" ca="1" si="653"/>
        <v/>
      </c>
      <c r="P4716" s="70" t="str">
        <f t="shared" ca="1" si="654"/>
        <v/>
      </c>
      <c r="Q4716" s="71" t="str">
        <f t="shared" si="655"/>
        <v/>
      </c>
    </row>
    <row r="4717" spans="2:17" x14ac:dyDescent="0.2">
      <c r="B4717">
        <f t="shared" ca="1" si="656"/>
        <v>3</v>
      </c>
      <c r="G4717" t="str">
        <f t="shared" ca="1" si="651"/>
        <v/>
      </c>
      <c r="H4717">
        <f t="shared" si="657"/>
        <v>0</v>
      </c>
      <c r="N4717" s="67" t="str">
        <f t="shared" ca="1" si="652"/>
        <v/>
      </c>
      <c r="O4717" s="70" t="str">
        <f t="shared" ca="1" si="653"/>
        <v/>
      </c>
      <c r="P4717" s="70" t="str">
        <f t="shared" ca="1" si="654"/>
        <v/>
      </c>
      <c r="Q4717" s="71" t="str">
        <f t="shared" si="655"/>
        <v/>
      </c>
    </row>
    <row r="4718" spans="2:17" x14ac:dyDescent="0.2">
      <c r="B4718">
        <f t="shared" ca="1" si="656"/>
        <v>3</v>
      </c>
      <c r="G4718" t="str">
        <f t="shared" ca="1" si="651"/>
        <v/>
      </c>
      <c r="H4718">
        <f t="shared" si="657"/>
        <v>0</v>
      </c>
      <c r="N4718" s="67" t="str">
        <f t="shared" ca="1" si="652"/>
        <v/>
      </c>
      <c r="O4718" s="70" t="str">
        <f t="shared" ca="1" si="653"/>
        <v/>
      </c>
      <c r="P4718" s="70" t="str">
        <f t="shared" ca="1" si="654"/>
        <v/>
      </c>
      <c r="Q4718" s="71" t="str">
        <f t="shared" si="655"/>
        <v/>
      </c>
    </row>
    <row r="4719" spans="2:17" x14ac:dyDescent="0.2">
      <c r="B4719">
        <f t="shared" ca="1" si="656"/>
        <v>3</v>
      </c>
      <c r="G4719" t="str">
        <f t="shared" ca="1" si="651"/>
        <v/>
      </c>
      <c r="H4719">
        <f t="shared" si="657"/>
        <v>0</v>
      </c>
      <c r="N4719" s="67" t="str">
        <f t="shared" ca="1" si="652"/>
        <v/>
      </c>
      <c r="O4719" s="70" t="str">
        <f t="shared" ca="1" si="653"/>
        <v/>
      </c>
      <c r="P4719" s="70" t="str">
        <f t="shared" ca="1" si="654"/>
        <v/>
      </c>
      <c r="Q4719" s="71" t="str">
        <f t="shared" si="655"/>
        <v/>
      </c>
    </row>
    <row r="4720" spans="2:17" x14ac:dyDescent="0.2">
      <c r="B4720">
        <f t="shared" ca="1" si="656"/>
        <v>3</v>
      </c>
      <c r="G4720" t="str">
        <f t="shared" ref="G4720:G4783" ca="1" si="658">IF(B4720=B4719+1,MID(A4722,29,FIND("Kockázatkezelés",A4722)-30)*1,"")</f>
        <v/>
      </c>
      <c r="H4720">
        <f t="shared" si="657"/>
        <v>0</v>
      </c>
      <c r="N4720" s="67" t="str">
        <f t="shared" ca="1" si="652"/>
        <v/>
      </c>
      <c r="O4720" s="70" t="str">
        <f t="shared" ca="1" si="653"/>
        <v/>
      </c>
      <c r="P4720" s="70" t="str">
        <f t="shared" ca="1" si="654"/>
        <v/>
      </c>
      <c r="Q4720" s="71" t="str">
        <f t="shared" si="655"/>
        <v/>
      </c>
    </row>
    <row r="4721" spans="2:17" x14ac:dyDescent="0.2">
      <c r="B4721">
        <f t="shared" ca="1" si="656"/>
        <v>3</v>
      </c>
      <c r="G4721" t="str">
        <f t="shared" ca="1" si="658"/>
        <v/>
      </c>
      <c r="H4721">
        <f t="shared" si="657"/>
        <v>0</v>
      </c>
      <c r="N4721" s="67" t="str">
        <f t="shared" ca="1" si="652"/>
        <v/>
      </c>
      <c r="O4721" s="70" t="str">
        <f t="shared" ca="1" si="653"/>
        <v/>
      </c>
      <c r="P4721" s="70" t="str">
        <f t="shared" ca="1" si="654"/>
        <v/>
      </c>
      <c r="Q4721" s="71" t="str">
        <f t="shared" si="655"/>
        <v/>
      </c>
    </row>
    <row r="4722" spans="2:17" x14ac:dyDescent="0.2">
      <c r="B4722">
        <f t="shared" ca="1" si="656"/>
        <v>3</v>
      </c>
      <c r="G4722" t="str">
        <f t="shared" ca="1" si="658"/>
        <v/>
      </c>
      <c r="H4722">
        <f t="shared" si="657"/>
        <v>0</v>
      </c>
      <c r="N4722" s="67" t="str">
        <f t="shared" ca="1" si="652"/>
        <v/>
      </c>
      <c r="O4722" s="70" t="str">
        <f t="shared" ca="1" si="653"/>
        <v/>
      </c>
      <c r="P4722" s="70" t="str">
        <f t="shared" ca="1" si="654"/>
        <v/>
      </c>
      <c r="Q4722" s="71" t="str">
        <f t="shared" si="655"/>
        <v/>
      </c>
    </row>
    <row r="4723" spans="2:17" x14ac:dyDescent="0.2">
      <c r="B4723">
        <f t="shared" ca="1" si="656"/>
        <v>3</v>
      </c>
      <c r="G4723" t="str">
        <f t="shared" ca="1" si="658"/>
        <v/>
      </c>
      <c r="H4723">
        <f t="shared" si="657"/>
        <v>0</v>
      </c>
      <c r="N4723" s="67" t="str">
        <f t="shared" ca="1" si="652"/>
        <v/>
      </c>
      <c r="O4723" s="70" t="str">
        <f t="shared" ca="1" si="653"/>
        <v/>
      </c>
      <c r="P4723" s="70" t="str">
        <f t="shared" ca="1" si="654"/>
        <v/>
      </c>
      <c r="Q4723" s="71" t="str">
        <f t="shared" si="655"/>
        <v/>
      </c>
    </row>
    <row r="4724" spans="2:17" x14ac:dyDescent="0.2">
      <c r="B4724">
        <f t="shared" ca="1" si="656"/>
        <v>3</v>
      </c>
      <c r="G4724" t="str">
        <f t="shared" ca="1" si="658"/>
        <v/>
      </c>
      <c r="H4724">
        <f t="shared" si="657"/>
        <v>0</v>
      </c>
      <c r="N4724" s="67" t="str">
        <f t="shared" ca="1" si="652"/>
        <v/>
      </c>
      <c r="O4724" s="70" t="str">
        <f t="shared" ca="1" si="653"/>
        <v/>
      </c>
      <c r="P4724" s="70" t="str">
        <f t="shared" ca="1" si="654"/>
        <v/>
      </c>
      <c r="Q4724" s="71" t="str">
        <f t="shared" si="655"/>
        <v/>
      </c>
    </row>
    <row r="4725" spans="2:17" x14ac:dyDescent="0.2">
      <c r="B4725">
        <f t="shared" ca="1" si="656"/>
        <v>3</v>
      </c>
      <c r="G4725" t="str">
        <f t="shared" ca="1" si="658"/>
        <v/>
      </c>
      <c r="H4725">
        <f t="shared" si="657"/>
        <v>0</v>
      </c>
      <c r="N4725" s="67" t="str">
        <f t="shared" ca="1" si="652"/>
        <v/>
      </c>
      <c r="O4725" s="70" t="str">
        <f t="shared" ca="1" si="653"/>
        <v/>
      </c>
      <c r="P4725" s="70" t="str">
        <f t="shared" ca="1" si="654"/>
        <v/>
      </c>
      <c r="Q4725" s="71" t="str">
        <f t="shared" si="655"/>
        <v/>
      </c>
    </row>
    <row r="4726" spans="2:17" x14ac:dyDescent="0.2">
      <c r="B4726">
        <f t="shared" ca="1" si="656"/>
        <v>3</v>
      </c>
      <c r="G4726" t="str">
        <f t="shared" ca="1" si="658"/>
        <v/>
      </c>
      <c r="H4726">
        <f t="shared" si="657"/>
        <v>0</v>
      </c>
      <c r="N4726" s="67" t="str">
        <f t="shared" ca="1" si="652"/>
        <v/>
      </c>
      <c r="O4726" s="70" t="str">
        <f t="shared" ca="1" si="653"/>
        <v/>
      </c>
      <c r="P4726" s="70" t="str">
        <f t="shared" ca="1" si="654"/>
        <v/>
      </c>
      <c r="Q4726" s="71" t="str">
        <f t="shared" si="655"/>
        <v/>
      </c>
    </row>
    <row r="4727" spans="2:17" x14ac:dyDescent="0.2">
      <c r="B4727">
        <f t="shared" ca="1" si="656"/>
        <v>3</v>
      </c>
      <c r="G4727" t="str">
        <f t="shared" ca="1" si="658"/>
        <v/>
      </c>
      <c r="H4727">
        <f t="shared" si="657"/>
        <v>0</v>
      </c>
      <c r="N4727" s="67" t="str">
        <f t="shared" ca="1" si="652"/>
        <v/>
      </c>
      <c r="O4727" s="70" t="str">
        <f t="shared" ca="1" si="653"/>
        <v/>
      </c>
      <c r="P4727" s="70" t="str">
        <f t="shared" ca="1" si="654"/>
        <v/>
      </c>
      <c r="Q4727" s="71" t="str">
        <f t="shared" si="655"/>
        <v/>
      </c>
    </row>
    <row r="4728" spans="2:17" x14ac:dyDescent="0.2">
      <c r="B4728">
        <f t="shared" ca="1" si="656"/>
        <v>3</v>
      </c>
      <c r="G4728" t="str">
        <f t="shared" ca="1" si="658"/>
        <v/>
      </c>
      <c r="H4728">
        <f t="shared" si="657"/>
        <v>0</v>
      </c>
      <c r="N4728" s="67" t="str">
        <f t="shared" ca="1" si="652"/>
        <v/>
      </c>
      <c r="O4728" s="70" t="str">
        <f t="shared" ca="1" si="653"/>
        <v/>
      </c>
      <c r="P4728" s="70" t="str">
        <f t="shared" ca="1" si="654"/>
        <v/>
      </c>
      <c r="Q4728" s="71" t="str">
        <f t="shared" si="655"/>
        <v/>
      </c>
    </row>
    <row r="4729" spans="2:17" x14ac:dyDescent="0.2">
      <c r="B4729">
        <f t="shared" ca="1" si="656"/>
        <v>3</v>
      </c>
      <c r="G4729" t="str">
        <f t="shared" ca="1" si="658"/>
        <v/>
      </c>
      <c r="H4729">
        <f t="shared" si="657"/>
        <v>0</v>
      </c>
      <c r="N4729" s="67" t="str">
        <f t="shared" ca="1" si="652"/>
        <v/>
      </c>
      <c r="O4729" s="70" t="str">
        <f t="shared" ca="1" si="653"/>
        <v/>
      </c>
      <c r="P4729" s="70" t="str">
        <f t="shared" ca="1" si="654"/>
        <v/>
      </c>
      <c r="Q4729" s="71" t="str">
        <f t="shared" si="655"/>
        <v/>
      </c>
    </row>
    <row r="4730" spans="2:17" x14ac:dyDescent="0.2">
      <c r="B4730">
        <f t="shared" ca="1" si="656"/>
        <v>3</v>
      </c>
      <c r="G4730" t="str">
        <f t="shared" ca="1" si="658"/>
        <v/>
      </c>
      <c r="H4730">
        <f t="shared" si="657"/>
        <v>0</v>
      </c>
      <c r="N4730" s="67" t="str">
        <f t="shared" ca="1" si="652"/>
        <v/>
      </c>
      <c r="O4730" s="70" t="str">
        <f t="shared" ca="1" si="653"/>
        <v/>
      </c>
      <c r="P4730" s="70" t="str">
        <f t="shared" ca="1" si="654"/>
        <v/>
      </c>
      <c r="Q4730" s="71" t="str">
        <f t="shared" si="655"/>
        <v/>
      </c>
    </row>
    <row r="4731" spans="2:17" x14ac:dyDescent="0.2">
      <c r="B4731">
        <f t="shared" ca="1" si="656"/>
        <v>3</v>
      </c>
      <c r="G4731" t="str">
        <f t="shared" ca="1" si="658"/>
        <v/>
      </c>
      <c r="H4731">
        <f t="shared" si="657"/>
        <v>0</v>
      </c>
      <c r="N4731" s="67" t="str">
        <f t="shared" ca="1" si="652"/>
        <v/>
      </c>
      <c r="O4731" s="70" t="str">
        <f t="shared" ca="1" si="653"/>
        <v/>
      </c>
      <c r="P4731" s="70" t="str">
        <f t="shared" ca="1" si="654"/>
        <v/>
      </c>
      <c r="Q4731" s="71" t="str">
        <f t="shared" si="655"/>
        <v/>
      </c>
    </row>
    <row r="4732" spans="2:17" x14ac:dyDescent="0.2">
      <c r="B4732">
        <f t="shared" ca="1" si="656"/>
        <v>3</v>
      </c>
      <c r="G4732" t="str">
        <f t="shared" ca="1" si="658"/>
        <v/>
      </c>
      <c r="H4732">
        <f t="shared" si="657"/>
        <v>0</v>
      </c>
      <c r="N4732" s="67" t="str">
        <f t="shared" ca="1" si="652"/>
        <v/>
      </c>
      <c r="O4732" s="70" t="str">
        <f t="shared" ca="1" si="653"/>
        <v/>
      </c>
      <c r="P4732" s="70" t="str">
        <f t="shared" ca="1" si="654"/>
        <v/>
      </c>
      <c r="Q4732" s="71" t="str">
        <f t="shared" si="655"/>
        <v/>
      </c>
    </row>
    <row r="4733" spans="2:17" x14ac:dyDescent="0.2">
      <c r="B4733">
        <f t="shared" ca="1" si="656"/>
        <v>3</v>
      </c>
      <c r="G4733" t="str">
        <f t="shared" ca="1" si="658"/>
        <v/>
      </c>
      <c r="H4733">
        <f t="shared" si="657"/>
        <v>0</v>
      </c>
      <c r="N4733" s="67" t="str">
        <f t="shared" ca="1" si="652"/>
        <v/>
      </c>
      <c r="O4733" s="70" t="str">
        <f t="shared" ca="1" si="653"/>
        <v/>
      </c>
      <c r="P4733" s="70" t="str">
        <f t="shared" ca="1" si="654"/>
        <v/>
      </c>
      <c r="Q4733" s="71" t="str">
        <f t="shared" si="655"/>
        <v/>
      </c>
    </row>
    <row r="4734" spans="2:17" x14ac:dyDescent="0.2">
      <c r="B4734">
        <f t="shared" ca="1" si="656"/>
        <v>3</v>
      </c>
      <c r="G4734" t="str">
        <f t="shared" ca="1" si="658"/>
        <v/>
      </c>
      <c r="H4734">
        <f t="shared" si="657"/>
        <v>0</v>
      </c>
      <c r="N4734" s="67" t="str">
        <f t="shared" ca="1" si="652"/>
        <v/>
      </c>
      <c r="O4734" s="70" t="str">
        <f t="shared" ca="1" si="653"/>
        <v/>
      </c>
      <c r="P4734" s="70" t="str">
        <f t="shared" ca="1" si="654"/>
        <v/>
      </c>
      <c r="Q4734" s="71" t="str">
        <f t="shared" si="655"/>
        <v/>
      </c>
    </row>
    <row r="4735" spans="2:17" x14ac:dyDescent="0.2">
      <c r="B4735">
        <f t="shared" ca="1" si="656"/>
        <v>3</v>
      </c>
      <c r="G4735" t="str">
        <f t="shared" ca="1" si="658"/>
        <v/>
      </c>
      <c r="H4735">
        <f t="shared" si="657"/>
        <v>0</v>
      </c>
      <c r="N4735" s="67" t="str">
        <f t="shared" ca="1" si="652"/>
        <v/>
      </c>
      <c r="O4735" s="70" t="str">
        <f t="shared" ca="1" si="653"/>
        <v/>
      </c>
      <c r="P4735" s="70" t="str">
        <f t="shared" ca="1" si="654"/>
        <v/>
      </c>
      <c r="Q4735" s="71" t="str">
        <f t="shared" si="655"/>
        <v/>
      </c>
    </row>
    <row r="4736" spans="2:17" x14ac:dyDescent="0.2">
      <c r="B4736">
        <f t="shared" ca="1" si="656"/>
        <v>3</v>
      </c>
      <c r="G4736" t="str">
        <f t="shared" ca="1" si="658"/>
        <v/>
      </c>
      <c r="H4736">
        <f t="shared" si="657"/>
        <v>0</v>
      </c>
      <c r="N4736" s="67" t="str">
        <f t="shared" ca="1" si="652"/>
        <v/>
      </c>
      <c r="O4736" s="70" t="str">
        <f t="shared" ca="1" si="653"/>
        <v/>
      </c>
      <c r="P4736" s="70" t="str">
        <f t="shared" ca="1" si="654"/>
        <v/>
      </c>
      <c r="Q4736" s="71" t="str">
        <f t="shared" si="655"/>
        <v/>
      </c>
    </row>
    <row r="4737" spans="2:17" x14ac:dyDescent="0.2">
      <c r="B4737">
        <f t="shared" ca="1" si="656"/>
        <v>3</v>
      </c>
      <c r="G4737" t="str">
        <f t="shared" ca="1" si="658"/>
        <v/>
      </c>
      <c r="H4737">
        <f t="shared" si="657"/>
        <v>0</v>
      </c>
      <c r="N4737" s="67" t="str">
        <f t="shared" ca="1" si="652"/>
        <v/>
      </c>
      <c r="O4737" s="70" t="str">
        <f t="shared" ca="1" si="653"/>
        <v/>
      </c>
      <c r="P4737" s="70" t="str">
        <f t="shared" ca="1" si="654"/>
        <v/>
      </c>
      <c r="Q4737" s="71" t="str">
        <f t="shared" si="655"/>
        <v/>
      </c>
    </row>
    <row r="4738" spans="2:17" x14ac:dyDescent="0.2">
      <c r="B4738">
        <f t="shared" ca="1" si="656"/>
        <v>3</v>
      </c>
      <c r="G4738" t="str">
        <f t="shared" ca="1" si="658"/>
        <v/>
      </c>
      <c r="H4738">
        <f t="shared" si="657"/>
        <v>0</v>
      </c>
      <c r="N4738" s="67" t="str">
        <f t="shared" ref="N4738:N4801" ca="1" si="659">IF(ISERROR(VLOOKUP($K4738,$B:$G,AA$2,FALSE)),"",VLOOKUP($K4738,$B:$G,AA$2,FALSE))</f>
        <v/>
      </c>
      <c r="O4738" s="70" t="str">
        <f t="shared" ref="O4738:O4801" ca="1" si="660">IF(ISERROR(VLOOKUP($K4738,$B:$G,AB$2,FALSE)),"",VLOOKUP($K4738,$B:$G,AB$2,FALSE))</f>
        <v/>
      </c>
      <c r="P4738" s="70" t="str">
        <f t="shared" ref="P4738:P4801" ca="1" si="661">IF(ISERROR(VLOOKUP($K4738,$B:$G,AC$2,FALSE)),"",VLOOKUP($K4738,$B:$G,AC$2,FALSE))</f>
        <v/>
      </c>
      <c r="Q4738" s="71" t="str">
        <f t="shared" ref="Q4738:Q4801" si="662">IF(L4738=0,"",(ROUND(IF(ISERROR(VLOOKUP($K4738,$B:$G,AD$2,FALSE)),"terület?",VLOOKUP($K4738,$B:$G,AD$2,FALSE)),2)))</f>
        <v/>
      </c>
    </row>
    <row r="4739" spans="2:17" x14ac:dyDescent="0.2">
      <c r="B4739">
        <f t="shared" ref="B4739:B4802" ca="1" si="663">IF(AND(LEFT(A4739,6)="Blokk:",RIGHT(A4739,10)&lt;&gt;"módosított",LEFT(A4740,11)="Táblaadatok",H4739&gt;0),B4738+1,B4738)</f>
        <v>3</v>
      </c>
      <c r="G4739" t="str">
        <f t="shared" ca="1" si="658"/>
        <v/>
      </c>
      <c r="H4739">
        <f t="shared" si="657"/>
        <v>0</v>
      </c>
      <c r="N4739" s="67" t="str">
        <f t="shared" ca="1" si="659"/>
        <v/>
      </c>
      <c r="O4739" s="70" t="str">
        <f t="shared" ca="1" si="660"/>
        <v/>
      </c>
      <c r="P4739" s="70" t="str">
        <f t="shared" ca="1" si="661"/>
        <v/>
      </c>
      <c r="Q4739" s="71" t="str">
        <f t="shared" si="662"/>
        <v/>
      </c>
    </row>
    <row r="4740" spans="2:17" x14ac:dyDescent="0.2">
      <c r="B4740">
        <f t="shared" ca="1" si="663"/>
        <v>3</v>
      </c>
      <c r="G4740" t="str">
        <f t="shared" ca="1" si="658"/>
        <v/>
      </c>
      <c r="H4740">
        <f t="shared" ref="H4740:H4803" si="664">IF(ISNA(VLOOKUP(MID(A4741,40,5),AE:AF,2,0)),0,1)</f>
        <v>0</v>
      </c>
      <c r="N4740" s="67" t="str">
        <f t="shared" ca="1" si="659"/>
        <v/>
      </c>
      <c r="O4740" s="70" t="str">
        <f t="shared" ca="1" si="660"/>
        <v/>
      </c>
      <c r="P4740" s="70" t="str">
        <f t="shared" ca="1" si="661"/>
        <v/>
      </c>
      <c r="Q4740" s="71" t="str">
        <f t="shared" si="662"/>
        <v/>
      </c>
    </row>
    <row r="4741" spans="2:17" x14ac:dyDescent="0.2">
      <c r="B4741">
        <f t="shared" ca="1" si="663"/>
        <v>3</v>
      </c>
      <c r="G4741" t="str">
        <f t="shared" ca="1" si="658"/>
        <v/>
      </c>
      <c r="H4741">
        <f t="shared" si="664"/>
        <v>0</v>
      </c>
      <c r="N4741" s="67" t="str">
        <f t="shared" ca="1" si="659"/>
        <v/>
      </c>
      <c r="O4741" s="70" t="str">
        <f t="shared" ca="1" si="660"/>
        <v/>
      </c>
      <c r="P4741" s="70" t="str">
        <f t="shared" ca="1" si="661"/>
        <v/>
      </c>
      <c r="Q4741" s="71" t="str">
        <f t="shared" si="662"/>
        <v/>
      </c>
    </row>
    <row r="4742" spans="2:17" x14ac:dyDescent="0.2">
      <c r="B4742">
        <f t="shared" ca="1" si="663"/>
        <v>3</v>
      </c>
      <c r="G4742" t="str">
        <f t="shared" ca="1" si="658"/>
        <v/>
      </c>
      <c r="H4742">
        <f t="shared" si="664"/>
        <v>0</v>
      </c>
      <c r="N4742" s="67" t="str">
        <f t="shared" ca="1" si="659"/>
        <v/>
      </c>
      <c r="O4742" s="70" t="str">
        <f t="shared" ca="1" si="660"/>
        <v/>
      </c>
      <c r="P4742" s="70" t="str">
        <f t="shared" ca="1" si="661"/>
        <v/>
      </c>
      <c r="Q4742" s="71" t="str">
        <f t="shared" si="662"/>
        <v/>
      </c>
    </row>
    <row r="4743" spans="2:17" x14ac:dyDescent="0.2">
      <c r="B4743">
        <f t="shared" ca="1" si="663"/>
        <v>3</v>
      </c>
      <c r="G4743" t="str">
        <f t="shared" ca="1" si="658"/>
        <v/>
      </c>
      <c r="H4743">
        <f t="shared" si="664"/>
        <v>0</v>
      </c>
      <c r="N4743" s="67" t="str">
        <f t="shared" ca="1" si="659"/>
        <v/>
      </c>
      <c r="O4743" s="70" t="str">
        <f t="shared" ca="1" si="660"/>
        <v/>
      </c>
      <c r="P4743" s="70" t="str">
        <f t="shared" ca="1" si="661"/>
        <v/>
      </c>
      <c r="Q4743" s="71" t="str">
        <f t="shared" si="662"/>
        <v/>
      </c>
    </row>
    <row r="4744" spans="2:17" x14ac:dyDescent="0.2">
      <c r="B4744">
        <f t="shared" ca="1" si="663"/>
        <v>3</v>
      </c>
      <c r="G4744" t="str">
        <f t="shared" ca="1" si="658"/>
        <v/>
      </c>
      <c r="H4744">
        <f t="shared" si="664"/>
        <v>0</v>
      </c>
      <c r="N4744" s="67" t="str">
        <f t="shared" ca="1" si="659"/>
        <v/>
      </c>
      <c r="O4744" s="70" t="str">
        <f t="shared" ca="1" si="660"/>
        <v/>
      </c>
      <c r="P4744" s="70" t="str">
        <f t="shared" ca="1" si="661"/>
        <v/>
      </c>
      <c r="Q4744" s="71" t="str">
        <f t="shared" si="662"/>
        <v/>
      </c>
    </row>
    <row r="4745" spans="2:17" x14ac:dyDescent="0.2">
      <c r="B4745">
        <f t="shared" ca="1" si="663"/>
        <v>3</v>
      </c>
      <c r="G4745" t="str">
        <f t="shared" ca="1" si="658"/>
        <v/>
      </c>
      <c r="H4745">
        <f t="shared" si="664"/>
        <v>0</v>
      </c>
      <c r="N4745" s="67" t="str">
        <f t="shared" ca="1" si="659"/>
        <v/>
      </c>
      <c r="O4745" s="70" t="str">
        <f t="shared" ca="1" si="660"/>
        <v/>
      </c>
      <c r="P4745" s="70" t="str">
        <f t="shared" ca="1" si="661"/>
        <v/>
      </c>
      <c r="Q4745" s="71" t="str">
        <f t="shared" si="662"/>
        <v/>
      </c>
    </row>
    <row r="4746" spans="2:17" x14ac:dyDescent="0.2">
      <c r="B4746">
        <f t="shared" ca="1" si="663"/>
        <v>3</v>
      </c>
      <c r="G4746" t="str">
        <f t="shared" ca="1" si="658"/>
        <v/>
      </c>
      <c r="H4746">
        <f t="shared" si="664"/>
        <v>0</v>
      </c>
      <c r="N4746" s="67" t="str">
        <f t="shared" ca="1" si="659"/>
        <v/>
      </c>
      <c r="O4746" s="70" t="str">
        <f t="shared" ca="1" si="660"/>
        <v/>
      </c>
      <c r="P4746" s="70" t="str">
        <f t="shared" ca="1" si="661"/>
        <v/>
      </c>
      <c r="Q4746" s="71" t="str">
        <f t="shared" si="662"/>
        <v/>
      </c>
    </row>
    <row r="4747" spans="2:17" x14ac:dyDescent="0.2">
      <c r="B4747">
        <f t="shared" ca="1" si="663"/>
        <v>3</v>
      </c>
      <c r="G4747" t="str">
        <f t="shared" ca="1" si="658"/>
        <v/>
      </c>
      <c r="H4747">
        <f t="shared" si="664"/>
        <v>0</v>
      </c>
      <c r="N4747" s="67" t="str">
        <f t="shared" ca="1" si="659"/>
        <v/>
      </c>
      <c r="O4747" s="70" t="str">
        <f t="shared" ca="1" si="660"/>
        <v/>
      </c>
      <c r="P4747" s="70" t="str">
        <f t="shared" ca="1" si="661"/>
        <v/>
      </c>
      <c r="Q4747" s="71" t="str">
        <f t="shared" si="662"/>
        <v/>
      </c>
    </row>
    <row r="4748" spans="2:17" x14ac:dyDescent="0.2">
      <c r="B4748">
        <f t="shared" ca="1" si="663"/>
        <v>3</v>
      </c>
      <c r="G4748" t="str">
        <f t="shared" ca="1" si="658"/>
        <v/>
      </c>
      <c r="H4748">
        <f t="shared" si="664"/>
        <v>0</v>
      </c>
      <c r="N4748" s="67" t="str">
        <f t="shared" ca="1" si="659"/>
        <v/>
      </c>
      <c r="O4748" s="70" t="str">
        <f t="shared" ca="1" si="660"/>
        <v/>
      </c>
      <c r="P4748" s="70" t="str">
        <f t="shared" ca="1" si="661"/>
        <v/>
      </c>
      <c r="Q4748" s="71" t="str">
        <f t="shared" si="662"/>
        <v/>
      </c>
    </row>
    <row r="4749" spans="2:17" x14ac:dyDescent="0.2">
      <c r="B4749">
        <f t="shared" ca="1" si="663"/>
        <v>3</v>
      </c>
      <c r="G4749" t="str">
        <f t="shared" ca="1" si="658"/>
        <v/>
      </c>
      <c r="H4749">
        <f t="shared" si="664"/>
        <v>0</v>
      </c>
      <c r="N4749" s="67" t="str">
        <f t="shared" ca="1" si="659"/>
        <v/>
      </c>
      <c r="O4749" s="70" t="str">
        <f t="shared" ca="1" si="660"/>
        <v/>
      </c>
      <c r="P4749" s="70" t="str">
        <f t="shared" ca="1" si="661"/>
        <v/>
      </c>
      <c r="Q4749" s="71" t="str">
        <f t="shared" si="662"/>
        <v/>
      </c>
    </row>
    <row r="4750" spans="2:17" x14ac:dyDescent="0.2">
      <c r="B4750">
        <f t="shared" ca="1" si="663"/>
        <v>3</v>
      </c>
      <c r="G4750" t="str">
        <f t="shared" ca="1" si="658"/>
        <v/>
      </c>
      <c r="H4750">
        <f t="shared" si="664"/>
        <v>0</v>
      </c>
      <c r="N4750" s="67" t="str">
        <f t="shared" ca="1" si="659"/>
        <v/>
      </c>
      <c r="O4750" s="70" t="str">
        <f t="shared" ca="1" si="660"/>
        <v/>
      </c>
      <c r="P4750" s="70" t="str">
        <f t="shared" ca="1" si="661"/>
        <v/>
      </c>
      <c r="Q4750" s="71" t="str">
        <f t="shared" si="662"/>
        <v/>
      </c>
    </row>
    <row r="4751" spans="2:17" x14ac:dyDescent="0.2">
      <c r="B4751">
        <f t="shared" ca="1" si="663"/>
        <v>3</v>
      </c>
      <c r="G4751" t="str">
        <f t="shared" ca="1" si="658"/>
        <v/>
      </c>
      <c r="H4751">
        <f t="shared" si="664"/>
        <v>0</v>
      </c>
      <c r="N4751" s="67" t="str">
        <f t="shared" ca="1" si="659"/>
        <v/>
      </c>
      <c r="O4751" s="70" t="str">
        <f t="shared" ca="1" si="660"/>
        <v/>
      </c>
      <c r="P4751" s="70" t="str">
        <f t="shared" ca="1" si="661"/>
        <v/>
      </c>
      <c r="Q4751" s="71" t="str">
        <f t="shared" si="662"/>
        <v/>
      </c>
    </row>
    <row r="4752" spans="2:17" x14ac:dyDescent="0.2">
      <c r="B4752">
        <f t="shared" ca="1" si="663"/>
        <v>3</v>
      </c>
      <c r="G4752" t="str">
        <f t="shared" ca="1" si="658"/>
        <v/>
      </c>
      <c r="H4752">
        <f t="shared" si="664"/>
        <v>0</v>
      </c>
      <c r="N4752" s="67" t="str">
        <f t="shared" ca="1" si="659"/>
        <v/>
      </c>
      <c r="O4752" s="70" t="str">
        <f t="shared" ca="1" si="660"/>
        <v/>
      </c>
      <c r="P4752" s="70" t="str">
        <f t="shared" ca="1" si="661"/>
        <v/>
      </c>
      <c r="Q4752" s="71" t="str">
        <f t="shared" si="662"/>
        <v/>
      </c>
    </row>
    <row r="4753" spans="2:17" x14ac:dyDescent="0.2">
      <c r="B4753">
        <f t="shared" ca="1" si="663"/>
        <v>3</v>
      </c>
      <c r="G4753" t="str">
        <f t="shared" ca="1" si="658"/>
        <v/>
      </c>
      <c r="H4753">
        <f t="shared" si="664"/>
        <v>0</v>
      </c>
      <c r="N4753" s="67" t="str">
        <f t="shared" ca="1" si="659"/>
        <v/>
      </c>
      <c r="O4753" s="70" t="str">
        <f t="shared" ca="1" si="660"/>
        <v/>
      </c>
      <c r="P4753" s="70" t="str">
        <f t="shared" ca="1" si="661"/>
        <v/>
      </c>
      <c r="Q4753" s="71" t="str">
        <f t="shared" si="662"/>
        <v/>
      </c>
    </row>
    <row r="4754" spans="2:17" x14ac:dyDescent="0.2">
      <c r="B4754">
        <f t="shared" ca="1" si="663"/>
        <v>3</v>
      </c>
      <c r="G4754" t="str">
        <f t="shared" ca="1" si="658"/>
        <v/>
      </c>
      <c r="H4754">
        <f t="shared" si="664"/>
        <v>0</v>
      </c>
      <c r="N4754" s="67" t="str">
        <f t="shared" ca="1" si="659"/>
        <v/>
      </c>
      <c r="O4754" s="70" t="str">
        <f t="shared" ca="1" si="660"/>
        <v/>
      </c>
      <c r="P4754" s="70" t="str">
        <f t="shared" ca="1" si="661"/>
        <v/>
      </c>
      <c r="Q4754" s="71" t="str">
        <f t="shared" si="662"/>
        <v/>
      </c>
    </row>
    <row r="4755" spans="2:17" x14ac:dyDescent="0.2">
      <c r="B4755">
        <f t="shared" ca="1" si="663"/>
        <v>3</v>
      </c>
      <c r="G4755" t="str">
        <f t="shared" ca="1" si="658"/>
        <v/>
      </c>
      <c r="H4755">
        <f t="shared" si="664"/>
        <v>0</v>
      </c>
      <c r="N4755" s="67" t="str">
        <f t="shared" ca="1" si="659"/>
        <v/>
      </c>
      <c r="O4755" s="70" t="str">
        <f t="shared" ca="1" si="660"/>
        <v/>
      </c>
      <c r="P4755" s="70" t="str">
        <f t="shared" ca="1" si="661"/>
        <v/>
      </c>
      <c r="Q4755" s="71" t="str">
        <f t="shared" si="662"/>
        <v/>
      </c>
    </row>
    <row r="4756" spans="2:17" x14ac:dyDescent="0.2">
      <c r="B4756">
        <f t="shared" ca="1" si="663"/>
        <v>3</v>
      </c>
      <c r="G4756" t="str">
        <f t="shared" ca="1" si="658"/>
        <v/>
      </c>
      <c r="H4756">
        <f t="shared" si="664"/>
        <v>0</v>
      </c>
      <c r="N4756" s="67" t="str">
        <f t="shared" ca="1" si="659"/>
        <v/>
      </c>
      <c r="O4756" s="70" t="str">
        <f t="shared" ca="1" si="660"/>
        <v/>
      </c>
      <c r="P4756" s="70" t="str">
        <f t="shared" ca="1" si="661"/>
        <v/>
      </c>
      <c r="Q4756" s="71" t="str">
        <f t="shared" si="662"/>
        <v/>
      </c>
    </row>
    <row r="4757" spans="2:17" x14ac:dyDescent="0.2">
      <c r="B4757">
        <f t="shared" ca="1" si="663"/>
        <v>3</v>
      </c>
      <c r="G4757" t="str">
        <f t="shared" ca="1" si="658"/>
        <v/>
      </c>
      <c r="H4757">
        <f t="shared" si="664"/>
        <v>0</v>
      </c>
      <c r="N4757" s="67" t="str">
        <f t="shared" ca="1" si="659"/>
        <v/>
      </c>
      <c r="O4757" s="70" t="str">
        <f t="shared" ca="1" si="660"/>
        <v/>
      </c>
      <c r="P4757" s="70" t="str">
        <f t="shared" ca="1" si="661"/>
        <v/>
      </c>
      <c r="Q4757" s="71" t="str">
        <f t="shared" si="662"/>
        <v/>
      </c>
    </row>
    <row r="4758" spans="2:17" x14ac:dyDescent="0.2">
      <c r="B4758">
        <f t="shared" ca="1" si="663"/>
        <v>3</v>
      </c>
      <c r="G4758" t="str">
        <f t="shared" ca="1" si="658"/>
        <v/>
      </c>
      <c r="H4758">
        <f t="shared" si="664"/>
        <v>0</v>
      </c>
      <c r="N4758" s="67" t="str">
        <f t="shared" ca="1" si="659"/>
        <v/>
      </c>
      <c r="O4758" s="70" t="str">
        <f t="shared" ca="1" si="660"/>
        <v/>
      </c>
      <c r="P4758" s="70" t="str">
        <f t="shared" ca="1" si="661"/>
        <v/>
      </c>
      <c r="Q4758" s="71" t="str">
        <f t="shared" si="662"/>
        <v/>
      </c>
    </row>
    <row r="4759" spans="2:17" x14ac:dyDescent="0.2">
      <c r="B4759">
        <f t="shared" ca="1" si="663"/>
        <v>3</v>
      </c>
      <c r="G4759" t="str">
        <f t="shared" ca="1" si="658"/>
        <v/>
      </c>
      <c r="H4759">
        <f t="shared" si="664"/>
        <v>0</v>
      </c>
      <c r="N4759" s="67" t="str">
        <f t="shared" ca="1" si="659"/>
        <v/>
      </c>
      <c r="O4759" s="70" t="str">
        <f t="shared" ca="1" si="660"/>
        <v/>
      </c>
      <c r="P4759" s="70" t="str">
        <f t="shared" ca="1" si="661"/>
        <v/>
      </c>
      <c r="Q4759" s="71" t="str">
        <f t="shared" si="662"/>
        <v/>
      </c>
    </row>
    <row r="4760" spans="2:17" x14ac:dyDescent="0.2">
      <c r="B4760">
        <f t="shared" ca="1" si="663"/>
        <v>3</v>
      </c>
      <c r="G4760" t="str">
        <f t="shared" ca="1" si="658"/>
        <v/>
      </c>
      <c r="H4760">
        <f t="shared" si="664"/>
        <v>0</v>
      </c>
      <c r="N4760" s="67" t="str">
        <f t="shared" ca="1" si="659"/>
        <v/>
      </c>
      <c r="O4760" s="70" t="str">
        <f t="shared" ca="1" si="660"/>
        <v/>
      </c>
      <c r="P4760" s="70" t="str">
        <f t="shared" ca="1" si="661"/>
        <v/>
      </c>
      <c r="Q4760" s="71" t="str">
        <f t="shared" si="662"/>
        <v/>
      </c>
    </row>
    <row r="4761" spans="2:17" x14ac:dyDescent="0.2">
      <c r="B4761">
        <f t="shared" ca="1" si="663"/>
        <v>3</v>
      </c>
      <c r="G4761" t="str">
        <f t="shared" ca="1" si="658"/>
        <v/>
      </c>
      <c r="H4761">
        <f t="shared" si="664"/>
        <v>0</v>
      </c>
      <c r="N4761" s="67" t="str">
        <f t="shared" ca="1" si="659"/>
        <v/>
      </c>
      <c r="O4761" s="70" t="str">
        <f t="shared" ca="1" si="660"/>
        <v/>
      </c>
      <c r="P4761" s="70" t="str">
        <f t="shared" ca="1" si="661"/>
        <v/>
      </c>
      <c r="Q4761" s="71" t="str">
        <f t="shared" si="662"/>
        <v/>
      </c>
    </row>
    <row r="4762" spans="2:17" x14ac:dyDescent="0.2">
      <c r="B4762">
        <f t="shared" ca="1" si="663"/>
        <v>3</v>
      </c>
      <c r="G4762" t="str">
        <f t="shared" ca="1" si="658"/>
        <v/>
      </c>
      <c r="H4762">
        <f t="shared" si="664"/>
        <v>0</v>
      </c>
      <c r="N4762" s="67" t="str">
        <f t="shared" ca="1" si="659"/>
        <v/>
      </c>
      <c r="O4762" s="70" t="str">
        <f t="shared" ca="1" si="660"/>
        <v/>
      </c>
      <c r="P4762" s="70" t="str">
        <f t="shared" ca="1" si="661"/>
        <v/>
      </c>
      <c r="Q4762" s="71" t="str">
        <f t="shared" si="662"/>
        <v/>
      </c>
    </row>
    <row r="4763" spans="2:17" x14ac:dyDescent="0.2">
      <c r="B4763">
        <f t="shared" ca="1" si="663"/>
        <v>3</v>
      </c>
      <c r="G4763" t="str">
        <f t="shared" ca="1" si="658"/>
        <v/>
      </c>
      <c r="H4763">
        <f t="shared" si="664"/>
        <v>0</v>
      </c>
      <c r="N4763" s="67" t="str">
        <f t="shared" ca="1" si="659"/>
        <v/>
      </c>
      <c r="O4763" s="70" t="str">
        <f t="shared" ca="1" si="660"/>
        <v/>
      </c>
      <c r="P4763" s="70" t="str">
        <f t="shared" ca="1" si="661"/>
        <v/>
      </c>
      <c r="Q4763" s="71" t="str">
        <f t="shared" si="662"/>
        <v/>
      </c>
    </row>
    <row r="4764" spans="2:17" x14ac:dyDescent="0.2">
      <c r="B4764">
        <f t="shared" ca="1" si="663"/>
        <v>3</v>
      </c>
      <c r="G4764" t="str">
        <f t="shared" ca="1" si="658"/>
        <v/>
      </c>
      <c r="H4764">
        <f t="shared" si="664"/>
        <v>0</v>
      </c>
      <c r="N4764" s="67" t="str">
        <f t="shared" ca="1" si="659"/>
        <v/>
      </c>
      <c r="O4764" s="70" t="str">
        <f t="shared" ca="1" si="660"/>
        <v/>
      </c>
      <c r="P4764" s="70" t="str">
        <f t="shared" ca="1" si="661"/>
        <v/>
      </c>
      <c r="Q4764" s="71" t="str">
        <f t="shared" si="662"/>
        <v/>
      </c>
    </row>
    <row r="4765" spans="2:17" x14ac:dyDescent="0.2">
      <c r="B4765">
        <f t="shared" ca="1" si="663"/>
        <v>3</v>
      </c>
      <c r="G4765" t="str">
        <f t="shared" ca="1" si="658"/>
        <v/>
      </c>
      <c r="H4765">
        <f t="shared" si="664"/>
        <v>0</v>
      </c>
      <c r="N4765" s="67" t="str">
        <f t="shared" ca="1" si="659"/>
        <v/>
      </c>
      <c r="O4765" s="70" t="str">
        <f t="shared" ca="1" si="660"/>
        <v/>
      </c>
      <c r="P4765" s="70" t="str">
        <f t="shared" ca="1" si="661"/>
        <v/>
      </c>
      <c r="Q4765" s="71" t="str">
        <f t="shared" si="662"/>
        <v/>
      </c>
    </row>
    <row r="4766" spans="2:17" x14ac:dyDescent="0.2">
      <c r="B4766">
        <f t="shared" ca="1" si="663"/>
        <v>3</v>
      </c>
      <c r="G4766" t="str">
        <f t="shared" ca="1" si="658"/>
        <v/>
      </c>
      <c r="H4766">
        <f t="shared" si="664"/>
        <v>0</v>
      </c>
      <c r="N4766" s="67" t="str">
        <f t="shared" ca="1" si="659"/>
        <v/>
      </c>
      <c r="O4766" s="70" t="str">
        <f t="shared" ca="1" si="660"/>
        <v/>
      </c>
      <c r="P4766" s="70" t="str">
        <f t="shared" ca="1" si="661"/>
        <v/>
      </c>
      <c r="Q4766" s="71" t="str">
        <f t="shared" si="662"/>
        <v/>
      </c>
    </row>
    <row r="4767" spans="2:17" x14ac:dyDescent="0.2">
      <c r="B4767">
        <f t="shared" ca="1" si="663"/>
        <v>3</v>
      </c>
      <c r="G4767" t="str">
        <f t="shared" ca="1" si="658"/>
        <v/>
      </c>
      <c r="H4767">
        <f t="shared" si="664"/>
        <v>0</v>
      </c>
      <c r="N4767" s="67" t="str">
        <f t="shared" ca="1" si="659"/>
        <v/>
      </c>
      <c r="O4767" s="70" t="str">
        <f t="shared" ca="1" si="660"/>
        <v/>
      </c>
      <c r="P4767" s="70" t="str">
        <f t="shared" ca="1" si="661"/>
        <v/>
      </c>
      <c r="Q4767" s="71" t="str">
        <f t="shared" si="662"/>
        <v/>
      </c>
    </row>
    <row r="4768" spans="2:17" x14ac:dyDescent="0.2">
      <c r="B4768">
        <f t="shared" ca="1" si="663"/>
        <v>3</v>
      </c>
      <c r="G4768" t="str">
        <f t="shared" ca="1" si="658"/>
        <v/>
      </c>
      <c r="H4768">
        <f t="shared" si="664"/>
        <v>0</v>
      </c>
      <c r="N4768" s="67" t="str">
        <f t="shared" ca="1" si="659"/>
        <v/>
      </c>
      <c r="O4768" s="70" t="str">
        <f t="shared" ca="1" si="660"/>
        <v/>
      </c>
      <c r="P4768" s="70" t="str">
        <f t="shared" ca="1" si="661"/>
        <v/>
      </c>
      <c r="Q4768" s="71" t="str">
        <f t="shared" si="662"/>
        <v/>
      </c>
    </row>
    <row r="4769" spans="2:17" x14ac:dyDescent="0.2">
      <c r="B4769">
        <f t="shared" ca="1" si="663"/>
        <v>3</v>
      </c>
      <c r="G4769" t="str">
        <f t="shared" ca="1" si="658"/>
        <v/>
      </c>
      <c r="H4769">
        <f t="shared" si="664"/>
        <v>0</v>
      </c>
      <c r="N4769" s="67" t="str">
        <f t="shared" ca="1" si="659"/>
        <v/>
      </c>
      <c r="O4769" s="70" t="str">
        <f t="shared" ca="1" si="660"/>
        <v/>
      </c>
      <c r="P4769" s="70" t="str">
        <f t="shared" ca="1" si="661"/>
        <v/>
      </c>
      <c r="Q4769" s="71" t="str">
        <f t="shared" si="662"/>
        <v/>
      </c>
    </row>
    <row r="4770" spans="2:17" x14ac:dyDescent="0.2">
      <c r="B4770">
        <f t="shared" ca="1" si="663"/>
        <v>3</v>
      </c>
      <c r="G4770" t="str">
        <f t="shared" ca="1" si="658"/>
        <v/>
      </c>
      <c r="H4770">
        <f t="shared" si="664"/>
        <v>0</v>
      </c>
      <c r="N4770" s="67" t="str">
        <f t="shared" ca="1" si="659"/>
        <v/>
      </c>
      <c r="O4770" s="70" t="str">
        <f t="shared" ca="1" si="660"/>
        <v/>
      </c>
      <c r="P4770" s="70" t="str">
        <f t="shared" ca="1" si="661"/>
        <v/>
      </c>
      <c r="Q4770" s="71" t="str">
        <f t="shared" si="662"/>
        <v/>
      </c>
    </row>
    <row r="4771" spans="2:17" x14ac:dyDescent="0.2">
      <c r="B4771">
        <f t="shared" ca="1" si="663"/>
        <v>3</v>
      </c>
      <c r="G4771" t="str">
        <f t="shared" ca="1" si="658"/>
        <v/>
      </c>
      <c r="H4771">
        <f t="shared" si="664"/>
        <v>0</v>
      </c>
      <c r="N4771" s="67" t="str">
        <f t="shared" ca="1" si="659"/>
        <v/>
      </c>
      <c r="O4771" s="70" t="str">
        <f t="shared" ca="1" si="660"/>
        <v/>
      </c>
      <c r="P4771" s="70" t="str">
        <f t="shared" ca="1" si="661"/>
        <v/>
      </c>
      <c r="Q4771" s="71" t="str">
        <f t="shared" si="662"/>
        <v/>
      </c>
    </row>
    <row r="4772" spans="2:17" x14ac:dyDescent="0.2">
      <c r="B4772">
        <f t="shared" ca="1" si="663"/>
        <v>3</v>
      </c>
      <c r="G4772" t="str">
        <f t="shared" ca="1" si="658"/>
        <v/>
      </c>
      <c r="H4772">
        <f t="shared" si="664"/>
        <v>0</v>
      </c>
      <c r="N4772" s="67" t="str">
        <f t="shared" ca="1" si="659"/>
        <v/>
      </c>
      <c r="O4772" s="70" t="str">
        <f t="shared" ca="1" si="660"/>
        <v/>
      </c>
      <c r="P4772" s="70" t="str">
        <f t="shared" ca="1" si="661"/>
        <v/>
      </c>
      <c r="Q4772" s="71" t="str">
        <f t="shared" si="662"/>
        <v/>
      </c>
    </row>
    <row r="4773" spans="2:17" x14ac:dyDescent="0.2">
      <c r="B4773">
        <f t="shared" ca="1" si="663"/>
        <v>3</v>
      </c>
      <c r="G4773" t="str">
        <f t="shared" ca="1" si="658"/>
        <v/>
      </c>
      <c r="H4773">
        <f t="shared" si="664"/>
        <v>0</v>
      </c>
      <c r="N4773" s="67" t="str">
        <f t="shared" ca="1" si="659"/>
        <v/>
      </c>
      <c r="O4773" s="70" t="str">
        <f t="shared" ca="1" si="660"/>
        <v/>
      </c>
      <c r="P4773" s="70" t="str">
        <f t="shared" ca="1" si="661"/>
        <v/>
      </c>
      <c r="Q4773" s="71" t="str">
        <f t="shared" si="662"/>
        <v/>
      </c>
    </row>
    <row r="4774" spans="2:17" x14ac:dyDescent="0.2">
      <c r="B4774">
        <f t="shared" ca="1" si="663"/>
        <v>3</v>
      </c>
      <c r="G4774" t="str">
        <f t="shared" ca="1" si="658"/>
        <v/>
      </c>
      <c r="H4774">
        <f t="shared" si="664"/>
        <v>0</v>
      </c>
      <c r="N4774" s="67" t="str">
        <f t="shared" ca="1" si="659"/>
        <v/>
      </c>
      <c r="O4774" s="70" t="str">
        <f t="shared" ca="1" si="660"/>
        <v/>
      </c>
      <c r="P4774" s="70" t="str">
        <f t="shared" ca="1" si="661"/>
        <v/>
      </c>
      <c r="Q4774" s="71" t="str">
        <f t="shared" si="662"/>
        <v/>
      </c>
    </row>
    <row r="4775" spans="2:17" x14ac:dyDescent="0.2">
      <c r="B4775">
        <f t="shared" ca="1" si="663"/>
        <v>3</v>
      </c>
      <c r="G4775" t="str">
        <f t="shared" ca="1" si="658"/>
        <v/>
      </c>
      <c r="H4775">
        <f t="shared" si="664"/>
        <v>0</v>
      </c>
      <c r="N4775" s="67" t="str">
        <f t="shared" ca="1" si="659"/>
        <v/>
      </c>
      <c r="O4775" s="70" t="str">
        <f t="shared" ca="1" si="660"/>
        <v/>
      </c>
      <c r="P4775" s="70" t="str">
        <f t="shared" ca="1" si="661"/>
        <v/>
      </c>
      <c r="Q4775" s="71" t="str">
        <f t="shared" si="662"/>
        <v/>
      </c>
    </row>
    <row r="4776" spans="2:17" x14ac:dyDescent="0.2">
      <c r="B4776">
        <f t="shared" ca="1" si="663"/>
        <v>3</v>
      </c>
      <c r="G4776" t="str">
        <f t="shared" ca="1" si="658"/>
        <v/>
      </c>
      <c r="H4776">
        <f t="shared" si="664"/>
        <v>0</v>
      </c>
      <c r="N4776" s="67" t="str">
        <f t="shared" ca="1" si="659"/>
        <v/>
      </c>
      <c r="O4776" s="70" t="str">
        <f t="shared" ca="1" si="660"/>
        <v/>
      </c>
      <c r="P4776" s="70" t="str">
        <f t="shared" ca="1" si="661"/>
        <v/>
      </c>
      <c r="Q4776" s="71" t="str">
        <f t="shared" si="662"/>
        <v/>
      </c>
    </row>
    <row r="4777" spans="2:17" x14ac:dyDescent="0.2">
      <c r="B4777">
        <f t="shared" ca="1" si="663"/>
        <v>3</v>
      </c>
      <c r="G4777" t="str">
        <f t="shared" ca="1" si="658"/>
        <v/>
      </c>
      <c r="H4777">
        <f t="shared" si="664"/>
        <v>0</v>
      </c>
      <c r="N4777" s="67" t="str">
        <f t="shared" ca="1" si="659"/>
        <v/>
      </c>
      <c r="O4777" s="70" t="str">
        <f t="shared" ca="1" si="660"/>
        <v/>
      </c>
      <c r="P4777" s="70" t="str">
        <f t="shared" ca="1" si="661"/>
        <v/>
      </c>
      <c r="Q4777" s="71" t="str">
        <f t="shared" si="662"/>
        <v/>
      </c>
    </row>
    <row r="4778" spans="2:17" x14ac:dyDescent="0.2">
      <c r="B4778">
        <f t="shared" ca="1" si="663"/>
        <v>3</v>
      </c>
      <c r="G4778" t="str">
        <f t="shared" ca="1" si="658"/>
        <v/>
      </c>
      <c r="H4778">
        <f t="shared" si="664"/>
        <v>0</v>
      </c>
      <c r="N4778" s="67" t="str">
        <f t="shared" ca="1" si="659"/>
        <v/>
      </c>
      <c r="O4778" s="70" t="str">
        <f t="shared" ca="1" si="660"/>
        <v/>
      </c>
      <c r="P4778" s="70" t="str">
        <f t="shared" ca="1" si="661"/>
        <v/>
      </c>
      <c r="Q4778" s="71" t="str">
        <f t="shared" si="662"/>
        <v/>
      </c>
    </row>
    <row r="4779" spans="2:17" x14ac:dyDescent="0.2">
      <c r="B4779">
        <f t="shared" ca="1" si="663"/>
        <v>3</v>
      </c>
      <c r="G4779" t="str">
        <f t="shared" ca="1" si="658"/>
        <v/>
      </c>
      <c r="H4779">
        <f t="shared" si="664"/>
        <v>0</v>
      </c>
      <c r="N4779" s="67" t="str">
        <f t="shared" ca="1" si="659"/>
        <v/>
      </c>
      <c r="O4779" s="70" t="str">
        <f t="shared" ca="1" si="660"/>
        <v/>
      </c>
      <c r="P4779" s="70" t="str">
        <f t="shared" ca="1" si="661"/>
        <v/>
      </c>
      <c r="Q4779" s="71" t="str">
        <f t="shared" si="662"/>
        <v/>
      </c>
    </row>
    <row r="4780" spans="2:17" x14ac:dyDescent="0.2">
      <c r="B4780">
        <f t="shared" ca="1" si="663"/>
        <v>3</v>
      </c>
      <c r="G4780" t="str">
        <f t="shared" ca="1" si="658"/>
        <v/>
      </c>
      <c r="H4780">
        <f t="shared" si="664"/>
        <v>0</v>
      </c>
      <c r="N4780" s="67" t="str">
        <f t="shared" ca="1" si="659"/>
        <v/>
      </c>
      <c r="O4780" s="70" t="str">
        <f t="shared" ca="1" si="660"/>
        <v/>
      </c>
      <c r="P4780" s="70" t="str">
        <f t="shared" ca="1" si="661"/>
        <v/>
      </c>
      <c r="Q4780" s="71" t="str">
        <f t="shared" si="662"/>
        <v/>
      </c>
    </row>
    <row r="4781" spans="2:17" x14ac:dyDescent="0.2">
      <c r="B4781">
        <f t="shared" ca="1" si="663"/>
        <v>3</v>
      </c>
      <c r="G4781" t="str">
        <f t="shared" ca="1" si="658"/>
        <v/>
      </c>
      <c r="H4781">
        <f t="shared" si="664"/>
        <v>0</v>
      </c>
      <c r="N4781" s="67" t="str">
        <f t="shared" ca="1" si="659"/>
        <v/>
      </c>
      <c r="O4781" s="70" t="str">
        <f t="shared" ca="1" si="660"/>
        <v/>
      </c>
      <c r="P4781" s="70" t="str">
        <f t="shared" ca="1" si="661"/>
        <v/>
      </c>
      <c r="Q4781" s="71" t="str">
        <f t="shared" si="662"/>
        <v/>
      </c>
    </row>
    <row r="4782" spans="2:17" x14ac:dyDescent="0.2">
      <c r="B4782">
        <f t="shared" ca="1" si="663"/>
        <v>3</v>
      </c>
      <c r="G4782" t="str">
        <f t="shared" ca="1" si="658"/>
        <v/>
      </c>
      <c r="H4782">
        <f t="shared" si="664"/>
        <v>0</v>
      </c>
      <c r="N4782" s="67" t="str">
        <f t="shared" ca="1" si="659"/>
        <v/>
      </c>
      <c r="O4782" s="70" t="str">
        <f t="shared" ca="1" si="660"/>
        <v/>
      </c>
      <c r="P4782" s="70" t="str">
        <f t="shared" ca="1" si="661"/>
        <v/>
      </c>
      <c r="Q4782" s="71" t="str">
        <f t="shared" si="662"/>
        <v/>
      </c>
    </row>
    <row r="4783" spans="2:17" x14ac:dyDescent="0.2">
      <c r="B4783">
        <f t="shared" ca="1" si="663"/>
        <v>3</v>
      </c>
      <c r="G4783" t="str">
        <f t="shared" ca="1" si="658"/>
        <v/>
      </c>
      <c r="H4783">
        <f t="shared" si="664"/>
        <v>0</v>
      </c>
      <c r="N4783" s="67" t="str">
        <f t="shared" ca="1" si="659"/>
        <v/>
      </c>
      <c r="O4783" s="70" t="str">
        <f t="shared" ca="1" si="660"/>
        <v/>
      </c>
      <c r="P4783" s="70" t="str">
        <f t="shared" ca="1" si="661"/>
        <v/>
      </c>
      <c r="Q4783" s="71" t="str">
        <f t="shared" si="662"/>
        <v/>
      </c>
    </row>
    <row r="4784" spans="2:17" x14ac:dyDescent="0.2">
      <c r="B4784">
        <f t="shared" ca="1" si="663"/>
        <v>3</v>
      </c>
      <c r="G4784" t="str">
        <f t="shared" ref="G4784:G4847" ca="1" si="665">IF(B4784=B4783+1,MID(A4786,29,FIND("Kockázatkezelés",A4786)-30)*1,"")</f>
        <v/>
      </c>
      <c r="H4784">
        <f t="shared" si="664"/>
        <v>0</v>
      </c>
      <c r="N4784" s="67" t="str">
        <f t="shared" ca="1" si="659"/>
        <v/>
      </c>
      <c r="O4784" s="70" t="str">
        <f t="shared" ca="1" si="660"/>
        <v/>
      </c>
      <c r="P4784" s="70" t="str">
        <f t="shared" ca="1" si="661"/>
        <v/>
      </c>
      <c r="Q4784" s="71" t="str">
        <f t="shared" si="662"/>
        <v/>
      </c>
    </row>
    <row r="4785" spans="2:17" x14ac:dyDescent="0.2">
      <c r="B4785">
        <f t="shared" ca="1" si="663"/>
        <v>3</v>
      </c>
      <c r="G4785" t="str">
        <f t="shared" ca="1" si="665"/>
        <v/>
      </c>
      <c r="H4785">
        <f t="shared" si="664"/>
        <v>0</v>
      </c>
      <c r="N4785" s="67" t="str">
        <f t="shared" ca="1" si="659"/>
        <v/>
      </c>
      <c r="O4785" s="70" t="str">
        <f t="shared" ca="1" si="660"/>
        <v/>
      </c>
      <c r="P4785" s="70" t="str">
        <f t="shared" ca="1" si="661"/>
        <v/>
      </c>
      <c r="Q4785" s="71" t="str">
        <f t="shared" si="662"/>
        <v/>
      </c>
    </row>
    <row r="4786" spans="2:17" x14ac:dyDescent="0.2">
      <c r="B4786">
        <f t="shared" ca="1" si="663"/>
        <v>3</v>
      </c>
      <c r="G4786" t="str">
        <f t="shared" ca="1" si="665"/>
        <v/>
      </c>
      <c r="H4786">
        <f t="shared" si="664"/>
        <v>0</v>
      </c>
      <c r="N4786" s="67" t="str">
        <f t="shared" ca="1" si="659"/>
        <v/>
      </c>
      <c r="O4786" s="70" t="str">
        <f t="shared" ca="1" si="660"/>
        <v/>
      </c>
      <c r="P4786" s="70" t="str">
        <f t="shared" ca="1" si="661"/>
        <v/>
      </c>
      <c r="Q4786" s="71" t="str">
        <f t="shared" si="662"/>
        <v/>
      </c>
    </row>
    <row r="4787" spans="2:17" x14ac:dyDescent="0.2">
      <c r="B4787">
        <f t="shared" ca="1" si="663"/>
        <v>3</v>
      </c>
      <c r="G4787" t="str">
        <f t="shared" ca="1" si="665"/>
        <v/>
      </c>
      <c r="H4787">
        <f t="shared" si="664"/>
        <v>0</v>
      </c>
      <c r="N4787" s="67" t="str">
        <f t="shared" ca="1" si="659"/>
        <v/>
      </c>
      <c r="O4787" s="70" t="str">
        <f t="shared" ca="1" si="660"/>
        <v/>
      </c>
      <c r="P4787" s="70" t="str">
        <f t="shared" ca="1" si="661"/>
        <v/>
      </c>
      <c r="Q4787" s="71" t="str">
        <f t="shared" si="662"/>
        <v/>
      </c>
    </row>
    <row r="4788" spans="2:17" x14ac:dyDescent="0.2">
      <c r="B4788">
        <f t="shared" ca="1" si="663"/>
        <v>3</v>
      </c>
      <c r="G4788" t="str">
        <f t="shared" ca="1" si="665"/>
        <v/>
      </c>
      <c r="H4788">
        <f t="shared" si="664"/>
        <v>0</v>
      </c>
      <c r="N4788" s="67" t="str">
        <f t="shared" ca="1" si="659"/>
        <v/>
      </c>
      <c r="O4788" s="70" t="str">
        <f t="shared" ca="1" si="660"/>
        <v/>
      </c>
      <c r="P4788" s="70" t="str">
        <f t="shared" ca="1" si="661"/>
        <v/>
      </c>
      <c r="Q4788" s="71" t="str">
        <f t="shared" si="662"/>
        <v/>
      </c>
    </row>
    <row r="4789" spans="2:17" x14ac:dyDescent="0.2">
      <c r="B4789">
        <f t="shared" ca="1" si="663"/>
        <v>3</v>
      </c>
      <c r="G4789" t="str">
        <f t="shared" ca="1" si="665"/>
        <v/>
      </c>
      <c r="H4789">
        <f t="shared" si="664"/>
        <v>0</v>
      </c>
      <c r="N4789" s="67" t="str">
        <f t="shared" ca="1" si="659"/>
        <v/>
      </c>
      <c r="O4789" s="70" t="str">
        <f t="shared" ca="1" si="660"/>
        <v/>
      </c>
      <c r="P4789" s="70" t="str">
        <f t="shared" ca="1" si="661"/>
        <v/>
      </c>
      <c r="Q4789" s="71" t="str">
        <f t="shared" si="662"/>
        <v/>
      </c>
    </row>
    <row r="4790" spans="2:17" x14ac:dyDescent="0.2">
      <c r="B4790">
        <f t="shared" ca="1" si="663"/>
        <v>3</v>
      </c>
      <c r="G4790" t="str">
        <f t="shared" ca="1" si="665"/>
        <v/>
      </c>
      <c r="H4790">
        <f t="shared" si="664"/>
        <v>0</v>
      </c>
      <c r="N4790" s="67" t="str">
        <f t="shared" ca="1" si="659"/>
        <v/>
      </c>
      <c r="O4790" s="70" t="str">
        <f t="shared" ca="1" si="660"/>
        <v/>
      </c>
      <c r="P4790" s="70" t="str">
        <f t="shared" ca="1" si="661"/>
        <v/>
      </c>
      <c r="Q4790" s="71" t="str">
        <f t="shared" si="662"/>
        <v/>
      </c>
    </row>
    <row r="4791" spans="2:17" x14ac:dyDescent="0.2">
      <c r="B4791">
        <f t="shared" ca="1" si="663"/>
        <v>3</v>
      </c>
      <c r="G4791" t="str">
        <f t="shared" ca="1" si="665"/>
        <v/>
      </c>
      <c r="H4791">
        <f t="shared" si="664"/>
        <v>0</v>
      </c>
      <c r="N4791" s="67" t="str">
        <f t="shared" ca="1" si="659"/>
        <v/>
      </c>
      <c r="O4791" s="70" t="str">
        <f t="shared" ca="1" si="660"/>
        <v/>
      </c>
      <c r="P4791" s="70" t="str">
        <f t="shared" ca="1" si="661"/>
        <v/>
      </c>
      <c r="Q4791" s="71" t="str">
        <f t="shared" si="662"/>
        <v/>
      </c>
    </row>
    <row r="4792" spans="2:17" x14ac:dyDescent="0.2">
      <c r="B4792">
        <f t="shared" ca="1" si="663"/>
        <v>3</v>
      </c>
      <c r="G4792" t="str">
        <f t="shared" ca="1" si="665"/>
        <v/>
      </c>
      <c r="H4792">
        <f t="shared" si="664"/>
        <v>0</v>
      </c>
      <c r="N4792" s="67" t="str">
        <f t="shared" ca="1" si="659"/>
        <v/>
      </c>
      <c r="O4792" s="70" t="str">
        <f t="shared" ca="1" si="660"/>
        <v/>
      </c>
      <c r="P4792" s="70" t="str">
        <f t="shared" ca="1" si="661"/>
        <v/>
      </c>
      <c r="Q4792" s="71" t="str">
        <f t="shared" si="662"/>
        <v/>
      </c>
    </row>
    <row r="4793" spans="2:17" x14ac:dyDescent="0.2">
      <c r="B4793">
        <f t="shared" ca="1" si="663"/>
        <v>3</v>
      </c>
      <c r="G4793" t="str">
        <f t="shared" ca="1" si="665"/>
        <v/>
      </c>
      <c r="H4793">
        <f t="shared" si="664"/>
        <v>0</v>
      </c>
      <c r="N4793" s="67" t="str">
        <f t="shared" ca="1" si="659"/>
        <v/>
      </c>
      <c r="O4793" s="70" t="str">
        <f t="shared" ca="1" si="660"/>
        <v/>
      </c>
      <c r="P4793" s="70" t="str">
        <f t="shared" ca="1" si="661"/>
        <v/>
      </c>
      <c r="Q4793" s="71" t="str">
        <f t="shared" si="662"/>
        <v/>
      </c>
    </row>
    <row r="4794" spans="2:17" x14ac:dyDescent="0.2">
      <c r="B4794">
        <f t="shared" ca="1" si="663"/>
        <v>3</v>
      </c>
      <c r="G4794" t="str">
        <f t="shared" ca="1" si="665"/>
        <v/>
      </c>
      <c r="H4794">
        <f t="shared" si="664"/>
        <v>0</v>
      </c>
      <c r="N4794" s="67" t="str">
        <f t="shared" ca="1" si="659"/>
        <v/>
      </c>
      <c r="O4794" s="70" t="str">
        <f t="shared" ca="1" si="660"/>
        <v/>
      </c>
      <c r="P4794" s="70" t="str">
        <f t="shared" ca="1" si="661"/>
        <v/>
      </c>
      <c r="Q4794" s="71" t="str">
        <f t="shared" si="662"/>
        <v/>
      </c>
    </row>
    <row r="4795" spans="2:17" x14ac:dyDescent="0.2">
      <c r="B4795">
        <f t="shared" ca="1" si="663"/>
        <v>3</v>
      </c>
      <c r="G4795" t="str">
        <f t="shared" ca="1" si="665"/>
        <v/>
      </c>
      <c r="H4795">
        <f t="shared" si="664"/>
        <v>0</v>
      </c>
      <c r="N4795" s="67" t="str">
        <f t="shared" ca="1" si="659"/>
        <v/>
      </c>
      <c r="O4795" s="70" t="str">
        <f t="shared" ca="1" si="660"/>
        <v/>
      </c>
      <c r="P4795" s="70" t="str">
        <f t="shared" ca="1" si="661"/>
        <v/>
      </c>
      <c r="Q4795" s="71" t="str">
        <f t="shared" si="662"/>
        <v/>
      </c>
    </row>
    <row r="4796" spans="2:17" x14ac:dyDescent="0.2">
      <c r="B4796">
        <f t="shared" ca="1" si="663"/>
        <v>3</v>
      </c>
      <c r="G4796" t="str">
        <f t="shared" ca="1" si="665"/>
        <v/>
      </c>
      <c r="H4796">
        <f t="shared" si="664"/>
        <v>0</v>
      </c>
      <c r="N4796" s="67" t="str">
        <f t="shared" ca="1" si="659"/>
        <v/>
      </c>
      <c r="O4796" s="70" t="str">
        <f t="shared" ca="1" si="660"/>
        <v/>
      </c>
      <c r="P4796" s="70" t="str">
        <f t="shared" ca="1" si="661"/>
        <v/>
      </c>
      <c r="Q4796" s="71" t="str">
        <f t="shared" si="662"/>
        <v/>
      </c>
    </row>
    <row r="4797" spans="2:17" x14ac:dyDescent="0.2">
      <c r="B4797">
        <f t="shared" ca="1" si="663"/>
        <v>3</v>
      </c>
      <c r="G4797" t="str">
        <f t="shared" ca="1" si="665"/>
        <v/>
      </c>
      <c r="H4797">
        <f t="shared" si="664"/>
        <v>0</v>
      </c>
      <c r="N4797" s="67" t="str">
        <f t="shared" ca="1" si="659"/>
        <v/>
      </c>
      <c r="O4797" s="70" t="str">
        <f t="shared" ca="1" si="660"/>
        <v/>
      </c>
      <c r="P4797" s="70" t="str">
        <f t="shared" ca="1" si="661"/>
        <v/>
      </c>
      <c r="Q4797" s="71" t="str">
        <f t="shared" si="662"/>
        <v/>
      </c>
    </row>
    <row r="4798" spans="2:17" x14ac:dyDescent="0.2">
      <c r="B4798">
        <f t="shared" ca="1" si="663"/>
        <v>3</v>
      </c>
      <c r="G4798" t="str">
        <f t="shared" ca="1" si="665"/>
        <v/>
      </c>
      <c r="H4798">
        <f t="shared" si="664"/>
        <v>0</v>
      </c>
      <c r="N4798" s="67" t="str">
        <f t="shared" ca="1" si="659"/>
        <v/>
      </c>
      <c r="O4798" s="70" t="str">
        <f t="shared" ca="1" si="660"/>
        <v/>
      </c>
      <c r="P4798" s="70" t="str">
        <f t="shared" ca="1" si="661"/>
        <v/>
      </c>
      <c r="Q4798" s="71" t="str">
        <f t="shared" si="662"/>
        <v/>
      </c>
    </row>
    <row r="4799" spans="2:17" x14ac:dyDescent="0.2">
      <c r="B4799">
        <f t="shared" ca="1" si="663"/>
        <v>3</v>
      </c>
      <c r="G4799" t="str">
        <f t="shared" ca="1" si="665"/>
        <v/>
      </c>
      <c r="H4799">
        <f t="shared" si="664"/>
        <v>0</v>
      </c>
      <c r="N4799" s="67" t="str">
        <f t="shared" ca="1" si="659"/>
        <v/>
      </c>
      <c r="O4799" s="70" t="str">
        <f t="shared" ca="1" si="660"/>
        <v/>
      </c>
      <c r="P4799" s="70" t="str">
        <f t="shared" ca="1" si="661"/>
        <v/>
      </c>
      <c r="Q4799" s="71" t="str">
        <f t="shared" si="662"/>
        <v/>
      </c>
    </row>
    <row r="4800" spans="2:17" x14ac:dyDescent="0.2">
      <c r="B4800">
        <f t="shared" ca="1" si="663"/>
        <v>3</v>
      </c>
      <c r="G4800" t="str">
        <f t="shared" ca="1" si="665"/>
        <v/>
      </c>
      <c r="H4800">
        <f t="shared" si="664"/>
        <v>0</v>
      </c>
      <c r="N4800" s="67" t="str">
        <f t="shared" ca="1" si="659"/>
        <v/>
      </c>
      <c r="O4800" s="70" t="str">
        <f t="shared" ca="1" si="660"/>
        <v/>
      </c>
      <c r="P4800" s="70" t="str">
        <f t="shared" ca="1" si="661"/>
        <v/>
      </c>
      <c r="Q4800" s="71" t="str">
        <f t="shared" si="662"/>
        <v/>
      </c>
    </row>
    <row r="4801" spans="2:17" x14ac:dyDescent="0.2">
      <c r="B4801">
        <f t="shared" ca="1" si="663"/>
        <v>3</v>
      </c>
      <c r="G4801" t="str">
        <f t="shared" ca="1" si="665"/>
        <v/>
      </c>
      <c r="H4801">
        <f t="shared" si="664"/>
        <v>0</v>
      </c>
      <c r="N4801" s="67" t="str">
        <f t="shared" ca="1" si="659"/>
        <v/>
      </c>
      <c r="O4801" s="70" t="str">
        <f t="shared" ca="1" si="660"/>
        <v/>
      </c>
      <c r="P4801" s="70" t="str">
        <f t="shared" ca="1" si="661"/>
        <v/>
      </c>
      <c r="Q4801" s="71" t="str">
        <f t="shared" si="662"/>
        <v/>
      </c>
    </row>
    <row r="4802" spans="2:17" x14ac:dyDescent="0.2">
      <c r="B4802">
        <f t="shared" ca="1" si="663"/>
        <v>3</v>
      </c>
      <c r="G4802" t="str">
        <f t="shared" ca="1" si="665"/>
        <v/>
      </c>
      <c r="H4802">
        <f t="shared" si="664"/>
        <v>0</v>
      </c>
      <c r="N4802" s="67" t="str">
        <f t="shared" ref="N4802:N4865" ca="1" si="666">IF(ISERROR(VLOOKUP($K4802,$B:$G,AA$2,FALSE)),"",VLOOKUP($K4802,$B:$G,AA$2,FALSE))</f>
        <v/>
      </c>
      <c r="O4802" s="70" t="str">
        <f t="shared" ref="O4802:O4865" ca="1" si="667">IF(ISERROR(VLOOKUP($K4802,$B:$G,AB$2,FALSE)),"",VLOOKUP($K4802,$B:$G,AB$2,FALSE))</f>
        <v/>
      </c>
      <c r="P4802" s="70" t="str">
        <f t="shared" ref="P4802:P4865" ca="1" si="668">IF(ISERROR(VLOOKUP($K4802,$B:$G,AC$2,FALSE)),"",VLOOKUP($K4802,$B:$G,AC$2,FALSE))</f>
        <v/>
      </c>
      <c r="Q4802" s="71" t="str">
        <f t="shared" ref="Q4802:Q4865" si="669">IF(L4802=0,"",(ROUND(IF(ISERROR(VLOOKUP($K4802,$B:$G,AD$2,FALSE)),"terület?",VLOOKUP($K4802,$B:$G,AD$2,FALSE)),2)))</f>
        <v/>
      </c>
    </row>
    <row r="4803" spans="2:17" x14ac:dyDescent="0.2">
      <c r="B4803">
        <f t="shared" ref="B4803:B4866" ca="1" si="670">IF(AND(LEFT(A4803,6)="Blokk:",RIGHT(A4803,10)&lt;&gt;"módosított",LEFT(A4804,11)="Táblaadatok",H4803&gt;0),B4802+1,B4802)</f>
        <v>3</v>
      </c>
      <c r="G4803" t="str">
        <f t="shared" ca="1" si="665"/>
        <v/>
      </c>
      <c r="H4803">
        <f t="shared" si="664"/>
        <v>0</v>
      </c>
      <c r="N4803" s="67" t="str">
        <f t="shared" ca="1" si="666"/>
        <v/>
      </c>
      <c r="O4803" s="70" t="str">
        <f t="shared" ca="1" si="667"/>
        <v/>
      </c>
      <c r="P4803" s="70" t="str">
        <f t="shared" ca="1" si="668"/>
        <v/>
      </c>
      <c r="Q4803" s="71" t="str">
        <f t="shared" si="669"/>
        <v/>
      </c>
    </row>
    <row r="4804" spans="2:17" x14ac:dyDescent="0.2">
      <c r="B4804">
        <f t="shared" ca="1" si="670"/>
        <v>3</v>
      </c>
      <c r="G4804" t="str">
        <f t="shared" ca="1" si="665"/>
        <v/>
      </c>
      <c r="H4804">
        <f t="shared" ref="H4804:H4867" si="671">IF(ISNA(VLOOKUP(MID(A4805,40,5),AE:AF,2,0)),0,1)</f>
        <v>0</v>
      </c>
      <c r="N4804" s="67" t="str">
        <f t="shared" ca="1" si="666"/>
        <v/>
      </c>
      <c r="O4804" s="70" t="str">
        <f t="shared" ca="1" si="667"/>
        <v/>
      </c>
      <c r="P4804" s="70" t="str">
        <f t="shared" ca="1" si="668"/>
        <v/>
      </c>
      <c r="Q4804" s="71" t="str">
        <f t="shared" si="669"/>
        <v/>
      </c>
    </row>
    <row r="4805" spans="2:17" x14ac:dyDescent="0.2">
      <c r="B4805">
        <f t="shared" ca="1" si="670"/>
        <v>3</v>
      </c>
      <c r="G4805" t="str">
        <f t="shared" ca="1" si="665"/>
        <v/>
      </c>
      <c r="H4805">
        <f t="shared" si="671"/>
        <v>0</v>
      </c>
      <c r="N4805" s="67" t="str">
        <f t="shared" ca="1" si="666"/>
        <v/>
      </c>
      <c r="O4805" s="70" t="str">
        <f t="shared" ca="1" si="667"/>
        <v/>
      </c>
      <c r="P4805" s="70" t="str">
        <f t="shared" ca="1" si="668"/>
        <v/>
      </c>
      <c r="Q4805" s="71" t="str">
        <f t="shared" si="669"/>
        <v/>
      </c>
    </row>
    <row r="4806" spans="2:17" x14ac:dyDescent="0.2">
      <c r="B4806">
        <f t="shared" ca="1" si="670"/>
        <v>3</v>
      </c>
      <c r="G4806" t="str">
        <f t="shared" ca="1" si="665"/>
        <v/>
      </c>
      <c r="H4806">
        <f t="shared" si="671"/>
        <v>0</v>
      </c>
      <c r="N4806" s="67" t="str">
        <f t="shared" ca="1" si="666"/>
        <v/>
      </c>
      <c r="O4806" s="70" t="str">
        <f t="shared" ca="1" si="667"/>
        <v/>
      </c>
      <c r="P4806" s="70" t="str">
        <f t="shared" ca="1" si="668"/>
        <v/>
      </c>
      <c r="Q4806" s="71" t="str">
        <f t="shared" si="669"/>
        <v/>
      </c>
    </row>
    <row r="4807" spans="2:17" x14ac:dyDescent="0.2">
      <c r="B4807">
        <f t="shared" ca="1" si="670"/>
        <v>3</v>
      </c>
      <c r="G4807" t="str">
        <f t="shared" ca="1" si="665"/>
        <v/>
      </c>
      <c r="H4807">
        <f t="shared" si="671"/>
        <v>0</v>
      </c>
      <c r="N4807" s="67" t="str">
        <f t="shared" ca="1" si="666"/>
        <v/>
      </c>
      <c r="O4807" s="70" t="str">
        <f t="shared" ca="1" si="667"/>
        <v/>
      </c>
      <c r="P4807" s="70" t="str">
        <f t="shared" ca="1" si="668"/>
        <v/>
      </c>
      <c r="Q4807" s="71" t="str">
        <f t="shared" si="669"/>
        <v/>
      </c>
    </row>
    <row r="4808" spans="2:17" x14ac:dyDescent="0.2">
      <c r="B4808">
        <f t="shared" ca="1" si="670"/>
        <v>3</v>
      </c>
      <c r="G4808" t="str">
        <f t="shared" ca="1" si="665"/>
        <v/>
      </c>
      <c r="H4808">
        <f t="shared" si="671"/>
        <v>0</v>
      </c>
      <c r="N4808" s="67" t="str">
        <f t="shared" ca="1" si="666"/>
        <v/>
      </c>
      <c r="O4808" s="70" t="str">
        <f t="shared" ca="1" si="667"/>
        <v/>
      </c>
      <c r="P4808" s="70" t="str">
        <f t="shared" ca="1" si="668"/>
        <v/>
      </c>
      <c r="Q4808" s="71" t="str">
        <f t="shared" si="669"/>
        <v/>
      </c>
    </row>
    <row r="4809" spans="2:17" x14ac:dyDescent="0.2">
      <c r="B4809">
        <f t="shared" ca="1" si="670"/>
        <v>3</v>
      </c>
      <c r="G4809" t="str">
        <f t="shared" ca="1" si="665"/>
        <v/>
      </c>
      <c r="H4809">
        <f t="shared" si="671"/>
        <v>0</v>
      </c>
      <c r="N4809" s="67" t="str">
        <f t="shared" ca="1" si="666"/>
        <v/>
      </c>
      <c r="O4809" s="70" t="str">
        <f t="shared" ca="1" si="667"/>
        <v/>
      </c>
      <c r="P4809" s="70" t="str">
        <f t="shared" ca="1" si="668"/>
        <v/>
      </c>
      <c r="Q4809" s="71" t="str">
        <f t="shared" si="669"/>
        <v/>
      </c>
    </row>
    <row r="4810" spans="2:17" x14ac:dyDescent="0.2">
      <c r="B4810">
        <f t="shared" ca="1" si="670"/>
        <v>3</v>
      </c>
      <c r="G4810" t="str">
        <f t="shared" ca="1" si="665"/>
        <v/>
      </c>
      <c r="H4810">
        <f t="shared" si="671"/>
        <v>0</v>
      </c>
      <c r="N4810" s="67" t="str">
        <f t="shared" ca="1" si="666"/>
        <v/>
      </c>
      <c r="O4810" s="70" t="str">
        <f t="shared" ca="1" si="667"/>
        <v/>
      </c>
      <c r="P4810" s="70" t="str">
        <f t="shared" ca="1" si="668"/>
        <v/>
      </c>
      <c r="Q4810" s="71" t="str">
        <f t="shared" si="669"/>
        <v/>
      </c>
    </row>
    <row r="4811" spans="2:17" x14ac:dyDescent="0.2">
      <c r="B4811">
        <f t="shared" ca="1" si="670"/>
        <v>3</v>
      </c>
      <c r="G4811" t="str">
        <f t="shared" ca="1" si="665"/>
        <v/>
      </c>
      <c r="H4811">
        <f t="shared" si="671"/>
        <v>0</v>
      </c>
      <c r="N4811" s="67" t="str">
        <f t="shared" ca="1" si="666"/>
        <v/>
      </c>
      <c r="O4811" s="70" t="str">
        <f t="shared" ca="1" si="667"/>
        <v/>
      </c>
      <c r="P4811" s="70" t="str">
        <f t="shared" ca="1" si="668"/>
        <v/>
      </c>
      <c r="Q4811" s="71" t="str">
        <f t="shared" si="669"/>
        <v/>
      </c>
    </row>
    <row r="4812" spans="2:17" x14ac:dyDescent="0.2">
      <c r="B4812">
        <f t="shared" ca="1" si="670"/>
        <v>3</v>
      </c>
      <c r="G4812" t="str">
        <f t="shared" ca="1" si="665"/>
        <v/>
      </c>
      <c r="H4812">
        <f t="shared" si="671"/>
        <v>0</v>
      </c>
      <c r="N4812" s="67" t="str">
        <f t="shared" ca="1" si="666"/>
        <v/>
      </c>
      <c r="O4812" s="70" t="str">
        <f t="shared" ca="1" si="667"/>
        <v/>
      </c>
      <c r="P4812" s="70" t="str">
        <f t="shared" ca="1" si="668"/>
        <v/>
      </c>
      <c r="Q4812" s="71" t="str">
        <f t="shared" si="669"/>
        <v/>
      </c>
    </row>
    <row r="4813" spans="2:17" x14ac:dyDescent="0.2">
      <c r="B4813">
        <f t="shared" ca="1" si="670"/>
        <v>3</v>
      </c>
      <c r="G4813" t="str">
        <f t="shared" ca="1" si="665"/>
        <v/>
      </c>
      <c r="H4813">
        <f t="shared" si="671"/>
        <v>0</v>
      </c>
      <c r="N4813" s="67" t="str">
        <f t="shared" ca="1" si="666"/>
        <v/>
      </c>
      <c r="O4813" s="70" t="str">
        <f t="shared" ca="1" si="667"/>
        <v/>
      </c>
      <c r="P4813" s="70" t="str">
        <f t="shared" ca="1" si="668"/>
        <v/>
      </c>
      <c r="Q4813" s="71" t="str">
        <f t="shared" si="669"/>
        <v/>
      </c>
    </row>
    <row r="4814" spans="2:17" x14ac:dyDescent="0.2">
      <c r="B4814">
        <f t="shared" ca="1" si="670"/>
        <v>3</v>
      </c>
      <c r="G4814" t="str">
        <f t="shared" ca="1" si="665"/>
        <v/>
      </c>
      <c r="H4814">
        <f t="shared" si="671"/>
        <v>0</v>
      </c>
      <c r="N4814" s="67" t="str">
        <f t="shared" ca="1" si="666"/>
        <v/>
      </c>
      <c r="O4814" s="70" t="str">
        <f t="shared" ca="1" si="667"/>
        <v/>
      </c>
      <c r="P4814" s="70" t="str">
        <f t="shared" ca="1" si="668"/>
        <v/>
      </c>
      <c r="Q4814" s="71" t="str">
        <f t="shared" si="669"/>
        <v/>
      </c>
    </row>
    <row r="4815" spans="2:17" x14ac:dyDescent="0.2">
      <c r="B4815">
        <f t="shared" ca="1" si="670"/>
        <v>3</v>
      </c>
      <c r="G4815" t="str">
        <f t="shared" ca="1" si="665"/>
        <v/>
      </c>
      <c r="H4815">
        <f t="shared" si="671"/>
        <v>0</v>
      </c>
      <c r="N4815" s="67" t="str">
        <f t="shared" ca="1" si="666"/>
        <v/>
      </c>
      <c r="O4815" s="70" t="str">
        <f t="shared" ca="1" si="667"/>
        <v/>
      </c>
      <c r="P4815" s="70" t="str">
        <f t="shared" ca="1" si="668"/>
        <v/>
      </c>
      <c r="Q4815" s="71" t="str">
        <f t="shared" si="669"/>
        <v/>
      </c>
    </row>
    <row r="4816" spans="2:17" x14ac:dyDescent="0.2">
      <c r="B4816">
        <f t="shared" ca="1" si="670"/>
        <v>3</v>
      </c>
      <c r="G4816" t="str">
        <f t="shared" ca="1" si="665"/>
        <v/>
      </c>
      <c r="H4816">
        <f t="shared" si="671"/>
        <v>0</v>
      </c>
      <c r="N4816" s="67" t="str">
        <f t="shared" ca="1" si="666"/>
        <v/>
      </c>
      <c r="O4816" s="70" t="str">
        <f t="shared" ca="1" si="667"/>
        <v/>
      </c>
      <c r="P4816" s="70" t="str">
        <f t="shared" ca="1" si="668"/>
        <v/>
      </c>
      <c r="Q4816" s="71" t="str">
        <f t="shared" si="669"/>
        <v/>
      </c>
    </row>
    <row r="4817" spans="2:17" x14ac:dyDescent="0.2">
      <c r="B4817">
        <f t="shared" ca="1" si="670"/>
        <v>3</v>
      </c>
      <c r="G4817" t="str">
        <f t="shared" ca="1" si="665"/>
        <v/>
      </c>
      <c r="H4817">
        <f t="shared" si="671"/>
        <v>0</v>
      </c>
      <c r="N4817" s="67" t="str">
        <f t="shared" ca="1" si="666"/>
        <v/>
      </c>
      <c r="O4817" s="70" t="str">
        <f t="shared" ca="1" si="667"/>
        <v/>
      </c>
      <c r="P4817" s="70" t="str">
        <f t="shared" ca="1" si="668"/>
        <v/>
      </c>
      <c r="Q4817" s="71" t="str">
        <f t="shared" si="669"/>
        <v/>
      </c>
    </row>
    <row r="4818" spans="2:17" x14ac:dyDescent="0.2">
      <c r="B4818">
        <f t="shared" ca="1" si="670"/>
        <v>3</v>
      </c>
      <c r="G4818" t="str">
        <f t="shared" ca="1" si="665"/>
        <v/>
      </c>
      <c r="H4818">
        <f t="shared" si="671"/>
        <v>0</v>
      </c>
      <c r="N4818" s="67" t="str">
        <f t="shared" ca="1" si="666"/>
        <v/>
      </c>
      <c r="O4818" s="70" t="str">
        <f t="shared" ca="1" si="667"/>
        <v/>
      </c>
      <c r="P4818" s="70" t="str">
        <f t="shared" ca="1" si="668"/>
        <v/>
      </c>
      <c r="Q4818" s="71" t="str">
        <f t="shared" si="669"/>
        <v/>
      </c>
    </row>
    <row r="4819" spans="2:17" x14ac:dyDescent="0.2">
      <c r="B4819">
        <f t="shared" ca="1" si="670"/>
        <v>3</v>
      </c>
      <c r="G4819" t="str">
        <f t="shared" ca="1" si="665"/>
        <v/>
      </c>
      <c r="H4819">
        <f t="shared" si="671"/>
        <v>0</v>
      </c>
      <c r="N4819" s="67" t="str">
        <f t="shared" ca="1" si="666"/>
        <v/>
      </c>
      <c r="O4819" s="70" t="str">
        <f t="shared" ca="1" si="667"/>
        <v/>
      </c>
      <c r="P4819" s="70" t="str">
        <f t="shared" ca="1" si="668"/>
        <v/>
      </c>
      <c r="Q4819" s="71" t="str">
        <f t="shared" si="669"/>
        <v/>
      </c>
    </row>
    <row r="4820" spans="2:17" x14ac:dyDescent="0.2">
      <c r="B4820">
        <f t="shared" ca="1" si="670"/>
        <v>3</v>
      </c>
      <c r="G4820" t="str">
        <f t="shared" ca="1" si="665"/>
        <v/>
      </c>
      <c r="H4820">
        <f t="shared" si="671"/>
        <v>0</v>
      </c>
      <c r="N4820" s="67" t="str">
        <f t="shared" ca="1" si="666"/>
        <v/>
      </c>
      <c r="O4820" s="70" t="str">
        <f t="shared" ca="1" si="667"/>
        <v/>
      </c>
      <c r="P4820" s="70" t="str">
        <f t="shared" ca="1" si="668"/>
        <v/>
      </c>
      <c r="Q4820" s="71" t="str">
        <f t="shared" si="669"/>
        <v/>
      </c>
    </row>
    <row r="4821" spans="2:17" x14ac:dyDescent="0.2">
      <c r="B4821">
        <f t="shared" ca="1" si="670"/>
        <v>3</v>
      </c>
      <c r="G4821" t="str">
        <f t="shared" ca="1" si="665"/>
        <v/>
      </c>
      <c r="H4821">
        <f t="shared" si="671"/>
        <v>0</v>
      </c>
      <c r="N4821" s="67" t="str">
        <f t="shared" ca="1" si="666"/>
        <v/>
      </c>
      <c r="O4821" s="70" t="str">
        <f t="shared" ca="1" si="667"/>
        <v/>
      </c>
      <c r="P4821" s="70" t="str">
        <f t="shared" ca="1" si="668"/>
        <v/>
      </c>
      <c r="Q4821" s="71" t="str">
        <f t="shared" si="669"/>
        <v/>
      </c>
    </row>
    <row r="4822" spans="2:17" x14ac:dyDescent="0.2">
      <c r="B4822">
        <f t="shared" ca="1" si="670"/>
        <v>3</v>
      </c>
      <c r="G4822" t="str">
        <f t="shared" ca="1" si="665"/>
        <v/>
      </c>
      <c r="H4822">
        <f t="shared" si="671"/>
        <v>0</v>
      </c>
      <c r="N4822" s="67" t="str">
        <f t="shared" ca="1" si="666"/>
        <v/>
      </c>
      <c r="O4822" s="70" t="str">
        <f t="shared" ca="1" si="667"/>
        <v/>
      </c>
      <c r="P4822" s="70" t="str">
        <f t="shared" ca="1" si="668"/>
        <v/>
      </c>
      <c r="Q4822" s="71" t="str">
        <f t="shared" si="669"/>
        <v/>
      </c>
    </row>
    <row r="4823" spans="2:17" x14ac:dyDescent="0.2">
      <c r="B4823">
        <f t="shared" ca="1" si="670"/>
        <v>3</v>
      </c>
      <c r="G4823" t="str">
        <f t="shared" ca="1" si="665"/>
        <v/>
      </c>
      <c r="H4823">
        <f t="shared" si="671"/>
        <v>0</v>
      </c>
      <c r="N4823" s="67" t="str">
        <f t="shared" ca="1" si="666"/>
        <v/>
      </c>
      <c r="O4823" s="70" t="str">
        <f t="shared" ca="1" si="667"/>
        <v/>
      </c>
      <c r="P4823" s="70" t="str">
        <f t="shared" ca="1" si="668"/>
        <v/>
      </c>
      <c r="Q4823" s="71" t="str">
        <f t="shared" si="669"/>
        <v/>
      </c>
    </row>
    <row r="4824" spans="2:17" x14ac:dyDescent="0.2">
      <c r="B4824">
        <f t="shared" ca="1" si="670"/>
        <v>3</v>
      </c>
      <c r="G4824" t="str">
        <f t="shared" ca="1" si="665"/>
        <v/>
      </c>
      <c r="H4824">
        <f t="shared" si="671"/>
        <v>0</v>
      </c>
      <c r="N4824" s="67" t="str">
        <f t="shared" ca="1" si="666"/>
        <v/>
      </c>
      <c r="O4824" s="70" t="str">
        <f t="shared" ca="1" si="667"/>
        <v/>
      </c>
      <c r="P4824" s="70" t="str">
        <f t="shared" ca="1" si="668"/>
        <v/>
      </c>
      <c r="Q4824" s="71" t="str">
        <f t="shared" si="669"/>
        <v/>
      </c>
    </row>
    <row r="4825" spans="2:17" x14ac:dyDescent="0.2">
      <c r="B4825">
        <f t="shared" ca="1" si="670"/>
        <v>3</v>
      </c>
      <c r="G4825" t="str">
        <f t="shared" ca="1" si="665"/>
        <v/>
      </c>
      <c r="H4825">
        <f t="shared" si="671"/>
        <v>0</v>
      </c>
      <c r="N4825" s="67" t="str">
        <f t="shared" ca="1" si="666"/>
        <v/>
      </c>
      <c r="O4825" s="70" t="str">
        <f t="shared" ca="1" si="667"/>
        <v/>
      </c>
      <c r="P4825" s="70" t="str">
        <f t="shared" ca="1" si="668"/>
        <v/>
      </c>
      <c r="Q4825" s="71" t="str">
        <f t="shared" si="669"/>
        <v/>
      </c>
    </row>
    <row r="4826" spans="2:17" x14ac:dyDescent="0.2">
      <c r="B4826">
        <f t="shared" ca="1" si="670"/>
        <v>3</v>
      </c>
      <c r="G4826" t="str">
        <f t="shared" ca="1" si="665"/>
        <v/>
      </c>
      <c r="H4826">
        <f t="shared" si="671"/>
        <v>0</v>
      </c>
      <c r="N4826" s="67" t="str">
        <f t="shared" ca="1" si="666"/>
        <v/>
      </c>
      <c r="O4826" s="70" t="str">
        <f t="shared" ca="1" si="667"/>
        <v/>
      </c>
      <c r="P4826" s="70" t="str">
        <f t="shared" ca="1" si="668"/>
        <v/>
      </c>
      <c r="Q4826" s="71" t="str">
        <f t="shared" si="669"/>
        <v/>
      </c>
    </row>
    <row r="4827" spans="2:17" x14ac:dyDescent="0.2">
      <c r="B4827">
        <f t="shared" ca="1" si="670"/>
        <v>3</v>
      </c>
      <c r="G4827" t="str">
        <f t="shared" ca="1" si="665"/>
        <v/>
      </c>
      <c r="H4827">
        <f t="shared" si="671"/>
        <v>0</v>
      </c>
      <c r="N4827" s="67" t="str">
        <f t="shared" ca="1" si="666"/>
        <v/>
      </c>
      <c r="O4827" s="70" t="str">
        <f t="shared" ca="1" si="667"/>
        <v/>
      </c>
      <c r="P4827" s="70" t="str">
        <f t="shared" ca="1" si="668"/>
        <v/>
      </c>
      <c r="Q4827" s="71" t="str">
        <f t="shared" si="669"/>
        <v/>
      </c>
    </row>
    <row r="4828" spans="2:17" x14ac:dyDescent="0.2">
      <c r="B4828">
        <f t="shared" ca="1" si="670"/>
        <v>3</v>
      </c>
      <c r="G4828" t="str">
        <f t="shared" ca="1" si="665"/>
        <v/>
      </c>
      <c r="H4828">
        <f t="shared" si="671"/>
        <v>0</v>
      </c>
      <c r="N4828" s="67" t="str">
        <f t="shared" ca="1" si="666"/>
        <v/>
      </c>
      <c r="O4828" s="70" t="str">
        <f t="shared" ca="1" si="667"/>
        <v/>
      </c>
      <c r="P4828" s="70" t="str">
        <f t="shared" ca="1" si="668"/>
        <v/>
      </c>
      <c r="Q4828" s="71" t="str">
        <f t="shared" si="669"/>
        <v/>
      </c>
    </row>
    <row r="4829" spans="2:17" x14ac:dyDescent="0.2">
      <c r="B4829">
        <f t="shared" ca="1" si="670"/>
        <v>3</v>
      </c>
      <c r="G4829" t="str">
        <f t="shared" ca="1" si="665"/>
        <v/>
      </c>
      <c r="H4829">
        <f t="shared" si="671"/>
        <v>0</v>
      </c>
      <c r="N4829" s="67" t="str">
        <f t="shared" ca="1" si="666"/>
        <v/>
      </c>
      <c r="O4829" s="70" t="str">
        <f t="shared" ca="1" si="667"/>
        <v/>
      </c>
      <c r="P4829" s="70" t="str">
        <f t="shared" ca="1" si="668"/>
        <v/>
      </c>
      <c r="Q4829" s="71" t="str">
        <f t="shared" si="669"/>
        <v/>
      </c>
    </row>
    <row r="4830" spans="2:17" x14ac:dyDescent="0.2">
      <c r="B4830">
        <f t="shared" ca="1" si="670"/>
        <v>3</v>
      </c>
      <c r="G4830" t="str">
        <f t="shared" ca="1" si="665"/>
        <v/>
      </c>
      <c r="H4830">
        <f t="shared" si="671"/>
        <v>0</v>
      </c>
      <c r="N4830" s="67" t="str">
        <f t="shared" ca="1" si="666"/>
        <v/>
      </c>
      <c r="O4830" s="70" t="str">
        <f t="shared" ca="1" si="667"/>
        <v/>
      </c>
      <c r="P4830" s="70" t="str">
        <f t="shared" ca="1" si="668"/>
        <v/>
      </c>
      <c r="Q4830" s="71" t="str">
        <f t="shared" si="669"/>
        <v/>
      </c>
    </row>
    <row r="4831" spans="2:17" x14ac:dyDescent="0.2">
      <c r="B4831">
        <f t="shared" ca="1" si="670"/>
        <v>3</v>
      </c>
      <c r="G4831" t="str">
        <f t="shared" ca="1" si="665"/>
        <v/>
      </c>
      <c r="H4831">
        <f t="shared" si="671"/>
        <v>0</v>
      </c>
      <c r="N4831" s="67" t="str">
        <f t="shared" ca="1" si="666"/>
        <v/>
      </c>
      <c r="O4831" s="70" t="str">
        <f t="shared" ca="1" si="667"/>
        <v/>
      </c>
      <c r="P4831" s="70" t="str">
        <f t="shared" ca="1" si="668"/>
        <v/>
      </c>
      <c r="Q4831" s="71" t="str">
        <f t="shared" si="669"/>
        <v/>
      </c>
    </row>
    <row r="4832" spans="2:17" x14ac:dyDescent="0.2">
      <c r="B4832">
        <f t="shared" ca="1" si="670"/>
        <v>3</v>
      </c>
      <c r="G4832" t="str">
        <f t="shared" ca="1" si="665"/>
        <v/>
      </c>
      <c r="H4832">
        <f t="shared" si="671"/>
        <v>0</v>
      </c>
      <c r="N4832" s="67" t="str">
        <f t="shared" ca="1" si="666"/>
        <v/>
      </c>
      <c r="O4832" s="70" t="str">
        <f t="shared" ca="1" si="667"/>
        <v/>
      </c>
      <c r="P4832" s="70" t="str">
        <f t="shared" ca="1" si="668"/>
        <v/>
      </c>
      <c r="Q4832" s="71" t="str">
        <f t="shared" si="669"/>
        <v/>
      </c>
    </row>
    <row r="4833" spans="2:17" x14ac:dyDescent="0.2">
      <c r="B4833">
        <f t="shared" ca="1" si="670"/>
        <v>3</v>
      </c>
      <c r="G4833" t="str">
        <f t="shared" ca="1" si="665"/>
        <v/>
      </c>
      <c r="H4833">
        <f t="shared" si="671"/>
        <v>0</v>
      </c>
      <c r="N4833" s="67" t="str">
        <f t="shared" ca="1" si="666"/>
        <v/>
      </c>
      <c r="O4833" s="70" t="str">
        <f t="shared" ca="1" si="667"/>
        <v/>
      </c>
      <c r="P4833" s="70" t="str">
        <f t="shared" ca="1" si="668"/>
        <v/>
      </c>
      <c r="Q4833" s="71" t="str">
        <f t="shared" si="669"/>
        <v/>
      </c>
    </row>
    <row r="4834" spans="2:17" x14ac:dyDescent="0.2">
      <c r="B4834">
        <f t="shared" ca="1" si="670"/>
        <v>3</v>
      </c>
      <c r="G4834" t="str">
        <f t="shared" ca="1" si="665"/>
        <v/>
      </c>
      <c r="H4834">
        <f t="shared" si="671"/>
        <v>0</v>
      </c>
      <c r="N4834" s="67" t="str">
        <f t="shared" ca="1" si="666"/>
        <v/>
      </c>
      <c r="O4834" s="70" t="str">
        <f t="shared" ca="1" si="667"/>
        <v/>
      </c>
      <c r="P4834" s="70" t="str">
        <f t="shared" ca="1" si="668"/>
        <v/>
      </c>
      <c r="Q4834" s="71" t="str">
        <f t="shared" si="669"/>
        <v/>
      </c>
    </row>
    <row r="4835" spans="2:17" x14ac:dyDescent="0.2">
      <c r="B4835">
        <f t="shared" ca="1" si="670"/>
        <v>3</v>
      </c>
      <c r="G4835" t="str">
        <f t="shared" ca="1" si="665"/>
        <v/>
      </c>
      <c r="H4835">
        <f t="shared" si="671"/>
        <v>0</v>
      </c>
      <c r="N4835" s="67" t="str">
        <f t="shared" ca="1" si="666"/>
        <v/>
      </c>
      <c r="O4835" s="70" t="str">
        <f t="shared" ca="1" si="667"/>
        <v/>
      </c>
      <c r="P4835" s="70" t="str">
        <f t="shared" ca="1" si="668"/>
        <v/>
      </c>
      <c r="Q4835" s="71" t="str">
        <f t="shared" si="669"/>
        <v/>
      </c>
    </row>
    <row r="4836" spans="2:17" x14ac:dyDescent="0.2">
      <c r="B4836">
        <f t="shared" ca="1" si="670"/>
        <v>3</v>
      </c>
      <c r="G4836" t="str">
        <f t="shared" ca="1" si="665"/>
        <v/>
      </c>
      <c r="H4836">
        <f t="shared" si="671"/>
        <v>0</v>
      </c>
      <c r="N4836" s="67" t="str">
        <f t="shared" ca="1" si="666"/>
        <v/>
      </c>
      <c r="O4836" s="70" t="str">
        <f t="shared" ca="1" si="667"/>
        <v/>
      </c>
      <c r="P4836" s="70" t="str">
        <f t="shared" ca="1" si="668"/>
        <v/>
      </c>
      <c r="Q4836" s="71" t="str">
        <f t="shared" si="669"/>
        <v/>
      </c>
    </row>
    <row r="4837" spans="2:17" x14ac:dyDescent="0.2">
      <c r="B4837">
        <f t="shared" ca="1" si="670"/>
        <v>3</v>
      </c>
      <c r="G4837" t="str">
        <f t="shared" ca="1" si="665"/>
        <v/>
      </c>
      <c r="H4837">
        <f t="shared" si="671"/>
        <v>0</v>
      </c>
      <c r="N4837" s="67" t="str">
        <f t="shared" ca="1" si="666"/>
        <v/>
      </c>
      <c r="O4837" s="70" t="str">
        <f t="shared" ca="1" si="667"/>
        <v/>
      </c>
      <c r="P4837" s="70" t="str">
        <f t="shared" ca="1" si="668"/>
        <v/>
      </c>
      <c r="Q4837" s="71" t="str">
        <f t="shared" si="669"/>
        <v/>
      </c>
    </row>
    <row r="4838" spans="2:17" x14ac:dyDescent="0.2">
      <c r="B4838">
        <f t="shared" ca="1" si="670"/>
        <v>3</v>
      </c>
      <c r="G4838" t="str">
        <f t="shared" ca="1" si="665"/>
        <v/>
      </c>
      <c r="H4838">
        <f t="shared" si="671"/>
        <v>0</v>
      </c>
      <c r="N4838" s="67" t="str">
        <f t="shared" ca="1" si="666"/>
        <v/>
      </c>
      <c r="O4838" s="70" t="str">
        <f t="shared" ca="1" si="667"/>
        <v/>
      </c>
      <c r="P4838" s="70" t="str">
        <f t="shared" ca="1" si="668"/>
        <v/>
      </c>
      <c r="Q4838" s="71" t="str">
        <f t="shared" si="669"/>
        <v/>
      </c>
    </row>
    <row r="4839" spans="2:17" x14ac:dyDescent="0.2">
      <c r="B4839">
        <f t="shared" ca="1" si="670"/>
        <v>3</v>
      </c>
      <c r="G4839" t="str">
        <f t="shared" ca="1" si="665"/>
        <v/>
      </c>
      <c r="H4839">
        <f t="shared" si="671"/>
        <v>0</v>
      </c>
      <c r="N4839" s="67" t="str">
        <f t="shared" ca="1" si="666"/>
        <v/>
      </c>
      <c r="O4839" s="70" t="str">
        <f t="shared" ca="1" si="667"/>
        <v/>
      </c>
      <c r="P4839" s="70" t="str">
        <f t="shared" ca="1" si="668"/>
        <v/>
      </c>
      <c r="Q4839" s="71" t="str">
        <f t="shared" si="669"/>
        <v/>
      </c>
    </row>
    <row r="4840" spans="2:17" x14ac:dyDescent="0.2">
      <c r="B4840">
        <f t="shared" ca="1" si="670"/>
        <v>3</v>
      </c>
      <c r="G4840" t="str">
        <f t="shared" ca="1" si="665"/>
        <v/>
      </c>
      <c r="H4840">
        <f t="shared" si="671"/>
        <v>0</v>
      </c>
      <c r="N4840" s="67" t="str">
        <f t="shared" ca="1" si="666"/>
        <v/>
      </c>
      <c r="O4840" s="70" t="str">
        <f t="shared" ca="1" si="667"/>
        <v/>
      </c>
      <c r="P4840" s="70" t="str">
        <f t="shared" ca="1" si="668"/>
        <v/>
      </c>
      <c r="Q4840" s="71" t="str">
        <f t="shared" si="669"/>
        <v/>
      </c>
    </row>
    <row r="4841" spans="2:17" x14ac:dyDescent="0.2">
      <c r="B4841">
        <f t="shared" ca="1" si="670"/>
        <v>3</v>
      </c>
      <c r="G4841" t="str">
        <f t="shared" ca="1" si="665"/>
        <v/>
      </c>
      <c r="H4841">
        <f t="shared" si="671"/>
        <v>0</v>
      </c>
      <c r="N4841" s="67" t="str">
        <f t="shared" ca="1" si="666"/>
        <v/>
      </c>
      <c r="O4841" s="70" t="str">
        <f t="shared" ca="1" si="667"/>
        <v/>
      </c>
      <c r="P4841" s="70" t="str">
        <f t="shared" ca="1" si="668"/>
        <v/>
      </c>
      <c r="Q4841" s="71" t="str">
        <f t="shared" si="669"/>
        <v/>
      </c>
    </row>
    <row r="4842" spans="2:17" x14ac:dyDescent="0.2">
      <c r="B4842">
        <f t="shared" ca="1" si="670"/>
        <v>3</v>
      </c>
      <c r="G4842" t="str">
        <f t="shared" ca="1" si="665"/>
        <v/>
      </c>
      <c r="H4842">
        <f t="shared" si="671"/>
        <v>0</v>
      </c>
      <c r="N4842" s="67" t="str">
        <f t="shared" ca="1" si="666"/>
        <v/>
      </c>
      <c r="O4842" s="70" t="str">
        <f t="shared" ca="1" si="667"/>
        <v/>
      </c>
      <c r="P4842" s="70" t="str">
        <f t="shared" ca="1" si="668"/>
        <v/>
      </c>
      <c r="Q4842" s="71" t="str">
        <f t="shared" si="669"/>
        <v/>
      </c>
    </row>
    <row r="4843" spans="2:17" x14ac:dyDescent="0.2">
      <c r="B4843">
        <f t="shared" ca="1" si="670"/>
        <v>3</v>
      </c>
      <c r="G4843" t="str">
        <f t="shared" ca="1" si="665"/>
        <v/>
      </c>
      <c r="H4843">
        <f t="shared" si="671"/>
        <v>0</v>
      </c>
      <c r="N4843" s="67" t="str">
        <f t="shared" ca="1" si="666"/>
        <v/>
      </c>
      <c r="O4843" s="70" t="str">
        <f t="shared" ca="1" si="667"/>
        <v/>
      </c>
      <c r="P4843" s="70" t="str">
        <f t="shared" ca="1" si="668"/>
        <v/>
      </c>
      <c r="Q4843" s="71" t="str">
        <f t="shared" si="669"/>
        <v/>
      </c>
    </row>
    <row r="4844" spans="2:17" x14ac:dyDescent="0.2">
      <c r="B4844">
        <f t="shared" ca="1" si="670"/>
        <v>3</v>
      </c>
      <c r="G4844" t="str">
        <f t="shared" ca="1" si="665"/>
        <v/>
      </c>
      <c r="H4844">
        <f t="shared" si="671"/>
        <v>0</v>
      </c>
      <c r="N4844" s="67" t="str">
        <f t="shared" ca="1" si="666"/>
        <v/>
      </c>
      <c r="O4844" s="70" t="str">
        <f t="shared" ca="1" si="667"/>
        <v/>
      </c>
      <c r="P4844" s="70" t="str">
        <f t="shared" ca="1" si="668"/>
        <v/>
      </c>
      <c r="Q4844" s="71" t="str">
        <f t="shared" si="669"/>
        <v/>
      </c>
    </row>
    <row r="4845" spans="2:17" x14ac:dyDescent="0.2">
      <c r="B4845">
        <f t="shared" ca="1" si="670"/>
        <v>3</v>
      </c>
      <c r="G4845" t="str">
        <f t="shared" ca="1" si="665"/>
        <v/>
      </c>
      <c r="H4845">
        <f t="shared" si="671"/>
        <v>0</v>
      </c>
      <c r="N4845" s="67" t="str">
        <f t="shared" ca="1" si="666"/>
        <v/>
      </c>
      <c r="O4845" s="70" t="str">
        <f t="shared" ca="1" si="667"/>
        <v/>
      </c>
      <c r="P4845" s="70" t="str">
        <f t="shared" ca="1" si="668"/>
        <v/>
      </c>
      <c r="Q4845" s="71" t="str">
        <f t="shared" si="669"/>
        <v/>
      </c>
    </row>
    <row r="4846" spans="2:17" x14ac:dyDescent="0.2">
      <c r="B4846">
        <f t="shared" ca="1" si="670"/>
        <v>3</v>
      </c>
      <c r="G4846" t="str">
        <f t="shared" ca="1" si="665"/>
        <v/>
      </c>
      <c r="H4846">
        <f t="shared" si="671"/>
        <v>0</v>
      </c>
      <c r="N4846" s="67" t="str">
        <f t="shared" ca="1" si="666"/>
        <v/>
      </c>
      <c r="O4846" s="70" t="str">
        <f t="shared" ca="1" si="667"/>
        <v/>
      </c>
      <c r="P4846" s="70" t="str">
        <f t="shared" ca="1" si="668"/>
        <v/>
      </c>
      <c r="Q4846" s="71" t="str">
        <f t="shared" si="669"/>
        <v/>
      </c>
    </row>
    <row r="4847" spans="2:17" x14ac:dyDescent="0.2">
      <c r="B4847">
        <f t="shared" ca="1" si="670"/>
        <v>3</v>
      </c>
      <c r="G4847" t="str">
        <f t="shared" ca="1" si="665"/>
        <v/>
      </c>
      <c r="H4847">
        <f t="shared" si="671"/>
        <v>0</v>
      </c>
      <c r="N4847" s="67" t="str">
        <f t="shared" ca="1" si="666"/>
        <v/>
      </c>
      <c r="O4847" s="70" t="str">
        <f t="shared" ca="1" si="667"/>
        <v/>
      </c>
      <c r="P4847" s="70" t="str">
        <f t="shared" ca="1" si="668"/>
        <v/>
      </c>
      <c r="Q4847" s="71" t="str">
        <f t="shared" si="669"/>
        <v/>
      </c>
    </row>
    <row r="4848" spans="2:17" x14ac:dyDescent="0.2">
      <c r="B4848">
        <f t="shared" ca="1" si="670"/>
        <v>3</v>
      </c>
      <c r="G4848" t="str">
        <f t="shared" ref="G4848:G4911" ca="1" si="672">IF(B4848=B4847+1,MID(A4850,29,FIND("Kockázatkezelés",A4850)-30)*1,"")</f>
        <v/>
      </c>
      <c r="H4848">
        <f t="shared" si="671"/>
        <v>0</v>
      </c>
      <c r="N4848" s="67" t="str">
        <f t="shared" ca="1" si="666"/>
        <v/>
      </c>
      <c r="O4848" s="70" t="str">
        <f t="shared" ca="1" si="667"/>
        <v/>
      </c>
      <c r="P4848" s="70" t="str">
        <f t="shared" ca="1" si="668"/>
        <v/>
      </c>
      <c r="Q4848" s="71" t="str">
        <f t="shared" si="669"/>
        <v/>
      </c>
    </row>
    <row r="4849" spans="2:17" x14ac:dyDescent="0.2">
      <c r="B4849">
        <f t="shared" ca="1" si="670"/>
        <v>3</v>
      </c>
      <c r="G4849" t="str">
        <f t="shared" ca="1" si="672"/>
        <v/>
      </c>
      <c r="H4849">
        <f t="shared" si="671"/>
        <v>0</v>
      </c>
      <c r="N4849" s="67" t="str">
        <f t="shared" ca="1" si="666"/>
        <v/>
      </c>
      <c r="O4849" s="70" t="str">
        <f t="shared" ca="1" si="667"/>
        <v/>
      </c>
      <c r="P4849" s="70" t="str">
        <f t="shared" ca="1" si="668"/>
        <v/>
      </c>
      <c r="Q4849" s="71" t="str">
        <f t="shared" si="669"/>
        <v/>
      </c>
    </row>
    <row r="4850" spans="2:17" x14ac:dyDescent="0.2">
      <c r="B4850">
        <f t="shared" ca="1" si="670"/>
        <v>3</v>
      </c>
      <c r="G4850" t="str">
        <f t="shared" ca="1" si="672"/>
        <v/>
      </c>
      <c r="H4850">
        <f t="shared" si="671"/>
        <v>0</v>
      </c>
      <c r="N4850" s="67" t="str">
        <f t="shared" ca="1" si="666"/>
        <v/>
      </c>
      <c r="O4850" s="70" t="str">
        <f t="shared" ca="1" si="667"/>
        <v/>
      </c>
      <c r="P4850" s="70" t="str">
        <f t="shared" ca="1" si="668"/>
        <v/>
      </c>
      <c r="Q4850" s="71" t="str">
        <f t="shared" si="669"/>
        <v/>
      </c>
    </row>
    <row r="4851" spans="2:17" x14ac:dyDescent="0.2">
      <c r="B4851">
        <f t="shared" ca="1" si="670"/>
        <v>3</v>
      </c>
      <c r="G4851" t="str">
        <f t="shared" ca="1" si="672"/>
        <v/>
      </c>
      <c r="H4851">
        <f t="shared" si="671"/>
        <v>0</v>
      </c>
      <c r="N4851" s="67" t="str">
        <f t="shared" ca="1" si="666"/>
        <v/>
      </c>
      <c r="O4851" s="70" t="str">
        <f t="shared" ca="1" si="667"/>
        <v/>
      </c>
      <c r="P4851" s="70" t="str">
        <f t="shared" ca="1" si="668"/>
        <v/>
      </c>
      <c r="Q4851" s="71" t="str">
        <f t="shared" si="669"/>
        <v/>
      </c>
    </row>
    <row r="4852" spans="2:17" x14ac:dyDescent="0.2">
      <c r="B4852">
        <f t="shared" ca="1" si="670"/>
        <v>3</v>
      </c>
      <c r="G4852" t="str">
        <f t="shared" ca="1" si="672"/>
        <v/>
      </c>
      <c r="H4852">
        <f t="shared" si="671"/>
        <v>0</v>
      </c>
      <c r="N4852" s="67" t="str">
        <f t="shared" ca="1" si="666"/>
        <v/>
      </c>
      <c r="O4852" s="70" t="str">
        <f t="shared" ca="1" si="667"/>
        <v/>
      </c>
      <c r="P4852" s="70" t="str">
        <f t="shared" ca="1" si="668"/>
        <v/>
      </c>
      <c r="Q4852" s="71" t="str">
        <f t="shared" si="669"/>
        <v/>
      </c>
    </row>
    <row r="4853" spans="2:17" x14ac:dyDescent="0.2">
      <c r="B4853">
        <f t="shared" ca="1" si="670"/>
        <v>3</v>
      </c>
      <c r="G4853" t="str">
        <f t="shared" ca="1" si="672"/>
        <v/>
      </c>
      <c r="H4853">
        <f t="shared" si="671"/>
        <v>0</v>
      </c>
      <c r="N4853" s="67" t="str">
        <f t="shared" ca="1" si="666"/>
        <v/>
      </c>
      <c r="O4853" s="70" t="str">
        <f t="shared" ca="1" si="667"/>
        <v/>
      </c>
      <c r="P4853" s="70" t="str">
        <f t="shared" ca="1" si="668"/>
        <v/>
      </c>
      <c r="Q4853" s="71" t="str">
        <f t="shared" si="669"/>
        <v/>
      </c>
    </row>
    <row r="4854" spans="2:17" x14ac:dyDescent="0.2">
      <c r="B4854">
        <f t="shared" ca="1" si="670"/>
        <v>3</v>
      </c>
      <c r="G4854" t="str">
        <f t="shared" ca="1" si="672"/>
        <v/>
      </c>
      <c r="H4854">
        <f t="shared" si="671"/>
        <v>0</v>
      </c>
      <c r="N4854" s="67" t="str">
        <f t="shared" ca="1" si="666"/>
        <v/>
      </c>
      <c r="O4854" s="70" t="str">
        <f t="shared" ca="1" si="667"/>
        <v/>
      </c>
      <c r="P4854" s="70" t="str">
        <f t="shared" ca="1" si="668"/>
        <v/>
      </c>
      <c r="Q4854" s="71" t="str">
        <f t="shared" si="669"/>
        <v/>
      </c>
    </row>
    <row r="4855" spans="2:17" x14ac:dyDescent="0.2">
      <c r="B4855">
        <f t="shared" ca="1" si="670"/>
        <v>3</v>
      </c>
      <c r="G4855" t="str">
        <f t="shared" ca="1" si="672"/>
        <v/>
      </c>
      <c r="H4855">
        <f t="shared" si="671"/>
        <v>0</v>
      </c>
      <c r="N4855" s="67" t="str">
        <f t="shared" ca="1" si="666"/>
        <v/>
      </c>
      <c r="O4855" s="70" t="str">
        <f t="shared" ca="1" si="667"/>
        <v/>
      </c>
      <c r="P4855" s="70" t="str">
        <f t="shared" ca="1" si="668"/>
        <v/>
      </c>
      <c r="Q4855" s="71" t="str">
        <f t="shared" si="669"/>
        <v/>
      </c>
    </row>
    <row r="4856" spans="2:17" x14ac:dyDescent="0.2">
      <c r="B4856">
        <f t="shared" ca="1" si="670"/>
        <v>3</v>
      </c>
      <c r="G4856" t="str">
        <f t="shared" ca="1" si="672"/>
        <v/>
      </c>
      <c r="H4856">
        <f t="shared" si="671"/>
        <v>0</v>
      </c>
      <c r="N4856" s="67" t="str">
        <f t="shared" ca="1" si="666"/>
        <v/>
      </c>
      <c r="O4856" s="70" t="str">
        <f t="shared" ca="1" si="667"/>
        <v/>
      </c>
      <c r="P4856" s="70" t="str">
        <f t="shared" ca="1" si="668"/>
        <v/>
      </c>
      <c r="Q4856" s="71" t="str">
        <f t="shared" si="669"/>
        <v/>
      </c>
    </row>
    <row r="4857" spans="2:17" x14ac:dyDescent="0.2">
      <c r="B4857">
        <f t="shared" ca="1" si="670"/>
        <v>3</v>
      </c>
      <c r="G4857" t="str">
        <f t="shared" ca="1" si="672"/>
        <v/>
      </c>
      <c r="H4857">
        <f t="shared" si="671"/>
        <v>0</v>
      </c>
      <c r="N4857" s="67" t="str">
        <f t="shared" ca="1" si="666"/>
        <v/>
      </c>
      <c r="O4857" s="70" t="str">
        <f t="shared" ca="1" si="667"/>
        <v/>
      </c>
      <c r="P4857" s="70" t="str">
        <f t="shared" ca="1" si="668"/>
        <v/>
      </c>
      <c r="Q4857" s="71" t="str">
        <f t="shared" si="669"/>
        <v/>
      </c>
    </row>
    <row r="4858" spans="2:17" x14ac:dyDescent="0.2">
      <c r="B4858">
        <f t="shared" ca="1" si="670"/>
        <v>3</v>
      </c>
      <c r="G4858" t="str">
        <f t="shared" ca="1" si="672"/>
        <v/>
      </c>
      <c r="H4858">
        <f t="shared" si="671"/>
        <v>0</v>
      </c>
      <c r="N4858" s="67" t="str">
        <f t="shared" ca="1" si="666"/>
        <v/>
      </c>
      <c r="O4858" s="70" t="str">
        <f t="shared" ca="1" si="667"/>
        <v/>
      </c>
      <c r="P4858" s="70" t="str">
        <f t="shared" ca="1" si="668"/>
        <v/>
      </c>
      <c r="Q4858" s="71" t="str">
        <f t="shared" si="669"/>
        <v/>
      </c>
    </row>
    <row r="4859" spans="2:17" x14ac:dyDescent="0.2">
      <c r="B4859">
        <f t="shared" ca="1" si="670"/>
        <v>3</v>
      </c>
      <c r="G4859" t="str">
        <f t="shared" ca="1" si="672"/>
        <v/>
      </c>
      <c r="H4859">
        <f t="shared" si="671"/>
        <v>0</v>
      </c>
      <c r="N4859" s="67" t="str">
        <f t="shared" ca="1" si="666"/>
        <v/>
      </c>
      <c r="O4859" s="70" t="str">
        <f t="shared" ca="1" si="667"/>
        <v/>
      </c>
      <c r="P4859" s="70" t="str">
        <f t="shared" ca="1" si="668"/>
        <v/>
      </c>
      <c r="Q4859" s="71" t="str">
        <f t="shared" si="669"/>
        <v/>
      </c>
    </row>
    <row r="4860" spans="2:17" x14ac:dyDescent="0.2">
      <c r="B4860">
        <f t="shared" ca="1" si="670"/>
        <v>3</v>
      </c>
      <c r="G4860" t="str">
        <f t="shared" ca="1" si="672"/>
        <v/>
      </c>
      <c r="H4860">
        <f t="shared" si="671"/>
        <v>0</v>
      </c>
      <c r="N4860" s="67" t="str">
        <f t="shared" ca="1" si="666"/>
        <v/>
      </c>
      <c r="O4860" s="70" t="str">
        <f t="shared" ca="1" si="667"/>
        <v/>
      </c>
      <c r="P4860" s="70" t="str">
        <f t="shared" ca="1" si="668"/>
        <v/>
      </c>
      <c r="Q4860" s="71" t="str">
        <f t="shared" si="669"/>
        <v/>
      </c>
    </row>
    <row r="4861" spans="2:17" x14ac:dyDescent="0.2">
      <c r="B4861">
        <f t="shared" ca="1" si="670"/>
        <v>3</v>
      </c>
      <c r="G4861" t="str">
        <f t="shared" ca="1" si="672"/>
        <v/>
      </c>
      <c r="H4861">
        <f t="shared" si="671"/>
        <v>0</v>
      </c>
      <c r="N4861" s="67" t="str">
        <f t="shared" ca="1" si="666"/>
        <v/>
      </c>
      <c r="O4861" s="70" t="str">
        <f t="shared" ca="1" si="667"/>
        <v/>
      </c>
      <c r="P4861" s="70" t="str">
        <f t="shared" ca="1" si="668"/>
        <v/>
      </c>
      <c r="Q4861" s="71" t="str">
        <f t="shared" si="669"/>
        <v/>
      </c>
    </row>
    <row r="4862" spans="2:17" x14ac:dyDescent="0.2">
      <c r="B4862">
        <f t="shared" ca="1" si="670"/>
        <v>3</v>
      </c>
      <c r="G4862" t="str">
        <f t="shared" ca="1" si="672"/>
        <v/>
      </c>
      <c r="H4862">
        <f t="shared" si="671"/>
        <v>0</v>
      </c>
      <c r="N4862" s="67" t="str">
        <f t="shared" ca="1" si="666"/>
        <v/>
      </c>
      <c r="O4862" s="70" t="str">
        <f t="shared" ca="1" si="667"/>
        <v/>
      </c>
      <c r="P4862" s="70" t="str">
        <f t="shared" ca="1" si="668"/>
        <v/>
      </c>
      <c r="Q4862" s="71" t="str">
        <f t="shared" si="669"/>
        <v/>
      </c>
    </row>
    <row r="4863" spans="2:17" x14ac:dyDescent="0.2">
      <c r="B4863">
        <f t="shared" ca="1" si="670"/>
        <v>3</v>
      </c>
      <c r="G4863" t="str">
        <f t="shared" ca="1" si="672"/>
        <v/>
      </c>
      <c r="H4863">
        <f t="shared" si="671"/>
        <v>0</v>
      </c>
      <c r="N4863" s="67" t="str">
        <f t="shared" ca="1" si="666"/>
        <v/>
      </c>
      <c r="O4863" s="70" t="str">
        <f t="shared" ca="1" si="667"/>
        <v/>
      </c>
      <c r="P4863" s="70" t="str">
        <f t="shared" ca="1" si="668"/>
        <v/>
      </c>
      <c r="Q4863" s="71" t="str">
        <f t="shared" si="669"/>
        <v/>
      </c>
    </row>
    <row r="4864" spans="2:17" x14ac:dyDescent="0.2">
      <c r="B4864">
        <f t="shared" ca="1" si="670"/>
        <v>3</v>
      </c>
      <c r="G4864" t="str">
        <f t="shared" ca="1" si="672"/>
        <v/>
      </c>
      <c r="H4864">
        <f t="shared" si="671"/>
        <v>0</v>
      </c>
      <c r="N4864" s="67" t="str">
        <f t="shared" ca="1" si="666"/>
        <v/>
      </c>
      <c r="O4864" s="70" t="str">
        <f t="shared" ca="1" si="667"/>
        <v/>
      </c>
      <c r="P4864" s="70" t="str">
        <f t="shared" ca="1" si="668"/>
        <v/>
      </c>
      <c r="Q4864" s="71" t="str">
        <f t="shared" si="669"/>
        <v/>
      </c>
    </row>
    <row r="4865" spans="2:17" x14ac:dyDescent="0.2">
      <c r="B4865">
        <f t="shared" ca="1" si="670"/>
        <v>3</v>
      </c>
      <c r="G4865" t="str">
        <f t="shared" ca="1" si="672"/>
        <v/>
      </c>
      <c r="H4865">
        <f t="shared" si="671"/>
        <v>0</v>
      </c>
      <c r="N4865" s="67" t="str">
        <f t="shared" ca="1" si="666"/>
        <v/>
      </c>
      <c r="O4865" s="70" t="str">
        <f t="shared" ca="1" si="667"/>
        <v/>
      </c>
      <c r="P4865" s="70" t="str">
        <f t="shared" ca="1" si="668"/>
        <v/>
      </c>
      <c r="Q4865" s="71" t="str">
        <f t="shared" si="669"/>
        <v/>
      </c>
    </row>
    <row r="4866" spans="2:17" x14ac:dyDescent="0.2">
      <c r="B4866">
        <f t="shared" ca="1" si="670"/>
        <v>3</v>
      </c>
      <c r="G4866" t="str">
        <f t="shared" ca="1" si="672"/>
        <v/>
      </c>
      <c r="H4866">
        <f t="shared" si="671"/>
        <v>0</v>
      </c>
      <c r="N4866" s="67" t="str">
        <f t="shared" ref="N4866:N4929" ca="1" si="673">IF(ISERROR(VLOOKUP($K4866,$B:$G,AA$2,FALSE)),"",VLOOKUP($K4866,$B:$G,AA$2,FALSE))</f>
        <v/>
      </c>
      <c r="O4866" s="70" t="str">
        <f t="shared" ref="O4866:O4929" ca="1" si="674">IF(ISERROR(VLOOKUP($K4866,$B:$G,AB$2,FALSE)),"",VLOOKUP($K4866,$B:$G,AB$2,FALSE))</f>
        <v/>
      </c>
      <c r="P4866" s="70" t="str">
        <f t="shared" ref="P4866:P4929" ca="1" si="675">IF(ISERROR(VLOOKUP($K4866,$B:$G,AC$2,FALSE)),"",VLOOKUP($K4866,$B:$G,AC$2,FALSE))</f>
        <v/>
      </c>
      <c r="Q4866" s="71" t="str">
        <f t="shared" ref="Q4866:Q4929" si="676">IF(L4866=0,"",(ROUND(IF(ISERROR(VLOOKUP($K4866,$B:$G,AD$2,FALSE)),"terület?",VLOOKUP($K4866,$B:$G,AD$2,FALSE)),2)))</f>
        <v/>
      </c>
    </row>
    <row r="4867" spans="2:17" x14ac:dyDescent="0.2">
      <c r="B4867">
        <f t="shared" ref="B4867:B4930" ca="1" si="677">IF(AND(LEFT(A4867,6)="Blokk:",RIGHT(A4867,10)&lt;&gt;"módosított",LEFT(A4868,11)="Táblaadatok",H4867&gt;0),B4866+1,B4866)</f>
        <v>3</v>
      </c>
      <c r="G4867" t="str">
        <f t="shared" ca="1" si="672"/>
        <v/>
      </c>
      <c r="H4867">
        <f t="shared" si="671"/>
        <v>0</v>
      </c>
      <c r="N4867" s="67" t="str">
        <f t="shared" ca="1" si="673"/>
        <v/>
      </c>
      <c r="O4867" s="70" t="str">
        <f t="shared" ca="1" si="674"/>
        <v/>
      </c>
      <c r="P4867" s="70" t="str">
        <f t="shared" ca="1" si="675"/>
        <v/>
      </c>
      <c r="Q4867" s="71" t="str">
        <f t="shared" si="676"/>
        <v/>
      </c>
    </row>
    <row r="4868" spans="2:17" x14ac:dyDescent="0.2">
      <c r="B4868">
        <f t="shared" ca="1" si="677"/>
        <v>3</v>
      </c>
      <c r="G4868" t="str">
        <f t="shared" ca="1" si="672"/>
        <v/>
      </c>
      <c r="H4868">
        <f t="shared" ref="H4868:H4931" si="678">IF(ISNA(VLOOKUP(MID(A4869,40,5),AE:AF,2,0)),0,1)</f>
        <v>0</v>
      </c>
      <c r="N4868" s="67" t="str">
        <f t="shared" ca="1" si="673"/>
        <v/>
      </c>
      <c r="O4868" s="70" t="str">
        <f t="shared" ca="1" si="674"/>
        <v/>
      </c>
      <c r="P4868" s="70" t="str">
        <f t="shared" ca="1" si="675"/>
        <v/>
      </c>
      <c r="Q4868" s="71" t="str">
        <f t="shared" si="676"/>
        <v/>
      </c>
    </row>
    <row r="4869" spans="2:17" x14ac:dyDescent="0.2">
      <c r="B4869">
        <f t="shared" ca="1" si="677"/>
        <v>3</v>
      </c>
      <c r="G4869" t="str">
        <f t="shared" ca="1" si="672"/>
        <v/>
      </c>
      <c r="H4869">
        <f t="shared" si="678"/>
        <v>0</v>
      </c>
      <c r="N4869" s="67" t="str">
        <f t="shared" ca="1" si="673"/>
        <v/>
      </c>
      <c r="O4869" s="70" t="str">
        <f t="shared" ca="1" si="674"/>
        <v/>
      </c>
      <c r="P4869" s="70" t="str">
        <f t="shared" ca="1" si="675"/>
        <v/>
      </c>
      <c r="Q4869" s="71" t="str">
        <f t="shared" si="676"/>
        <v/>
      </c>
    </row>
    <row r="4870" spans="2:17" x14ac:dyDescent="0.2">
      <c r="B4870">
        <f t="shared" ca="1" si="677"/>
        <v>3</v>
      </c>
      <c r="G4870" t="str">
        <f t="shared" ca="1" si="672"/>
        <v/>
      </c>
      <c r="H4870">
        <f t="shared" si="678"/>
        <v>0</v>
      </c>
      <c r="N4870" s="67" t="str">
        <f t="shared" ca="1" si="673"/>
        <v/>
      </c>
      <c r="O4870" s="70" t="str">
        <f t="shared" ca="1" si="674"/>
        <v/>
      </c>
      <c r="P4870" s="70" t="str">
        <f t="shared" ca="1" si="675"/>
        <v/>
      </c>
      <c r="Q4870" s="71" t="str">
        <f t="shared" si="676"/>
        <v/>
      </c>
    </row>
    <row r="4871" spans="2:17" x14ac:dyDescent="0.2">
      <c r="B4871">
        <f t="shared" ca="1" si="677"/>
        <v>3</v>
      </c>
      <c r="G4871" t="str">
        <f t="shared" ca="1" si="672"/>
        <v/>
      </c>
      <c r="H4871">
        <f t="shared" si="678"/>
        <v>0</v>
      </c>
      <c r="N4871" s="67" t="str">
        <f t="shared" ca="1" si="673"/>
        <v/>
      </c>
      <c r="O4871" s="70" t="str">
        <f t="shared" ca="1" si="674"/>
        <v/>
      </c>
      <c r="P4871" s="70" t="str">
        <f t="shared" ca="1" si="675"/>
        <v/>
      </c>
      <c r="Q4871" s="71" t="str">
        <f t="shared" si="676"/>
        <v/>
      </c>
    </row>
    <row r="4872" spans="2:17" x14ac:dyDescent="0.2">
      <c r="B4872">
        <f t="shared" ca="1" si="677"/>
        <v>3</v>
      </c>
      <c r="G4872" t="str">
        <f t="shared" ca="1" si="672"/>
        <v/>
      </c>
      <c r="H4872">
        <f t="shared" si="678"/>
        <v>0</v>
      </c>
      <c r="N4872" s="67" t="str">
        <f t="shared" ca="1" si="673"/>
        <v/>
      </c>
      <c r="O4872" s="70" t="str">
        <f t="shared" ca="1" si="674"/>
        <v/>
      </c>
      <c r="P4872" s="70" t="str">
        <f t="shared" ca="1" si="675"/>
        <v/>
      </c>
      <c r="Q4872" s="71" t="str">
        <f t="shared" si="676"/>
        <v/>
      </c>
    </row>
    <row r="4873" spans="2:17" x14ac:dyDescent="0.2">
      <c r="B4873">
        <f t="shared" ca="1" si="677"/>
        <v>3</v>
      </c>
      <c r="G4873" t="str">
        <f t="shared" ca="1" si="672"/>
        <v/>
      </c>
      <c r="H4873">
        <f t="shared" si="678"/>
        <v>0</v>
      </c>
      <c r="N4873" s="67" t="str">
        <f t="shared" ca="1" si="673"/>
        <v/>
      </c>
      <c r="O4873" s="70" t="str">
        <f t="shared" ca="1" si="674"/>
        <v/>
      </c>
      <c r="P4873" s="70" t="str">
        <f t="shared" ca="1" si="675"/>
        <v/>
      </c>
      <c r="Q4873" s="71" t="str">
        <f t="shared" si="676"/>
        <v/>
      </c>
    </row>
    <row r="4874" spans="2:17" x14ac:dyDescent="0.2">
      <c r="B4874">
        <f t="shared" ca="1" si="677"/>
        <v>3</v>
      </c>
      <c r="G4874" t="str">
        <f t="shared" ca="1" si="672"/>
        <v/>
      </c>
      <c r="H4874">
        <f t="shared" si="678"/>
        <v>0</v>
      </c>
      <c r="N4874" s="67" t="str">
        <f t="shared" ca="1" si="673"/>
        <v/>
      </c>
      <c r="O4874" s="70" t="str">
        <f t="shared" ca="1" si="674"/>
        <v/>
      </c>
      <c r="P4874" s="70" t="str">
        <f t="shared" ca="1" si="675"/>
        <v/>
      </c>
      <c r="Q4874" s="71" t="str">
        <f t="shared" si="676"/>
        <v/>
      </c>
    </row>
    <row r="4875" spans="2:17" x14ac:dyDescent="0.2">
      <c r="B4875">
        <f t="shared" ca="1" si="677"/>
        <v>3</v>
      </c>
      <c r="G4875" t="str">
        <f t="shared" ca="1" si="672"/>
        <v/>
      </c>
      <c r="H4875">
        <f t="shared" si="678"/>
        <v>0</v>
      </c>
      <c r="N4875" s="67" t="str">
        <f t="shared" ca="1" si="673"/>
        <v/>
      </c>
      <c r="O4875" s="70" t="str">
        <f t="shared" ca="1" si="674"/>
        <v/>
      </c>
      <c r="P4875" s="70" t="str">
        <f t="shared" ca="1" si="675"/>
        <v/>
      </c>
      <c r="Q4875" s="71" t="str">
        <f t="shared" si="676"/>
        <v/>
      </c>
    </row>
    <row r="4876" spans="2:17" x14ac:dyDescent="0.2">
      <c r="B4876">
        <f t="shared" ca="1" si="677"/>
        <v>3</v>
      </c>
      <c r="G4876" t="str">
        <f t="shared" ca="1" si="672"/>
        <v/>
      </c>
      <c r="H4876">
        <f t="shared" si="678"/>
        <v>0</v>
      </c>
      <c r="N4876" s="67" t="str">
        <f t="shared" ca="1" si="673"/>
        <v/>
      </c>
      <c r="O4876" s="70" t="str">
        <f t="shared" ca="1" si="674"/>
        <v/>
      </c>
      <c r="P4876" s="70" t="str">
        <f t="shared" ca="1" si="675"/>
        <v/>
      </c>
      <c r="Q4876" s="71" t="str">
        <f t="shared" si="676"/>
        <v/>
      </c>
    </row>
    <row r="4877" spans="2:17" x14ac:dyDescent="0.2">
      <c r="B4877">
        <f t="shared" ca="1" si="677"/>
        <v>3</v>
      </c>
      <c r="G4877" t="str">
        <f t="shared" ca="1" si="672"/>
        <v/>
      </c>
      <c r="H4877">
        <f t="shared" si="678"/>
        <v>0</v>
      </c>
      <c r="N4877" s="67" t="str">
        <f t="shared" ca="1" si="673"/>
        <v/>
      </c>
      <c r="O4877" s="70" t="str">
        <f t="shared" ca="1" si="674"/>
        <v/>
      </c>
      <c r="P4877" s="70" t="str">
        <f t="shared" ca="1" si="675"/>
        <v/>
      </c>
      <c r="Q4877" s="71" t="str">
        <f t="shared" si="676"/>
        <v/>
      </c>
    </row>
    <row r="4878" spans="2:17" x14ac:dyDescent="0.2">
      <c r="B4878">
        <f t="shared" ca="1" si="677"/>
        <v>3</v>
      </c>
      <c r="G4878" t="str">
        <f t="shared" ca="1" si="672"/>
        <v/>
      </c>
      <c r="H4878">
        <f t="shared" si="678"/>
        <v>0</v>
      </c>
      <c r="N4878" s="67" t="str">
        <f t="shared" ca="1" si="673"/>
        <v/>
      </c>
      <c r="O4878" s="70" t="str">
        <f t="shared" ca="1" si="674"/>
        <v/>
      </c>
      <c r="P4878" s="70" t="str">
        <f t="shared" ca="1" si="675"/>
        <v/>
      </c>
      <c r="Q4878" s="71" t="str">
        <f t="shared" si="676"/>
        <v/>
      </c>
    </row>
    <row r="4879" spans="2:17" x14ac:dyDescent="0.2">
      <c r="B4879">
        <f t="shared" ca="1" si="677"/>
        <v>3</v>
      </c>
      <c r="G4879" t="str">
        <f t="shared" ca="1" si="672"/>
        <v/>
      </c>
      <c r="H4879">
        <f t="shared" si="678"/>
        <v>0</v>
      </c>
      <c r="N4879" s="67" t="str">
        <f t="shared" ca="1" si="673"/>
        <v/>
      </c>
      <c r="O4879" s="70" t="str">
        <f t="shared" ca="1" si="674"/>
        <v/>
      </c>
      <c r="P4879" s="70" t="str">
        <f t="shared" ca="1" si="675"/>
        <v/>
      </c>
      <c r="Q4879" s="71" t="str">
        <f t="shared" si="676"/>
        <v/>
      </c>
    </row>
    <row r="4880" spans="2:17" x14ac:dyDescent="0.2">
      <c r="B4880">
        <f t="shared" ca="1" si="677"/>
        <v>3</v>
      </c>
      <c r="G4880" t="str">
        <f t="shared" ca="1" si="672"/>
        <v/>
      </c>
      <c r="H4880">
        <f t="shared" si="678"/>
        <v>0</v>
      </c>
      <c r="N4880" s="67" t="str">
        <f t="shared" ca="1" si="673"/>
        <v/>
      </c>
      <c r="O4880" s="70" t="str">
        <f t="shared" ca="1" si="674"/>
        <v/>
      </c>
      <c r="P4880" s="70" t="str">
        <f t="shared" ca="1" si="675"/>
        <v/>
      </c>
      <c r="Q4880" s="71" t="str">
        <f t="shared" si="676"/>
        <v/>
      </c>
    </row>
    <row r="4881" spans="2:17" x14ac:dyDescent="0.2">
      <c r="B4881">
        <f t="shared" ca="1" si="677"/>
        <v>3</v>
      </c>
      <c r="G4881" t="str">
        <f t="shared" ca="1" si="672"/>
        <v/>
      </c>
      <c r="H4881">
        <f t="shared" si="678"/>
        <v>0</v>
      </c>
      <c r="N4881" s="67" t="str">
        <f t="shared" ca="1" si="673"/>
        <v/>
      </c>
      <c r="O4881" s="70" t="str">
        <f t="shared" ca="1" si="674"/>
        <v/>
      </c>
      <c r="P4881" s="70" t="str">
        <f t="shared" ca="1" si="675"/>
        <v/>
      </c>
      <c r="Q4881" s="71" t="str">
        <f t="shared" si="676"/>
        <v/>
      </c>
    </row>
    <row r="4882" spans="2:17" x14ac:dyDescent="0.2">
      <c r="B4882">
        <f t="shared" ca="1" si="677"/>
        <v>3</v>
      </c>
      <c r="G4882" t="str">
        <f t="shared" ca="1" si="672"/>
        <v/>
      </c>
      <c r="H4882">
        <f t="shared" si="678"/>
        <v>0</v>
      </c>
      <c r="N4882" s="67" t="str">
        <f t="shared" ca="1" si="673"/>
        <v/>
      </c>
      <c r="O4882" s="70" t="str">
        <f t="shared" ca="1" si="674"/>
        <v/>
      </c>
      <c r="P4882" s="70" t="str">
        <f t="shared" ca="1" si="675"/>
        <v/>
      </c>
      <c r="Q4882" s="71" t="str">
        <f t="shared" si="676"/>
        <v/>
      </c>
    </row>
    <row r="4883" spans="2:17" x14ac:dyDescent="0.2">
      <c r="B4883">
        <f t="shared" ca="1" si="677"/>
        <v>3</v>
      </c>
      <c r="G4883" t="str">
        <f t="shared" ca="1" si="672"/>
        <v/>
      </c>
      <c r="H4883">
        <f t="shared" si="678"/>
        <v>0</v>
      </c>
      <c r="N4883" s="67" t="str">
        <f t="shared" ca="1" si="673"/>
        <v/>
      </c>
      <c r="O4883" s="70" t="str">
        <f t="shared" ca="1" si="674"/>
        <v/>
      </c>
      <c r="P4883" s="70" t="str">
        <f t="shared" ca="1" si="675"/>
        <v/>
      </c>
      <c r="Q4883" s="71" t="str">
        <f t="shared" si="676"/>
        <v/>
      </c>
    </row>
    <row r="4884" spans="2:17" x14ac:dyDescent="0.2">
      <c r="B4884">
        <f t="shared" ca="1" si="677"/>
        <v>3</v>
      </c>
      <c r="G4884" t="str">
        <f t="shared" ca="1" si="672"/>
        <v/>
      </c>
      <c r="H4884">
        <f t="shared" si="678"/>
        <v>0</v>
      </c>
      <c r="N4884" s="67" t="str">
        <f t="shared" ca="1" si="673"/>
        <v/>
      </c>
      <c r="O4884" s="70" t="str">
        <f t="shared" ca="1" si="674"/>
        <v/>
      </c>
      <c r="P4884" s="70" t="str">
        <f t="shared" ca="1" si="675"/>
        <v/>
      </c>
      <c r="Q4884" s="71" t="str">
        <f t="shared" si="676"/>
        <v/>
      </c>
    </row>
    <row r="4885" spans="2:17" x14ac:dyDescent="0.2">
      <c r="B4885">
        <f t="shared" ca="1" si="677"/>
        <v>3</v>
      </c>
      <c r="G4885" t="str">
        <f t="shared" ca="1" si="672"/>
        <v/>
      </c>
      <c r="H4885">
        <f t="shared" si="678"/>
        <v>0</v>
      </c>
      <c r="N4885" s="67" t="str">
        <f t="shared" ca="1" si="673"/>
        <v/>
      </c>
      <c r="O4885" s="70" t="str">
        <f t="shared" ca="1" si="674"/>
        <v/>
      </c>
      <c r="P4885" s="70" t="str">
        <f t="shared" ca="1" si="675"/>
        <v/>
      </c>
      <c r="Q4885" s="71" t="str">
        <f t="shared" si="676"/>
        <v/>
      </c>
    </row>
    <row r="4886" spans="2:17" x14ac:dyDescent="0.2">
      <c r="B4886">
        <f t="shared" ca="1" si="677"/>
        <v>3</v>
      </c>
      <c r="G4886" t="str">
        <f t="shared" ca="1" si="672"/>
        <v/>
      </c>
      <c r="H4886">
        <f t="shared" si="678"/>
        <v>0</v>
      </c>
      <c r="N4886" s="67" t="str">
        <f t="shared" ca="1" si="673"/>
        <v/>
      </c>
      <c r="O4886" s="70" t="str">
        <f t="shared" ca="1" si="674"/>
        <v/>
      </c>
      <c r="P4886" s="70" t="str">
        <f t="shared" ca="1" si="675"/>
        <v/>
      </c>
      <c r="Q4886" s="71" t="str">
        <f t="shared" si="676"/>
        <v/>
      </c>
    </row>
    <row r="4887" spans="2:17" x14ac:dyDescent="0.2">
      <c r="B4887">
        <f t="shared" ca="1" si="677"/>
        <v>3</v>
      </c>
      <c r="G4887" t="str">
        <f t="shared" ca="1" si="672"/>
        <v/>
      </c>
      <c r="H4887">
        <f t="shared" si="678"/>
        <v>0</v>
      </c>
      <c r="N4887" s="67" t="str">
        <f t="shared" ca="1" si="673"/>
        <v/>
      </c>
      <c r="O4887" s="70" t="str">
        <f t="shared" ca="1" si="674"/>
        <v/>
      </c>
      <c r="P4887" s="70" t="str">
        <f t="shared" ca="1" si="675"/>
        <v/>
      </c>
      <c r="Q4887" s="71" t="str">
        <f t="shared" si="676"/>
        <v/>
      </c>
    </row>
    <row r="4888" spans="2:17" x14ac:dyDescent="0.2">
      <c r="B4888">
        <f t="shared" ca="1" si="677"/>
        <v>3</v>
      </c>
      <c r="G4888" t="str">
        <f t="shared" ca="1" si="672"/>
        <v/>
      </c>
      <c r="H4888">
        <f t="shared" si="678"/>
        <v>0</v>
      </c>
      <c r="N4888" s="67" t="str">
        <f t="shared" ca="1" si="673"/>
        <v/>
      </c>
      <c r="O4888" s="70" t="str">
        <f t="shared" ca="1" si="674"/>
        <v/>
      </c>
      <c r="P4888" s="70" t="str">
        <f t="shared" ca="1" si="675"/>
        <v/>
      </c>
      <c r="Q4888" s="71" t="str">
        <f t="shared" si="676"/>
        <v/>
      </c>
    </row>
    <row r="4889" spans="2:17" x14ac:dyDescent="0.2">
      <c r="B4889">
        <f t="shared" ca="1" si="677"/>
        <v>3</v>
      </c>
      <c r="G4889" t="str">
        <f t="shared" ca="1" si="672"/>
        <v/>
      </c>
      <c r="H4889">
        <f t="shared" si="678"/>
        <v>0</v>
      </c>
      <c r="N4889" s="67" t="str">
        <f t="shared" ca="1" si="673"/>
        <v/>
      </c>
      <c r="O4889" s="70" t="str">
        <f t="shared" ca="1" si="674"/>
        <v/>
      </c>
      <c r="P4889" s="70" t="str">
        <f t="shared" ca="1" si="675"/>
        <v/>
      </c>
      <c r="Q4889" s="71" t="str">
        <f t="shared" si="676"/>
        <v/>
      </c>
    </row>
    <row r="4890" spans="2:17" x14ac:dyDescent="0.2">
      <c r="B4890">
        <f t="shared" ca="1" si="677"/>
        <v>3</v>
      </c>
      <c r="G4890" t="str">
        <f t="shared" ca="1" si="672"/>
        <v/>
      </c>
      <c r="H4890">
        <f t="shared" si="678"/>
        <v>0</v>
      </c>
      <c r="N4890" s="67" t="str">
        <f t="shared" ca="1" si="673"/>
        <v/>
      </c>
      <c r="O4890" s="70" t="str">
        <f t="shared" ca="1" si="674"/>
        <v/>
      </c>
      <c r="P4890" s="70" t="str">
        <f t="shared" ca="1" si="675"/>
        <v/>
      </c>
      <c r="Q4890" s="71" t="str">
        <f t="shared" si="676"/>
        <v/>
      </c>
    </row>
    <row r="4891" spans="2:17" x14ac:dyDescent="0.2">
      <c r="B4891">
        <f t="shared" ca="1" si="677"/>
        <v>3</v>
      </c>
      <c r="G4891" t="str">
        <f t="shared" ca="1" si="672"/>
        <v/>
      </c>
      <c r="H4891">
        <f t="shared" si="678"/>
        <v>0</v>
      </c>
      <c r="N4891" s="67" t="str">
        <f t="shared" ca="1" si="673"/>
        <v/>
      </c>
      <c r="O4891" s="70" t="str">
        <f t="shared" ca="1" si="674"/>
        <v/>
      </c>
      <c r="P4891" s="70" t="str">
        <f t="shared" ca="1" si="675"/>
        <v/>
      </c>
      <c r="Q4891" s="71" t="str">
        <f t="shared" si="676"/>
        <v/>
      </c>
    </row>
    <row r="4892" spans="2:17" x14ac:dyDescent="0.2">
      <c r="B4892">
        <f t="shared" ca="1" si="677"/>
        <v>3</v>
      </c>
      <c r="G4892" t="str">
        <f t="shared" ca="1" si="672"/>
        <v/>
      </c>
      <c r="H4892">
        <f t="shared" si="678"/>
        <v>0</v>
      </c>
      <c r="N4892" s="67" t="str">
        <f t="shared" ca="1" si="673"/>
        <v/>
      </c>
      <c r="O4892" s="70" t="str">
        <f t="shared" ca="1" si="674"/>
        <v/>
      </c>
      <c r="P4892" s="70" t="str">
        <f t="shared" ca="1" si="675"/>
        <v/>
      </c>
      <c r="Q4892" s="71" t="str">
        <f t="shared" si="676"/>
        <v/>
      </c>
    </row>
    <row r="4893" spans="2:17" x14ac:dyDescent="0.2">
      <c r="B4893">
        <f t="shared" ca="1" si="677"/>
        <v>3</v>
      </c>
      <c r="G4893" t="str">
        <f t="shared" ca="1" si="672"/>
        <v/>
      </c>
      <c r="H4893">
        <f t="shared" si="678"/>
        <v>0</v>
      </c>
      <c r="N4893" s="67" t="str">
        <f t="shared" ca="1" si="673"/>
        <v/>
      </c>
      <c r="O4893" s="70" t="str">
        <f t="shared" ca="1" si="674"/>
        <v/>
      </c>
      <c r="P4893" s="70" t="str">
        <f t="shared" ca="1" si="675"/>
        <v/>
      </c>
      <c r="Q4893" s="71" t="str">
        <f t="shared" si="676"/>
        <v/>
      </c>
    </row>
    <row r="4894" spans="2:17" x14ac:dyDescent="0.2">
      <c r="B4894">
        <f t="shared" ca="1" si="677"/>
        <v>3</v>
      </c>
      <c r="G4894" t="str">
        <f t="shared" ca="1" si="672"/>
        <v/>
      </c>
      <c r="H4894">
        <f t="shared" si="678"/>
        <v>0</v>
      </c>
      <c r="N4894" s="67" t="str">
        <f t="shared" ca="1" si="673"/>
        <v/>
      </c>
      <c r="O4894" s="70" t="str">
        <f t="shared" ca="1" si="674"/>
        <v/>
      </c>
      <c r="P4894" s="70" t="str">
        <f t="shared" ca="1" si="675"/>
        <v/>
      </c>
      <c r="Q4894" s="71" t="str">
        <f t="shared" si="676"/>
        <v/>
      </c>
    </row>
    <row r="4895" spans="2:17" x14ac:dyDescent="0.2">
      <c r="B4895">
        <f t="shared" ca="1" si="677"/>
        <v>3</v>
      </c>
      <c r="G4895" t="str">
        <f t="shared" ca="1" si="672"/>
        <v/>
      </c>
      <c r="H4895">
        <f t="shared" si="678"/>
        <v>0</v>
      </c>
      <c r="N4895" s="67" t="str">
        <f t="shared" ca="1" si="673"/>
        <v/>
      </c>
      <c r="O4895" s="70" t="str">
        <f t="shared" ca="1" si="674"/>
        <v/>
      </c>
      <c r="P4895" s="70" t="str">
        <f t="shared" ca="1" si="675"/>
        <v/>
      </c>
      <c r="Q4895" s="71" t="str">
        <f t="shared" si="676"/>
        <v/>
      </c>
    </row>
    <row r="4896" spans="2:17" x14ac:dyDescent="0.2">
      <c r="B4896">
        <f t="shared" ca="1" si="677"/>
        <v>3</v>
      </c>
      <c r="G4896" t="str">
        <f t="shared" ca="1" si="672"/>
        <v/>
      </c>
      <c r="H4896">
        <f t="shared" si="678"/>
        <v>0</v>
      </c>
      <c r="N4896" s="67" t="str">
        <f t="shared" ca="1" si="673"/>
        <v/>
      </c>
      <c r="O4896" s="70" t="str">
        <f t="shared" ca="1" si="674"/>
        <v/>
      </c>
      <c r="P4896" s="70" t="str">
        <f t="shared" ca="1" si="675"/>
        <v/>
      </c>
      <c r="Q4896" s="71" t="str">
        <f t="shared" si="676"/>
        <v/>
      </c>
    </row>
    <row r="4897" spans="2:17" x14ac:dyDescent="0.2">
      <c r="B4897">
        <f t="shared" ca="1" si="677"/>
        <v>3</v>
      </c>
      <c r="G4897" t="str">
        <f t="shared" ca="1" si="672"/>
        <v/>
      </c>
      <c r="H4897">
        <f t="shared" si="678"/>
        <v>0</v>
      </c>
      <c r="N4897" s="67" t="str">
        <f t="shared" ca="1" si="673"/>
        <v/>
      </c>
      <c r="O4897" s="70" t="str">
        <f t="shared" ca="1" si="674"/>
        <v/>
      </c>
      <c r="P4897" s="70" t="str">
        <f t="shared" ca="1" si="675"/>
        <v/>
      </c>
      <c r="Q4897" s="71" t="str">
        <f t="shared" si="676"/>
        <v/>
      </c>
    </row>
    <row r="4898" spans="2:17" x14ac:dyDescent="0.2">
      <c r="B4898">
        <f t="shared" ca="1" si="677"/>
        <v>3</v>
      </c>
      <c r="G4898" t="str">
        <f t="shared" ca="1" si="672"/>
        <v/>
      </c>
      <c r="H4898">
        <f t="shared" si="678"/>
        <v>0</v>
      </c>
      <c r="N4898" s="67" t="str">
        <f t="shared" ca="1" si="673"/>
        <v/>
      </c>
      <c r="O4898" s="70" t="str">
        <f t="shared" ca="1" si="674"/>
        <v/>
      </c>
      <c r="P4898" s="70" t="str">
        <f t="shared" ca="1" si="675"/>
        <v/>
      </c>
      <c r="Q4898" s="71" t="str">
        <f t="shared" si="676"/>
        <v/>
      </c>
    </row>
    <row r="4899" spans="2:17" x14ac:dyDescent="0.2">
      <c r="B4899">
        <f t="shared" ca="1" si="677"/>
        <v>3</v>
      </c>
      <c r="G4899" t="str">
        <f t="shared" ca="1" si="672"/>
        <v/>
      </c>
      <c r="H4899">
        <f t="shared" si="678"/>
        <v>0</v>
      </c>
      <c r="N4899" s="67" t="str">
        <f t="shared" ca="1" si="673"/>
        <v/>
      </c>
      <c r="O4899" s="70" t="str">
        <f t="shared" ca="1" si="674"/>
        <v/>
      </c>
      <c r="P4899" s="70" t="str">
        <f t="shared" ca="1" si="675"/>
        <v/>
      </c>
      <c r="Q4899" s="71" t="str">
        <f t="shared" si="676"/>
        <v/>
      </c>
    </row>
    <row r="4900" spans="2:17" x14ac:dyDescent="0.2">
      <c r="B4900">
        <f t="shared" ca="1" si="677"/>
        <v>3</v>
      </c>
      <c r="G4900" t="str">
        <f t="shared" ca="1" si="672"/>
        <v/>
      </c>
      <c r="H4900">
        <f t="shared" si="678"/>
        <v>0</v>
      </c>
      <c r="N4900" s="67" t="str">
        <f t="shared" ca="1" si="673"/>
        <v/>
      </c>
      <c r="O4900" s="70" t="str">
        <f t="shared" ca="1" si="674"/>
        <v/>
      </c>
      <c r="P4900" s="70" t="str">
        <f t="shared" ca="1" si="675"/>
        <v/>
      </c>
      <c r="Q4900" s="71" t="str">
        <f t="shared" si="676"/>
        <v/>
      </c>
    </row>
    <row r="4901" spans="2:17" x14ac:dyDescent="0.2">
      <c r="B4901">
        <f t="shared" ca="1" si="677"/>
        <v>3</v>
      </c>
      <c r="G4901" t="str">
        <f t="shared" ca="1" si="672"/>
        <v/>
      </c>
      <c r="H4901">
        <f t="shared" si="678"/>
        <v>0</v>
      </c>
      <c r="N4901" s="67" t="str">
        <f t="shared" ca="1" si="673"/>
        <v/>
      </c>
      <c r="O4901" s="70" t="str">
        <f t="shared" ca="1" si="674"/>
        <v/>
      </c>
      <c r="P4901" s="70" t="str">
        <f t="shared" ca="1" si="675"/>
        <v/>
      </c>
      <c r="Q4901" s="71" t="str">
        <f t="shared" si="676"/>
        <v/>
      </c>
    </row>
    <row r="4902" spans="2:17" x14ac:dyDescent="0.2">
      <c r="B4902">
        <f t="shared" ca="1" si="677"/>
        <v>3</v>
      </c>
      <c r="G4902" t="str">
        <f t="shared" ca="1" si="672"/>
        <v/>
      </c>
      <c r="H4902">
        <f t="shared" si="678"/>
        <v>0</v>
      </c>
      <c r="N4902" s="67" t="str">
        <f t="shared" ca="1" si="673"/>
        <v/>
      </c>
      <c r="O4902" s="70" t="str">
        <f t="shared" ca="1" si="674"/>
        <v/>
      </c>
      <c r="P4902" s="70" t="str">
        <f t="shared" ca="1" si="675"/>
        <v/>
      </c>
      <c r="Q4902" s="71" t="str">
        <f t="shared" si="676"/>
        <v/>
      </c>
    </row>
    <row r="4903" spans="2:17" x14ac:dyDescent="0.2">
      <c r="B4903">
        <f t="shared" ca="1" si="677"/>
        <v>3</v>
      </c>
      <c r="G4903" t="str">
        <f t="shared" ca="1" si="672"/>
        <v/>
      </c>
      <c r="H4903">
        <f t="shared" si="678"/>
        <v>0</v>
      </c>
      <c r="N4903" s="67" t="str">
        <f t="shared" ca="1" si="673"/>
        <v/>
      </c>
      <c r="O4903" s="70" t="str">
        <f t="shared" ca="1" si="674"/>
        <v/>
      </c>
      <c r="P4903" s="70" t="str">
        <f t="shared" ca="1" si="675"/>
        <v/>
      </c>
      <c r="Q4903" s="71" t="str">
        <f t="shared" si="676"/>
        <v/>
      </c>
    </row>
    <row r="4904" spans="2:17" x14ac:dyDescent="0.2">
      <c r="B4904">
        <f t="shared" ca="1" si="677"/>
        <v>3</v>
      </c>
      <c r="G4904" t="str">
        <f t="shared" ca="1" si="672"/>
        <v/>
      </c>
      <c r="H4904">
        <f t="shared" si="678"/>
        <v>0</v>
      </c>
      <c r="N4904" s="67" t="str">
        <f t="shared" ca="1" si="673"/>
        <v/>
      </c>
      <c r="O4904" s="70" t="str">
        <f t="shared" ca="1" si="674"/>
        <v/>
      </c>
      <c r="P4904" s="70" t="str">
        <f t="shared" ca="1" si="675"/>
        <v/>
      </c>
      <c r="Q4904" s="71" t="str">
        <f t="shared" si="676"/>
        <v/>
      </c>
    </row>
    <row r="4905" spans="2:17" x14ac:dyDescent="0.2">
      <c r="B4905">
        <f t="shared" ca="1" si="677"/>
        <v>3</v>
      </c>
      <c r="G4905" t="str">
        <f t="shared" ca="1" si="672"/>
        <v/>
      </c>
      <c r="H4905">
        <f t="shared" si="678"/>
        <v>0</v>
      </c>
      <c r="N4905" s="67" t="str">
        <f t="shared" ca="1" si="673"/>
        <v/>
      </c>
      <c r="O4905" s="70" t="str">
        <f t="shared" ca="1" si="674"/>
        <v/>
      </c>
      <c r="P4905" s="70" t="str">
        <f t="shared" ca="1" si="675"/>
        <v/>
      </c>
      <c r="Q4905" s="71" t="str">
        <f t="shared" si="676"/>
        <v/>
      </c>
    </row>
    <row r="4906" spans="2:17" x14ac:dyDescent="0.2">
      <c r="B4906">
        <f t="shared" ca="1" si="677"/>
        <v>3</v>
      </c>
      <c r="G4906" t="str">
        <f t="shared" ca="1" si="672"/>
        <v/>
      </c>
      <c r="H4906">
        <f t="shared" si="678"/>
        <v>0</v>
      </c>
      <c r="N4906" s="67" t="str">
        <f t="shared" ca="1" si="673"/>
        <v/>
      </c>
      <c r="O4906" s="70" t="str">
        <f t="shared" ca="1" si="674"/>
        <v/>
      </c>
      <c r="P4906" s="70" t="str">
        <f t="shared" ca="1" si="675"/>
        <v/>
      </c>
      <c r="Q4906" s="71" t="str">
        <f t="shared" si="676"/>
        <v/>
      </c>
    </row>
    <row r="4907" spans="2:17" x14ac:dyDescent="0.2">
      <c r="B4907">
        <f t="shared" ca="1" si="677"/>
        <v>3</v>
      </c>
      <c r="G4907" t="str">
        <f t="shared" ca="1" si="672"/>
        <v/>
      </c>
      <c r="H4907">
        <f t="shared" si="678"/>
        <v>0</v>
      </c>
      <c r="N4907" s="67" t="str">
        <f t="shared" ca="1" si="673"/>
        <v/>
      </c>
      <c r="O4907" s="70" t="str">
        <f t="shared" ca="1" si="674"/>
        <v/>
      </c>
      <c r="P4907" s="70" t="str">
        <f t="shared" ca="1" si="675"/>
        <v/>
      </c>
      <c r="Q4907" s="71" t="str">
        <f t="shared" si="676"/>
        <v/>
      </c>
    </row>
    <row r="4908" spans="2:17" x14ac:dyDescent="0.2">
      <c r="B4908">
        <f t="shared" ca="1" si="677"/>
        <v>3</v>
      </c>
      <c r="G4908" t="str">
        <f t="shared" ca="1" si="672"/>
        <v/>
      </c>
      <c r="H4908">
        <f t="shared" si="678"/>
        <v>0</v>
      </c>
      <c r="N4908" s="67" t="str">
        <f t="shared" ca="1" si="673"/>
        <v/>
      </c>
      <c r="O4908" s="70" t="str">
        <f t="shared" ca="1" si="674"/>
        <v/>
      </c>
      <c r="P4908" s="70" t="str">
        <f t="shared" ca="1" si="675"/>
        <v/>
      </c>
      <c r="Q4908" s="71" t="str">
        <f t="shared" si="676"/>
        <v/>
      </c>
    </row>
    <row r="4909" spans="2:17" x14ac:dyDescent="0.2">
      <c r="B4909">
        <f t="shared" ca="1" si="677"/>
        <v>3</v>
      </c>
      <c r="G4909" t="str">
        <f t="shared" ca="1" si="672"/>
        <v/>
      </c>
      <c r="H4909">
        <f t="shared" si="678"/>
        <v>0</v>
      </c>
      <c r="N4909" s="67" t="str">
        <f t="shared" ca="1" si="673"/>
        <v/>
      </c>
      <c r="O4909" s="70" t="str">
        <f t="shared" ca="1" si="674"/>
        <v/>
      </c>
      <c r="P4909" s="70" t="str">
        <f t="shared" ca="1" si="675"/>
        <v/>
      </c>
      <c r="Q4909" s="71" t="str">
        <f t="shared" si="676"/>
        <v/>
      </c>
    </row>
    <row r="4910" spans="2:17" x14ac:dyDescent="0.2">
      <c r="B4910">
        <f t="shared" ca="1" si="677"/>
        <v>3</v>
      </c>
      <c r="G4910" t="str">
        <f t="shared" ca="1" si="672"/>
        <v/>
      </c>
      <c r="H4910">
        <f t="shared" si="678"/>
        <v>0</v>
      </c>
      <c r="N4910" s="67" t="str">
        <f t="shared" ca="1" si="673"/>
        <v/>
      </c>
      <c r="O4910" s="70" t="str">
        <f t="shared" ca="1" si="674"/>
        <v/>
      </c>
      <c r="P4910" s="70" t="str">
        <f t="shared" ca="1" si="675"/>
        <v/>
      </c>
      <c r="Q4910" s="71" t="str">
        <f t="shared" si="676"/>
        <v/>
      </c>
    </row>
    <row r="4911" spans="2:17" x14ac:dyDescent="0.2">
      <c r="B4911">
        <f t="shared" ca="1" si="677"/>
        <v>3</v>
      </c>
      <c r="G4911" t="str">
        <f t="shared" ca="1" si="672"/>
        <v/>
      </c>
      <c r="H4911">
        <f t="shared" si="678"/>
        <v>0</v>
      </c>
      <c r="N4911" s="67" t="str">
        <f t="shared" ca="1" si="673"/>
        <v/>
      </c>
      <c r="O4911" s="70" t="str">
        <f t="shared" ca="1" si="674"/>
        <v/>
      </c>
      <c r="P4911" s="70" t="str">
        <f t="shared" ca="1" si="675"/>
        <v/>
      </c>
      <c r="Q4911" s="71" t="str">
        <f t="shared" si="676"/>
        <v/>
      </c>
    </row>
    <row r="4912" spans="2:17" x14ac:dyDescent="0.2">
      <c r="B4912">
        <f t="shared" ca="1" si="677"/>
        <v>3</v>
      </c>
      <c r="G4912" t="str">
        <f t="shared" ref="G4912:G4975" ca="1" si="679">IF(B4912=B4911+1,MID(A4914,29,FIND("Kockázatkezelés",A4914)-30)*1,"")</f>
        <v/>
      </c>
      <c r="H4912">
        <f t="shared" si="678"/>
        <v>0</v>
      </c>
      <c r="N4912" s="67" t="str">
        <f t="shared" ca="1" si="673"/>
        <v/>
      </c>
      <c r="O4912" s="70" t="str">
        <f t="shared" ca="1" si="674"/>
        <v/>
      </c>
      <c r="P4912" s="70" t="str">
        <f t="shared" ca="1" si="675"/>
        <v/>
      </c>
      <c r="Q4912" s="71" t="str">
        <f t="shared" si="676"/>
        <v/>
      </c>
    </row>
    <row r="4913" spans="2:17" x14ac:dyDescent="0.2">
      <c r="B4913">
        <f t="shared" ca="1" si="677"/>
        <v>3</v>
      </c>
      <c r="G4913" t="str">
        <f t="shared" ca="1" si="679"/>
        <v/>
      </c>
      <c r="H4913">
        <f t="shared" si="678"/>
        <v>0</v>
      </c>
      <c r="N4913" s="67" t="str">
        <f t="shared" ca="1" si="673"/>
        <v/>
      </c>
      <c r="O4913" s="70" t="str">
        <f t="shared" ca="1" si="674"/>
        <v/>
      </c>
      <c r="P4913" s="70" t="str">
        <f t="shared" ca="1" si="675"/>
        <v/>
      </c>
      <c r="Q4913" s="71" t="str">
        <f t="shared" si="676"/>
        <v/>
      </c>
    </row>
    <row r="4914" spans="2:17" x14ac:dyDescent="0.2">
      <c r="B4914">
        <f t="shared" ca="1" si="677"/>
        <v>3</v>
      </c>
      <c r="G4914" t="str">
        <f t="shared" ca="1" si="679"/>
        <v/>
      </c>
      <c r="H4914">
        <f t="shared" si="678"/>
        <v>0</v>
      </c>
      <c r="N4914" s="67" t="str">
        <f t="shared" ca="1" si="673"/>
        <v/>
      </c>
      <c r="O4914" s="70" t="str">
        <f t="shared" ca="1" si="674"/>
        <v/>
      </c>
      <c r="P4914" s="70" t="str">
        <f t="shared" ca="1" si="675"/>
        <v/>
      </c>
      <c r="Q4914" s="71" t="str">
        <f t="shared" si="676"/>
        <v/>
      </c>
    </row>
    <row r="4915" spans="2:17" x14ac:dyDescent="0.2">
      <c r="B4915">
        <f t="shared" ca="1" si="677"/>
        <v>3</v>
      </c>
      <c r="G4915" t="str">
        <f t="shared" ca="1" si="679"/>
        <v/>
      </c>
      <c r="H4915">
        <f t="shared" si="678"/>
        <v>0</v>
      </c>
      <c r="N4915" s="67" t="str">
        <f t="shared" ca="1" si="673"/>
        <v/>
      </c>
      <c r="O4915" s="70" t="str">
        <f t="shared" ca="1" si="674"/>
        <v/>
      </c>
      <c r="P4915" s="70" t="str">
        <f t="shared" ca="1" si="675"/>
        <v/>
      </c>
      <c r="Q4915" s="71" t="str">
        <f t="shared" si="676"/>
        <v/>
      </c>
    </row>
    <row r="4916" spans="2:17" x14ac:dyDescent="0.2">
      <c r="B4916">
        <f t="shared" ca="1" si="677"/>
        <v>3</v>
      </c>
      <c r="G4916" t="str">
        <f t="shared" ca="1" si="679"/>
        <v/>
      </c>
      <c r="H4916">
        <f t="shared" si="678"/>
        <v>0</v>
      </c>
      <c r="N4916" s="67" t="str">
        <f t="shared" ca="1" si="673"/>
        <v/>
      </c>
      <c r="O4916" s="70" t="str">
        <f t="shared" ca="1" si="674"/>
        <v/>
      </c>
      <c r="P4916" s="70" t="str">
        <f t="shared" ca="1" si="675"/>
        <v/>
      </c>
      <c r="Q4916" s="71" t="str">
        <f t="shared" si="676"/>
        <v/>
      </c>
    </row>
    <row r="4917" spans="2:17" x14ac:dyDescent="0.2">
      <c r="B4917">
        <f t="shared" ca="1" si="677"/>
        <v>3</v>
      </c>
      <c r="G4917" t="str">
        <f t="shared" ca="1" si="679"/>
        <v/>
      </c>
      <c r="H4917">
        <f t="shared" si="678"/>
        <v>0</v>
      </c>
      <c r="N4917" s="67" t="str">
        <f t="shared" ca="1" si="673"/>
        <v/>
      </c>
      <c r="O4917" s="70" t="str">
        <f t="shared" ca="1" si="674"/>
        <v/>
      </c>
      <c r="P4917" s="70" t="str">
        <f t="shared" ca="1" si="675"/>
        <v/>
      </c>
      <c r="Q4917" s="71" t="str">
        <f t="shared" si="676"/>
        <v/>
      </c>
    </row>
    <row r="4918" spans="2:17" x14ac:dyDescent="0.2">
      <c r="B4918">
        <f t="shared" ca="1" si="677"/>
        <v>3</v>
      </c>
      <c r="G4918" t="str">
        <f t="shared" ca="1" si="679"/>
        <v/>
      </c>
      <c r="H4918">
        <f t="shared" si="678"/>
        <v>0</v>
      </c>
      <c r="N4918" s="67" t="str">
        <f t="shared" ca="1" si="673"/>
        <v/>
      </c>
      <c r="O4918" s="70" t="str">
        <f t="shared" ca="1" si="674"/>
        <v/>
      </c>
      <c r="P4918" s="70" t="str">
        <f t="shared" ca="1" si="675"/>
        <v/>
      </c>
      <c r="Q4918" s="71" t="str">
        <f t="shared" si="676"/>
        <v/>
      </c>
    </row>
    <row r="4919" spans="2:17" x14ac:dyDescent="0.2">
      <c r="B4919">
        <f t="shared" ca="1" si="677"/>
        <v>3</v>
      </c>
      <c r="G4919" t="str">
        <f t="shared" ca="1" si="679"/>
        <v/>
      </c>
      <c r="H4919">
        <f t="shared" si="678"/>
        <v>0</v>
      </c>
      <c r="N4919" s="67" t="str">
        <f t="shared" ca="1" si="673"/>
        <v/>
      </c>
      <c r="O4919" s="70" t="str">
        <f t="shared" ca="1" si="674"/>
        <v/>
      </c>
      <c r="P4919" s="70" t="str">
        <f t="shared" ca="1" si="675"/>
        <v/>
      </c>
      <c r="Q4919" s="71" t="str">
        <f t="shared" si="676"/>
        <v/>
      </c>
    </row>
    <row r="4920" spans="2:17" x14ac:dyDescent="0.2">
      <c r="B4920">
        <f t="shared" ca="1" si="677"/>
        <v>3</v>
      </c>
      <c r="G4920" t="str">
        <f t="shared" ca="1" si="679"/>
        <v/>
      </c>
      <c r="H4920">
        <f t="shared" si="678"/>
        <v>0</v>
      </c>
      <c r="N4920" s="67" t="str">
        <f t="shared" ca="1" si="673"/>
        <v/>
      </c>
      <c r="O4920" s="70" t="str">
        <f t="shared" ca="1" si="674"/>
        <v/>
      </c>
      <c r="P4920" s="70" t="str">
        <f t="shared" ca="1" si="675"/>
        <v/>
      </c>
      <c r="Q4920" s="71" t="str">
        <f t="shared" si="676"/>
        <v/>
      </c>
    </row>
    <row r="4921" spans="2:17" x14ac:dyDescent="0.2">
      <c r="B4921">
        <f t="shared" ca="1" si="677"/>
        <v>3</v>
      </c>
      <c r="G4921" t="str">
        <f t="shared" ca="1" si="679"/>
        <v/>
      </c>
      <c r="H4921">
        <f t="shared" si="678"/>
        <v>0</v>
      </c>
      <c r="N4921" s="67" t="str">
        <f t="shared" ca="1" si="673"/>
        <v/>
      </c>
      <c r="O4921" s="70" t="str">
        <f t="shared" ca="1" si="674"/>
        <v/>
      </c>
      <c r="P4921" s="70" t="str">
        <f t="shared" ca="1" si="675"/>
        <v/>
      </c>
      <c r="Q4921" s="71" t="str">
        <f t="shared" si="676"/>
        <v/>
      </c>
    </row>
    <row r="4922" spans="2:17" x14ac:dyDescent="0.2">
      <c r="B4922">
        <f t="shared" ca="1" si="677"/>
        <v>3</v>
      </c>
      <c r="G4922" t="str">
        <f t="shared" ca="1" si="679"/>
        <v/>
      </c>
      <c r="H4922">
        <f t="shared" si="678"/>
        <v>0</v>
      </c>
      <c r="N4922" s="67" t="str">
        <f t="shared" ca="1" si="673"/>
        <v/>
      </c>
      <c r="O4922" s="70" t="str">
        <f t="shared" ca="1" si="674"/>
        <v/>
      </c>
      <c r="P4922" s="70" t="str">
        <f t="shared" ca="1" si="675"/>
        <v/>
      </c>
      <c r="Q4922" s="71" t="str">
        <f t="shared" si="676"/>
        <v/>
      </c>
    </row>
    <row r="4923" spans="2:17" x14ac:dyDescent="0.2">
      <c r="B4923">
        <f t="shared" ca="1" si="677"/>
        <v>3</v>
      </c>
      <c r="G4923" t="str">
        <f t="shared" ca="1" si="679"/>
        <v/>
      </c>
      <c r="H4923">
        <f t="shared" si="678"/>
        <v>0</v>
      </c>
      <c r="N4923" s="67" t="str">
        <f t="shared" ca="1" si="673"/>
        <v/>
      </c>
      <c r="O4923" s="70" t="str">
        <f t="shared" ca="1" si="674"/>
        <v/>
      </c>
      <c r="P4923" s="70" t="str">
        <f t="shared" ca="1" si="675"/>
        <v/>
      </c>
      <c r="Q4923" s="71" t="str">
        <f t="shared" si="676"/>
        <v/>
      </c>
    </row>
    <row r="4924" spans="2:17" x14ac:dyDescent="0.2">
      <c r="B4924">
        <f t="shared" ca="1" si="677"/>
        <v>3</v>
      </c>
      <c r="G4924" t="str">
        <f t="shared" ca="1" si="679"/>
        <v/>
      </c>
      <c r="H4924">
        <f t="shared" si="678"/>
        <v>0</v>
      </c>
      <c r="N4924" s="67" t="str">
        <f t="shared" ca="1" si="673"/>
        <v/>
      </c>
      <c r="O4924" s="70" t="str">
        <f t="shared" ca="1" si="674"/>
        <v/>
      </c>
      <c r="P4924" s="70" t="str">
        <f t="shared" ca="1" si="675"/>
        <v/>
      </c>
      <c r="Q4924" s="71" t="str">
        <f t="shared" si="676"/>
        <v/>
      </c>
    </row>
    <row r="4925" spans="2:17" x14ac:dyDescent="0.2">
      <c r="B4925">
        <f t="shared" ca="1" si="677"/>
        <v>3</v>
      </c>
      <c r="G4925" t="str">
        <f t="shared" ca="1" si="679"/>
        <v/>
      </c>
      <c r="H4925">
        <f t="shared" si="678"/>
        <v>0</v>
      </c>
      <c r="N4925" s="67" t="str">
        <f t="shared" ca="1" si="673"/>
        <v/>
      </c>
      <c r="O4925" s="70" t="str">
        <f t="shared" ca="1" si="674"/>
        <v/>
      </c>
      <c r="P4925" s="70" t="str">
        <f t="shared" ca="1" si="675"/>
        <v/>
      </c>
      <c r="Q4925" s="71" t="str">
        <f t="shared" si="676"/>
        <v/>
      </c>
    </row>
    <row r="4926" spans="2:17" x14ac:dyDescent="0.2">
      <c r="B4926">
        <f t="shared" ca="1" si="677"/>
        <v>3</v>
      </c>
      <c r="G4926" t="str">
        <f t="shared" ca="1" si="679"/>
        <v/>
      </c>
      <c r="H4926">
        <f t="shared" si="678"/>
        <v>0</v>
      </c>
      <c r="N4926" s="67" t="str">
        <f t="shared" ca="1" si="673"/>
        <v/>
      </c>
      <c r="O4926" s="70" t="str">
        <f t="shared" ca="1" si="674"/>
        <v/>
      </c>
      <c r="P4926" s="70" t="str">
        <f t="shared" ca="1" si="675"/>
        <v/>
      </c>
      <c r="Q4926" s="71" t="str">
        <f t="shared" si="676"/>
        <v/>
      </c>
    </row>
    <row r="4927" spans="2:17" x14ac:dyDescent="0.2">
      <c r="B4927">
        <f t="shared" ca="1" si="677"/>
        <v>3</v>
      </c>
      <c r="G4927" t="str">
        <f t="shared" ca="1" si="679"/>
        <v/>
      </c>
      <c r="H4927">
        <f t="shared" si="678"/>
        <v>0</v>
      </c>
      <c r="N4927" s="67" t="str">
        <f t="shared" ca="1" si="673"/>
        <v/>
      </c>
      <c r="O4927" s="70" t="str">
        <f t="shared" ca="1" si="674"/>
        <v/>
      </c>
      <c r="P4927" s="70" t="str">
        <f t="shared" ca="1" si="675"/>
        <v/>
      </c>
      <c r="Q4927" s="71" t="str">
        <f t="shared" si="676"/>
        <v/>
      </c>
    </row>
    <row r="4928" spans="2:17" x14ac:dyDescent="0.2">
      <c r="B4928">
        <f t="shared" ca="1" si="677"/>
        <v>3</v>
      </c>
      <c r="G4928" t="str">
        <f t="shared" ca="1" si="679"/>
        <v/>
      </c>
      <c r="H4928">
        <f t="shared" si="678"/>
        <v>0</v>
      </c>
      <c r="N4928" s="67" t="str">
        <f t="shared" ca="1" si="673"/>
        <v/>
      </c>
      <c r="O4928" s="70" t="str">
        <f t="shared" ca="1" si="674"/>
        <v/>
      </c>
      <c r="P4928" s="70" t="str">
        <f t="shared" ca="1" si="675"/>
        <v/>
      </c>
      <c r="Q4928" s="71" t="str">
        <f t="shared" si="676"/>
        <v/>
      </c>
    </row>
    <row r="4929" spans="2:17" x14ac:dyDescent="0.2">
      <c r="B4929">
        <f t="shared" ca="1" si="677"/>
        <v>3</v>
      </c>
      <c r="G4929" t="str">
        <f t="shared" ca="1" si="679"/>
        <v/>
      </c>
      <c r="H4929">
        <f t="shared" si="678"/>
        <v>0</v>
      </c>
      <c r="N4929" s="67" t="str">
        <f t="shared" ca="1" si="673"/>
        <v/>
      </c>
      <c r="O4929" s="70" t="str">
        <f t="shared" ca="1" si="674"/>
        <v/>
      </c>
      <c r="P4929" s="70" t="str">
        <f t="shared" ca="1" si="675"/>
        <v/>
      </c>
      <c r="Q4929" s="71" t="str">
        <f t="shared" si="676"/>
        <v/>
      </c>
    </row>
    <row r="4930" spans="2:17" x14ac:dyDescent="0.2">
      <c r="B4930">
        <f t="shared" ca="1" si="677"/>
        <v>3</v>
      </c>
      <c r="G4930" t="str">
        <f t="shared" ca="1" si="679"/>
        <v/>
      </c>
      <c r="H4930">
        <f t="shared" si="678"/>
        <v>0</v>
      </c>
      <c r="N4930" s="67" t="str">
        <f t="shared" ref="N4930:N4993" ca="1" si="680">IF(ISERROR(VLOOKUP($K4930,$B:$G,AA$2,FALSE)),"",VLOOKUP($K4930,$B:$G,AA$2,FALSE))</f>
        <v/>
      </c>
      <c r="O4930" s="70" t="str">
        <f t="shared" ref="O4930:O4993" ca="1" si="681">IF(ISERROR(VLOOKUP($K4930,$B:$G,AB$2,FALSE)),"",VLOOKUP($K4930,$B:$G,AB$2,FALSE))</f>
        <v/>
      </c>
      <c r="P4930" s="70" t="str">
        <f t="shared" ref="P4930:P4993" ca="1" si="682">IF(ISERROR(VLOOKUP($K4930,$B:$G,AC$2,FALSE)),"",VLOOKUP($K4930,$B:$G,AC$2,FALSE))</f>
        <v/>
      </c>
      <c r="Q4930" s="71" t="str">
        <f t="shared" ref="Q4930:Q4993" si="683">IF(L4930=0,"",(ROUND(IF(ISERROR(VLOOKUP($K4930,$B:$G,AD$2,FALSE)),"terület?",VLOOKUP($K4930,$B:$G,AD$2,FALSE)),2)))</f>
        <v/>
      </c>
    </row>
    <row r="4931" spans="2:17" x14ac:dyDescent="0.2">
      <c r="B4931">
        <f t="shared" ref="B4931:B4994" ca="1" si="684">IF(AND(LEFT(A4931,6)="Blokk:",RIGHT(A4931,10)&lt;&gt;"módosított",LEFT(A4932,11)="Táblaadatok",H4931&gt;0),B4930+1,B4930)</f>
        <v>3</v>
      </c>
      <c r="G4931" t="str">
        <f t="shared" ca="1" si="679"/>
        <v/>
      </c>
      <c r="H4931">
        <f t="shared" si="678"/>
        <v>0</v>
      </c>
      <c r="N4931" s="67" t="str">
        <f t="shared" ca="1" si="680"/>
        <v/>
      </c>
      <c r="O4931" s="70" t="str">
        <f t="shared" ca="1" si="681"/>
        <v/>
      </c>
      <c r="P4931" s="70" t="str">
        <f t="shared" ca="1" si="682"/>
        <v/>
      </c>
      <c r="Q4931" s="71" t="str">
        <f t="shared" si="683"/>
        <v/>
      </c>
    </row>
    <row r="4932" spans="2:17" x14ac:dyDescent="0.2">
      <c r="B4932">
        <f t="shared" ca="1" si="684"/>
        <v>3</v>
      </c>
      <c r="G4932" t="str">
        <f t="shared" ca="1" si="679"/>
        <v/>
      </c>
      <c r="H4932">
        <f t="shared" ref="H4932:H4995" si="685">IF(ISNA(VLOOKUP(MID(A4933,40,5),AE:AF,2,0)),0,1)</f>
        <v>0</v>
      </c>
      <c r="N4932" s="67" t="str">
        <f t="shared" ca="1" si="680"/>
        <v/>
      </c>
      <c r="O4932" s="70" t="str">
        <f t="shared" ca="1" si="681"/>
        <v/>
      </c>
      <c r="P4932" s="70" t="str">
        <f t="shared" ca="1" si="682"/>
        <v/>
      </c>
      <c r="Q4932" s="71" t="str">
        <f t="shared" si="683"/>
        <v/>
      </c>
    </row>
    <row r="4933" spans="2:17" x14ac:dyDescent="0.2">
      <c r="B4933">
        <f t="shared" ca="1" si="684"/>
        <v>3</v>
      </c>
      <c r="G4933" t="str">
        <f t="shared" ca="1" si="679"/>
        <v/>
      </c>
      <c r="H4933">
        <f t="shared" si="685"/>
        <v>0</v>
      </c>
      <c r="N4933" s="67" t="str">
        <f t="shared" ca="1" si="680"/>
        <v/>
      </c>
      <c r="O4933" s="70" t="str">
        <f t="shared" ca="1" si="681"/>
        <v/>
      </c>
      <c r="P4933" s="70" t="str">
        <f t="shared" ca="1" si="682"/>
        <v/>
      </c>
      <c r="Q4933" s="71" t="str">
        <f t="shared" si="683"/>
        <v/>
      </c>
    </row>
    <row r="4934" spans="2:17" x14ac:dyDescent="0.2">
      <c r="B4934">
        <f t="shared" ca="1" si="684"/>
        <v>3</v>
      </c>
      <c r="G4934" t="str">
        <f t="shared" ca="1" si="679"/>
        <v/>
      </c>
      <c r="H4934">
        <f t="shared" si="685"/>
        <v>0</v>
      </c>
      <c r="N4934" s="67" t="str">
        <f t="shared" ca="1" si="680"/>
        <v/>
      </c>
      <c r="O4934" s="70" t="str">
        <f t="shared" ca="1" si="681"/>
        <v/>
      </c>
      <c r="P4934" s="70" t="str">
        <f t="shared" ca="1" si="682"/>
        <v/>
      </c>
      <c r="Q4934" s="71" t="str">
        <f t="shared" si="683"/>
        <v/>
      </c>
    </row>
    <row r="4935" spans="2:17" x14ac:dyDescent="0.2">
      <c r="B4935">
        <f t="shared" ca="1" si="684"/>
        <v>3</v>
      </c>
      <c r="G4935" t="str">
        <f t="shared" ca="1" si="679"/>
        <v/>
      </c>
      <c r="H4935">
        <f t="shared" si="685"/>
        <v>0</v>
      </c>
      <c r="N4935" s="67" t="str">
        <f t="shared" ca="1" si="680"/>
        <v/>
      </c>
      <c r="O4935" s="70" t="str">
        <f t="shared" ca="1" si="681"/>
        <v/>
      </c>
      <c r="P4935" s="70" t="str">
        <f t="shared" ca="1" si="682"/>
        <v/>
      </c>
      <c r="Q4935" s="71" t="str">
        <f t="shared" si="683"/>
        <v/>
      </c>
    </row>
    <row r="4936" spans="2:17" x14ac:dyDescent="0.2">
      <c r="B4936">
        <f t="shared" ca="1" si="684"/>
        <v>3</v>
      </c>
      <c r="G4936" t="str">
        <f t="shared" ca="1" si="679"/>
        <v/>
      </c>
      <c r="H4936">
        <f t="shared" si="685"/>
        <v>0</v>
      </c>
      <c r="N4936" s="67" t="str">
        <f t="shared" ca="1" si="680"/>
        <v/>
      </c>
      <c r="O4936" s="70" t="str">
        <f t="shared" ca="1" si="681"/>
        <v/>
      </c>
      <c r="P4936" s="70" t="str">
        <f t="shared" ca="1" si="682"/>
        <v/>
      </c>
      <c r="Q4936" s="71" t="str">
        <f t="shared" si="683"/>
        <v/>
      </c>
    </row>
    <row r="4937" spans="2:17" x14ac:dyDescent="0.2">
      <c r="B4937">
        <f t="shared" ca="1" si="684"/>
        <v>3</v>
      </c>
      <c r="G4937" t="str">
        <f t="shared" ca="1" si="679"/>
        <v/>
      </c>
      <c r="H4937">
        <f t="shared" si="685"/>
        <v>0</v>
      </c>
      <c r="N4937" s="67" t="str">
        <f t="shared" ca="1" si="680"/>
        <v/>
      </c>
      <c r="O4937" s="70" t="str">
        <f t="shared" ca="1" si="681"/>
        <v/>
      </c>
      <c r="P4937" s="70" t="str">
        <f t="shared" ca="1" si="682"/>
        <v/>
      </c>
      <c r="Q4937" s="71" t="str">
        <f t="shared" si="683"/>
        <v/>
      </c>
    </row>
    <row r="4938" spans="2:17" x14ac:dyDescent="0.2">
      <c r="B4938">
        <f t="shared" ca="1" si="684"/>
        <v>3</v>
      </c>
      <c r="G4938" t="str">
        <f t="shared" ca="1" si="679"/>
        <v/>
      </c>
      <c r="H4938">
        <f t="shared" si="685"/>
        <v>0</v>
      </c>
      <c r="N4938" s="67" t="str">
        <f t="shared" ca="1" si="680"/>
        <v/>
      </c>
      <c r="O4938" s="70" t="str">
        <f t="shared" ca="1" si="681"/>
        <v/>
      </c>
      <c r="P4938" s="70" t="str">
        <f t="shared" ca="1" si="682"/>
        <v/>
      </c>
      <c r="Q4938" s="71" t="str">
        <f t="shared" si="683"/>
        <v/>
      </c>
    </row>
    <row r="4939" spans="2:17" x14ac:dyDescent="0.2">
      <c r="B4939">
        <f t="shared" ca="1" si="684"/>
        <v>3</v>
      </c>
      <c r="G4939" t="str">
        <f t="shared" ca="1" si="679"/>
        <v/>
      </c>
      <c r="H4939">
        <f t="shared" si="685"/>
        <v>0</v>
      </c>
      <c r="N4939" s="67" t="str">
        <f t="shared" ca="1" si="680"/>
        <v/>
      </c>
      <c r="O4939" s="70" t="str">
        <f t="shared" ca="1" si="681"/>
        <v/>
      </c>
      <c r="P4939" s="70" t="str">
        <f t="shared" ca="1" si="682"/>
        <v/>
      </c>
      <c r="Q4939" s="71" t="str">
        <f t="shared" si="683"/>
        <v/>
      </c>
    </row>
    <row r="4940" spans="2:17" x14ac:dyDescent="0.2">
      <c r="B4940">
        <f t="shared" ca="1" si="684"/>
        <v>3</v>
      </c>
      <c r="G4940" t="str">
        <f t="shared" ca="1" si="679"/>
        <v/>
      </c>
      <c r="H4940">
        <f t="shared" si="685"/>
        <v>0</v>
      </c>
      <c r="N4940" s="67" t="str">
        <f t="shared" ca="1" si="680"/>
        <v/>
      </c>
      <c r="O4940" s="70" t="str">
        <f t="shared" ca="1" si="681"/>
        <v/>
      </c>
      <c r="P4940" s="70" t="str">
        <f t="shared" ca="1" si="682"/>
        <v/>
      </c>
      <c r="Q4940" s="71" t="str">
        <f t="shared" si="683"/>
        <v/>
      </c>
    </row>
    <row r="4941" spans="2:17" x14ac:dyDescent="0.2">
      <c r="B4941">
        <f t="shared" ca="1" si="684"/>
        <v>3</v>
      </c>
      <c r="G4941" t="str">
        <f t="shared" ca="1" si="679"/>
        <v/>
      </c>
      <c r="H4941">
        <f t="shared" si="685"/>
        <v>0</v>
      </c>
      <c r="N4941" s="67" t="str">
        <f t="shared" ca="1" si="680"/>
        <v/>
      </c>
      <c r="O4941" s="70" t="str">
        <f t="shared" ca="1" si="681"/>
        <v/>
      </c>
      <c r="P4941" s="70" t="str">
        <f t="shared" ca="1" si="682"/>
        <v/>
      </c>
      <c r="Q4941" s="71" t="str">
        <f t="shared" si="683"/>
        <v/>
      </c>
    </row>
    <row r="4942" spans="2:17" x14ac:dyDescent="0.2">
      <c r="B4942">
        <f t="shared" ca="1" si="684"/>
        <v>3</v>
      </c>
      <c r="G4942" t="str">
        <f t="shared" ca="1" si="679"/>
        <v/>
      </c>
      <c r="H4942">
        <f t="shared" si="685"/>
        <v>0</v>
      </c>
      <c r="N4942" s="67" t="str">
        <f t="shared" ca="1" si="680"/>
        <v/>
      </c>
      <c r="O4942" s="70" t="str">
        <f t="shared" ca="1" si="681"/>
        <v/>
      </c>
      <c r="P4942" s="70" t="str">
        <f t="shared" ca="1" si="682"/>
        <v/>
      </c>
      <c r="Q4942" s="71" t="str">
        <f t="shared" si="683"/>
        <v/>
      </c>
    </row>
    <row r="4943" spans="2:17" x14ac:dyDescent="0.2">
      <c r="B4943">
        <f t="shared" ca="1" si="684"/>
        <v>3</v>
      </c>
      <c r="G4943" t="str">
        <f t="shared" ca="1" si="679"/>
        <v/>
      </c>
      <c r="H4943">
        <f t="shared" si="685"/>
        <v>0</v>
      </c>
      <c r="N4943" s="67" t="str">
        <f t="shared" ca="1" si="680"/>
        <v/>
      </c>
      <c r="O4943" s="70" t="str">
        <f t="shared" ca="1" si="681"/>
        <v/>
      </c>
      <c r="P4943" s="70" t="str">
        <f t="shared" ca="1" si="682"/>
        <v/>
      </c>
      <c r="Q4943" s="71" t="str">
        <f t="shared" si="683"/>
        <v/>
      </c>
    </row>
    <row r="4944" spans="2:17" x14ac:dyDescent="0.2">
      <c r="B4944">
        <f t="shared" ca="1" si="684"/>
        <v>3</v>
      </c>
      <c r="G4944" t="str">
        <f t="shared" ca="1" si="679"/>
        <v/>
      </c>
      <c r="H4944">
        <f t="shared" si="685"/>
        <v>0</v>
      </c>
      <c r="N4944" s="67" t="str">
        <f t="shared" ca="1" si="680"/>
        <v/>
      </c>
      <c r="O4944" s="70" t="str">
        <f t="shared" ca="1" si="681"/>
        <v/>
      </c>
      <c r="P4944" s="70" t="str">
        <f t="shared" ca="1" si="682"/>
        <v/>
      </c>
      <c r="Q4944" s="71" t="str">
        <f t="shared" si="683"/>
        <v/>
      </c>
    </row>
    <row r="4945" spans="2:17" x14ac:dyDescent="0.2">
      <c r="B4945">
        <f t="shared" ca="1" si="684"/>
        <v>3</v>
      </c>
      <c r="G4945" t="str">
        <f t="shared" ca="1" si="679"/>
        <v/>
      </c>
      <c r="H4945">
        <f t="shared" si="685"/>
        <v>0</v>
      </c>
      <c r="N4945" s="67" t="str">
        <f t="shared" ca="1" si="680"/>
        <v/>
      </c>
      <c r="O4945" s="70" t="str">
        <f t="shared" ca="1" si="681"/>
        <v/>
      </c>
      <c r="P4945" s="70" t="str">
        <f t="shared" ca="1" si="682"/>
        <v/>
      </c>
      <c r="Q4945" s="71" t="str">
        <f t="shared" si="683"/>
        <v/>
      </c>
    </row>
    <row r="4946" spans="2:17" x14ac:dyDescent="0.2">
      <c r="B4946">
        <f t="shared" ca="1" si="684"/>
        <v>3</v>
      </c>
      <c r="G4946" t="str">
        <f t="shared" ca="1" si="679"/>
        <v/>
      </c>
      <c r="H4946">
        <f t="shared" si="685"/>
        <v>0</v>
      </c>
      <c r="N4946" s="67" t="str">
        <f t="shared" ca="1" si="680"/>
        <v/>
      </c>
      <c r="O4946" s="70" t="str">
        <f t="shared" ca="1" si="681"/>
        <v/>
      </c>
      <c r="P4946" s="70" t="str">
        <f t="shared" ca="1" si="682"/>
        <v/>
      </c>
      <c r="Q4946" s="71" t="str">
        <f t="shared" si="683"/>
        <v/>
      </c>
    </row>
    <row r="4947" spans="2:17" x14ac:dyDescent="0.2">
      <c r="B4947">
        <f t="shared" ca="1" si="684"/>
        <v>3</v>
      </c>
      <c r="G4947" t="str">
        <f t="shared" ca="1" si="679"/>
        <v/>
      </c>
      <c r="H4947">
        <f t="shared" si="685"/>
        <v>0</v>
      </c>
      <c r="N4947" s="67" t="str">
        <f t="shared" ca="1" si="680"/>
        <v/>
      </c>
      <c r="O4947" s="70" t="str">
        <f t="shared" ca="1" si="681"/>
        <v/>
      </c>
      <c r="P4947" s="70" t="str">
        <f t="shared" ca="1" si="682"/>
        <v/>
      </c>
      <c r="Q4947" s="71" t="str">
        <f t="shared" si="683"/>
        <v/>
      </c>
    </row>
    <row r="4948" spans="2:17" x14ac:dyDescent="0.2">
      <c r="B4948">
        <f t="shared" ca="1" si="684"/>
        <v>3</v>
      </c>
      <c r="G4948" t="str">
        <f t="shared" ca="1" si="679"/>
        <v/>
      </c>
      <c r="H4948">
        <f t="shared" si="685"/>
        <v>0</v>
      </c>
      <c r="N4948" s="67" t="str">
        <f t="shared" ca="1" si="680"/>
        <v/>
      </c>
      <c r="O4948" s="70" t="str">
        <f t="shared" ca="1" si="681"/>
        <v/>
      </c>
      <c r="P4948" s="70" t="str">
        <f t="shared" ca="1" si="682"/>
        <v/>
      </c>
      <c r="Q4948" s="71" t="str">
        <f t="shared" si="683"/>
        <v/>
      </c>
    </row>
    <row r="4949" spans="2:17" x14ac:dyDescent="0.2">
      <c r="B4949">
        <f t="shared" ca="1" si="684"/>
        <v>3</v>
      </c>
      <c r="G4949" t="str">
        <f t="shared" ca="1" si="679"/>
        <v/>
      </c>
      <c r="H4949">
        <f t="shared" si="685"/>
        <v>0</v>
      </c>
      <c r="N4949" s="67" t="str">
        <f t="shared" ca="1" si="680"/>
        <v/>
      </c>
      <c r="O4949" s="70" t="str">
        <f t="shared" ca="1" si="681"/>
        <v/>
      </c>
      <c r="P4949" s="70" t="str">
        <f t="shared" ca="1" si="682"/>
        <v/>
      </c>
      <c r="Q4949" s="71" t="str">
        <f t="shared" si="683"/>
        <v/>
      </c>
    </row>
    <row r="4950" spans="2:17" x14ac:dyDescent="0.2">
      <c r="B4950">
        <f t="shared" ca="1" si="684"/>
        <v>3</v>
      </c>
      <c r="G4950" t="str">
        <f t="shared" ca="1" si="679"/>
        <v/>
      </c>
      <c r="H4950">
        <f t="shared" si="685"/>
        <v>0</v>
      </c>
      <c r="N4950" s="67" t="str">
        <f t="shared" ca="1" si="680"/>
        <v/>
      </c>
      <c r="O4950" s="70" t="str">
        <f t="shared" ca="1" si="681"/>
        <v/>
      </c>
      <c r="P4950" s="70" t="str">
        <f t="shared" ca="1" si="682"/>
        <v/>
      </c>
      <c r="Q4950" s="71" t="str">
        <f t="shared" si="683"/>
        <v/>
      </c>
    </row>
    <row r="4951" spans="2:17" x14ac:dyDescent="0.2">
      <c r="B4951">
        <f t="shared" ca="1" si="684"/>
        <v>3</v>
      </c>
      <c r="G4951" t="str">
        <f t="shared" ca="1" si="679"/>
        <v/>
      </c>
      <c r="H4951">
        <f t="shared" si="685"/>
        <v>0</v>
      </c>
      <c r="N4951" s="67" t="str">
        <f t="shared" ca="1" si="680"/>
        <v/>
      </c>
      <c r="O4951" s="70" t="str">
        <f t="shared" ca="1" si="681"/>
        <v/>
      </c>
      <c r="P4951" s="70" t="str">
        <f t="shared" ca="1" si="682"/>
        <v/>
      </c>
      <c r="Q4951" s="71" t="str">
        <f t="shared" si="683"/>
        <v/>
      </c>
    </row>
    <row r="4952" spans="2:17" x14ac:dyDescent="0.2">
      <c r="B4952">
        <f t="shared" ca="1" si="684"/>
        <v>3</v>
      </c>
      <c r="G4952" t="str">
        <f t="shared" ca="1" si="679"/>
        <v/>
      </c>
      <c r="H4952">
        <f t="shared" si="685"/>
        <v>0</v>
      </c>
      <c r="N4952" s="67" t="str">
        <f t="shared" ca="1" si="680"/>
        <v/>
      </c>
      <c r="O4952" s="70" t="str">
        <f t="shared" ca="1" si="681"/>
        <v/>
      </c>
      <c r="P4952" s="70" t="str">
        <f t="shared" ca="1" si="682"/>
        <v/>
      </c>
      <c r="Q4952" s="71" t="str">
        <f t="shared" si="683"/>
        <v/>
      </c>
    </row>
    <row r="4953" spans="2:17" x14ac:dyDescent="0.2">
      <c r="B4953">
        <f t="shared" ca="1" si="684"/>
        <v>3</v>
      </c>
      <c r="G4953" t="str">
        <f t="shared" ca="1" si="679"/>
        <v/>
      </c>
      <c r="H4953">
        <f t="shared" si="685"/>
        <v>0</v>
      </c>
      <c r="N4953" s="67" t="str">
        <f t="shared" ca="1" si="680"/>
        <v/>
      </c>
      <c r="O4953" s="70" t="str">
        <f t="shared" ca="1" si="681"/>
        <v/>
      </c>
      <c r="P4953" s="70" t="str">
        <f t="shared" ca="1" si="682"/>
        <v/>
      </c>
      <c r="Q4953" s="71" t="str">
        <f t="shared" si="683"/>
        <v/>
      </c>
    </row>
    <row r="4954" spans="2:17" x14ac:dyDescent="0.2">
      <c r="B4954">
        <f t="shared" ca="1" si="684"/>
        <v>3</v>
      </c>
      <c r="G4954" t="str">
        <f t="shared" ca="1" si="679"/>
        <v/>
      </c>
      <c r="H4954">
        <f t="shared" si="685"/>
        <v>0</v>
      </c>
      <c r="N4954" s="67" t="str">
        <f t="shared" ca="1" si="680"/>
        <v/>
      </c>
      <c r="O4954" s="70" t="str">
        <f t="shared" ca="1" si="681"/>
        <v/>
      </c>
      <c r="P4954" s="70" t="str">
        <f t="shared" ca="1" si="682"/>
        <v/>
      </c>
      <c r="Q4954" s="71" t="str">
        <f t="shared" si="683"/>
        <v/>
      </c>
    </row>
    <row r="4955" spans="2:17" x14ac:dyDescent="0.2">
      <c r="B4955">
        <f t="shared" ca="1" si="684"/>
        <v>3</v>
      </c>
      <c r="G4955" t="str">
        <f t="shared" ca="1" si="679"/>
        <v/>
      </c>
      <c r="H4955">
        <f t="shared" si="685"/>
        <v>0</v>
      </c>
      <c r="N4955" s="67" t="str">
        <f t="shared" ca="1" si="680"/>
        <v/>
      </c>
      <c r="O4955" s="70" t="str">
        <f t="shared" ca="1" si="681"/>
        <v/>
      </c>
      <c r="P4955" s="70" t="str">
        <f t="shared" ca="1" si="682"/>
        <v/>
      </c>
      <c r="Q4955" s="71" t="str">
        <f t="shared" si="683"/>
        <v/>
      </c>
    </row>
    <row r="4956" spans="2:17" x14ac:dyDescent="0.2">
      <c r="B4956">
        <f t="shared" ca="1" si="684"/>
        <v>3</v>
      </c>
      <c r="G4956" t="str">
        <f t="shared" ca="1" si="679"/>
        <v/>
      </c>
      <c r="H4956">
        <f t="shared" si="685"/>
        <v>0</v>
      </c>
      <c r="N4956" s="67" t="str">
        <f t="shared" ca="1" si="680"/>
        <v/>
      </c>
      <c r="O4956" s="70" t="str">
        <f t="shared" ca="1" si="681"/>
        <v/>
      </c>
      <c r="P4956" s="70" t="str">
        <f t="shared" ca="1" si="682"/>
        <v/>
      </c>
      <c r="Q4956" s="71" t="str">
        <f t="shared" si="683"/>
        <v/>
      </c>
    </row>
    <row r="4957" spans="2:17" x14ac:dyDescent="0.2">
      <c r="B4957">
        <f t="shared" ca="1" si="684"/>
        <v>3</v>
      </c>
      <c r="G4957" t="str">
        <f t="shared" ca="1" si="679"/>
        <v/>
      </c>
      <c r="H4957">
        <f t="shared" si="685"/>
        <v>0</v>
      </c>
      <c r="N4957" s="67" t="str">
        <f t="shared" ca="1" si="680"/>
        <v/>
      </c>
      <c r="O4957" s="70" t="str">
        <f t="shared" ca="1" si="681"/>
        <v/>
      </c>
      <c r="P4957" s="70" t="str">
        <f t="shared" ca="1" si="682"/>
        <v/>
      </c>
      <c r="Q4957" s="71" t="str">
        <f t="shared" si="683"/>
        <v/>
      </c>
    </row>
    <row r="4958" spans="2:17" x14ac:dyDescent="0.2">
      <c r="B4958">
        <f t="shared" ca="1" si="684"/>
        <v>3</v>
      </c>
      <c r="G4958" t="str">
        <f t="shared" ca="1" si="679"/>
        <v/>
      </c>
      <c r="H4958">
        <f t="shared" si="685"/>
        <v>0</v>
      </c>
      <c r="N4958" s="67" t="str">
        <f t="shared" ca="1" si="680"/>
        <v/>
      </c>
      <c r="O4958" s="70" t="str">
        <f t="shared" ca="1" si="681"/>
        <v/>
      </c>
      <c r="P4958" s="70" t="str">
        <f t="shared" ca="1" si="682"/>
        <v/>
      </c>
      <c r="Q4958" s="71" t="str">
        <f t="shared" si="683"/>
        <v/>
      </c>
    </row>
    <row r="4959" spans="2:17" x14ac:dyDescent="0.2">
      <c r="B4959">
        <f t="shared" ca="1" si="684"/>
        <v>3</v>
      </c>
      <c r="G4959" t="str">
        <f t="shared" ca="1" si="679"/>
        <v/>
      </c>
      <c r="H4959">
        <f t="shared" si="685"/>
        <v>0</v>
      </c>
      <c r="N4959" s="67" t="str">
        <f t="shared" ca="1" si="680"/>
        <v/>
      </c>
      <c r="O4959" s="70" t="str">
        <f t="shared" ca="1" si="681"/>
        <v/>
      </c>
      <c r="P4959" s="70" t="str">
        <f t="shared" ca="1" si="682"/>
        <v/>
      </c>
      <c r="Q4959" s="71" t="str">
        <f t="shared" si="683"/>
        <v/>
      </c>
    </row>
    <row r="4960" spans="2:17" x14ac:dyDescent="0.2">
      <c r="B4960">
        <f t="shared" ca="1" si="684"/>
        <v>3</v>
      </c>
      <c r="G4960" t="str">
        <f t="shared" ca="1" si="679"/>
        <v/>
      </c>
      <c r="H4960">
        <f t="shared" si="685"/>
        <v>0</v>
      </c>
      <c r="N4960" s="67" t="str">
        <f t="shared" ca="1" si="680"/>
        <v/>
      </c>
      <c r="O4960" s="70" t="str">
        <f t="shared" ca="1" si="681"/>
        <v/>
      </c>
      <c r="P4960" s="70" t="str">
        <f t="shared" ca="1" si="682"/>
        <v/>
      </c>
      <c r="Q4960" s="71" t="str">
        <f t="shared" si="683"/>
        <v/>
      </c>
    </row>
    <row r="4961" spans="2:17" x14ac:dyDescent="0.2">
      <c r="B4961">
        <f t="shared" ca="1" si="684"/>
        <v>3</v>
      </c>
      <c r="G4961" t="str">
        <f t="shared" ca="1" si="679"/>
        <v/>
      </c>
      <c r="H4961">
        <f t="shared" si="685"/>
        <v>0</v>
      </c>
      <c r="N4961" s="67" t="str">
        <f t="shared" ca="1" si="680"/>
        <v/>
      </c>
      <c r="O4961" s="70" t="str">
        <f t="shared" ca="1" si="681"/>
        <v/>
      </c>
      <c r="P4961" s="70" t="str">
        <f t="shared" ca="1" si="682"/>
        <v/>
      </c>
      <c r="Q4961" s="71" t="str">
        <f t="shared" si="683"/>
        <v/>
      </c>
    </row>
    <row r="4962" spans="2:17" x14ac:dyDescent="0.2">
      <c r="B4962">
        <f t="shared" ca="1" si="684"/>
        <v>3</v>
      </c>
      <c r="G4962" t="str">
        <f t="shared" ca="1" si="679"/>
        <v/>
      </c>
      <c r="H4962">
        <f t="shared" si="685"/>
        <v>0</v>
      </c>
      <c r="N4962" s="67" t="str">
        <f t="shared" ca="1" si="680"/>
        <v/>
      </c>
      <c r="O4962" s="70" t="str">
        <f t="shared" ca="1" si="681"/>
        <v/>
      </c>
      <c r="P4962" s="70" t="str">
        <f t="shared" ca="1" si="682"/>
        <v/>
      </c>
      <c r="Q4962" s="71" t="str">
        <f t="shared" si="683"/>
        <v/>
      </c>
    </row>
    <row r="4963" spans="2:17" x14ac:dyDescent="0.2">
      <c r="B4963">
        <f t="shared" ca="1" si="684"/>
        <v>3</v>
      </c>
      <c r="G4963" t="str">
        <f t="shared" ca="1" si="679"/>
        <v/>
      </c>
      <c r="H4963">
        <f t="shared" si="685"/>
        <v>0</v>
      </c>
      <c r="N4963" s="67" t="str">
        <f t="shared" ca="1" si="680"/>
        <v/>
      </c>
      <c r="O4963" s="70" t="str">
        <f t="shared" ca="1" si="681"/>
        <v/>
      </c>
      <c r="P4963" s="70" t="str">
        <f t="shared" ca="1" si="682"/>
        <v/>
      </c>
      <c r="Q4963" s="71" t="str">
        <f t="shared" si="683"/>
        <v/>
      </c>
    </row>
    <row r="4964" spans="2:17" x14ac:dyDescent="0.2">
      <c r="B4964">
        <f t="shared" ca="1" si="684"/>
        <v>3</v>
      </c>
      <c r="G4964" t="str">
        <f t="shared" ca="1" si="679"/>
        <v/>
      </c>
      <c r="H4964">
        <f t="shared" si="685"/>
        <v>0</v>
      </c>
      <c r="N4964" s="67" t="str">
        <f t="shared" ca="1" si="680"/>
        <v/>
      </c>
      <c r="O4964" s="70" t="str">
        <f t="shared" ca="1" si="681"/>
        <v/>
      </c>
      <c r="P4964" s="70" t="str">
        <f t="shared" ca="1" si="682"/>
        <v/>
      </c>
      <c r="Q4964" s="71" t="str">
        <f t="shared" si="683"/>
        <v/>
      </c>
    </row>
    <row r="4965" spans="2:17" x14ac:dyDescent="0.2">
      <c r="B4965">
        <f t="shared" ca="1" si="684"/>
        <v>3</v>
      </c>
      <c r="G4965" t="str">
        <f t="shared" ca="1" si="679"/>
        <v/>
      </c>
      <c r="H4965">
        <f t="shared" si="685"/>
        <v>0</v>
      </c>
      <c r="N4965" s="67" t="str">
        <f t="shared" ca="1" si="680"/>
        <v/>
      </c>
      <c r="O4965" s="70" t="str">
        <f t="shared" ca="1" si="681"/>
        <v/>
      </c>
      <c r="P4965" s="70" t="str">
        <f t="shared" ca="1" si="682"/>
        <v/>
      </c>
      <c r="Q4965" s="71" t="str">
        <f t="shared" si="683"/>
        <v/>
      </c>
    </row>
    <row r="4966" spans="2:17" x14ac:dyDescent="0.2">
      <c r="B4966">
        <f t="shared" ca="1" si="684"/>
        <v>3</v>
      </c>
      <c r="G4966" t="str">
        <f t="shared" ca="1" si="679"/>
        <v/>
      </c>
      <c r="H4966">
        <f t="shared" si="685"/>
        <v>0</v>
      </c>
      <c r="N4966" s="67" t="str">
        <f t="shared" ca="1" si="680"/>
        <v/>
      </c>
      <c r="O4966" s="70" t="str">
        <f t="shared" ca="1" si="681"/>
        <v/>
      </c>
      <c r="P4966" s="70" t="str">
        <f t="shared" ca="1" si="682"/>
        <v/>
      </c>
      <c r="Q4966" s="71" t="str">
        <f t="shared" si="683"/>
        <v/>
      </c>
    </row>
    <row r="4967" spans="2:17" x14ac:dyDescent="0.2">
      <c r="B4967">
        <f t="shared" ca="1" si="684"/>
        <v>3</v>
      </c>
      <c r="G4967" t="str">
        <f t="shared" ca="1" si="679"/>
        <v/>
      </c>
      <c r="H4967">
        <f t="shared" si="685"/>
        <v>0</v>
      </c>
      <c r="N4967" s="67" t="str">
        <f t="shared" ca="1" si="680"/>
        <v/>
      </c>
      <c r="O4967" s="70" t="str">
        <f t="shared" ca="1" si="681"/>
        <v/>
      </c>
      <c r="P4967" s="70" t="str">
        <f t="shared" ca="1" si="682"/>
        <v/>
      </c>
      <c r="Q4967" s="71" t="str">
        <f t="shared" si="683"/>
        <v/>
      </c>
    </row>
    <row r="4968" spans="2:17" x14ac:dyDescent="0.2">
      <c r="B4968">
        <f t="shared" ca="1" si="684"/>
        <v>3</v>
      </c>
      <c r="G4968" t="str">
        <f t="shared" ca="1" si="679"/>
        <v/>
      </c>
      <c r="H4968">
        <f t="shared" si="685"/>
        <v>0</v>
      </c>
      <c r="N4968" s="67" t="str">
        <f t="shared" ca="1" si="680"/>
        <v/>
      </c>
      <c r="O4968" s="70" t="str">
        <f t="shared" ca="1" si="681"/>
        <v/>
      </c>
      <c r="P4968" s="70" t="str">
        <f t="shared" ca="1" si="682"/>
        <v/>
      </c>
      <c r="Q4968" s="71" t="str">
        <f t="shared" si="683"/>
        <v/>
      </c>
    </row>
    <row r="4969" spans="2:17" x14ac:dyDescent="0.2">
      <c r="B4969">
        <f t="shared" ca="1" si="684"/>
        <v>3</v>
      </c>
      <c r="G4969" t="str">
        <f t="shared" ca="1" si="679"/>
        <v/>
      </c>
      <c r="H4969">
        <f t="shared" si="685"/>
        <v>0</v>
      </c>
      <c r="N4969" s="67" t="str">
        <f t="shared" ca="1" si="680"/>
        <v/>
      </c>
      <c r="O4969" s="70" t="str">
        <f t="shared" ca="1" si="681"/>
        <v/>
      </c>
      <c r="P4969" s="70" t="str">
        <f t="shared" ca="1" si="682"/>
        <v/>
      </c>
      <c r="Q4969" s="71" t="str">
        <f t="shared" si="683"/>
        <v/>
      </c>
    </row>
    <row r="4970" spans="2:17" x14ac:dyDescent="0.2">
      <c r="B4970">
        <f t="shared" ca="1" si="684"/>
        <v>3</v>
      </c>
      <c r="G4970" t="str">
        <f t="shared" ca="1" si="679"/>
        <v/>
      </c>
      <c r="H4970">
        <f t="shared" si="685"/>
        <v>0</v>
      </c>
      <c r="N4970" s="67" t="str">
        <f t="shared" ca="1" si="680"/>
        <v/>
      </c>
      <c r="O4970" s="70" t="str">
        <f t="shared" ca="1" si="681"/>
        <v/>
      </c>
      <c r="P4970" s="70" t="str">
        <f t="shared" ca="1" si="682"/>
        <v/>
      </c>
      <c r="Q4970" s="71" t="str">
        <f t="shared" si="683"/>
        <v/>
      </c>
    </row>
    <row r="4971" spans="2:17" x14ac:dyDescent="0.2">
      <c r="B4971">
        <f t="shared" ca="1" si="684"/>
        <v>3</v>
      </c>
      <c r="G4971" t="str">
        <f t="shared" ca="1" si="679"/>
        <v/>
      </c>
      <c r="H4971">
        <f t="shared" si="685"/>
        <v>0</v>
      </c>
      <c r="N4971" s="67" t="str">
        <f t="shared" ca="1" si="680"/>
        <v/>
      </c>
      <c r="O4971" s="70" t="str">
        <f t="shared" ca="1" si="681"/>
        <v/>
      </c>
      <c r="P4971" s="70" t="str">
        <f t="shared" ca="1" si="682"/>
        <v/>
      </c>
      <c r="Q4971" s="71" t="str">
        <f t="shared" si="683"/>
        <v/>
      </c>
    </row>
    <row r="4972" spans="2:17" x14ac:dyDescent="0.2">
      <c r="B4972">
        <f t="shared" ca="1" si="684"/>
        <v>3</v>
      </c>
      <c r="G4972" t="str">
        <f t="shared" ca="1" si="679"/>
        <v/>
      </c>
      <c r="H4972">
        <f t="shared" si="685"/>
        <v>0</v>
      </c>
      <c r="N4972" s="67" t="str">
        <f t="shared" ca="1" si="680"/>
        <v/>
      </c>
      <c r="O4972" s="70" t="str">
        <f t="shared" ca="1" si="681"/>
        <v/>
      </c>
      <c r="P4972" s="70" t="str">
        <f t="shared" ca="1" si="682"/>
        <v/>
      </c>
      <c r="Q4972" s="71" t="str">
        <f t="shared" si="683"/>
        <v/>
      </c>
    </row>
    <row r="4973" spans="2:17" x14ac:dyDescent="0.2">
      <c r="B4973">
        <f t="shared" ca="1" si="684"/>
        <v>3</v>
      </c>
      <c r="G4973" t="str">
        <f t="shared" ca="1" si="679"/>
        <v/>
      </c>
      <c r="H4973">
        <f t="shared" si="685"/>
        <v>0</v>
      </c>
      <c r="N4973" s="67" t="str">
        <f t="shared" ca="1" si="680"/>
        <v/>
      </c>
      <c r="O4973" s="70" t="str">
        <f t="shared" ca="1" si="681"/>
        <v/>
      </c>
      <c r="P4973" s="70" t="str">
        <f t="shared" ca="1" si="682"/>
        <v/>
      </c>
      <c r="Q4973" s="71" t="str">
        <f t="shared" si="683"/>
        <v/>
      </c>
    </row>
    <row r="4974" spans="2:17" x14ac:dyDescent="0.2">
      <c r="B4974">
        <f t="shared" ca="1" si="684"/>
        <v>3</v>
      </c>
      <c r="G4974" t="str">
        <f t="shared" ca="1" si="679"/>
        <v/>
      </c>
      <c r="H4974">
        <f t="shared" si="685"/>
        <v>0</v>
      </c>
      <c r="N4974" s="67" t="str">
        <f t="shared" ca="1" si="680"/>
        <v/>
      </c>
      <c r="O4974" s="70" t="str">
        <f t="shared" ca="1" si="681"/>
        <v/>
      </c>
      <c r="P4974" s="70" t="str">
        <f t="shared" ca="1" si="682"/>
        <v/>
      </c>
      <c r="Q4974" s="71" t="str">
        <f t="shared" si="683"/>
        <v/>
      </c>
    </row>
    <row r="4975" spans="2:17" x14ac:dyDescent="0.2">
      <c r="B4975">
        <f t="shared" ca="1" si="684"/>
        <v>3</v>
      </c>
      <c r="G4975" t="str">
        <f t="shared" ca="1" si="679"/>
        <v/>
      </c>
      <c r="H4975">
        <f t="shared" si="685"/>
        <v>0</v>
      </c>
      <c r="N4975" s="67" t="str">
        <f t="shared" ca="1" si="680"/>
        <v/>
      </c>
      <c r="O4975" s="70" t="str">
        <f t="shared" ca="1" si="681"/>
        <v/>
      </c>
      <c r="P4975" s="70" t="str">
        <f t="shared" ca="1" si="682"/>
        <v/>
      </c>
      <c r="Q4975" s="71" t="str">
        <f t="shared" si="683"/>
        <v/>
      </c>
    </row>
    <row r="4976" spans="2:17" x14ac:dyDescent="0.2">
      <c r="B4976">
        <f t="shared" ca="1" si="684"/>
        <v>3</v>
      </c>
      <c r="G4976" t="str">
        <f t="shared" ref="G4976:G5039" ca="1" si="686">IF(B4976=B4975+1,MID(A4978,29,FIND("Kockázatkezelés",A4978)-30)*1,"")</f>
        <v/>
      </c>
      <c r="H4976">
        <f t="shared" si="685"/>
        <v>0</v>
      </c>
      <c r="N4976" s="67" t="str">
        <f t="shared" ca="1" si="680"/>
        <v/>
      </c>
      <c r="O4976" s="70" t="str">
        <f t="shared" ca="1" si="681"/>
        <v/>
      </c>
      <c r="P4976" s="70" t="str">
        <f t="shared" ca="1" si="682"/>
        <v/>
      </c>
      <c r="Q4976" s="71" t="str">
        <f t="shared" si="683"/>
        <v/>
      </c>
    </row>
    <row r="4977" spans="2:17" x14ac:dyDescent="0.2">
      <c r="B4977">
        <f t="shared" ca="1" si="684"/>
        <v>3</v>
      </c>
      <c r="G4977" t="str">
        <f t="shared" ca="1" si="686"/>
        <v/>
      </c>
      <c r="H4977">
        <f t="shared" si="685"/>
        <v>0</v>
      </c>
      <c r="N4977" s="67" t="str">
        <f t="shared" ca="1" si="680"/>
        <v/>
      </c>
      <c r="O4977" s="70" t="str">
        <f t="shared" ca="1" si="681"/>
        <v/>
      </c>
      <c r="P4977" s="70" t="str">
        <f t="shared" ca="1" si="682"/>
        <v/>
      </c>
      <c r="Q4977" s="71" t="str">
        <f t="shared" si="683"/>
        <v/>
      </c>
    </row>
    <row r="4978" spans="2:17" x14ac:dyDescent="0.2">
      <c r="B4978">
        <f t="shared" ca="1" si="684"/>
        <v>3</v>
      </c>
      <c r="G4978" t="str">
        <f t="shared" ca="1" si="686"/>
        <v/>
      </c>
      <c r="H4978">
        <f t="shared" si="685"/>
        <v>0</v>
      </c>
      <c r="N4978" s="67" t="str">
        <f t="shared" ca="1" si="680"/>
        <v/>
      </c>
      <c r="O4978" s="70" t="str">
        <f t="shared" ca="1" si="681"/>
        <v/>
      </c>
      <c r="P4978" s="70" t="str">
        <f t="shared" ca="1" si="682"/>
        <v/>
      </c>
      <c r="Q4978" s="71" t="str">
        <f t="shared" si="683"/>
        <v/>
      </c>
    </row>
    <row r="4979" spans="2:17" x14ac:dyDescent="0.2">
      <c r="B4979">
        <f t="shared" ca="1" si="684"/>
        <v>3</v>
      </c>
      <c r="G4979" t="str">
        <f t="shared" ca="1" si="686"/>
        <v/>
      </c>
      <c r="H4979">
        <f t="shared" si="685"/>
        <v>0</v>
      </c>
      <c r="N4979" s="67" t="str">
        <f t="shared" ca="1" si="680"/>
        <v/>
      </c>
      <c r="O4979" s="70" t="str">
        <f t="shared" ca="1" si="681"/>
        <v/>
      </c>
      <c r="P4979" s="70" t="str">
        <f t="shared" ca="1" si="682"/>
        <v/>
      </c>
      <c r="Q4979" s="71" t="str">
        <f t="shared" si="683"/>
        <v/>
      </c>
    </row>
    <row r="4980" spans="2:17" x14ac:dyDescent="0.2">
      <c r="B4980">
        <f t="shared" ca="1" si="684"/>
        <v>3</v>
      </c>
      <c r="G4980" t="str">
        <f t="shared" ca="1" si="686"/>
        <v/>
      </c>
      <c r="H4980">
        <f t="shared" si="685"/>
        <v>0</v>
      </c>
      <c r="N4980" s="67" t="str">
        <f t="shared" ca="1" si="680"/>
        <v/>
      </c>
      <c r="O4980" s="70" t="str">
        <f t="shared" ca="1" si="681"/>
        <v/>
      </c>
      <c r="P4980" s="70" t="str">
        <f t="shared" ca="1" si="682"/>
        <v/>
      </c>
      <c r="Q4980" s="71" t="str">
        <f t="shared" si="683"/>
        <v/>
      </c>
    </row>
    <row r="4981" spans="2:17" x14ac:dyDescent="0.2">
      <c r="B4981">
        <f t="shared" ca="1" si="684"/>
        <v>3</v>
      </c>
      <c r="G4981" t="str">
        <f t="shared" ca="1" si="686"/>
        <v/>
      </c>
      <c r="H4981">
        <f t="shared" si="685"/>
        <v>0</v>
      </c>
      <c r="N4981" s="67" t="str">
        <f t="shared" ca="1" si="680"/>
        <v/>
      </c>
      <c r="O4981" s="70" t="str">
        <f t="shared" ca="1" si="681"/>
        <v/>
      </c>
      <c r="P4981" s="70" t="str">
        <f t="shared" ca="1" si="682"/>
        <v/>
      </c>
      <c r="Q4981" s="71" t="str">
        <f t="shared" si="683"/>
        <v/>
      </c>
    </row>
    <row r="4982" spans="2:17" x14ac:dyDescent="0.2">
      <c r="B4982">
        <f t="shared" ca="1" si="684"/>
        <v>3</v>
      </c>
      <c r="G4982" t="str">
        <f t="shared" ca="1" si="686"/>
        <v/>
      </c>
      <c r="H4982">
        <f t="shared" si="685"/>
        <v>0</v>
      </c>
      <c r="N4982" s="67" t="str">
        <f t="shared" ca="1" si="680"/>
        <v/>
      </c>
      <c r="O4982" s="70" t="str">
        <f t="shared" ca="1" si="681"/>
        <v/>
      </c>
      <c r="P4982" s="70" t="str">
        <f t="shared" ca="1" si="682"/>
        <v/>
      </c>
      <c r="Q4982" s="71" t="str">
        <f t="shared" si="683"/>
        <v/>
      </c>
    </row>
    <row r="4983" spans="2:17" x14ac:dyDescent="0.2">
      <c r="B4983">
        <f t="shared" ca="1" si="684"/>
        <v>3</v>
      </c>
      <c r="G4983" t="str">
        <f t="shared" ca="1" si="686"/>
        <v/>
      </c>
      <c r="H4983">
        <f t="shared" si="685"/>
        <v>0</v>
      </c>
      <c r="N4983" s="67" t="str">
        <f t="shared" ca="1" si="680"/>
        <v/>
      </c>
      <c r="O4983" s="70" t="str">
        <f t="shared" ca="1" si="681"/>
        <v/>
      </c>
      <c r="P4983" s="70" t="str">
        <f t="shared" ca="1" si="682"/>
        <v/>
      </c>
      <c r="Q4983" s="71" t="str">
        <f t="shared" si="683"/>
        <v/>
      </c>
    </row>
    <row r="4984" spans="2:17" x14ac:dyDescent="0.2">
      <c r="B4984">
        <f t="shared" ca="1" si="684"/>
        <v>3</v>
      </c>
      <c r="G4984" t="str">
        <f t="shared" ca="1" si="686"/>
        <v/>
      </c>
      <c r="H4984">
        <f t="shared" si="685"/>
        <v>0</v>
      </c>
      <c r="N4984" s="67" t="str">
        <f t="shared" ca="1" si="680"/>
        <v/>
      </c>
      <c r="O4984" s="70" t="str">
        <f t="shared" ca="1" si="681"/>
        <v/>
      </c>
      <c r="P4984" s="70" t="str">
        <f t="shared" ca="1" si="682"/>
        <v/>
      </c>
      <c r="Q4984" s="71" t="str">
        <f t="shared" si="683"/>
        <v/>
      </c>
    </row>
    <row r="4985" spans="2:17" x14ac:dyDescent="0.2">
      <c r="B4985">
        <f t="shared" ca="1" si="684"/>
        <v>3</v>
      </c>
      <c r="G4985" t="str">
        <f t="shared" ca="1" si="686"/>
        <v/>
      </c>
      <c r="H4985">
        <f t="shared" si="685"/>
        <v>0</v>
      </c>
      <c r="N4985" s="67" t="str">
        <f t="shared" ca="1" si="680"/>
        <v/>
      </c>
      <c r="O4985" s="70" t="str">
        <f t="shared" ca="1" si="681"/>
        <v/>
      </c>
      <c r="P4985" s="70" t="str">
        <f t="shared" ca="1" si="682"/>
        <v/>
      </c>
      <c r="Q4985" s="71" t="str">
        <f t="shared" si="683"/>
        <v/>
      </c>
    </row>
    <row r="4986" spans="2:17" x14ac:dyDescent="0.2">
      <c r="B4986">
        <f t="shared" ca="1" si="684"/>
        <v>3</v>
      </c>
      <c r="G4986" t="str">
        <f t="shared" ca="1" si="686"/>
        <v/>
      </c>
      <c r="H4986">
        <f t="shared" si="685"/>
        <v>0</v>
      </c>
      <c r="N4986" s="67" t="str">
        <f t="shared" ca="1" si="680"/>
        <v/>
      </c>
      <c r="O4986" s="70" t="str">
        <f t="shared" ca="1" si="681"/>
        <v/>
      </c>
      <c r="P4986" s="70" t="str">
        <f t="shared" ca="1" si="682"/>
        <v/>
      </c>
      <c r="Q4986" s="71" t="str">
        <f t="shared" si="683"/>
        <v/>
      </c>
    </row>
    <row r="4987" spans="2:17" x14ac:dyDescent="0.2">
      <c r="B4987">
        <f t="shared" ca="1" si="684"/>
        <v>3</v>
      </c>
      <c r="G4987" t="str">
        <f t="shared" ca="1" si="686"/>
        <v/>
      </c>
      <c r="H4987">
        <f t="shared" si="685"/>
        <v>0</v>
      </c>
      <c r="N4987" s="67" t="str">
        <f t="shared" ca="1" si="680"/>
        <v/>
      </c>
      <c r="O4987" s="70" t="str">
        <f t="shared" ca="1" si="681"/>
        <v/>
      </c>
      <c r="P4987" s="70" t="str">
        <f t="shared" ca="1" si="682"/>
        <v/>
      </c>
      <c r="Q4987" s="71" t="str">
        <f t="shared" si="683"/>
        <v/>
      </c>
    </row>
    <row r="4988" spans="2:17" x14ac:dyDescent="0.2">
      <c r="B4988">
        <f t="shared" ca="1" si="684"/>
        <v>3</v>
      </c>
      <c r="G4988" t="str">
        <f t="shared" ca="1" si="686"/>
        <v/>
      </c>
      <c r="H4988">
        <f t="shared" si="685"/>
        <v>0</v>
      </c>
      <c r="N4988" s="67" t="str">
        <f t="shared" ca="1" si="680"/>
        <v/>
      </c>
      <c r="O4988" s="70" t="str">
        <f t="shared" ca="1" si="681"/>
        <v/>
      </c>
      <c r="P4988" s="70" t="str">
        <f t="shared" ca="1" si="682"/>
        <v/>
      </c>
      <c r="Q4988" s="71" t="str">
        <f t="shared" si="683"/>
        <v/>
      </c>
    </row>
    <row r="4989" spans="2:17" x14ac:dyDescent="0.2">
      <c r="B4989">
        <f t="shared" ca="1" si="684"/>
        <v>3</v>
      </c>
      <c r="G4989" t="str">
        <f t="shared" ca="1" si="686"/>
        <v/>
      </c>
      <c r="H4989">
        <f t="shared" si="685"/>
        <v>0</v>
      </c>
      <c r="N4989" s="67" t="str">
        <f t="shared" ca="1" si="680"/>
        <v/>
      </c>
      <c r="O4989" s="70" t="str">
        <f t="shared" ca="1" si="681"/>
        <v/>
      </c>
      <c r="P4989" s="70" t="str">
        <f t="shared" ca="1" si="682"/>
        <v/>
      </c>
      <c r="Q4989" s="71" t="str">
        <f t="shared" si="683"/>
        <v/>
      </c>
    </row>
    <row r="4990" spans="2:17" x14ac:dyDescent="0.2">
      <c r="B4990">
        <f t="shared" ca="1" si="684"/>
        <v>3</v>
      </c>
      <c r="G4990" t="str">
        <f t="shared" ca="1" si="686"/>
        <v/>
      </c>
      <c r="H4990">
        <f t="shared" si="685"/>
        <v>0</v>
      </c>
      <c r="N4990" s="67" t="str">
        <f t="shared" ca="1" si="680"/>
        <v/>
      </c>
      <c r="O4990" s="70" t="str">
        <f t="shared" ca="1" si="681"/>
        <v/>
      </c>
      <c r="P4990" s="70" t="str">
        <f t="shared" ca="1" si="682"/>
        <v/>
      </c>
      <c r="Q4990" s="71" t="str">
        <f t="shared" si="683"/>
        <v/>
      </c>
    </row>
    <row r="4991" spans="2:17" x14ac:dyDescent="0.2">
      <c r="B4991">
        <f t="shared" ca="1" si="684"/>
        <v>3</v>
      </c>
      <c r="G4991" t="str">
        <f t="shared" ca="1" si="686"/>
        <v/>
      </c>
      <c r="H4991">
        <f t="shared" si="685"/>
        <v>0</v>
      </c>
      <c r="N4991" s="67" t="str">
        <f t="shared" ca="1" si="680"/>
        <v/>
      </c>
      <c r="O4991" s="70" t="str">
        <f t="shared" ca="1" si="681"/>
        <v/>
      </c>
      <c r="P4991" s="70" t="str">
        <f t="shared" ca="1" si="682"/>
        <v/>
      </c>
      <c r="Q4991" s="71" t="str">
        <f t="shared" si="683"/>
        <v/>
      </c>
    </row>
    <row r="4992" spans="2:17" x14ac:dyDescent="0.2">
      <c r="B4992">
        <f t="shared" ca="1" si="684"/>
        <v>3</v>
      </c>
      <c r="G4992" t="str">
        <f t="shared" ca="1" si="686"/>
        <v/>
      </c>
      <c r="H4992">
        <f t="shared" si="685"/>
        <v>0</v>
      </c>
      <c r="N4992" s="67" t="str">
        <f t="shared" ca="1" si="680"/>
        <v/>
      </c>
      <c r="O4992" s="70" t="str">
        <f t="shared" ca="1" si="681"/>
        <v/>
      </c>
      <c r="P4992" s="70" t="str">
        <f t="shared" ca="1" si="682"/>
        <v/>
      </c>
      <c r="Q4992" s="71" t="str">
        <f t="shared" si="683"/>
        <v/>
      </c>
    </row>
    <row r="4993" spans="2:17" x14ac:dyDescent="0.2">
      <c r="B4993">
        <f t="shared" ca="1" si="684"/>
        <v>3</v>
      </c>
      <c r="G4993" t="str">
        <f t="shared" ca="1" si="686"/>
        <v/>
      </c>
      <c r="H4993">
        <f t="shared" si="685"/>
        <v>0</v>
      </c>
      <c r="N4993" s="67" t="str">
        <f t="shared" ca="1" si="680"/>
        <v/>
      </c>
      <c r="O4993" s="70" t="str">
        <f t="shared" ca="1" si="681"/>
        <v/>
      </c>
      <c r="P4993" s="70" t="str">
        <f t="shared" ca="1" si="682"/>
        <v/>
      </c>
      <c r="Q4993" s="71" t="str">
        <f t="shared" si="683"/>
        <v/>
      </c>
    </row>
    <row r="4994" spans="2:17" x14ac:dyDescent="0.2">
      <c r="B4994">
        <f t="shared" ca="1" si="684"/>
        <v>3</v>
      </c>
      <c r="G4994" t="str">
        <f t="shared" ca="1" si="686"/>
        <v/>
      </c>
      <c r="H4994">
        <f t="shared" si="685"/>
        <v>0</v>
      </c>
      <c r="N4994" s="67" t="str">
        <f t="shared" ref="N4994:N5057" ca="1" si="687">IF(ISERROR(VLOOKUP($K4994,$B:$G,AA$2,FALSE)),"",VLOOKUP($K4994,$B:$G,AA$2,FALSE))</f>
        <v/>
      </c>
      <c r="O4994" s="70" t="str">
        <f t="shared" ref="O4994:O5057" ca="1" si="688">IF(ISERROR(VLOOKUP($K4994,$B:$G,AB$2,FALSE)),"",VLOOKUP($K4994,$B:$G,AB$2,FALSE))</f>
        <v/>
      </c>
      <c r="P4994" s="70" t="str">
        <f t="shared" ref="P4994:P5057" ca="1" si="689">IF(ISERROR(VLOOKUP($K4994,$B:$G,AC$2,FALSE)),"",VLOOKUP($K4994,$B:$G,AC$2,FALSE))</f>
        <v/>
      </c>
      <c r="Q4994" s="71" t="str">
        <f t="shared" ref="Q4994:Q5057" si="690">IF(L4994=0,"",(ROUND(IF(ISERROR(VLOOKUP($K4994,$B:$G,AD$2,FALSE)),"terület?",VLOOKUP($K4994,$B:$G,AD$2,FALSE)),2)))</f>
        <v/>
      </c>
    </row>
    <row r="4995" spans="2:17" x14ac:dyDescent="0.2">
      <c r="B4995">
        <f t="shared" ref="B4995:B5058" ca="1" si="691">IF(AND(LEFT(A4995,6)="Blokk:",RIGHT(A4995,10)&lt;&gt;"módosított",LEFT(A4996,11)="Táblaadatok",H4995&gt;0),B4994+1,B4994)</f>
        <v>3</v>
      </c>
      <c r="G4995" t="str">
        <f t="shared" ca="1" si="686"/>
        <v/>
      </c>
      <c r="H4995">
        <f t="shared" si="685"/>
        <v>0</v>
      </c>
      <c r="N4995" s="67" t="str">
        <f t="shared" ca="1" si="687"/>
        <v/>
      </c>
      <c r="O4995" s="70" t="str">
        <f t="shared" ca="1" si="688"/>
        <v/>
      </c>
      <c r="P4995" s="70" t="str">
        <f t="shared" ca="1" si="689"/>
        <v/>
      </c>
      <c r="Q4995" s="71" t="str">
        <f t="shared" si="690"/>
        <v/>
      </c>
    </row>
    <row r="4996" spans="2:17" x14ac:dyDescent="0.2">
      <c r="B4996">
        <f t="shared" ca="1" si="691"/>
        <v>3</v>
      </c>
      <c r="G4996" t="str">
        <f t="shared" ca="1" si="686"/>
        <v/>
      </c>
      <c r="H4996">
        <f t="shared" ref="H4996:H5059" si="692">IF(ISNA(VLOOKUP(MID(A4997,40,5),AE:AF,2,0)),0,1)</f>
        <v>0</v>
      </c>
      <c r="N4996" s="67" t="str">
        <f t="shared" ca="1" si="687"/>
        <v/>
      </c>
      <c r="O4996" s="70" t="str">
        <f t="shared" ca="1" si="688"/>
        <v/>
      </c>
      <c r="P4996" s="70" t="str">
        <f t="shared" ca="1" si="689"/>
        <v/>
      </c>
      <c r="Q4996" s="71" t="str">
        <f t="shared" si="690"/>
        <v/>
      </c>
    </row>
    <row r="4997" spans="2:17" x14ac:dyDescent="0.2">
      <c r="B4997">
        <f t="shared" ca="1" si="691"/>
        <v>3</v>
      </c>
      <c r="G4997" t="str">
        <f t="shared" ca="1" si="686"/>
        <v/>
      </c>
      <c r="H4997">
        <f t="shared" si="692"/>
        <v>0</v>
      </c>
      <c r="N4997" s="67" t="str">
        <f t="shared" ca="1" si="687"/>
        <v/>
      </c>
      <c r="O4997" s="70" t="str">
        <f t="shared" ca="1" si="688"/>
        <v/>
      </c>
      <c r="P4997" s="70" t="str">
        <f t="shared" ca="1" si="689"/>
        <v/>
      </c>
      <c r="Q4997" s="71" t="str">
        <f t="shared" si="690"/>
        <v/>
      </c>
    </row>
    <row r="4998" spans="2:17" x14ac:dyDescent="0.2">
      <c r="B4998">
        <f t="shared" ca="1" si="691"/>
        <v>3</v>
      </c>
      <c r="G4998" t="str">
        <f t="shared" ca="1" si="686"/>
        <v/>
      </c>
      <c r="H4998">
        <f t="shared" si="692"/>
        <v>0</v>
      </c>
      <c r="N4998" s="67" t="str">
        <f t="shared" ca="1" si="687"/>
        <v/>
      </c>
      <c r="O4998" s="70" t="str">
        <f t="shared" ca="1" si="688"/>
        <v/>
      </c>
      <c r="P4998" s="70" t="str">
        <f t="shared" ca="1" si="689"/>
        <v/>
      </c>
      <c r="Q4998" s="71" t="str">
        <f t="shared" si="690"/>
        <v/>
      </c>
    </row>
    <row r="4999" spans="2:17" x14ac:dyDescent="0.2">
      <c r="B4999">
        <f t="shared" ca="1" si="691"/>
        <v>3</v>
      </c>
      <c r="G4999" t="str">
        <f t="shared" ca="1" si="686"/>
        <v/>
      </c>
      <c r="H4999">
        <f t="shared" si="692"/>
        <v>0</v>
      </c>
      <c r="N4999" s="67" t="str">
        <f t="shared" ca="1" si="687"/>
        <v/>
      </c>
      <c r="O4999" s="70" t="str">
        <f t="shared" ca="1" si="688"/>
        <v/>
      </c>
      <c r="P4999" s="70" t="str">
        <f t="shared" ca="1" si="689"/>
        <v/>
      </c>
      <c r="Q4999" s="71" t="str">
        <f t="shared" si="690"/>
        <v/>
      </c>
    </row>
    <row r="5000" spans="2:17" x14ac:dyDescent="0.2">
      <c r="B5000">
        <f t="shared" ca="1" si="691"/>
        <v>3</v>
      </c>
      <c r="G5000" t="str">
        <f t="shared" ca="1" si="686"/>
        <v/>
      </c>
      <c r="H5000">
        <f t="shared" si="692"/>
        <v>0</v>
      </c>
      <c r="N5000" s="67" t="str">
        <f t="shared" ca="1" si="687"/>
        <v/>
      </c>
      <c r="O5000" s="70" t="str">
        <f t="shared" ca="1" si="688"/>
        <v/>
      </c>
      <c r="P5000" s="70" t="str">
        <f t="shared" ca="1" si="689"/>
        <v/>
      </c>
      <c r="Q5000" s="71" t="str">
        <f t="shared" si="690"/>
        <v/>
      </c>
    </row>
    <row r="5001" spans="2:17" x14ac:dyDescent="0.2">
      <c r="B5001">
        <f t="shared" ca="1" si="691"/>
        <v>3</v>
      </c>
      <c r="G5001" t="str">
        <f t="shared" ca="1" si="686"/>
        <v/>
      </c>
      <c r="H5001">
        <f t="shared" si="692"/>
        <v>0</v>
      </c>
      <c r="N5001" s="67" t="str">
        <f t="shared" ca="1" si="687"/>
        <v/>
      </c>
      <c r="O5001" s="70" t="str">
        <f t="shared" ca="1" si="688"/>
        <v/>
      </c>
      <c r="P5001" s="70" t="str">
        <f t="shared" ca="1" si="689"/>
        <v/>
      </c>
      <c r="Q5001" s="71" t="str">
        <f t="shared" si="690"/>
        <v/>
      </c>
    </row>
    <row r="5002" spans="2:17" x14ac:dyDescent="0.2">
      <c r="B5002">
        <f t="shared" ca="1" si="691"/>
        <v>3</v>
      </c>
      <c r="G5002" t="str">
        <f t="shared" ca="1" si="686"/>
        <v/>
      </c>
      <c r="H5002">
        <f t="shared" si="692"/>
        <v>0</v>
      </c>
      <c r="N5002" s="67" t="str">
        <f t="shared" ca="1" si="687"/>
        <v/>
      </c>
      <c r="O5002" s="70" t="str">
        <f t="shared" ca="1" si="688"/>
        <v/>
      </c>
      <c r="P5002" s="70" t="str">
        <f t="shared" ca="1" si="689"/>
        <v/>
      </c>
      <c r="Q5002" s="71" t="str">
        <f t="shared" si="690"/>
        <v/>
      </c>
    </row>
    <row r="5003" spans="2:17" x14ac:dyDescent="0.2">
      <c r="B5003">
        <f t="shared" ca="1" si="691"/>
        <v>3</v>
      </c>
      <c r="G5003" t="str">
        <f t="shared" ca="1" si="686"/>
        <v/>
      </c>
      <c r="H5003">
        <f t="shared" si="692"/>
        <v>0</v>
      </c>
      <c r="N5003" s="67" t="str">
        <f t="shared" ca="1" si="687"/>
        <v/>
      </c>
      <c r="O5003" s="70" t="str">
        <f t="shared" ca="1" si="688"/>
        <v/>
      </c>
      <c r="P5003" s="70" t="str">
        <f t="shared" ca="1" si="689"/>
        <v/>
      </c>
      <c r="Q5003" s="71" t="str">
        <f t="shared" si="690"/>
        <v/>
      </c>
    </row>
    <row r="5004" spans="2:17" x14ac:dyDescent="0.2">
      <c r="B5004">
        <f t="shared" ca="1" si="691"/>
        <v>3</v>
      </c>
      <c r="G5004" t="str">
        <f t="shared" ca="1" si="686"/>
        <v/>
      </c>
      <c r="H5004">
        <f t="shared" si="692"/>
        <v>0</v>
      </c>
      <c r="N5004" s="67" t="str">
        <f t="shared" ca="1" si="687"/>
        <v/>
      </c>
      <c r="O5004" s="70" t="str">
        <f t="shared" ca="1" si="688"/>
        <v/>
      </c>
      <c r="P5004" s="70" t="str">
        <f t="shared" ca="1" si="689"/>
        <v/>
      </c>
      <c r="Q5004" s="71" t="str">
        <f t="shared" si="690"/>
        <v/>
      </c>
    </row>
    <row r="5005" spans="2:17" x14ac:dyDescent="0.2">
      <c r="B5005">
        <f t="shared" ca="1" si="691"/>
        <v>3</v>
      </c>
      <c r="G5005" t="str">
        <f t="shared" ca="1" si="686"/>
        <v/>
      </c>
      <c r="H5005">
        <f t="shared" si="692"/>
        <v>0</v>
      </c>
      <c r="N5005" s="67" t="str">
        <f t="shared" ca="1" si="687"/>
        <v/>
      </c>
      <c r="O5005" s="70" t="str">
        <f t="shared" ca="1" si="688"/>
        <v/>
      </c>
      <c r="P5005" s="70" t="str">
        <f t="shared" ca="1" si="689"/>
        <v/>
      </c>
      <c r="Q5005" s="71" t="str">
        <f t="shared" si="690"/>
        <v/>
      </c>
    </row>
    <row r="5006" spans="2:17" x14ac:dyDescent="0.2">
      <c r="B5006">
        <f t="shared" ca="1" si="691"/>
        <v>3</v>
      </c>
      <c r="G5006" t="str">
        <f t="shared" ca="1" si="686"/>
        <v/>
      </c>
      <c r="H5006">
        <f t="shared" si="692"/>
        <v>0</v>
      </c>
      <c r="N5006" s="67" t="str">
        <f t="shared" ca="1" si="687"/>
        <v/>
      </c>
      <c r="O5006" s="70" t="str">
        <f t="shared" ca="1" si="688"/>
        <v/>
      </c>
      <c r="P5006" s="70" t="str">
        <f t="shared" ca="1" si="689"/>
        <v/>
      </c>
      <c r="Q5006" s="71" t="str">
        <f t="shared" si="690"/>
        <v/>
      </c>
    </row>
    <row r="5007" spans="2:17" x14ac:dyDescent="0.2">
      <c r="B5007">
        <f t="shared" ca="1" si="691"/>
        <v>3</v>
      </c>
      <c r="G5007" t="str">
        <f t="shared" ca="1" si="686"/>
        <v/>
      </c>
      <c r="H5007">
        <f t="shared" si="692"/>
        <v>0</v>
      </c>
      <c r="N5007" s="67" t="str">
        <f t="shared" ca="1" si="687"/>
        <v/>
      </c>
      <c r="O5007" s="70" t="str">
        <f t="shared" ca="1" si="688"/>
        <v/>
      </c>
      <c r="P5007" s="70" t="str">
        <f t="shared" ca="1" si="689"/>
        <v/>
      </c>
      <c r="Q5007" s="71" t="str">
        <f t="shared" si="690"/>
        <v/>
      </c>
    </row>
    <row r="5008" spans="2:17" x14ac:dyDescent="0.2">
      <c r="B5008">
        <f t="shared" ca="1" si="691"/>
        <v>3</v>
      </c>
      <c r="G5008" t="str">
        <f t="shared" ca="1" si="686"/>
        <v/>
      </c>
      <c r="H5008">
        <f t="shared" si="692"/>
        <v>0</v>
      </c>
      <c r="N5008" s="67" t="str">
        <f t="shared" ca="1" si="687"/>
        <v/>
      </c>
      <c r="O5008" s="70" t="str">
        <f t="shared" ca="1" si="688"/>
        <v/>
      </c>
      <c r="P5008" s="70" t="str">
        <f t="shared" ca="1" si="689"/>
        <v/>
      </c>
      <c r="Q5008" s="71" t="str">
        <f t="shared" si="690"/>
        <v/>
      </c>
    </row>
    <row r="5009" spans="2:17" x14ac:dyDescent="0.2">
      <c r="B5009">
        <f t="shared" ca="1" si="691"/>
        <v>3</v>
      </c>
      <c r="G5009" t="str">
        <f t="shared" ca="1" si="686"/>
        <v/>
      </c>
      <c r="H5009">
        <f t="shared" si="692"/>
        <v>0</v>
      </c>
      <c r="N5009" s="67" t="str">
        <f t="shared" ca="1" si="687"/>
        <v/>
      </c>
      <c r="O5009" s="70" t="str">
        <f t="shared" ca="1" si="688"/>
        <v/>
      </c>
      <c r="P5009" s="70" t="str">
        <f t="shared" ca="1" si="689"/>
        <v/>
      </c>
      <c r="Q5009" s="71" t="str">
        <f t="shared" si="690"/>
        <v/>
      </c>
    </row>
    <row r="5010" spans="2:17" x14ac:dyDescent="0.2">
      <c r="B5010">
        <f t="shared" ca="1" si="691"/>
        <v>3</v>
      </c>
      <c r="G5010" t="str">
        <f t="shared" ca="1" si="686"/>
        <v/>
      </c>
      <c r="H5010">
        <f t="shared" si="692"/>
        <v>0</v>
      </c>
      <c r="N5010" s="67" t="str">
        <f t="shared" ca="1" si="687"/>
        <v/>
      </c>
      <c r="O5010" s="70" t="str">
        <f t="shared" ca="1" si="688"/>
        <v/>
      </c>
      <c r="P5010" s="70" t="str">
        <f t="shared" ca="1" si="689"/>
        <v/>
      </c>
      <c r="Q5010" s="71" t="str">
        <f t="shared" si="690"/>
        <v/>
      </c>
    </row>
    <row r="5011" spans="2:17" x14ac:dyDescent="0.2">
      <c r="B5011">
        <f t="shared" ca="1" si="691"/>
        <v>3</v>
      </c>
      <c r="G5011" t="str">
        <f t="shared" ca="1" si="686"/>
        <v/>
      </c>
      <c r="H5011">
        <f t="shared" si="692"/>
        <v>0</v>
      </c>
      <c r="N5011" s="67" t="str">
        <f t="shared" ca="1" si="687"/>
        <v/>
      </c>
      <c r="O5011" s="70" t="str">
        <f t="shared" ca="1" si="688"/>
        <v/>
      </c>
      <c r="P5011" s="70" t="str">
        <f t="shared" ca="1" si="689"/>
        <v/>
      </c>
      <c r="Q5011" s="71" t="str">
        <f t="shared" si="690"/>
        <v/>
      </c>
    </row>
    <row r="5012" spans="2:17" x14ac:dyDescent="0.2">
      <c r="B5012">
        <f t="shared" ca="1" si="691"/>
        <v>3</v>
      </c>
      <c r="G5012" t="str">
        <f t="shared" ca="1" si="686"/>
        <v/>
      </c>
      <c r="H5012">
        <f t="shared" si="692"/>
        <v>0</v>
      </c>
      <c r="N5012" s="67" t="str">
        <f t="shared" ca="1" si="687"/>
        <v/>
      </c>
      <c r="O5012" s="70" t="str">
        <f t="shared" ca="1" si="688"/>
        <v/>
      </c>
      <c r="P5012" s="70" t="str">
        <f t="shared" ca="1" si="689"/>
        <v/>
      </c>
      <c r="Q5012" s="71" t="str">
        <f t="shared" si="690"/>
        <v/>
      </c>
    </row>
    <row r="5013" spans="2:17" x14ac:dyDescent="0.2">
      <c r="B5013">
        <f t="shared" ca="1" si="691"/>
        <v>3</v>
      </c>
      <c r="G5013" t="str">
        <f t="shared" ca="1" si="686"/>
        <v/>
      </c>
      <c r="H5013">
        <f t="shared" si="692"/>
        <v>0</v>
      </c>
      <c r="N5013" s="67" t="str">
        <f t="shared" ca="1" si="687"/>
        <v/>
      </c>
      <c r="O5013" s="70" t="str">
        <f t="shared" ca="1" si="688"/>
        <v/>
      </c>
      <c r="P5013" s="70" t="str">
        <f t="shared" ca="1" si="689"/>
        <v/>
      </c>
      <c r="Q5013" s="71" t="str">
        <f t="shared" si="690"/>
        <v/>
      </c>
    </row>
    <row r="5014" spans="2:17" x14ac:dyDescent="0.2">
      <c r="B5014">
        <f t="shared" ca="1" si="691"/>
        <v>3</v>
      </c>
      <c r="G5014" t="str">
        <f t="shared" ca="1" si="686"/>
        <v/>
      </c>
      <c r="H5014">
        <f t="shared" si="692"/>
        <v>0</v>
      </c>
      <c r="N5014" s="67" t="str">
        <f t="shared" ca="1" si="687"/>
        <v/>
      </c>
      <c r="O5014" s="70" t="str">
        <f t="shared" ca="1" si="688"/>
        <v/>
      </c>
      <c r="P5014" s="70" t="str">
        <f t="shared" ca="1" si="689"/>
        <v/>
      </c>
      <c r="Q5014" s="71" t="str">
        <f t="shared" si="690"/>
        <v/>
      </c>
    </row>
    <row r="5015" spans="2:17" x14ac:dyDescent="0.2">
      <c r="B5015">
        <f t="shared" ca="1" si="691"/>
        <v>3</v>
      </c>
      <c r="G5015" t="str">
        <f t="shared" ca="1" si="686"/>
        <v/>
      </c>
      <c r="H5015">
        <f t="shared" si="692"/>
        <v>0</v>
      </c>
      <c r="N5015" s="67" t="str">
        <f t="shared" ca="1" si="687"/>
        <v/>
      </c>
      <c r="O5015" s="70" t="str">
        <f t="shared" ca="1" si="688"/>
        <v/>
      </c>
      <c r="P5015" s="70" t="str">
        <f t="shared" ca="1" si="689"/>
        <v/>
      </c>
      <c r="Q5015" s="71" t="str">
        <f t="shared" si="690"/>
        <v/>
      </c>
    </row>
    <row r="5016" spans="2:17" x14ac:dyDescent="0.2">
      <c r="B5016">
        <f t="shared" ca="1" si="691"/>
        <v>3</v>
      </c>
      <c r="G5016" t="str">
        <f t="shared" ca="1" si="686"/>
        <v/>
      </c>
      <c r="H5016">
        <f t="shared" si="692"/>
        <v>0</v>
      </c>
      <c r="N5016" s="67" t="str">
        <f t="shared" ca="1" si="687"/>
        <v/>
      </c>
      <c r="O5016" s="70" t="str">
        <f t="shared" ca="1" si="688"/>
        <v/>
      </c>
      <c r="P5016" s="70" t="str">
        <f t="shared" ca="1" si="689"/>
        <v/>
      </c>
      <c r="Q5016" s="71" t="str">
        <f t="shared" si="690"/>
        <v/>
      </c>
    </row>
    <row r="5017" spans="2:17" x14ac:dyDescent="0.2">
      <c r="B5017">
        <f t="shared" ca="1" si="691"/>
        <v>3</v>
      </c>
      <c r="G5017" t="str">
        <f t="shared" ca="1" si="686"/>
        <v/>
      </c>
      <c r="H5017">
        <f t="shared" si="692"/>
        <v>0</v>
      </c>
      <c r="N5017" s="67" t="str">
        <f t="shared" ca="1" si="687"/>
        <v/>
      </c>
      <c r="O5017" s="70" t="str">
        <f t="shared" ca="1" si="688"/>
        <v/>
      </c>
      <c r="P5017" s="70" t="str">
        <f t="shared" ca="1" si="689"/>
        <v/>
      </c>
      <c r="Q5017" s="71" t="str">
        <f t="shared" si="690"/>
        <v/>
      </c>
    </row>
    <row r="5018" spans="2:17" x14ac:dyDescent="0.2">
      <c r="B5018">
        <f t="shared" ca="1" si="691"/>
        <v>3</v>
      </c>
      <c r="G5018" t="str">
        <f t="shared" ca="1" si="686"/>
        <v/>
      </c>
      <c r="H5018">
        <f t="shared" si="692"/>
        <v>0</v>
      </c>
      <c r="N5018" s="67" t="str">
        <f t="shared" ca="1" si="687"/>
        <v/>
      </c>
      <c r="O5018" s="70" t="str">
        <f t="shared" ca="1" si="688"/>
        <v/>
      </c>
      <c r="P5018" s="70" t="str">
        <f t="shared" ca="1" si="689"/>
        <v/>
      </c>
      <c r="Q5018" s="71" t="str">
        <f t="shared" si="690"/>
        <v/>
      </c>
    </row>
    <row r="5019" spans="2:17" x14ac:dyDescent="0.2">
      <c r="B5019">
        <f t="shared" ca="1" si="691"/>
        <v>3</v>
      </c>
      <c r="G5019" t="str">
        <f t="shared" ca="1" si="686"/>
        <v/>
      </c>
      <c r="H5019">
        <f t="shared" si="692"/>
        <v>0</v>
      </c>
      <c r="N5019" s="67" t="str">
        <f t="shared" ca="1" si="687"/>
        <v/>
      </c>
      <c r="O5019" s="70" t="str">
        <f t="shared" ca="1" si="688"/>
        <v/>
      </c>
      <c r="P5019" s="70" t="str">
        <f t="shared" ca="1" si="689"/>
        <v/>
      </c>
      <c r="Q5019" s="71" t="str">
        <f t="shared" si="690"/>
        <v/>
      </c>
    </row>
    <row r="5020" spans="2:17" x14ac:dyDescent="0.2">
      <c r="B5020">
        <f t="shared" ca="1" si="691"/>
        <v>3</v>
      </c>
      <c r="G5020" t="str">
        <f t="shared" ca="1" si="686"/>
        <v/>
      </c>
      <c r="H5020">
        <f t="shared" si="692"/>
        <v>0</v>
      </c>
      <c r="N5020" s="67" t="str">
        <f t="shared" ca="1" si="687"/>
        <v/>
      </c>
      <c r="O5020" s="70" t="str">
        <f t="shared" ca="1" si="688"/>
        <v/>
      </c>
      <c r="P5020" s="70" t="str">
        <f t="shared" ca="1" si="689"/>
        <v/>
      </c>
      <c r="Q5020" s="71" t="str">
        <f t="shared" si="690"/>
        <v/>
      </c>
    </row>
    <row r="5021" spans="2:17" x14ac:dyDescent="0.2">
      <c r="B5021">
        <f t="shared" ca="1" si="691"/>
        <v>3</v>
      </c>
      <c r="G5021" t="str">
        <f t="shared" ca="1" si="686"/>
        <v/>
      </c>
      <c r="H5021">
        <f t="shared" si="692"/>
        <v>0</v>
      </c>
      <c r="N5021" s="67" t="str">
        <f t="shared" ca="1" si="687"/>
        <v/>
      </c>
      <c r="O5021" s="70" t="str">
        <f t="shared" ca="1" si="688"/>
        <v/>
      </c>
      <c r="P5021" s="70" t="str">
        <f t="shared" ca="1" si="689"/>
        <v/>
      </c>
      <c r="Q5021" s="71" t="str">
        <f t="shared" si="690"/>
        <v/>
      </c>
    </row>
    <row r="5022" spans="2:17" x14ac:dyDescent="0.2">
      <c r="B5022">
        <f t="shared" ca="1" si="691"/>
        <v>3</v>
      </c>
      <c r="G5022" t="str">
        <f t="shared" ca="1" si="686"/>
        <v/>
      </c>
      <c r="H5022">
        <f t="shared" si="692"/>
        <v>0</v>
      </c>
      <c r="N5022" s="67" t="str">
        <f t="shared" ca="1" si="687"/>
        <v/>
      </c>
      <c r="O5022" s="70" t="str">
        <f t="shared" ca="1" si="688"/>
        <v/>
      </c>
      <c r="P5022" s="70" t="str">
        <f t="shared" ca="1" si="689"/>
        <v/>
      </c>
      <c r="Q5022" s="71" t="str">
        <f t="shared" si="690"/>
        <v/>
      </c>
    </row>
    <row r="5023" spans="2:17" x14ac:dyDescent="0.2">
      <c r="B5023">
        <f t="shared" ca="1" si="691"/>
        <v>3</v>
      </c>
      <c r="G5023" t="str">
        <f t="shared" ca="1" si="686"/>
        <v/>
      </c>
      <c r="H5023">
        <f t="shared" si="692"/>
        <v>0</v>
      </c>
      <c r="N5023" s="67" t="str">
        <f t="shared" ca="1" si="687"/>
        <v/>
      </c>
      <c r="O5023" s="70" t="str">
        <f t="shared" ca="1" si="688"/>
        <v/>
      </c>
      <c r="P5023" s="70" t="str">
        <f t="shared" ca="1" si="689"/>
        <v/>
      </c>
      <c r="Q5023" s="71" t="str">
        <f t="shared" si="690"/>
        <v/>
      </c>
    </row>
    <row r="5024" spans="2:17" x14ac:dyDescent="0.2">
      <c r="B5024">
        <f t="shared" ca="1" si="691"/>
        <v>3</v>
      </c>
      <c r="G5024" t="str">
        <f t="shared" ca="1" si="686"/>
        <v/>
      </c>
      <c r="H5024">
        <f t="shared" si="692"/>
        <v>0</v>
      </c>
      <c r="N5024" s="67" t="str">
        <f t="shared" ca="1" si="687"/>
        <v/>
      </c>
      <c r="O5024" s="70" t="str">
        <f t="shared" ca="1" si="688"/>
        <v/>
      </c>
      <c r="P5024" s="70" t="str">
        <f t="shared" ca="1" si="689"/>
        <v/>
      </c>
      <c r="Q5024" s="71" t="str">
        <f t="shared" si="690"/>
        <v/>
      </c>
    </row>
    <row r="5025" spans="2:17" x14ac:dyDescent="0.2">
      <c r="B5025">
        <f t="shared" ca="1" si="691"/>
        <v>3</v>
      </c>
      <c r="G5025" t="str">
        <f t="shared" ca="1" si="686"/>
        <v/>
      </c>
      <c r="H5025">
        <f t="shared" si="692"/>
        <v>0</v>
      </c>
      <c r="N5025" s="67" t="str">
        <f t="shared" ca="1" si="687"/>
        <v/>
      </c>
      <c r="O5025" s="70" t="str">
        <f t="shared" ca="1" si="688"/>
        <v/>
      </c>
      <c r="P5025" s="70" t="str">
        <f t="shared" ca="1" si="689"/>
        <v/>
      </c>
      <c r="Q5025" s="71" t="str">
        <f t="shared" si="690"/>
        <v/>
      </c>
    </row>
    <row r="5026" spans="2:17" x14ac:dyDescent="0.2">
      <c r="B5026">
        <f t="shared" ca="1" si="691"/>
        <v>3</v>
      </c>
      <c r="G5026" t="str">
        <f t="shared" ca="1" si="686"/>
        <v/>
      </c>
      <c r="H5026">
        <f t="shared" si="692"/>
        <v>0</v>
      </c>
      <c r="N5026" s="67" t="str">
        <f t="shared" ca="1" si="687"/>
        <v/>
      </c>
      <c r="O5026" s="70" t="str">
        <f t="shared" ca="1" si="688"/>
        <v/>
      </c>
      <c r="P5026" s="70" t="str">
        <f t="shared" ca="1" si="689"/>
        <v/>
      </c>
      <c r="Q5026" s="71" t="str">
        <f t="shared" si="690"/>
        <v/>
      </c>
    </row>
    <row r="5027" spans="2:17" x14ac:dyDescent="0.2">
      <c r="B5027">
        <f t="shared" ca="1" si="691"/>
        <v>3</v>
      </c>
      <c r="G5027" t="str">
        <f t="shared" ca="1" si="686"/>
        <v/>
      </c>
      <c r="H5027">
        <f t="shared" si="692"/>
        <v>0</v>
      </c>
      <c r="N5027" s="67" t="str">
        <f t="shared" ca="1" si="687"/>
        <v/>
      </c>
      <c r="O5027" s="70" t="str">
        <f t="shared" ca="1" si="688"/>
        <v/>
      </c>
      <c r="P5027" s="70" t="str">
        <f t="shared" ca="1" si="689"/>
        <v/>
      </c>
      <c r="Q5027" s="71" t="str">
        <f t="shared" si="690"/>
        <v/>
      </c>
    </row>
    <row r="5028" spans="2:17" x14ac:dyDescent="0.2">
      <c r="B5028">
        <f t="shared" ca="1" si="691"/>
        <v>3</v>
      </c>
      <c r="G5028" t="str">
        <f t="shared" ca="1" si="686"/>
        <v/>
      </c>
      <c r="H5028">
        <f t="shared" si="692"/>
        <v>0</v>
      </c>
      <c r="N5028" s="67" t="str">
        <f t="shared" ca="1" si="687"/>
        <v/>
      </c>
      <c r="O5028" s="70" t="str">
        <f t="shared" ca="1" si="688"/>
        <v/>
      </c>
      <c r="P5028" s="70" t="str">
        <f t="shared" ca="1" si="689"/>
        <v/>
      </c>
      <c r="Q5028" s="71" t="str">
        <f t="shared" si="690"/>
        <v/>
      </c>
    </row>
    <row r="5029" spans="2:17" x14ac:dyDescent="0.2">
      <c r="B5029">
        <f t="shared" ca="1" si="691"/>
        <v>3</v>
      </c>
      <c r="G5029" t="str">
        <f t="shared" ca="1" si="686"/>
        <v/>
      </c>
      <c r="H5029">
        <f t="shared" si="692"/>
        <v>0</v>
      </c>
      <c r="N5029" s="67" t="str">
        <f t="shared" ca="1" si="687"/>
        <v/>
      </c>
      <c r="O5029" s="70" t="str">
        <f t="shared" ca="1" si="688"/>
        <v/>
      </c>
      <c r="P5029" s="70" t="str">
        <f t="shared" ca="1" si="689"/>
        <v/>
      </c>
      <c r="Q5029" s="71" t="str">
        <f t="shared" si="690"/>
        <v/>
      </c>
    </row>
    <row r="5030" spans="2:17" x14ac:dyDescent="0.2">
      <c r="B5030">
        <f t="shared" ca="1" si="691"/>
        <v>3</v>
      </c>
      <c r="G5030" t="str">
        <f t="shared" ca="1" si="686"/>
        <v/>
      </c>
      <c r="H5030">
        <f t="shared" si="692"/>
        <v>0</v>
      </c>
      <c r="N5030" s="67" t="str">
        <f t="shared" ca="1" si="687"/>
        <v/>
      </c>
      <c r="O5030" s="70" t="str">
        <f t="shared" ca="1" si="688"/>
        <v/>
      </c>
      <c r="P5030" s="70" t="str">
        <f t="shared" ca="1" si="689"/>
        <v/>
      </c>
      <c r="Q5030" s="71" t="str">
        <f t="shared" si="690"/>
        <v/>
      </c>
    </row>
    <row r="5031" spans="2:17" x14ac:dyDescent="0.2">
      <c r="B5031">
        <f t="shared" ca="1" si="691"/>
        <v>3</v>
      </c>
      <c r="G5031" t="str">
        <f t="shared" ca="1" si="686"/>
        <v/>
      </c>
      <c r="H5031">
        <f t="shared" si="692"/>
        <v>0</v>
      </c>
      <c r="N5031" s="67" t="str">
        <f t="shared" ca="1" si="687"/>
        <v/>
      </c>
      <c r="O5031" s="70" t="str">
        <f t="shared" ca="1" si="688"/>
        <v/>
      </c>
      <c r="P5031" s="70" t="str">
        <f t="shared" ca="1" si="689"/>
        <v/>
      </c>
      <c r="Q5031" s="71" t="str">
        <f t="shared" si="690"/>
        <v/>
      </c>
    </row>
    <row r="5032" spans="2:17" x14ac:dyDescent="0.2">
      <c r="B5032">
        <f t="shared" ca="1" si="691"/>
        <v>3</v>
      </c>
      <c r="G5032" t="str">
        <f t="shared" ca="1" si="686"/>
        <v/>
      </c>
      <c r="H5032">
        <f t="shared" si="692"/>
        <v>0</v>
      </c>
      <c r="N5032" s="67" t="str">
        <f t="shared" ca="1" si="687"/>
        <v/>
      </c>
      <c r="O5032" s="70" t="str">
        <f t="shared" ca="1" si="688"/>
        <v/>
      </c>
      <c r="P5032" s="70" t="str">
        <f t="shared" ca="1" si="689"/>
        <v/>
      </c>
      <c r="Q5032" s="71" t="str">
        <f t="shared" si="690"/>
        <v/>
      </c>
    </row>
    <row r="5033" spans="2:17" x14ac:dyDescent="0.2">
      <c r="B5033">
        <f t="shared" ca="1" si="691"/>
        <v>3</v>
      </c>
      <c r="G5033" t="str">
        <f t="shared" ca="1" si="686"/>
        <v/>
      </c>
      <c r="H5033">
        <f t="shared" si="692"/>
        <v>0</v>
      </c>
      <c r="N5033" s="67" t="str">
        <f t="shared" ca="1" si="687"/>
        <v/>
      </c>
      <c r="O5033" s="70" t="str">
        <f t="shared" ca="1" si="688"/>
        <v/>
      </c>
      <c r="P5033" s="70" t="str">
        <f t="shared" ca="1" si="689"/>
        <v/>
      </c>
      <c r="Q5033" s="71" t="str">
        <f t="shared" si="690"/>
        <v/>
      </c>
    </row>
    <row r="5034" spans="2:17" x14ac:dyDescent="0.2">
      <c r="B5034">
        <f t="shared" ca="1" si="691"/>
        <v>3</v>
      </c>
      <c r="G5034" t="str">
        <f t="shared" ca="1" si="686"/>
        <v/>
      </c>
      <c r="H5034">
        <f t="shared" si="692"/>
        <v>0</v>
      </c>
      <c r="N5034" s="67" t="str">
        <f t="shared" ca="1" si="687"/>
        <v/>
      </c>
      <c r="O5034" s="70" t="str">
        <f t="shared" ca="1" si="688"/>
        <v/>
      </c>
      <c r="P5034" s="70" t="str">
        <f t="shared" ca="1" si="689"/>
        <v/>
      </c>
      <c r="Q5034" s="71" t="str">
        <f t="shared" si="690"/>
        <v/>
      </c>
    </row>
    <row r="5035" spans="2:17" x14ac:dyDescent="0.2">
      <c r="B5035">
        <f t="shared" ca="1" si="691"/>
        <v>3</v>
      </c>
      <c r="G5035" t="str">
        <f t="shared" ca="1" si="686"/>
        <v/>
      </c>
      <c r="H5035">
        <f t="shared" si="692"/>
        <v>0</v>
      </c>
      <c r="N5035" s="67" t="str">
        <f t="shared" ca="1" si="687"/>
        <v/>
      </c>
      <c r="O5035" s="70" t="str">
        <f t="shared" ca="1" si="688"/>
        <v/>
      </c>
      <c r="P5035" s="70" t="str">
        <f t="shared" ca="1" si="689"/>
        <v/>
      </c>
      <c r="Q5035" s="71" t="str">
        <f t="shared" si="690"/>
        <v/>
      </c>
    </row>
    <row r="5036" spans="2:17" x14ac:dyDescent="0.2">
      <c r="B5036">
        <f t="shared" ca="1" si="691"/>
        <v>3</v>
      </c>
      <c r="G5036" t="str">
        <f t="shared" ca="1" si="686"/>
        <v/>
      </c>
      <c r="H5036">
        <f t="shared" si="692"/>
        <v>0</v>
      </c>
      <c r="N5036" s="67" t="str">
        <f t="shared" ca="1" si="687"/>
        <v/>
      </c>
      <c r="O5036" s="70" t="str">
        <f t="shared" ca="1" si="688"/>
        <v/>
      </c>
      <c r="P5036" s="70" t="str">
        <f t="shared" ca="1" si="689"/>
        <v/>
      </c>
      <c r="Q5036" s="71" t="str">
        <f t="shared" si="690"/>
        <v/>
      </c>
    </row>
    <row r="5037" spans="2:17" x14ac:dyDescent="0.2">
      <c r="B5037">
        <f t="shared" ca="1" si="691"/>
        <v>3</v>
      </c>
      <c r="G5037" t="str">
        <f t="shared" ca="1" si="686"/>
        <v/>
      </c>
      <c r="H5037">
        <f t="shared" si="692"/>
        <v>0</v>
      </c>
      <c r="N5037" s="67" t="str">
        <f t="shared" ca="1" si="687"/>
        <v/>
      </c>
      <c r="O5037" s="70" t="str">
        <f t="shared" ca="1" si="688"/>
        <v/>
      </c>
      <c r="P5037" s="70" t="str">
        <f t="shared" ca="1" si="689"/>
        <v/>
      </c>
      <c r="Q5037" s="71" t="str">
        <f t="shared" si="690"/>
        <v/>
      </c>
    </row>
    <row r="5038" spans="2:17" x14ac:dyDescent="0.2">
      <c r="B5038">
        <f t="shared" ca="1" si="691"/>
        <v>3</v>
      </c>
      <c r="G5038" t="str">
        <f t="shared" ca="1" si="686"/>
        <v/>
      </c>
      <c r="H5038">
        <f t="shared" si="692"/>
        <v>0</v>
      </c>
      <c r="N5038" s="67" t="str">
        <f t="shared" ca="1" si="687"/>
        <v/>
      </c>
      <c r="O5038" s="70" t="str">
        <f t="shared" ca="1" si="688"/>
        <v/>
      </c>
      <c r="P5038" s="70" t="str">
        <f t="shared" ca="1" si="689"/>
        <v/>
      </c>
      <c r="Q5038" s="71" t="str">
        <f t="shared" si="690"/>
        <v/>
      </c>
    </row>
    <row r="5039" spans="2:17" x14ac:dyDescent="0.2">
      <c r="B5039">
        <f t="shared" ca="1" si="691"/>
        <v>3</v>
      </c>
      <c r="G5039" t="str">
        <f t="shared" ca="1" si="686"/>
        <v/>
      </c>
      <c r="H5039">
        <f t="shared" si="692"/>
        <v>0</v>
      </c>
      <c r="N5039" s="67" t="str">
        <f t="shared" ca="1" si="687"/>
        <v/>
      </c>
      <c r="O5039" s="70" t="str">
        <f t="shared" ca="1" si="688"/>
        <v/>
      </c>
      <c r="P5039" s="70" t="str">
        <f t="shared" ca="1" si="689"/>
        <v/>
      </c>
      <c r="Q5039" s="71" t="str">
        <f t="shared" si="690"/>
        <v/>
      </c>
    </row>
    <row r="5040" spans="2:17" x14ac:dyDescent="0.2">
      <c r="B5040">
        <f t="shared" ca="1" si="691"/>
        <v>3</v>
      </c>
      <c r="G5040" t="str">
        <f t="shared" ref="G5040:G5103" ca="1" si="693">IF(B5040=B5039+1,MID(A5042,29,FIND("Kockázatkezelés",A5042)-30)*1,"")</f>
        <v/>
      </c>
      <c r="H5040">
        <f t="shared" si="692"/>
        <v>0</v>
      </c>
      <c r="N5040" s="67" t="str">
        <f t="shared" ca="1" si="687"/>
        <v/>
      </c>
      <c r="O5040" s="70" t="str">
        <f t="shared" ca="1" si="688"/>
        <v/>
      </c>
      <c r="P5040" s="70" t="str">
        <f t="shared" ca="1" si="689"/>
        <v/>
      </c>
      <c r="Q5040" s="71" t="str">
        <f t="shared" si="690"/>
        <v/>
      </c>
    </row>
    <row r="5041" spans="2:17" x14ac:dyDescent="0.2">
      <c r="B5041">
        <f t="shared" ca="1" si="691"/>
        <v>3</v>
      </c>
      <c r="G5041" t="str">
        <f t="shared" ca="1" si="693"/>
        <v/>
      </c>
      <c r="H5041">
        <f t="shared" si="692"/>
        <v>0</v>
      </c>
      <c r="N5041" s="67" t="str">
        <f t="shared" ca="1" si="687"/>
        <v/>
      </c>
      <c r="O5041" s="70" t="str">
        <f t="shared" ca="1" si="688"/>
        <v/>
      </c>
      <c r="P5041" s="70" t="str">
        <f t="shared" ca="1" si="689"/>
        <v/>
      </c>
      <c r="Q5041" s="71" t="str">
        <f t="shared" si="690"/>
        <v/>
      </c>
    </row>
    <row r="5042" spans="2:17" x14ac:dyDescent="0.2">
      <c r="B5042">
        <f t="shared" ca="1" si="691"/>
        <v>3</v>
      </c>
      <c r="G5042" t="str">
        <f t="shared" ca="1" si="693"/>
        <v/>
      </c>
      <c r="H5042">
        <f t="shared" si="692"/>
        <v>0</v>
      </c>
      <c r="N5042" s="67" t="str">
        <f t="shared" ca="1" si="687"/>
        <v/>
      </c>
      <c r="O5042" s="70" t="str">
        <f t="shared" ca="1" si="688"/>
        <v/>
      </c>
      <c r="P5042" s="70" t="str">
        <f t="shared" ca="1" si="689"/>
        <v/>
      </c>
      <c r="Q5042" s="71" t="str">
        <f t="shared" si="690"/>
        <v/>
      </c>
    </row>
    <row r="5043" spans="2:17" x14ac:dyDescent="0.2">
      <c r="B5043">
        <f t="shared" ca="1" si="691"/>
        <v>3</v>
      </c>
      <c r="G5043" t="str">
        <f t="shared" ca="1" si="693"/>
        <v/>
      </c>
      <c r="H5043">
        <f t="shared" si="692"/>
        <v>0</v>
      </c>
      <c r="N5043" s="67" t="str">
        <f t="shared" ca="1" si="687"/>
        <v/>
      </c>
      <c r="O5043" s="70" t="str">
        <f t="shared" ca="1" si="688"/>
        <v/>
      </c>
      <c r="P5043" s="70" t="str">
        <f t="shared" ca="1" si="689"/>
        <v/>
      </c>
      <c r="Q5043" s="71" t="str">
        <f t="shared" si="690"/>
        <v/>
      </c>
    </row>
    <row r="5044" spans="2:17" x14ac:dyDescent="0.2">
      <c r="B5044">
        <f t="shared" ca="1" si="691"/>
        <v>3</v>
      </c>
      <c r="G5044" t="str">
        <f t="shared" ca="1" si="693"/>
        <v/>
      </c>
      <c r="H5044">
        <f t="shared" si="692"/>
        <v>0</v>
      </c>
      <c r="N5044" s="67" t="str">
        <f t="shared" ca="1" si="687"/>
        <v/>
      </c>
      <c r="O5044" s="70" t="str">
        <f t="shared" ca="1" si="688"/>
        <v/>
      </c>
      <c r="P5044" s="70" t="str">
        <f t="shared" ca="1" si="689"/>
        <v/>
      </c>
      <c r="Q5044" s="71" t="str">
        <f t="shared" si="690"/>
        <v/>
      </c>
    </row>
    <row r="5045" spans="2:17" x14ac:dyDescent="0.2">
      <c r="B5045">
        <f t="shared" ca="1" si="691"/>
        <v>3</v>
      </c>
      <c r="G5045" t="str">
        <f t="shared" ca="1" si="693"/>
        <v/>
      </c>
      <c r="H5045">
        <f t="shared" si="692"/>
        <v>0</v>
      </c>
      <c r="N5045" s="67" t="str">
        <f t="shared" ca="1" si="687"/>
        <v/>
      </c>
      <c r="O5045" s="70" t="str">
        <f t="shared" ca="1" si="688"/>
        <v/>
      </c>
      <c r="P5045" s="70" t="str">
        <f t="shared" ca="1" si="689"/>
        <v/>
      </c>
      <c r="Q5045" s="71" t="str">
        <f t="shared" si="690"/>
        <v/>
      </c>
    </row>
    <row r="5046" spans="2:17" x14ac:dyDescent="0.2">
      <c r="B5046">
        <f t="shared" ca="1" si="691"/>
        <v>3</v>
      </c>
      <c r="G5046" t="str">
        <f t="shared" ca="1" si="693"/>
        <v/>
      </c>
      <c r="H5046">
        <f t="shared" si="692"/>
        <v>0</v>
      </c>
      <c r="N5046" s="67" t="str">
        <f t="shared" ca="1" si="687"/>
        <v/>
      </c>
      <c r="O5046" s="70" t="str">
        <f t="shared" ca="1" si="688"/>
        <v/>
      </c>
      <c r="P5046" s="70" t="str">
        <f t="shared" ca="1" si="689"/>
        <v/>
      </c>
      <c r="Q5046" s="71" t="str">
        <f t="shared" si="690"/>
        <v/>
      </c>
    </row>
    <row r="5047" spans="2:17" x14ac:dyDescent="0.2">
      <c r="B5047">
        <f t="shared" ca="1" si="691"/>
        <v>3</v>
      </c>
      <c r="G5047" t="str">
        <f t="shared" ca="1" si="693"/>
        <v/>
      </c>
      <c r="H5047">
        <f t="shared" si="692"/>
        <v>0</v>
      </c>
      <c r="N5047" s="67" t="str">
        <f t="shared" ca="1" si="687"/>
        <v/>
      </c>
      <c r="O5047" s="70" t="str">
        <f t="shared" ca="1" si="688"/>
        <v/>
      </c>
      <c r="P5047" s="70" t="str">
        <f t="shared" ca="1" si="689"/>
        <v/>
      </c>
      <c r="Q5047" s="71" t="str">
        <f t="shared" si="690"/>
        <v/>
      </c>
    </row>
    <row r="5048" spans="2:17" x14ac:dyDescent="0.2">
      <c r="B5048">
        <f t="shared" ca="1" si="691"/>
        <v>3</v>
      </c>
      <c r="G5048" t="str">
        <f t="shared" ca="1" si="693"/>
        <v/>
      </c>
      <c r="H5048">
        <f t="shared" si="692"/>
        <v>0</v>
      </c>
      <c r="N5048" s="67" t="str">
        <f t="shared" ca="1" si="687"/>
        <v/>
      </c>
      <c r="O5048" s="70" t="str">
        <f t="shared" ca="1" si="688"/>
        <v/>
      </c>
      <c r="P5048" s="70" t="str">
        <f t="shared" ca="1" si="689"/>
        <v/>
      </c>
      <c r="Q5048" s="71" t="str">
        <f t="shared" si="690"/>
        <v/>
      </c>
    </row>
    <row r="5049" spans="2:17" x14ac:dyDescent="0.2">
      <c r="B5049">
        <f t="shared" ca="1" si="691"/>
        <v>3</v>
      </c>
      <c r="G5049" t="str">
        <f t="shared" ca="1" si="693"/>
        <v/>
      </c>
      <c r="H5049">
        <f t="shared" si="692"/>
        <v>0</v>
      </c>
      <c r="N5049" s="67" t="str">
        <f t="shared" ca="1" si="687"/>
        <v/>
      </c>
      <c r="O5049" s="70" t="str">
        <f t="shared" ca="1" si="688"/>
        <v/>
      </c>
      <c r="P5049" s="70" t="str">
        <f t="shared" ca="1" si="689"/>
        <v/>
      </c>
      <c r="Q5049" s="71" t="str">
        <f t="shared" si="690"/>
        <v/>
      </c>
    </row>
    <row r="5050" spans="2:17" x14ac:dyDescent="0.2">
      <c r="B5050">
        <f t="shared" ca="1" si="691"/>
        <v>3</v>
      </c>
      <c r="G5050" t="str">
        <f t="shared" ca="1" si="693"/>
        <v/>
      </c>
      <c r="H5050">
        <f t="shared" si="692"/>
        <v>0</v>
      </c>
      <c r="N5050" s="67" t="str">
        <f t="shared" ca="1" si="687"/>
        <v/>
      </c>
      <c r="O5050" s="70" t="str">
        <f t="shared" ca="1" si="688"/>
        <v/>
      </c>
      <c r="P5050" s="70" t="str">
        <f t="shared" ca="1" si="689"/>
        <v/>
      </c>
      <c r="Q5050" s="71" t="str">
        <f t="shared" si="690"/>
        <v/>
      </c>
    </row>
    <row r="5051" spans="2:17" x14ac:dyDescent="0.2">
      <c r="B5051">
        <f t="shared" ca="1" si="691"/>
        <v>3</v>
      </c>
      <c r="G5051" t="str">
        <f t="shared" ca="1" si="693"/>
        <v/>
      </c>
      <c r="H5051">
        <f t="shared" si="692"/>
        <v>0</v>
      </c>
      <c r="N5051" s="67" t="str">
        <f t="shared" ca="1" si="687"/>
        <v/>
      </c>
      <c r="O5051" s="70" t="str">
        <f t="shared" ca="1" si="688"/>
        <v/>
      </c>
      <c r="P5051" s="70" t="str">
        <f t="shared" ca="1" si="689"/>
        <v/>
      </c>
      <c r="Q5051" s="71" t="str">
        <f t="shared" si="690"/>
        <v/>
      </c>
    </row>
    <row r="5052" spans="2:17" x14ac:dyDescent="0.2">
      <c r="B5052">
        <f t="shared" ca="1" si="691"/>
        <v>3</v>
      </c>
      <c r="G5052" t="str">
        <f t="shared" ca="1" si="693"/>
        <v/>
      </c>
      <c r="H5052">
        <f t="shared" si="692"/>
        <v>0</v>
      </c>
      <c r="N5052" s="67" t="str">
        <f t="shared" ca="1" si="687"/>
        <v/>
      </c>
      <c r="O5052" s="70" t="str">
        <f t="shared" ca="1" si="688"/>
        <v/>
      </c>
      <c r="P5052" s="70" t="str">
        <f t="shared" ca="1" si="689"/>
        <v/>
      </c>
      <c r="Q5052" s="71" t="str">
        <f t="shared" si="690"/>
        <v/>
      </c>
    </row>
    <row r="5053" spans="2:17" x14ac:dyDescent="0.2">
      <c r="B5053">
        <f t="shared" ca="1" si="691"/>
        <v>3</v>
      </c>
      <c r="G5053" t="str">
        <f t="shared" ca="1" si="693"/>
        <v/>
      </c>
      <c r="H5053">
        <f t="shared" si="692"/>
        <v>0</v>
      </c>
      <c r="N5053" s="67" t="str">
        <f t="shared" ca="1" si="687"/>
        <v/>
      </c>
      <c r="O5053" s="70" t="str">
        <f t="shared" ca="1" si="688"/>
        <v/>
      </c>
      <c r="P5053" s="70" t="str">
        <f t="shared" ca="1" si="689"/>
        <v/>
      </c>
      <c r="Q5053" s="71" t="str">
        <f t="shared" si="690"/>
        <v/>
      </c>
    </row>
    <row r="5054" spans="2:17" x14ac:dyDescent="0.2">
      <c r="B5054">
        <f t="shared" ca="1" si="691"/>
        <v>3</v>
      </c>
      <c r="G5054" t="str">
        <f t="shared" ca="1" si="693"/>
        <v/>
      </c>
      <c r="H5054">
        <f t="shared" si="692"/>
        <v>0</v>
      </c>
      <c r="N5054" s="67" t="str">
        <f t="shared" ca="1" si="687"/>
        <v/>
      </c>
      <c r="O5054" s="70" t="str">
        <f t="shared" ca="1" si="688"/>
        <v/>
      </c>
      <c r="P5054" s="70" t="str">
        <f t="shared" ca="1" si="689"/>
        <v/>
      </c>
      <c r="Q5054" s="71" t="str">
        <f t="shared" si="690"/>
        <v/>
      </c>
    </row>
    <row r="5055" spans="2:17" x14ac:dyDescent="0.2">
      <c r="B5055">
        <f t="shared" ca="1" si="691"/>
        <v>3</v>
      </c>
      <c r="G5055" t="str">
        <f t="shared" ca="1" si="693"/>
        <v/>
      </c>
      <c r="H5055">
        <f t="shared" si="692"/>
        <v>0</v>
      </c>
      <c r="N5055" s="67" t="str">
        <f t="shared" ca="1" si="687"/>
        <v/>
      </c>
      <c r="O5055" s="70" t="str">
        <f t="shared" ca="1" si="688"/>
        <v/>
      </c>
      <c r="P5055" s="70" t="str">
        <f t="shared" ca="1" si="689"/>
        <v/>
      </c>
      <c r="Q5055" s="71" t="str">
        <f t="shared" si="690"/>
        <v/>
      </c>
    </row>
    <row r="5056" spans="2:17" x14ac:dyDescent="0.2">
      <c r="B5056">
        <f t="shared" ca="1" si="691"/>
        <v>3</v>
      </c>
      <c r="G5056" t="str">
        <f t="shared" ca="1" si="693"/>
        <v/>
      </c>
      <c r="H5056">
        <f t="shared" si="692"/>
        <v>0</v>
      </c>
      <c r="N5056" s="67" t="str">
        <f t="shared" ca="1" si="687"/>
        <v/>
      </c>
      <c r="O5056" s="70" t="str">
        <f t="shared" ca="1" si="688"/>
        <v/>
      </c>
      <c r="P5056" s="70" t="str">
        <f t="shared" ca="1" si="689"/>
        <v/>
      </c>
      <c r="Q5056" s="71" t="str">
        <f t="shared" si="690"/>
        <v/>
      </c>
    </row>
    <row r="5057" spans="2:17" x14ac:dyDescent="0.2">
      <c r="B5057">
        <f t="shared" ca="1" si="691"/>
        <v>3</v>
      </c>
      <c r="G5057" t="str">
        <f t="shared" ca="1" si="693"/>
        <v/>
      </c>
      <c r="H5057">
        <f t="shared" si="692"/>
        <v>0</v>
      </c>
      <c r="N5057" s="67" t="str">
        <f t="shared" ca="1" si="687"/>
        <v/>
      </c>
      <c r="O5057" s="70" t="str">
        <f t="shared" ca="1" si="688"/>
        <v/>
      </c>
      <c r="P5057" s="70" t="str">
        <f t="shared" ca="1" si="689"/>
        <v/>
      </c>
      <c r="Q5057" s="71" t="str">
        <f t="shared" si="690"/>
        <v/>
      </c>
    </row>
    <row r="5058" spans="2:17" x14ac:dyDescent="0.2">
      <c r="B5058">
        <f t="shared" ca="1" si="691"/>
        <v>3</v>
      </c>
      <c r="G5058" t="str">
        <f t="shared" ca="1" si="693"/>
        <v/>
      </c>
      <c r="H5058">
        <f t="shared" si="692"/>
        <v>0</v>
      </c>
      <c r="N5058" s="67" t="str">
        <f t="shared" ref="N5058:N5121" ca="1" si="694">IF(ISERROR(VLOOKUP($K5058,$B:$G,AA$2,FALSE)),"",VLOOKUP($K5058,$B:$G,AA$2,FALSE))</f>
        <v/>
      </c>
      <c r="O5058" s="70" t="str">
        <f t="shared" ref="O5058:O5121" ca="1" si="695">IF(ISERROR(VLOOKUP($K5058,$B:$G,AB$2,FALSE)),"",VLOOKUP($K5058,$B:$G,AB$2,FALSE))</f>
        <v/>
      </c>
      <c r="P5058" s="70" t="str">
        <f t="shared" ref="P5058:P5121" ca="1" si="696">IF(ISERROR(VLOOKUP($K5058,$B:$G,AC$2,FALSE)),"",VLOOKUP($K5058,$B:$G,AC$2,FALSE))</f>
        <v/>
      </c>
      <c r="Q5058" s="71" t="str">
        <f t="shared" ref="Q5058:Q5121" si="697">IF(L5058=0,"",(ROUND(IF(ISERROR(VLOOKUP($K5058,$B:$G,AD$2,FALSE)),"terület?",VLOOKUP($K5058,$B:$G,AD$2,FALSE)),2)))</f>
        <v/>
      </c>
    </row>
    <row r="5059" spans="2:17" x14ac:dyDescent="0.2">
      <c r="B5059">
        <f t="shared" ref="B5059:B5122" ca="1" si="698">IF(AND(LEFT(A5059,6)="Blokk:",RIGHT(A5059,10)&lt;&gt;"módosított",LEFT(A5060,11)="Táblaadatok",H5059&gt;0),B5058+1,B5058)</f>
        <v>3</v>
      </c>
      <c r="G5059" t="str">
        <f t="shared" ca="1" si="693"/>
        <v/>
      </c>
      <c r="H5059">
        <f t="shared" si="692"/>
        <v>0</v>
      </c>
      <c r="N5059" s="67" t="str">
        <f t="shared" ca="1" si="694"/>
        <v/>
      </c>
      <c r="O5059" s="70" t="str">
        <f t="shared" ca="1" si="695"/>
        <v/>
      </c>
      <c r="P5059" s="70" t="str">
        <f t="shared" ca="1" si="696"/>
        <v/>
      </c>
      <c r="Q5059" s="71" t="str">
        <f t="shared" si="697"/>
        <v/>
      </c>
    </row>
    <row r="5060" spans="2:17" x14ac:dyDescent="0.2">
      <c r="B5060">
        <f t="shared" ca="1" si="698"/>
        <v>3</v>
      </c>
      <c r="G5060" t="str">
        <f t="shared" ca="1" si="693"/>
        <v/>
      </c>
      <c r="H5060">
        <f t="shared" ref="H5060:H5123" si="699">IF(ISNA(VLOOKUP(MID(A5061,40,5),AE:AF,2,0)),0,1)</f>
        <v>0</v>
      </c>
      <c r="N5060" s="67" t="str">
        <f t="shared" ca="1" si="694"/>
        <v/>
      </c>
      <c r="O5060" s="70" t="str">
        <f t="shared" ca="1" si="695"/>
        <v/>
      </c>
      <c r="P5060" s="70" t="str">
        <f t="shared" ca="1" si="696"/>
        <v/>
      </c>
      <c r="Q5060" s="71" t="str">
        <f t="shared" si="697"/>
        <v/>
      </c>
    </row>
    <row r="5061" spans="2:17" x14ac:dyDescent="0.2">
      <c r="B5061">
        <f t="shared" ca="1" si="698"/>
        <v>3</v>
      </c>
      <c r="G5061" t="str">
        <f t="shared" ca="1" si="693"/>
        <v/>
      </c>
      <c r="H5061">
        <f t="shared" si="699"/>
        <v>0</v>
      </c>
      <c r="N5061" s="67" t="str">
        <f t="shared" ca="1" si="694"/>
        <v/>
      </c>
      <c r="O5061" s="70" t="str">
        <f t="shared" ca="1" si="695"/>
        <v/>
      </c>
      <c r="P5061" s="70" t="str">
        <f t="shared" ca="1" si="696"/>
        <v/>
      </c>
      <c r="Q5061" s="71" t="str">
        <f t="shared" si="697"/>
        <v/>
      </c>
    </row>
    <row r="5062" spans="2:17" x14ac:dyDescent="0.2">
      <c r="B5062">
        <f t="shared" ca="1" si="698"/>
        <v>3</v>
      </c>
      <c r="G5062" t="str">
        <f t="shared" ca="1" si="693"/>
        <v/>
      </c>
      <c r="H5062">
        <f t="shared" si="699"/>
        <v>0</v>
      </c>
      <c r="N5062" s="67" t="str">
        <f t="shared" ca="1" si="694"/>
        <v/>
      </c>
      <c r="O5062" s="70" t="str">
        <f t="shared" ca="1" si="695"/>
        <v/>
      </c>
      <c r="P5062" s="70" t="str">
        <f t="shared" ca="1" si="696"/>
        <v/>
      </c>
      <c r="Q5062" s="71" t="str">
        <f t="shared" si="697"/>
        <v/>
      </c>
    </row>
    <row r="5063" spans="2:17" x14ac:dyDescent="0.2">
      <c r="B5063">
        <f t="shared" ca="1" si="698"/>
        <v>3</v>
      </c>
      <c r="G5063" t="str">
        <f t="shared" ca="1" si="693"/>
        <v/>
      </c>
      <c r="H5063">
        <f t="shared" si="699"/>
        <v>0</v>
      </c>
      <c r="N5063" s="67" t="str">
        <f t="shared" ca="1" si="694"/>
        <v/>
      </c>
      <c r="O5063" s="70" t="str">
        <f t="shared" ca="1" si="695"/>
        <v/>
      </c>
      <c r="P5063" s="70" t="str">
        <f t="shared" ca="1" si="696"/>
        <v/>
      </c>
      <c r="Q5063" s="71" t="str">
        <f t="shared" si="697"/>
        <v/>
      </c>
    </row>
    <row r="5064" spans="2:17" x14ac:dyDescent="0.2">
      <c r="B5064">
        <f t="shared" ca="1" si="698"/>
        <v>3</v>
      </c>
      <c r="G5064" t="str">
        <f t="shared" ca="1" si="693"/>
        <v/>
      </c>
      <c r="H5064">
        <f t="shared" si="699"/>
        <v>0</v>
      </c>
      <c r="N5064" s="67" t="str">
        <f t="shared" ca="1" si="694"/>
        <v/>
      </c>
      <c r="O5064" s="70" t="str">
        <f t="shared" ca="1" si="695"/>
        <v/>
      </c>
      <c r="P5064" s="70" t="str">
        <f t="shared" ca="1" si="696"/>
        <v/>
      </c>
      <c r="Q5064" s="71" t="str">
        <f t="shared" si="697"/>
        <v/>
      </c>
    </row>
    <row r="5065" spans="2:17" x14ac:dyDescent="0.2">
      <c r="B5065">
        <f t="shared" ca="1" si="698"/>
        <v>3</v>
      </c>
      <c r="G5065" t="str">
        <f t="shared" ca="1" si="693"/>
        <v/>
      </c>
      <c r="H5065">
        <f t="shared" si="699"/>
        <v>0</v>
      </c>
      <c r="N5065" s="67" t="str">
        <f t="shared" ca="1" si="694"/>
        <v/>
      </c>
      <c r="O5065" s="70" t="str">
        <f t="shared" ca="1" si="695"/>
        <v/>
      </c>
      <c r="P5065" s="70" t="str">
        <f t="shared" ca="1" si="696"/>
        <v/>
      </c>
      <c r="Q5065" s="71" t="str">
        <f t="shared" si="697"/>
        <v/>
      </c>
    </row>
    <row r="5066" spans="2:17" x14ac:dyDescent="0.2">
      <c r="B5066">
        <f t="shared" ca="1" si="698"/>
        <v>3</v>
      </c>
      <c r="G5066" t="str">
        <f t="shared" ca="1" si="693"/>
        <v/>
      </c>
      <c r="H5066">
        <f t="shared" si="699"/>
        <v>0</v>
      </c>
      <c r="N5066" s="67" t="str">
        <f t="shared" ca="1" si="694"/>
        <v/>
      </c>
      <c r="O5066" s="70" t="str">
        <f t="shared" ca="1" si="695"/>
        <v/>
      </c>
      <c r="P5066" s="70" t="str">
        <f t="shared" ca="1" si="696"/>
        <v/>
      </c>
      <c r="Q5066" s="71" t="str">
        <f t="shared" si="697"/>
        <v/>
      </c>
    </row>
    <row r="5067" spans="2:17" x14ac:dyDescent="0.2">
      <c r="B5067">
        <f t="shared" ca="1" si="698"/>
        <v>3</v>
      </c>
      <c r="G5067" t="str">
        <f t="shared" ca="1" si="693"/>
        <v/>
      </c>
      <c r="H5067">
        <f t="shared" si="699"/>
        <v>0</v>
      </c>
      <c r="N5067" s="67" t="str">
        <f t="shared" ca="1" si="694"/>
        <v/>
      </c>
      <c r="O5067" s="70" t="str">
        <f t="shared" ca="1" si="695"/>
        <v/>
      </c>
      <c r="P5067" s="70" t="str">
        <f t="shared" ca="1" si="696"/>
        <v/>
      </c>
      <c r="Q5067" s="71" t="str">
        <f t="shared" si="697"/>
        <v/>
      </c>
    </row>
    <row r="5068" spans="2:17" x14ac:dyDescent="0.2">
      <c r="B5068">
        <f t="shared" ca="1" si="698"/>
        <v>3</v>
      </c>
      <c r="G5068" t="str">
        <f t="shared" ca="1" si="693"/>
        <v/>
      </c>
      <c r="H5068">
        <f t="shared" si="699"/>
        <v>0</v>
      </c>
      <c r="N5068" s="67" t="str">
        <f t="shared" ca="1" si="694"/>
        <v/>
      </c>
      <c r="O5068" s="70" t="str">
        <f t="shared" ca="1" si="695"/>
        <v/>
      </c>
      <c r="P5068" s="70" t="str">
        <f t="shared" ca="1" si="696"/>
        <v/>
      </c>
      <c r="Q5068" s="71" t="str">
        <f t="shared" si="697"/>
        <v/>
      </c>
    </row>
    <row r="5069" spans="2:17" x14ac:dyDescent="0.2">
      <c r="B5069">
        <f t="shared" ca="1" si="698"/>
        <v>3</v>
      </c>
      <c r="G5069" t="str">
        <f t="shared" ca="1" si="693"/>
        <v/>
      </c>
      <c r="H5069">
        <f t="shared" si="699"/>
        <v>0</v>
      </c>
      <c r="N5069" s="67" t="str">
        <f t="shared" ca="1" si="694"/>
        <v/>
      </c>
      <c r="O5069" s="70" t="str">
        <f t="shared" ca="1" si="695"/>
        <v/>
      </c>
      <c r="P5069" s="70" t="str">
        <f t="shared" ca="1" si="696"/>
        <v/>
      </c>
      <c r="Q5069" s="71" t="str">
        <f t="shared" si="697"/>
        <v/>
      </c>
    </row>
    <row r="5070" spans="2:17" x14ac:dyDescent="0.2">
      <c r="B5070">
        <f t="shared" ca="1" si="698"/>
        <v>3</v>
      </c>
      <c r="G5070" t="str">
        <f t="shared" ca="1" si="693"/>
        <v/>
      </c>
      <c r="H5070">
        <f t="shared" si="699"/>
        <v>0</v>
      </c>
      <c r="N5070" s="67" t="str">
        <f t="shared" ca="1" si="694"/>
        <v/>
      </c>
      <c r="O5070" s="70" t="str">
        <f t="shared" ca="1" si="695"/>
        <v/>
      </c>
      <c r="P5070" s="70" t="str">
        <f t="shared" ca="1" si="696"/>
        <v/>
      </c>
      <c r="Q5070" s="71" t="str">
        <f t="shared" si="697"/>
        <v/>
      </c>
    </row>
    <row r="5071" spans="2:17" x14ac:dyDescent="0.2">
      <c r="B5071">
        <f t="shared" ca="1" si="698"/>
        <v>3</v>
      </c>
      <c r="G5071" t="str">
        <f t="shared" ca="1" si="693"/>
        <v/>
      </c>
      <c r="H5071">
        <f t="shared" si="699"/>
        <v>0</v>
      </c>
      <c r="N5071" s="67" t="str">
        <f t="shared" ca="1" si="694"/>
        <v/>
      </c>
      <c r="O5071" s="70" t="str">
        <f t="shared" ca="1" si="695"/>
        <v/>
      </c>
      <c r="P5071" s="70" t="str">
        <f t="shared" ca="1" si="696"/>
        <v/>
      </c>
      <c r="Q5071" s="71" t="str">
        <f t="shared" si="697"/>
        <v/>
      </c>
    </row>
    <row r="5072" spans="2:17" x14ac:dyDescent="0.2">
      <c r="B5072">
        <f t="shared" ca="1" si="698"/>
        <v>3</v>
      </c>
      <c r="G5072" t="str">
        <f t="shared" ca="1" si="693"/>
        <v/>
      </c>
      <c r="H5072">
        <f t="shared" si="699"/>
        <v>0</v>
      </c>
      <c r="N5072" s="67" t="str">
        <f t="shared" ca="1" si="694"/>
        <v/>
      </c>
      <c r="O5072" s="70" t="str">
        <f t="shared" ca="1" si="695"/>
        <v/>
      </c>
      <c r="P5072" s="70" t="str">
        <f t="shared" ca="1" si="696"/>
        <v/>
      </c>
      <c r="Q5072" s="71" t="str">
        <f t="shared" si="697"/>
        <v/>
      </c>
    </row>
    <row r="5073" spans="2:17" x14ac:dyDescent="0.2">
      <c r="B5073">
        <f t="shared" ca="1" si="698"/>
        <v>3</v>
      </c>
      <c r="G5073" t="str">
        <f t="shared" ca="1" si="693"/>
        <v/>
      </c>
      <c r="H5073">
        <f t="shared" si="699"/>
        <v>0</v>
      </c>
      <c r="N5073" s="67" t="str">
        <f t="shared" ca="1" si="694"/>
        <v/>
      </c>
      <c r="O5073" s="70" t="str">
        <f t="shared" ca="1" si="695"/>
        <v/>
      </c>
      <c r="P5073" s="70" t="str">
        <f t="shared" ca="1" si="696"/>
        <v/>
      </c>
      <c r="Q5073" s="71" t="str">
        <f t="shared" si="697"/>
        <v/>
      </c>
    </row>
    <row r="5074" spans="2:17" x14ac:dyDescent="0.2">
      <c r="B5074">
        <f t="shared" ca="1" si="698"/>
        <v>3</v>
      </c>
      <c r="G5074" t="str">
        <f t="shared" ca="1" si="693"/>
        <v/>
      </c>
      <c r="H5074">
        <f t="shared" si="699"/>
        <v>0</v>
      </c>
      <c r="N5074" s="67" t="str">
        <f t="shared" ca="1" si="694"/>
        <v/>
      </c>
      <c r="O5074" s="70" t="str">
        <f t="shared" ca="1" si="695"/>
        <v/>
      </c>
      <c r="P5074" s="70" t="str">
        <f t="shared" ca="1" si="696"/>
        <v/>
      </c>
      <c r="Q5074" s="71" t="str">
        <f t="shared" si="697"/>
        <v/>
      </c>
    </row>
    <row r="5075" spans="2:17" x14ac:dyDescent="0.2">
      <c r="B5075">
        <f t="shared" ca="1" si="698"/>
        <v>3</v>
      </c>
      <c r="G5075" t="str">
        <f t="shared" ca="1" si="693"/>
        <v/>
      </c>
      <c r="H5075">
        <f t="shared" si="699"/>
        <v>0</v>
      </c>
      <c r="N5075" s="67" t="str">
        <f t="shared" ca="1" si="694"/>
        <v/>
      </c>
      <c r="O5075" s="70" t="str">
        <f t="shared" ca="1" si="695"/>
        <v/>
      </c>
      <c r="P5075" s="70" t="str">
        <f t="shared" ca="1" si="696"/>
        <v/>
      </c>
      <c r="Q5075" s="71" t="str">
        <f t="shared" si="697"/>
        <v/>
      </c>
    </row>
    <row r="5076" spans="2:17" x14ac:dyDescent="0.2">
      <c r="B5076">
        <f t="shared" ca="1" si="698"/>
        <v>3</v>
      </c>
      <c r="G5076" t="str">
        <f t="shared" ca="1" si="693"/>
        <v/>
      </c>
      <c r="H5076">
        <f t="shared" si="699"/>
        <v>0</v>
      </c>
      <c r="N5076" s="67" t="str">
        <f t="shared" ca="1" si="694"/>
        <v/>
      </c>
      <c r="O5076" s="70" t="str">
        <f t="shared" ca="1" si="695"/>
        <v/>
      </c>
      <c r="P5076" s="70" t="str">
        <f t="shared" ca="1" si="696"/>
        <v/>
      </c>
      <c r="Q5076" s="71" t="str">
        <f t="shared" si="697"/>
        <v/>
      </c>
    </row>
    <row r="5077" spans="2:17" x14ac:dyDescent="0.2">
      <c r="B5077">
        <f t="shared" ca="1" si="698"/>
        <v>3</v>
      </c>
      <c r="G5077" t="str">
        <f t="shared" ca="1" si="693"/>
        <v/>
      </c>
      <c r="H5077">
        <f t="shared" si="699"/>
        <v>0</v>
      </c>
      <c r="N5077" s="67" t="str">
        <f t="shared" ca="1" si="694"/>
        <v/>
      </c>
      <c r="O5077" s="70" t="str">
        <f t="shared" ca="1" si="695"/>
        <v/>
      </c>
      <c r="P5077" s="70" t="str">
        <f t="shared" ca="1" si="696"/>
        <v/>
      </c>
      <c r="Q5077" s="71" t="str">
        <f t="shared" si="697"/>
        <v/>
      </c>
    </row>
    <row r="5078" spans="2:17" x14ac:dyDescent="0.2">
      <c r="B5078">
        <f t="shared" ca="1" si="698"/>
        <v>3</v>
      </c>
      <c r="G5078" t="str">
        <f t="shared" ca="1" si="693"/>
        <v/>
      </c>
      <c r="H5078">
        <f t="shared" si="699"/>
        <v>0</v>
      </c>
      <c r="N5078" s="67" t="str">
        <f t="shared" ca="1" si="694"/>
        <v/>
      </c>
      <c r="O5078" s="70" t="str">
        <f t="shared" ca="1" si="695"/>
        <v/>
      </c>
      <c r="P5078" s="70" t="str">
        <f t="shared" ca="1" si="696"/>
        <v/>
      </c>
      <c r="Q5078" s="71" t="str">
        <f t="shared" si="697"/>
        <v/>
      </c>
    </row>
    <row r="5079" spans="2:17" x14ac:dyDescent="0.2">
      <c r="B5079">
        <f t="shared" ca="1" si="698"/>
        <v>3</v>
      </c>
      <c r="G5079" t="str">
        <f t="shared" ca="1" si="693"/>
        <v/>
      </c>
      <c r="H5079">
        <f t="shared" si="699"/>
        <v>0</v>
      </c>
      <c r="N5079" s="67" t="str">
        <f t="shared" ca="1" si="694"/>
        <v/>
      </c>
      <c r="O5079" s="70" t="str">
        <f t="shared" ca="1" si="695"/>
        <v/>
      </c>
      <c r="P5079" s="70" t="str">
        <f t="shared" ca="1" si="696"/>
        <v/>
      </c>
      <c r="Q5079" s="71" t="str">
        <f t="shared" si="697"/>
        <v/>
      </c>
    </row>
    <row r="5080" spans="2:17" x14ac:dyDescent="0.2">
      <c r="B5080">
        <f t="shared" ca="1" si="698"/>
        <v>3</v>
      </c>
      <c r="G5080" t="str">
        <f t="shared" ca="1" si="693"/>
        <v/>
      </c>
      <c r="H5080">
        <f t="shared" si="699"/>
        <v>0</v>
      </c>
      <c r="N5080" s="67" t="str">
        <f t="shared" ca="1" si="694"/>
        <v/>
      </c>
      <c r="O5080" s="70" t="str">
        <f t="shared" ca="1" si="695"/>
        <v/>
      </c>
      <c r="P5080" s="70" t="str">
        <f t="shared" ca="1" si="696"/>
        <v/>
      </c>
      <c r="Q5080" s="71" t="str">
        <f t="shared" si="697"/>
        <v/>
      </c>
    </row>
    <row r="5081" spans="2:17" x14ac:dyDescent="0.2">
      <c r="B5081">
        <f t="shared" ca="1" si="698"/>
        <v>3</v>
      </c>
      <c r="G5081" t="str">
        <f t="shared" ca="1" si="693"/>
        <v/>
      </c>
      <c r="H5081">
        <f t="shared" si="699"/>
        <v>0</v>
      </c>
      <c r="N5081" s="67" t="str">
        <f t="shared" ca="1" si="694"/>
        <v/>
      </c>
      <c r="O5081" s="70" t="str">
        <f t="shared" ca="1" si="695"/>
        <v/>
      </c>
      <c r="P5081" s="70" t="str">
        <f t="shared" ca="1" si="696"/>
        <v/>
      </c>
      <c r="Q5081" s="71" t="str">
        <f t="shared" si="697"/>
        <v/>
      </c>
    </row>
    <row r="5082" spans="2:17" x14ac:dyDescent="0.2">
      <c r="B5082">
        <f t="shared" ca="1" si="698"/>
        <v>3</v>
      </c>
      <c r="G5082" t="str">
        <f t="shared" ca="1" si="693"/>
        <v/>
      </c>
      <c r="H5082">
        <f t="shared" si="699"/>
        <v>0</v>
      </c>
      <c r="N5082" s="67" t="str">
        <f t="shared" ca="1" si="694"/>
        <v/>
      </c>
      <c r="O5082" s="70" t="str">
        <f t="shared" ca="1" si="695"/>
        <v/>
      </c>
      <c r="P5082" s="70" t="str">
        <f t="shared" ca="1" si="696"/>
        <v/>
      </c>
      <c r="Q5082" s="71" t="str">
        <f t="shared" si="697"/>
        <v/>
      </c>
    </row>
    <row r="5083" spans="2:17" x14ac:dyDescent="0.2">
      <c r="B5083">
        <f t="shared" ca="1" si="698"/>
        <v>3</v>
      </c>
      <c r="G5083" t="str">
        <f t="shared" ca="1" si="693"/>
        <v/>
      </c>
      <c r="H5083">
        <f t="shared" si="699"/>
        <v>0</v>
      </c>
      <c r="N5083" s="67" t="str">
        <f t="shared" ca="1" si="694"/>
        <v/>
      </c>
      <c r="O5083" s="70" t="str">
        <f t="shared" ca="1" si="695"/>
        <v/>
      </c>
      <c r="P5083" s="70" t="str">
        <f t="shared" ca="1" si="696"/>
        <v/>
      </c>
      <c r="Q5083" s="71" t="str">
        <f t="shared" si="697"/>
        <v/>
      </c>
    </row>
    <row r="5084" spans="2:17" x14ac:dyDescent="0.2">
      <c r="B5084">
        <f t="shared" ca="1" si="698"/>
        <v>3</v>
      </c>
      <c r="G5084" t="str">
        <f t="shared" ca="1" si="693"/>
        <v/>
      </c>
      <c r="H5084">
        <f t="shared" si="699"/>
        <v>0</v>
      </c>
      <c r="N5084" s="67" t="str">
        <f t="shared" ca="1" si="694"/>
        <v/>
      </c>
      <c r="O5084" s="70" t="str">
        <f t="shared" ca="1" si="695"/>
        <v/>
      </c>
      <c r="P5084" s="70" t="str">
        <f t="shared" ca="1" si="696"/>
        <v/>
      </c>
      <c r="Q5084" s="71" t="str">
        <f t="shared" si="697"/>
        <v/>
      </c>
    </row>
    <row r="5085" spans="2:17" x14ac:dyDescent="0.2">
      <c r="B5085">
        <f t="shared" ca="1" si="698"/>
        <v>3</v>
      </c>
      <c r="G5085" t="str">
        <f t="shared" ca="1" si="693"/>
        <v/>
      </c>
      <c r="H5085">
        <f t="shared" si="699"/>
        <v>0</v>
      </c>
      <c r="N5085" s="67" t="str">
        <f t="shared" ca="1" si="694"/>
        <v/>
      </c>
      <c r="O5085" s="70" t="str">
        <f t="shared" ca="1" si="695"/>
        <v/>
      </c>
      <c r="P5085" s="70" t="str">
        <f t="shared" ca="1" si="696"/>
        <v/>
      </c>
      <c r="Q5085" s="71" t="str">
        <f t="shared" si="697"/>
        <v/>
      </c>
    </row>
    <row r="5086" spans="2:17" x14ac:dyDescent="0.2">
      <c r="B5086">
        <f t="shared" ca="1" si="698"/>
        <v>3</v>
      </c>
      <c r="G5086" t="str">
        <f t="shared" ca="1" si="693"/>
        <v/>
      </c>
      <c r="H5086">
        <f t="shared" si="699"/>
        <v>0</v>
      </c>
      <c r="N5086" s="67" t="str">
        <f t="shared" ca="1" si="694"/>
        <v/>
      </c>
      <c r="O5086" s="70" t="str">
        <f t="shared" ca="1" si="695"/>
        <v/>
      </c>
      <c r="P5086" s="70" t="str">
        <f t="shared" ca="1" si="696"/>
        <v/>
      </c>
      <c r="Q5086" s="71" t="str">
        <f t="shared" si="697"/>
        <v/>
      </c>
    </row>
    <row r="5087" spans="2:17" x14ac:dyDescent="0.2">
      <c r="B5087">
        <f t="shared" ca="1" si="698"/>
        <v>3</v>
      </c>
      <c r="G5087" t="str">
        <f t="shared" ca="1" si="693"/>
        <v/>
      </c>
      <c r="H5087">
        <f t="shared" si="699"/>
        <v>0</v>
      </c>
      <c r="N5087" s="67" t="str">
        <f t="shared" ca="1" si="694"/>
        <v/>
      </c>
      <c r="O5087" s="70" t="str">
        <f t="shared" ca="1" si="695"/>
        <v/>
      </c>
      <c r="P5087" s="70" t="str">
        <f t="shared" ca="1" si="696"/>
        <v/>
      </c>
      <c r="Q5087" s="71" t="str">
        <f t="shared" si="697"/>
        <v/>
      </c>
    </row>
    <row r="5088" spans="2:17" x14ac:dyDescent="0.2">
      <c r="B5088">
        <f t="shared" ca="1" si="698"/>
        <v>3</v>
      </c>
      <c r="G5088" t="str">
        <f t="shared" ca="1" si="693"/>
        <v/>
      </c>
      <c r="H5088">
        <f t="shared" si="699"/>
        <v>0</v>
      </c>
      <c r="N5088" s="67" t="str">
        <f t="shared" ca="1" si="694"/>
        <v/>
      </c>
      <c r="O5088" s="70" t="str">
        <f t="shared" ca="1" si="695"/>
        <v/>
      </c>
      <c r="P5088" s="70" t="str">
        <f t="shared" ca="1" si="696"/>
        <v/>
      </c>
      <c r="Q5088" s="71" t="str">
        <f t="shared" si="697"/>
        <v/>
      </c>
    </row>
    <row r="5089" spans="2:17" x14ac:dyDescent="0.2">
      <c r="B5089">
        <f t="shared" ca="1" si="698"/>
        <v>3</v>
      </c>
      <c r="G5089" t="str">
        <f t="shared" ca="1" si="693"/>
        <v/>
      </c>
      <c r="H5089">
        <f t="shared" si="699"/>
        <v>0</v>
      </c>
      <c r="N5089" s="67" t="str">
        <f t="shared" ca="1" si="694"/>
        <v/>
      </c>
      <c r="O5089" s="70" t="str">
        <f t="shared" ca="1" si="695"/>
        <v/>
      </c>
      <c r="P5089" s="70" t="str">
        <f t="shared" ca="1" si="696"/>
        <v/>
      </c>
      <c r="Q5089" s="71" t="str">
        <f t="shared" si="697"/>
        <v/>
      </c>
    </row>
    <row r="5090" spans="2:17" x14ac:dyDescent="0.2">
      <c r="B5090">
        <f t="shared" ca="1" si="698"/>
        <v>3</v>
      </c>
      <c r="G5090" t="str">
        <f t="shared" ca="1" si="693"/>
        <v/>
      </c>
      <c r="H5090">
        <f t="shared" si="699"/>
        <v>0</v>
      </c>
      <c r="N5090" s="67" t="str">
        <f t="shared" ca="1" si="694"/>
        <v/>
      </c>
      <c r="O5090" s="70" t="str">
        <f t="shared" ca="1" si="695"/>
        <v/>
      </c>
      <c r="P5090" s="70" t="str">
        <f t="shared" ca="1" si="696"/>
        <v/>
      </c>
      <c r="Q5090" s="71" t="str">
        <f t="shared" si="697"/>
        <v/>
      </c>
    </row>
    <row r="5091" spans="2:17" x14ac:dyDescent="0.2">
      <c r="B5091">
        <f t="shared" ca="1" si="698"/>
        <v>3</v>
      </c>
      <c r="G5091" t="str">
        <f t="shared" ca="1" si="693"/>
        <v/>
      </c>
      <c r="H5091">
        <f t="shared" si="699"/>
        <v>0</v>
      </c>
      <c r="N5091" s="67" t="str">
        <f t="shared" ca="1" si="694"/>
        <v/>
      </c>
      <c r="O5091" s="70" t="str">
        <f t="shared" ca="1" si="695"/>
        <v/>
      </c>
      <c r="P5091" s="70" t="str">
        <f t="shared" ca="1" si="696"/>
        <v/>
      </c>
      <c r="Q5091" s="71" t="str">
        <f t="shared" si="697"/>
        <v/>
      </c>
    </row>
    <row r="5092" spans="2:17" x14ac:dyDescent="0.2">
      <c r="B5092">
        <f t="shared" ca="1" si="698"/>
        <v>3</v>
      </c>
      <c r="G5092" t="str">
        <f t="shared" ca="1" si="693"/>
        <v/>
      </c>
      <c r="H5092">
        <f t="shared" si="699"/>
        <v>0</v>
      </c>
      <c r="N5092" s="67" t="str">
        <f t="shared" ca="1" si="694"/>
        <v/>
      </c>
      <c r="O5092" s="70" t="str">
        <f t="shared" ca="1" si="695"/>
        <v/>
      </c>
      <c r="P5092" s="70" t="str">
        <f t="shared" ca="1" si="696"/>
        <v/>
      </c>
      <c r="Q5092" s="71" t="str">
        <f t="shared" si="697"/>
        <v/>
      </c>
    </row>
    <row r="5093" spans="2:17" x14ac:dyDescent="0.2">
      <c r="B5093">
        <f t="shared" ca="1" si="698"/>
        <v>3</v>
      </c>
      <c r="G5093" t="str">
        <f t="shared" ca="1" si="693"/>
        <v/>
      </c>
      <c r="H5093">
        <f t="shared" si="699"/>
        <v>0</v>
      </c>
      <c r="N5093" s="67" t="str">
        <f t="shared" ca="1" si="694"/>
        <v/>
      </c>
      <c r="O5093" s="70" t="str">
        <f t="shared" ca="1" si="695"/>
        <v/>
      </c>
      <c r="P5093" s="70" t="str">
        <f t="shared" ca="1" si="696"/>
        <v/>
      </c>
      <c r="Q5093" s="71" t="str">
        <f t="shared" si="697"/>
        <v/>
      </c>
    </row>
    <row r="5094" spans="2:17" x14ac:dyDescent="0.2">
      <c r="B5094">
        <f t="shared" ca="1" si="698"/>
        <v>3</v>
      </c>
      <c r="G5094" t="str">
        <f t="shared" ca="1" si="693"/>
        <v/>
      </c>
      <c r="H5094">
        <f t="shared" si="699"/>
        <v>0</v>
      </c>
      <c r="N5094" s="67" t="str">
        <f t="shared" ca="1" si="694"/>
        <v/>
      </c>
      <c r="O5094" s="70" t="str">
        <f t="shared" ca="1" si="695"/>
        <v/>
      </c>
      <c r="P5094" s="70" t="str">
        <f t="shared" ca="1" si="696"/>
        <v/>
      </c>
      <c r="Q5094" s="71" t="str">
        <f t="shared" si="697"/>
        <v/>
      </c>
    </row>
    <row r="5095" spans="2:17" x14ac:dyDescent="0.2">
      <c r="B5095">
        <f t="shared" ca="1" si="698"/>
        <v>3</v>
      </c>
      <c r="G5095" t="str">
        <f t="shared" ca="1" si="693"/>
        <v/>
      </c>
      <c r="H5095">
        <f t="shared" si="699"/>
        <v>0</v>
      </c>
      <c r="N5095" s="67" t="str">
        <f t="shared" ca="1" si="694"/>
        <v/>
      </c>
      <c r="O5095" s="70" t="str">
        <f t="shared" ca="1" si="695"/>
        <v/>
      </c>
      <c r="P5095" s="70" t="str">
        <f t="shared" ca="1" si="696"/>
        <v/>
      </c>
      <c r="Q5095" s="71" t="str">
        <f t="shared" si="697"/>
        <v/>
      </c>
    </row>
    <row r="5096" spans="2:17" x14ac:dyDescent="0.2">
      <c r="B5096">
        <f t="shared" ca="1" si="698"/>
        <v>3</v>
      </c>
      <c r="G5096" t="str">
        <f t="shared" ca="1" si="693"/>
        <v/>
      </c>
      <c r="H5096">
        <f t="shared" si="699"/>
        <v>0</v>
      </c>
      <c r="N5096" s="67" t="str">
        <f t="shared" ca="1" si="694"/>
        <v/>
      </c>
      <c r="O5096" s="70" t="str">
        <f t="shared" ca="1" si="695"/>
        <v/>
      </c>
      <c r="P5096" s="70" t="str">
        <f t="shared" ca="1" si="696"/>
        <v/>
      </c>
      <c r="Q5096" s="71" t="str">
        <f t="shared" si="697"/>
        <v/>
      </c>
    </row>
    <row r="5097" spans="2:17" x14ac:dyDescent="0.2">
      <c r="B5097">
        <f t="shared" ca="1" si="698"/>
        <v>3</v>
      </c>
      <c r="G5097" t="str">
        <f t="shared" ca="1" si="693"/>
        <v/>
      </c>
      <c r="H5097">
        <f t="shared" si="699"/>
        <v>0</v>
      </c>
      <c r="N5097" s="67" t="str">
        <f t="shared" ca="1" si="694"/>
        <v/>
      </c>
      <c r="O5097" s="70" t="str">
        <f t="shared" ca="1" si="695"/>
        <v/>
      </c>
      <c r="P5097" s="70" t="str">
        <f t="shared" ca="1" si="696"/>
        <v/>
      </c>
      <c r="Q5097" s="71" t="str">
        <f t="shared" si="697"/>
        <v/>
      </c>
    </row>
    <row r="5098" spans="2:17" x14ac:dyDescent="0.2">
      <c r="B5098">
        <f t="shared" ca="1" si="698"/>
        <v>3</v>
      </c>
      <c r="G5098" t="str">
        <f t="shared" ca="1" si="693"/>
        <v/>
      </c>
      <c r="H5098">
        <f t="shared" si="699"/>
        <v>0</v>
      </c>
      <c r="N5098" s="67" t="str">
        <f t="shared" ca="1" si="694"/>
        <v/>
      </c>
      <c r="O5098" s="70" t="str">
        <f t="shared" ca="1" si="695"/>
        <v/>
      </c>
      <c r="P5098" s="70" t="str">
        <f t="shared" ca="1" si="696"/>
        <v/>
      </c>
      <c r="Q5098" s="71" t="str">
        <f t="shared" si="697"/>
        <v/>
      </c>
    </row>
    <row r="5099" spans="2:17" x14ac:dyDescent="0.2">
      <c r="B5099">
        <f t="shared" ca="1" si="698"/>
        <v>3</v>
      </c>
      <c r="G5099" t="str">
        <f t="shared" ca="1" si="693"/>
        <v/>
      </c>
      <c r="H5099">
        <f t="shared" si="699"/>
        <v>0</v>
      </c>
      <c r="N5099" s="67" t="str">
        <f t="shared" ca="1" si="694"/>
        <v/>
      </c>
      <c r="O5099" s="70" t="str">
        <f t="shared" ca="1" si="695"/>
        <v/>
      </c>
      <c r="P5099" s="70" t="str">
        <f t="shared" ca="1" si="696"/>
        <v/>
      </c>
      <c r="Q5099" s="71" t="str">
        <f t="shared" si="697"/>
        <v/>
      </c>
    </row>
    <row r="5100" spans="2:17" x14ac:dyDescent="0.2">
      <c r="B5100">
        <f t="shared" ca="1" si="698"/>
        <v>3</v>
      </c>
      <c r="G5100" t="str">
        <f t="shared" ca="1" si="693"/>
        <v/>
      </c>
      <c r="H5100">
        <f t="shared" si="699"/>
        <v>0</v>
      </c>
      <c r="N5100" s="67" t="str">
        <f t="shared" ca="1" si="694"/>
        <v/>
      </c>
      <c r="O5100" s="70" t="str">
        <f t="shared" ca="1" si="695"/>
        <v/>
      </c>
      <c r="P5100" s="70" t="str">
        <f t="shared" ca="1" si="696"/>
        <v/>
      </c>
      <c r="Q5100" s="71" t="str">
        <f t="shared" si="697"/>
        <v/>
      </c>
    </row>
    <row r="5101" spans="2:17" x14ac:dyDescent="0.2">
      <c r="B5101">
        <f t="shared" ca="1" si="698"/>
        <v>3</v>
      </c>
      <c r="G5101" t="str">
        <f t="shared" ca="1" si="693"/>
        <v/>
      </c>
      <c r="H5101">
        <f t="shared" si="699"/>
        <v>0</v>
      </c>
      <c r="N5101" s="67" t="str">
        <f t="shared" ca="1" si="694"/>
        <v/>
      </c>
      <c r="O5101" s="70" t="str">
        <f t="shared" ca="1" si="695"/>
        <v/>
      </c>
      <c r="P5101" s="70" t="str">
        <f t="shared" ca="1" si="696"/>
        <v/>
      </c>
      <c r="Q5101" s="71" t="str">
        <f t="shared" si="697"/>
        <v/>
      </c>
    </row>
    <row r="5102" spans="2:17" x14ac:dyDescent="0.2">
      <c r="B5102">
        <f t="shared" ca="1" si="698"/>
        <v>3</v>
      </c>
      <c r="G5102" t="str">
        <f t="shared" ca="1" si="693"/>
        <v/>
      </c>
      <c r="H5102">
        <f t="shared" si="699"/>
        <v>0</v>
      </c>
      <c r="N5102" s="67" t="str">
        <f t="shared" ca="1" si="694"/>
        <v/>
      </c>
      <c r="O5102" s="70" t="str">
        <f t="shared" ca="1" si="695"/>
        <v/>
      </c>
      <c r="P5102" s="70" t="str">
        <f t="shared" ca="1" si="696"/>
        <v/>
      </c>
      <c r="Q5102" s="71" t="str">
        <f t="shared" si="697"/>
        <v/>
      </c>
    </row>
    <row r="5103" spans="2:17" x14ac:dyDescent="0.2">
      <c r="B5103">
        <f t="shared" ca="1" si="698"/>
        <v>3</v>
      </c>
      <c r="G5103" t="str">
        <f t="shared" ca="1" si="693"/>
        <v/>
      </c>
      <c r="H5103">
        <f t="shared" si="699"/>
        <v>0</v>
      </c>
      <c r="N5103" s="67" t="str">
        <f t="shared" ca="1" si="694"/>
        <v/>
      </c>
      <c r="O5103" s="70" t="str">
        <f t="shared" ca="1" si="695"/>
        <v/>
      </c>
      <c r="P5103" s="70" t="str">
        <f t="shared" ca="1" si="696"/>
        <v/>
      </c>
      <c r="Q5103" s="71" t="str">
        <f t="shared" si="697"/>
        <v/>
      </c>
    </row>
    <row r="5104" spans="2:17" x14ac:dyDescent="0.2">
      <c r="B5104">
        <f t="shared" ca="1" si="698"/>
        <v>3</v>
      </c>
      <c r="G5104" t="str">
        <f t="shared" ref="G5104:G5167" ca="1" si="700">IF(B5104=B5103+1,MID(A5106,29,FIND("Kockázatkezelés",A5106)-30)*1,"")</f>
        <v/>
      </c>
      <c r="H5104">
        <f t="shared" si="699"/>
        <v>0</v>
      </c>
      <c r="N5104" s="67" t="str">
        <f t="shared" ca="1" si="694"/>
        <v/>
      </c>
      <c r="O5104" s="70" t="str">
        <f t="shared" ca="1" si="695"/>
        <v/>
      </c>
      <c r="P5104" s="70" t="str">
        <f t="shared" ca="1" si="696"/>
        <v/>
      </c>
      <c r="Q5104" s="71" t="str">
        <f t="shared" si="697"/>
        <v/>
      </c>
    </row>
    <row r="5105" spans="2:17" x14ac:dyDescent="0.2">
      <c r="B5105">
        <f t="shared" ca="1" si="698"/>
        <v>3</v>
      </c>
      <c r="G5105" t="str">
        <f t="shared" ca="1" si="700"/>
        <v/>
      </c>
      <c r="H5105">
        <f t="shared" si="699"/>
        <v>0</v>
      </c>
      <c r="N5105" s="67" t="str">
        <f t="shared" ca="1" si="694"/>
        <v/>
      </c>
      <c r="O5105" s="70" t="str">
        <f t="shared" ca="1" si="695"/>
        <v/>
      </c>
      <c r="P5105" s="70" t="str">
        <f t="shared" ca="1" si="696"/>
        <v/>
      </c>
      <c r="Q5105" s="71" t="str">
        <f t="shared" si="697"/>
        <v/>
      </c>
    </row>
    <row r="5106" spans="2:17" x14ac:dyDescent="0.2">
      <c r="B5106">
        <f t="shared" ca="1" si="698"/>
        <v>3</v>
      </c>
      <c r="G5106" t="str">
        <f t="shared" ca="1" si="700"/>
        <v/>
      </c>
      <c r="H5106">
        <f t="shared" si="699"/>
        <v>0</v>
      </c>
      <c r="N5106" s="67" t="str">
        <f t="shared" ca="1" si="694"/>
        <v/>
      </c>
      <c r="O5106" s="70" t="str">
        <f t="shared" ca="1" si="695"/>
        <v/>
      </c>
      <c r="P5106" s="70" t="str">
        <f t="shared" ca="1" si="696"/>
        <v/>
      </c>
      <c r="Q5106" s="71" t="str">
        <f t="shared" si="697"/>
        <v/>
      </c>
    </row>
    <row r="5107" spans="2:17" x14ac:dyDescent="0.2">
      <c r="B5107">
        <f t="shared" ca="1" si="698"/>
        <v>3</v>
      </c>
      <c r="G5107" t="str">
        <f t="shared" ca="1" si="700"/>
        <v/>
      </c>
      <c r="H5107">
        <f t="shared" si="699"/>
        <v>0</v>
      </c>
      <c r="N5107" s="67" t="str">
        <f t="shared" ca="1" si="694"/>
        <v/>
      </c>
      <c r="O5107" s="70" t="str">
        <f t="shared" ca="1" si="695"/>
        <v/>
      </c>
      <c r="P5107" s="70" t="str">
        <f t="shared" ca="1" si="696"/>
        <v/>
      </c>
      <c r="Q5107" s="71" t="str">
        <f t="shared" si="697"/>
        <v/>
      </c>
    </row>
    <row r="5108" spans="2:17" x14ac:dyDescent="0.2">
      <c r="B5108">
        <f t="shared" ca="1" si="698"/>
        <v>3</v>
      </c>
      <c r="G5108" t="str">
        <f t="shared" ca="1" si="700"/>
        <v/>
      </c>
      <c r="H5108">
        <f t="shared" si="699"/>
        <v>0</v>
      </c>
      <c r="N5108" s="67" t="str">
        <f t="shared" ca="1" si="694"/>
        <v/>
      </c>
      <c r="O5108" s="70" t="str">
        <f t="shared" ca="1" si="695"/>
        <v/>
      </c>
      <c r="P5108" s="70" t="str">
        <f t="shared" ca="1" si="696"/>
        <v/>
      </c>
      <c r="Q5108" s="71" t="str">
        <f t="shared" si="697"/>
        <v/>
      </c>
    </row>
    <row r="5109" spans="2:17" x14ac:dyDescent="0.2">
      <c r="B5109">
        <f t="shared" ca="1" si="698"/>
        <v>3</v>
      </c>
      <c r="G5109" t="str">
        <f t="shared" ca="1" si="700"/>
        <v/>
      </c>
      <c r="H5109">
        <f t="shared" si="699"/>
        <v>0</v>
      </c>
      <c r="N5109" s="67" t="str">
        <f t="shared" ca="1" si="694"/>
        <v/>
      </c>
      <c r="O5109" s="70" t="str">
        <f t="shared" ca="1" si="695"/>
        <v/>
      </c>
      <c r="P5109" s="70" t="str">
        <f t="shared" ca="1" si="696"/>
        <v/>
      </c>
      <c r="Q5109" s="71" t="str">
        <f t="shared" si="697"/>
        <v/>
      </c>
    </row>
    <row r="5110" spans="2:17" x14ac:dyDescent="0.2">
      <c r="B5110">
        <f t="shared" ca="1" si="698"/>
        <v>3</v>
      </c>
      <c r="G5110" t="str">
        <f t="shared" ca="1" si="700"/>
        <v/>
      </c>
      <c r="H5110">
        <f t="shared" si="699"/>
        <v>0</v>
      </c>
      <c r="N5110" s="67" t="str">
        <f t="shared" ca="1" si="694"/>
        <v/>
      </c>
      <c r="O5110" s="70" t="str">
        <f t="shared" ca="1" si="695"/>
        <v/>
      </c>
      <c r="P5110" s="70" t="str">
        <f t="shared" ca="1" si="696"/>
        <v/>
      </c>
      <c r="Q5110" s="71" t="str">
        <f t="shared" si="697"/>
        <v/>
      </c>
    </row>
    <row r="5111" spans="2:17" x14ac:dyDescent="0.2">
      <c r="B5111">
        <f t="shared" ca="1" si="698"/>
        <v>3</v>
      </c>
      <c r="G5111" t="str">
        <f t="shared" ca="1" si="700"/>
        <v/>
      </c>
      <c r="H5111">
        <f t="shared" si="699"/>
        <v>0</v>
      </c>
      <c r="N5111" s="67" t="str">
        <f t="shared" ca="1" si="694"/>
        <v/>
      </c>
      <c r="O5111" s="70" t="str">
        <f t="shared" ca="1" si="695"/>
        <v/>
      </c>
      <c r="P5111" s="70" t="str">
        <f t="shared" ca="1" si="696"/>
        <v/>
      </c>
      <c r="Q5111" s="71" t="str">
        <f t="shared" si="697"/>
        <v/>
      </c>
    </row>
    <row r="5112" spans="2:17" x14ac:dyDescent="0.2">
      <c r="B5112">
        <f t="shared" ca="1" si="698"/>
        <v>3</v>
      </c>
      <c r="G5112" t="str">
        <f t="shared" ca="1" si="700"/>
        <v/>
      </c>
      <c r="H5112">
        <f t="shared" si="699"/>
        <v>0</v>
      </c>
      <c r="N5112" s="67" t="str">
        <f t="shared" ca="1" si="694"/>
        <v/>
      </c>
      <c r="O5112" s="70" t="str">
        <f t="shared" ca="1" si="695"/>
        <v/>
      </c>
      <c r="P5112" s="70" t="str">
        <f t="shared" ca="1" si="696"/>
        <v/>
      </c>
      <c r="Q5112" s="71" t="str">
        <f t="shared" si="697"/>
        <v/>
      </c>
    </row>
    <row r="5113" spans="2:17" x14ac:dyDescent="0.2">
      <c r="B5113">
        <f t="shared" ca="1" si="698"/>
        <v>3</v>
      </c>
      <c r="G5113" t="str">
        <f t="shared" ca="1" si="700"/>
        <v/>
      </c>
      <c r="H5113">
        <f t="shared" si="699"/>
        <v>0</v>
      </c>
      <c r="N5113" s="67" t="str">
        <f t="shared" ca="1" si="694"/>
        <v/>
      </c>
      <c r="O5113" s="70" t="str">
        <f t="shared" ca="1" si="695"/>
        <v/>
      </c>
      <c r="P5113" s="70" t="str">
        <f t="shared" ca="1" si="696"/>
        <v/>
      </c>
      <c r="Q5113" s="71" t="str">
        <f t="shared" si="697"/>
        <v/>
      </c>
    </row>
    <row r="5114" spans="2:17" x14ac:dyDescent="0.2">
      <c r="B5114">
        <f t="shared" ca="1" si="698"/>
        <v>3</v>
      </c>
      <c r="G5114" t="str">
        <f t="shared" ca="1" si="700"/>
        <v/>
      </c>
      <c r="H5114">
        <f t="shared" si="699"/>
        <v>0</v>
      </c>
      <c r="N5114" s="67" t="str">
        <f t="shared" ca="1" si="694"/>
        <v/>
      </c>
      <c r="O5114" s="70" t="str">
        <f t="shared" ca="1" si="695"/>
        <v/>
      </c>
      <c r="P5114" s="70" t="str">
        <f t="shared" ca="1" si="696"/>
        <v/>
      </c>
      <c r="Q5114" s="71" t="str">
        <f t="shared" si="697"/>
        <v/>
      </c>
    </row>
    <row r="5115" spans="2:17" x14ac:dyDescent="0.2">
      <c r="B5115">
        <f t="shared" ca="1" si="698"/>
        <v>3</v>
      </c>
      <c r="G5115" t="str">
        <f t="shared" ca="1" si="700"/>
        <v/>
      </c>
      <c r="H5115">
        <f t="shared" si="699"/>
        <v>0</v>
      </c>
      <c r="N5115" s="67" t="str">
        <f t="shared" ca="1" si="694"/>
        <v/>
      </c>
      <c r="O5115" s="70" t="str">
        <f t="shared" ca="1" si="695"/>
        <v/>
      </c>
      <c r="P5115" s="70" t="str">
        <f t="shared" ca="1" si="696"/>
        <v/>
      </c>
      <c r="Q5115" s="71" t="str">
        <f t="shared" si="697"/>
        <v/>
      </c>
    </row>
    <row r="5116" spans="2:17" x14ac:dyDescent="0.2">
      <c r="B5116">
        <f t="shared" ca="1" si="698"/>
        <v>3</v>
      </c>
      <c r="G5116" t="str">
        <f t="shared" ca="1" si="700"/>
        <v/>
      </c>
      <c r="H5116">
        <f t="shared" si="699"/>
        <v>0</v>
      </c>
      <c r="N5116" s="67" t="str">
        <f t="shared" ca="1" si="694"/>
        <v/>
      </c>
      <c r="O5116" s="70" t="str">
        <f t="shared" ca="1" si="695"/>
        <v/>
      </c>
      <c r="P5116" s="70" t="str">
        <f t="shared" ca="1" si="696"/>
        <v/>
      </c>
      <c r="Q5116" s="71" t="str">
        <f t="shared" si="697"/>
        <v/>
      </c>
    </row>
    <row r="5117" spans="2:17" x14ac:dyDescent="0.2">
      <c r="B5117">
        <f t="shared" ca="1" si="698"/>
        <v>3</v>
      </c>
      <c r="G5117" t="str">
        <f t="shared" ca="1" si="700"/>
        <v/>
      </c>
      <c r="H5117">
        <f t="shared" si="699"/>
        <v>0</v>
      </c>
      <c r="N5117" s="67" t="str">
        <f t="shared" ca="1" si="694"/>
        <v/>
      </c>
      <c r="O5117" s="70" t="str">
        <f t="shared" ca="1" si="695"/>
        <v/>
      </c>
      <c r="P5117" s="70" t="str">
        <f t="shared" ca="1" si="696"/>
        <v/>
      </c>
      <c r="Q5117" s="71" t="str">
        <f t="shared" si="697"/>
        <v/>
      </c>
    </row>
    <row r="5118" spans="2:17" x14ac:dyDescent="0.2">
      <c r="B5118">
        <f t="shared" ca="1" si="698"/>
        <v>3</v>
      </c>
      <c r="G5118" t="str">
        <f t="shared" ca="1" si="700"/>
        <v/>
      </c>
      <c r="H5118">
        <f t="shared" si="699"/>
        <v>0</v>
      </c>
      <c r="N5118" s="67" t="str">
        <f t="shared" ca="1" si="694"/>
        <v/>
      </c>
      <c r="O5118" s="70" t="str">
        <f t="shared" ca="1" si="695"/>
        <v/>
      </c>
      <c r="P5118" s="70" t="str">
        <f t="shared" ca="1" si="696"/>
        <v/>
      </c>
      <c r="Q5118" s="71" t="str">
        <f t="shared" si="697"/>
        <v/>
      </c>
    </row>
    <row r="5119" spans="2:17" x14ac:dyDescent="0.2">
      <c r="B5119">
        <f t="shared" ca="1" si="698"/>
        <v>3</v>
      </c>
      <c r="G5119" t="str">
        <f t="shared" ca="1" si="700"/>
        <v/>
      </c>
      <c r="H5119">
        <f t="shared" si="699"/>
        <v>0</v>
      </c>
      <c r="N5119" s="67" t="str">
        <f t="shared" ca="1" si="694"/>
        <v/>
      </c>
      <c r="O5119" s="70" t="str">
        <f t="shared" ca="1" si="695"/>
        <v/>
      </c>
      <c r="P5119" s="70" t="str">
        <f t="shared" ca="1" si="696"/>
        <v/>
      </c>
      <c r="Q5119" s="71" t="str">
        <f t="shared" si="697"/>
        <v/>
      </c>
    </row>
    <row r="5120" spans="2:17" x14ac:dyDescent="0.2">
      <c r="B5120">
        <f t="shared" ca="1" si="698"/>
        <v>3</v>
      </c>
      <c r="G5120" t="str">
        <f t="shared" ca="1" si="700"/>
        <v/>
      </c>
      <c r="H5120">
        <f t="shared" si="699"/>
        <v>0</v>
      </c>
      <c r="N5120" s="67" t="str">
        <f t="shared" ca="1" si="694"/>
        <v/>
      </c>
      <c r="O5120" s="70" t="str">
        <f t="shared" ca="1" si="695"/>
        <v/>
      </c>
      <c r="P5120" s="70" t="str">
        <f t="shared" ca="1" si="696"/>
        <v/>
      </c>
      <c r="Q5120" s="71" t="str">
        <f t="shared" si="697"/>
        <v/>
      </c>
    </row>
    <row r="5121" spans="2:17" x14ac:dyDescent="0.2">
      <c r="B5121">
        <f t="shared" ca="1" si="698"/>
        <v>3</v>
      </c>
      <c r="G5121" t="str">
        <f t="shared" ca="1" si="700"/>
        <v/>
      </c>
      <c r="H5121">
        <f t="shared" si="699"/>
        <v>0</v>
      </c>
      <c r="N5121" s="67" t="str">
        <f t="shared" ca="1" si="694"/>
        <v/>
      </c>
      <c r="O5121" s="70" t="str">
        <f t="shared" ca="1" si="695"/>
        <v/>
      </c>
      <c r="P5121" s="70" t="str">
        <f t="shared" ca="1" si="696"/>
        <v/>
      </c>
      <c r="Q5121" s="71" t="str">
        <f t="shared" si="697"/>
        <v/>
      </c>
    </row>
    <row r="5122" spans="2:17" x14ac:dyDescent="0.2">
      <c r="B5122">
        <f t="shared" ca="1" si="698"/>
        <v>3</v>
      </c>
      <c r="G5122" t="str">
        <f t="shared" ca="1" si="700"/>
        <v/>
      </c>
      <c r="H5122">
        <f t="shared" si="699"/>
        <v>0</v>
      </c>
      <c r="N5122" s="67" t="str">
        <f t="shared" ref="N5122:N5185" ca="1" si="701">IF(ISERROR(VLOOKUP($K5122,$B:$G,AA$2,FALSE)),"",VLOOKUP($K5122,$B:$G,AA$2,FALSE))</f>
        <v/>
      </c>
      <c r="O5122" s="70" t="str">
        <f t="shared" ref="O5122:O5185" ca="1" si="702">IF(ISERROR(VLOOKUP($K5122,$B:$G,AB$2,FALSE)),"",VLOOKUP($K5122,$B:$G,AB$2,FALSE))</f>
        <v/>
      </c>
      <c r="P5122" s="70" t="str">
        <f t="shared" ref="P5122:P5185" ca="1" si="703">IF(ISERROR(VLOOKUP($K5122,$B:$G,AC$2,FALSE)),"",VLOOKUP($K5122,$B:$G,AC$2,FALSE))</f>
        <v/>
      </c>
      <c r="Q5122" s="71" t="str">
        <f t="shared" ref="Q5122:Q5185" si="704">IF(L5122=0,"",(ROUND(IF(ISERROR(VLOOKUP($K5122,$B:$G,AD$2,FALSE)),"terület?",VLOOKUP($K5122,$B:$G,AD$2,FALSE)),2)))</f>
        <v/>
      </c>
    </row>
    <row r="5123" spans="2:17" x14ac:dyDescent="0.2">
      <c r="B5123">
        <f t="shared" ref="B5123:B5186" ca="1" si="705">IF(AND(LEFT(A5123,6)="Blokk:",RIGHT(A5123,10)&lt;&gt;"módosított",LEFT(A5124,11)="Táblaadatok",H5123&gt;0),B5122+1,B5122)</f>
        <v>3</v>
      </c>
      <c r="G5123" t="str">
        <f t="shared" ca="1" si="700"/>
        <v/>
      </c>
      <c r="H5123">
        <f t="shared" si="699"/>
        <v>0</v>
      </c>
      <c r="N5123" s="67" t="str">
        <f t="shared" ca="1" si="701"/>
        <v/>
      </c>
      <c r="O5123" s="70" t="str">
        <f t="shared" ca="1" si="702"/>
        <v/>
      </c>
      <c r="P5123" s="70" t="str">
        <f t="shared" ca="1" si="703"/>
        <v/>
      </c>
      <c r="Q5123" s="71" t="str">
        <f t="shared" si="704"/>
        <v/>
      </c>
    </row>
    <row r="5124" spans="2:17" x14ac:dyDescent="0.2">
      <c r="B5124">
        <f t="shared" ca="1" si="705"/>
        <v>3</v>
      </c>
      <c r="G5124" t="str">
        <f t="shared" ca="1" si="700"/>
        <v/>
      </c>
      <c r="H5124">
        <f t="shared" ref="H5124:H5187" si="706">IF(ISNA(VLOOKUP(MID(A5125,40,5),AE:AF,2,0)),0,1)</f>
        <v>0</v>
      </c>
      <c r="N5124" s="67" t="str">
        <f t="shared" ca="1" si="701"/>
        <v/>
      </c>
      <c r="O5124" s="70" t="str">
        <f t="shared" ca="1" si="702"/>
        <v/>
      </c>
      <c r="P5124" s="70" t="str">
        <f t="shared" ca="1" si="703"/>
        <v/>
      </c>
      <c r="Q5124" s="71" t="str">
        <f t="shared" si="704"/>
        <v/>
      </c>
    </row>
    <row r="5125" spans="2:17" x14ac:dyDescent="0.2">
      <c r="B5125">
        <f t="shared" ca="1" si="705"/>
        <v>3</v>
      </c>
      <c r="G5125" t="str">
        <f t="shared" ca="1" si="700"/>
        <v/>
      </c>
      <c r="H5125">
        <f t="shared" si="706"/>
        <v>0</v>
      </c>
      <c r="N5125" s="67" t="str">
        <f t="shared" ca="1" si="701"/>
        <v/>
      </c>
      <c r="O5125" s="70" t="str">
        <f t="shared" ca="1" si="702"/>
        <v/>
      </c>
      <c r="P5125" s="70" t="str">
        <f t="shared" ca="1" si="703"/>
        <v/>
      </c>
      <c r="Q5125" s="71" t="str">
        <f t="shared" si="704"/>
        <v/>
      </c>
    </row>
    <row r="5126" spans="2:17" x14ac:dyDescent="0.2">
      <c r="B5126">
        <f t="shared" ca="1" si="705"/>
        <v>3</v>
      </c>
      <c r="G5126" t="str">
        <f t="shared" ca="1" si="700"/>
        <v/>
      </c>
      <c r="H5126">
        <f t="shared" si="706"/>
        <v>0</v>
      </c>
      <c r="N5126" s="67" t="str">
        <f t="shared" ca="1" si="701"/>
        <v/>
      </c>
      <c r="O5126" s="70" t="str">
        <f t="shared" ca="1" si="702"/>
        <v/>
      </c>
      <c r="P5126" s="70" t="str">
        <f t="shared" ca="1" si="703"/>
        <v/>
      </c>
      <c r="Q5126" s="71" t="str">
        <f t="shared" si="704"/>
        <v/>
      </c>
    </row>
    <row r="5127" spans="2:17" x14ac:dyDescent="0.2">
      <c r="B5127">
        <f t="shared" ca="1" si="705"/>
        <v>3</v>
      </c>
      <c r="G5127" t="str">
        <f t="shared" ca="1" si="700"/>
        <v/>
      </c>
      <c r="H5127">
        <f t="shared" si="706"/>
        <v>0</v>
      </c>
      <c r="N5127" s="67" t="str">
        <f t="shared" ca="1" si="701"/>
        <v/>
      </c>
      <c r="O5127" s="70" t="str">
        <f t="shared" ca="1" si="702"/>
        <v/>
      </c>
      <c r="P5127" s="70" t="str">
        <f t="shared" ca="1" si="703"/>
        <v/>
      </c>
      <c r="Q5127" s="71" t="str">
        <f t="shared" si="704"/>
        <v/>
      </c>
    </row>
    <row r="5128" spans="2:17" x14ac:dyDescent="0.2">
      <c r="B5128">
        <f t="shared" ca="1" si="705"/>
        <v>3</v>
      </c>
      <c r="G5128" t="str">
        <f t="shared" ca="1" si="700"/>
        <v/>
      </c>
      <c r="H5128">
        <f t="shared" si="706"/>
        <v>0</v>
      </c>
      <c r="N5128" s="67" t="str">
        <f t="shared" ca="1" si="701"/>
        <v/>
      </c>
      <c r="O5128" s="70" t="str">
        <f t="shared" ca="1" si="702"/>
        <v/>
      </c>
      <c r="P5128" s="70" t="str">
        <f t="shared" ca="1" si="703"/>
        <v/>
      </c>
      <c r="Q5128" s="71" t="str">
        <f t="shared" si="704"/>
        <v/>
      </c>
    </row>
    <row r="5129" spans="2:17" x14ac:dyDescent="0.2">
      <c r="B5129">
        <f t="shared" ca="1" si="705"/>
        <v>3</v>
      </c>
      <c r="G5129" t="str">
        <f t="shared" ca="1" si="700"/>
        <v/>
      </c>
      <c r="H5129">
        <f t="shared" si="706"/>
        <v>0</v>
      </c>
      <c r="N5129" s="67" t="str">
        <f t="shared" ca="1" si="701"/>
        <v/>
      </c>
      <c r="O5129" s="70" t="str">
        <f t="shared" ca="1" si="702"/>
        <v/>
      </c>
      <c r="P5129" s="70" t="str">
        <f t="shared" ca="1" si="703"/>
        <v/>
      </c>
      <c r="Q5129" s="71" t="str">
        <f t="shared" si="704"/>
        <v/>
      </c>
    </row>
    <row r="5130" spans="2:17" x14ac:dyDescent="0.2">
      <c r="B5130">
        <f t="shared" ca="1" si="705"/>
        <v>3</v>
      </c>
      <c r="G5130" t="str">
        <f t="shared" ca="1" si="700"/>
        <v/>
      </c>
      <c r="H5130">
        <f t="shared" si="706"/>
        <v>0</v>
      </c>
      <c r="N5130" s="67" t="str">
        <f t="shared" ca="1" si="701"/>
        <v/>
      </c>
      <c r="O5130" s="70" t="str">
        <f t="shared" ca="1" si="702"/>
        <v/>
      </c>
      <c r="P5130" s="70" t="str">
        <f t="shared" ca="1" si="703"/>
        <v/>
      </c>
      <c r="Q5130" s="71" t="str">
        <f t="shared" si="704"/>
        <v/>
      </c>
    </row>
    <row r="5131" spans="2:17" x14ac:dyDescent="0.2">
      <c r="B5131">
        <f t="shared" ca="1" si="705"/>
        <v>3</v>
      </c>
      <c r="G5131" t="str">
        <f t="shared" ca="1" si="700"/>
        <v/>
      </c>
      <c r="H5131">
        <f t="shared" si="706"/>
        <v>0</v>
      </c>
      <c r="N5131" s="67" t="str">
        <f t="shared" ca="1" si="701"/>
        <v/>
      </c>
      <c r="O5131" s="70" t="str">
        <f t="shared" ca="1" si="702"/>
        <v/>
      </c>
      <c r="P5131" s="70" t="str">
        <f t="shared" ca="1" si="703"/>
        <v/>
      </c>
      <c r="Q5131" s="71" t="str">
        <f t="shared" si="704"/>
        <v/>
      </c>
    </row>
    <row r="5132" spans="2:17" x14ac:dyDescent="0.2">
      <c r="B5132">
        <f t="shared" ca="1" si="705"/>
        <v>3</v>
      </c>
      <c r="G5132" t="str">
        <f t="shared" ca="1" si="700"/>
        <v/>
      </c>
      <c r="H5132">
        <f t="shared" si="706"/>
        <v>0</v>
      </c>
      <c r="N5132" s="67" t="str">
        <f t="shared" ca="1" si="701"/>
        <v/>
      </c>
      <c r="O5132" s="70" t="str">
        <f t="shared" ca="1" si="702"/>
        <v/>
      </c>
      <c r="P5132" s="70" t="str">
        <f t="shared" ca="1" si="703"/>
        <v/>
      </c>
      <c r="Q5132" s="71" t="str">
        <f t="shared" si="704"/>
        <v/>
      </c>
    </row>
    <row r="5133" spans="2:17" x14ac:dyDescent="0.2">
      <c r="B5133">
        <f t="shared" ca="1" si="705"/>
        <v>3</v>
      </c>
      <c r="G5133" t="str">
        <f t="shared" ca="1" si="700"/>
        <v/>
      </c>
      <c r="H5133">
        <f t="shared" si="706"/>
        <v>0</v>
      </c>
      <c r="N5133" s="67" t="str">
        <f t="shared" ca="1" si="701"/>
        <v/>
      </c>
      <c r="O5133" s="70" t="str">
        <f t="shared" ca="1" si="702"/>
        <v/>
      </c>
      <c r="P5133" s="70" t="str">
        <f t="shared" ca="1" si="703"/>
        <v/>
      </c>
      <c r="Q5133" s="71" t="str">
        <f t="shared" si="704"/>
        <v/>
      </c>
    </row>
    <row r="5134" spans="2:17" x14ac:dyDescent="0.2">
      <c r="B5134">
        <f t="shared" ca="1" si="705"/>
        <v>3</v>
      </c>
      <c r="G5134" t="str">
        <f t="shared" ca="1" si="700"/>
        <v/>
      </c>
      <c r="H5134">
        <f t="shared" si="706"/>
        <v>0</v>
      </c>
      <c r="N5134" s="67" t="str">
        <f t="shared" ca="1" si="701"/>
        <v/>
      </c>
      <c r="O5134" s="70" t="str">
        <f t="shared" ca="1" si="702"/>
        <v/>
      </c>
      <c r="P5134" s="70" t="str">
        <f t="shared" ca="1" si="703"/>
        <v/>
      </c>
      <c r="Q5134" s="71" t="str">
        <f t="shared" si="704"/>
        <v/>
      </c>
    </row>
    <row r="5135" spans="2:17" x14ac:dyDescent="0.2">
      <c r="B5135">
        <f t="shared" ca="1" si="705"/>
        <v>3</v>
      </c>
      <c r="G5135" t="str">
        <f t="shared" ca="1" si="700"/>
        <v/>
      </c>
      <c r="H5135">
        <f t="shared" si="706"/>
        <v>0</v>
      </c>
      <c r="N5135" s="67" t="str">
        <f t="shared" ca="1" si="701"/>
        <v/>
      </c>
      <c r="O5135" s="70" t="str">
        <f t="shared" ca="1" si="702"/>
        <v/>
      </c>
      <c r="P5135" s="70" t="str">
        <f t="shared" ca="1" si="703"/>
        <v/>
      </c>
      <c r="Q5135" s="71" t="str">
        <f t="shared" si="704"/>
        <v/>
      </c>
    </row>
    <row r="5136" spans="2:17" x14ac:dyDescent="0.2">
      <c r="B5136">
        <f t="shared" ca="1" si="705"/>
        <v>3</v>
      </c>
      <c r="G5136" t="str">
        <f t="shared" ca="1" si="700"/>
        <v/>
      </c>
      <c r="H5136">
        <f t="shared" si="706"/>
        <v>0</v>
      </c>
      <c r="N5136" s="67" t="str">
        <f t="shared" ca="1" si="701"/>
        <v/>
      </c>
      <c r="O5136" s="70" t="str">
        <f t="shared" ca="1" si="702"/>
        <v/>
      </c>
      <c r="P5136" s="70" t="str">
        <f t="shared" ca="1" si="703"/>
        <v/>
      </c>
      <c r="Q5136" s="71" t="str">
        <f t="shared" si="704"/>
        <v/>
      </c>
    </row>
    <row r="5137" spans="2:17" x14ac:dyDescent="0.2">
      <c r="B5137">
        <f t="shared" ca="1" si="705"/>
        <v>3</v>
      </c>
      <c r="G5137" t="str">
        <f t="shared" ca="1" si="700"/>
        <v/>
      </c>
      <c r="H5137">
        <f t="shared" si="706"/>
        <v>0</v>
      </c>
      <c r="N5137" s="67" t="str">
        <f t="shared" ca="1" si="701"/>
        <v/>
      </c>
      <c r="O5137" s="70" t="str">
        <f t="shared" ca="1" si="702"/>
        <v/>
      </c>
      <c r="P5137" s="70" t="str">
        <f t="shared" ca="1" si="703"/>
        <v/>
      </c>
      <c r="Q5137" s="71" t="str">
        <f t="shared" si="704"/>
        <v/>
      </c>
    </row>
    <row r="5138" spans="2:17" x14ac:dyDescent="0.2">
      <c r="B5138">
        <f t="shared" ca="1" si="705"/>
        <v>3</v>
      </c>
      <c r="G5138" t="str">
        <f t="shared" ca="1" si="700"/>
        <v/>
      </c>
      <c r="H5138">
        <f t="shared" si="706"/>
        <v>0</v>
      </c>
      <c r="N5138" s="67" t="str">
        <f t="shared" ca="1" si="701"/>
        <v/>
      </c>
      <c r="O5138" s="70" t="str">
        <f t="shared" ca="1" si="702"/>
        <v/>
      </c>
      <c r="P5138" s="70" t="str">
        <f t="shared" ca="1" si="703"/>
        <v/>
      </c>
      <c r="Q5138" s="71" t="str">
        <f t="shared" si="704"/>
        <v/>
      </c>
    </row>
    <row r="5139" spans="2:17" x14ac:dyDescent="0.2">
      <c r="B5139">
        <f t="shared" ca="1" si="705"/>
        <v>3</v>
      </c>
      <c r="G5139" t="str">
        <f t="shared" ca="1" si="700"/>
        <v/>
      </c>
      <c r="H5139">
        <f t="shared" si="706"/>
        <v>0</v>
      </c>
      <c r="N5139" s="67" t="str">
        <f t="shared" ca="1" si="701"/>
        <v/>
      </c>
      <c r="O5139" s="70" t="str">
        <f t="shared" ca="1" si="702"/>
        <v/>
      </c>
      <c r="P5139" s="70" t="str">
        <f t="shared" ca="1" si="703"/>
        <v/>
      </c>
      <c r="Q5139" s="71" t="str">
        <f t="shared" si="704"/>
        <v/>
      </c>
    </row>
    <row r="5140" spans="2:17" x14ac:dyDescent="0.2">
      <c r="B5140">
        <f t="shared" ca="1" si="705"/>
        <v>3</v>
      </c>
      <c r="G5140" t="str">
        <f t="shared" ca="1" si="700"/>
        <v/>
      </c>
      <c r="H5140">
        <f t="shared" si="706"/>
        <v>0</v>
      </c>
      <c r="N5140" s="67" t="str">
        <f t="shared" ca="1" si="701"/>
        <v/>
      </c>
      <c r="O5140" s="70" t="str">
        <f t="shared" ca="1" si="702"/>
        <v/>
      </c>
      <c r="P5140" s="70" t="str">
        <f t="shared" ca="1" si="703"/>
        <v/>
      </c>
      <c r="Q5140" s="71" t="str">
        <f t="shared" si="704"/>
        <v/>
      </c>
    </row>
    <row r="5141" spans="2:17" x14ac:dyDescent="0.2">
      <c r="B5141">
        <f t="shared" ca="1" si="705"/>
        <v>3</v>
      </c>
      <c r="G5141" t="str">
        <f t="shared" ca="1" si="700"/>
        <v/>
      </c>
      <c r="H5141">
        <f t="shared" si="706"/>
        <v>0</v>
      </c>
      <c r="N5141" s="67" t="str">
        <f t="shared" ca="1" si="701"/>
        <v/>
      </c>
      <c r="O5141" s="70" t="str">
        <f t="shared" ca="1" si="702"/>
        <v/>
      </c>
      <c r="P5141" s="70" t="str">
        <f t="shared" ca="1" si="703"/>
        <v/>
      </c>
      <c r="Q5141" s="71" t="str">
        <f t="shared" si="704"/>
        <v/>
      </c>
    </row>
    <row r="5142" spans="2:17" x14ac:dyDescent="0.2">
      <c r="B5142">
        <f t="shared" ca="1" si="705"/>
        <v>3</v>
      </c>
      <c r="G5142" t="str">
        <f t="shared" ca="1" si="700"/>
        <v/>
      </c>
      <c r="H5142">
        <f t="shared" si="706"/>
        <v>0</v>
      </c>
      <c r="N5142" s="67" t="str">
        <f t="shared" ca="1" si="701"/>
        <v/>
      </c>
      <c r="O5142" s="70" t="str">
        <f t="shared" ca="1" si="702"/>
        <v/>
      </c>
      <c r="P5142" s="70" t="str">
        <f t="shared" ca="1" si="703"/>
        <v/>
      </c>
      <c r="Q5142" s="71" t="str">
        <f t="shared" si="704"/>
        <v/>
      </c>
    </row>
    <row r="5143" spans="2:17" x14ac:dyDescent="0.2">
      <c r="B5143">
        <f t="shared" ca="1" si="705"/>
        <v>3</v>
      </c>
      <c r="G5143" t="str">
        <f t="shared" ca="1" si="700"/>
        <v/>
      </c>
      <c r="H5143">
        <f t="shared" si="706"/>
        <v>0</v>
      </c>
      <c r="N5143" s="67" t="str">
        <f t="shared" ca="1" si="701"/>
        <v/>
      </c>
      <c r="O5143" s="70" t="str">
        <f t="shared" ca="1" si="702"/>
        <v/>
      </c>
      <c r="P5143" s="70" t="str">
        <f t="shared" ca="1" si="703"/>
        <v/>
      </c>
      <c r="Q5143" s="71" t="str">
        <f t="shared" si="704"/>
        <v/>
      </c>
    </row>
    <row r="5144" spans="2:17" x14ac:dyDescent="0.2">
      <c r="B5144">
        <f t="shared" ca="1" si="705"/>
        <v>3</v>
      </c>
      <c r="G5144" t="str">
        <f t="shared" ca="1" si="700"/>
        <v/>
      </c>
      <c r="H5144">
        <f t="shared" si="706"/>
        <v>0</v>
      </c>
      <c r="N5144" s="67" t="str">
        <f t="shared" ca="1" si="701"/>
        <v/>
      </c>
      <c r="O5144" s="70" t="str">
        <f t="shared" ca="1" si="702"/>
        <v/>
      </c>
      <c r="P5144" s="70" t="str">
        <f t="shared" ca="1" si="703"/>
        <v/>
      </c>
      <c r="Q5144" s="71" t="str">
        <f t="shared" si="704"/>
        <v/>
      </c>
    </row>
    <row r="5145" spans="2:17" x14ac:dyDescent="0.2">
      <c r="B5145">
        <f t="shared" ca="1" si="705"/>
        <v>3</v>
      </c>
      <c r="G5145" t="str">
        <f t="shared" ca="1" si="700"/>
        <v/>
      </c>
      <c r="H5145">
        <f t="shared" si="706"/>
        <v>0</v>
      </c>
      <c r="N5145" s="67" t="str">
        <f t="shared" ca="1" si="701"/>
        <v/>
      </c>
      <c r="O5145" s="70" t="str">
        <f t="shared" ca="1" si="702"/>
        <v/>
      </c>
      <c r="P5145" s="70" t="str">
        <f t="shared" ca="1" si="703"/>
        <v/>
      </c>
      <c r="Q5145" s="71" t="str">
        <f t="shared" si="704"/>
        <v/>
      </c>
    </row>
    <row r="5146" spans="2:17" x14ac:dyDescent="0.2">
      <c r="B5146">
        <f t="shared" ca="1" si="705"/>
        <v>3</v>
      </c>
      <c r="G5146" t="str">
        <f t="shared" ca="1" si="700"/>
        <v/>
      </c>
      <c r="H5146">
        <f t="shared" si="706"/>
        <v>0</v>
      </c>
      <c r="N5146" s="67" t="str">
        <f t="shared" ca="1" si="701"/>
        <v/>
      </c>
      <c r="O5146" s="70" t="str">
        <f t="shared" ca="1" si="702"/>
        <v/>
      </c>
      <c r="P5146" s="70" t="str">
        <f t="shared" ca="1" si="703"/>
        <v/>
      </c>
      <c r="Q5146" s="71" t="str">
        <f t="shared" si="704"/>
        <v/>
      </c>
    </row>
    <row r="5147" spans="2:17" x14ac:dyDescent="0.2">
      <c r="B5147">
        <f t="shared" ca="1" si="705"/>
        <v>3</v>
      </c>
      <c r="G5147" t="str">
        <f t="shared" ca="1" si="700"/>
        <v/>
      </c>
      <c r="H5147">
        <f t="shared" si="706"/>
        <v>0</v>
      </c>
      <c r="N5147" s="67" t="str">
        <f t="shared" ca="1" si="701"/>
        <v/>
      </c>
      <c r="O5147" s="70" t="str">
        <f t="shared" ca="1" si="702"/>
        <v/>
      </c>
      <c r="P5147" s="70" t="str">
        <f t="shared" ca="1" si="703"/>
        <v/>
      </c>
      <c r="Q5147" s="71" t="str">
        <f t="shared" si="704"/>
        <v/>
      </c>
    </row>
    <row r="5148" spans="2:17" x14ac:dyDescent="0.2">
      <c r="B5148">
        <f t="shared" ca="1" si="705"/>
        <v>3</v>
      </c>
      <c r="G5148" t="str">
        <f t="shared" ca="1" si="700"/>
        <v/>
      </c>
      <c r="H5148">
        <f t="shared" si="706"/>
        <v>0</v>
      </c>
      <c r="N5148" s="67" t="str">
        <f t="shared" ca="1" si="701"/>
        <v/>
      </c>
      <c r="O5148" s="70" t="str">
        <f t="shared" ca="1" si="702"/>
        <v/>
      </c>
      <c r="P5148" s="70" t="str">
        <f t="shared" ca="1" si="703"/>
        <v/>
      </c>
      <c r="Q5148" s="71" t="str">
        <f t="shared" si="704"/>
        <v/>
      </c>
    </row>
    <row r="5149" spans="2:17" x14ac:dyDescent="0.2">
      <c r="B5149">
        <f t="shared" ca="1" si="705"/>
        <v>3</v>
      </c>
      <c r="G5149" t="str">
        <f t="shared" ca="1" si="700"/>
        <v/>
      </c>
      <c r="H5149">
        <f t="shared" si="706"/>
        <v>0</v>
      </c>
      <c r="N5149" s="67" t="str">
        <f t="shared" ca="1" si="701"/>
        <v/>
      </c>
      <c r="O5149" s="70" t="str">
        <f t="shared" ca="1" si="702"/>
        <v/>
      </c>
      <c r="P5149" s="70" t="str">
        <f t="shared" ca="1" si="703"/>
        <v/>
      </c>
      <c r="Q5149" s="71" t="str">
        <f t="shared" si="704"/>
        <v/>
      </c>
    </row>
    <row r="5150" spans="2:17" x14ac:dyDescent="0.2">
      <c r="B5150">
        <f t="shared" ca="1" si="705"/>
        <v>3</v>
      </c>
      <c r="G5150" t="str">
        <f t="shared" ca="1" si="700"/>
        <v/>
      </c>
      <c r="H5150">
        <f t="shared" si="706"/>
        <v>0</v>
      </c>
      <c r="N5150" s="67" t="str">
        <f t="shared" ca="1" si="701"/>
        <v/>
      </c>
      <c r="O5150" s="70" t="str">
        <f t="shared" ca="1" si="702"/>
        <v/>
      </c>
      <c r="P5150" s="70" t="str">
        <f t="shared" ca="1" si="703"/>
        <v/>
      </c>
      <c r="Q5150" s="71" t="str">
        <f t="shared" si="704"/>
        <v/>
      </c>
    </row>
    <row r="5151" spans="2:17" x14ac:dyDescent="0.2">
      <c r="B5151">
        <f t="shared" ca="1" si="705"/>
        <v>3</v>
      </c>
      <c r="G5151" t="str">
        <f t="shared" ca="1" si="700"/>
        <v/>
      </c>
      <c r="H5151">
        <f t="shared" si="706"/>
        <v>0</v>
      </c>
      <c r="N5151" s="67" t="str">
        <f t="shared" ca="1" si="701"/>
        <v/>
      </c>
      <c r="O5151" s="70" t="str">
        <f t="shared" ca="1" si="702"/>
        <v/>
      </c>
      <c r="P5151" s="70" t="str">
        <f t="shared" ca="1" si="703"/>
        <v/>
      </c>
      <c r="Q5151" s="71" t="str">
        <f t="shared" si="704"/>
        <v/>
      </c>
    </row>
    <row r="5152" spans="2:17" x14ac:dyDescent="0.2">
      <c r="B5152">
        <f t="shared" ca="1" si="705"/>
        <v>3</v>
      </c>
      <c r="G5152" t="str">
        <f t="shared" ca="1" si="700"/>
        <v/>
      </c>
      <c r="H5152">
        <f t="shared" si="706"/>
        <v>0</v>
      </c>
      <c r="N5152" s="67" t="str">
        <f t="shared" ca="1" si="701"/>
        <v/>
      </c>
      <c r="O5152" s="70" t="str">
        <f t="shared" ca="1" si="702"/>
        <v/>
      </c>
      <c r="P5152" s="70" t="str">
        <f t="shared" ca="1" si="703"/>
        <v/>
      </c>
      <c r="Q5152" s="71" t="str">
        <f t="shared" si="704"/>
        <v/>
      </c>
    </row>
    <row r="5153" spans="2:17" x14ac:dyDescent="0.2">
      <c r="B5153">
        <f t="shared" ca="1" si="705"/>
        <v>3</v>
      </c>
      <c r="G5153" t="str">
        <f t="shared" ca="1" si="700"/>
        <v/>
      </c>
      <c r="H5153">
        <f t="shared" si="706"/>
        <v>0</v>
      </c>
      <c r="N5153" s="67" t="str">
        <f t="shared" ca="1" si="701"/>
        <v/>
      </c>
      <c r="O5153" s="70" t="str">
        <f t="shared" ca="1" si="702"/>
        <v/>
      </c>
      <c r="P5153" s="70" t="str">
        <f t="shared" ca="1" si="703"/>
        <v/>
      </c>
      <c r="Q5153" s="71" t="str">
        <f t="shared" si="704"/>
        <v/>
      </c>
    </row>
    <row r="5154" spans="2:17" x14ac:dyDescent="0.2">
      <c r="B5154">
        <f t="shared" ca="1" si="705"/>
        <v>3</v>
      </c>
      <c r="G5154" t="str">
        <f t="shared" ca="1" si="700"/>
        <v/>
      </c>
      <c r="H5154">
        <f t="shared" si="706"/>
        <v>0</v>
      </c>
      <c r="N5154" s="67" t="str">
        <f t="shared" ca="1" si="701"/>
        <v/>
      </c>
      <c r="O5154" s="70" t="str">
        <f t="shared" ca="1" si="702"/>
        <v/>
      </c>
      <c r="P5154" s="70" t="str">
        <f t="shared" ca="1" si="703"/>
        <v/>
      </c>
      <c r="Q5154" s="71" t="str">
        <f t="shared" si="704"/>
        <v/>
      </c>
    </row>
    <row r="5155" spans="2:17" x14ac:dyDescent="0.2">
      <c r="B5155">
        <f t="shared" ca="1" si="705"/>
        <v>3</v>
      </c>
      <c r="G5155" t="str">
        <f t="shared" ca="1" si="700"/>
        <v/>
      </c>
      <c r="H5155">
        <f t="shared" si="706"/>
        <v>0</v>
      </c>
      <c r="N5155" s="67" t="str">
        <f t="shared" ca="1" si="701"/>
        <v/>
      </c>
      <c r="O5155" s="70" t="str">
        <f t="shared" ca="1" si="702"/>
        <v/>
      </c>
      <c r="P5155" s="70" t="str">
        <f t="shared" ca="1" si="703"/>
        <v/>
      </c>
      <c r="Q5155" s="71" t="str">
        <f t="shared" si="704"/>
        <v/>
      </c>
    </row>
    <row r="5156" spans="2:17" x14ac:dyDescent="0.2">
      <c r="B5156">
        <f t="shared" ca="1" si="705"/>
        <v>3</v>
      </c>
      <c r="G5156" t="str">
        <f t="shared" ca="1" si="700"/>
        <v/>
      </c>
      <c r="H5156">
        <f t="shared" si="706"/>
        <v>0</v>
      </c>
      <c r="N5156" s="67" t="str">
        <f t="shared" ca="1" si="701"/>
        <v/>
      </c>
      <c r="O5156" s="70" t="str">
        <f t="shared" ca="1" si="702"/>
        <v/>
      </c>
      <c r="P5156" s="70" t="str">
        <f t="shared" ca="1" si="703"/>
        <v/>
      </c>
      <c r="Q5156" s="71" t="str">
        <f t="shared" si="704"/>
        <v/>
      </c>
    </row>
    <row r="5157" spans="2:17" x14ac:dyDescent="0.2">
      <c r="B5157">
        <f t="shared" ca="1" si="705"/>
        <v>3</v>
      </c>
      <c r="G5157" t="str">
        <f t="shared" ca="1" si="700"/>
        <v/>
      </c>
      <c r="H5157">
        <f t="shared" si="706"/>
        <v>0</v>
      </c>
      <c r="N5157" s="67" t="str">
        <f t="shared" ca="1" si="701"/>
        <v/>
      </c>
      <c r="O5157" s="70" t="str">
        <f t="shared" ca="1" si="702"/>
        <v/>
      </c>
      <c r="P5157" s="70" t="str">
        <f t="shared" ca="1" si="703"/>
        <v/>
      </c>
      <c r="Q5157" s="71" t="str">
        <f t="shared" si="704"/>
        <v/>
      </c>
    </row>
    <row r="5158" spans="2:17" x14ac:dyDescent="0.2">
      <c r="B5158">
        <f t="shared" ca="1" si="705"/>
        <v>3</v>
      </c>
      <c r="G5158" t="str">
        <f t="shared" ca="1" si="700"/>
        <v/>
      </c>
      <c r="H5158">
        <f t="shared" si="706"/>
        <v>0</v>
      </c>
      <c r="N5158" s="67" t="str">
        <f t="shared" ca="1" si="701"/>
        <v/>
      </c>
      <c r="O5158" s="70" t="str">
        <f t="shared" ca="1" si="702"/>
        <v/>
      </c>
      <c r="P5158" s="70" t="str">
        <f t="shared" ca="1" si="703"/>
        <v/>
      </c>
      <c r="Q5158" s="71" t="str">
        <f t="shared" si="704"/>
        <v/>
      </c>
    </row>
    <row r="5159" spans="2:17" x14ac:dyDescent="0.2">
      <c r="B5159">
        <f t="shared" ca="1" si="705"/>
        <v>3</v>
      </c>
      <c r="G5159" t="str">
        <f t="shared" ca="1" si="700"/>
        <v/>
      </c>
      <c r="H5159">
        <f t="shared" si="706"/>
        <v>0</v>
      </c>
      <c r="N5159" s="67" t="str">
        <f t="shared" ca="1" si="701"/>
        <v/>
      </c>
      <c r="O5159" s="70" t="str">
        <f t="shared" ca="1" si="702"/>
        <v/>
      </c>
      <c r="P5159" s="70" t="str">
        <f t="shared" ca="1" si="703"/>
        <v/>
      </c>
      <c r="Q5159" s="71" t="str">
        <f t="shared" si="704"/>
        <v/>
      </c>
    </row>
    <row r="5160" spans="2:17" x14ac:dyDescent="0.2">
      <c r="B5160">
        <f t="shared" ca="1" si="705"/>
        <v>3</v>
      </c>
      <c r="G5160" t="str">
        <f t="shared" ca="1" si="700"/>
        <v/>
      </c>
      <c r="H5160">
        <f t="shared" si="706"/>
        <v>0</v>
      </c>
      <c r="N5160" s="67" t="str">
        <f t="shared" ca="1" si="701"/>
        <v/>
      </c>
      <c r="O5160" s="70" t="str">
        <f t="shared" ca="1" si="702"/>
        <v/>
      </c>
      <c r="P5160" s="70" t="str">
        <f t="shared" ca="1" si="703"/>
        <v/>
      </c>
      <c r="Q5160" s="71" t="str">
        <f t="shared" si="704"/>
        <v/>
      </c>
    </row>
    <row r="5161" spans="2:17" x14ac:dyDescent="0.2">
      <c r="B5161">
        <f t="shared" ca="1" si="705"/>
        <v>3</v>
      </c>
      <c r="G5161" t="str">
        <f t="shared" ca="1" si="700"/>
        <v/>
      </c>
      <c r="H5161">
        <f t="shared" si="706"/>
        <v>0</v>
      </c>
      <c r="N5161" s="67" t="str">
        <f t="shared" ca="1" si="701"/>
        <v/>
      </c>
      <c r="O5161" s="70" t="str">
        <f t="shared" ca="1" si="702"/>
        <v/>
      </c>
      <c r="P5161" s="70" t="str">
        <f t="shared" ca="1" si="703"/>
        <v/>
      </c>
      <c r="Q5161" s="71" t="str">
        <f t="shared" si="704"/>
        <v/>
      </c>
    </row>
    <row r="5162" spans="2:17" x14ac:dyDescent="0.2">
      <c r="B5162">
        <f t="shared" ca="1" si="705"/>
        <v>3</v>
      </c>
      <c r="G5162" t="str">
        <f t="shared" ca="1" si="700"/>
        <v/>
      </c>
      <c r="H5162">
        <f t="shared" si="706"/>
        <v>0</v>
      </c>
      <c r="N5162" s="67" t="str">
        <f t="shared" ca="1" si="701"/>
        <v/>
      </c>
      <c r="O5162" s="70" t="str">
        <f t="shared" ca="1" si="702"/>
        <v/>
      </c>
      <c r="P5162" s="70" t="str">
        <f t="shared" ca="1" si="703"/>
        <v/>
      </c>
      <c r="Q5162" s="71" t="str">
        <f t="shared" si="704"/>
        <v/>
      </c>
    </row>
    <row r="5163" spans="2:17" x14ac:dyDescent="0.2">
      <c r="B5163">
        <f t="shared" ca="1" si="705"/>
        <v>3</v>
      </c>
      <c r="G5163" t="str">
        <f t="shared" ca="1" si="700"/>
        <v/>
      </c>
      <c r="H5163">
        <f t="shared" si="706"/>
        <v>0</v>
      </c>
      <c r="N5163" s="67" t="str">
        <f t="shared" ca="1" si="701"/>
        <v/>
      </c>
      <c r="O5163" s="70" t="str">
        <f t="shared" ca="1" si="702"/>
        <v/>
      </c>
      <c r="P5163" s="70" t="str">
        <f t="shared" ca="1" si="703"/>
        <v/>
      </c>
      <c r="Q5163" s="71" t="str">
        <f t="shared" si="704"/>
        <v/>
      </c>
    </row>
    <row r="5164" spans="2:17" x14ac:dyDescent="0.2">
      <c r="B5164">
        <f t="shared" ca="1" si="705"/>
        <v>3</v>
      </c>
      <c r="G5164" t="str">
        <f t="shared" ca="1" si="700"/>
        <v/>
      </c>
      <c r="H5164">
        <f t="shared" si="706"/>
        <v>0</v>
      </c>
      <c r="N5164" s="67" t="str">
        <f t="shared" ca="1" si="701"/>
        <v/>
      </c>
      <c r="O5164" s="70" t="str">
        <f t="shared" ca="1" si="702"/>
        <v/>
      </c>
      <c r="P5164" s="70" t="str">
        <f t="shared" ca="1" si="703"/>
        <v/>
      </c>
      <c r="Q5164" s="71" t="str">
        <f t="shared" si="704"/>
        <v/>
      </c>
    </row>
    <row r="5165" spans="2:17" x14ac:dyDescent="0.2">
      <c r="B5165">
        <f t="shared" ca="1" si="705"/>
        <v>3</v>
      </c>
      <c r="G5165" t="str">
        <f t="shared" ca="1" si="700"/>
        <v/>
      </c>
      <c r="H5165">
        <f t="shared" si="706"/>
        <v>0</v>
      </c>
      <c r="N5165" s="67" t="str">
        <f t="shared" ca="1" si="701"/>
        <v/>
      </c>
      <c r="O5165" s="70" t="str">
        <f t="shared" ca="1" si="702"/>
        <v/>
      </c>
      <c r="P5165" s="70" t="str">
        <f t="shared" ca="1" si="703"/>
        <v/>
      </c>
      <c r="Q5165" s="71" t="str">
        <f t="shared" si="704"/>
        <v/>
      </c>
    </row>
    <row r="5166" spans="2:17" x14ac:dyDescent="0.2">
      <c r="B5166">
        <f t="shared" ca="1" si="705"/>
        <v>3</v>
      </c>
      <c r="G5166" t="str">
        <f t="shared" ca="1" si="700"/>
        <v/>
      </c>
      <c r="H5166">
        <f t="shared" si="706"/>
        <v>0</v>
      </c>
      <c r="N5166" s="67" t="str">
        <f t="shared" ca="1" si="701"/>
        <v/>
      </c>
      <c r="O5166" s="70" t="str">
        <f t="shared" ca="1" si="702"/>
        <v/>
      </c>
      <c r="P5166" s="70" t="str">
        <f t="shared" ca="1" si="703"/>
        <v/>
      </c>
      <c r="Q5166" s="71" t="str">
        <f t="shared" si="704"/>
        <v/>
      </c>
    </row>
    <row r="5167" spans="2:17" x14ac:dyDescent="0.2">
      <c r="B5167">
        <f t="shared" ca="1" si="705"/>
        <v>3</v>
      </c>
      <c r="G5167" t="str">
        <f t="shared" ca="1" si="700"/>
        <v/>
      </c>
      <c r="H5167">
        <f t="shared" si="706"/>
        <v>0</v>
      </c>
      <c r="N5167" s="67" t="str">
        <f t="shared" ca="1" si="701"/>
        <v/>
      </c>
      <c r="O5167" s="70" t="str">
        <f t="shared" ca="1" si="702"/>
        <v/>
      </c>
      <c r="P5167" s="70" t="str">
        <f t="shared" ca="1" si="703"/>
        <v/>
      </c>
      <c r="Q5167" s="71" t="str">
        <f t="shared" si="704"/>
        <v/>
      </c>
    </row>
    <row r="5168" spans="2:17" x14ac:dyDescent="0.2">
      <c r="B5168">
        <f t="shared" ca="1" si="705"/>
        <v>3</v>
      </c>
      <c r="G5168" t="str">
        <f t="shared" ref="G5168:G5231" ca="1" si="707">IF(B5168=B5167+1,MID(A5170,29,FIND("Kockázatkezelés",A5170)-30)*1,"")</f>
        <v/>
      </c>
      <c r="H5168">
        <f t="shared" si="706"/>
        <v>0</v>
      </c>
      <c r="N5168" s="67" t="str">
        <f t="shared" ca="1" si="701"/>
        <v/>
      </c>
      <c r="O5168" s="70" t="str">
        <f t="shared" ca="1" si="702"/>
        <v/>
      </c>
      <c r="P5168" s="70" t="str">
        <f t="shared" ca="1" si="703"/>
        <v/>
      </c>
      <c r="Q5168" s="71" t="str">
        <f t="shared" si="704"/>
        <v/>
      </c>
    </row>
    <row r="5169" spans="2:17" x14ac:dyDescent="0.2">
      <c r="B5169">
        <f t="shared" ca="1" si="705"/>
        <v>3</v>
      </c>
      <c r="G5169" t="str">
        <f t="shared" ca="1" si="707"/>
        <v/>
      </c>
      <c r="H5169">
        <f t="shared" si="706"/>
        <v>0</v>
      </c>
      <c r="N5169" s="67" t="str">
        <f t="shared" ca="1" si="701"/>
        <v/>
      </c>
      <c r="O5169" s="70" t="str">
        <f t="shared" ca="1" si="702"/>
        <v/>
      </c>
      <c r="P5169" s="70" t="str">
        <f t="shared" ca="1" si="703"/>
        <v/>
      </c>
      <c r="Q5169" s="71" t="str">
        <f t="shared" si="704"/>
        <v/>
      </c>
    </row>
    <row r="5170" spans="2:17" x14ac:dyDescent="0.2">
      <c r="B5170">
        <f t="shared" ca="1" si="705"/>
        <v>3</v>
      </c>
      <c r="G5170" t="str">
        <f t="shared" ca="1" si="707"/>
        <v/>
      </c>
      <c r="H5170">
        <f t="shared" si="706"/>
        <v>0</v>
      </c>
      <c r="N5170" s="67" t="str">
        <f t="shared" ca="1" si="701"/>
        <v/>
      </c>
      <c r="O5170" s="70" t="str">
        <f t="shared" ca="1" si="702"/>
        <v/>
      </c>
      <c r="P5170" s="70" t="str">
        <f t="shared" ca="1" si="703"/>
        <v/>
      </c>
      <c r="Q5170" s="71" t="str">
        <f t="shared" si="704"/>
        <v/>
      </c>
    </row>
    <row r="5171" spans="2:17" x14ac:dyDescent="0.2">
      <c r="B5171">
        <f t="shared" ca="1" si="705"/>
        <v>3</v>
      </c>
      <c r="G5171" t="str">
        <f t="shared" ca="1" si="707"/>
        <v/>
      </c>
      <c r="H5171">
        <f t="shared" si="706"/>
        <v>0</v>
      </c>
      <c r="N5171" s="67" t="str">
        <f t="shared" ca="1" si="701"/>
        <v/>
      </c>
      <c r="O5171" s="70" t="str">
        <f t="shared" ca="1" si="702"/>
        <v/>
      </c>
      <c r="P5171" s="70" t="str">
        <f t="shared" ca="1" si="703"/>
        <v/>
      </c>
      <c r="Q5171" s="71" t="str">
        <f t="shared" si="704"/>
        <v/>
      </c>
    </row>
    <row r="5172" spans="2:17" x14ac:dyDescent="0.2">
      <c r="B5172">
        <f t="shared" ca="1" si="705"/>
        <v>3</v>
      </c>
      <c r="G5172" t="str">
        <f t="shared" ca="1" si="707"/>
        <v/>
      </c>
      <c r="H5172">
        <f t="shared" si="706"/>
        <v>0</v>
      </c>
      <c r="N5172" s="67" t="str">
        <f t="shared" ca="1" si="701"/>
        <v/>
      </c>
      <c r="O5172" s="70" t="str">
        <f t="shared" ca="1" si="702"/>
        <v/>
      </c>
      <c r="P5172" s="70" t="str">
        <f t="shared" ca="1" si="703"/>
        <v/>
      </c>
      <c r="Q5172" s="71" t="str">
        <f t="shared" si="704"/>
        <v/>
      </c>
    </row>
    <row r="5173" spans="2:17" x14ac:dyDescent="0.2">
      <c r="B5173">
        <f t="shared" ca="1" si="705"/>
        <v>3</v>
      </c>
      <c r="G5173" t="str">
        <f t="shared" ca="1" si="707"/>
        <v/>
      </c>
      <c r="H5173">
        <f t="shared" si="706"/>
        <v>0</v>
      </c>
      <c r="N5173" s="67" t="str">
        <f t="shared" ca="1" si="701"/>
        <v/>
      </c>
      <c r="O5173" s="70" t="str">
        <f t="shared" ca="1" si="702"/>
        <v/>
      </c>
      <c r="P5173" s="70" t="str">
        <f t="shared" ca="1" si="703"/>
        <v/>
      </c>
      <c r="Q5173" s="71" t="str">
        <f t="shared" si="704"/>
        <v/>
      </c>
    </row>
    <row r="5174" spans="2:17" x14ac:dyDescent="0.2">
      <c r="B5174">
        <f t="shared" ca="1" si="705"/>
        <v>3</v>
      </c>
      <c r="G5174" t="str">
        <f t="shared" ca="1" si="707"/>
        <v/>
      </c>
      <c r="H5174">
        <f t="shared" si="706"/>
        <v>0</v>
      </c>
      <c r="N5174" s="67" t="str">
        <f t="shared" ca="1" si="701"/>
        <v/>
      </c>
      <c r="O5174" s="70" t="str">
        <f t="shared" ca="1" si="702"/>
        <v/>
      </c>
      <c r="P5174" s="70" t="str">
        <f t="shared" ca="1" si="703"/>
        <v/>
      </c>
      <c r="Q5174" s="71" t="str">
        <f t="shared" si="704"/>
        <v/>
      </c>
    </row>
    <row r="5175" spans="2:17" x14ac:dyDescent="0.2">
      <c r="B5175">
        <f t="shared" ca="1" si="705"/>
        <v>3</v>
      </c>
      <c r="G5175" t="str">
        <f t="shared" ca="1" si="707"/>
        <v/>
      </c>
      <c r="H5175">
        <f t="shared" si="706"/>
        <v>0</v>
      </c>
      <c r="N5175" s="67" t="str">
        <f t="shared" ca="1" si="701"/>
        <v/>
      </c>
      <c r="O5175" s="70" t="str">
        <f t="shared" ca="1" si="702"/>
        <v/>
      </c>
      <c r="P5175" s="70" t="str">
        <f t="shared" ca="1" si="703"/>
        <v/>
      </c>
      <c r="Q5175" s="71" t="str">
        <f t="shared" si="704"/>
        <v/>
      </c>
    </row>
    <row r="5176" spans="2:17" x14ac:dyDescent="0.2">
      <c r="B5176">
        <f t="shared" ca="1" si="705"/>
        <v>3</v>
      </c>
      <c r="G5176" t="str">
        <f t="shared" ca="1" si="707"/>
        <v/>
      </c>
      <c r="H5176">
        <f t="shared" si="706"/>
        <v>0</v>
      </c>
      <c r="N5176" s="67" t="str">
        <f t="shared" ca="1" si="701"/>
        <v/>
      </c>
      <c r="O5176" s="70" t="str">
        <f t="shared" ca="1" si="702"/>
        <v/>
      </c>
      <c r="P5176" s="70" t="str">
        <f t="shared" ca="1" si="703"/>
        <v/>
      </c>
      <c r="Q5176" s="71" t="str">
        <f t="shared" si="704"/>
        <v/>
      </c>
    </row>
    <row r="5177" spans="2:17" x14ac:dyDescent="0.2">
      <c r="B5177">
        <f t="shared" ca="1" si="705"/>
        <v>3</v>
      </c>
      <c r="G5177" t="str">
        <f t="shared" ca="1" si="707"/>
        <v/>
      </c>
      <c r="H5177">
        <f t="shared" si="706"/>
        <v>0</v>
      </c>
      <c r="N5177" s="67" t="str">
        <f t="shared" ca="1" si="701"/>
        <v/>
      </c>
      <c r="O5177" s="70" t="str">
        <f t="shared" ca="1" si="702"/>
        <v/>
      </c>
      <c r="P5177" s="70" t="str">
        <f t="shared" ca="1" si="703"/>
        <v/>
      </c>
      <c r="Q5177" s="71" t="str">
        <f t="shared" si="704"/>
        <v/>
      </c>
    </row>
    <row r="5178" spans="2:17" x14ac:dyDescent="0.2">
      <c r="B5178">
        <f t="shared" ca="1" si="705"/>
        <v>3</v>
      </c>
      <c r="G5178" t="str">
        <f t="shared" ca="1" si="707"/>
        <v/>
      </c>
      <c r="H5178">
        <f t="shared" si="706"/>
        <v>0</v>
      </c>
      <c r="N5178" s="67" t="str">
        <f t="shared" ca="1" si="701"/>
        <v/>
      </c>
      <c r="O5178" s="70" t="str">
        <f t="shared" ca="1" si="702"/>
        <v/>
      </c>
      <c r="P5178" s="70" t="str">
        <f t="shared" ca="1" si="703"/>
        <v/>
      </c>
      <c r="Q5178" s="71" t="str">
        <f t="shared" si="704"/>
        <v/>
      </c>
    </row>
    <row r="5179" spans="2:17" x14ac:dyDescent="0.2">
      <c r="B5179">
        <f t="shared" ca="1" si="705"/>
        <v>3</v>
      </c>
      <c r="G5179" t="str">
        <f t="shared" ca="1" si="707"/>
        <v/>
      </c>
      <c r="H5179">
        <f t="shared" si="706"/>
        <v>0</v>
      </c>
      <c r="N5179" s="67" t="str">
        <f t="shared" ca="1" si="701"/>
        <v/>
      </c>
      <c r="O5179" s="70" t="str">
        <f t="shared" ca="1" si="702"/>
        <v/>
      </c>
      <c r="P5179" s="70" t="str">
        <f t="shared" ca="1" si="703"/>
        <v/>
      </c>
      <c r="Q5179" s="71" t="str">
        <f t="shared" si="704"/>
        <v/>
      </c>
    </row>
    <row r="5180" spans="2:17" x14ac:dyDescent="0.2">
      <c r="B5180">
        <f t="shared" ca="1" si="705"/>
        <v>3</v>
      </c>
      <c r="G5180" t="str">
        <f t="shared" ca="1" si="707"/>
        <v/>
      </c>
      <c r="H5180">
        <f t="shared" si="706"/>
        <v>0</v>
      </c>
      <c r="N5180" s="67" t="str">
        <f t="shared" ca="1" si="701"/>
        <v/>
      </c>
      <c r="O5180" s="70" t="str">
        <f t="shared" ca="1" si="702"/>
        <v/>
      </c>
      <c r="P5180" s="70" t="str">
        <f t="shared" ca="1" si="703"/>
        <v/>
      </c>
      <c r="Q5180" s="71" t="str">
        <f t="shared" si="704"/>
        <v/>
      </c>
    </row>
    <row r="5181" spans="2:17" x14ac:dyDescent="0.2">
      <c r="B5181">
        <f t="shared" ca="1" si="705"/>
        <v>3</v>
      </c>
      <c r="G5181" t="str">
        <f t="shared" ca="1" si="707"/>
        <v/>
      </c>
      <c r="H5181">
        <f t="shared" si="706"/>
        <v>0</v>
      </c>
      <c r="N5181" s="67" t="str">
        <f t="shared" ca="1" si="701"/>
        <v/>
      </c>
      <c r="O5181" s="70" t="str">
        <f t="shared" ca="1" si="702"/>
        <v/>
      </c>
      <c r="P5181" s="70" t="str">
        <f t="shared" ca="1" si="703"/>
        <v/>
      </c>
      <c r="Q5181" s="71" t="str">
        <f t="shared" si="704"/>
        <v/>
      </c>
    </row>
    <row r="5182" spans="2:17" x14ac:dyDescent="0.2">
      <c r="B5182">
        <f t="shared" ca="1" si="705"/>
        <v>3</v>
      </c>
      <c r="G5182" t="str">
        <f t="shared" ca="1" si="707"/>
        <v/>
      </c>
      <c r="H5182">
        <f t="shared" si="706"/>
        <v>0</v>
      </c>
      <c r="N5182" s="67" t="str">
        <f t="shared" ca="1" si="701"/>
        <v/>
      </c>
      <c r="O5182" s="70" t="str">
        <f t="shared" ca="1" si="702"/>
        <v/>
      </c>
      <c r="P5182" s="70" t="str">
        <f t="shared" ca="1" si="703"/>
        <v/>
      </c>
      <c r="Q5182" s="71" t="str">
        <f t="shared" si="704"/>
        <v/>
      </c>
    </row>
    <row r="5183" spans="2:17" x14ac:dyDescent="0.2">
      <c r="B5183">
        <f t="shared" ca="1" si="705"/>
        <v>3</v>
      </c>
      <c r="G5183" t="str">
        <f t="shared" ca="1" si="707"/>
        <v/>
      </c>
      <c r="H5183">
        <f t="shared" si="706"/>
        <v>0</v>
      </c>
      <c r="N5183" s="67" t="str">
        <f t="shared" ca="1" si="701"/>
        <v/>
      </c>
      <c r="O5183" s="70" t="str">
        <f t="shared" ca="1" si="702"/>
        <v/>
      </c>
      <c r="P5183" s="70" t="str">
        <f t="shared" ca="1" si="703"/>
        <v/>
      </c>
      <c r="Q5183" s="71" t="str">
        <f t="shared" si="704"/>
        <v/>
      </c>
    </row>
    <row r="5184" spans="2:17" x14ac:dyDescent="0.2">
      <c r="B5184">
        <f t="shared" ca="1" si="705"/>
        <v>3</v>
      </c>
      <c r="G5184" t="str">
        <f t="shared" ca="1" si="707"/>
        <v/>
      </c>
      <c r="H5184">
        <f t="shared" si="706"/>
        <v>0</v>
      </c>
      <c r="N5184" s="67" t="str">
        <f t="shared" ca="1" si="701"/>
        <v/>
      </c>
      <c r="O5184" s="70" t="str">
        <f t="shared" ca="1" si="702"/>
        <v/>
      </c>
      <c r="P5184" s="70" t="str">
        <f t="shared" ca="1" si="703"/>
        <v/>
      </c>
      <c r="Q5184" s="71" t="str">
        <f t="shared" si="704"/>
        <v/>
      </c>
    </row>
    <row r="5185" spans="2:17" x14ac:dyDescent="0.2">
      <c r="B5185">
        <f t="shared" ca="1" si="705"/>
        <v>3</v>
      </c>
      <c r="G5185" t="str">
        <f t="shared" ca="1" si="707"/>
        <v/>
      </c>
      <c r="H5185">
        <f t="shared" si="706"/>
        <v>0</v>
      </c>
      <c r="N5185" s="67" t="str">
        <f t="shared" ca="1" si="701"/>
        <v/>
      </c>
      <c r="O5185" s="70" t="str">
        <f t="shared" ca="1" si="702"/>
        <v/>
      </c>
      <c r="P5185" s="70" t="str">
        <f t="shared" ca="1" si="703"/>
        <v/>
      </c>
      <c r="Q5185" s="71" t="str">
        <f t="shared" si="704"/>
        <v/>
      </c>
    </row>
    <row r="5186" spans="2:17" x14ac:dyDescent="0.2">
      <c r="B5186">
        <f t="shared" ca="1" si="705"/>
        <v>3</v>
      </c>
      <c r="G5186" t="str">
        <f t="shared" ca="1" si="707"/>
        <v/>
      </c>
      <c r="H5186">
        <f t="shared" si="706"/>
        <v>0</v>
      </c>
      <c r="N5186" s="67" t="str">
        <f t="shared" ref="N5186:N5249" ca="1" si="708">IF(ISERROR(VLOOKUP($K5186,$B:$G,AA$2,FALSE)),"",VLOOKUP($K5186,$B:$G,AA$2,FALSE))</f>
        <v/>
      </c>
      <c r="O5186" s="70" t="str">
        <f t="shared" ref="O5186:O5249" ca="1" si="709">IF(ISERROR(VLOOKUP($K5186,$B:$G,AB$2,FALSE)),"",VLOOKUP($K5186,$B:$G,AB$2,FALSE))</f>
        <v/>
      </c>
      <c r="P5186" s="70" t="str">
        <f t="shared" ref="P5186:P5249" ca="1" si="710">IF(ISERROR(VLOOKUP($K5186,$B:$G,AC$2,FALSE)),"",VLOOKUP($K5186,$B:$G,AC$2,FALSE))</f>
        <v/>
      </c>
      <c r="Q5186" s="71" t="str">
        <f t="shared" ref="Q5186:Q5249" si="711">IF(L5186=0,"",(ROUND(IF(ISERROR(VLOOKUP($K5186,$B:$G,AD$2,FALSE)),"terület?",VLOOKUP($K5186,$B:$G,AD$2,FALSE)),2)))</f>
        <v/>
      </c>
    </row>
    <row r="5187" spans="2:17" x14ac:dyDescent="0.2">
      <c r="B5187">
        <f t="shared" ref="B5187:B5250" ca="1" si="712">IF(AND(LEFT(A5187,6)="Blokk:",RIGHT(A5187,10)&lt;&gt;"módosított",LEFT(A5188,11)="Táblaadatok",H5187&gt;0),B5186+1,B5186)</f>
        <v>3</v>
      </c>
      <c r="G5187" t="str">
        <f t="shared" ca="1" si="707"/>
        <v/>
      </c>
      <c r="H5187">
        <f t="shared" si="706"/>
        <v>0</v>
      </c>
      <c r="N5187" s="67" t="str">
        <f t="shared" ca="1" si="708"/>
        <v/>
      </c>
      <c r="O5187" s="70" t="str">
        <f t="shared" ca="1" si="709"/>
        <v/>
      </c>
      <c r="P5187" s="70" t="str">
        <f t="shared" ca="1" si="710"/>
        <v/>
      </c>
      <c r="Q5187" s="71" t="str">
        <f t="shared" si="711"/>
        <v/>
      </c>
    </row>
    <row r="5188" spans="2:17" x14ac:dyDescent="0.2">
      <c r="B5188">
        <f t="shared" ca="1" si="712"/>
        <v>3</v>
      </c>
      <c r="G5188" t="str">
        <f t="shared" ca="1" si="707"/>
        <v/>
      </c>
      <c r="H5188">
        <f t="shared" ref="H5188:H5251" si="713">IF(ISNA(VLOOKUP(MID(A5189,40,5),AE:AF,2,0)),0,1)</f>
        <v>0</v>
      </c>
      <c r="N5188" s="67" t="str">
        <f t="shared" ca="1" si="708"/>
        <v/>
      </c>
      <c r="O5188" s="70" t="str">
        <f t="shared" ca="1" si="709"/>
        <v/>
      </c>
      <c r="P5188" s="70" t="str">
        <f t="shared" ca="1" si="710"/>
        <v/>
      </c>
      <c r="Q5188" s="71" t="str">
        <f t="shared" si="711"/>
        <v/>
      </c>
    </row>
    <row r="5189" spans="2:17" x14ac:dyDescent="0.2">
      <c r="B5189">
        <f t="shared" ca="1" si="712"/>
        <v>3</v>
      </c>
      <c r="G5189" t="str">
        <f t="shared" ca="1" si="707"/>
        <v/>
      </c>
      <c r="H5189">
        <f t="shared" si="713"/>
        <v>0</v>
      </c>
      <c r="N5189" s="67" t="str">
        <f t="shared" ca="1" si="708"/>
        <v/>
      </c>
      <c r="O5189" s="70" t="str">
        <f t="shared" ca="1" si="709"/>
        <v/>
      </c>
      <c r="P5189" s="70" t="str">
        <f t="shared" ca="1" si="710"/>
        <v/>
      </c>
      <c r="Q5189" s="71" t="str">
        <f t="shared" si="711"/>
        <v/>
      </c>
    </row>
    <row r="5190" spans="2:17" x14ac:dyDescent="0.2">
      <c r="B5190">
        <f t="shared" ca="1" si="712"/>
        <v>3</v>
      </c>
      <c r="G5190" t="str">
        <f t="shared" ca="1" si="707"/>
        <v/>
      </c>
      <c r="H5190">
        <f t="shared" si="713"/>
        <v>0</v>
      </c>
      <c r="N5190" s="67" t="str">
        <f t="shared" ca="1" si="708"/>
        <v/>
      </c>
      <c r="O5190" s="70" t="str">
        <f t="shared" ca="1" si="709"/>
        <v/>
      </c>
      <c r="P5190" s="70" t="str">
        <f t="shared" ca="1" si="710"/>
        <v/>
      </c>
      <c r="Q5190" s="71" t="str">
        <f t="shared" si="711"/>
        <v/>
      </c>
    </row>
    <row r="5191" spans="2:17" x14ac:dyDescent="0.2">
      <c r="B5191">
        <f t="shared" ca="1" si="712"/>
        <v>3</v>
      </c>
      <c r="G5191" t="str">
        <f t="shared" ca="1" si="707"/>
        <v/>
      </c>
      <c r="H5191">
        <f t="shared" si="713"/>
        <v>0</v>
      </c>
      <c r="N5191" s="67" t="str">
        <f t="shared" ca="1" si="708"/>
        <v/>
      </c>
      <c r="O5191" s="70" t="str">
        <f t="shared" ca="1" si="709"/>
        <v/>
      </c>
      <c r="P5191" s="70" t="str">
        <f t="shared" ca="1" si="710"/>
        <v/>
      </c>
      <c r="Q5191" s="71" t="str">
        <f t="shared" si="711"/>
        <v/>
      </c>
    </row>
    <row r="5192" spans="2:17" x14ac:dyDescent="0.2">
      <c r="B5192">
        <f t="shared" ca="1" si="712"/>
        <v>3</v>
      </c>
      <c r="G5192" t="str">
        <f t="shared" ca="1" si="707"/>
        <v/>
      </c>
      <c r="H5192">
        <f t="shared" si="713"/>
        <v>0</v>
      </c>
      <c r="N5192" s="67" t="str">
        <f t="shared" ca="1" si="708"/>
        <v/>
      </c>
      <c r="O5192" s="70" t="str">
        <f t="shared" ca="1" si="709"/>
        <v/>
      </c>
      <c r="P5192" s="70" t="str">
        <f t="shared" ca="1" si="710"/>
        <v/>
      </c>
      <c r="Q5192" s="71" t="str">
        <f t="shared" si="711"/>
        <v/>
      </c>
    </row>
    <row r="5193" spans="2:17" x14ac:dyDescent="0.2">
      <c r="B5193">
        <f t="shared" ca="1" si="712"/>
        <v>3</v>
      </c>
      <c r="G5193" t="str">
        <f t="shared" ca="1" si="707"/>
        <v/>
      </c>
      <c r="H5193">
        <f t="shared" si="713"/>
        <v>0</v>
      </c>
      <c r="N5193" s="67" t="str">
        <f t="shared" ca="1" si="708"/>
        <v/>
      </c>
      <c r="O5193" s="70" t="str">
        <f t="shared" ca="1" si="709"/>
        <v/>
      </c>
      <c r="P5193" s="70" t="str">
        <f t="shared" ca="1" si="710"/>
        <v/>
      </c>
      <c r="Q5193" s="71" t="str">
        <f t="shared" si="711"/>
        <v/>
      </c>
    </row>
    <row r="5194" spans="2:17" x14ac:dyDescent="0.2">
      <c r="B5194">
        <f t="shared" ca="1" si="712"/>
        <v>3</v>
      </c>
      <c r="G5194" t="str">
        <f t="shared" ca="1" si="707"/>
        <v/>
      </c>
      <c r="H5194">
        <f t="shared" si="713"/>
        <v>0</v>
      </c>
      <c r="N5194" s="67" t="str">
        <f t="shared" ca="1" si="708"/>
        <v/>
      </c>
      <c r="O5194" s="70" t="str">
        <f t="shared" ca="1" si="709"/>
        <v/>
      </c>
      <c r="P5194" s="70" t="str">
        <f t="shared" ca="1" si="710"/>
        <v/>
      </c>
      <c r="Q5194" s="71" t="str">
        <f t="shared" si="711"/>
        <v/>
      </c>
    </row>
    <row r="5195" spans="2:17" x14ac:dyDescent="0.2">
      <c r="B5195">
        <f t="shared" ca="1" si="712"/>
        <v>3</v>
      </c>
      <c r="G5195" t="str">
        <f t="shared" ca="1" si="707"/>
        <v/>
      </c>
      <c r="H5195">
        <f t="shared" si="713"/>
        <v>0</v>
      </c>
      <c r="N5195" s="67" t="str">
        <f t="shared" ca="1" si="708"/>
        <v/>
      </c>
      <c r="O5195" s="70" t="str">
        <f t="shared" ca="1" si="709"/>
        <v/>
      </c>
      <c r="P5195" s="70" t="str">
        <f t="shared" ca="1" si="710"/>
        <v/>
      </c>
      <c r="Q5195" s="71" t="str">
        <f t="shared" si="711"/>
        <v/>
      </c>
    </row>
    <row r="5196" spans="2:17" x14ac:dyDescent="0.2">
      <c r="B5196">
        <f t="shared" ca="1" si="712"/>
        <v>3</v>
      </c>
      <c r="G5196" t="str">
        <f t="shared" ca="1" si="707"/>
        <v/>
      </c>
      <c r="H5196">
        <f t="shared" si="713"/>
        <v>0</v>
      </c>
      <c r="N5196" s="67" t="str">
        <f t="shared" ca="1" si="708"/>
        <v/>
      </c>
      <c r="O5196" s="70" t="str">
        <f t="shared" ca="1" si="709"/>
        <v/>
      </c>
      <c r="P5196" s="70" t="str">
        <f t="shared" ca="1" si="710"/>
        <v/>
      </c>
      <c r="Q5196" s="71" t="str">
        <f t="shared" si="711"/>
        <v/>
      </c>
    </row>
    <row r="5197" spans="2:17" x14ac:dyDescent="0.2">
      <c r="B5197">
        <f t="shared" ca="1" si="712"/>
        <v>3</v>
      </c>
      <c r="G5197" t="str">
        <f t="shared" ca="1" si="707"/>
        <v/>
      </c>
      <c r="H5197">
        <f t="shared" si="713"/>
        <v>0</v>
      </c>
      <c r="N5197" s="67" t="str">
        <f t="shared" ca="1" si="708"/>
        <v/>
      </c>
      <c r="O5197" s="70" t="str">
        <f t="shared" ca="1" si="709"/>
        <v/>
      </c>
      <c r="P5197" s="70" t="str">
        <f t="shared" ca="1" si="710"/>
        <v/>
      </c>
      <c r="Q5197" s="71" t="str">
        <f t="shared" si="711"/>
        <v/>
      </c>
    </row>
    <row r="5198" spans="2:17" x14ac:dyDescent="0.2">
      <c r="B5198">
        <f t="shared" ca="1" si="712"/>
        <v>3</v>
      </c>
      <c r="G5198" t="str">
        <f t="shared" ca="1" si="707"/>
        <v/>
      </c>
      <c r="H5198">
        <f t="shared" si="713"/>
        <v>0</v>
      </c>
      <c r="N5198" s="67" t="str">
        <f t="shared" ca="1" si="708"/>
        <v/>
      </c>
      <c r="O5198" s="70" t="str">
        <f t="shared" ca="1" si="709"/>
        <v/>
      </c>
      <c r="P5198" s="70" t="str">
        <f t="shared" ca="1" si="710"/>
        <v/>
      </c>
      <c r="Q5198" s="71" t="str">
        <f t="shared" si="711"/>
        <v/>
      </c>
    </row>
    <row r="5199" spans="2:17" x14ac:dyDescent="0.2">
      <c r="B5199">
        <f t="shared" ca="1" si="712"/>
        <v>3</v>
      </c>
      <c r="G5199" t="str">
        <f t="shared" ca="1" si="707"/>
        <v/>
      </c>
      <c r="H5199">
        <f t="shared" si="713"/>
        <v>0</v>
      </c>
      <c r="N5199" s="67" t="str">
        <f t="shared" ca="1" si="708"/>
        <v/>
      </c>
      <c r="O5199" s="70" t="str">
        <f t="shared" ca="1" si="709"/>
        <v/>
      </c>
      <c r="P5199" s="70" t="str">
        <f t="shared" ca="1" si="710"/>
        <v/>
      </c>
      <c r="Q5199" s="71" t="str">
        <f t="shared" si="711"/>
        <v/>
      </c>
    </row>
    <row r="5200" spans="2:17" x14ac:dyDescent="0.2">
      <c r="B5200">
        <f t="shared" ca="1" si="712"/>
        <v>3</v>
      </c>
      <c r="G5200" t="str">
        <f t="shared" ca="1" si="707"/>
        <v/>
      </c>
      <c r="H5200">
        <f t="shared" si="713"/>
        <v>0</v>
      </c>
      <c r="N5200" s="67" t="str">
        <f t="shared" ca="1" si="708"/>
        <v/>
      </c>
      <c r="O5200" s="70" t="str">
        <f t="shared" ca="1" si="709"/>
        <v/>
      </c>
      <c r="P5200" s="70" t="str">
        <f t="shared" ca="1" si="710"/>
        <v/>
      </c>
      <c r="Q5200" s="71" t="str">
        <f t="shared" si="711"/>
        <v/>
      </c>
    </row>
    <row r="5201" spans="2:17" x14ac:dyDescent="0.2">
      <c r="B5201">
        <f t="shared" ca="1" si="712"/>
        <v>3</v>
      </c>
      <c r="G5201" t="str">
        <f t="shared" ca="1" si="707"/>
        <v/>
      </c>
      <c r="H5201">
        <f t="shared" si="713"/>
        <v>0</v>
      </c>
      <c r="N5201" s="67" t="str">
        <f t="shared" ca="1" si="708"/>
        <v/>
      </c>
      <c r="O5201" s="70" t="str">
        <f t="shared" ca="1" si="709"/>
        <v/>
      </c>
      <c r="P5201" s="70" t="str">
        <f t="shared" ca="1" si="710"/>
        <v/>
      </c>
      <c r="Q5201" s="71" t="str">
        <f t="shared" si="711"/>
        <v/>
      </c>
    </row>
    <row r="5202" spans="2:17" x14ac:dyDescent="0.2">
      <c r="B5202">
        <f t="shared" ca="1" si="712"/>
        <v>3</v>
      </c>
      <c r="G5202" t="str">
        <f t="shared" ca="1" si="707"/>
        <v/>
      </c>
      <c r="H5202">
        <f t="shared" si="713"/>
        <v>0</v>
      </c>
      <c r="N5202" s="67" t="str">
        <f t="shared" ca="1" si="708"/>
        <v/>
      </c>
      <c r="O5202" s="70" t="str">
        <f t="shared" ca="1" si="709"/>
        <v/>
      </c>
      <c r="P5202" s="70" t="str">
        <f t="shared" ca="1" si="710"/>
        <v/>
      </c>
      <c r="Q5202" s="71" t="str">
        <f t="shared" si="711"/>
        <v/>
      </c>
    </row>
    <row r="5203" spans="2:17" x14ac:dyDescent="0.2">
      <c r="B5203">
        <f t="shared" ca="1" si="712"/>
        <v>3</v>
      </c>
      <c r="G5203" t="str">
        <f t="shared" ca="1" si="707"/>
        <v/>
      </c>
      <c r="H5203">
        <f t="shared" si="713"/>
        <v>0</v>
      </c>
      <c r="N5203" s="67" t="str">
        <f t="shared" ca="1" si="708"/>
        <v/>
      </c>
      <c r="O5203" s="70" t="str">
        <f t="shared" ca="1" si="709"/>
        <v/>
      </c>
      <c r="P5203" s="70" t="str">
        <f t="shared" ca="1" si="710"/>
        <v/>
      </c>
      <c r="Q5203" s="71" t="str">
        <f t="shared" si="711"/>
        <v/>
      </c>
    </row>
    <row r="5204" spans="2:17" x14ac:dyDescent="0.2">
      <c r="B5204">
        <f t="shared" ca="1" si="712"/>
        <v>3</v>
      </c>
      <c r="G5204" t="str">
        <f t="shared" ca="1" si="707"/>
        <v/>
      </c>
      <c r="H5204">
        <f t="shared" si="713"/>
        <v>0</v>
      </c>
      <c r="N5204" s="67" t="str">
        <f t="shared" ca="1" si="708"/>
        <v/>
      </c>
      <c r="O5204" s="70" t="str">
        <f t="shared" ca="1" si="709"/>
        <v/>
      </c>
      <c r="P5204" s="70" t="str">
        <f t="shared" ca="1" si="710"/>
        <v/>
      </c>
      <c r="Q5204" s="71" t="str">
        <f t="shared" si="711"/>
        <v/>
      </c>
    </row>
    <row r="5205" spans="2:17" x14ac:dyDescent="0.2">
      <c r="B5205">
        <f t="shared" ca="1" si="712"/>
        <v>3</v>
      </c>
      <c r="G5205" t="str">
        <f t="shared" ca="1" si="707"/>
        <v/>
      </c>
      <c r="H5205">
        <f t="shared" si="713"/>
        <v>0</v>
      </c>
      <c r="N5205" s="67" t="str">
        <f t="shared" ca="1" si="708"/>
        <v/>
      </c>
      <c r="O5205" s="70" t="str">
        <f t="shared" ca="1" si="709"/>
        <v/>
      </c>
      <c r="P5205" s="70" t="str">
        <f t="shared" ca="1" si="710"/>
        <v/>
      </c>
      <c r="Q5205" s="71" t="str">
        <f t="shared" si="711"/>
        <v/>
      </c>
    </row>
    <row r="5206" spans="2:17" x14ac:dyDescent="0.2">
      <c r="B5206">
        <f t="shared" ca="1" si="712"/>
        <v>3</v>
      </c>
      <c r="G5206" t="str">
        <f t="shared" ca="1" si="707"/>
        <v/>
      </c>
      <c r="H5206">
        <f t="shared" si="713"/>
        <v>0</v>
      </c>
      <c r="N5206" s="67" t="str">
        <f t="shared" ca="1" si="708"/>
        <v/>
      </c>
      <c r="O5206" s="70" t="str">
        <f t="shared" ca="1" si="709"/>
        <v/>
      </c>
      <c r="P5206" s="70" t="str">
        <f t="shared" ca="1" si="710"/>
        <v/>
      </c>
      <c r="Q5206" s="71" t="str">
        <f t="shared" si="711"/>
        <v/>
      </c>
    </row>
    <row r="5207" spans="2:17" x14ac:dyDescent="0.2">
      <c r="B5207">
        <f t="shared" ca="1" si="712"/>
        <v>3</v>
      </c>
      <c r="G5207" t="str">
        <f t="shared" ca="1" si="707"/>
        <v/>
      </c>
      <c r="H5207">
        <f t="shared" si="713"/>
        <v>0</v>
      </c>
      <c r="N5207" s="67" t="str">
        <f t="shared" ca="1" si="708"/>
        <v/>
      </c>
      <c r="O5207" s="70" t="str">
        <f t="shared" ca="1" si="709"/>
        <v/>
      </c>
      <c r="P5207" s="70" t="str">
        <f t="shared" ca="1" si="710"/>
        <v/>
      </c>
      <c r="Q5207" s="71" t="str">
        <f t="shared" si="711"/>
        <v/>
      </c>
    </row>
    <row r="5208" spans="2:17" x14ac:dyDescent="0.2">
      <c r="B5208">
        <f t="shared" ca="1" si="712"/>
        <v>3</v>
      </c>
      <c r="G5208" t="str">
        <f t="shared" ca="1" si="707"/>
        <v/>
      </c>
      <c r="H5208">
        <f t="shared" si="713"/>
        <v>0</v>
      </c>
      <c r="N5208" s="67" t="str">
        <f t="shared" ca="1" si="708"/>
        <v/>
      </c>
      <c r="O5208" s="70" t="str">
        <f t="shared" ca="1" si="709"/>
        <v/>
      </c>
      <c r="P5208" s="70" t="str">
        <f t="shared" ca="1" si="710"/>
        <v/>
      </c>
      <c r="Q5208" s="71" t="str">
        <f t="shared" si="711"/>
        <v/>
      </c>
    </row>
    <row r="5209" spans="2:17" x14ac:dyDescent="0.2">
      <c r="B5209">
        <f t="shared" ca="1" si="712"/>
        <v>3</v>
      </c>
      <c r="G5209" t="str">
        <f t="shared" ca="1" si="707"/>
        <v/>
      </c>
      <c r="H5209">
        <f t="shared" si="713"/>
        <v>0</v>
      </c>
      <c r="N5209" s="67" t="str">
        <f t="shared" ca="1" si="708"/>
        <v/>
      </c>
      <c r="O5209" s="70" t="str">
        <f t="shared" ca="1" si="709"/>
        <v/>
      </c>
      <c r="P5209" s="70" t="str">
        <f t="shared" ca="1" si="710"/>
        <v/>
      </c>
      <c r="Q5209" s="71" t="str">
        <f t="shared" si="711"/>
        <v/>
      </c>
    </row>
    <row r="5210" spans="2:17" x14ac:dyDescent="0.2">
      <c r="B5210">
        <f t="shared" ca="1" si="712"/>
        <v>3</v>
      </c>
      <c r="G5210" t="str">
        <f t="shared" ca="1" si="707"/>
        <v/>
      </c>
      <c r="H5210">
        <f t="shared" si="713"/>
        <v>0</v>
      </c>
      <c r="N5210" s="67" t="str">
        <f t="shared" ca="1" si="708"/>
        <v/>
      </c>
      <c r="O5210" s="70" t="str">
        <f t="shared" ca="1" si="709"/>
        <v/>
      </c>
      <c r="P5210" s="70" t="str">
        <f t="shared" ca="1" si="710"/>
        <v/>
      </c>
      <c r="Q5210" s="71" t="str">
        <f t="shared" si="711"/>
        <v/>
      </c>
    </row>
    <row r="5211" spans="2:17" x14ac:dyDescent="0.2">
      <c r="B5211">
        <f t="shared" ca="1" si="712"/>
        <v>3</v>
      </c>
      <c r="G5211" t="str">
        <f t="shared" ca="1" si="707"/>
        <v/>
      </c>
      <c r="H5211">
        <f t="shared" si="713"/>
        <v>0</v>
      </c>
      <c r="N5211" s="67" t="str">
        <f t="shared" ca="1" si="708"/>
        <v/>
      </c>
      <c r="O5211" s="70" t="str">
        <f t="shared" ca="1" si="709"/>
        <v/>
      </c>
      <c r="P5211" s="70" t="str">
        <f t="shared" ca="1" si="710"/>
        <v/>
      </c>
      <c r="Q5211" s="71" t="str">
        <f t="shared" si="711"/>
        <v/>
      </c>
    </row>
    <row r="5212" spans="2:17" x14ac:dyDescent="0.2">
      <c r="B5212">
        <f t="shared" ca="1" si="712"/>
        <v>3</v>
      </c>
      <c r="G5212" t="str">
        <f t="shared" ca="1" si="707"/>
        <v/>
      </c>
      <c r="H5212">
        <f t="shared" si="713"/>
        <v>0</v>
      </c>
      <c r="N5212" s="67" t="str">
        <f t="shared" ca="1" si="708"/>
        <v/>
      </c>
      <c r="O5212" s="70" t="str">
        <f t="shared" ca="1" si="709"/>
        <v/>
      </c>
      <c r="P5212" s="70" t="str">
        <f t="shared" ca="1" si="710"/>
        <v/>
      </c>
      <c r="Q5212" s="71" t="str">
        <f t="shared" si="711"/>
        <v/>
      </c>
    </row>
    <row r="5213" spans="2:17" x14ac:dyDescent="0.2">
      <c r="B5213">
        <f t="shared" ca="1" si="712"/>
        <v>3</v>
      </c>
      <c r="G5213" t="str">
        <f t="shared" ca="1" si="707"/>
        <v/>
      </c>
      <c r="H5213">
        <f t="shared" si="713"/>
        <v>0</v>
      </c>
      <c r="N5213" s="67" t="str">
        <f t="shared" ca="1" si="708"/>
        <v/>
      </c>
      <c r="O5213" s="70" t="str">
        <f t="shared" ca="1" si="709"/>
        <v/>
      </c>
      <c r="P5213" s="70" t="str">
        <f t="shared" ca="1" si="710"/>
        <v/>
      </c>
      <c r="Q5213" s="71" t="str">
        <f t="shared" si="711"/>
        <v/>
      </c>
    </row>
    <row r="5214" spans="2:17" x14ac:dyDescent="0.2">
      <c r="B5214">
        <f t="shared" ca="1" si="712"/>
        <v>3</v>
      </c>
      <c r="G5214" t="str">
        <f t="shared" ca="1" si="707"/>
        <v/>
      </c>
      <c r="H5214">
        <f t="shared" si="713"/>
        <v>0</v>
      </c>
      <c r="N5214" s="67" t="str">
        <f t="shared" ca="1" si="708"/>
        <v/>
      </c>
      <c r="O5214" s="70" t="str">
        <f t="shared" ca="1" si="709"/>
        <v/>
      </c>
      <c r="P5214" s="70" t="str">
        <f t="shared" ca="1" si="710"/>
        <v/>
      </c>
      <c r="Q5214" s="71" t="str">
        <f t="shared" si="711"/>
        <v/>
      </c>
    </row>
    <row r="5215" spans="2:17" x14ac:dyDescent="0.2">
      <c r="B5215">
        <f t="shared" ca="1" si="712"/>
        <v>3</v>
      </c>
      <c r="G5215" t="str">
        <f t="shared" ca="1" si="707"/>
        <v/>
      </c>
      <c r="H5215">
        <f t="shared" si="713"/>
        <v>0</v>
      </c>
      <c r="N5215" s="67" t="str">
        <f t="shared" ca="1" si="708"/>
        <v/>
      </c>
      <c r="O5215" s="70" t="str">
        <f t="shared" ca="1" si="709"/>
        <v/>
      </c>
      <c r="P5215" s="70" t="str">
        <f t="shared" ca="1" si="710"/>
        <v/>
      </c>
      <c r="Q5215" s="71" t="str">
        <f t="shared" si="711"/>
        <v/>
      </c>
    </row>
    <row r="5216" spans="2:17" x14ac:dyDescent="0.2">
      <c r="B5216">
        <f t="shared" ca="1" si="712"/>
        <v>3</v>
      </c>
      <c r="G5216" t="str">
        <f t="shared" ca="1" si="707"/>
        <v/>
      </c>
      <c r="H5216">
        <f t="shared" si="713"/>
        <v>0</v>
      </c>
      <c r="N5216" s="67" t="str">
        <f t="shared" ca="1" si="708"/>
        <v/>
      </c>
      <c r="O5216" s="70" t="str">
        <f t="shared" ca="1" si="709"/>
        <v/>
      </c>
      <c r="P5216" s="70" t="str">
        <f t="shared" ca="1" si="710"/>
        <v/>
      </c>
      <c r="Q5216" s="71" t="str">
        <f t="shared" si="711"/>
        <v/>
      </c>
    </row>
    <row r="5217" spans="2:17" x14ac:dyDescent="0.2">
      <c r="B5217">
        <f t="shared" ca="1" si="712"/>
        <v>3</v>
      </c>
      <c r="G5217" t="str">
        <f t="shared" ca="1" si="707"/>
        <v/>
      </c>
      <c r="H5217">
        <f t="shared" si="713"/>
        <v>0</v>
      </c>
      <c r="N5217" s="67" t="str">
        <f t="shared" ca="1" si="708"/>
        <v/>
      </c>
      <c r="O5217" s="70" t="str">
        <f t="shared" ca="1" si="709"/>
        <v/>
      </c>
      <c r="P5217" s="70" t="str">
        <f t="shared" ca="1" si="710"/>
        <v/>
      </c>
      <c r="Q5217" s="71" t="str">
        <f t="shared" si="711"/>
        <v/>
      </c>
    </row>
    <row r="5218" spans="2:17" x14ac:dyDescent="0.2">
      <c r="B5218">
        <f t="shared" ca="1" si="712"/>
        <v>3</v>
      </c>
      <c r="G5218" t="str">
        <f t="shared" ca="1" si="707"/>
        <v/>
      </c>
      <c r="H5218">
        <f t="shared" si="713"/>
        <v>0</v>
      </c>
      <c r="N5218" s="67" t="str">
        <f t="shared" ca="1" si="708"/>
        <v/>
      </c>
      <c r="O5218" s="70" t="str">
        <f t="shared" ca="1" si="709"/>
        <v/>
      </c>
      <c r="P5218" s="70" t="str">
        <f t="shared" ca="1" si="710"/>
        <v/>
      </c>
      <c r="Q5218" s="71" t="str">
        <f t="shared" si="711"/>
        <v/>
      </c>
    </row>
    <row r="5219" spans="2:17" x14ac:dyDescent="0.2">
      <c r="B5219">
        <f t="shared" ca="1" si="712"/>
        <v>3</v>
      </c>
      <c r="G5219" t="str">
        <f t="shared" ca="1" si="707"/>
        <v/>
      </c>
      <c r="H5219">
        <f t="shared" si="713"/>
        <v>0</v>
      </c>
      <c r="N5219" s="67" t="str">
        <f t="shared" ca="1" si="708"/>
        <v/>
      </c>
      <c r="O5219" s="70" t="str">
        <f t="shared" ca="1" si="709"/>
        <v/>
      </c>
      <c r="P5219" s="70" t="str">
        <f t="shared" ca="1" si="710"/>
        <v/>
      </c>
      <c r="Q5219" s="71" t="str">
        <f t="shared" si="711"/>
        <v/>
      </c>
    </row>
    <row r="5220" spans="2:17" x14ac:dyDescent="0.2">
      <c r="B5220">
        <f t="shared" ca="1" si="712"/>
        <v>3</v>
      </c>
      <c r="G5220" t="str">
        <f t="shared" ca="1" si="707"/>
        <v/>
      </c>
      <c r="H5220">
        <f t="shared" si="713"/>
        <v>0</v>
      </c>
      <c r="N5220" s="67" t="str">
        <f t="shared" ca="1" si="708"/>
        <v/>
      </c>
      <c r="O5220" s="70" t="str">
        <f t="shared" ca="1" si="709"/>
        <v/>
      </c>
      <c r="P5220" s="70" t="str">
        <f t="shared" ca="1" si="710"/>
        <v/>
      </c>
      <c r="Q5220" s="71" t="str">
        <f t="shared" si="711"/>
        <v/>
      </c>
    </row>
    <row r="5221" spans="2:17" x14ac:dyDescent="0.2">
      <c r="B5221">
        <f t="shared" ca="1" si="712"/>
        <v>3</v>
      </c>
      <c r="G5221" t="str">
        <f t="shared" ca="1" si="707"/>
        <v/>
      </c>
      <c r="H5221">
        <f t="shared" si="713"/>
        <v>0</v>
      </c>
      <c r="N5221" s="67" t="str">
        <f t="shared" ca="1" si="708"/>
        <v/>
      </c>
      <c r="O5221" s="70" t="str">
        <f t="shared" ca="1" si="709"/>
        <v/>
      </c>
      <c r="P5221" s="70" t="str">
        <f t="shared" ca="1" si="710"/>
        <v/>
      </c>
      <c r="Q5221" s="71" t="str">
        <f t="shared" si="711"/>
        <v/>
      </c>
    </row>
    <row r="5222" spans="2:17" x14ac:dyDescent="0.2">
      <c r="B5222">
        <f t="shared" ca="1" si="712"/>
        <v>3</v>
      </c>
      <c r="G5222" t="str">
        <f t="shared" ca="1" si="707"/>
        <v/>
      </c>
      <c r="H5222">
        <f t="shared" si="713"/>
        <v>0</v>
      </c>
      <c r="N5222" s="67" t="str">
        <f t="shared" ca="1" si="708"/>
        <v/>
      </c>
      <c r="O5222" s="70" t="str">
        <f t="shared" ca="1" si="709"/>
        <v/>
      </c>
      <c r="P5222" s="70" t="str">
        <f t="shared" ca="1" si="710"/>
        <v/>
      </c>
      <c r="Q5222" s="71" t="str">
        <f t="shared" si="711"/>
        <v/>
      </c>
    </row>
    <row r="5223" spans="2:17" x14ac:dyDescent="0.2">
      <c r="B5223">
        <f t="shared" ca="1" si="712"/>
        <v>3</v>
      </c>
      <c r="G5223" t="str">
        <f t="shared" ca="1" si="707"/>
        <v/>
      </c>
      <c r="H5223">
        <f t="shared" si="713"/>
        <v>0</v>
      </c>
      <c r="N5223" s="67" t="str">
        <f t="shared" ca="1" si="708"/>
        <v/>
      </c>
      <c r="O5223" s="70" t="str">
        <f t="shared" ca="1" si="709"/>
        <v/>
      </c>
      <c r="P5223" s="70" t="str">
        <f t="shared" ca="1" si="710"/>
        <v/>
      </c>
      <c r="Q5223" s="71" t="str">
        <f t="shared" si="711"/>
        <v/>
      </c>
    </row>
    <row r="5224" spans="2:17" x14ac:dyDescent="0.2">
      <c r="B5224">
        <f t="shared" ca="1" si="712"/>
        <v>3</v>
      </c>
      <c r="G5224" t="str">
        <f t="shared" ca="1" si="707"/>
        <v/>
      </c>
      <c r="H5224">
        <f t="shared" si="713"/>
        <v>0</v>
      </c>
      <c r="N5224" s="67" t="str">
        <f t="shared" ca="1" si="708"/>
        <v/>
      </c>
      <c r="O5224" s="70" t="str">
        <f t="shared" ca="1" si="709"/>
        <v/>
      </c>
      <c r="P5224" s="70" t="str">
        <f t="shared" ca="1" si="710"/>
        <v/>
      </c>
      <c r="Q5224" s="71" t="str">
        <f t="shared" si="711"/>
        <v/>
      </c>
    </row>
    <row r="5225" spans="2:17" x14ac:dyDescent="0.2">
      <c r="B5225">
        <f t="shared" ca="1" si="712"/>
        <v>3</v>
      </c>
      <c r="G5225" t="str">
        <f t="shared" ca="1" si="707"/>
        <v/>
      </c>
      <c r="H5225">
        <f t="shared" si="713"/>
        <v>0</v>
      </c>
      <c r="N5225" s="67" t="str">
        <f t="shared" ca="1" si="708"/>
        <v/>
      </c>
      <c r="O5225" s="70" t="str">
        <f t="shared" ca="1" si="709"/>
        <v/>
      </c>
      <c r="P5225" s="70" t="str">
        <f t="shared" ca="1" si="710"/>
        <v/>
      </c>
      <c r="Q5225" s="71" t="str">
        <f t="shared" si="711"/>
        <v/>
      </c>
    </row>
    <row r="5226" spans="2:17" x14ac:dyDescent="0.2">
      <c r="B5226">
        <f t="shared" ca="1" si="712"/>
        <v>3</v>
      </c>
      <c r="G5226" t="str">
        <f t="shared" ca="1" si="707"/>
        <v/>
      </c>
      <c r="H5226">
        <f t="shared" si="713"/>
        <v>0</v>
      </c>
      <c r="N5226" s="67" t="str">
        <f t="shared" ca="1" si="708"/>
        <v/>
      </c>
      <c r="O5226" s="70" t="str">
        <f t="shared" ca="1" si="709"/>
        <v/>
      </c>
      <c r="P5226" s="70" t="str">
        <f t="shared" ca="1" si="710"/>
        <v/>
      </c>
      <c r="Q5226" s="71" t="str">
        <f t="shared" si="711"/>
        <v/>
      </c>
    </row>
    <row r="5227" spans="2:17" x14ac:dyDescent="0.2">
      <c r="B5227">
        <f t="shared" ca="1" si="712"/>
        <v>3</v>
      </c>
      <c r="G5227" t="str">
        <f t="shared" ca="1" si="707"/>
        <v/>
      </c>
      <c r="H5227">
        <f t="shared" si="713"/>
        <v>0</v>
      </c>
      <c r="N5227" s="67" t="str">
        <f t="shared" ca="1" si="708"/>
        <v/>
      </c>
      <c r="O5227" s="70" t="str">
        <f t="shared" ca="1" si="709"/>
        <v/>
      </c>
      <c r="P5227" s="70" t="str">
        <f t="shared" ca="1" si="710"/>
        <v/>
      </c>
      <c r="Q5227" s="71" t="str">
        <f t="shared" si="711"/>
        <v/>
      </c>
    </row>
    <row r="5228" spans="2:17" x14ac:dyDescent="0.2">
      <c r="B5228">
        <f t="shared" ca="1" si="712"/>
        <v>3</v>
      </c>
      <c r="G5228" t="str">
        <f t="shared" ca="1" si="707"/>
        <v/>
      </c>
      <c r="H5228">
        <f t="shared" si="713"/>
        <v>0</v>
      </c>
      <c r="N5228" s="67" t="str">
        <f t="shared" ca="1" si="708"/>
        <v/>
      </c>
      <c r="O5228" s="70" t="str">
        <f t="shared" ca="1" si="709"/>
        <v/>
      </c>
      <c r="P5228" s="70" t="str">
        <f t="shared" ca="1" si="710"/>
        <v/>
      </c>
      <c r="Q5228" s="71" t="str">
        <f t="shared" si="711"/>
        <v/>
      </c>
    </row>
    <row r="5229" spans="2:17" x14ac:dyDescent="0.2">
      <c r="B5229">
        <f t="shared" ca="1" si="712"/>
        <v>3</v>
      </c>
      <c r="G5229" t="str">
        <f t="shared" ca="1" si="707"/>
        <v/>
      </c>
      <c r="H5229">
        <f t="shared" si="713"/>
        <v>0</v>
      </c>
      <c r="N5229" s="67" t="str">
        <f t="shared" ca="1" si="708"/>
        <v/>
      </c>
      <c r="O5229" s="70" t="str">
        <f t="shared" ca="1" si="709"/>
        <v/>
      </c>
      <c r="P5229" s="70" t="str">
        <f t="shared" ca="1" si="710"/>
        <v/>
      </c>
      <c r="Q5229" s="71" t="str">
        <f t="shared" si="711"/>
        <v/>
      </c>
    </row>
    <row r="5230" spans="2:17" x14ac:dyDescent="0.2">
      <c r="B5230">
        <f t="shared" ca="1" si="712"/>
        <v>3</v>
      </c>
      <c r="G5230" t="str">
        <f t="shared" ca="1" si="707"/>
        <v/>
      </c>
      <c r="H5230">
        <f t="shared" si="713"/>
        <v>0</v>
      </c>
      <c r="N5230" s="67" t="str">
        <f t="shared" ca="1" si="708"/>
        <v/>
      </c>
      <c r="O5230" s="70" t="str">
        <f t="shared" ca="1" si="709"/>
        <v/>
      </c>
      <c r="P5230" s="70" t="str">
        <f t="shared" ca="1" si="710"/>
        <v/>
      </c>
      <c r="Q5230" s="71" t="str">
        <f t="shared" si="711"/>
        <v/>
      </c>
    </row>
    <row r="5231" spans="2:17" x14ac:dyDescent="0.2">
      <c r="B5231">
        <f t="shared" ca="1" si="712"/>
        <v>3</v>
      </c>
      <c r="G5231" t="str">
        <f t="shared" ca="1" si="707"/>
        <v/>
      </c>
      <c r="H5231">
        <f t="shared" si="713"/>
        <v>0</v>
      </c>
      <c r="N5231" s="67" t="str">
        <f t="shared" ca="1" si="708"/>
        <v/>
      </c>
      <c r="O5231" s="70" t="str">
        <f t="shared" ca="1" si="709"/>
        <v/>
      </c>
      <c r="P5231" s="70" t="str">
        <f t="shared" ca="1" si="710"/>
        <v/>
      </c>
      <c r="Q5231" s="71" t="str">
        <f t="shared" si="711"/>
        <v/>
      </c>
    </row>
    <row r="5232" spans="2:17" x14ac:dyDescent="0.2">
      <c r="B5232">
        <f t="shared" ca="1" si="712"/>
        <v>3</v>
      </c>
      <c r="G5232" t="str">
        <f t="shared" ref="G5232:G5295" ca="1" si="714">IF(B5232=B5231+1,MID(A5234,29,FIND("Kockázatkezelés",A5234)-30)*1,"")</f>
        <v/>
      </c>
      <c r="H5232">
        <f t="shared" si="713"/>
        <v>0</v>
      </c>
      <c r="N5232" s="67" t="str">
        <f t="shared" ca="1" si="708"/>
        <v/>
      </c>
      <c r="O5232" s="70" t="str">
        <f t="shared" ca="1" si="709"/>
        <v/>
      </c>
      <c r="P5232" s="70" t="str">
        <f t="shared" ca="1" si="710"/>
        <v/>
      </c>
      <c r="Q5232" s="71" t="str">
        <f t="shared" si="711"/>
        <v/>
      </c>
    </row>
    <row r="5233" spans="2:17" x14ac:dyDescent="0.2">
      <c r="B5233">
        <f t="shared" ca="1" si="712"/>
        <v>3</v>
      </c>
      <c r="G5233" t="str">
        <f t="shared" ca="1" si="714"/>
        <v/>
      </c>
      <c r="H5233">
        <f t="shared" si="713"/>
        <v>0</v>
      </c>
      <c r="N5233" s="67" t="str">
        <f t="shared" ca="1" si="708"/>
        <v/>
      </c>
      <c r="O5233" s="70" t="str">
        <f t="shared" ca="1" si="709"/>
        <v/>
      </c>
      <c r="P5233" s="70" t="str">
        <f t="shared" ca="1" si="710"/>
        <v/>
      </c>
      <c r="Q5233" s="71" t="str">
        <f t="shared" si="711"/>
        <v/>
      </c>
    </row>
    <row r="5234" spans="2:17" x14ac:dyDescent="0.2">
      <c r="B5234">
        <f t="shared" ca="1" si="712"/>
        <v>3</v>
      </c>
      <c r="G5234" t="str">
        <f t="shared" ca="1" si="714"/>
        <v/>
      </c>
      <c r="H5234">
        <f t="shared" si="713"/>
        <v>0</v>
      </c>
      <c r="N5234" s="67" t="str">
        <f t="shared" ca="1" si="708"/>
        <v/>
      </c>
      <c r="O5234" s="70" t="str">
        <f t="shared" ca="1" si="709"/>
        <v/>
      </c>
      <c r="P5234" s="70" t="str">
        <f t="shared" ca="1" si="710"/>
        <v/>
      </c>
      <c r="Q5234" s="71" t="str">
        <f t="shared" si="711"/>
        <v/>
      </c>
    </row>
    <row r="5235" spans="2:17" x14ac:dyDescent="0.2">
      <c r="B5235">
        <f t="shared" ca="1" si="712"/>
        <v>3</v>
      </c>
      <c r="G5235" t="str">
        <f t="shared" ca="1" si="714"/>
        <v/>
      </c>
      <c r="H5235">
        <f t="shared" si="713"/>
        <v>0</v>
      </c>
      <c r="N5235" s="67" t="str">
        <f t="shared" ca="1" si="708"/>
        <v/>
      </c>
      <c r="O5235" s="70" t="str">
        <f t="shared" ca="1" si="709"/>
        <v/>
      </c>
      <c r="P5235" s="70" t="str">
        <f t="shared" ca="1" si="710"/>
        <v/>
      </c>
      <c r="Q5235" s="71" t="str">
        <f t="shared" si="711"/>
        <v/>
      </c>
    </row>
    <row r="5236" spans="2:17" x14ac:dyDescent="0.2">
      <c r="B5236">
        <f t="shared" ca="1" si="712"/>
        <v>3</v>
      </c>
      <c r="G5236" t="str">
        <f t="shared" ca="1" si="714"/>
        <v/>
      </c>
      <c r="H5236">
        <f t="shared" si="713"/>
        <v>0</v>
      </c>
      <c r="N5236" s="67" t="str">
        <f t="shared" ca="1" si="708"/>
        <v/>
      </c>
      <c r="O5236" s="70" t="str">
        <f t="shared" ca="1" si="709"/>
        <v/>
      </c>
      <c r="P5236" s="70" t="str">
        <f t="shared" ca="1" si="710"/>
        <v/>
      </c>
      <c r="Q5236" s="71" t="str">
        <f t="shared" si="711"/>
        <v/>
      </c>
    </row>
    <row r="5237" spans="2:17" x14ac:dyDescent="0.2">
      <c r="B5237">
        <f t="shared" ca="1" si="712"/>
        <v>3</v>
      </c>
      <c r="G5237" t="str">
        <f t="shared" ca="1" si="714"/>
        <v/>
      </c>
      <c r="H5237">
        <f t="shared" si="713"/>
        <v>0</v>
      </c>
      <c r="N5237" s="67" t="str">
        <f t="shared" ca="1" si="708"/>
        <v/>
      </c>
      <c r="O5237" s="70" t="str">
        <f t="shared" ca="1" si="709"/>
        <v/>
      </c>
      <c r="P5237" s="70" t="str">
        <f t="shared" ca="1" si="710"/>
        <v/>
      </c>
      <c r="Q5237" s="71" t="str">
        <f t="shared" si="711"/>
        <v/>
      </c>
    </row>
    <row r="5238" spans="2:17" x14ac:dyDescent="0.2">
      <c r="B5238">
        <f t="shared" ca="1" si="712"/>
        <v>3</v>
      </c>
      <c r="G5238" t="str">
        <f t="shared" ca="1" si="714"/>
        <v/>
      </c>
      <c r="H5238">
        <f t="shared" si="713"/>
        <v>0</v>
      </c>
      <c r="N5238" s="67" t="str">
        <f t="shared" ca="1" si="708"/>
        <v/>
      </c>
      <c r="O5238" s="70" t="str">
        <f t="shared" ca="1" si="709"/>
        <v/>
      </c>
      <c r="P5238" s="70" t="str">
        <f t="shared" ca="1" si="710"/>
        <v/>
      </c>
      <c r="Q5238" s="71" t="str">
        <f t="shared" si="711"/>
        <v/>
      </c>
    </row>
    <row r="5239" spans="2:17" x14ac:dyDescent="0.2">
      <c r="B5239">
        <f t="shared" ca="1" si="712"/>
        <v>3</v>
      </c>
      <c r="G5239" t="str">
        <f t="shared" ca="1" si="714"/>
        <v/>
      </c>
      <c r="H5239">
        <f t="shared" si="713"/>
        <v>0</v>
      </c>
      <c r="N5239" s="67" t="str">
        <f t="shared" ca="1" si="708"/>
        <v/>
      </c>
      <c r="O5239" s="70" t="str">
        <f t="shared" ca="1" si="709"/>
        <v/>
      </c>
      <c r="P5239" s="70" t="str">
        <f t="shared" ca="1" si="710"/>
        <v/>
      </c>
      <c r="Q5239" s="71" t="str">
        <f t="shared" si="711"/>
        <v/>
      </c>
    </row>
    <row r="5240" spans="2:17" x14ac:dyDescent="0.2">
      <c r="B5240">
        <f t="shared" ca="1" si="712"/>
        <v>3</v>
      </c>
      <c r="G5240" t="str">
        <f t="shared" ca="1" si="714"/>
        <v/>
      </c>
      <c r="H5240">
        <f t="shared" si="713"/>
        <v>0</v>
      </c>
      <c r="N5240" s="67" t="str">
        <f t="shared" ca="1" si="708"/>
        <v/>
      </c>
      <c r="O5240" s="70" t="str">
        <f t="shared" ca="1" si="709"/>
        <v/>
      </c>
      <c r="P5240" s="70" t="str">
        <f t="shared" ca="1" si="710"/>
        <v/>
      </c>
      <c r="Q5240" s="71" t="str">
        <f t="shared" si="711"/>
        <v/>
      </c>
    </row>
    <row r="5241" spans="2:17" x14ac:dyDescent="0.2">
      <c r="B5241">
        <f t="shared" ca="1" si="712"/>
        <v>3</v>
      </c>
      <c r="G5241" t="str">
        <f t="shared" ca="1" si="714"/>
        <v/>
      </c>
      <c r="H5241">
        <f t="shared" si="713"/>
        <v>0</v>
      </c>
      <c r="N5241" s="67" t="str">
        <f t="shared" ca="1" si="708"/>
        <v/>
      </c>
      <c r="O5241" s="70" t="str">
        <f t="shared" ca="1" si="709"/>
        <v/>
      </c>
      <c r="P5241" s="70" t="str">
        <f t="shared" ca="1" si="710"/>
        <v/>
      </c>
      <c r="Q5241" s="71" t="str">
        <f t="shared" si="711"/>
        <v/>
      </c>
    </row>
    <row r="5242" spans="2:17" x14ac:dyDescent="0.2">
      <c r="B5242">
        <f t="shared" ca="1" si="712"/>
        <v>3</v>
      </c>
      <c r="G5242" t="str">
        <f t="shared" ca="1" si="714"/>
        <v/>
      </c>
      <c r="H5242">
        <f t="shared" si="713"/>
        <v>0</v>
      </c>
      <c r="N5242" s="67" t="str">
        <f t="shared" ca="1" si="708"/>
        <v/>
      </c>
      <c r="O5242" s="70" t="str">
        <f t="shared" ca="1" si="709"/>
        <v/>
      </c>
      <c r="P5242" s="70" t="str">
        <f t="shared" ca="1" si="710"/>
        <v/>
      </c>
      <c r="Q5242" s="71" t="str">
        <f t="shared" si="711"/>
        <v/>
      </c>
    </row>
    <row r="5243" spans="2:17" x14ac:dyDescent="0.2">
      <c r="B5243">
        <f t="shared" ca="1" si="712"/>
        <v>3</v>
      </c>
      <c r="G5243" t="str">
        <f t="shared" ca="1" si="714"/>
        <v/>
      </c>
      <c r="H5243">
        <f t="shared" si="713"/>
        <v>0</v>
      </c>
      <c r="N5243" s="67" t="str">
        <f t="shared" ca="1" si="708"/>
        <v/>
      </c>
      <c r="O5243" s="70" t="str">
        <f t="shared" ca="1" si="709"/>
        <v/>
      </c>
      <c r="P5243" s="70" t="str">
        <f t="shared" ca="1" si="710"/>
        <v/>
      </c>
      <c r="Q5243" s="71" t="str">
        <f t="shared" si="711"/>
        <v/>
      </c>
    </row>
    <row r="5244" spans="2:17" x14ac:dyDescent="0.2">
      <c r="B5244">
        <f t="shared" ca="1" si="712"/>
        <v>3</v>
      </c>
      <c r="G5244" t="str">
        <f t="shared" ca="1" si="714"/>
        <v/>
      </c>
      <c r="H5244">
        <f t="shared" si="713"/>
        <v>0</v>
      </c>
      <c r="N5244" s="67" t="str">
        <f t="shared" ca="1" si="708"/>
        <v/>
      </c>
      <c r="O5244" s="70" t="str">
        <f t="shared" ca="1" si="709"/>
        <v/>
      </c>
      <c r="P5244" s="70" t="str">
        <f t="shared" ca="1" si="710"/>
        <v/>
      </c>
      <c r="Q5244" s="71" t="str">
        <f t="shared" si="711"/>
        <v/>
      </c>
    </row>
    <row r="5245" spans="2:17" x14ac:dyDescent="0.2">
      <c r="B5245">
        <f t="shared" ca="1" si="712"/>
        <v>3</v>
      </c>
      <c r="G5245" t="str">
        <f t="shared" ca="1" si="714"/>
        <v/>
      </c>
      <c r="H5245">
        <f t="shared" si="713"/>
        <v>0</v>
      </c>
      <c r="N5245" s="67" t="str">
        <f t="shared" ca="1" si="708"/>
        <v/>
      </c>
      <c r="O5245" s="70" t="str">
        <f t="shared" ca="1" si="709"/>
        <v/>
      </c>
      <c r="P5245" s="70" t="str">
        <f t="shared" ca="1" si="710"/>
        <v/>
      </c>
      <c r="Q5245" s="71" t="str">
        <f t="shared" si="711"/>
        <v/>
      </c>
    </row>
    <row r="5246" spans="2:17" x14ac:dyDescent="0.2">
      <c r="B5246">
        <f t="shared" ca="1" si="712"/>
        <v>3</v>
      </c>
      <c r="G5246" t="str">
        <f t="shared" ca="1" si="714"/>
        <v/>
      </c>
      <c r="H5246">
        <f t="shared" si="713"/>
        <v>0</v>
      </c>
      <c r="N5246" s="67" t="str">
        <f t="shared" ca="1" si="708"/>
        <v/>
      </c>
      <c r="O5246" s="70" t="str">
        <f t="shared" ca="1" si="709"/>
        <v/>
      </c>
      <c r="P5246" s="70" t="str">
        <f t="shared" ca="1" si="710"/>
        <v/>
      </c>
      <c r="Q5246" s="71" t="str">
        <f t="shared" si="711"/>
        <v/>
      </c>
    </row>
    <row r="5247" spans="2:17" x14ac:dyDescent="0.2">
      <c r="B5247">
        <f t="shared" ca="1" si="712"/>
        <v>3</v>
      </c>
      <c r="G5247" t="str">
        <f t="shared" ca="1" si="714"/>
        <v/>
      </c>
      <c r="H5247">
        <f t="shared" si="713"/>
        <v>0</v>
      </c>
      <c r="N5247" s="67" t="str">
        <f t="shared" ca="1" si="708"/>
        <v/>
      </c>
      <c r="O5247" s="70" t="str">
        <f t="shared" ca="1" si="709"/>
        <v/>
      </c>
      <c r="P5247" s="70" t="str">
        <f t="shared" ca="1" si="710"/>
        <v/>
      </c>
      <c r="Q5247" s="71" t="str">
        <f t="shared" si="711"/>
        <v/>
      </c>
    </row>
    <row r="5248" spans="2:17" x14ac:dyDescent="0.2">
      <c r="B5248">
        <f t="shared" ca="1" si="712"/>
        <v>3</v>
      </c>
      <c r="G5248" t="str">
        <f t="shared" ca="1" si="714"/>
        <v/>
      </c>
      <c r="H5248">
        <f t="shared" si="713"/>
        <v>0</v>
      </c>
      <c r="N5248" s="67" t="str">
        <f t="shared" ca="1" si="708"/>
        <v/>
      </c>
      <c r="O5248" s="70" t="str">
        <f t="shared" ca="1" si="709"/>
        <v/>
      </c>
      <c r="P5248" s="70" t="str">
        <f t="shared" ca="1" si="710"/>
        <v/>
      </c>
      <c r="Q5248" s="71" t="str">
        <f t="shared" si="711"/>
        <v/>
      </c>
    </row>
    <row r="5249" spans="2:17" x14ac:dyDescent="0.2">
      <c r="B5249">
        <f t="shared" ca="1" si="712"/>
        <v>3</v>
      </c>
      <c r="G5249" t="str">
        <f t="shared" ca="1" si="714"/>
        <v/>
      </c>
      <c r="H5249">
        <f t="shared" si="713"/>
        <v>0</v>
      </c>
      <c r="N5249" s="67" t="str">
        <f t="shared" ca="1" si="708"/>
        <v/>
      </c>
      <c r="O5249" s="70" t="str">
        <f t="shared" ca="1" si="709"/>
        <v/>
      </c>
      <c r="P5249" s="70" t="str">
        <f t="shared" ca="1" si="710"/>
        <v/>
      </c>
      <c r="Q5249" s="71" t="str">
        <f t="shared" si="711"/>
        <v/>
      </c>
    </row>
    <row r="5250" spans="2:17" x14ac:dyDescent="0.2">
      <c r="B5250">
        <f t="shared" ca="1" si="712"/>
        <v>3</v>
      </c>
      <c r="G5250" t="str">
        <f t="shared" ca="1" si="714"/>
        <v/>
      </c>
      <c r="H5250">
        <f t="shared" si="713"/>
        <v>0</v>
      </c>
      <c r="N5250" s="67" t="str">
        <f t="shared" ref="N5250:N5313" ca="1" si="715">IF(ISERROR(VLOOKUP($K5250,$B:$G,AA$2,FALSE)),"",VLOOKUP($K5250,$B:$G,AA$2,FALSE))</f>
        <v/>
      </c>
      <c r="O5250" s="70" t="str">
        <f t="shared" ref="O5250:O5313" ca="1" si="716">IF(ISERROR(VLOOKUP($K5250,$B:$G,AB$2,FALSE)),"",VLOOKUP($K5250,$B:$G,AB$2,FALSE))</f>
        <v/>
      </c>
      <c r="P5250" s="70" t="str">
        <f t="shared" ref="P5250:P5313" ca="1" si="717">IF(ISERROR(VLOOKUP($K5250,$B:$G,AC$2,FALSE)),"",VLOOKUP($K5250,$B:$G,AC$2,FALSE))</f>
        <v/>
      </c>
      <c r="Q5250" s="71" t="str">
        <f t="shared" ref="Q5250:Q5313" si="718">IF(L5250=0,"",(ROUND(IF(ISERROR(VLOOKUP($K5250,$B:$G,AD$2,FALSE)),"terület?",VLOOKUP($K5250,$B:$G,AD$2,FALSE)),2)))</f>
        <v/>
      </c>
    </row>
    <row r="5251" spans="2:17" x14ac:dyDescent="0.2">
      <c r="B5251">
        <f t="shared" ref="B5251:B5314" ca="1" si="719">IF(AND(LEFT(A5251,6)="Blokk:",RIGHT(A5251,10)&lt;&gt;"módosított",LEFT(A5252,11)="Táblaadatok",H5251&gt;0),B5250+1,B5250)</f>
        <v>3</v>
      </c>
      <c r="G5251" t="str">
        <f t="shared" ca="1" si="714"/>
        <v/>
      </c>
      <c r="H5251">
        <f t="shared" si="713"/>
        <v>0</v>
      </c>
      <c r="N5251" s="67" t="str">
        <f t="shared" ca="1" si="715"/>
        <v/>
      </c>
      <c r="O5251" s="70" t="str">
        <f t="shared" ca="1" si="716"/>
        <v/>
      </c>
      <c r="P5251" s="70" t="str">
        <f t="shared" ca="1" si="717"/>
        <v/>
      </c>
      <c r="Q5251" s="71" t="str">
        <f t="shared" si="718"/>
        <v/>
      </c>
    </row>
    <row r="5252" spans="2:17" x14ac:dyDescent="0.2">
      <c r="B5252">
        <f t="shared" ca="1" si="719"/>
        <v>3</v>
      </c>
      <c r="G5252" t="str">
        <f t="shared" ca="1" si="714"/>
        <v/>
      </c>
      <c r="H5252">
        <f t="shared" ref="H5252:H5315" si="720">IF(ISNA(VLOOKUP(MID(A5253,40,5),AE:AF,2,0)),0,1)</f>
        <v>0</v>
      </c>
      <c r="N5252" s="67" t="str">
        <f t="shared" ca="1" si="715"/>
        <v/>
      </c>
      <c r="O5252" s="70" t="str">
        <f t="shared" ca="1" si="716"/>
        <v/>
      </c>
      <c r="P5252" s="70" t="str">
        <f t="shared" ca="1" si="717"/>
        <v/>
      </c>
      <c r="Q5252" s="71" t="str">
        <f t="shared" si="718"/>
        <v/>
      </c>
    </row>
    <row r="5253" spans="2:17" x14ac:dyDescent="0.2">
      <c r="B5253">
        <f t="shared" ca="1" si="719"/>
        <v>3</v>
      </c>
      <c r="G5253" t="str">
        <f t="shared" ca="1" si="714"/>
        <v/>
      </c>
      <c r="H5253">
        <f t="shared" si="720"/>
        <v>0</v>
      </c>
      <c r="N5253" s="67" t="str">
        <f t="shared" ca="1" si="715"/>
        <v/>
      </c>
      <c r="O5253" s="70" t="str">
        <f t="shared" ca="1" si="716"/>
        <v/>
      </c>
      <c r="P5253" s="70" t="str">
        <f t="shared" ca="1" si="717"/>
        <v/>
      </c>
      <c r="Q5253" s="71" t="str">
        <f t="shared" si="718"/>
        <v/>
      </c>
    </row>
    <row r="5254" spans="2:17" x14ac:dyDescent="0.2">
      <c r="B5254">
        <f t="shared" ca="1" si="719"/>
        <v>3</v>
      </c>
      <c r="G5254" t="str">
        <f t="shared" ca="1" si="714"/>
        <v/>
      </c>
      <c r="H5254">
        <f t="shared" si="720"/>
        <v>0</v>
      </c>
      <c r="N5254" s="67" t="str">
        <f t="shared" ca="1" si="715"/>
        <v/>
      </c>
      <c r="O5254" s="70" t="str">
        <f t="shared" ca="1" si="716"/>
        <v/>
      </c>
      <c r="P5254" s="70" t="str">
        <f t="shared" ca="1" si="717"/>
        <v/>
      </c>
      <c r="Q5254" s="71" t="str">
        <f t="shared" si="718"/>
        <v/>
      </c>
    </row>
    <row r="5255" spans="2:17" x14ac:dyDescent="0.2">
      <c r="B5255">
        <f t="shared" ca="1" si="719"/>
        <v>3</v>
      </c>
      <c r="G5255" t="str">
        <f t="shared" ca="1" si="714"/>
        <v/>
      </c>
      <c r="H5255">
        <f t="shared" si="720"/>
        <v>0</v>
      </c>
      <c r="N5255" s="67" t="str">
        <f t="shared" ca="1" si="715"/>
        <v/>
      </c>
      <c r="O5255" s="70" t="str">
        <f t="shared" ca="1" si="716"/>
        <v/>
      </c>
      <c r="P5255" s="70" t="str">
        <f t="shared" ca="1" si="717"/>
        <v/>
      </c>
      <c r="Q5255" s="71" t="str">
        <f t="shared" si="718"/>
        <v/>
      </c>
    </row>
    <row r="5256" spans="2:17" x14ac:dyDescent="0.2">
      <c r="B5256">
        <f t="shared" ca="1" si="719"/>
        <v>3</v>
      </c>
      <c r="G5256" t="str">
        <f t="shared" ca="1" si="714"/>
        <v/>
      </c>
      <c r="H5256">
        <f t="shared" si="720"/>
        <v>0</v>
      </c>
      <c r="N5256" s="67" t="str">
        <f t="shared" ca="1" si="715"/>
        <v/>
      </c>
      <c r="O5256" s="70" t="str">
        <f t="shared" ca="1" si="716"/>
        <v/>
      </c>
      <c r="P5256" s="70" t="str">
        <f t="shared" ca="1" si="717"/>
        <v/>
      </c>
      <c r="Q5256" s="71" t="str">
        <f t="shared" si="718"/>
        <v/>
      </c>
    </row>
    <row r="5257" spans="2:17" x14ac:dyDescent="0.2">
      <c r="B5257">
        <f t="shared" ca="1" si="719"/>
        <v>3</v>
      </c>
      <c r="G5257" t="str">
        <f t="shared" ca="1" si="714"/>
        <v/>
      </c>
      <c r="H5257">
        <f t="shared" si="720"/>
        <v>0</v>
      </c>
      <c r="N5257" s="67" t="str">
        <f t="shared" ca="1" si="715"/>
        <v/>
      </c>
      <c r="O5257" s="70" t="str">
        <f t="shared" ca="1" si="716"/>
        <v/>
      </c>
      <c r="P5257" s="70" t="str">
        <f t="shared" ca="1" si="717"/>
        <v/>
      </c>
      <c r="Q5257" s="71" t="str">
        <f t="shared" si="718"/>
        <v/>
      </c>
    </row>
    <row r="5258" spans="2:17" x14ac:dyDescent="0.2">
      <c r="B5258">
        <f t="shared" ca="1" si="719"/>
        <v>3</v>
      </c>
      <c r="G5258" t="str">
        <f t="shared" ca="1" si="714"/>
        <v/>
      </c>
      <c r="H5258">
        <f t="shared" si="720"/>
        <v>0</v>
      </c>
      <c r="N5258" s="67" t="str">
        <f t="shared" ca="1" si="715"/>
        <v/>
      </c>
      <c r="O5258" s="70" t="str">
        <f t="shared" ca="1" si="716"/>
        <v/>
      </c>
      <c r="P5258" s="70" t="str">
        <f t="shared" ca="1" si="717"/>
        <v/>
      </c>
      <c r="Q5258" s="71" t="str">
        <f t="shared" si="718"/>
        <v/>
      </c>
    </row>
    <row r="5259" spans="2:17" x14ac:dyDescent="0.2">
      <c r="B5259">
        <f t="shared" ca="1" si="719"/>
        <v>3</v>
      </c>
      <c r="G5259" t="str">
        <f t="shared" ca="1" si="714"/>
        <v/>
      </c>
      <c r="H5259">
        <f t="shared" si="720"/>
        <v>0</v>
      </c>
      <c r="N5259" s="67" t="str">
        <f t="shared" ca="1" si="715"/>
        <v/>
      </c>
      <c r="O5259" s="70" t="str">
        <f t="shared" ca="1" si="716"/>
        <v/>
      </c>
      <c r="P5259" s="70" t="str">
        <f t="shared" ca="1" si="717"/>
        <v/>
      </c>
      <c r="Q5259" s="71" t="str">
        <f t="shared" si="718"/>
        <v/>
      </c>
    </row>
    <row r="5260" spans="2:17" x14ac:dyDescent="0.2">
      <c r="B5260">
        <f t="shared" ca="1" si="719"/>
        <v>3</v>
      </c>
      <c r="G5260" t="str">
        <f t="shared" ca="1" si="714"/>
        <v/>
      </c>
      <c r="H5260">
        <f t="shared" si="720"/>
        <v>0</v>
      </c>
      <c r="N5260" s="67" t="str">
        <f t="shared" ca="1" si="715"/>
        <v/>
      </c>
      <c r="O5260" s="70" t="str">
        <f t="shared" ca="1" si="716"/>
        <v/>
      </c>
      <c r="P5260" s="70" t="str">
        <f t="shared" ca="1" si="717"/>
        <v/>
      </c>
      <c r="Q5260" s="71" t="str">
        <f t="shared" si="718"/>
        <v/>
      </c>
    </row>
    <row r="5261" spans="2:17" x14ac:dyDescent="0.2">
      <c r="B5261">
        <f t="shared" ca="1" si="719"/>
        <v>3</v>
      </c>
      <c r="G5261" t="str">
        <f t="shared" ca="1" si="714"/>
        <v/>
      </c>
      <c r="H5261">
        <f t="shared" si="720"/>
        <v>0</v>
      </c>
      <c r="N5261" s="67" t="str">
        <f t="shared" ca="1" si="715"/>
        <v/>
      </c>
      <c r="O5261" s="70" t="str">
        <f t="shared" ca="1" si="716"/>
        <v/>
      </c>
      <c r="P5261" s="70" t="str">
        <f t="shared" ca="1" si="717"/>
        <v/>
      </c>
      <c r="Q5261" s="71" t="str">
        <f t="shared" si="718"/>
        <v/>
      </c>
    </row>
    <row r="5262" spans="2:17" x14ac:dyDescent="0.2">
      <c r="B5262">
        <f t="shared" ca="1" si="719"/>
        <v>3</v>
      </c>
      <c r="G5262" t="str">
        <f t="shared" ca="1" si="714"/>
        <v/>
      </c>
      <c r="H5262">
        <f t="shared" si="720"/>
        <v>0</v>
      </c>
      <c r="N5262" s="67" t="str">
        <f t="shared" ca="1" si="715"/>
        <v/>
      </c>
      <c r="O5262" s="70" t="str">
        <f t="shared" ca="1" si="716"/>
        <v/>
      </c>
      <c r="P5262" s="70" t="str">
        <f t="shared" ca="1" si="717"/>
        <v/>
      </c>
      <c r="Q5262" s="71" t="str">
        <f t="shared" si="718"/>
        <v/>
      </c>
    </row>
    <row r="5263" spans="2:17" x14ac:dyDescent="0.2">
      <c r="B5263">
        <f t="shared" ca="1" si="719"/>
        <v>3</v>
      </c>
      <c r="G5263" t="str">
        <f t="shared" ca="1" si="714"/>
        <v/>
      </c>
      <c r="H5263">
        <f t="shared" si="720"/>
        <v>0</v>
      </c>
      <c r="N5263" s="67" t="str">
        <f t="shared" ca="1" si="715"/>
        <v/>
      </c>
      <c r="O5263" s="70" t="str">
        <f t="shared" ca="1" si="716"/>
        <v/>
      </c>
      <c r="P5263" s="70" t="str">
        <f t="shared" ca="1" si="717"/>
        <v/>
      </c>
      <c r="Q5263" s="71" t="str">
        <f t="shared" si="718"/>
        <v/>
      </c>
    </row>
    <row r="5264" spans="2:17" x14ac:dyDescent="0.2">
      <c r="B5264">
        <f t="shared" ca="1" si="719"/>
        <v>3</v>
      </c>
      <c r="G5264" t="str">
        <f t="shared" ca="1" si="714"/>
        <v/>
      </c>
      <c r="H5264">
        <f t="shared" si="720"/>
        <v>0</v>
      </c>
      <c r="N5264" s="67" t="str">
        <f t="shared" ca="1" si="715"/>
        <v/>
      </c>
      <c r="O5264" s="70" t="str">
        <f t="shared" ca="1" si="716"/>
        <v/>
      </c>
      <c r="P5264" s="70" t="str">
        <f t="shared" ca="1" si="717"/>
        <v/>
      </c>
      <c r="Q5264" s="71" t="str">
        <f t="shared" si="718"/>
        <v/>
      </c>
    </row>
    <row r="5265" spans="2:17" x14ac:dyDescent="0.2">
      <c r="B5265">
        <f t="shared" ca="1" si="719"/>
        <v>3</v>
      </c>
      <c r="G5265" t="str">
        <f t="shared" ca="1" si="714"/>
        <v/>
      </c>
      <c r="H5265">
        <f t="shared" si="720"/>
        <v>0</v>
      </c>
      <c r="N5265" s="67" t="str">
        <f t="shared" ca="1" si="715"/>
        <v/>
      </c>
      <c r="O5265" s="70" t="str">
        <f t="shared" ca="1" si="716"/>
        <v/>
      </c>
      <c r="P5265" s="70" t="str">
        <f t="shared" ca="1" si="717"/>
        <v/>
      </c>
      <c r="Q5265" s="71" t="str">
        <f t="shared" si="718"/>
        <v/>
      </c>
    </row>
    <row r="5266" spans="2:17" x14ac:dyDescent="0.2">
      <c r="B5266">
        <f t="shared" ca="1" si="719"/>
        <v>3</v>
      </c>
      <c r="G5266" t="str">
        <f t="shared" ca="1" si="714"/>
        <v/>
      </c>
      <c r="H5266">
        <f t="shared" si="720"/>
        <v>0</v>
      </c>
      <c r="N5266" s="67" t="str">
        <f t="shared" ca="1" si="715"/>
        <v/>
      </c>
      <c r="O5266" s="70" t="str">
        <f t="shared" ca="1" si="716"/>
        <v/>
      </c>
      <c r="P5266" s="70" t="str">
        <f t="shared" ca="1" si="717"/>
        <v/>
      </c>
      <c r="Q5266" s="71" t="str">
        <f t="shared" si="718"/>
        <v/>
      </c>
    </row>
    <row r="5267" spans="2:17" x14ac:dyDescent="0.2">
      <c r="B5267">
        <f t="shared" ca="1" si="719"/>
        <v>3</v>
      </c>
      <c r="G5267" t="str">
        <f t="shared" ca="1" si="714"/>
        <v/>
      </c>
      <c r="H5267">
        <f t="shared" si="720"/>
        <v>0</v>
      </c>
      <c r="N5267" s="67" t="str">
        <f t="shared" ca="1" si="715"/>
        <v/>
      </c>
      <c r="O5267" s="70" t="str">
        <f t="shared" ca="1" si="716"/>
        <v/>
      </c>
      <c r="P5267" s="70" t="str">
        <f t="shared" ca="1" si="717"/>
        <v/>
      </c>
      <c r="Q5267" s="71" t="str">
        <f t="shared" si="718"/>
        <v/>
      </c>
    </row>
    <row r="5268" spans="2:17" x14ac:dyDescent="0.2">
      <c r="B5268">
        <f t="shared" ca="1" si="719"/>
        <v>3</v>
      </c>
      <c r="G5268" t="str">
        <f t="shared" ca="1" si="714"/>
        <v/>
      </c>
      <c r="H5268">
        <f t="shared" si="720"/>
        <v>0</v>
      </c>
      <c r="N5268" s="67" t="str">
        <f t="shared" ca="1" si="715"/>
        <v/>
      </c>
      <c r="O5268" s="70" t="str">
        <f t="shared" ca="1" si="716"/>
        <v/>
      </c>
      <c r="P5268" s="70" t="str">
        <f t="shared" ca="1" si="717"/>
        <v/>
      </c>
      <c r="Q5268" s="71" t="str">
        <f t="shared" si="718"/>
        <v/>
      </c>
    </row>
    <row r="5269" spans="2:17" x14ac:dyDescent="0.2">
      <c r="B5269">
        <f t="shared" ca="1" si="719"/>
        <v>3</v>
      </c>
      <c r="G5269" t="str">
        <f t="shared" ca="1" si="714"/>
        <v/>
      </c>
      <c r="H5269">
        <f t="shared" si="720"/>
        <v>0</v>
      </c>
      <c r="N5269" s="67" t="str">
        <f t="shared" ca="1" si="715"/>
        <v/>
      </c>
      <c r="O5269" s="70" t="str">
        <f t="shared" ca="1" si="716"/>
        <v/>
      </c>
      <c r="P5269" s="70" t="str">
        <f t="shared" ca="1" si="717"/>
        <v/>
      </c>
      <c r="Q5269" s="71" t="str">
        <f t="shared" si="718"/>
        <v/>
      </c>
    </row>
    <row r="5270" spans="2:17" x14ac:dyDescent="0.2">
      <c r="B5270">
        <f t="shared" ca="1" si="719"/>
        <v>3</v>
      </c>
      <c r="G5270" t="str">
        <f t="shared" ca="1" si="714"/>
        <v/>
      </c>
      <c r="H5270">
        <f t="shared" si="720"/>
        <v>0</v>
      </c>
      <c r="N5270" s="67" t="str">
        <f t="shared" ca="1" si="715"/>
        <v/>
      </c>
      <c r="O5270" s="70" t="str">
        <f t="shared" ca="1" si="716"/>
        <v/>
      </c>
      <c r="P5270" s="70" t="str">
        <f t="shared" ca="1" si="717"/>
        <v/>
      </c>
      <c r="Q5270" s="71" t="str">
        <f t="shared" si="718"/>
        <v/>
      </c>
    </row>
    <row r="5271" spans="2:17" x14ac:dyDescent="0.2">
      <c r="B5271">
        <f t="shared" ca="1" si="719"/>
        <v>3</v>
      </c>
      <c r="G5271" t="str">
        <f t="shared" ca="1" si="714"/>
        <v/>
      </c>
      <c r="H5271">
        <f t="shared" si="720"/>
        <v>0</v>
      </c>
      <c r="N5271" s="67" t="str">
        <f t="shared" ca="1" si="715"/>
        <v/>
      </c>
      <c r="O5271" s="70" t="str">
        <f t="shared" ca="1" si="716"/>
        <v/>
      </c>
      <c r="P5271" s="70" t="str">
        <f t="shared" ca="1" si="717"/>
        <v/>
      </c>
      <c r="Q5271" s="71" t="str">
        <f t="shared" si="718"/>
        <v/>
      </c>
    </row>
    <row r="5272" spans="2:17" x14ac:dyDescent="0.2">
      <c r="B5272">
        <f t="shared" ca="1" si="719"/>
        <v>3</v>
      </c>
      <c r="G5272" t="str">
        <f t="shared" ca="1" si="714"/>
        <v/>
      </c>
      <c r="H5272">
        <f t="shared" si="720"/>
        <v>0</v>
      </c>
      <c r="N5272" s="67" t="str">
        <f t="shared" ca="1" si="715"/>
        <v/>
      </c>
      <c r="O5272" s="70" t="str">
        <f t="shared" ca="1" si="716"/>
        <v/>
      </c>
      <c r="P5272" s="70" t="str">
        <f t="shared" ca="1" si="717"/>
        <v/>
      </c>
      <c r="Q5272" s="71" t="str">
        <f t="shared" si="718"/>
        <v/>
      </c>
    </row>
    <row r="5273" spans="2:17" x14ac:dyDescent="0.2">
      <c r="B5273">
        <f t="shared" ca="1" si="719"/>
        <v>3</v>
      </c>
      <c r="G5273" t="str">
        <f t="shared" ca="1" si="714"/>
        <v/>
      </c>
      <c r="H5273">
        <f t="shared" si="720"/>
        <v>0</v>
      </c>
      <c r="N5273" s="67" t="str">
        <f t="shared" ca="1" si="715"/>
        <v/>
      </c>
      <c r="O5273" s="70" t="str">
        <f t="shared" ca="1" si="716"/>
        <v/>
      </c>
      <c r="P5273" s="70" t="str">
        <f t="shared" ca="1" si="717"/>
        <v/>
      </c>
      <c r="Q5273" s="71" t="str">
        <f t="shared" si="718"/>
        <v/>
      </c>
    </row>
    <row r="5274" spans="2:17" x14ac:dyDescent="0.2">
      <c r="B5274">
        <f t="shared" ca="1" si="719"/>
        <v>3</v>
      </c>
      <c r="G5274" t="str">
        <f t="shared" ca="1" si="714"/>
        <v/>
      </c>
      <c r="H5274">
        <f t="shared" si="720"/>
        <v>0</v>
      </c>
      <c r="N5274" s="67" t="str">
        <f t="shared" ca="1" si="715"/>
        <v/>
      </c>
      <c r="O5274" s="70" t="str">
        <f t="shared" ca="1" si="716"/>
        <v/>
      </c>
      <c r="P5274" s="70" t="str">
        <f t="shared" ca="1" si="717"/>
        <v/>
      </c>
      <c r="Q5274" s="71" t="str">
        <f t="shared" si="718"/>
        <v/>
      </c>
    </row>
    <row r="5275" spans="2:17" x14ac:dyDescent="0.2">
      <c r="B5275">
        <f t="shared" ca="1" si="719"/>
        <v>3</v>
      </c>
      <c r="G5275" t="str">
        <f t="shared" ca="1" si="714"/>
        <v/>
      </c>
      <c r="H5275">
        <f t="shared" si="720"/>
        <v>0</v>
      </c>
      <c r="N5275" s="67" t="str">
        <f t="shared" ca="1" si="715"/>
        <v/>
      </c>
      <c r="O5275" s="70" t="str">
        <f t="shared" ca="1" si="716"/>
        <v/>
      </c>
      <c r="P5275" s="70" t="str">
        <f t="shared" ca="1" si="717"/>
        <v/>
      </c>
      <c r="Q5275" s="71" t="str">
        <f t="shared" si="718"/>
        <v/>
      </c>
    </row>
    <row r="5276" spans="2:17" x14ac:dyDescent="0.2">
      <c r="B5276">
        <f t="shared" ca="1" si="719"/>
        <v>3</v>
      </c>
      <c r="G5276" t="str">
        <f t="shared" ca="1" si="714"/>
        <v/>
      </c>
      <c r="H5276">
        <f t="shared" si="720"/>
        <v>0</v>
      </c>
      <c r="N5276" s="67" t="str">
        <f t="shared" ca="1" si="715"/>
        <v/>
      </c>
      <c r="O5276" s="70" t="str">
        <f t="shared" ca="1" si="716"/>
        <v/>
      </c>
      <c r="P5276" s="70" t="str">
        <f t="shared" ca="1" si="717"/>
        <v/>
      </c>
      <c r="Q5276" s="71" t="str">
        <f t="shared" si="718"/>
        <v/>
      </c>
    </row>
    <row r="5277" spans="2:17" x14ac:dyDescent="0.2">
      <c r="B5277">
        <f t="shared" ca="1" si="719"/>
        <v>3</v>
      </c>
      <c r="G5277" t="str">
        <f t="shared" ca="1" si="714"/>
        <v/>
      </c>
      <c r="H5277">
        <f t="shared" si="720"/>
        <v>0</v>
      </c>
      <c r="N5277" s="67" t="str">
        <f t="shared" ca="1" si="715"/>
        <v/>
      </c>
      <c r="O5277" s="70" t="str">
        <f t="shared" ca="1" si="716"/>
        <v/>
      </c>
      <c r="P5277" s="70" t="str">
        <f t="shared" ca="1" si="717"/>
        <v/>
      </c>
      <c r="Q5277" s="71" t="str">
        <f t="shared" si="718"/>
        <v/>
      </c>
    </row>
    <row r="5278" spans="2:17" x14ac:dyDescent="0.2">
      <c r="B5278">
        <f t="shared" ca="1" si="719"/>
        <v>3</v>
      </c>
      <c r="G5278" t="str">
        <f t="shared" ca="1" si="714"/>
        <v/>
      </c>
      <c r="H5278">
        <f t="shared" si="720"/>
        <v>0</v>
      </c>
      <c r="N5278" s="67" t="str">
        <f t="shared" ca="1" si="715"/>
        <v/>
      </c>
      <c r="O5278" s="70" t="str">
        <f t="shared" ca="1" si="716"/>
        <v/>
      </c>
      <c r="P5278" s="70" t="str">
        <f t="shared" ca="1" si="717"/>
        <v/>
      </c>
      <c r="Q5278" s="71" t="str">
        <f t="shared" si="718"/>
        <v/>
      </c>
    </row>
    <row r="5279" spans="2:17" x14ac:dyDescent="0.2">
      <c r="B5279">
        <f t="shared" ca="1" si="719"/>
        <v>3</v>
      </c>
      <c r="G5279" t="str">
        <f t="shared" ca="1" si="714"/>
        <v/>
      </c>
      <c r="H5279">
        <f t="shared" si="720"/>
        <v>0</v>
      </c>
      <c r="N5279" s="67" t="str">
        <f t="shared" ca="1" si="715"/>
        <v/>
      </c>
      <c r="O5279" s="70" t="str">
        <f t="shared" ca="1" si="716"/>
        <v/>
      </c>
      <c r="P5279" s="70" t="str">
        <f t="shared" ca="1" si="717"/>
        <v/>
      </c>
      <c r="Q5279" s="71" t="str">
        <f t="shared" si="718"/>
        <v/>
      </c>
    </row>
    <row r="5280" spans="2:17" x14ac:dyDescent="0.2">
      <c r="B5280">
        <f t="shared" ca="1" si="719"/>
        <v>3</v>
      </c>
      <c r="G5280" t="str">
        <f t="shared" ca="1" si="714"/>
        <v/>
      </c>
      <c r="H5280">
        <f t="shared" si="720"/>
        <v>0</v>
      </c>
      <c r="N5280" s="67" t="str">
        <f t="shared" ca="1" si="715"/>
        <v/>
      </c>
      <c r="O5280" s="70" t="str">
        <f t="shared" ca="1" si="716"/>
        <v/>
      </c>
      <c r="P5280" s="70" t="str">
        <f t="shared" ca="1" si="717"/>
        <v/>
      </c>
      <c r="Q5280" s="71" t="str">
        <f t="shared" si="718"/>
        <v/>
      </c>
    </row>
    <row r="5281" spans="2:17" x14ac:dyDescent="0.2">
      <c r="B5281">
        <f t="shared" ca="1" si="719"/>
        <v>3</v>
      </c>
      <c r="G5281" t="str">
        <f t="shared" ca="1" si="714"/>
        <v/>
      </c>
      <c r="H5281">
        <f t="shared" si="720"/>
        <v>0</v>
      </c>
      <c r="N5281" s="67" t="str">
        <f t="shared" ca="1" si="715"/>
        <v/>
      </c>
      <c r="O5281" s="70" t="str">
        <f t="shared" ca="1" si="716"/>
        <v/>
      </c>
      <c r="P5281" s="70" t="str">
        <f t="shared" ca="1" si="717"/>
        <v/>
      </c>
      <c r="Q5281" s="71" t="str">
        <f t="shared" si="718"/>
        <v/>
      </c>
    </row>
    <row r="5282" spans="2:17" x14ac:dyDescent="0.2">
      <c r="B5282">
        <f t="shared" ca="1" si="719"/>
        <v>3</v>
      </c>
      <c r="G5282" t="str">
        <f t="shared" ca="1" si="714"/>
        <v/>
      </c>
      <c r="H5282">
        <f t="shared" si="720"/>
        <v>0</v>
      </c>
      <c r="N5282" s="67" t="str">
        <f t="shared" ca="1" si="715"/>
        <v/>
      </c>
      <c r="O5282" s="70" t="str">
        <f t="shared" ca="1" si="716"/>
        <v/>
      </c>
      <c r="P5282" s="70" t="str">
        <f t="shared" ca="1" si="717"/>
        <v/>
      </c>
      <c r="Q5282" s="71" t="str">
        <f t="shared" si="718"/>
        <v/>
      </c>
    </row>
    <row r="5283" spans="2:17" x14ac:dyDescent="0.2">
      <c r="B5283">
        <f t="shared" ca="1" si="719"/>
        <v>3</v>
      </c>
      <c r="G5283" t="str">
        <f t="shared" ca="1" si="714"/>
        <v/>
      </c>
      <c r="H5283">
        <f t="shared" si="720"/>
        <v>0</v>
      </c>
      <c r="N5283" s="67" t="str">
        <f t="shared" ca="1" si="715"/>
        <v/>
      </c>
      <c r="O5283" s="70" t="str">
        <f t="shared" ca="1" si="716"/>
        <v/>
      </c>
      <c r="P5283" s="70" t="str">
        <f t="shared" ca="1" si="717"/>
        <v/>
      </c>
      <c r="Q5283" s="71" t="str">
        <f t="shared" si="718"/>
        <v/>
      </c>
    </row>
    <row r="5284" spans="2:17" x14ac:dyDescent="0.2">
      <c r="B5284">
        <f t="shared" ca="1" si="719"/>
        <v>3</v>
      </c>
      <c r="G5284" t="str">
        <f t="shared" ca="1" si="714"/>
        <v/>
      </c>
      <c r="H5284">
        <f t="shared" si="720"/>
        <v>0</v>
      </c>
      <c r="N5284" s="67" t="str">
        <f t="shared" ca="1" si="715"/>
        <v/>
      </c>
      <c r="O5284" s="70" t="str">
        <f t="shared" ca="1" si="716"/>
        <v/>
      </c>
      <c r="P5284" s="70" t="str">
        <f t="shared" ca="1" si="717"/>
        <v/>
      </c>
      <c r="Q5284" s="71" t="str">
        <f t="shared" si="718"/>
        <v/>
      </c>
    </row>
    <row r="5285" spans="2:17" x14ac:dyDescent="0.2">
      <c r="B5285">
        <f t="shared" ca="1" si="719"/>
        <v>3</v>
      </c>
      <c r="G5285" t="str">
        <f t="shared" ca="1" si="714"/>
        <v/>
      </c>
      <c r="H5285">
        <f t="shared" si="720"/>
        <v>0</v>
      </c>
      <c r="N5285" s="67" t="str">
        <f t="shared" ca="1" si="715"/>
        <v/>
      </c>
      <c r="O5285" s="70" t="str">
        <f t="shared" ca="1" si="716"/>
        <v/>
      </c>
      <c r="P5285" s="70" t="str">
        <f t="shared" ca="1" si="717"/>
        <v/>
      </c>
      <c r="Q5285" s="71" t="str">
        <f t="shared" si="718"/>
        <v/>
      </c>
    </row>
    <row r="5286" spans="2:17" x14ac:dyDescent="0.2">
      <c r="B5286">
        <f t="shared" ca="1" si="719"/>
        <v>3</v>
      </c>
      <c r="G5286" t="str">
        <f t="shared" ca="1" si="714"/>
        <v/>
      </c>
      <c r="H5286">
        <f t="shared" si="720"/>
        <v>0</v>
      </c>
      <c r="N5286" s="67" t="str">
        <f t="shared" ca="1" si="715"/>
        <v/>
      </c>
      <c r="O5286" s="70" t="str">
        <f t="shared" ca="1" si="716"/>
        <v/>
      </c>
      <c r="P5286" s="70" t="str">
        <f t="shared" ca="1" si="717"/>
        <v/>
      </c>
      <c r="Q5286" s="71" t="str">
        <f t="shared" si="718"/>
        <v/>
      </c>
    </row>
    <row r="5287" spans="2:17" x14ac:dyDescent="0.2">
      <c r="B5287">
        <f t="shared" ca="1" si="719"/>
        <v>3</v>
      </c>
      <c r="G5287" t="str">
        <f t="shared" ca="1" si="714"/>
        <v/>
      </c>
      <c r="H5287">
        <f t="shared" si="720"/>
        <v>0</v>
      </c>
      <c r="N5287" s="67" t="str">
        <f t="shared" ca="1" si="715"/>
        <v/>
      </c>
      <c r="O5287" s="70" t="str">
        <f t="shared" ca="1" si="716"/>
        <v/>
      </c>
      <c r="P5287" s="70" t="str">
        <f t="shared" ca="1" si="717"/>
        <v/>
      </c>
      <c r="Q5287" s="71" t="str">
        <f t="shared" si="718"/>
        <v/>
      </c>
    </row>
    <row r="5288" spans="2:17" x14ac:dyDescent="0.2">
      <c r="B5288">
        <f t="shared" ca="1" si="719"/>
        <v>3</v>
      </c>
      <c r="G5288" t="str">
        <f t="shared" ca="1" si="714"/>
        <v/>
      </c>
      <c r="H5288">
        <f t="shared" si="720"/>
        <v>0</v>
      </c>
      <c r="N5288" s="67" t="str">
        <f t="shared" ca="1" si="715"/>
        <v/>
      </c>
      <c r="O5288" s="70" t="str">
        <f t="shared" ca="1" si="716"/>
        <v/>
      </c>
      <c r="P5288" s="70" t="str">
        <f t="shared" ca="1" si="717"/>
        <v/>
      </c>
      <c r="Q5288" s="71" t="str">
        <f t="shared" si="718"/>
        <v/>
      </c>
    </row>
    <row r="5289" spans="2:17" x14ac:dyDescent="0.2">
      <c r="B5289">
        <f t="shared" ca="1" si="719"/>
        <v>3</v>
      </c>
      <c r="G5289" t="str">
        <f t="shared" ca="1" si="714"/>
        <v/>
      </c>
      <c r="H5289">
        <f t="shared" si="720"/>
        <v>0</v>
      </c>
      <c r="N5289" s="67" t="str">
        <f t="shared" ca="1" si="715"/>
        <v/>
      </c>
      <c r="O5289" s="70" t="str">
        <f t="shared" ca="1" si="716"/>
        <v/>
      </c>
      <c r="P5289" s="70" t="str">
        <f t="shared" ca="1" si="717"/>
        <v/>
      </c>
      <c r="Q5289" s="71" t="str">
        <f t="shared" si="718"/>
        <v/>
      </c>
    </row>
    <row r="5290" spans="2:17" x14ac:dyDescent="0.2">
      <c r="B5290">
        <f t="shared" ca="1" si="719"/>
        <v>3</v>
      </c>
      <c r="G5290" t="str">
        <f t="shared" ca="1" si="714"/>
        <v/>
      </c>
      <c r="H5290">
        <f t="shared" si="720"/>
        <v>0</v>
      </c>
      <c r="N5290" s="67" t="str">
        <f t="shared" ca="1" si="715"/>
        <v/>
      </c>
      <c r="O5290" s="70" t="str">
        <f t="shared" ca="1" si="716"/>
        <v/>
      </c>
      <c r="P5290" s="70" t="str">
        <f t="shared" ca="1" si="717"/>
        <v/>
      </c>
      <c r="Q5290" s="71" t="str">
        <f t="shared" si="718"/>
        <v/>
      </c>
    </row>
    <row r="5291" spans="2:17" x14ac:dyDescent="0.2">
      <c r="B5291">
        <f t="shared" ca="1" si="719"/>
        <v>3</v>
      </c>
      <c r="G5291" t="str">
        <f t="shared" ca="1" si="714"/>
        <v/>
      </c>
      <c r="H5291">
        <f t="shared" si="720"/>
        <v>0</v>
      </c>
      <c r="N5291" s="67" t="str">
        <f t="shared" ca="1" si="715"/>
        <v/>
      </c>
      <c r="O5291" s="70" t="str">
        <f t="shared" ca="1" si="716"/>
        <v/>
      </c>
      <c r="P5291" s="70" t="str">
        <f t="shared" ca="1" si="717"/>
        <v/>
      </c>
      <c r="Q5291" s="71" t="str">
        <f t="shared" si="718"/>
        <v/>
      </c>
    </row>
    <row r="5292" spans="2:17" x14ac:dyDescent="0.2">
      <c r="B5292">
        <f t="shared" ca="1" si="719"/>
        <v>3</v>
      </c>
      <c r="G5292" t="str">
        <f t="shared" ca="1" si="714"/>
        <v/>
      </c>
      <c r="H5292">
        <f t="shared" si="720"/>
        <v>0</v>
      </c>
      <c r="N5292" s="67" t="str">
        <f t="shared" ca="1" si="715"/>
        <v/>
      </c>
      <c r="O5292" s="70" t="str">
        <f t="shared" ca="1" si="716"/>
        <v/>
      </c>
      <c r="P5292" s="70" t="str">
        <f t="shared" ca="1" si="717"/>
        <v/>
      </c>
      <c r="Q5292" s="71" t="str">
        <f t="shared" si="718"/>
        <v/>
      </c>
    </row>
    <row r="5293" spans="2:17" x14ac:dyDescent="0.2">
      <c r="B5293">
        <f t="shared" ca="1" si="719"/>
        <v>3</v>
      </c>
      <c r="G5293" t="str">
        <f t="shared" ca="1" si="714"/>
        <v/>
      </c>
      <c r="H5293">
        <f t="shared" si="720"/>
        <v>0</v>
      </c>
      <c r="N5293" s="67" t="str">
        <f t="shared" ca="1" si="715"/>
        <v/>
      </c>
      <c r="O5293" s="70" t="str">
        <f t="shared" ca="1" si="716"/>
        <v/>
      </c>
      <c r="P5293" s="70" t="str">
        <f t="shared" ca="1" si="717"/>
        <v/>
      </c>
      <c r="Q5293" s="71" t="str">
        <f t="shared" si="718"/>
        <v/>
      </c>
    </row>
    <row r="5294" spans="2:17" x14ac:dyDescent="0.2">
      <c r="B5294">
        <f t="shared" ca="1" si="719"/>
        <v>3</v>
      </c>
      <c r="G5294" t="str">
        <f t="shared" ca="1" si="714"/>
        <v/>
      </c>
      <c r="H5294">
        <f t="shared" si="720"/>
        <v>0</v>
      </c>
      <c r="N5294" s="67" t="str">
        <f t="shared" ca="1" si="715"/>
        <v/>
      </c>
      <c r="O5294" s="70" t="str">
        <f t="shared" ca="1" si="716"/>
        <v/>
      </c>
      <c r="P5294" s="70" t="str">
        <f t="shared" ca="1" si="717"/>
        <v/>
      </c>
      <c r="Q5294" s="71" t="str">
        <f t="shared" si="718"/>
        <v/>
      </c>
    </row>
    <row r="5295" spans="2:17" x14ac:dyDescent="0.2">
      <c r="B5295">
        <f t="shared" ca="1" si="719"/>
        <v>3</v>
      </c>
      <c r="G5295" t="str">
        <f t="shared" ca="1" si="714"/>
        <v/>
      </c>
      <c r="H5295">
        <f t="shared" si="720"/>
        <v>0</v>
      </c>
      <c r="N5295" s="67" t="str">
        <f t="shared" ca="1" si="715"/>
        <v/>
      </c>
      <c r="O5295" s="70" t="str">
        <f t="shared" ca="1" si="716"/>
        <v/>
      </c>
      <c r="P5295" s="70" t="str">
        <f t="shared" ca="1" si="717"/>
        <v/>
      </c>
      <c r="Q5295" s="71" t="str">
        <f t="shared" si="718"/>
        <v/>
      </c>
    </row>
    <row r="5296" spans="2:17" x14ac:dyDescent="0.2">
      <c r="B5296">
        <f t="shared" ca="1" si="719"/>
        <v>3</v>
      </c>
      <c r="G5296" t="str">
        <f t="shared" ref="G5296:G5359" ca="1" si="721">IF(B5296=B5295+1,MID(A5298,29,FIND("Kockázatkezelés",A5298)-30)*1,"")</f>
        <v/>
      </c>
      <c r="H5296">
        <f t="shared" si="720"/>
        <v>0</v>
      </c>
      <c r="N5296" s="67" t="str">
        <f t="shared" ca="1" si="715"/>
        <v/>
      </c>
      <c r="O5296" s="70" t="str">
        <f t="shared" ca="1" si="716"/>
        <v/>
      </c>
      <c r="P5296" s="70" t="str">
        <f t="shared" ca="1" si="717"/>
        <v/>
      </c>
      <c r="Q5296" s="71" t="str">
        <f t="shared" si="718"/>
        <v/>
      </c>
    </row>
    <row r="5297" spans="2:17" x14ac:dyDescent="0.2">
      <c r="B5297">
        <f t="shared" ca="1" si="719"/>
        <v>3</v>
      </c>
      <c r="G5297" t="str">
        <f t="shared" ca="1" si="721"/>
        <v/>
      </c>
      <c r="H5297">
        <f t="shared" si="720"/>
        <v>0</v>
      </c>
      <c r="N5297" s="67" t="str">
        <f t="shared" ca="1" si="715"/>
        <v/>
      </c>
      <c r="O5297" s="70" t="str">
        <f t="shared" ca="1" si="716"/>
        <v/>
      </c>
      <c r="P5297" s="70" t="str">
        <f t="shared" ca="1" si="717"/>
        <v/>
      </c>
      <c r="Q5297" s="71" t="str">
        <f t="shared" si="718"/>
        <v/>
      </c>
    </row>
    <row r="5298" spans="2:17" x14ac:dyDescent="0.2">
      <c r="B5298">
        <f t="shared" ca="1" si="719"/>
        <v>3</v>
      </c>
      <c r="G5298" t="str">
        <f t="shared" ca="1" si="721"/>
        <v/>
      </c>
      <c r="H5298">
        <f t="shared" si="720"/>
        <v>0</v>
      </c>
      <c r="N5298" s="67" t="str">
        <f t="shared" ca="1" si="715"/>
        <v/>
      </c>
      <c r="O5298" s="70" t="str">
        <f t="shared" ca="1" si="716"/>
        <v/>
      </c>
      <c r="P5298" s="70" t="str">
        <f t="shared" ca="1" si="717"/>
        <v/>
      </c>
      <c r="Q5298" s="71" t="str">
        <f t="shared" si="718"/>
        <v/>
      </c>
    </row>
    <row r="5299" spans="2:17" x14ac:dyDescent="0.2">
      <c r="B5299">
        <f t="shared" ca="1" si="719"/>
        <v>3</v>
      </c>
      <c r="G5299" t="str">
        <f t="shared" ca="1" si="721"/>
        <v/>
      </c>
      <c r="H5299">
        <f t="shared" si="720"/>
        <v>0</v>
      </c>
      <c r="N5299" s="67" t="str">
        <f t="shared" ca="1" si="715"/>
        <v/>
      </c>
      <c r="O5299" s="70" t="str">
        <f t="shared" ca="1" si="716"/>
        <v/>
      </c>
      <c r="P5299" s="70" t="str">
        <f t="shared" ca="1" si="717"/>
        <v/>
      </c>
      <c r="Q5299" s="71" t="str">
        <f t="shared" si="718"/>
        <v/>
      </c>
    </row>
    <row r="5300" spans="2:17" x14ac:dyDescent="0.2">
      <c r="B5300">
        <f t="shared" ca="1" si="719"/>
        <v>3</v>
      </c>
      <c r="G5300" t="str">
        <f t="shared" ca="1" si="721"/>
        <v/>
      </c>
      <c r="H5300">
        <f t="shared" si="720"/>
        <v>0</v>
      </c>
      <c r="N5300" s="67" t="str">
        <f t="shared" ca="1" si="715"/>
        <v/>
      </c>
      <c r="O5300" s="70" t="str">
        <f t="shared" ca="1" si="716"/>
        <v/>
      </c>
      <c r="P5300" s="70" t="str">
        <f t="shared" ca="1" si="717"/>
        <v/>
      </c>
      <c r="Q5300" s="71" t="str">
        <f t="shared" si="718"/>
        <v/>
      </c>
    </row>
    <row r="5301" spans="2:17" x14ac:dyDescent="0.2">
      <c r="B5301">
        <f t="shared" ca="1" si="719"/>
        <v>3</v>
      </c>
      <c r="G5301" t="str">
        <f t="shared" ca="1" si="721"/>
        <v/>
      </c>
      <c r="H5301">
        <f t="shared" si="720"/>
        <v>0</v>
      </c>
      <c r="N5301" s="67" t="str">
        <f t="shared" ca="1" si="715"/>
        <v/>
      </c>
      <c r="O5301" s="70" t="str">
        <f t="shared" ca="1" si="716"/>
        <v/>
      </c>
      <c r="P5301" s="70" t="str">
        <f t="shared" ca="1" si="717"/>
        <v/>
      </c>
      <c r="Q5301" s="71" t="str">
        <f t="shared" si="718"/>
        <v/>
      </c>
    </row>
    <row r="5302" spans="2:17" x14ac:dyDescent="0.2">
      <c r="B5302">
        <f t="shared" ca="1" si="719"/>
        <v>3</v>
      </c>
      <c r="G5302" t="str">
        <f t="shared" ca="1" si="721"/>
        <v/>
      </c>
      <c r="H5302">
        <f t="shared" si="720"/>
        <v>0</v>
      </c>
      <c r="N5302" s="67" t="str">
        <f t="shared" ca="1" si="715"/>
        <v/>
      </c>
      <c r="O5302" s="70" t="str">
        <f t="shared" ca="1" si="716"/>
        <v/>
      </c>
      <c r="P5302" s="70" t="str">
        <f t="shared" ca="1" si="717"/>
        <v/>
      </c>
      <c r="Q5302" s="71" t="str">
        <f t="shared" si="718"/>
        <v/>
      </c>
    </row>
    <row r="5303" spans="2:17" x14ac:dyDescent="0.2">
      <c r="B5303">
        <f t="shared" ca="1" si="719"/>
        <v>3</v>
      </c>
      <c r="G5303" t="str">
        <f t="shared" ca="1" si="721"/>
        <v/>
      </c>
      <c r="H5303">
        <f t="shared" si="720"/>
        <v>0</v>
      </c>
      <c r="N5303" s="67" t="str">
        <f t="shared" ca="1" si="715"/>
        <v/>
      </c>
      <c r="O5303" s="70" t="str">
        <f t="shared" ca="1" si="716"/>
        <v/>
      </c>
      <c r="P5303" s="70" t="str">
        <f t="shared" ca="1" si="717"/>
        <v/>
      </c>
      <c r="Q5303" s="71" t="str">
        <f t="shared" si="718"/>
        <v/>
      </c>
    </row>
    <row r="5304" spans="2:17" x14ac:dyDescent="0.2">
      <c r="B5304">
        <f t="shared" ca="1" si="719"/>
        <v>3</v>
      </c>
      <c r="G5304" t="str">
        <f t="shared" ca="1" si="721"/>
        <v/>
      </c>
      <c r="H5304">
        <f t="shared" si="720"/>
        <v>0</v>
      </c>
      <c r="N5304" s="67" t="str">
        <f t="shared" ca="1" si="715"/>
        <v/>
      </c>
      <c r="O5304" s="70" t="str">
        <f t="shared" ca="1" si="716"/>
        <v/>
      </c>
      <c r="P5304" s="70" t="str">
        <f t="shared" ca="1" si="717"/>
        <v/>
      </c>
      <c r="Q5304" s="71" t="str">
        <f t="shared" si="718"/>
        <v/>
      </c>
    </row>
    <row r="5305" spans="2:17" x14ac:dyDescent="0.2">
      <c r="B5305">
        <f t="shared" ca="1" si="719"/>
        <v>3</v>
      </c>
      <c r="G5305" t="str">
        <f t="shared" ca="1" si="721"/>
        <v/>
      </c>
      <c r="H5305">
        <f t="shared" si="720"/>
        <v>0</v>
      </c>
      <c r="N5305" s="67" t="str">
        <f t="shared" ca="1" si="715"/>
        <v/>
      </c>
      <c r="O5305" s="70" t="str">
        <f t="shared" ca="1" si="716"/>
        <v/>
      </c>
      <c r="P5305" s="70" t="str">
        <f t="shared" ca="1" si="717"/>
        <v/>
      </c>
      <c r="Q5305" s="71" t="str">
        <f t="shared" si="718"/>
        <v/>
      </c>
    </row>
    <row r="5306" spans="2:17" x14ac:dyDescent="0.2">
      <c r="B5306">
        <f t="shared" ca="1" si="719"/>
        <v>3</v>
      </c>
      <c r="G5306" t="str">
        <f t="shared" ca="1" si="721"/>
        <v/>
      </c>
      <c r="H5306">
        <f t="shared" si="720"/>
        <v>0</v>
      </c>
      <c r="N5306" s="67" t="str">
        <f t="shared" ca="1" si="715"/>
        <v/>
      </c>
      <c r="O5306" s="70" t="str">
        <f t="shared" ca="1" si="716"/>
        <v/>
      </c>
      <c r="P5306" s="70" t="str">
        <f t="shared" ca="1" si="717"/>
        <v/>
      </c>
      <c r="Q5306" s="71" t="str">
        <f t="shared" si="718"/>
        <v/>
      </c>
    </row>
    <row r="5307" spans="2:17" x14ac:dyDescent="0.2">
      <c r="B5307">
        <f t="shared" ca="1" si="719"/>
        <v>3</v>
      </c>
      <c r="G5307" t="str">
        <f t="shared" ca="1" si="721"/>
        <v/>
      </c>
      <c r="H5307">
        <f t="shared" si="720"/>
        <v>0</v>
      </c>
      <c r="N5307" s="67" t="str">
        <f t="shared" ca="1" si="715"/>
        <v/>
      </c>
      <c r="O5307" s="70" t="str">
        <f t="shared" ca="1" si="716"/>
        <v/>
      </c>
      <c r="P5307" s="70" t="str">
        <f t="shared" ca="1" si="717"/>
        <v/>
      </c>
      <c r="Q5307" s="71" t="str">
        <f t="shared" si="718"/>
        <v/>
      </c>
    </row>
    <row r="5308" spans="2:17" x14ac:dyDescent="0.2">
      <c r="B5308">
        <f t="shared" ca="1" si="719"/>
        <v>3</v>
      </c>
      <c r="G5308" t="str">
        <f t="shared" ca="1" si="721"/>
        <v/>
      </c>
      <c r="H5308">
        <f t="shared" si="720"/>
        <v>0</v>
      </c>
      <c r="N5308" s="67" t="str">
        <f t="shared" ca="1" si="715"/>
        <v/>
      </c>
      <c r="O5308" s="70" t="str">
        <f t="shared" ca="1" si="716"/>
        <v/>
      </c>
      <c r="P5308" s="70" t="str">
        <f t="shared" ca="1" si="717"/>
        <v/>
      </c>
      <c r="Q5308" s="71" t="str">
        <f t="shared" si="718"/>
        <v/>
      </c>
    </row>
    <row r="5309" spans="2:17" x14ac:dyDescent="0.2">
      <c r="B5309">
        <f t="shared" ca="1" si="719"/>
        <v>3</v>
      </c>
      <c r="G5309" t="str">
        <f t="shared" ca="1" si="721"/>
        <v/>
      </c>
      <c r="H5309">
        <f t="shared" si="720"/>
        <v>0</v>
      </c>
      <c r="N5309" s="67" t="str">
        <f t="shared" ca="1" si="715"/>
        <v/>
      </c>
      <c r="O5309" s="70" t="str">
        <f t="shared" ca="1" si="716"/>
        <v/>
      </c>
      <c r="P5309" s="70" t="str">
        <f t="shared" ca="1" si="717"/>
        <v/>
      </c>
      <c r="Q5309" s="71" t="str">
        <f t="shared" si="718"/>
        <v/>
      </c>
    </row>
    <row r="5310" spans="2:17" x14ac:dyDescent="0.2">
      <c r="B5310">
        <f t="shared" ca="1" si="719"/>
        <v>3</v>
      </c>
      <c r="G5310" t="str">
        <f t="shared" ca="1" si="721"/>
        <v/>
      </c>
      <c r="H5310">
        <f t="shared" si="720"/>
        <v>0</v>
      </c>
      <c r="N5310" s="67" t="str">
        <f t="shared" ca="1" si="715"/>
        <v/>
      </c>
      <c r="O5310" s="70" t="str">
        <f t="shared" ca="1" si="716"/>
        <v/>
      </c>
      <c r="P5310" s="70" t="str">
        <f t="shared" ca="1" si="717"/>
        <v/>
      </c>
      <c r="Q5310" s="71" t="str">
        <f t="shared" si="718"/>
        <v/>
      </c>
    </row>
    <row r="5311" spans="2:17" x14ac:dyDescent="0.2">
      <c r="B5311">
        <f t="shared" ca="1" si="719"/>
        <v>3</v>
      </c>
      <c r="G5311" t="str">
        <f t="shared" ca="1" si="721"/>
        <v/>
      </c>
      <c r="H5311">
        <f t="shared" si="720"/>
        <v>0</v>
      </c>
      <c r="N5311" s="67" t="str">
        <f t="shared" ca="1" si="715"/>
        <v/>
      </c>
      <c r="O5311" s="70" t="str">
        <f t="shared" ca="1" si="716"/>
        <v/>
      </c>
      <c r="P5311" s="70" t="str">
        <f t="shared" ca="1" si="717"/>
        <v/>
      </c>
      <c r="Q5311" s="71" t="str">
        <f t="shared" si="718"/>
        <v/>
      </c>
    </row>
    <row r="5312" spans="2:17" x14ac:dyDescent="0.2">
      <c r="B5312">
        <f t="shared" ca="1" si="719"/>
        <v>3</v>
      </c>
      <c r="G5312" t="str">
        <f t="shared" ca="1" si="721"/>
        <v/>
      </c>
      <c r="H5312">
        <f t="shared" si="720"/>
        <v>0</v>
      </c>
      <c r="N5312" s="67" t="str">
        <f t="shared" ca="1" si="715"/>
        <v/>
      </c>
      <c r="O5312" s="70" t="str">
        <f t="shared" ca="1" si="716"/>
        <v/>
      </c>
      <c r="P5312" s="70" t="str">
        <f t="shared" ca="1" si="717"/>
        <v/>
      </c>
      <c r="Q5312" s="71" t="str">
        <f t="shared" si="718"/>
        <v/>
      </c>
    </row>
    <row r="5313" spans="2:17" x14ac:dyDescent="0.2">
      <c r="B5313">
        <f t="shared" ca="1" si="719"/>
        <v>3</v>
      </c>
      <c r="G5313" t="str">
        <f t="shared" ca="1" si="721"/>
        <v/>
      </c>
      <c r="H5313">
        <f t="shared" si="720"/>
        <v>0</v>
      </c>
      <c r="N5313" s="67" t="str">
        <f t="shared" ca="1" si="715"/>
        <v/>
      </c>
      <c r="O5313" s="70" t="str">
        <f t="shared" ca="1" si="716"/>
        <v/>
      </c>
      <c r="P5313" s="70" t="str">
        <f t="shared" ca="1" si="717"/>
        <v/>
      </c>
      <c r="Q5313" s="71" t="str">
        <f t="shared" si="718"/>
        <v/>
      </c>
    </row>
    <row r="5314" spans="2:17" x14ac:dyDescent="0.2">
      <c r="B5314">
        <f t="shared" ca="1" si="719"/>
        <v>3</v>
      </c>
      <c r="G5314" t="str">
        <f t="shared" ca="1" si="721"/>
        <v/>
      </c>
      <c r="H5314">
        <f t="shared" si="720"/>
        <v>0</v>
      </c>
      <c r="N5314" s="67" t="str">
        <f t="shared" ref="N5314:N5377" ca="1" si="722">IF(ISERROR(VLOOKUP($K5314,$B:$G,AA$2,FALSE)),"",VLOOKUP($K5314,$B:$G,AA$2,FALSE))</f>
        <v/>
      </c>
      <c r="O5314" s="70" t="str">
        <f t="shared" ref="O5314:O5377" ca="1" si="723">IF(ISERROR(VLOOKUP($K5314,$B:$G,AB$2,FALSE)),"",VLOOKUP($K5314,$B:$G,AB$2,FALSE))</f>
        <v/>
      </c>
      <c r="P5314" s="70" t="str">
        <f t="shared" ref="P5314:P5377" ca="1" si="724">IF(ISERROR(VLOOKUP($K5314,$B:$G,AC$2,FALSE)),"",VLOOKUP($K5314,$B:$G,AC$2,FALSE))</f>
        <v/>
      </c>
      <c r="Q5314" s="71" t="str">
        <f t="shared" ref="Q5314:Q5377" si="725">IF(L5314=0,"",(ROUND(IF(ISERROR(VLOOKUP($K5314,$B:$G,AD$2,FALSE)),"terület?",VLOOKUP($K5314,$B:$G,AD$2,FALSE)),2)))</f>
        <v/>
      </c>
    </row>
    <row r="5315" spans="2:17" x14ac:dyDescent="0.2">
      <c r="B5315">
        <f t="shared" ref="B5315:B5378" ca="1" si="726">IF(AND(LEFT(A5315,6)="Blokk:",RIGHT(A5315,10)&lt;&gt;"módosított",LEFT(A5316,11)="Táblaadatok",H5315&gt;0),B5314+1,B5314)</f>
        <v>3</v>
      </c>
      <c r="G5315" t="str">
        <f t="shared" ca="1" si="721"/>
        <v/>
      </c>
      <c r="H5315">
        <f t="shared" si="720"/>
        <v>0</v>
      </c>
      <c r="N5315" s="67" t="str">
        <f t="shared" ca="1" si="722"/>
        <v/>
      </c>
      <c r="O5315" s="70" t="str">
        <f t="shared" ca="1" si="723"/>
        <v/>
      </c>
      <c r="P5315" s="70" t="str">
        <f t="shared" ca="1" si="724"/>
        <v/>
      </c>
      <c r="Q5315" s="71" t="str">
        <f t="shared" si="725"/>
        <v/>
      </c>
    </row>
    <row r="5316" spans="2:17" x14ac:dyDescent="0.2">
      <c r="B5316">
        <f t="shared" ca="1" si="726"/>
        <v>3</v>
      </c>
      <c r="G5316" t="str">
        <f t="shared" ca="1" si="721"/>
        <v/>
      </c>
      <c r="H5316">
        <f t="shared" ref="H5316:H5379" si="727">IF(ISNA(VLOOKUP(MID(A5317,40,5),AE:AF,2,0)),0,1)</f>
        <v>0</v>
      </c>
      <c r="N5316" s="67" t="str">
        <f t="shared" ca="1" si="722"/>
        <v/>
      </c>
      <c r="O5316" s="70" t="str">
        <f t="shared" ca="1" si="723"/>
        <v/>
      </c>
      <c r="P5316" s="70" t="str">
        <f t="shared" ca="1" si="724"/>
        <v/>
      </c>
      <c r="Q5316" s="71" t="str">
        <f t="shared" si="725"/>
        <v/>
      </c>
    </row>
    <row r="5317" spans="2:17" x14ac:dyDescent="0.2">
      <c r="B5317">
        <f t="shared" ca="1" si="726"/>
        <v>3</v>
      </c>
      <c r="G5317" t="str">
        <f t="shared" ca="1" si="721"/>
        <v/>
      </c>
      <c r="H5317">
        <f t="shared" si="727"/>
        <v>0</v>
      </c>
      <c r="N5317" s="67" t="str">
        <f t="shared" ca="1" si="722"/>
        <v/>
      </c>
      <c r="O5317" s="70" t="str">
        <f t="shared" ca="1" si="723"/>
        <v/>
      </c>
      <c r="P5317" s="70" t="str">
        <f t="shared" ca="1" si="724"/>
        <v/>
      </c>
      <c r="Q5317" s="71" t="str">
        <f t="shared" si="725"/>
        <v/>
      </c>
    </row>
    <row r="5318" spans="2:17" x14ac:dyDescent="0.2">
      <c r="B5318">
        <f t="shared" ca="1" si="726"/>
        <v>3</v>
      </c>
      <c r="G5318" t="str">
        <f t="shared" ca="1" si="721"/>
        <v/>
      </c>
      <c r="H5318">
        <f t="shared" si="727"/>
        <v>0</v>
      </c>
      <c r="N5318" s="67" t="str">
        <f t="shared" ca="1" si="722"/>
        <v/>
      </c>
      <c r="O5318" s="70" t="str">
        <f t="shared" ca="1" si="723"/>
        <v/>
      </c>
      <c r="P5318" s="70" t="str">
        <f t="shared" ca="1" si="724"/>
        <v/>
      </c>
      <c r="Q5318" s="71" t="str">
        <f t="shared" si="725"/>
        <v/>
      </c>
    </row>
    <row r="5319" spans="2:17" x14ac:dyDescent="0.2">
      <c r="B5319">
        <f t="shared" ca="1" si="726"/>
        <v>3</v>
      </c>
      <c r="G5319" t="str">
        <f t="shared" ca="1" si="721"/>
        <v/>
      </c>
      <c r="H5319">
        <f t="shared" si="727"/>
        <v>0</v>
      </c>
      <c r="N5319" s="67" t="str">
        <f t="shared" ca="1" si="722"/>
        <v/>
      </c>
      <c r="O5319" s="70" t="str">
        <f t="shared" ca="1" si="723"/>
        <v/>
      </c>
      <c r="P5319" s="70" t="str">
        <f t="shared" ca="1" si="724"/>
        <v/>
      </c>
      <c r="Q5319" s="71" t="str">
        <f t="shared" si="725"/>
        <v/>
      </c>
    </row>
    <row r="5320" spans="2:17" x14ac:dyDescent="0.2">
      <c r="B5320">
        <f t="shared" ca="1" si="726"/>
        <v>3</v>
      </c>
      <c r="G5320" t="str">
        <f t="shared" ca="1" si="721"/>
        <v/>
      </c>
      <c r="H5320">
        <f t="shared" si="727"/>
        <v>0</v>
      </c>
      <c r="N5320" s="67" t="str">
        <f t="shared" ca="1" si="722"/>
        <v/>
      </c>
      <c r="O5320" s="70" t="str">
        <f t="shared" ca="1" si="723"/>
        <v/>
      </c>
      <c r="P5320" s="70" t="str">
        <f t="shared" ca="1" si="724"/>
        <v/>
      </c>
      <c r="Q5320" s="71" t="str">
        <f t="shared" si="725"/>
        <v/>
      </c>
    </row>
    <row r="5321" spans="2:17" x14ac:dyDescent="0.2">
      <c r="B5321">
        <f t="shared" ca="1" si="726"/>
        <v>3</v>
      </c>
      <c r="G5321" t="str">
        <f t="shared" ca="1" si="721"/>
        <v/>
      </c>
      <c r="H5321">
        <f t="shared" si="727"/>
        <v>0</v>
      </c>
      <c r="N5321" s="67" t="str">
        <f t="shared" ca="1" si="722"/>
        <v/>
      </c>
      <c r="O5321" s="70" t="str">
        <f t="shared" ca="1" si="723"/>
        <v/>
      </c>
      <c r="P5321" s="70" t="str">
        <f t="shared" ca="1" si="724"/>
        <v/>
      </c>
      <c r="Q5321" s="71" t="str">
        <f t="shared" si="725"/>
        <v/>
      </c>
    </row>
    <row r="5322" spans="2:17" x14ac:dyDescent="0.2">
      <c r="B5322">
        <f t="shared" ca="1" si="726"/>
        <v>3</v>
      </c>
      <c r="G5322" t="str">
        <f t="shared" ca="1" si="721"/>
        <v/>
      </c>
      <c r="H5322">
        <f t="shared" si="727"/>
        <v>0</v>
      </c>
      <c r="N5322" s="67" t="str">
        <f t="shared" ca="1" si="722"/>
        <v/>
      </c>
      <c r="O5322" s="70" t="str">
        <f t="shared" ca="1" si="723"/>
        <v/>
      </c>
      <c r="P5322" s="70" t="str">
        <f t="shared" ca="1" si="724"/>
        <v/>
      </c>
      <c r="Q5322" s="71" t="str">
        <f t="shared" si="725"/>
        <v/>
      </c>
    </row>
    <row r="5323" spans="2:17" x14ac:dyDescent="0.2">
      <c r="B5323">
        <f t="shared" ca="1" si="726"/>
        <v>3</v>
      </c>
      <c r="G5323" t="str">
        <f t="shared" ca="1" si="721"/>
        <v/>
      </c>
      <c r="H5323">
        <f t="shared" si="727"/>
        <v>0</v>
      </c>
      <c r="N5323" s="67" t="str">
        <f t="shared" ca="1" si="722"/>
        <v/>
      </c>
      <c r="O5323" s="70" t="str">
        <f t="shared" ca="1" si="723"/>
        <v/>
      </c>
      <c r="P5323" s="70" t="str">
        <f t="shared" ca="1" si="724"/>
        <v/>
      </c>
      <c r="Q5323" s="71" t="str">
        <f t="shared" si="725"/>
        <v/>
      </c>
    </row>
    <row r="5324" spans="2:17" x14ac:dyDescent="0.2">
      <c r="B5324">
        <f t="shared" ca="1" si="726"/>
        <v>3</v>
      </c>
      <c r="G5324" t="str">
        <f t="shared" ca="1" si="721"/>
        <v/>
      </c>
      <c r="H5324">
        <f t="shared" si="727"/>
        <v>0</v>
      </c>
      <c r="N5324" s="67" t="str">
        <f t="shared" ca="1" si="722"/>
        <v/>
      </c>
      <c r="O5324" s="70" t="str">
        <f t="shared" ca="1" si="723"/>
        <v/>
      </c>
      <c r="P5324" s="70" t="str">
        <f t="shared" ca="1" si="724"/>
        <v/>
      </c>
      <c r="Q5324" s="71" t="str">
        <f t="shared" si="725"/>
        <v/>
      </c>
    </row>
    <row r="5325" spans="2:17" x14ac:dyDescent="0.2">
      <c r="B5325">
        <f t="shared" ca="1" si="726"/>
        <v>3</v>
      </c>
      <c r="G5325" t="str">
        <f t="shared" ca="1" si="721"/>
        <v/>
      </c>
      <c r="H5325">
        <f t="shared" si="727"/>
        <v>0</v>
      </c>
      <c r="N5325" s="67" t="str">
        <f t="shared" ca="1" si="722"/>
        <v/>
      </c>
      <c r="O5325" s="70" t="str">
        <f t="shared" ca="1" si="723"/>
        <v/>
      </c>
      <c r="P5325" s="70" t="str">
        <f t="shared" ca="1" si="724"/>
        <v/>
      </c>
      <c r="Q5325" s="71" t="str">
        <f t="shared" si="725"/>
        <v/>
      </c>
    </row>
    <row r="5326" spans="2:17" x14ac:dyDescent="0.2">
      <c r="B5326">
        <f t="shared" ca="1" si="726"/>
        <v>3</v>
      </c>
      <c r="G5326" t="str">
        <f t="shared" ca="1" si="721"/>
        <v/>
      </c>
      <c r="H5326">
        <f t="shared" si="727"/>
        <v>0</v>
      </c>
      <c r="N5326" s="67" t="str">
        <f t="shared" ca="1" si="722"/>
        <v/>
      </c>
      <c r="O5326" s="70" t="str">
        <f t="shared" ca="1" si="723"/>
        <v/>
      </c>
      <c r="P5326" s="70" t="str">
        <f t="shared" ca="1" si="724"/>
        <v/>
      </c>
      <c r="Q5326" s="71" t="str">
        <f t="shared" si="725"/>
        <v/>
      </c>
    </row>
    <row r="5327" spans="2:17" x14ac:dyDescent="0.2">
      <c r="B5327">
        <f t="shared" ca="1" si="726"/>
        <v>3</v>
      </c>
      <c r="G5327" t="str">
        <f t="shared" ca="1" si="721"/>
        <v/>
      </c>
      <c r="H5327">
        <f t="shared" si="727"/>
        <v>0</v>
      </c>
      <c r="N5327" s="67" t="str">
        <f t="shared" ca="1" si="722"/>
        <v/>
      </c>
      <c r="O5327" s="70" t="str">
        <f t="shared" ca="1" si="723"/>
        <v/>
      </c>
      <c r="P5327" s="70" t="str">
        <f t="shared" ca="1" si="724"/>
        <v/>
      </c>
      <c r="Q5327" s="71" t="str">
        <f t="shared" si="725"/>
        <v/>
      </c>
    </row>
    <row r="5328" spans="2:17" x14ac:dyDescent="0.2">
      <c r="B5328">
        <f t="shared" ca="1" si="726"/>
        <v>3</v>
      </c>
      <c r="G5328" t="str">
        <f t="shared" ca="1" si="721"/>
        <v/>
      </c>
      <c r="H5328">
        <f t="shared" si="727"/>
        <v>0</v>
      </c>
      <c r="N5328" s="67" t="str">
        <f t="shared" ca="1" si="722"/>
        <v/>
      </c>
      <c r="O5328" s="70" t="str">
        <f t="shared" ca="1" si="723"/>
        <v/>
      </c>
      <c r="P5328" s="70" t="str">
        <f t="shared" ca="1" si="724"/>
        <v/>
      </c>
      <c r="Q5328" s="71" t="str">
        <f t="shared" si="725"/>
        <v/>
      </c>
    </row>
    <row r="5329" spans="2:17" x14ac:dyDescent="0.2">
      <c r="B5329">
        <f t="shared" ca="1" si="726"/>
        <v>3</v>
      </c>
      <c r="G5329" t="str">
        <f t="shared" ca="1" si="721"/>
        <v/>
      </c>
      <c r="H5329">
        <f t="shared" si="727"/>
        <v>0</v>
      </c>
      <c r="N5329" s="67" t="str">
        <f t="shared" ca="1" si="722"/>
        <v/>
      </c>
      <c r="O5329" s="70" t="str">
        <f t="shared" ca="1" si="723"/>
        <v/>
      </c>
      <c r="P5329" s="70" t="str">
        <f t="shared" ca="1" si="724"/>
        <v/>
      </c>
      <c r="Q5329" s="71" t="str">
        <f t="shared" si="725"/>
        <v/>
      </c>
    </row>
    <row r="5330" spans="2:17" x14ac:dyDescent="0.2">
      <c r="B5330">
        <f t="shared" ca="1" si="726"/>
        <v>3</v>
      </c>
      <c r="G5330" t="str">
        <f t="shared" ca="1" si="721"/>
        <v/>
      </c>
      <c r="H5330">
        <f t="shared" si="727"/>
        <v>0</v>
      </c>
      <c r="N5330" s="67" t="str">
        <f t="shared" ca="1" si="722"/>
        <v/>
      </c>
      <c r="O5330" s="70" t="str">
        <f t="shared" ca="1" si="723"/>
        <v/>
      </c>
      <c r="P5330" s="70" t="str">
        <f t="shared" ca="1" si="724"/>
        <v/>
      </c>
      <c r="Q5330" s="71" t="str">
        <f t="shared" si="725"/>
        <v/>
      </c>
    </row>
    <row r="5331" spans="2:17" x14ac:dyDescent="0.2">
      <c r="B5331">
        <f t="shared" ca="1" si="726"/>
        <v>3</v>
      </c>
      <c r="G5331" t="str">
        <f t="shared" ca="1" si="721"/>
        <v/>
      </c>
      <c r="H5331">
        <f t="shared" si="727"/>
        <v>0</v>
      </c>
      <c r="N5331" s="67" t="str">
        <f t="shared" ca="1" si="722"/>
        <v/>
      </c>
      <c r="O5331" s="70" t="str">
        <f t="shared" ca="1" si="723"/>
        <v/>
      </c>
      <c r="P5331" s="70" t="str">
        <f t="shared" ca="1" si="724"/>
        <v/>
      </c>
      <c r="Q5331" s="71" t="str">
        <f t="shared" si="725"/>
        <v/>
      </c>
    </row>
    <row r="5332" spans="2:17" x14ac:dyDescent="0.2">
      <c r="B5332">
        <f t="shared" ca="1" si="726"/>
        <v>3</v>
      </c>
      <c r="G5332" t="str">
        <f t="shared" ca="1" si="721"/>
        <v/>
      </c>
      <c r="H5332">
        <f t="shared" si="727"/>
        <v>0</v>
      </c>
      <c r="N5332" s="67" t="str">
        <f t="shared" ca="1" si="722"/>
        <v/>
      </c>
      <c r="O5332" s="70" t="str">
        <f t="shared" ca="1" si="723"/>
        <v/>
      </c>
      <c r="P5332" s="70" t="str">
        <f t="shared" ca="1" si="724"/>
        <v/>
      </c>
      <c r="Q5332" s="71" t="str">
        <f t="shared" si="725"/>
        <v/>
      </c>
    </row>
    <row r="5333" spans="2:17" x14ac:dyDescent="0.2">
      <c r="B5333">
        <f t="shared" ca="1" si="726"/>
        <v>3</v>
      </c>
      <c r="G5333" t="str">
        <f t="shared" ca="1" si="721"/>
        <v/>
      </c>
      <c r="H5333">
        <f t="shared" si="727"/>
        <v>0</v>
      </c>
      <c r="N5333" s="67" t="str">
        <f t="shared" ca="1" si="722"/>
        <v/>
      </c>
      <c r="O5333" s="70" t="str">
        <f t="shared" ca="1" si="723"/>
        <v/>
      </c>
      <c r="P5333" s="70" t="str">
        <f t="shared" ca="1" si="724"/>
        <v/>
      </c>
      <c r="Q5333" s="71" t="str">
        <f t="shared" si="725"/>
        <v/>
      </c>
    </row>
    <row r="5334" spans="2:17" x14ac:dyDescent="0.2">
      <c r="B5334">
        <f t="shared" ca="1" si="726"/>
        <v>3</v>
      </c>
      <c r="G5334" t="str">
        <f t="shared" ca="1" si="721"/>
        <v/>
      </c>
      <c r="H5334">
        <f t="shared" si="727"/>
        <v>0</v>
      </c>
      <c r="N5334" s="67" t="str">
        <f t="shared" ca="1" si="722"/>
        <v/>
      </c>
      <c r="O5334" s="70" t="str">
        <f t="shared" ca="1" si="723"/>
        <v/>
      </c>
      <c r="P5334" s="70" t="str">
        <f t="shared" ca="1" si="724"/>
        <v/>
      </c>
      <c r="Q5334" s="71" t="str">
        <f t="shared" si="725"/>
        <v/>
      </c>
    </row>
    <row r="5335" spans="2:17" x14ac:dyDescent="0.2">
      <c r="B5335">
        <f t="shared" ca="1" si="726"/>
        <v>3</v>
      </c>
      <c r="G5335" t="str">
        <f t="shared" ca="1" si="721"/>
        <v/>
      </c>
      <c r="H5335">
        <f t="shared" si="727"/>
        <v>0</v>
      </c>
      <c r="N5335" s="67" t="str">
        <f t="shared" ca="1" si="722"/>
        <v/>
      </c>
      <c r="O5335" s="70" t="str">
        <f t="shared" ca="1" si="723"/>
        <v/>
      </c>
      <c r="P5335" s="70" t="str">
        <f t="shared" ca="1" si="724"/>
        <v/>
      </c>
      <c r="Q5335" s="71" t="str">
        <f t="shared" si="725"/>
        <v/>
      </c>
    </row>
    <row r="5336" spans="2:17" x14ac:dyDescent="0.2">
      <c r="B5336">
        <f t="shared" ca="1" si="726"/>
        <v>3</v>
      </c>
      <c r="G5336" t="str">
        <f t="shared" ca="1" si="721"/>
        <v/>
      </c>
      <c r="H5336">
        <f t="shared" si="727"/>
        <v>0</v>
      </c>
      <c r="N5336" s="67" t="str">
        <f t="shared" ca="1" si="722"/>
        <v/>
      </c>
      <c r="O5336" s="70" t="str">
        <f t="shared" ca="1" si="723"/>
        <v/>
      </c>
      <c r="P5336" s="70" t="str">
        <f t="shared" ca="1" si="724"/>
        <v/>
      </c>
      <c r="Q5336" s="71" t="str">
        <f t="shared" si="725"/>
        <v/>
      </c>
    </row>
    <row r="5337" spans="2:17" x14ac:dyDescent="0.2">
      <c r="B5337">
        <f t="shared" ca="1" si="726"/>
        <v>3</v>
      </c>
      <c r="G5337" t="str">
        <f t="shared" ca="1" si="721"/>
        <v/>
      </c>
      <c r="H5337">
        <f t="shared" si="727"/>
        <v>0</v>
      </c>
      <c r="N5337" s="67" t="str">
        <f t="shared" ca="1" si="722"/>
        <v/>
      </c>
      <c r="O5337" s="70" t="str">
        <f t="shared" ca="1" si="723"/>
        <v/>
      </c>
      <c r="P5337" s="70" t="str">
        <f t="shared" ca="1" si="724"/>
        <v/>
      </c>
      <c r="Q5337" s="71" t="str">
        <f t="shared" si="725"/>
        <v/>
      </c>
    </row>
    <row r="5338" spans="2:17" x14ac:dyDescent="0.2">
      <c r="B5338">
        <f t="shared" ca="1" si="726"/>
        <v>3</v>
      </c>
      <c r="G5338" t="str">
        <f t="shared" ca="1" si="721"/>
        <v/>
      </c>
      <c r="H5338">
        <f t="shared" si="727"/>
        <v>0</v>
      </c>
      <c r="N5338" s="67" t="str">
        <f t="shared" ca="1" si="722"/>
        <v/>
      </c>
      <c r="O5338" s="70" t="str">
        <f t="shared" ca="1" si="723"/>
        <v/>
      </c>
      <c r="P5338" s="70" t="str">
        <f t="shared" ca="1" si="724"/>
        <v/>
      </c>
      <c r="Q5338" s="71" t="str">
        <f t="shared" si="725"/>
        <v/>
      </c>
    </row>
    <row r="5339" spans="2:17" x14ac:dyDescent="0.2">
      <c r="B5339">
        <f t="shared" ca="1" si="726"/>
        <v>3</v>
      </c>
      <c r="G5339" t="str">
        <f t="shared" ca="1" si="721"/>
        <v/>
      </c>
      <c r="H5339">
        <f t="shared" si="727"/>
        <v>0</v>
      </c>
      <c r="N5339" s="67" t="str">
        <f t="shared" ca="1" si="722"/>
        <v/>
      </c>
      <c r="O5339" s="70" t="str">
        <f t="shared" ca="1" si="723"/>
        <v/>
      </c>
      <c r="P5339" s="70" t="str">
        <f t="shared" ca="1" si="724"/>
        <v/>
      </c>
      <c r="Q5339" s="71" t="str">
        <f t="shared" si="725"/>
        <v/>
      </c>
    </row>
    <row r="5340" spans="2:17" x14ac:dyDescent="0.2">
      <c r="B5340">
        <f t="shared" ca="1" si="726"/>
        <v>3</v>
      </c>
      <c r="G5340" t="str">
        <f t="shared" ca="1" si="721"/>
        <v/>
      </c>
      <c r="H5340">
        <f t="shared" si="727"/>
        <v>0</v>
      </c>
      <c r="N5340" s="67" t="str">
        <f t="shared" ca="1" si="722"/>
        <v/>
      </c>
      <c r="O5340" s="70" t="str">
        <f t="shared" ca="1" si="723"/>
        <v/>
      </c>
      <c r="P5340" s="70" t="str">
        <f t="shared" ca="1" si="724"/>
        <v/>
      </c>
      <c r="Q5340" s="71" t="str">
        <f t="shared" si="725"/>
        <v/>
      </c>
    </row>
    <row r="5341" spans="2:17" x14ac:dyDescent="0.2">
      <c r="B5341">
        <f t="shared" ca="1" si="726"/>
        <v>3</v>
      </c>
      <c r="G5341" t="str">
        <f t="shared" ca="1" si="721"/>
        <v/>
      </c>
      <c r="H5341">
        <f t="shared" si="727"/>
        <v>0</v>
      </c>
      <c r="N5341" s="67" t="str">
        <f t="shared" ca="1" si="722"/>
        <v/>
      </c>
      <c r="O5341" s="70" t="str">
        <f t="shared" ca="1" si="723"/>
        <v/>
      </c>
      <c r="P5341" s="70" t="str">
        <f t="shared" ca="1" si="724"/>
        <v/>
      </c>
      <c r="Q5341" s="71" t="str">
        <f t="shared" si="725"/>
        <v/>
      </c>
    </row>
    <row r="5342" spans="2:17" x14ac:dyDescent="0.2">
      <c r="B5342">
        <f t="shared" ca="1" si="726"/>
        <v>3</v>
      </c>
      <c r="G5342" t="str">
        <f t="shared" ca="1" si="721"/>
        <v/>
      </c>
      <c r="H5342">
        <f t="shared" si="727"/>
        <v>0</v>
      </c>
      <c r="N5342" s="67" t="str">
        <f t="shared" ca="1" si="722"/>
        <v/>
      </c>
      <c r="O5342" s="70" t="str">
        <f t="shared" ca="1" si="723"/>
        <v/>
      </c>
      <c r="P5342" s="70" t="str">
        <f t="shared" ca="1" si="724"/>
        <v/>
      </c>
      <c r="Q5342" s="71" t="str">
        <f t="shared" si="725"/>
        <v/>
      </c>
    </row>
    <row r="5343" spans="2:17" x14ac:dyDescent="0.2">
      <c r="B5343">
        <f t="shared" ca="1" si="726"/>
        <v>3</v>
      </c>
      <c r="G5343" t="str">
        <f t="shared" ca="1" si="721"/>
        <v/>
      </c>
      <c r="H5343">
        <f t="shared" si="727"/>
        <v>0</v>
      </c>
      <c r="N5343" s="67" t="str">
        <f t="shared" ca="1" si="722"/>
        <v/>
      </c>
      <c r="O5343" s="70" t="str">
        <f t="shared" ca="1" si="723"/>
        <v/>
      </c>
      <c r="P5343" s="70" t="str">
        <f t="shared" ca="1" si="724"/>
        <v/>
      </c>
      <c r="Q5343" s="71" t="str">
        <f t="shared" si="725"/>
        <v/>
      </c>
    </row>
    <row r="5344" spans="2:17" x14ac:dyDescent="0.2">
      <c r="B5344">
        <f t="shared" ca="1" si="726"/>
        <v>3</v>
      </c>
      <c r="G5344" t="str">
        <f t="shared" ca="1" si="721"/>
        <v/>
      </c>
      <c r="H5344">
        <f t="shared" si="727"/>
        <v>0</v>
      </c>
      <c r="N5344" s="67" t="str">
        <f t="shared" ca="1" si="722"/>
        <v/>
      </c>
      <c r="O5344" s="70" t="str">
        <f t="shared" ca="1" si="723"/>
        <v/>
      </c>
      <c r="P5344" s="70" t="str">
        <f t="shared" ca="1" si="724"/>
        <v/>
      </c>
      <c r="Q5344" s="71" t="str">
        <f t="shared" si="725"/>
        <v/>
      </c>
    </row>
    <row r="5345" spans="2:17" x14ac:dyDescent="0.2">
      <c r="B5345">
        <f t="shared" ca="1" si="726"/>
        <v>3</v>
      </c>
      <c r="G5345" t="str">
        <f t="shared" ca="1" si="721"/>
        <v/>
      </c>
      <c r="H5345">
        <f t="shared" si="727"/>
        <v>0</v>
      </c>
      <c r="N5345" s="67" t="str">
        <f t="shared" ca="1" si="722"/>
        <v/>
      </c>
      <c r="O5345" s="70" t="str">
        <f t="shared" ca="1" si="723"/>
        <v/>
      </c>
      <c r="P5345" s="70" t="str">
        <f t="shared" ca="1" si="724"/>
        <v/>
      </c>
      <c r="Q5345" s="71" t="str">
        <f t="shared" si="725"/>
        <v/>
      </c>
    </row>
    <row r="5346" spans="2:17" x14ac:dyDescent="0.2">
      <c r="B5346">
        <f t="shared" ca="1" si="726"/>
        <v>3</v>
      </c>
      <c r="G5346" t="str">
        <f t="shared" ca="1" si="721"/>
        <v/>
      </c>
      <c r="H5346">
        <f t="shared" si="727"/>
        <v>0</v>
      </c>
      <c r="N5346" s="67" t="str">
        <f t="shared" ca="1" si="722"/>
        <v/>
      </c>
      <c r="O5346" s="70" t="str">
        <f t="shared" ca="1" si="723"/>
        <v/>
      </c>
      <c r="P5346" s="70" t="str">
        <f t="shared" ca="1" si="724"/>
        <v/>
      </c>
      <c r="Q5346" s="71" t="str">
        <f t="shared" si="725"/>
        <v/>
      </c>
    </row>
    <row r="5347" spans="2:17" x14ac:dyDescent="0.2">
      <c r="B5347">
        <f t="shared" ca="1" si="726"/>
        <v>3</v>
      </c>
      <c r="G5347" t="str">
        <f t="shared" ca="1" si="721"/>
        <v/>
      </c>
      <c r="H5347">
        <f t="shared" si="727"/>
        <v>0</v>
      </c>
      <c r="N5347" s="67" t="str">
        <f t="shared" ca="1" si="722"/>
        <v/>
      </c>
      <c r="O5347" s="70" t="str">
        <f t="shared" ca="1" si="723"/>
        <v/>
      </c>
      <c r="P5347" s="70" t="str">
        <f t="shared" ca="1" si="724"/>
        <v/>
      </c>
      <c r="Q5347" s="71" t="str">
        <f t="shared" si="725"/>
        <v/>
      </c>
    </row>
    <row r="5348" spans="2:17" x14ac:dyDescent="0.2">
      <c r="B5348">
        <f t="shared" ca="1" si="726"/>
        <v>3</v>
      </c>
      <c r="G5348" t="str">
        <f t="shared" ca="1" si="721"/>
        <v/>
      </c>
      <c r="H5348">
        <f t="shared" si="727"/>
        <v>0</v>
      </c>
      <c r="N5348" s="67" t="str">
        <f t="shared" ca="1" si="722"/>
        <v/>
      </c>
      <c r="O5348" s="70" t="str">
        <f t="shared" ca="1" si="723"/>
        <v/>
      </c>
      <c r="P5348" s="70" t="str">
        <f t="shared" ca="1" si="724"/>
        <v/>
      </c>
      <c r="Q5348" s="71" t="str">
        <f t="shared" si="725"/>
        <v/>
      </c>
    </row>
    <row r="5349" spans="2:17" x14ac:dyDescent="0.2">
      <c r="B5349">
        <f t="shared" ca="1" si="726"/>
        <v>3</v>
      </c>
      <c r="G5349" t="str">
        <f t="shared" ca="1" si="721"/>
        <v/>
      </c>
      <c r="H5349">
        <f t="shared" si="727"/>
        <v>0</v>
      </c>
      <c r="N5349" s="67" t="str">
        <f t="shared" ca="1" si="722"/>
        <v/>
      </c>
      <c r="O5349" s="70" t="str">
        <f t="shared" ca="1" si="723"/>
        <v/>
      </c>
      <c r="P5349" s="70" t="str">
        <f t="shared" ca="1" si="724"/>
        <v/>
      </c>
      <c r="Q5349" s="71" t="str">
        <f t="shared" si="725"/>
        <v/>
      </c>
    </row>
    <row r="5350" spans="2:17" x14ac:dyDescent="0.2">
      <c r="B5350">
        <f t="shared" ca="1" si="726"/>
        <v>3</v>
      </c>
      <c r="G5350" t="str">
        <f t="shared" ca="1" si="721"/>
        <v/>
      </c>
      <c r="H5350">
        <f t="shared" si="727"/>
        <v>0</v>
      </c>
      <c r="N5350" s="67" t="str">
        <f t="shared" ca="1" si="722"/>
        <v/>
      </c>
      <c r="O5350" s="70" t="str">
        <f t="shared" ca="1" si="723"/>
        <v/>
      </c>
      <c r="P5350" s="70" t="str">
        <f t="shared" ca="1" si="724"/>
        <v/>
      </c>
      <c r="Q5350" s="71" t="str">
        <f t="shared" si="725"/>
        <v/>
      </c>
    </row>
    <row r="5351" spans="2:17" x14ac:dyDescent="0.2">
      <c r="B5351">
        <f t="shared" ca="1" si="726"/>
        <v>3</v>
      </c>
      <c r="G5351" t="str">
        <f t="shared" ca="1" si="721"/>
        <v/>
      </c>
      <c r="H5351">
        <f t="shared" si="727"/>
        <v>0</v>
      </c>
      <c r="N5351" s="67" t="str">
        <f t="shared" ca="1" si="722"/>
        <v/>
      </c>
      <c r="O5351" s="70" t="str">
        <f t="shared" ca="1" si="723"/>
        <v/>
      </c>
      <c r="P5351" s="70" t="str">
        <f t="shared" ca="1" si="724"/>
        <v/>
      </c>
      <c r="Q5351" s="71" t="str">
        <f t="shared" si="725"/>
        <v/>
      </c>
    </row>
    <row r="5352" spans="2:17" x14ac:dyDescent="0.2">
      <c r="B5352">
        <f t="shared" ca="1" si="726"/>
        <v>3</v>
      </c>
      <c r="G5352" t="str">
        <f t="shared" ca="1" si="721"/>
        <v/>
      </c>
      <c r="H5352">
        <f t="shared" si="727"/>
        <v>0</v>
      </c>
      <c r="N5352" s="67" t="str">
        <f t="shared" ca="1" si="722"/>
        <v/>
      </c>
      <c r="O5352" s="70" t="str">
        <f t="shared" ca="1" si="723"/>
        <v/>
      </c>
      <c r="P5352" s="70" t="str">
        <f t="shared" ca="1" si="724"/>
        <v/>
      </c>
      <c r="Q5352" s="71" t="str">
        <f t="shared" si="725"/>
        <v/>
      </c>
    </row>
    <row r="5353" spans="2:17" x14ac:dyDescent="0.2">
      <c r="B5353">
        <f t="shared" ca="1" si="726"/>
        <v>3</v>
      </c>
      <c r="G5353" t="str">
        <f t="shared" ca="1" si="721"/>
        <v/>
      </c>
      <c r="H5353">
        <f t="shared" si="727"/>
        <v>0</v>
      </c>
      <c r="N5353" s="67" t="str">
        <f t="shared" ca="1" si="722"/>
        <v/>
      </c>
      <c r="O5353" s="70" t="str">
        <f t="shared" ca="1" si="723"/>
        <v/>
      </c>
      <c r="P5353" s="70" t="str">
        <f t="shared" ca="1" si="724"/>
        <v/>
      </c>
      <c r="Q5353" s="71" t="str">
        <f t="shared" si="725"/>
        <v/>
      </c>
    </row>
    <row r="5354" spans="2:17" x14ac:dyDescent="0.2">
      <c r="B5354">
        <f t="shared" ca="1" si="726"/>
        <v>3</v>
      </c>
      <c r="G5354" t="str">
        <f t="shared" ca="1" si="721"/>
        <v/>
      </c>
      <c r="H5354">
        <f t="shared" si="727"/>
        <v>0</v>
      </c>
      <c r="N5354" s="67" t="str">
        <f t="shared" ca="1" si="722"/>
        <v/>
      </c>
      <c r="O5354" s="70" t="str">
        <f t="shared" ca="1" si="723"/>
        <v/>
      </c>
      <c r="P5354" s="70" t="str">
        <f t="shared" ca="1" si="724"/>
        <v/>
      </c>
      <c r="Q5354" s="71" t="str">
        <f t="shared" si="725"/>
        <v/>
      </c>
    </row>
    <row r="5355" spans="2:17" x14ac:dyDescent="0.2">
      <c r="B5355">
        <f t="shared" ca="1" si="726"/>
        <v>3</v>
      </c>
      <c r="G5355" t="str">
        <f t="shared" ca="1" si="721"/>
        <v/>
      </c>
      <c r="H5355">
        <f t="shared" si="727"/>
        <v>0</v>
      </c>
      <c r="N5355" s="67" t="str">
        <f t="shared" ca="1" si="722"/>
        <v/>
      </c>
      <c r="O5355" s="70" t="str">
        <f t="shared" ca="1" si="723"/>
        <v/>
      </c>
      <c r="P5355" s="70" t="str">
        <f t="shared" ca="1" si="724"/>
        <v/>
      </c>
      <c r="Q5355" s="71" t="str">
        <f t="shared" si="725"/>
        <v/>
      </c>
    </row>
    <row r="5356" spans="2:17" x14ac:dyDescent="0.2">
      <c r="B5356">
        <f t="shared" ca="1" si="726"/>
        <v>3</v>
      </c>
      <c r="G5356" t="str">
        <f t="shared" ca="1" si="721"/>
        <v/>
      </c>
      <c r="H5356">
        <f t="shared" si="727"/>
        <v>0</v>
      </c>
      <c r="N5356" s="67" t="str">
        <f t="shared" ca="1" si="722"/>
        <v/>
      </c>
      <c r="O5356" s="70" t="str">
        <f t="shared" ca="1" si="723"/>
        <v/>
      </c>
      <c r="P5356" s="70" t="str">
        <f t="shared" ca="1" si="724"/>
        <v/>
      </c>
      <c r="Q5356" s="71" t="str">
        <f t="shared" si="725"/>
        <v/>
      </c>
    </row>
    <row r="5357" spans="2:17" x14ac:dyDescent="0.2">
      <c r="B5357">
        <f t="shared" ca="1" si="726"/>
        <v>3</v>
      </c>
      <c r="G5357" t="str">
        <f t="shared" ca="1" si="721"/>
        <v/>
      </c>
      <c r="H5357">
        <f t="shared" si="727"/>
        <v>0</v>
      </c>
      <c r="N5357" s="67" t="str">
        <f t="shared" ca="1" si="722"/>
        <v/>
      </c>
      <c r="O5357" s="70" t="str">
        <f t="shared" ca="1" si="723"/>
        <v/>
      </c>
      <c r="P5357" s="70" t="str">
        <f t="shared" ca="1" si="724"/>
        <v/>
      </c>
      <c r="Q5357" s="71" t="str">
        <f t="shared" si="725"/>
        <v/>
      </c>
    </row>
    <row r="5358" spans="2:17" x14ac:dyDescent="0.2">
      <c r="B5358">
        <f t="shared" ca="1" si="726"/>
        <v>3</v>
      </c>
      <c r="G5358" t="str">
        <f t="shared" ca="1" si="721"/>
        <v/>
      </c>
      <c r="H5358">
        <f t="shared" si="727"/>
        <v>0</v>
      </c>
      <c r="N5358" s="67" t="str">
        <f t="shared" ca="1" si="722"/>
        <v/>
      </c>
      <c r="O5358" s="70" t="str">
        <f t="shared" ca="1" si="723"/>
        <v/>
      </c>
      <c r="P5358" s="70" t="str">
        <f t="shared" ca="1" si="724"/>
        <v/>
      </c>
      <c r="Q5358" s="71" t="str">
        <f t="shared" si="725"/>
        <v/>
      </c>
    </row>
    <row r="5359" spans="2:17" x14ac:dyDescent="0.2">
      <c r="B5359">
        <f t="shared" ca="1" si="726"/>
        <v>3</v>
      </c>
      <c r="G5359" t="str">
        <f t="shared" ca="1" si="721"/>
        <v/>
      </c>
      <c r="H5359">
        <f t="shared" si="727"/>
        <v>0</v>
      </c>
      <c r="N5359" s="67" t="str">
        <f t="shared" ca="1" si="722"/>
        <v/>
      </c>
      <c r="O5359" s="70" t="str">
        <f t="shared" ca="1" si="723"/>
        <v/>
      </c>
      <c r="P5359" s="70" t="str">
        <f t="shared" ca="1" si="724"/>
        <v/>
      </c>
      <c r="Q5359" s="71" t="str">
        <f t="shared" si="725"/>
        <v/>
      </c>
    </row>
    <row r="5360" spans="2:17" x14ac:dyDescent="0.2">
      <c r="B5360">
        <f t="shared" ca="1" si="726"/>
        <v>3</v>
      </c>
      <c r="G5360" t="str">
        <f t="shared" ref="G5360:G5423" ca="1" si="728">IF(B5360=B5359+1,MID(A5362,29,FIND("Kockázatkezelés",A5362)-30)*1,"")</f>
        <v/>
      </c>
      <c r="H5360">
        <f t="shared" si="727"/>
        <v>0</v>
      </c>
      <c r="N5360" s="67" t="str">
        <f t="shared" ca="1" si="722"/>
        <v/>
      </c>
      <c r="O5360" s="70" t="str">
        <f t="shared" ca="1" si="723"/>
        <v/>
      </c>
      <c r="P5360" s="70" t="str">
        <f t="shared" ca="1" si="724"/>
        <v/>
      </c>
      <c r="Q5360" s="71" t="str">
        <f t="shared" si="725"/>
        <v/>
      </c>
    </row>
    <row r="5361" spans="2:17" x14ac:dyDescent="0.2">
      <c r="B5361">
        <f t="shared" ca="1" si="726"/>
        <v>3</v>
      </c>
      <c r="G5361" t="str">
        <f t="shared" ca="1" si="728"/>
        <v/>
      </c>
      <c r="H5361">
        <f t="shared" si="727"/>
        <v>0</v>
      </c>
      <c r="N5361" s="67" t="str">
        <f t="shared" ca="1" si="722"/>
        <v/>
      </c>
      <c r="O5361" s="70" t="str">
        <f t="shared" ca="1" si="723"/>
        <v/>
      </c>
      <c r="P5361" s="70" t="str">
        <f t="shared" ca="1" si="724"/>
        <v/>
      </c>
      <c r="Q5361" s="71" t="str">
        <f t="shared" si="725"/>
        <v/>
      </c>
    </row>
    <row r="5362" spans="2:17" x14ac:dyDescent="0.2">
      <c r="B5362">
        <f t="shared" ca="1" si="726"/>
        <v>3</v>
      </c>
      <c r="G5362" t="str">
        <f t="shared" ca="1" si="728"/>
        <v/>
      </c>
      <c r="H5362">
        <f t="shared" si="727"/>
        <v>0</v>
      </c>
      <c r="N5362" s="67" t="str">
        <f t="shared" ca="1" si="722"/>
        <v/>
      </c>
      <c r="O5362" s="70" t="str">
        <f t="shared" ca="1" si="723"/>
        <v/>
      </c>
      <c r="P5362" s="70" t="str">
        <f t="shared" ca="1" si="724"/>
        <v/>
      </c>
      <c r="Q5362" s="71" t="str">
        <f t="shared" si="725"/>
        <v/>
      </c>
    </row>
    <row r="5363" spans="2:17" x14ac:dyDescent="0.2">
      <c r="B5363">
        <f t="shared" ca="1" si="726"/>
        <v>3</v>
      </c>
      <c r="G5363" t="str">
        <f t="shared" ca="1" si="728"/>
        <v/>
      </c>
      <c r="H5363">
        <f t="shared" si="727"/>
        <v>0</v>
      </c>
      <c r="N5363" s="67" t="str">
        <f t="shared" ca="1" si="722"/>
        <v/>
      </c>
      <c r="O5363" s="70" t="str">
        <f t="shared" ca="1" si="723"/>
        <v/>
      </c>
      <c r="P5363" s="70" t="str">
        <f t="shared" ca="1" si="724"/>
        <v/>
      </c>
      <c r="Q5363" s="71" t="str">
        <f t="shared" si="725"/>
        <v/>
      </c>
    </row>
    <row r="5364" spans="2:17" x14ac:dyDescent="0.2">
      <c r="B5364">
        <f t="shared" ca="1" si="726"/>
        <v>3</v>
      </c>
      <c r="G5364" t="str">
        <f t="shared" ca="1" si="728"/>
        <v/>
      </c>
      <c r="H5364">
        <f t="shared" si="727"/>
        <v>0</v>
      </c>
      <c r="N5364" s="67" t="str">
        <f t="shared" ca="1" si="722"/>
        <v/>
      </c>
      <c r="O5364" s="70" t="str">
        <f t="shared" ca="1" si="723"/>
        <v/>
      </c>
      <c r="P5364" s="70" t="str">
        <f t="shared" ca="1" si="724"/>
        <v/>
      </c>
      <c r="Q5364" s="71" t="str">
        <f t="shared" si="725"/>
        <v/>
      </c>
    </row>
    <row r="5365" spans="2:17" x14ac:dyDescent="0.2">
      <c r="B5365">
        <f t="shared" ca="1" si="726"/>
        <v>3</v>
      </c>
      <c r="G5365" t="str">
        <f t="shared" ca="1" si="728"/>
        <v/>
      </c>
      <c r="H5365">
        <f t="shared" si="727"/>
        <v>0</v>
      </c>
      <c r="N5365" s="67" t="str">
        <f t="shared" ca="1" si="722"/>
        <v/>
      </c>
      <c r="O5365" s="70" t="str">
        <f t="shared" ca="1" si="723"/>
        <v/>
      </c>
      <c r="P5365" s="70" t="str">
        <f t="shared" ca="1" si="724"/>
        <v/>
      </c>
      <c r="Q5365" s="71" t="str">
        <f t="shared" si="725"/>
        <v/>
      </c>
    </row>
    <row r="5366" spans="2:17" x14ac:dyDescent="0.2">
      <c r="B5366">
        <f t="shared" ca="1" si="726"/>
        <v>3</v>
      </c>
      <c r="G5366" t="str">
        <f t="shared" ca="1" si="728"/>
        <v/>
      </c>
      <c r="H5366">
        <f t="shared" si="727"/>
        <v>0</v>
      </c>
      <c r="N5366" s="67" t="str">
        <f t="shared" ca="1" si="722"/>
        <v/>
      </c>
      <c r="O5366" s="70" t="str">
        <f t="shared" ca="1" si="723"/>
        <v/>
      </c>
      <c r="P5366" s="70" t="str">
        <f t="shared" ca="1" si="724"/>
        <v/>
      </c>
      <c r="Q5366" s="71" t="str">
        <f t="shared" si="725"/>
        <v/>
      </c>
    </row>
    <row r="5367" spans="2:17" x14ac:dyDescent="0.2">
      <c r="B5367">
        <f t="shared" ca="1" si="726"/>
        <v>3</v>
      </c>
      <c r="G5367" t="str">
        <f t="shared" ca="1" si="728"/>
        <v/>
      </c>
      <c r="H5367">
        <f t="shared" si="727"/>
        <v>0</v>
      </c>
      <c r="N5367" s="67" t="str">
        <f t="shared" ca="1" si="722"/>
        <v/>
      </c>
      <c r="O5367" s="70" t="str">
        <f t="shared" ca="1" si="723"/>
        <v/>
      </c>
      <c r="P5367" s="70" t="str">
        <f t="shared" ca="1" si="724"/>
        <v/>
      </c>
      <c r="Q5367" s="71" t="str">
        <f t="shared" si="725"/>
        <v/>
      </c>
    </row>
    <row r="5368" spans="2:17" x14ac:dyDescent="0.2">
      <c r="B5368">
        <f t="shared" ca="1" si="726"/>
        <v>3</v>
      </c>
      <c r="G5368" t="str">
        <f t="shared" ca="1" si="728"/>
        <v/>
      </c>
      <c r="H5368">
        <f t="shared" si="727"/>
        <v>0</v>
      </c>
      <c r="N5368" s="67" t="str">
        <f t="shared" ca="1" si="722"/>
        <v/>
      </c>
      <c r="O5368" s="70" t="str">
        <f t="shared" ca="1" si="723"/>
        <v/>
      </c>
      <c r="P5368" s="70" t="str">
        <f t="shared" ca="1" si="724"/>
        <v/>
      </c>
      <c r="Q5368" s="71" t="str">
        <f t="shared" si="725"/>
        <v/>
      </c>
    </row>
    <row r="5369" spans="2:17" x14ac:dyDescent="0.2">
      <c r="B5369">
        <f t="shared" ca="1" si="726"/>
        <v>3</v>
      </c>
      <c r="G5369" t="str">
        <f t="shared" ca="1" si="728"/>
        <v/>
      </c>
      <c r="H5369">
        <f t="shared" si="727"/>
        <v>0</v>
      </c>
      <c r="N5369" s="67" t="str">
        <f t="shared" ca="1" si="722"/>
        <v/>
      </c>
      <c r="O5369" s="70" t="str">
        <f t="shared" ca="1" si="723"/>
        <v/>
      </c>
      <c r="P5369" s="70" t="str">
        <f t="shared" ca="1" si="724"/>
        <v/>
      </c>
      <c r="Q5369" s="71" t="str">
        <f t="shared" si="725"/>
        <v/>
      </c>
    </row>
    <row r="5370" spans="2:17" x14ac:dyDescent="0.2">
      <c r="B5370">
        <f t="shared" ca="1" si="726"/>
        <v>3</v>
      </c>
      <c r="G5370" t="str">
        <f t="shared" ca="1" si="728"/>
        <v/>
      </c>
      <c r="H5370">
        <f t="shared" si="727"/>
        <v>0</v>
      </c>
      <c r="N5370" s="67" t="str">
        <f t="shared" ca="1" si="722"/>
        <v/>
      </c>
      <c r="O5370" s="70" t="str">
        <f t="shared" ca="1" si="723"/>
        <v/>
      </c>
      <c r="P5370" s="70" t="str">
        <f t="shared" ca="1" si="724"/>
        <v/>
      </c>
      <c r="Q5370" s="71" t="str">
        <f t="shared" si="725"/>
        <v/>
      </c>
    </row>
    <row r="5371" spans="2:17" x14ac:dyDescent="0.2">
      <c r="B5371">
        <f t="shared" ca="1" si="726"/>
        <v>3</v>
      </c>
      <c r="G5371" t="str">
        <f t="shared" ca="1" si="728"/>
        <v/>
      </c>
      <c r="H5371">
        <f t="shared" si="727"/>
        <v>0</v>
      </c>
      <c r="N5371" s="67" t="str">
        <f t="shared" ca="1" si="722"/>
        <v/>
      </c>
      <c r="O5371" s="70" t="str">
        <f t="shared" ca="1" si="723"/>
        <v/>
      </c>
      <c r="P5371" s="70" t="str">
        <f t="shared" ca="1" si="724"/>
        <v/>
      </c>
      <c r="Q5371" s="71" t="str">
        <f t="shared" si="725"/>
        <v/>
      </c>
    </row>
    <row r="5372" spans="2:17" x14ac:dyDescent="0.2">
      <c r="B5372">
        <f t="shared" ca="1" si="726"/>
        <v>3</v>
      </c>
      <c r="G5372" t="str">
        <f t="shared" ca="1" si="728"/>
        <v/>
      </c>
      <c r="H5372">
        <f t="shared" si="727"/>
        <v>0</v>
      </c>
      <c r="N5372" s="67" t="str">
        <f t="shared" ca="1" si="722"/>
        <v/>
      </c>
      <c r="O5372" s="70" t="str">
        <f t="shared" ca="1" si="723"/>
        <v/>
      </c>
      <c r="P5372" s="70" t="str">
        <f t="shared" ca="1" si="724"/>
        <v/>
      </c>
      <c r="Q5372" s="71" t="str">
        <f t="shared" si="725"/>
        <v/>
      </c>
    </row>
    <row r="5373" spans="2:17" x14ac:dyDescent="0.2">
      <c r="B5373">
        <f t="shared" ca="1" si="726"/>
        <v>3</v>
      </c>
      <c r="G5373" t="str">
        <f t="shared" ca="1" si="728"/>
        <v/>
      </c>
      <c r="H5373">
        <f t="shared" si="727"/>
        <v>0</v>
      </c>
      <c r="N5373" s="67" t="str">
        <f t="shared" ca="1" si="722"/>
        <v/>
      </c>
      <c r="O5373" s="70" t="str">
        <f t="shared" ca="1" si="723"/>
        <v/>
      </c>
      <c r="P5373" s="70" t="str">
        <f t="shared" ca="1" si="724"/>
        <v/>
      </c>
      <c r="Q5373" s="71" t="str">
        <f t="shared" si="725"/>
        <v/>
      </c>
    </row>
    <row r="5374" spans="2:17" x14ac:dyDescent="0.2">
      <c r="B5374">
        <f t="shared" ca="1" si="726"/>
        <v>3</v>
      </c>
      <c r="G5374" t="str">
        <f t="shared" ca="1" si="728"/>
        <v/>
      </c>
      <c r="H5374">
        <f t="shared" si="727"/>
        <v>0</v>
      </c>
      <c r="N5374" s="67" t="str">
        <f t="shared" ca="1" si="722"/>
        <v/>
      </c>
      <c r="O5374" s="70" t="str">
        <f t="shared" ca="1" si="723"/>
        <v/>
      </c>
      <c r="P5374" s="70" t="str">
        <f t="shared" ca="1" si="724"/>
        <v/>
      </c>
      <c r="Q5374" s="71" t="str">
        <f t="shared" si="725"/>
        <v/>
      </c>
    </row>
    <row r="5375" spans="2:17" x14ac:dyDescent="0.2">
      <c r="B5375">
        <f t="shared" ca="1" si="726"/>
        <v>3</v>
      </c>
      <c r="G5375" t="str">
        <f t="shared" ca="1" si="728"/>
        <v/>
      </c>
      <c r="H5375">
        <f t="shared" si="727"/>
        <v>0</v>
      </c>
      <c r="N5375" s="67" t="str">
        <f t="shared" ca="1" si="722"/>
        <v/>
      </c>
      <c r="O5375" s="70" t="str">
        <f t="shared" ca="1" si="723"/>
        <v/>
      </c>
      <c r="P5375" s="70" t="str">
        <f t="shared" ca="1" si="724"/>
        <v/>
      </c>
      <c r="Q5375" s="71" t="str">
        <f t="shared" si="725"/>
        <v/>
      </c>
    </row>
    <row r="5376" spans="2:17" x14ac:dyDescent="0.2">
      <c r="B5376">
        <f t="shared" ca="1" si="726"/>
        <v>3</v>
      </c>
      <c r="G5376" t="str">
        <f t="shared" ca="1" si="728"/>
        <v/>
      </c>
      <c r="H5376">
        <f t="shared" si="727"/>
        <v>0</v>
      </c>
      <c r="N5376" s="67" t="str">
        <f t="shared" ca="1" si="722"/>
        <v/>
      </c>
      <c r="O5376" s="70" t="str">
        <f t="shared" ca="1" si="723"/>
        <v/>
      </c>
      <c r="P5376" s="70" t="str">
        <f t="shared" ca="1" si="724"/>
        <v/>
      </c>
      <c r="Q5376" s="71" t="str">
        <f t="shared" si="725"/>
        <v/>
      </c>
    </row>
    <row r="5377" spans="2:17" x14ac:dyDescent="0.2">
      <c r="B5377">
        <f t="shared" ca="1" si="726"/>
        <v>3</v>
      </c>
      <c r="G5377" t="str">
        <f t="shared" ca="1" si="728"/>
        <v/>
      </c>
      <c r="H5377">
        <f t="shared" si="727"/>
        <v>0</v>
      </c>
      <c r="N5377" s="67" t="str">
        <f t="shared" ca="1" si="722"/>
        <v/>
      </c>
      <c r="O5377" s="70" t="str">
        <f t="shared" ca="1" si="723"/>
        <v/>
      </c>
      <c r="P5377" s="70" t="str">
        <f t="shared" ca="1" si="724"/>
        <v/>
      </c>
      <c r="Q5377" s="71" t="str">
        <f t="shared" si="725"/>
        <v/>
      </c>
    </row>
    <row r="5378" spans="2:17" x14ac:dyDescent="0.2">
      <c r="B5378">
        <f t="shared" ca="1" si="726"/>
        <v>3</v>
      </c>
      <c r="G5378" t="str">
        <f t="shared" ca="1" si="728"/>
        <v/>
      </c>
      <c r="H5378">
        <f t="shared" si="727"/>
        <v>0</v>
      </c>
      <c r="N5378" s="67" t="str">
        <f t="shared" ref="N5378:N5441" ca="1" si="729">IF(ISERROR(VLOOKUP($K5378,$B:$G,AA$2,FALSE)),"",VLOOKUP($K5378,$B:$G,AA$2,FALSE))</f>
        <v/>
      </c>
      <c r="O5378" s="70" t="str">
        <f t="shared" ref="O5378:O5441" ca="1" si="730">IF(ISERROR(VLOOKUP($K5378,$B:$G,AB$2,FALSE)),"",VLOOKUP($K5378,$B:$G,AB$2,FALSE))</f>
        <v/>
      </c>
      <c r="P5378" s="70" t="str">
        <f t="shared" ref="P5378:P5441" ca="1" si="731">IF(ISERROR(VLOOKUP($K5378,$B:$G,AC$2,FALSE)),"",VLOOKUP($K5378,$B:$G,AC$2,FALSE))</f>
        <v/>
      </c>
      <c r="Q5378" s="71" t="str">
        <f t="shared" ref="Q5378:Q5441" si="732">IF(L5378=0,"",(ROUND(IF(ISERROR(VLOOKUP($K5378,$B:$G,AD$2,FALSE)),"terület?",VLOOKUP($K5378,$B:$G,AD$2,FALSE)),2)))</f>
        <v/>
      </c>
    </row>
    <row r="5379" spans="2:17" x14ac:dyDescent="0.2">
      <c r="B5379">
        <f t="shared" ref="B5379:B5442" ca="1" si="733">IF(AND(LEFT(A5379,6)="Blokk:",RIGHT(A5379,10)&lt;&gt;"módosított",LEFT(A5380,11)="Táblaadatok",H5379&gt;0),B5378+1,B5378)</f>
        <v>3</v>
      </c>
      <c r="G5379" t="str">
        <f t="shared" ca="1" si="728"/>
        <v/>
      </c>
      <c r="H5379">
        <f t="shared" si="727"/>
        <v>0</v>
      </c>
      <c r="N5379" s="67" t="str">
        <f t="shared" ca="1" si="729"/>
        <v/>
      </c>
      <c r="O5379" s="70" t="str">
        <f t="shared" ca="1" si="730"/>
        <v/>
      </c>
      <c r="P5379" s="70" t="str">
        <f t="shared" ca="1" si="731"/>
        <v/>
      </c>
      <c r="Q5379" s="71" t="str">
        <f t="shared" si="732"/>
        <v/>
      </c>
    </row>
    <row r="5380" spans="2:17" x14ac:dyDescent="0.2">
      <c r="B5380">
        <f t="shared" ca="1" si="733"/>
        <v>3</v>
      </c>
      <c r="G5380" t="str">
        <f t="shared" ca="1" si="728"/>
        <v/>
      </c>
      <c r="H5380">
        <f t="shared" ref="H5380:H5443" si="734">IF(ISNA(VLOOKUP(MID(A5381,40,5),AE:AF,2,0)),0,1)</f>
        <v>0</v>
      </c>
      <c r="N5380" s="67" t="str">
        <f t="shared" ca="1" si="729"/>
        <v/>
      </c>
      <c r="O5380" s="70" t="str">
        <f t="shared" ca="1" si="730"/>
        <v/>
      </c>
      <c r="P5380" s="70" t="str">
        <f t="shared" ca="1" si="731"/>
        <v/>
      </c>
      <c r="Q5380" s="71" t="str">
        <f t="shared" si="732"/>
        <v/>
      </c>
    </row>
    <row r="5381" spans="2:17" x14ac:dyDescent="0.2">
      <c r="B5381">
        <f t="shared" ca="1" si="733"/>
        <v>3</v>
      </c>
      <c r="G5381" t="str">
        <f t="shared" ca="1" si="728"/>
        <v/>
      </c>
      <c r="H5381">
        <f t="shared" si="734"/>
        <v>0</v>
      </c>
      <c r="N5381" s="67" t="str">
        <f t="shared" ca="1" si="729"/>
        <v/>
      </c>
      <c r="O5381" s="70" t="str">
        <f t="shared" ca="1" si="730"/>
        <v/>
      </c>
      <c r="P5381" s="70" t="str">
        <f t="shared" ca="1" si="731"/>
        <v/>
      </c>
      <c r="Q5381" s="71" t="str">
        <f t="shared" si="732"/>
        <v/>
      </c>
    </row>
    <row r="5382" spans="2:17" x14ac:dyDescent="0.2">
      <c r="B5382">
        <f t="shared" ca="1" si="733"/>
        <v>3</v>
      </c>
      <c r="G5382" t="str">
        <f t="shared" ca="1" si="728"/>
        <v/>
      </c>
      <c r="H5382">
        <f t="shared" si="734"/>
        <v>0</v>
      </c>
      <c r="N5382" s="67" t="str">
        <f t="shared" ca="1" si="729"/>
        <v/>
      </c>
      <c r="O5382" s="70" t="str">
        <f t="shared" ca="1" si="730"/>
        <v/>
      </c>
      <c r="P5382" s="70" t="str">
        <f t="shared" ca="1" si="731"/>
        <v/>
      </c>
      <c r="Q5382" s="71" t="str">
        <f t="shared" si="732"/>
        <v/>
      </c>
    </row>
    <row r="5383" spans="2:17" x14ac:dyDescent="0.2">
      <c r="B5383">
        <f t="shared" ca="1" si="733"/>
        <v>3</v>
      </c>
      <c r="G5383" t="str">
        <f t="shared" ca="1" si="728"/>
        <v/>
      </c>
      <c r="H5383">
        <f t="shared" si="734"/>
        <v>0</v>
      </c>
      <c r="N5383" s="67" t="str">
        <f t="shared" ca="1" si="729"/>
        <v/>
      </c>
      <c r="O5383" s="70" t="str">
        <f t="shared" ca="1" si="730"/>
        <v/>
      </c>
      <c r="P5383" s="70" t="str">
        <f t="shared" ca="1" si="731"/>
        <v/>
      </c>
      <c r="Q5383" s="71" t="str">
        <f t="shared" si="732"/>
        <v/>
      </c>
    </row>
    <row r="5384" spans="2:17" x14ac:dyDescent="0.2">
      <c r="B5384">
        <f t="shared" ca="1" si="733"/>
        <v>3</v>
      </c>
      <c r="G5384" t="str">
        <f t="shared" ca="1" si="728"/>
        <v/>
      </c>
      <c r="H5384">
        <f t="shared" si="734"/>
        <v>0</v>
      </c>
      <c r="N5384" s="67" t="str">
        <f t="shared" ca="1" si="729"/>
        <v/>
      </c>
      <c r="O5384" s="70" t="str">
        <f t="shared" ca="1" si="730"/>
        <v/>
      </c>
      <c r="P5384" s="70" t="str">
        <f t="shared" ca="1" si="731"/>
        <v/>
      </c>
      <c r="Q5384" s="71" t="str">
        <f t="shared" si="732"/>
        <v/>
      </c>
    </row>
    <row r="5385" spans="2:17" x14ac:dyDescent="0.2">
      <c r="B5385">
        <f t="shared" ca="1" si="733"/>
        <v>3</v>
      </c>
      <c r="G5385" t="str">
        <f t="shared" ca="1" si="728"/>
        <v/>
      </c>
      <c r="H5385">
        <f t="shared" si="734"/>
        <v>0</v>
      </c>
      <c r="N5385" s="67" t="str">
        <f t="shared" ca="1" si="729"/>
        <v/>
      </c>
      <c r="O5385" s="70" t="str">
        <f t="shared" ca="1" si="730"/>
        <v/>
      </c>
      <c r="P5385" s="70" t="str">
        <f t="shared" ca="1" si="731"/>
        <v/>
      </c>
      <c r="Q5385" s="71" t="str">
        <f t="shared" si="732"/>
        <v/>
      </c>
    </row>
    <row r="5386" spans="2:17" x14ac:dyDescent="0.2">
      <c r="B5386">
        <f t="shared" ca="1" si="733"/>
        <v>3</v>
      </c>
      <c r="G5386" t="str">
        <f t="shared" ca="1" si="728"/>
        <v/>
      </c>
      <c r="H5386">
        <f t="shared" si="734"/>
        <v>0</v>
      </c>
      <c r="N5386" s="67" t="str">
        <f t="shared" ca="1" si="729"/>
        <v/>
      </c>
      <c r="O5386" s="70" t="str">
        <f t="shared" ca="1" si="730"/>
        <v/>
      </c>
      <c r="P5386" s="70" t="str">
        <f t="shared" ca="1" si="731"/>
        <v/>
      </c>
      <c r="Q5386" s="71" t="str">
        <f t="shared" si="732"/>
        <v/>
      </c>
    </row>
    <row r="5387" spans="2:17" x14ac:dyDescent="0.2">
      <c r="B5387">
        <f t="shared" ca="1" si="733"/>
        <v>3</v>
      </c>
      <c r="G5387" t="str">
        <f t="shared" ca="1" si="728"/>
        <v/>
      </c>
      <c r="H5387">
        <f t="shared" si="734"/>
        <v>0</v>
      </c>
      <c r="N5387" s="67" t="str">
        <f t="shared" ca="1" si="729"/>
        <v/>
      </c>
      <c r="O5387" s="70" t="str">
        <f t="shared" ca="1" si="730"/>
        <v/>
      </c>
      <c r="P5387" s="70" t="str">
        <f t="shared" ca="1" si="731"/>
        <v/>
      </c>
      <c r="Q5387" s="71" t="str">
        <f t="shared" si="732"/>
        <v/>
      </c>
    </row>
    <row r="5388" spans="2:17" x14ac:dyDescent="0.2">
      <c r="B5388">
        <f t="shared" ca="1" si="733"/>
        <v>3</v>
      </c>
      <c r="G5388" t="str">
        <f t="shared" ca="1" si="728"/>
        <v/>
      </c>
      <c r="H5388">
        <f t="shared" si="734"/>
        <v>0</v>
      </c>
      <c r="N5388" s="67" t="str">
        <f t="shared" ca="1" si="729"/>
        <v/>
      </c>
      <c r="O5388" s="70" t="str">
        <f t="shared" ca="1" si="730"/>
        <v/>
      </c>
      <c r="P5388" s="70" t="str">
        <f t="shared" ca="1" si="731"/>
        <v/>
      </c>
      <c r="Q5388" s="71" t="str">
        <f t="shared" si="732"/>
        <v/>
      </c>
    </row>
    <row r="5389" spans="2:17" x14ac:dyDescent="0.2">
      <c r="B5389">
        <f t="shared" ca="1" si="733"/>
        <v>3</v>
      </c>
      <c r="G5389" t="str">
        <f t="shared" ca="1" si="728"/>
        <v/>
      </c>
      <c r="H5389">
        <f t="shared" si="734"/>
        <v>0</v>
      </c>
      <c r="N5389" s="67" t="str">
        <f t="shared" ca="1" si="729"/>
        <v/>
      </c>
      <c r="O5389" s="70" t="str">
        <f t="shared" ca="1" si="730"/>
        <v/>
      </c>
      <c r="P5389" s="70" t="str">
        <f t="shared" ca="1" si="731"/>
        <v/>
      </c>
      <c r="Q5389" s="71" t="str">
        <f t="shared" si="732"/>
        <v/>
      </c>
    </row>
    <row r="5390" spans="2:17" x14ac:dyDescent="0.2">
      <c r="B5390">
        <f t="shared" ca="1" si="733"/>
        <v>3</v>
      </c>
      <c r="G5390" t="str">
        <f t="shared" ca="1" si="728"/>
        <v/>
      </c>
      <c r="H5390">
        <f t="shared" si="734"/>
        <v>0</v>
      </c>
      <c r="N5390" s="67" t="str">
        <f t="shared" ca="1" si="729"/>
        <v/>
      </c>
      <c r="O5390" s="70" t="str">
        <f t="shared" ca="1" si="730"/>
        <v/>
      </c>
      <c r="P5390" s="70" t="str">
        <f t="shared" ca="1" si="731"/>
        <v/>
      </c>
      <c r="Q5390" s="71" t="str">
        <f t="shared" si="732"/>
        <v/>
      </c>
    </row>
    <row r="5391" spans="2:17" x14ac:dyDescent="0.2">
      <c r="B5391">
        <f t="shared" ca="1" si="733"/>
        <v>3</v>
      </c>
      <c r="G5391" t="str">
        <f t="shared" ca="1" si="728"/>
        <v/>
      </c>
      <c r="H5391">
        <f t="shared" si="734"/>
        <v>0</v>
      </c>
      <c r="N5391" s="67" t="str">
        <f t="shared" ca="1" si="729"/>
        <v/>
      </c>
      <c r="O5391" s="70" t="str">
        <f t="shared" ca="1" si="730"/>
        <v/>
      </c>
      <c r="P5391" s="70" t="str">
        <f t="shared" ca="1" si="731"/>
        <v/>
      </c>
      <c r="Q5391" s="71" t="str">
        <f t="shared" si="732"/>
        <v/>
      </c>
    </row>
    <row r="5392" spans="2:17" x14ac:dyDescent="0.2">
      <c r="B5392">
        <f t="shared" ca="1" si="733"/>
        <v>3</v>
      </c>
      <c r="G5392" t="str">
        <f t="shared" ca="1" si="728"/>
        <v/>
      </c>
      <c r="H5392">
        <f t="shared" si="734"/>
        <v>0</v>
      </c>
      <c r="N5392" s="67" t="str">
        <f t="shared" ca="1" si="729"/>
        <v/>
      </c>
      <c r="O5392" s="70" t="str">
        <f t="shared" ca="1" si="730"/>
        <v/>
      </c>
      <c r="P5392" s="70" t="str">
        <f t="shared" ca="1" si="731"/>
        <v/>
      </c>
      <c r="Q5392" s="71" t="str">
        <f t="shared" si="732"/>
        <v/>
      </c>
    </row>
    <row r="5393" spans="2:17" x14ac:dyDescent="0.2">
      <c r="B5393">
        <f t="shared" ca="1" si="733"/>
        <v>3</v>
      </c>
      <c r="G5393" t="str">
        <f t="shared" ca="1" si="728"/>
        <v/>
      </c>
      <c r="H5393">
        <f t="shared" si="734"/>
        <v>0</v>
      </c>
      <c r="N5393" s="67" t="str">
        <f t="shared" ca="1" si="729"/>
        <v/>
      </c>
      <c r="O5393" s="70" t="str">
        <f t="shared" ca="1" si="730"/>
        <v/>
      </c>
      <c r="P5393" s="70" t="str">
        <f t="shared" ca="1" si="731"/>
        <v/>
      </c>
      <c r="Q5393" s="71" t="str">
        <f t="shared" si="732"/>
        <v/>
      </c>
    </row>
    <row r="5394" spans="2:17" x14ac:dyDescent="0.2">
      <c r="B5394">
        <f t="shared" ca="1" si="733"/>
        <v>3</v>
      </c>
      <c r="G5394" t="str">
        <f t="shared" ca="1" si="728"/>
        <v/>
      </c>
      <c r="H5394">
        <f t="shared" si="734"/>
        <v>0</v>
      </c>
      <c r="N5394" s="67" t="str">
        <f t="shared" ca="1" si="729"/>
        <v/>
      </c>
      <c r="O5394" s="70" t="str">
        <f t="shared" ca="1" si="730"/>
        <v/>
      </c>
      <c r="P5394" s="70" t="str">
        <f t="shared" ca="1" si="731"/>
        <v/>
      </c>
      <c r="Q5394" s="71" t="str">
        <f t="shared" si="732"/>
        <v/>
      </c>
    </row>
    <row r="5395" spans="2:17" x14ac:dyDescent="0.2">
      <c r="B5395">
        <f t="shared" ca="1" si="733"/>
        <v>3</v>
      </c>
      <c r="G5395" t="str">
        <f t="shared" ca="1" si="728"/>
        <v/>
      </c>
      <c r="H5395">
        <f t="shared" si="734"/>
        <v>0</v>
      </c>
      <c r="N5395" s="67" t="str">
        <f t="shared" ca="1" si="729"/>
        <v/>
      </c>
      <c r="O5395" s="70" t="str">
        <f t="shared" ca="1" si="730"/>
        <v/>
      </c>
      <c r="P5395" s="70" t="str">
        <f t="shared" ca="1" si="731"/>
        <v/>
      </c>
      <c r="Q5395" s="71" t="str">
        <f t="shared" si="732"/>
        <v/>
      </c>
    </row>
    <row r="5396" spans="2:17" x14ac:dyDescent="0.2">
      <c r="B5396">
        <f t="shared" ca="1" si="733"/>
        <v>3</v>
      </c>
      <c r="G5396" t="str">
        <f t="shared" ca="1" si="728"/>
        <v/>
      </c>
      <c r="H5396">
        <f t="shared" si="734"/>
        <v>0</v>
      </c>
      <c r="N5396" s="67" t="str">
        <f t="shared" ca="1" si="729"/>
        <v/>
      </c>
      <c r="O5396" s="70" t="str">
        <f t="shared" ca="1" si="730"/>
        <v/>
      </c>
      <c r="P5396" s="70" t="str">
        <f t="shared" ca="1" si="731"/>
        <v/>
      </c>
      <c r="Q5396" s="71" t="str">
        <f t="shared" si="732"/>
        <v/>
      </c>
    </row>
    <row r="5397" spans="2:17" x14ac:dyDescent="0.2">
      <c r="B5397">
        <f t="shared" ca="1" si="733"/>
        <v>3</v>
      </c>
      <c r="G5397" t="str">
        <f t="shared" ca="1" si="728"/>
        <v/>
      </c>
      <c r="H5397">
        <f t="shared" si="734"/>
        <v>0</v>
      </c>
      <c r="N5397" s="67" t="str">
        <f t="shared" ca="1" si="729"/>
        <v/>
      </c>
      <c r="O5397" s="70" t="str">
        <f t="shared" ca="1" si="730"/>
        <v/>
      </c>
      <c r="P5397" s="70" t="str">
        <f t="shared" ca="1" si="731"/>
        <v/>
      </c>
      <c r="Q5397" s="71" t="str">
        <f t="shared" si="732"/>
        <v/>
      </c>
    </row>
    <row r="5398" spans="2:17" x14ac:dyDescent="0.2">
      <c r="B5398">
        <f t="shared" ca="1" si="733"/>
        <v>3</v>
      </c>
      <c r="G5398" t="str">
        <f t="shared" ca="1" si="728"/>
        <v/>
      </c>
      <c r="H5398">
        <f t="shared" si="734"/>
        <v>0</v>
      </c>
      <c r="N5398" s="67" t="str">
        <f t="shared" ca="1" si="729"/>
        <v/>
      </c>
      <c r="O5398" s="70" t="str">
        <f t="shared" ca="1" si="730"/>
        <v/>
      </c>
      <c r="P5398" s="70" t="str">
        <f t="shared" ca="1" si="731"/>
        <v/>
      </c>
      <c r="Q5398" s="71" t="str">
        <f t="shared" si="732"/>
        <v/>
      </c>
    </row>
    <row r="5399" spans="2:17" x14ac:dyDescent="0.2">
      <c r="B5399">
        <f t="shared" ca="1" si="733"/>
        <v>3</v>
      </c>
      <c r="G5399" t="str">
        <f t="shared" ca="1" si="728"/>
        <v/>
      </c>
      <c r="H5399">
        <f t="shared" si="734"/>
        <v>0</v>
      </c>
      <c r="N5399" s="67" t="str">
        <f t="shared" ca="1" si="729"/>
        <v/>
      </c>
      <c r="O5399" s="70" t="str">
        <f t="shared" ca="1" si="730"/>
        <v/>
      </c>
      <c r="P5399" s="70" t="str">
        <f t="shared" ca="1" si="731"/>
        <v/>
      </c>
      <c r="Q5399" s="71" t="str">
        <f t="shared" si="732"/>
        <v/>
      </c>
    </row>
    <row r="5400" spans="2:17" x14ac:dyDescent="0.2">
      <c r="B5400">
        <f t="shared" ca="1" si="733"/>
        <v>3</v>
      </c>
      <c r="G5400" t="str">
        <f t="shared" ca="1" si="728"/>
        <v/>
      </c>
      <c r="H5400">
        <f t="shared" si="734"/>
        <v>0</v>
      </c>
      <c r="N5400" s="67" t="str">
        <f t="shared" ca="1" si="729"/>
        <v/>
      </c>
      <c r="O5400" s="70" t="str">
        <f t="shared" ca="1" si="730"/>
        <v/>
      </c>
      <c r="P5400" s="70" t="str">
        <f t="shared" ca="1" si="731"/>
        <v/>
      </c>
      <c r="Q5400" s="71" t="str">
        <f t="shared" si="732"/>
        <v/>
      </c>
    </row>
    <row r="5401" spans="2:17" x14ac:dyDescent="0.2">
      <c r="B5401">
        <f t="shared" ca="1" si="733"/>
        <v>3</v>
      </c>
      <c r="G5401" t="str">
        <f t="shared" ca="1" si="728"/>
        <v/>
      </c>
      <c r="H5401">
        <f t="shared" si="734"/>
        <v>0</v>
      </c>
      <c r="N5401" s="67" t="str">
        <f t="shared" ca="1" si="729"/>
        <v/>
      </c>
      <c r="O5401" s="70" t="str">
        <f t="shared" ca="1" si="730"/>
        <v/>
      </c>
      <c r="P5401" s="70" t="str">
        <f t="shared" ca="1" si="731"/>
        <v/>
      </c>
      <c r="Q5401" s="71" t="str">
        <f t="shared" si="732"/>
        <v/>
      </c>
    </row>
    <row r="5402" spans="2:17" x14ac:dyDescent="0.2">
      <c r="B5402">
        <f t="shared" ca="1" si="733"/>
        <v>3</v>
      </c>
      <c r="G5402" t="str">
        <f t="shared" ca="1" si="728"/>
        <v/>
      </c>
      <c r="H5402">
        <f t="shared" si="734"/>
        <v>0</v>
      </c>
      <c r="N5402" s="67" t="str">
        <f t="shared" ca="1" si="729"/>
        <v/>
      </c>
      <c r="O5402" s="70" t="str">
        <f t="shared" ca="1" si="730"/>
        <v/>
      </c>
      <c r="P5402" s="70" t="str">
        <f t="shared" ca="1" si="731"/>
        <v/>
      </c>
      <c r="Q5402" s="71" t="str">
        <f t="shared" si="732"/>
        <v/>
      </c>
    </row>
    <row r="5403" spans="2:17" x14ac:dyDescent="0.2">
      <c r="B5403">
        <f t="shared" ca="1" si="733"/>
        <v>3</v>
      </c>
      <c r="G5403" t="str">
        <f t="shared" ca="1" si="728"/>
        <v/>
      </c>
      <c r="H5403">
        <f t="shared" si="734"/>
        <v>0</v>
      </c>
      <c r="N5403" s="67" t="str">
        <f t="shared" ca="1" si="729"/>
        <v/>
      </c>
      <c r="O5403" s="70" t="str">
        <f t="shared" ca="1" si="730"/>
        <v/>
      </c>
      <c r="P5403" s="70" t="str">
        <f t="shared" ca="1" si="731"/>
        <v/>
      </c>
      <c r="Q5403" s="71" t="str">
        <f t="shared" si="732"/>
        <v/>
      </c>
    </row>
    <row r="5404" spans="2:17" x14ac:dyDescent="0.2">
      <c r="B5404">
        <f t="shared" ca="1" si="733"/>
        <v>3</v>
      </c>
      <c r="G5404" t="str">
        <f t="shared" ca="1" si="728"/>
        <v/>
      </c>
      <c r="H5404">
        <f t="shared" si="734"/>
        <v>0</v>
      </c>
      <c r="N5404" s="67" t="str">
        <f t="shared" ca="1" si="729"/>
        <v/>
      </c>
      <c r="O5404" s="70" t="str">
        <f t="shared" ca="1" si="730"/>
        <v/>
      </c>
      <c r="P5404" s="70" t="str">
        <f t="shared" ca="1" si="731"/>
        <v/>
      </c>
      <c r="Q5404" s="71" t="str">
        <f t="shared" si="732"/>
        <v/>
      </c>
    </row>
    <row r="5405" spans="2:17" x14ac:dyDescent="0.2">
      <c r="B5405">
        <f t="shared" ca="1" si="733"/>
        <v>3</v>
      </c>
      <c r="G5405" t="str">
        <f t="shared" ca="1" si="728"/>
        <v/>
      </c>
      <c r="H5405">
        <f t="shared" si="734"/>
        <v>0</v>
      </c>
      <c r="N5405" s="67" t="str">
        <f t="shared" ca="1" si="729"/>
        <v/>
      </c>
      <c r="O5405" s="70" t="str">
        <f t="shared" ca="1" si="730"/>
        <v/>
      </c>
      <c r="P5405" s="70" t="str">
        <f t="shared" ca="1" si="731"/>
        <v/>
      </c>
      <c r="Q5405" s="71" t="str">
        <f t="shared" si="732"/>
        <v/>
      </c>
    </row>
    <row r="5406" spans="2:17" x14ac:dyDescent="0.2">
      <c r="B5406">
        <f t="shared" ca="1" si="733"/>
        <v>3</v>
      </c>
      <c r="G5406" t="str">
        <f t="shared" ca="1" si="728"/>
        <v/>
      </c>
      <c r="H5406">
        <f t="shared" si="734"/>
        <v>0</v>
      </c>
      <c r="N5406" s="67" t="str">
        <f t="shared" ca="1" si="729"/>
        <v/>
      </c>
      <c r="O5406" s="70" t="str">
        <f t="shared" ca="1" si="730"/>
        <v/>
      </c>
      <c r="P5406" s="70" t="str">
        <f t="shared" ca="1" si="731"/>
        <v/>
      </c>
      <c r="Q5406" s="71" t="str">
        <f t="shared" si="732"/>
        <v/>
      </c>
    </row>
    <row r="5407" spans="2:17" x14ac:dyDescent="0.2">
      <c r="B5407">
        <f t="shared" ca="1" si="733"/>
        <v>3</v>
      </c>
      <c r="G5407" t="str">
        <f t="shared" ca="1" si="728"/>
        <v/>
      </c>
      <c r="H5407">
        <f t="shared" si="734"/>
        <v>0</v>
      </c>
      <c r="N5407" s="67" t="str">
        <f t="shared" ca="1" si="729"/>
        <v/>
      </c>
      <c r="O5407" s="70" t="str">
        <f t="shared" ca="1" si="730"/>
        <v/>
      </c>
      <c r="P5407" s="70" t="str">
        <f t="shared" ca="1" si="731"/>
        <v/>
      </c>
      <c r="Q5407" s="71" t="str">
        <f t="shared" si="732"/>
        <v/>
      </c>
    </row>
    <row r="5408" spans="2:17" x14ac:dyDescent="0.2">
      <c r="B5408">
        <f t="shared" ca="1" si="733"/>
        <v>3</v>
      </c>
      <c r="G5408" t="str">
        <f t="shared" ca="1" si="728"/>
        <v/>
      </c>
      <c r="H5408">
        <f t="shared" si="734"/>
        <v>0</v>
      </c>
      <c r="N5408" s="67" t="str">
        <f t="shared" ca="1" si="729"/>
        <v/>
      </c>
      <c r="O5408" s="70" t="str">
        <f t="shared" ca="1" si="730"/>
        <v/>
      </c>
      <c r="P5408" s="70" t="str">
        <f t="shared" ca="1" si="731"/>
        <v/>
      </c>
      <c r="Q5408" s="71" t="str">
        <f t="shared" si="732"/>
        <v/>
      </c>
    </row>
    <row r="5409" spans="2:17" x14ac:dyDescent="0.2">
      <c r="B5409">
        <f t="shared" ca="1" si="733"/>
        <v>3</v>
      </c>
      <c r="G5409" t="str">
        <f t="shared" ca="1" si="728"/>
        <v/>
      </c>
      <c r="H5409">
        <f t="shared" si="734"/>
        <v>0</v>
      </c>
      <c r="N5409" s="67" t="str">
        <f t="shared" ca="1" si="729"/>
        <v/>
      </c>
      <c r="O5409" s="70" t="str">
        <f t="shared" ca="1" si="730"/>
        <v/>
      </c>
      <c r="P5409" s="70" t="str">
        <f t="shared" ca="1" si="731"/>
        <v/>
      </c>
      <c r="Q5409" s="71" t="str">
        <f t="shared" si="732"/>
        <v/>
      </c>
    </row>
    <row r="5410" spans="2:17" x14ac:dyDescent="0.2">
      <c r="B5410">
        <f t="shared" ca="1" si="733"/>
        <v>3</v>
      </c>
      <c r="G5410" t="str">
        <f t="shared" ca="1" si="728"/>
        <v/>
      </c>
      <c r="H5410">
        <f t="shared" si="734"/>
        <v>0</v>
      </c>
      <c r="N5410" s="67" t="str">
        <f t="shared" ca="1" si="729"/>
        <v/>
      </c>
      <c r="O5410" s="70" t="str">
        <f t="shared" ca="1" si="730"/>
        <v/>
      </c>
      <c r="P5410" s="70" t="str">
        <f t="shared" ca="1" si="731"/>
        <v/>
      </c>
      <c r="Q5410" s="71" t="str">
        <f t="shared" si="732"/>
        <v/>
      </c>
    </row>
    <row r="5411" spans="2:17" x14ac:dyDescent="0.2">
      <c r="B5411">
        <f t="shared" ca="1" si="733"/>
        <v>3</v>
      </c>
      <c r="G5411" t="str">
        <f t="shared" ca="1" si="728"/>
        <v/>
      </c>
      <c r="H5411">
        <f t="shared" si="734"/>
        <v>0</v>
      </c>
      <c r="N5411" s="67" t="str">
        <f t="shared" ca="1" si="729"/>
        <v/>
      </c>
      <c r="O5411" s="70" t="str">
        <f t="shared" ca="1" si="730"/>
        <v/>
      </c>
      <c r="P5411" s="70" t="str">
        <f t="shared" ca="1" si="731"/>
        <v/>
      </c>
      <c r="Q5411" s="71" t="str">
        <f t="shared" si="732"/>
        <v/>
      </c>
    </row>
    <row r="5412" spans="2:17" x14ac:dyDescent="0.2">
      <c r="B5412">
        <f t="shared" ca="1" si="733"/>
        <v>3</v>
      </c>
      <c r="G5412" t="str">
        <f t="shared" ca="1" si="728"/>
        <v/>
      </c>
      <c r="H5412">
        <f t="shared" si="734"/>
        <v>0</v>
      </c>
      <c r="N5412" s="67" t="str">
        <f t="shared" ca="1" si="729"/>
        <v/>
      </c>
      <c r="O5412" s="70" t="str">
        <f t="shared" ca="1" si="730"/>
        <v/>
      </c>
      <c r="P5412" s="70" t="str">
        <f t="shared" ca="1" si="731"/>
        <v/>
      </c>
      <c r="Q5412" s="71" t="str">
        <f t="shared" si="732"/>
        <v/>
      </c>
    </row>
    <row r="5413" spans="2:17" x14ac:dyDescent="0.2">
      <c r="B5413">
        <f t="shared" ca="1" si="733"/>
        <v>3</v>
      </c>
      <c r="G5413" t="str">
        <f t="shared" ca="1" si="728"/>
        <v/>
      </c>
      <c r="H5413">
        <f t="shared" si="734"/>
        <v>0</v>
      </c>
      <c r="N5413" s="67" t="str">
        <f t="shared" ca="1" si="729"/>
        <v/>
      </c>
      <c r="O5413" s="70" t="str">
        <f t="shared" ca="1" si="730"/>
        <v/>
      </c>
      <c r="P5413" s="70" t="str">
        <f t="shared" ca="1" si="731"/>
        <v/>
      </c>
      <c r="Q5413" s="71" t="str">
        <f t="shared" si="732"/>
        <v/>
      </c>
    </row>
    <row r="5414" spans="2:17" x14ac:dyDescent="0.2">
      <c r="B5414">
        <f t="shared" ca="1" si="733"/>
        <v>3</v>
      </c>
      <c r="G5414" t="str">
        <f t="shared" ca="1" si="728"/>
        <v/>
      </c>
      <c r="H5414">
        <f t="shared" si="734"/>
        <v>0</v>
      </c>
      <c r="N5414" s="67" t="str">
        <f t="shared" ca="1" si="729"/>
        <v/>
      </c>
      <c r="O5414" s="70" t="str">
        <f t="shared" ca="1" si="730"/>
        <v/>
      </c>
      <c r="P5414" s="70" t="str">
        <f t="shared" ca="1" si="731"/>
        <v/>
      </c>
      <c r="Q5414" s="71" t="str">
        <f t="shared" si="732"/>
        <v/>
      </c>
    </row>
    <row r="5415" spans="2:17" x14ac:dyDescent="0.2">
      <c r="B5415">
        <f t="shared" ca="1" si="733"/>
        <v>3</v>
      </c>
      <c r="G5415" t="str">
        <f t="shared" ca="1" si="728"/>
        <v/>
      </c>
      <c r="H5415">
        <f t="shared" si="734"/>
        <v>0</v>
      </c>
      <c r="N5415" s="67" t="str">
        <f t="shared" ca="1" si="729"/>
        <v/>
      </c>
      <c r="O5415" s="70" t="str">
        <f t="shared" ca="1" si="730"/>
        <v/>
      </c>
      <c r="P5415" s="70" t="str">
        <f t="shared" ca="1" si="731"/>
        <v/>
      </c>
      <c r="Q5415" s="71" t="str">
        <f t="shared" si="732"/>
        <v/>
      </c>
    </row>
    <row r="5416" spans="2:17" x14ac:dyDescent="0.2">
      <c r="B5416">
        <f t="shared" ca="1" si="733"/>
        <v>3</v>
      </c>
      <c r="G5416" t="str">
        <f t="shared" ca="1" si="728"/>
        <v/>
      </c>
      <c r="H5416">
        <f t="shared" si="734"/>
        <v>0</v>
      </c>
      <c r="N5416" s="67" t="str">
        <f t="shared" ca="1" si="729"/>
        <v/>
      </c>
      <c r="O5416" s="70" t="str">
        <f t="shared" ca="1" si="730"/>
        <v/>
      </c>
      <c r="P5416" s="70" t="str">
        <f t="shared" ca="1" si="731"/>
        <v/>
      </c>
      <c r="Q5416" s="71" t="str">
        <f t="shared" si="732"/>
        <v/>
      </c>
    </row>
    <row r="5417" spans="2:17" x14ac:dyDescent="0.2">
      <c r="B5417">
        <f t="shared" ca="1" si="733"/>
        <v>3</v>
      </c>
      <c r="G5417" t="str">
        <f t="shared" ca="1" si="728"/>
        <v/>
      </c>
      <c r="H5417">
        <f t="shared" si="734"/>
        <v>0</v>
      </c>
      <c r="N5417" s="67" t="str">
        <f t="shared" ca="1" si="729"/>
        <v/>
      </c>
      <c r="O5417" s="70" t="str">
        <f t="shared" ca="1" si="730"/>
        <v/>
      </c>
      <c r="P5417" s="70" t="str">
        <f t="shared" ca="1" si="731"/>
        <v/>
      </c>
      <c r="Q5417" s="71" t="str">
        <f t="shared" si="732"/>
        <v/>
      </c>
    </row>
    <row r="5418" spans="2:17" x14ac:dyDescent="0.2">
      <c r="B5418">
        <f t="shared" ca="1" si="733"/>
        <v>3</v>
      </c>
      <c r="G5418" t="str">
        <f t="shared" ca="1" si="728"/>
        <v/>
      </c>
      <c r="H5418">
        <f t="shared" si="734"/>
        <v>0</v>
      </c>
      <c r="N5418" s="67" t="str">
        <f t="shared" ca="1" si="729"/>
        <v/>
      </c>
      <c r="O5418" s="70" t="str">
        <f t="shared" ca="1" si="730"/>
        <v/>
      </c>
      <c r="P5418" s="70" t="str">
        <f t="shared" ca="1" si="731"/>
        <v/>
      </c>
      <c r="Q5418" s="71" t="str">
        <f t="shared" si="732"/>
        <v/>
      </c>
    </row>
    <row r="5419" spans="2:17" x14ac:dyDescent="0.2">
      <c r="B5419">
        <f t="shared" ca="1" si="733"/>
        <v>3</v>
      </c>
      <c r="G5419" t="str">
        <f t="shared" ca="1" si="728"/>
        <v/>
      </c>
      <c r="H5419">
        <f t="shared" si="734"/>
        <v>0</v>
      </c>
      <c r="N5419" s="67" t="str">
        <f t="shared" ca="1" si="729"/>
        <v/>
      </c>
      <c r="O5419" s="70" t="str">
        <f t="shared" ca="1" si="730"/>
        <v/>
      </c>
      <c r="P5419" s="70" t="str">
        <f t="shared" ca="1" si="731"/>
        <v/>
      </c>
      <c r="Q5419" s="71" t="str">
        <f t="shared" si="732"/>
        <v/>
      </c>
    </row>
    <row r="5420" spans="2:17" x14ac:dyDescent="0.2">
      <c r="B5420">
        <f t="shared" ca="1" si="733"/>
        <v>3</v>
      </c>
      <c r="G5420" t="str">
        <f t="shared" ca="1" si="728"/>
        <v/>
      </c>
      <c r="H5420">
        <f t="shared" si="734"/>
        <v>0</v>
      </c>
      <c r="N5420" s="67" t="str">
        <f t="shared" ca="1" si="729"/>
        <v/>
      </c>
      <c r="O5420" s="70" t="str">
        <f t="shared" ca="1" si="730"/>
        <v/>
      </c>
      <c r="P5420" s="70" t="str">
        <f t="shared" ca="1" si="731"/>
        <v/>
      </c>
      <c r="Q5420" s="71" t="str">
        <f t="shared" si="732"/>
        <v/>
      </c>
    </row>
    <row r="5421" spans="2:17" x14ac:dyDescent="0.2">
      <c r="B5421">
        <f t="shared" ca="1" si="733"/>
        <v>3</v>
      </c>
      <c r="G5421" t="str">
        <f t="shared" ca="1" si="728"/>
        <v/>
      </c>
      <c r="H5421">
        <f t="shared" si="734"/>
        <v>0</v>
      </c>
      <c r="N5421" s="67" t="str">
        <f t="shared" ca="1" si="729"/>
        <v/>
      </c>
      <c r="O5421" s="70" t="str">
        <f t="shared" ca="1" si="730"/>
        <v/>
      </c>
      <c r="P5421" s="70" t="str">
        <f t="shared" ca="1" si="731"/>
        <v/>
      </c>
      <c r="Q5421" s="71" t="str">
        <f t="shared" si="732"/>
        <v/>
      </c>
    </row>
    <row r="5422" spans="2:17" x14ac:dyDescent="0.2">
      <c r="B5422">
        <f t="shared" ca="1" si="733"/>
        <v>3</v>
      </c>
      <c r="G5422" t="str">
        <f t="shared" ca="1" si="728"/>
        <v/>
      </c>
      <c r="H5422">
        <f t="shared" si="734"/>
        <v>0</v>
      </c>
      <c r="N5422" s="67" t="str">
        <f t="shared" ca="1" si="729"/>
        <v/>
      </c>
      <c r="O5422" s="70" t="str">
        <f t="shared" ca="1" si="730"/>
        <v/>
      </c>
      <c r="P5422" s="70" t="str">
        <f t="shared" ca="1" si="731"/>
        <v/>
      </c>
      <c r="Q5422" s="71" t="str">
        <f t="shared" si="732"/>
        <v/>
      </c>
    </row>
    <row r="5423" spans="2:17" x14ac:dyDescent="0.2">
      <c r="B5423">
        <f t="shared" ca="1" si="733"/>
        <v>3</v>
      </c>
      <c r="G5423" t="str">
        <f t="shared" ca="1" si="728"/>
        <v/>
      </c>
      <c r="H5423">
        <f t="shared" si="734"/>
        <v>0</v>
      </c>
      <c r="N5423" s="67" t="str">
        <f t="shared" ca="1" si="729"/>
        <v/>
      </c>
      <c r="O5423" s="70" t="str">
        <f t="shared" ca="1" si="730"/>
        <v/>
      </c>
      <c r="P5423" s="70" t="str">
        <f t="shared" ca="1" si="731"/>
        <v/>
      </c>
      <c r="Q5423" s="71" t="str">
        <f t="shared" si="732"/>
        <v/>
      </c>
    </row>
    <row r="5424" spans="2:17" x14ac:dyDescent="0.2">
      <c r="B5424">
        <f t="shared" ca="1" si="733"/>
        <v>3</v>
      </c>
      <c r="G5424" t="str">
        <f t="shared" ref="G5424:G5487" ca="1" si="735">IF(B5424=B5423+1,MID(A5426,29,FIND("Kockázatkezelés",A5426)-30)*1,"")</f>
        <v/>
      </c>
      <c r="H5424">
        <f t="shared" si="734"/>
        <v>0</v>
      </c>
      <c r="N5424" s="67" t="str">
        <f t="shared" ca="1" si="729"/>
        <v/>
      </c>
      <c r="O5424" s="70" t="str">
        <f t="shared" ca="1" si="730"/>
        <v/>
      </c>
      <c r="P5424" s="70" t="str">
        <f t="shared" ca="1" si="731"/>
        <v/>
      </c>
      <c r="Q5424" s="71" t="str">
        <f t="shared" si="732"/>
        <v/>
      </c>
    </row>
    <row r="5425" spans="2:17" x14ac:dyDescent="0.2">
      <c r="B5425">
        <f t="shared" ca="1" si="733"/>
        <v>3</v>
      </c>
      <c r="G5425" t="str">
        <f t="shared" ca="1" si="735"/>
        <v/>
      </c>
      <c r="H5425">
        <f t="shared" si="734"/>
        <v>0</v>
      </c>
      <c r="N5425" s="67" t="str">
        <f t="shared" ca="1" si="729"/>
        <v/>
      </c>
      <c r="O5425" s="70" t="str">
        <f t="shared" ca="1" si="730"/>
        <v/>
      </c>
      <c r="P5425" s="70" t="str">
        <f t="shared" ca="1" si="731"/>
        <v/>
      </c>
      <c r="Q5425" s="71" t="str">
        <f t="shared" si="732"/>
        <v/>
      </c>
    </row>
    <row r="5426" spans="2:17" x14ac:dyDescent="0.2">
      <c r="B5426">
        <f t="shared" ca="1" si="733"/>
        <v>3</v>
      </c>
      <c r="G5426" t="str">
        <f t="shared" ca="1" si="735"/>
        <v/>
      </c>
      <c r="H5426">
        <f t="shared" si="734"/>
        <v>0</v>
      </c>
      <c r="N5426" s="67" t="str">
        <f t="shared" ca="1" si="729"/>
        <v/>
      </c>
      <c r="O5426" s="70" t="str">
        <f t="shared" ca="1" si="730"/>
        <v/>
      </c>
      <c r="P5426" s="70" t="str">
        <f t="shared" ca="1" si="731"/>
        <v/>
      </c>
      <c r="Q5426" s="71" t="str">
        <f t="shared" si="732"/>
        <v/>
      </c>
    </row>
    <row r="5427" spans="2:17" x14ac:dyDescent="0.2">
      <c r="B5427">
        <f t="shared" ca="1" si="733"/>
        <v>3</v>
      </c>
      <c r="G5427" t="str">
        <f t="shared" ca="1" si="735"/>
        <v/>
      </c>
      <c r="H5427">
        <f t="shared" si="734"/>
        <v>0</v>
      </c>
      <c r="N5427" s="67" t="str">
        <f t="shared" ca="1" si="729"/>
        <v/>
      </c>
      <c r="O5427" s="70" t="str">
        <f t="shared" ca="1" si="730"/>
        <v/>
      </c>
      <c r="P5427" s="70" t="str">
        <f t="shared" ca="1" si="731"/>
        <v/>
      </c>
      <c r="Q5427" s="71" t="str">
        <f t="shared" si="732"/>
        <v/>
      </c>
    </row>
    <row r="5428" spans="2:17" x14ac:dyDescent="0.2">
      <c r="B5428">
        <f t="shared" ca="1" si="733"/>
        <v>3</v>
      </c>
      <c r="G5428" t="str">
        <f t="shared" ca="1" si="735"/>
        <v/>
      </c>
      <c r="H5428">
        <f t="shared" si="734"/>
        <v>0</v>
      </c>
      <c r="N5428" s="67" t="str">
        <f t="shared" ca="1" si="729"/>
        <v/>
      </c>
      <c r="O5428" s="70" t="str">
        <f t="shared" ca="1" si="730"/>
        <v/>
      </c>
      <c r="P5428" s="70" t="str">
        <f t="shared" ca="1" si="731"/>
        <v/>
      </c>
      <c r="Q5428" s="71" t="str">
        <f t="shared" si="732"/>
        <v/>
      </c>
    </row>
    <row r="5429" spans="2:17" x14ac:dyDescent="0.2">
      <c r="B5429">
        <f t="shared" ca="1" si="733"/>
        <v>3</v>
      </c>
      <c r="G5429" t="str">
        <f t="shared" ca="1" si="735"/>
        <v/>
      </c>
      <c r="H5429">
        <f t="shared" si="734"/>
        <v>0</v>
      </c>
      <c r="N5429" s="67" t="str">
        <f t="shared" ca="1" si="729"/>
        <v/>
      </c>
      <c r="O5429" s="70" t="str">
        <f t="shared" ca="1" si="730"/>
        <v/>
      </c>
      <c r="P5429" s="70" t="str">
        <f t="shared" ca="1" si="731"/>
        <v/>
      </c>
      <c r="Q5429" s="71" t="str">
        <f t="shared" si="732"/>
        <v/>
      </c>
    </row>
    <row r="5430" spans="2:17" x14ac:dyDescent="0.2">
      <c r="B5430">
        <f t="shared" ca="1" si="733"/>
        <v>3</v>
      </c>
      <c r="G5430" t="str">
        <f t="shared" ca="1" si="735"/>
        <v/>
      </c>
      <c r="H5430">
        <f t="shared" si="734"/>
        <v>0</v>
      </c>
      <c r="N5430" s="67" t="str">
        <f t="shared" ca="1" si="729"/>
        <v/>
      </c>
      <c r="O5430" s="70" t="str">
        <f t="shared" ca="1" si="730"/>
        <v/>
      </c>
      <c r="P5430" s="70" t="str">
        <f t="shared" ca="1" si="731"/>
        <v/>
      </c>
      <c r="Q5430" s="71" t="str">
        <f t="shared" si="732"/>
        <v/>
      </c>
    </row>
    <row r="5431" spans="2:17" x14ac:dyDescent="0.2">
      <c r="B5431">
        <f t="shared" ca="1" si="733"/>
        <v>3</v>
      </c>
      <c r="G5431" t="str">
        <f t="shared" ca="1" si="735"/>
        <v/>
      </c>
      <c r="H5431">
        <f t="shared" si="734"/>
        <v>0</v>
      </c>
      <c r="N5431" s="67" t="str">
        <f t="shared" ca="1" si="729"/>
        <v/>
      </c>
      <c r="O5431" s="70" t="str">
        <f t="shared" ca="1" si="730"/>
        <v/>
      </c>
      <c r="P5431" s="70" t="str">
        <f t="shared" ca="1" si="731"/>
        <v/>
      </c>
      <c r="Q5431" s="71" t="str">
        <f t="shared" si="732"/>
        <v/>
      </c>
    </row>
    <row r="5432" spans="2:17" x14ac:dyDescent="0.2">
      <c r="B5432">
        <f t="shared" ca="1" si="733"/>
        <v>3</v>
      </c>
      <c r="G5432" t="str">
        <f t="shared" ca="1" si="735"/>
        <v/>
      </c>
      <c r="H5432">
        <f t="shared" si="734"/>
        <v>0</v>
      </c>
      <c r="N5432" s="67" t="str">
        <f t="shared" ca="1" si="729"/>
        <v/>
      </c>
      <c r="O5432" s="70" t="str">
        <f t="shared" ca="1" si="730"/>
        <v/>
      </c>
      <c r="P5432" s="70" t="str">
        <f t="shared" ca="1" si="731"/>
        <v/>
      </c>
      <c r="Q5432" s="71" t="str">
        <f t="shared" si="732"/>
        <v/>
      </c>
    </row>
    <row r="5433" spans="2:17" x14ac:dyDescent="0.2">
      <c r="B5433">
        <f t="shared" ca="1" si="733"/>
        <v>3</v>
      </c>
      <c r="G5433" t="str">
        <f t="shared" ca="1" si="735"/>
        <v/>
      </c>
      <c r="H5433">
        <f t="shared" si="734"/>
        <v>0</v>
      </c>
      <c r="N5433" s="67" t="str">
        <f t="shared" ca="1" si="729"/>
        <v/>
      </c>
      <c r="O5433" s="70" t="str">
        <f t="shared" ca="1" si="730"/>
        <v/>
      </c>
      <c r="P5433" s="70" t="str">
        <f t="shared" ca="1" si="731"/>
        <v/>
      </c>
      <c r="Q5433" s="71" t="str">
        <f t="shared" si="732"/>
        <v/>
      </c>
    </row>
    <row r="5434" spans="2:17" x14ac:dyDescent="0.2">
      <c r="B5434">
        <f t="shared" ca="1" si="733"/>
        <v>3</v>
      </c>
      <c r="G5434" t="str">
        <f t="shared" ca="1" si="735"/>
        <v/>
      </c>
      <c r="H5434">
        <f t="shared" si="734"/>
        <v>0</v>
      </c>
      <c r="N5434" s="67" t="str">
        <f t="shared" ca="1" si="729"/>
        <v/>
      </c>
      <c r="O5434" s="70" t="str">
        <f t="shared" ca="1" si="730"/>
        <v/>
      </c>
      <c r="P5434" s="70" t="str">
        <f t="shared" ca="1" si="731"/>
        <v/>
      </c>
      <c r="Q5434" s="71" t="str">
        <f t="shared" si="732"/>
        <v/>
      </c>
    </row>
    <row r="5435" spans="2:17" x14ac:dyDescent="0.2">
      <c r="B5435">
        <f t="shared" ca="1" si="733"/>
        <v>3</v>
      </c>
      <c r="G5435" t="str">
        <f t="shared" ca="1" si="735"/>
        <v/>
      </c>
      <c r="H5435">
        <f t="shared" si="734"/>
        <v>0</v>
      </c>
      <c r="N5435" s="67" t="str">
        <f t="shared" ca="1" si="729"/>
        <v/>
      </c>
      <c r="O5435" s="70" t="str">
        <f t="shared" ca="1" si="730"/>
        <v/>
      </c>
      <c r="P5435" s="70" t="str">
        <f t="shared" ca="1" si="731"/>
        <v/>
      </c>
      <c r="Q5435" s="71" t="str">
        <f t="shared" si="732"/>
        <v/>
      </c>
    </row>
    <row r="5436" spans="2:17" x14ac:dyDescent="0.2">
      <c r="B5436">
        <f t="shared" ca="1" si="733"/>
        <v>3</v>
      </c>
      <c r="G5436" t="str">
        <f t="shared" ca="1" si="735"/>
        <v/>
      </c>
      <c r="H5436">
        <f t="shared" si="734"/>
        <v>0</v>
      </c>
      <c r="N5436" s="67" t="str">
        <f t="shared" ca="1" si="729"/>
        <v/>
      </c>
      <c r="O5436" s="70" t="str">
        <f t="shared" ca="1" si="730"/>
        <v/>
      </c>
      <c r="P5436" s="70" t="str">
        <f t="shared" ca="1" si="731"/>
        <v/>
      </c>
      <c r="Q5436" s="71" t="str">
        <f t="shared" si="732"/>
        <v/>
      </c>
    </row>
    <row r="5437" spans="2:17" x14ac:dyDescent="0.2">
      <c r="B5437">
        <f t="shared" ca="1" si="733"/>
        <v>3</v>
      </c>
      <c r="G5437" t="str">
        <f t="shared" ca="1" si="735"/>
        <v/>
      </c>
      <c r="H5437">
        <f t="shared" si="734"/>
        <v>0</v>
      </c>
      <c r="N5437" s="67" t="str">
        <f t="shared" ca="1" si="729"/>
        <v/>
      </c>
      <c r="O5437" s="70" t="str">
        <f t="shared" ca="1" si="730"/>
        <v/>
      </c>
      <c r="P5437" s="70" t="str">
        <f t="shared" ca="1" si="731"/>
        <v/>
      </c>
      <c r="Q5437" s="71" t="str">
        <f t="shared" si="732"/>
        <v/>
      </c>
    </row>
    <row r="5438" spans="2:17" x14ac:dyDescent="0.2">
      <c r="B5438">
        <f t="shared" ca="1" si="733"/>
        <v>3</v>
      </c>
      <c r="G5438" t="str">
        <f t="shared" ca="1" si="735"/>
        <v/>
      </c>
      <c r="H5438">
        <f t="shared" si="734"/>
        <v>0</v>
      </c>
      <c r="N5438" s="67" t="str">
        <f t="shared" ca="1" si="729"/>
        <v/>
      </c>
      <c r="O5438" s="70" t="str">
        <f t="shared" ca="1" si="730"/>
        <v/>
      </c>
      <c r="P5438" s="70" t="str">
        <f t="shared" ca="1" si="731"/>
        <v/>
      </c>
      <c r="Q5438" s="71" t="str">
        <f t="shared" si="732"/>
        <v/>
      </c>
    </row>
    <row r="5439" spans="2:17" x14ac:dyDescent="0.2">
      <c r="B5439">
        <f t="shared" ca="1" si="733"/>
        <v>3</v>
      </c>
      <c r="G5439" t="str">
        <f t="shared" ca="1" si="735"/>
        <v/>
      </c>
      <c r="H5439">
        <f t="shared" si="734"/>
        <v>0</v>
      </c>
      <c r="N5439" s="67" t="str">
        <f t="shared" ca="1" si="729"/>
        <v/>
      </c>
      <c r="O5439" s="70" t="str">
        <f t="shared" ca="1" si="730"/>
        <v/>
      </c>
      <c r="P5439" s="70" t="str">
        <f t="shared" ca="1" si="731"/>
        <v/>
      </c>
      <c r="Q5439" s="71" t="str">
        <f t="shared" si="732"/>
        <v/>
      </c>
    </row>
    <row r="5440" spans="2:17" x14ac:dyDescent="0.2">
      <c r="B5440">
        <f t="shared" ca="1" si="733"/>
        <v>3</v>
      </c>
      <c r="G5440" t="str">
        <f t="shared" ca="1" si="735"/>
        <v/>
      </c>
      <c r="H5440">
        <f t="shared" si="734"/>
        <v>0</v>
      </c>
      <c r="N5440" s="67" t="str">
        <f t="shared" ca="1" si="729"/>
        <v/>
      </c>
      <c r="O5440" s="70" t="str">
        <f t="shared" ca="1" si="730"/>
        <v/>
      </c>
      <c r="P5440" s="70" t="str">
        <f t="shared" ca="1" si="731"/>
        <v/>
      </c>
      <c r="Q5440" s="71" t="str">
        <f t="shared" si="732"/>
        <v/>
      </c>
    </row>
    <row r="5441" spans="2:17" x14ac:dyDescent="0.2">
      <c r="B5441">
        <f t="shared" ca="1" si="733"/>
        <v>3</v>
      </c>
      <c r="G5441" t="str">
        <f t="shared" ca="1" si="735"/>
        <v/>
      </c>
      <c r="H5441">
        <f t="shared" si="734"/>
        <v>0</v>
      </c>
      <c r="N5441" s="67" t="str">
        <f t="shared" ca="1" si="729"/>
        <v/>
      </c>
      <c r="O5441" s="70" t="str">
        <f t="shared" ca="1" si="730"/>
        <v/>
      </c>
      <c r="P5441" s="70" t="str">
        <f t="shared" ca="1" si="731"/>
        <v/>
      </c>
      <c r="Q5441" s="71" t="str">
        <f t="shared" si="732"/>
        <v/>
      </c>
    </row>
    <row r="5442" spans="2:17" x14ac:dyDescent="0.2">
      <c r="B5442">
        <f t="shared" ca="1" si="733"/>
        <v>3</v>
      </c>
      <c r="G5442" t="str">
        <f t="shared" ca="1" si="735"/>
        <v/>
      </c>
      <c r="H5442">
        <f t="shared" si="734"/>
        <v>0</v>
      </c>
      <c r="N5442" s="67" t="str">
        <f t="shared" ref="N5442:N5505" ca="1" si="736">IF(ISERROR(VLOOKUP($K5442,$B:$G,AA$2,FALSE)),"",VLOOKUP($K5442,$B:$G,AA$2,FALSE))</f>
        <v/>
      </c>
      <c r="O5442" s="70" t="str">
        <f t="shared" ref="O5442:O5505" ca="1" si="737">IF(ISERROR(VLOOKUP($K5442,$B:$G,AB$2,FALSE)),"",VLOOKUP($K5442,$B:$G,AB$2,FALSE))</f>
        <v/>
      </c>
      <c r="P5442" s="70" t="str">
        <f t="shared" ref="P5442:P5505" ca="1" si="738">IF(ISERROR(VLOOKUP($K5442,$B:$G,AC$2,FALSE)),"",VLOOKUP($K5442,$B:$G,AC$2,FALSE))</f>
        <v/>
      </c>
      <c r="Q5442" s="71" t="str">
        <f t="shared" ref="Q5442:Q5505" si="739">IF(L5442=0,"",(ROUND(IF(ISERROR(VLOOKUP($K5442,$B:$G,AD$2,FALSE)),"terület?",VLOOKUP($K5442,$B:$G,AD$2,FALSE)),2)))</f>
        <v/>
      </c>
    </row>
    <row r="5443" spans="2:17" x14ac:dyDescent="0.2">
      <c r="B5443">
        <f t="shared" ref="B5443:B5506" ca="1" si="740">IF(AND(LEFT(A5443,6)="Blokk:",RIGHT(A5443,10)&lt;&gt;"módosított",LEFT(A5444,11)="Táblaadatok",H5443&gt;0),B5442+1,B5442)</f>
        <v>3</v>
      </c>
      <c r="G5443" t="str">
        <f t="shared" ca="1" si="735"/>
        <v/>
      </c>
      <c r="H5443">
        <f t="shared" si="734"/>
        <v>0</v>
      </c>
      <c r="N5443" s="67" t="str">
        <f t="shared" ca="1" si="736"/>
        <v/>
      </c>
      <c r="O5443" s="70" t="str">
        <f t="shared" ca="1" si="737"/>
        <v/>
      </c>
      <c r="P5443" s="70" t="str">
        <f t="shared" ca="1" si="738"/>
        <v/>
      </c>
      <c r="Q5443" s="71" t="str">
        <f t="shared" si="739"/>
        <v/>
      </c>
    </row>
    <row r="5444" spans="2:17" x14ac:dyDescent="0.2">
      <c r="B5444">
        <f t="shared" ca="1" si="740"/>
        <v>3</v>
      </c>
      <c r="G5444" t="str">
        <f t="shared" ca="1" si="735"/>
        <v/>
      </c>
      <c r="H5444">
        <f t="shared" ref="H5444:H5507" si="741">IF(ISNA(VLOOKUP(MID(A5445,40,5),AE:AF,2,0)),0,1)</f>
        <v>0</v>
      </c>
      <c r="N5444" s="67" t="str">
        <f t="shared" ca="1" si="736"/>
        <v/>
      </c>
      <c r="O5444" s="70" t="str">
        <f t="shared" ca="1" si="737"/>
        <v/>
      </c>
      <c r="P5444" s="70" t="str">
        <f t="shared" ca="1" si="738"/>
        <v/>
      </c>
      <c r="Q5444" s="71" t="str">
        <f t="shared" si="739"/>
        <v/>
      </c>
    </row>
    <row r="5445" spans="2:17" x14ac:dyDescent="0.2">
      <c r="B5445">
        <f t="shared" ca="1" si="740"/>
        <v>3</v>
      </c>
      <c r="G5445" t="str">
        <f t="shared" ca="1" si="735"/>
        <v/>
      </c>
      <c r="H5445">
        <f t="shared" si="741"/>
        <v>0</v>
      </c>
      <c r="N5445" s="67" t="str">
        <f t="shared" ca="1" si="736"/>
        <v/>
      </c>
      <c r="O5445" s="70" t="str">
        <f t="shared" ca="1" si="737"/>
        <v/>
      </c>
      <c r="P5445" s="70" t="str">
        <f t="shared" ca="1" si="738"/>
        <v/>
      </c>
      <c r="Q5445" s="71" t="str">
        <f t="shared" si="739"/>
        <v/>
      </c>
    </row>
    <row r="5446" spans="2:17" x14ac:dyDescent="0.2">
      <c r="B5446">
        <f t="shared" ca="1" si="740"/>
        <v>3</v>
      </c>
      <c r="G5446" t="str">
        <f t="shared" ca="1" si="735"/>
        <v/>
      </c>
      <c r="H5446">
        <f t="shared" si="741"/>
        <v>0</v>
      </c>
      <c r="N5446" s="67" t="str">
        <f t="shared" ca="1" si="736"/>
        <v/>
      </c>
      <c r="O5446" s="70" t="str">
        <f t="shared" ca="1" si="737"/>
        <v/>
      </c>
      <c r="P5446" s="70" t="str">
        <f t="shared" ca="1" si="738"/>
        <v/>
      </c>
      <c r="Q5446" s="71" t="str">
        <f t="shared" si="739"/>
        <v/>
      </c>
    </row>
    <row r="5447" spans="2:17" x14ac:dyDescent="0.2">
      <c r="B5447">
        <f t="shared" ca="1" si="740"/>
        <v>3</v>
      </c>
      <c r="G5447" t="str">
        <f t="shared" ca="1" si="735"/>
        <v/>
      </c>
      <c r="H5447">
        <f t="shared" si="741"/>
        <v>0</v>
      </c>
      <c r="N5447" s="67" t="str">
        <f t="shared" ca="1" si="736"/>
        <v/>
      </c>
      <c r="O5447" s="70" t="str">
        <f t="shared" ca="1" si="737"/>
        <v/>
      </c>
      <c r="P5447" s="70" t="str">
        <f t="shared" ca="1" si="738"/>
        <v/>
      </c>
      <c r="Q5447" s="71" t="str">
        <f t="shared" si="739"/>
        <v/>
      </c>
    </row>
    <row r="5448" spans="2:17" x14ac:dyDescent="0.2">
      <c r="B5448">
        <f t="shared" ca="1" si="740"/>
        <v>3</v>
      </c>
      <c r="G5448" t="str">
        <f t="shared" ca="1" si="735"/>
        <v/>
      </c>
      <c r="H5448">
        <f t="shared" si="741"/>
        <v>0</v>
      </c>
      <c r="N5448" s="67" t="str">
        <f t="shared" ca="1" si="736"/>
        <v/>
      </c>
      <c r="O5448" s="70" t="str">
        <f t="shared" ca="1" si="737"/>
        <v/>
      </c>
      <c r="P5448" s="70" t="str">
        <f t="shared" ca="1" si="738"/>
        <v/>
      </c>
      <c r="Q5448" s="71" t="str">
        <f t="shared" si="739"/>
        <v/>
      </c>
    </row>
    <row r="5449" spans="2:17" x14ac:dyDescent="0.2">
      <c r="B5449">
        <f t="shared" ca="1" si="740"/>
        <v>3</v>
      </c>
      <c r="G5449" t="str">
        <f t="shared" ca="1" si="735"/>
        <v/>
      </c>
      <c r="H5449">
        <f t="shared" si="741"/>
        <v>0</v>
      </c>
      <c r="N5449" s="67" t="str">
        <f t="shared" ca="1" si="736"/>
        <v/>
      </c>
      <c r="O5449" s="70" t="str">
        <f t="shared" ca="1" si="737"/>
        <v/>
      </c>
      <c r="P5449" s="70" t="str">
        <f t="shared" ca="1" si="738"/>
        <v/>
      </c>
      <c r="Q5449" s="71" t="str">
        <f t="shared" si="739"/>
        <v/>
      </c>
    </row>
    <row r="5450" spans="2:17" x14ac:dyDescent="0.2">
      <c r="B5450">
        <f t="shared" ca="1" si="740"/>
        <v>3</v>
      </c>
      <c r="G5450" t="str">
        <f t="shared" ca="1" si="735"/>
        <v/>
      </c>
      <c r="H5450">
        <f t="shared" si="741"/>
        <v>0</v>
      </c>
      <c r="N5450" s="67" t="str">
        <f t="shared" ca="1" si="736"/>
        <v/>
      </c>
      <c r="O5450" s="70" t="str">
        <f t="shared" ca="1" si="737"/>
        <v/>
      </c>
      <c r="P5450" s="70" t="str">
        <f t="shared" ca="1" si="738"/>
        <v/>
      </c>
      <c r="Q5450" s="71" t="str">
        <f t="shared" si="739"/>
        <v/>
      </c>
    </row>
    <row r="5451" spans="2:17" x14ac:dyDescent="0.2">
      <c r="B5451">
        <f t="shared" ca="1" si="740"/>
        <v>3</v>
      </c>
      <c r="G5451" t="str">
        <f t="shared" ca="1" si="735"/>
        <v/>
      </c>
      <c r="H5451">
        <f t="shared" si="741"/>
        <v>0</v>
      </c>
      <c r="N5451" s="67" t="str">
        <f t="shared" ca="1" si="736"/>
        <v/>
      </c>
      <c r="O5451" s="70" t="str">
        <f t="shared" ca="1" si="737"/>
        <v/>
      </c>
      <c r="P5451" s="70" t="str">
        <f t="shared" ca="1" si="738"/>
        <v/>
      </c>
      <c r="Q5451" s="71" t="str">
        <f t="shared" si="739"/>
        <v/>
      </c>
    </row>
    <row r="5452" spans="2:17" x14ac:dyDescent="0.2">
      <c r="B5452">
        <f t="shared" ca="1" si="740"/>
        <v>3</v>
      </c>
      <c r="G5452" t="str">
        <f t="shared" ca="1" si="735"/>
        <v/>
      </c>
      <c r="H5452">
        <f t="shared" si="741"/>
        <v>0</v>
      </c>
      <c r="N5452" s="67" t="str">
        <f t="shared" ca="1" si="736"/>
        <v/>
      </c>
      <c r="O5452" s="70" t="str">
        <f t="shared" ca="1" si="737"/>
        <v/>
      </c>
      <c r="P5452" s="70" t="str">
        <f t="shared" ca="1" si="738"/>
        <v/>
      </c>
      <c r="Q5452" s="71" t="str">
        <f t="shared" si="739"/>
        <v/>
      </c>
    </row>
    <row r="5453" spans="2:17" x14ac:dyDescent="0.2">
      <c r="B5453">
        <f t="shared" ca="1" si="740"/>
        <v>3</v>
      </c>
      <c r="G5453" t="str">
        <f t="shared" ca="1" si="735"/>
        <v/>
      </c>
      <c r="H5453">
        <f t="shared" si="741"/>
        <v>0</v>
      </c>
      <c r="N5453" s="67" t="str">
        <f t="shared" ca="1" si="736"/>
        <v/>
      </c>
      <c r="O5453" s="70" t="str">
        <f t="shared" ca="1" si="737"/>
        <v/>
      </c>
      <c r="P5453" s="70" t="str">
        <f t="shared" ca="1" si="738"/>
        <v/>
      </c>
      <c r="Q5453" s="71" t="str">
        <f t="shared" si="739"/>
        <v/>
      </c>
    </row>
    <row r="5454" spans="2:17" x14ac:dyDescent="0.2">
      <c r="B5454">
        <f t="shared" ca="1" si="740"/>
        <v>3</v>
      </c>
      <c r="G5454" t="str">
        <f t="shared" ca="1" si="735"/>
        <v/>
      </c>
      <c r="H5454">
        <f t="shared" si="741"/>
        <v>0</v>
      </c>
      <c r="N5454" s="67" t="str">
        <f t="shared" ca="1" si="736"/>
        <v/>
      </c>
      <c r="O5454" s="70" t="str">
        <f t="shared" ca="1" si="737"/>
        <v/>
      </c>
      <c r="P5454" s="70" t="str">
        <f t="shared" ca="1" si="738"/>
        <v/>
      </c>
      <c r="Q5454" s="71" t="str">
        <f t="shared" si="739"/>
        <v/>
      </c>
    </row>
    <row r="5455" spans="2:17" x14ac:dyDescent="0.2">
      <c r="B5455">
        <f t="shared" ca="1" si="740"/>
        <v>3</v>
      </c>
      <c r="G5455" t="str">
        <f t="shared" ca="1" si="735"/>
        <v/>
      </c>
      <c r="H5455">
        <f t="shared" si="741"/>
        <v>0</v>
      </c>
      <c r="N5455" s="67" t="str">
        <f t="shared" ca="1" si="736"/>
        <v/>
      </c>
      <c r="O5455" s="70" t="str">
        <f t="shared" ca="1" si="737"/>
        <v/>
      </c>
      <c r="P5455" s="70" t="str">
        <f t="shared" ca="1" si="738"/>
        <v/>
      </c>
      <c r="Q5455" s="71" t="str">
        <f t="shared" si="739"/>
        <v/>
      </c>
    </row>
    <row r="5456" spans="2:17" x14ac:dyDescent="0.2">
      <c r="B5456">
        <f t="shared" ca="1" si="740"/>
        <v>3</v>
      </c>
      <c r="G5456" t="str">
        <f t="shared" ca="1" si="735"/>
        <v/>
      </c>
      <c r="H5456">
        <f t="shared" si="741"/>
        <v>0</v>
      </c>
      <c r="N5456" s="67" t="str">
        <f t="shared" ca="1" si="736"/>
        <v/>
      </c>
      <c r="O5456" s="70" t="str">
        <f t="shared" ca="1" si="737"/>
        <v/>
      </c>
      <c r="P5456" s="70" t="str">
        <f t="shared" ca="1" si="738"/>
        <v/>
      </c>
      <c r="Q5456" s="71" t="str">
        <f t="shared" si="739"/>
        <v/>
      </c>
    </row>
    <row r="5457" spans="2:17" x14ac:dyDescent="0.2">
      <c r="B5457">
        <f t="shared" ca="1" si="740"/>
        <v>3</v>
      </c>
      <c r="G5457" t="str">
        <f t="shared" ca="1" si="735"/>
        <v/>
      </c>
      <c r="H5457">
        <f t="shared" si="741"/>
        <v>0</v>
      </c>
      <c r="N5457" s="67" t="str">
        <f t="shared" ca="1" si="736"/>
        <v/>
      </c>
      <c r="O5457" s="70" t="str">
        <f t="shared" ca="1" si="737"/>
        <v/>
      </c>
      <c r="P5457" s="70" t="str">
        <f t="shared" ca="1" si="738"/>
        <v/>
      </c>
      <c r="Q5457" s="71" t="str">
        <f t="shared" si="739"/>
        <v/>
      </c>
    </row>
    <row r="5458" spans="2:17" x14ac:dyDescent="0.2">
      <c r="B5458">
        <f t="shared" ca="1" si="740"/>
        <v>3</v>
      </c>
      <c r="G5458" t="str">
        <f t="shared" ca="1" si="735"/>
        <v/>
      </c>
      <c r="H5458">
        <f t="shared" si="741"/>
        <v>0</v>
      </c>
      <c r="N5458" s="67" t="str">
        <f t="shared" ca="1" si="736"/>
        <v/>
      </c>
      <c r="O5458" s="70" t="str">
        <f t="shared" ca="1" si="737"/>
        <v/>
      </c>
      <c r="P5458" s="70" t="str">
        <f t="shared" ca="1" si="738"/>
        <v/>
      </c>
      <c r="Q5458" s="71" t="str">
        <f t="shared" si="739"/>
        <v/>
      </c>
    </row>
    <row r="5459" spans="2:17" x14ac:dyDescent="0.2">
      <c r="B5459">
        <f t="shared" ca="1" si="740"/>
        <v>3</v>
      </c>
      <c r="G5459" t="str">
        <f t="shared" ca="1" si="735"/>
        <v/>
      </c>
      <c r="H5459">
        <f t="shared" si="741"/>
        <v>0</v>
      </c>
      <c r="N5459" s="67" t="str">
        <f t="shared" ca="1" si="736"/>
        <v/>
      </c>
      <c r="O5459" s="70" t="str">
        <f t="shared" ca="1" si="737"/>
        <v/>
      </c>
      <c r="P5459" s="70" t="str">
        <f t="shared" ca="1" si="738"/>
        <v/>
      </c>
      <c r="Q5459" s="71" t="str">
        <f t="shared" si="739"/>
        <v/>
      </c>
    </row>
    <row r="5460" spans="2:17" x14ac:dyDescent="0.2">
      <c r="B5460">
        <f t="shared" ca="1" si="740"/>
        <v>3</v>
      </c>
      <c r="G5460" t="str">
        <f t="shared" ca="1" si="735"/>
        <v/>
      </c>
      <c r="H5460">
        <f t="shared" si="741"/>
        <v>0</v>
      </c>
      <c r="N5460" s="67" t="str">
        <f t="shared" ca="1" si="736"/>
        <v/>
      </c>
      <c r="O5460" s="70" t="str">
        <f t="shared" ca="1" si="737"/>
        <v/>
      </c>
      <c r="P5460" s="70" t="str">
        <f t="shared" ca="1" si="738"/>
        <v/>
      </c>
      <c r="Q5460" s="71" t="str">
        <f t="shared" si="739"/>
        <v/>
      </c>
    </row>
    <row r="5461" spans="2:17" x14ac:dyDescent="0.2">
      <c r="B5461">
        <f t="shared" ca="1" si="740"/>
        <v>3</v>
      </c>
      <c r="G5461" t="str">
        <f t="shared" ca="1" si="735"/>
        <v/>
      </c>
      <c r="H5461">
        <f t="shared" si="741"/>
        <v>0</v>
      </c>
      <c r="N5461" s="67" t="str">
        <f t="shared" ca="1" si="736"/>
        <v/>
      </c>
      <c r="O5461" s="70" t="str">
        <f t="shared" ca="1" si="737"/>
        <v/>
      </c>
      <c r="P5461" s="70" t="str">
        <f t="shared" ca="1" si="738"/>
        <v/>
      </c>
      <c r="Q5461" s="71" t="str">
        <f t="shared" si="739"/>
        <v/>
      </c>
    </row>
    <row r="5462" spans="2:17" x14ac:dyDescent="0.2">
      <c r="B5462">
        <f t="shared" ca="1" si="740"/>
        <v>3</v>
      </c>
      <c r="G5462" t="str">
        <f t="shared" ca="1" si="735"/>
        <v/>
      </c>
      <c r="H5462">
        <f t="shared" si="741"/>
        <v>0</v>
      </c>
      <c r="N5462" s="67" t="str">
        <f t="shared" ca="1" si="736"/>
        <v/>
      </c>
      <c r="O5462" s="70" t="str">
        <f t="shared" ca="1" si="737"/>
        <v/>
      </c>
      <c r="P5462" s="70" t="str">
        <f t="shared" ca="1" si="738"/>
        <v/>
      </c>
      <c r="Q5462" s="71" t="str">
        <f t="shared" si="739"/>
        <v/>
      </c>
    </row>
    <row r="5463" spans="2:17" x14ac:dyDescent="0.2">
      <c r="B5463">
        <f t="shared" ca="1" si="740"/>
        <v>3</v>
      </c>
      <c r="G5463" t="str">
        <f t="shared" ca="1" si="735"/>
        <v/>
      </c>
      <c r="H5463">
        <f t="shared" si="741"/>
        <v>0</v>
      </c>
      <c r="N5463" s="67" t="str">
        <f t="shared" ca="1" si="736"/>
        <v/>
      </c>
      <c r="O5463" s="70" t="str">
        <f t="shared" ca="1" si="737"/>
        <v/>
      </c>
      <c r="P5463" s="70" t="str">
        <f t="shared" ca="1" si="738"/>
        <v/>
      </c>
      <c r="Q5463" s="71" t="str">
        <f t="shared" si="739"/>
        <v/>
      </c>
    </row>
    <row r="5464" spans="2:17" x14ac:dyDescent="0.2">
      <c r="B5464">
        <f t="shared" ca="1" si="740"/>
        <v>3</v>
      </c>
      <c r="G5464" t="str">
        <f t="shared" ca="1" si="735"/>
        <v/>
      </c>
      <c r="H5464">
        <f t="shared" si="741"/>
        <v>0</v>
      </c>
      <c r="N5464" s="67" t="str">
        <f t="shared" ca="1" si="736"/>
        <v/>
      </c>
      <c r="O5464" s="70" t="str">
        <f t="shared" ca="1" si="737"/>
        <v/>
      </c>
      <c r="P5464" s="70" t="str">
        <f t="shared" ca="1" si="738"/>
        <v/>
      </c>
      <c r="Q5464" s="71" t="str">
        <f t="shared" si="739"/>
        <v/>
      </c>
    </row>
    <row r="5465" spans="2:17" x14ac:dyDescent="0.2">
      <c r="B5465">
        <f t="shared" ca="1" si="740"/>
        <v>3</v>
      </c>
      <c r="G5465" t="str">
        <f t="shared" ca="1" si="735"/>
        <v/>
      </c>
      <c r="H5465">
        <f t="shared" si="741"/>
        <v>0</v>
      </c>
      <c r="N5465" s="67" t="str">
        <f t="shared" ca="1" si="736"/>
        <v/>
      </c>
      <c r="O5465" s="70" t="str">
        <f t="shared" ca="1" si="737"/>
        <v/>
      </c>
      <c r="P5465" s="70" t="str">
        <f t="shared" ca="1" si="738"/>
        <v/>
      </c>
      <c r="Q5465" s="71" t="str">
        <f t="shared" si="739"/>
        <v/>
      </c>
    </row>
    <row r="5466" spans="2:17" x14ac:dyDescent="0.2">
      <c r="B5466">
        <f t="shared" ca="1" si="740"/>
        <v>3</v>
      </c>
      <c r="G5466" t="str">
        <f t="shared" ca="1" si="735"/>
        <v/>
      </c>
      <c r="H5466">
        <f t="shared" si="741"/>
        <v>0</v>
      </c>
      <c r="N5466" s="67" t="str">
        <f t="shared" ca="1" si="736"/>
        <v/>
      </c>
      <c r="O5466" s="70" t="str">
        <f t="shared" ca="1" si="737"/>
        <v/>
      </c>
      <c r="P5466" s="70" t="str">
        <f t="shared" ca="1" si="738"/>
        <v/>
      </c>
      <c r="Q5466" s="71" t="str">
        <f t="shared" si="739"/>
        <v/>
      </c>
    </row>
    <row r="5467" spans="2:17" x14ac:dyDescent="0.2">
      <c r="B5467">
        <f t="shared" ca="1" si="740"/>
        <v>3</v>
      </c>
      <c r="G5467" t="str">
        <f t="shared" ca="1" si="735"/>
        <v/>
      </c>
      <c r="H5467">
        <f t="shared" si="741"/>
        <v>0</v>
      </c>
      <c r="N5467" s="67" t="str">
        <f t="shared" ca="1" si="736"/>
        <v/>
      </c>
      <c r="O5467" s="70" t="str">
        <f t="shared" ca="1" si="737"/>
        <v/>
      </c>
      <c r="P5467" s="70" t="str">
        <f t="shared" ca="1" si="738"/>
        <v/>
      </c>
      <c r="Q5467" s="71" t="str">
        <f t="shared" si="739"/>
        <v/>
      </c>
    </row>
    <row r="5468" spans="2:17" x14ac:dyDescent="0.2">
      <c r="B5468">
        <f t="shared" ca="1" si="740"/>
        <v>3</v>
      </c>
      <c r="G5468" t="str">
        <f t="shared" ca="1" si="735"/>
        <v/>
      </c>
      <c r="H5468">
        <f t="shared" si="741"/>
        <v>0</v>
      </c>
      <c r="N5468" s="67" t="str">
        <f t="shared" ca="1" si="736"/>
        <v/>
      </c>
      <c r="O5468" s="70" t="str">
        <f t="shared" ca="1" si="737"/>
        <v/>
      </c>
      <c r="P5468" s="70" t="str">
        <f t="shared" ca="1" si="738"/>
        <v/>
      </c>
      <c r="Q5468" s="71" t="str">
        <f t="shared" si="739"/>
        <v/>
      </c>
    </row>
    <row r="5469" spans="2:17" x14ac:dyDescent="0.2">
      <c r="B5469">
        <f t="shared" ca="1" si="740"/>
        <v>3</v>
      </c>
      <c r="G5469" t="str">
        <f t="shared" ca="1" si="735"/>
        <v/>
      </c>
      <c r="H5469">
        <f t="shared" si="741"/>
        <v>0</v>
      </c>
      <c r="N5469" s="67" t="str">
        <f t="shared" ca="1" si="736"/>
        <v/>
      </c>
      <c r="O5469" s="70" t="str">
        <f t="shared" ca="1" si="737"/>
        <v/>
      </c>
      <c r="P5469" s="70" t="str">
        <f t="shared" ca="1" si="738"/>
        <v/>
      </c>
      <c r="Q5469" s="71" t="str">
        <f t="shared" si="739"/>
        <v/>
      </c>
    </row>
    <row r="5470" spans="2:17" x14ac:dyDescent="0.2">
      <c r="B5470">
        <f t="shared" ca="1" si="740"/>
        <v>3</v>
      </c>
      <c r="G5470" t="str">
        <f t="shared" ca="1" si="735"/>
        <v/>
      </c>
      <c r="H5470">
        <f t="shared" si="741"/>
        <v>0</v>
      </c>
      <c r="N5470" s="67" t="str">
        <f t="shared" ca="1" si="736"/>
        <v/>
      </c>
      <c r="O5470" s="70" t="str">
        <f t="shared" ca="1" si="737"/>
        <v/>
      </c>
      <c r="P5470" s="70" t="str">
        <f t="shared" ca="1" si="738"/>
        <v/>
      </c>
      <c r="Q5470" s="71" t="str">
        <f t="shared" si="739"/>
        <v/>
      </c>
    </row>
    <row r="5471" spans="2:17" x14ac:dyDescent="0.2">
      <c r="B5471">
        <f t="shared" ca="1" si="740"/>
        <v>3</v>
      </c>
      <c r="G5471" t="str">
        <f t="shared" ca="1" si="735"/>
        <v/>
      </c>
      <c r="H5471">
        <f t="shared" si="741"/>
        <v>0</v>
      </c>
      <c r="N5471" s="67" t="str">
        <f t="shared" ca="1" si="736"/>
        <v/>
      </c>
      <c r="O5471" s="70" t="str">
        <f t="shared" ca="1" si="737"/>
        <v/>
      </c>
      <c r="P5471" s="70" t="str">
        <f t="shared" ca="1" si="738"/>
        <v/>
      </c>
      <c r="Q5471" s="71" t="str">
        <f t="shared" si="739"/>
        <v/>
      </c>
    </row>
    <row r="5472" spans="2:17" x14ac:dyDescent="0.2">
      <c r="B5472">
        <f t="shared" ca="1" si="740"/>
        <v>3</v>
      </c>
      <c r="G5472" t="str">
        <f t="shared" ca="1" si="735"/>
        <v/>
      </c>
      <c r="H5472">
        <f t="shared" si="741"/>
        <v>0</v>
      </c>
      <c r="N5472" s="67" t="str">
        <f t="shared" ca="1" si="736"/>
        <v/>
      </c>
      <c r="O5472" s="70" t="str">
        <f t="shared" ca="1" si="737"/>
        <v/>
      </c>
      <c r="P5472" s="70" t="str">
        <f t="shared" ca="1" si="738"/>
        <v/>
      </c>
      <c r="Q5472" s="71" t="str">
        <f t="shared" si="739"/>
        <v/>
      </c>
    </row>
    <row r="5473" spans="2:17" x14ac:dyDescent="0.2">
      <c r="B5473">
        <f t="shared" ca="1" si="740"/>
        <v>3</v>
      </c>
      <c r="G5473" t="str">
        <f t="shared" ca="1" si="735"/>
        <v/>
      </c>
      <c r="H5473">
        <f t="shared" si="741"/>
        <v>0</v>
      </c>
      <c r="N5473" s="67" t="str">
        <f t="shared" ca="1" si="736"/>
        <v/>
      </c>
      <c r="O5473" s="70" t="str">
        <f t="shared" ca="1" si="737"/>
        <v/>
      </c>
      <c r="P5473" s="70" t="str">
        <f t="shared" ca="1" si="738"/>
        <v/>
      </c>
      <c r="Q5473" s="71" t="str">
        <f t="shared" si="739"/>
        <v/>
      </c>
    </row>
    <row r="5474" spans="2:17" x14ac:dyDescent="0.2">
      <c r="B5474">
        <f t="shared" ca="1" si="740"/>
        <v>3</v>
      </c>
      <c r="G5474" t="str">
        <f t="shared" ca="1" si="735"/>
        <v/>
      </c>
      <c r="H5474">
        <f t="shared" si="741"/>
        <v>0</v>
      </c>
      <c r="N5474" s="67" t="str">
        <f t="shared" ca="1" si="736"/>
        <v/>
      </c>
      <c r="O5474" s="70" t="str">
        <f t="shared" ca="1" si="737"/>
        <v/>
      </c>
      <c r="P5474" s="70" t="str">
        <f t="shared" ca="1" si="738"/>
        <v/>
      </c>
      <c r="Q5474" s="71" t="str">
        <f t="shared" si="739"/>
        <v/>
      </c>
    </row>
    <row r="5475" spans="2:17" x14ac:dyDescent="0.2">
      <c r="B5475">
        <f t="shared" ca="1" si="740"/>
        <v>3</v>
      </c>
      <c r="G5475" t="str">
        <f t="shared" ca="1" si="735"/>
        <v/>
      </c>
      <c r="H5475">
        <f t="shared" si="741"/>
        <v>0</v>
      </c>
      <c r="N5475" s="67" t="str">
        <f t="shared" ca="1" si="736"/>
        <v/>
      </c>
      <c r="O5475" s="70" t="str">
        <f t="shared" ca="1" si="737"/>
        <v/>
      </c>
      <c r="P5475" s="70" t="str">
        <f t="shared" ca="1" si="738"/>
        <v/>
      </c>
      <c r="Q5475" s="71" t="str">
        <f t="shared" si="739"/>
        <v/>
      </c>
    </row>
    <row r="5476" spans="2:17" x14ac:dyDescent="0.2">
      <c r="B5476">
        <f t="shared" ca="1" si="740"/>
        <v>3</v>
      </c>
      <c r="G5476" t="str">
        <f t="shared" ca="1" si="735"/>
        <v/>
      </c>
      <c r="H5476">
        <f t="shared" si="741"/>
        <v>0</v>
      </c>
      <c r="N5476" s="67" t="str">
        <f t="shared" ca="1" si="736"/>
        <v/>
      </c>
      <c r="O5476" s="70" t="str">
        <f t="shared" ca="1" si="737"/>
        <v/>
      </c>
      <c r="P5476" s="70" t="str">
        <f t="shared" ca="1" si="738"/>
        <v/>
      </c>
      <c r="Q5476" s="71" t="str">
        <f t="shared" si="739"/>
        <v/>
      </c>
    </row>
    <row r="5477" spans="2:17" x14ac:dyDescent="0.2">
      <c r="B5477">
        <f t="shared" ca="1" si="740"/>
        <v>3</v>
      </c>
      <c r="G5477" t="str">
        <f t="shared" ca="1" si="735"/>
        <v/>
      </c>
      <c r="H5477">
        <f t="shared" si="741"/>
        <v>0</v>
      </c>
      <c r="N5477" s="67" t="str">
        <f t="shared" ca="1" si="736"/>
        <v/>
      </c>
      <c r="O5477" s="70" t="str">
        <f t="shared" ca="1" si="737"/>
        <v/>
      </c>
      <c r="P5477" s="70" t="str">
        <f t="shared" ca="1" si="738"/>
        <v/>
      </c>
      <c r="Q5477" s="71" t="str">
        <f t="shared" si="739"/>
        <v/>
      </c>
    </row>
    <row r="5478" spans="2:17" x14ac:dyDescent="0.2">
      <c r="B5478">
        <f t="shared" ca="1" si="740"/>
        <v>3</v>
      </c>
      <c r="G5478" t="str">
        <f t="shared" ca="1" si="735"/>
        <v/>
      </c>
      <c r="H5478">
        <f t="shared" si="741"/>
        <v>0</v>
      </c>
      <c r="N5478" s="67" t="str">
        <f t="shared" ca="1" si="736"/>
        <v/>
      </c>
      <c r="O5478" s="70" t="str">
        <f t="shared" ca="1" si="737"/>
        <v/>
      </c>
      <c r="P5478" s="70" t="str">
        <f t="shared" ca="1" si="738"/>
        <v/>
      </c>
      <c r="Q5478" s="71" t="str">
        <f t="shared" si="739"/>
        <v/>
      </c>
    </row>
    <row r="5479" spans="2:17" x14ac:dyDescent="0.2">
      <c r="B5479">
        <f t="shared" ca="1" si="740"/>
        <v>3</v>
      </c>
      <c r="G5479" t="str">
        <f t="shared" ca="1" si="735"/>
        <v/>
      </c>
      <c r="H5479">
        <f t="shared" si="741"/>
        <v>0</v>
      </c>
      <c r="N5479" s="67" t="str">
        <f t="shared" ca="1" si="736"/>
        <v/>
      </c>
      <c r="O5479" s="70" t="str">
        <f t="shared" ca="1" si="737"/>
        <v/>
      </c>
      <c r="P5479" s="70" t="str">
        <f t="shared" ca="1" si="738"/>
        <v/>
      </c>
      <c r="Q5479" s="71" t="str">
        <f t="shared" si="739"/>
        <v/>
      </c>
    </row>
    <row r="5480" spans="2:17" x14ac:dyDescent="0.2">
      <c r="B5480">
        <f t="shared" ca="1" si="740"/>
        <v>3</v>
      </c>
      <c r="G5480" t="str">
        <f t="shared" ca="1" si="735"/>
        <v/>
      </c>
      <c r="H5480">
        <f t="shared" si="741"/>
        <v>0</v>
      </c>
      <c r="N5480" s="67" t="str">
        <f t="shared" ca="1" si="736"/>
        <v/>
      </c>
      <c r="O5480" s="70" t="str">
        <f t="shared" ca="1" si="737"/>
        <v/>
      </c>
      <c r="P5480" s="70" t="str">
        <f t="shared" ca="1" si="738"/>
        <v/>
      </c>
      <c r="Q5480" s="71" t="str">
        <f t="shared" si="739"/>
        <v/>
      </c>
    </row>
    <row r="5481" spans="2:17" x14ac:dyDescent="0.2">
      <c r="B5481">
        <f t="shared" ca="1" si="740"/>
        <v>3</v>
      </c>
      <c r="G5481" t="str">
        <f t="shared" ca="1" si="735"/>
        <v/>
      </c>
      <c r="H5481">
        <f t="shared" si="741"/>
        <v>0</v>
      </c>
      <c r="N5481" s="67" t="str">
        <f t="shared" ca="1" si="736"/>
        <v/>
      </c>
      <c r="O5481" s="70" t="str">
        <f t="shared" ca="1" si="737"/>
        <v/>
      </c>
      <c r="P5481" s="70" t="str">
        <f t="shared" ca="1" si="738"/>
        <v/>
      </c>
      <c r="Q5481" s="71" t="str">
        <f t="shared" si="739"/>
        <v/>
      </c>
    </row>
    <row r="5482" spans="2:17" x14ac:dyDescent="0.2">
      <c r="B5482">
        <f t="shared" ca="1" si="740"/>
        <v>3</v>
      </c>
      <c r="G5482" t="str">
        <f t="shared" ca="1" si="735"/>
        <v/>
      </c>
      <c r="H5482">
        <f t="shared" si="741"/>
        <v>0</v>
      </c>
      <c r="N5482" s="67" t="str">
        <f t="shared" ca="1" si="736"/>
        <v/>
      </c>
      <c r="O5482" s="70" t="str">
        <f t="shared" ca="1" si="737"/>
        <v/>
      </c>
      <c r="P5482" s="70" t="str">
        <f t="shared" ca="1" si="738"/>
        <v/>
      </c>
      <c r="Q5482" s="71" t="str">
        <f t="shared" si="739"/>
        <v/>
      </c>
    </row>
    <row r="5483" spans="2:17" x14ac:dyDescent="0.2">
      <c r="B5483">
        <f t="shared" ca="1" si="740"/>
        <v>3</v>
      </c>
      <c r="G5483" t="str">
        <f t="shared" ca="1" si="735"/>
        <v/>
      </c>
      <c r="H5483">
        <f t="shared" si="741"/>
        <v>0</v>
      </c>
      <c r="N5483" s="67" t="str">
        <f t="shared" ca="1" si="736"/>
        <v/>
      </c>
      <c r="O5483" s="70" t="str">
        <f t="shared" ca="1" si="737"/>
        <v/>
      </c>
      <c r="P5483" s="70" t="str">
        <f t="shared" ca="1" si="738"/>
        <v/>
      </c>
      <c r="Q5483" s="71" t="str">
        <f t="shared" si="739"/>
        <v/>
      </c>
    </row>
    <row r="5484" spans="2:17" x14ac:dyDescent="0.2">
      <c r="B5484">
        <f t="shared" ca="1" si="740"/>
        <v>3</v>
      </c>
      <c r="G5484" t="str">
        <f t="shared" ca="1" si="735"/>
        <v/>
      </c>
      <c r="H5484">
        <f t="shared" si="741"/>
        <v>0</v>
      </c>
      <c r="N5484" s="67" t="str">
        <f t="shared" ca="1" si="736"/>
        <v/>
      </c>
      <c r="O5484" s="70" t="str">
        <f t="shared" ca="1" si="737"/>
        <v/>
      </c>
      <c r="P5484" s="70" t="str">
        <f t="shared" ca="1" si="738"/>
        <v/>
      </c>
      <c r="Q5484" s="71" t="str">
        <f t="shared" si="739"/>
        <v/>
      </c>
    </row>
    <row r="5485" spans="2:17" x14ac:dyDescent="0.2">
      <c r="B5485">
        <f t="shared" ca="1" si="740"/>
        <v>3</v>
      </c>
      <c r="G5485" t="str">
        <f t="shared" ca="1" si="735"/>
        <v/>
      </c>
      <c r="H5485">
        <f t="shared" si="741"/>
        <v>0</v>
      </c>
      <c r="N5485" s="67" t="str">
        <f t="shared" ca="1" si="736"/>
        <v/>
      </c>
      <c r="O5485" s="70" t="str">
        <f t="shared" ca="1" si="737"/>
        <v/>
      </c>
      <c r="P5485" s="70" t="str">
        <f t="shared" ca="1" si="738"/>
        <v/>
      </c>
      <c r="Q5485" s="71" t="str">
        <f t="shared" si="739"/>
        <v/>
      </c>
    </row>
    <row r="5486" spans="2:17" x14ac:dyDescent="0.2">
      <c r="B5486">
        <f t="shared" ca="1" si="740"/>
        <v>3</v>
      </c>
      <c r="G5486" t="str">
        <f t="shared" ca="1" si="735"/>
        <v/>
      </c>
      <c r="H5486">
        <f t="shared" si="741"/>
        <v>0</v>
      </c>
      <c r="N5486" s="67" t="str">
        <f t="shared" ca="1" si="736"/>
        <v/>
      </c>
      <c r="O5486" s="70" t="str">
        <f t="shared" ca="1" si="737"/>
        <v/>
      </c>
      <c r="P5486" s="70" t="str">
        <f t="shared" ca="1" si="738"/>
        <v/>
      </c>
      <c r="Q5486" s="71" t="str">
        <f t="shared" si="739"/>
        <v/>
      </c>
    </row>
    <row r="5487" spans="2:17" x14ac:dyDescent="0.2">
      <c r="B5487">
        <f t="shared" ca="1" si="740"/>
        <v>3</v>
      </c>
      <c r="G5487" t="str">
        <f t="shared" ca="1" si="735"/>
        <v/>
      </c>
      <c r="H5487">
        <f t="shared" si="741"/>
        <v>0</v>
      </c>
      <c r="N5487" s="67" t="str">
        <f t="shared" ca="1" si="736"/>
        <v/>
      </c>
      <c r="O5487" s="70" t="str">
        <f t="shared" ca="1" si="737"/>
        <v/>
      </c>
      <c r="P5487" s="70" t="str">
        <f t="shared" ca="1" si="738"/>
        <v/>
      </c>
      <c r="Q5487" s="71" t="str">
        <f t="shared" si="739"/>
        <v/>
      </c>
    </row>
    <row r="5488" spans="2:17" x14ac:dyDescent="0.2">
      <c r="B5488">
        <f t="shared" ca="1" si="740"/>
        <v>3</v>
      </c>
      <c r="G5488" t="str">
        <f t="shared" ref="G5488:G5551" ca="1" si="742">IF(B5488=B5487+1,MID(A5490,29,FIND("Kockázatkezelés",A5490)-30)*1,"")</f>
        <v/>
      </c>
      <c r="H5488">
        <f t="shared" si="741"/>
        <v>0</v>
      </c>
      <c r="N5488" s="67" t="str">
        <f t="shared" ca="1" si="736"/>
        <v/>
      </c>
      <c r="O5488" s="70" t="str">
        <f t="shared" ca="1" si="737"/>
        <v/>
      </c>
      <c r="P5488" s="70" t="str">
        <f t="shared" ca="1" si="738"/>
        <v/>
      </c>
      <c r="Q5488" s="71" t="str">
        <f t="shared" si="739"/>
        <v/>
      </c>
    </row>
    <row r="5489" spans="2:17" x14ac:dyDescent="0.2">
      <c r="B5489">
        <f t="shared" ca="1" si="740"/>
        <v>3</v>
      </c>
      <c r="G5489" t="str">
        <f t="shared" ca="1" si="742"/>
        <v/>
      </c>
      <c r="H5489">
        <f t="shared" si="741"/>
        <v>0</v>
      </c>
      <c r="N5489" s="67" t="str">
        <f t="shared" ca="1" si="736"/>
        <v/>
      </c>
      <c r="O5489" s="70" t="str">
        <f t="shared" ca="1" si="737"/>
        <v/>
      </c>
      <c r="P5489" s="70" t="str">
        <f t="shared" ca="1" si="738"/>
        <v/>
      </c>
      <c r="Q5489" s="71" t="str">
        <f t="shared" si="739"/>
        <v/>
      </c>
    </row>
    <row r="5490" spans="2:17" x14ac:dyDescent="0.2">
      <c r="B5490">
        <f t="shared" ca="1" si="740"/>
        <v>3</v>
      </c>
      <c r="G5490" t="str">
        <f t="shared" ca="1" si="742"/>
        <v/>
      </c>
      <c r="H5490">
        <f t="shared" si="741"/>
        <v>0</v>
      </c>
      <c r="N5490" s="67" t="str">
        <f t="shared" ca="1" si="736"/>
        <v/>
      </c>
      <c r="O5490" s="70" t="str">
        <f t="shared" ca="1" si="737"/>
        <v/>
      </c>
      <c r="P5490" s="70" t="str">
        <f t="shared" ca="1" si="738"/>
        <v/>
      </c>
      <c r="Q5490" s="71" t="str">
        <f t="shared" si="739"/>
        <v/>
      </c>
    </row>
    <row r="5491" spans="2:17" x14ac:dyDescent="0.2">
      <c r="B5491">
        <f t="shared" ca="1" si="740"/>
        <v>3</v>
      </c>
      <c r="G5491" t="str">
        <f t="shared" ca="1" si="742"/>
        <v/>
      </c>
      <c r="H5491">
        <f t="shared" si="741"/>
        <v>0</v>
      </c>
      <c r="N5491" s="67" t="str">
        <f t="shared" ca="1" si="736"/>
        <v/>
      </c>
      <c r="O5491" s="70" t="str">
        <f t="shared" ca="1" si="737"/>
        <v/>
      </c>
      <c r="P5491" s="70" t="str">
        <f t="shared" ca="1" si="738"/>
        <v/>
      </c>
      <c r="Q5491" s="71" t="str">
        <f t="shared" si="739"/>
        <v/>
      </c>
    </row>
    <row r="5492" spans="2:17" x14ac:dyDescent="0.2">
      <c r="B5492">
        <f t="shared" ca="1" si="740"/>
        <v>3</v>
      </c>
      <c r="G5492" t="str">
        <f t="shared" ca="1" si="742"/>
        <v/>
      </c>
      <c r="H5492">
        <f t="shared" si="741"/>
        <v>0</v>
      </c>
      <c r="N5492" s="67" t="str">
        <f t="shared" ca="1" si="736"/>
        <v/>
      </c>
      <c r="O5492" s="70" t="str">
        <f t="shared" ca="1" si="737"/>
        <v/>
      </c>
      <c r="P5492" s="70" t="str">
        <f t="shared" ca="1" si="738"/>
        <v/>
      </c>
      <c r="Q5492" s="71" t="str">
        <f t="shared" si="739"/>
        <v/>
      </c>
    </row>
    <row r="5493" spans="2:17" x14ac:dyDescent="0.2">
      <c r="B5493">
        <f t="shared" ca="1" si="740"/>
        <v>3</v>
      </c>
      <c r="G5493" t="str">
        <f t="shared" ca="1" si="742"/>
        <v/>
      </c>
      <c r="H5493">
        <f t="shared" si="741"/>
        <v>0</v>
      </c>
      <c r="N5493" s="67" t="str">
        <f t="shared" ca="1" si="736"/>
        <v/>
      </c>
      <c r="O5493" s="70" t="str">
        <f t="shared" ca="1" si="737"/>
        <v/>
      </c>
      <c r="P5493" s="70" t="str">
        <f t="shared" ca="1" si="738"/>
        <v/>
      </c>
      <c r="Q5493" s="71" t="str">
        <f t="shared" si="739"/>
        <v/>
      </c>
    </row>
    <row r="5494" spans="2:17" x14ac:dyDescent="0.2">
      <c r="B5494">
        <f t="shared" ca="1" si="740"/>
        <v>3</v>
      </c>
      <c r="G5494" t="str">
        <f t="shared" ca="1" si="742"/>
        <v/>
      </c>
      <c r="H5494">
        <f t="shared" si="741"/>
        <v>0</v>
      </c>
      <c r="N5494" s="67" t="str">
        <f t="shared" ca="1" si="736"/>
        <v/>
      </c>
      <c r="O5494" s="70" t="str">
        <f t="shared" ca="1" si="737"/>
        <v/>
      </c>
      <c r="P5494" s="70" t="str">
        <f t="shared" ca="1" si="738"/>
        <v/>
      </c>
      <c r="Q5494" s="71" t="str">
        <f t="shared" si="739"/>
        <v/>
      </c>
    </row>
    <row r="5495" spans="2:17" x14ac:dyDescent="0.2">
      <c r="B5495">
        <f t="shared" ca="1" si="740"/>
        <v>3</v>
      </c>
      <c r="G5495" t="str">
        <f t="shared" ca="1" si="742"/>
        <v/>
      </c>
      <c r="H5495">
        <f t="shared" si="741"/>
        <v>0</v>
      </c>
      <c r="N5495" s="67" t="str">
        <f t="shared" ca="1" si="736"/>
        <v/>
      </c>
      <c r="O5495" s="70" t="str">
        <f t="shared" ca="1" si="737"/>
        <v/>
      </c>
      <c r="P5495" s="70" t="str">
        <f t="shared" ca="1" si="738"/>
        <v/>
      </c>
      <c r="Q5495" s="71" t="str">
        <f t="shared" si="739"/>
        <v/>
      </c>
    </row>
    <row r="5496" spans="2:17" x14ac:dyDescent="0.2">
      <c r="B5496">
        <f t="shared" ca="1" si="740"/>
        <v>3</v>
      </c>
      <c r="G5496" t="str">
        <f t="shared" ca="1" si="742"/>
        <v/>
      </c>
      <c r="H5496">
        <f t="shared" si="741"/>
        <v>0</v>
      </c>
      <c r="N5496" s="67" t="str">
        <f t="shared" ca="1" si="736"/>
        <v/>
      </c>
      <c r="O5496" s="70" t="str">
        <f t="shared" ca="1" si="737"/>
        <v/>
      </c>
      <c r="P5496" s="70" t="str">
        <f t="shared" ca="1" si="738"/>
        <v/>
      </c>
      <c r="Q5496" s="71" t="str">
        <f t="shared" si="739"/>
        <v/>
      </c>
    </row>
    <row r="5497" spans="2:17" x14ac:dyDescent="0.2">
      <c r="B5497">
        <f t="shared" ca="1" si="740"/>
        <v>3</v>
      </c>
      <c r="G5497" t="str">
        <f t="shared" ca="1" si="742"/>
        <v/>
      </c>
      <c r="H5497">
        <f t="shared" si="741"/>
        <v>0</v>
      </c>
      <c r="N5497" s="67" t="str">
        <f t="shared" ca="1" si="736"/>
        <v/>
      </c>
      <c r="O5497" s="70" t="str">
        <f t="shared" ca="1" si="737"/>
        <v/>
      </c>
      <c r="P5497" s="70" t="str">
        <f t="shared" ca="1" si="738"/>
        <v/>
      </c>
      <c r="Q5497" s="71" t="str">
        <f t="shared" si="739"/>
        <v/>
      </c>
    </row>
    <row r="5498" spans="2:17" x14ac:dyDescent="0.2">
      <c r="B5498">
        <f t="shared" ca="1" si="740"/>
        <v>3</v>
      </c>
      <c r="G5498" t="str">
        <f t="shared" ca="1" si="742"/>
        <v/>
      </c>
      <c r="H5498">
        <f t="shared" si="741"/>
        <v>0</v>
      </c>
      <c r="N5498" s="67" t="str">
        <f t="shared" ca="1" si="736"/>
        <v/>
      </c>
      <c r="O5498" s="70" t="str">
        <f t="shared" ca="1" si="737"/>
        <v/>
      </c>
      <c r="P5498" s="70" t="str">
        <f t="shared" ca="1" si="738"/>
        <v/>
      </c>
      <c r="Q5498" s="71" t="str">
        <f t="shared" si="739"/>
        <v/>
      </c>
    </row>
    <row r="5499" spans="2:17" x14ac:dyDescent="0.2">
      <c r="B5499">
        <f t="shared" ca="1" si="740"/>
        <v>3</v>
      </c>
      <c r="G5499" t="str">
        <f t="shared" ca="1" si="742"/>
        <v/>
      </c>
      <c r="H5499">
        <f t="shared" si="741"/>
        <v>0</v>
      </c>
      <c r="N5499" s="67" t="str">
        <f t="shared" ca="1" si="736"/>
        <v/>
      </c>
      <c r="O5499" s="70" t="str">
        <f t="shared" ca="1" si="737"/>
        <v/>
      </c>
      <c r="P5499" s="70" t="str">
        <f t="shared" ca="1" si="738"/>
        <v/>
      </c>
      <c r="Q5499" s="71" t="str">
        <f t="shared" si="739"/>
        <v/>
      </c>
    </row>
    <row r="5500" spans="2:17" x14ac:dyDescent="0.2">
      <c r="B5500">
        <f t="shared" ca="1" si="740"/>
        <v>3</v>
      </c>
      <c r="G5500" t="str">
        <f t="shared" ca="1" si="742"/>
        <v/>
      </c>
      <c r="H5500">
        <f t="shared" si="741"/>
        <v>0</v>
      </c>
      <c r="N5500" s="67" t="str">
        <f t="shared" ca="1" si="736"/>
        <v/>
      </c>
      <c r="O5500" s="70" t="str">
        <f t="shared" ca="1" si="737"/>
        <v/>
      </c>
      <c r="P5500" s="70" t="str">
        <f t="shared" ca="1" si="738"/>
        <v/>
      </c>
      <c r="Q5500" s="71" t="str">
        <f t="shared" si="739"/>
        <v/>
      </c>
    </row>
    <row r="5501" spans="2:17" x14ac:dyDescent="0.2">
      <c r="B5501">
        <f t="shared" ca="1" si="740"/>
        <v>3</v>
      </c>
      <c r="G5501" t="str">
        <f t="shared" ca="1" si="742"/>
        <v/>
      </c>
      <c r="H5501">
        <f t="shared" si="741"/>
        <v>0</v>
      </c>
      <c r="N5501" s="67" t="str">
        <f t="shared" ca="1" si="736"/>
        <v/>
      </c>
      <c r="O5501" s="70" t="str">
        <f t="shared" ca="1" si="737"/>
        <v/>
      </c>
      <c r="P5501" s="70" t="str">
        <f t="shared" ca="1" si="738"/>
        <v/>
      </c>
      <c r="Q5501" s="71" t="str">
        <f t="shared" si="739"/>
        <v/>
      </c>
    </row>
    <row r="5502" spans="2:17" x14ac:dyDescent="0.2">
      <c r="B5502">
        <f t="shared" ca="1" si="740"/>
        <v>3</v>
      </c>
      <c r="G5502" t="str">
        <f t="shared" ca="1" si="742"/>
        <v/>
      </c>
      <c r="H5502">
        <f t="shared" si="741"/>
        <v>0</v>
      </c>
      <c r="N5502" s="67" t="str">
        <f t="shared" ca="1" si="736"/>
        <v/>
      </c>
      <c r="O5502" s="70" t="str">
        <f t="shared" ca="1" si="737"/>
        <v/>
      </c>
      <c r="P5502" s="70" t="str">
        <f t="shared" ca="1" si="738"/>
        <v/>
      </c>
      <c r="Q5502" s="71" t="str">
        <f t="shared" si="739"/>
        <v/>
      </c>
    </row>
    <row r="5503" spans="2:17" x14ac:dyDescent="0.2">
      <c r="B5503">
        <f t="shared" ca="1" si="740"/>
        <v>3</v>
      </c>
      <c r="G5503" t="str">
        <f t="shared" ca="1" si="742"/>
        <v/>
      </c>
      <c r="H5503">
        <f t="shared" si="741"/>
        <v>0</v>
      </c>
      <c r="N5503" s="67" t="str">
        <f t="shared" ca="1" si="736"/>
        <v/>
      </c>
      <c r="O5503" s="70" t="str">
        <f t="shared" ca="1" si="737"/>
        <v/>
      </c>
      <c r="P5503" s="70" t="str">
        <f t="shared" ca="1" si="738"/>
        <v/>
      </c>
      <c r="Q5503" s="71" t="str">
        <f t="shared" si="739"/>
        <v/>
      </c>
    </row>
    <row r="5504" spans="2:17" x14ac:dyDescent="0.2">
      <c r="B5504">
        <f t="shared" ca="1" si="740"/>
        <v>3</v>
      </c>
      <c r="G5504" t="str">
        <f t="shared" ca="1" si="742"/>
        <v/>
      </c>
      <c r="H5504">
        <f t="shared" si="741"/>
        <v>0</v>
      </c>
      <c r="N5504" s="67" t="str">
        <f t="shared" ca="1" si="736"/>
        <v/>
      </c>
      <c r="O5504" s="70" t="str">
        <f t="shared" ca="1" si="737"/>
        <v/>
      </c>
      <c r="P5504" s="70" t="str">
        <f t="shared" ca="1" si="738"/>
        <v/>
      </c>
      <c r="Q5504" s="71" t="str">
        <f t="shared" si="739"/>
        <v/>
      </c>
    </row>
    <row r="5505" spans="2:17" x14ac:dyDescent="0.2">
      <c r="B5505">
        <f t="shared" ca="1" si="740"/>
        <v>3</v>
      </c>
      <c r="G5505" t="str">
        <f t="shared" ca="1" si="742"/>
        <v/>
      </c>
      <c r="H5505">
        <f t="shared" si="741"/>
        <v>0</v>
      </c>
      <c r="N5505" s="67" t="str">
        <f t="shared" ca="1" si="736"/>
        <v/>
      </c>
      <c r="O5505" s="70" t="str">
        <f t="shared" ca="1" si="737"/>
        <v/>
      </c>
      <c r="P5505" s="70" t="str">
        <f t="shared" ca="1" si="738"/>
        <v/>
      </c>
      <c r="Q5505" s="71" t="str">
        <f t="shared" si="739"/>
        <v/>
      </c>
    </row>
    <row r="5506" spans="2:17" x14ac:dyDescent="0.2">
      <c r="B5506">
        <f t="shared" ca="1" si="740"/>
        <v>3</v>
      </c>
      <c r="G5506" t="str">
        <f t="shared" ca="1" si="742"/>
        <v/>
      </c>
      <c r="H5506">
        <f t="shared" si="741"/>
        <v>0</v>
      </c>
      <c r="N5506" s="67" t="str">
        <f t="shared" ref="N5506:N5569" ca="1" si="743">IF(ISERROR(VLOOKUP($K5506,$B:$G,AA$2,FALSE)),"",VLOOKUP($K5506,$B:$G,AA$2,FALSE))</f>
        <v/>
      </c>
      <c r="O5506" s="70" t="str">
        <f t="shared" ref="O5506:O5569" ca="1" si="744">IF(ISERROR(VLOOKUP($K5506,$B:$G,AB$2,FALSE)),"",VLOOKUP($K5506,$B:$G,AB$2,FALSE))</f>
        <v/>
      </c>
      <c r="P5506" s="70" t="str">
        <f t="shared" ref="P5506:P5569" ca="1" si="745">IF(ISERROR(VLOOKUP($K5506,$B:$G,AC$2,FALSE)),"",VLOOKUP($K5506,$B:$G,AC$2,FALSE))</f>
        <v/>
      </c>
      <c r="Q5506" s="71" t="str">
        <f t="shared" ref="Q5506:Q5569" si="746">IF(L5506=0,"",(ROUND(IF(ISERROR(VLOOKUP($K5506,$B:$G,AD$2,FALSE)),"terület?",VLOOKUP($K5506,$B:$G,AD$2,FALSE)),2)))</f>
        <v/>
      </c>
    </row>
    <row r="5507" spans="2:17" x14ac:dyDescent="0.2">
      <c r="B5507">
        <f t="shared" ref="B5507:B5570" ca="1" si="747">IF(AND(LEFT(A5507,6)="Blokk:",RIGHT(A5507,10)&lt;&gt;"módosított",LEFT(A5508,11)="Táblaadatok",H5507&gt;0),B5506+1,B5506)</f>
        <v>3</v>
      </c>
      <c r="G5507" t="str">
        <f t="shared" ca="1" si="742"/>
        <v/>
      </c>
      <c r="H5507">
        <f t="shared" si="741"/>
        <v>0</v>
      </c>
      <c r="N5507" s="67" t="str">
        <f t="shared" ca="1" si="743"/>
        <v/>
      </c>
      <c r="O5507" s="70" t="str">
        <f t="shared" ca="1" si="744"/>
        <v/>
      </c>
      <c r="P5507" s="70" t="str">
        <f t="shared" ca="1" si="745"/>
        <v/>
      </c>
      <c r="Q5507" s="71" t="str">
        <f t="shared" si="746"/>
        <v/>
      </c>
    </row>
    <row r="5508" spans="2:17" x14ac:dyDescent="0.2">
      <c r="B5508">
        <f t="shared" ca="1" si="747"/>
        <v>3</v>
      </c>
      <c r="G5508" t="str">
        <f t="shared" ca="1" si="742"/>
        <v/>
      </c>
      <c r="H5508">
        <f t="shared" ref="H5508:H5571" si="748">IF(ISNA(VLOOKUP(MID(A5509,40,5),AE:AF,2,0)),0,1)</f>
        <v>0</v>
      </c>
      <c r="N5508" s="67" t="str">
        <f t="shared" ca="1" si="743"/>
        <v/>
      </c>
      <c r="O5508" s="70" t="str">
        <f t="shared" ca="1" si="744"/>
        <v/>
      </c>
      <c r="P5508" s="70" t="str">
        <f t="shared" ca="1" si="745"/>
        <v/>
      </c>
      <c r="Q5508" s="71" t="str">
        <f t="shared" si="746"/>
        <v/>
      </c>
    </row>
    <row r="5509" spans="2:17" x14ac:dyDescent="0.2">
      <c r="B5509">
        <f t="shared" ca="1" si="747"/>
        <v>3</v>
      </c>
      <c r="G5509" t="str">
        <f t="shared" ca="1" si="742"/>
        <v/>
      </c>
      <c r="H5509">
        <f t="shared" si="748"/>
        <v>0</v>
      </c>
      <c r="N5509" s="67" t="str">
        <f t="shared" ca="1" si="743"/>
        <v/>
      </c>
      <c r="O5509" s="70" t="str">
        <f t="shared" ca="1" si="744"/>
        <v/>
      </c>
      <c r="P5509" s="70" t="str">
        <f t="shared" ca="1" si="745"/>
        <v/>
      </c>
      <c r="Q5509" s="71" t="str">
        <f t="shared" si="746"/>
        <v/>
      </c>
    </row>
    <row r="5510" spans="2:17" x14ac:dyDescent="0.2">
      <c r="B5510">
        <f t="shared" ca="1" si="747"/>
        <v>3</v>
      </c>
      <c r="G5510" t="str">
        <f t="shared" ca="1" si="742"/>
        <v/>
      </c>
      <c r="H5510">
        <f t="shared" si="748"/>
        <v>0</v>
      </c>
      <c r="N5510" s="67" t="str">
        <f t="shared" ca="1" si="743"/>
        <v/>
      </c>
      <c r="O5510" s="70" t="str">
        <f t="shared" ca="1" si="744"/>
        <v/>
      </c>
      <c r="P5510" s="70" t="str">
        <f t="shared" ca="1" si="745"/>
        <v/>
      </c>
      <c r="Q5510" s="71" t="str">
        <f t="shared" si="746"/>
        <v/>
      </c>
    </row>
    <row r="5511" spans="2:17" x14ac:dyDescent="0.2">
      <c r="B5511">
        <f t="shared" ca="1" si="747"/>
        <v>3</v>
      </c>
      <c r="G5511" t="str">
        <f t="shared" ca="1" si="742"/>
        <v/>
      </c>
      <c r="H5511">
        <f t="shared" si="748"/>
        <v>0</v>
      </c>
      <c r="N5511" s="67" t="str">
        <f t="shared" ca="1" si="743"/>
        <v/>
      </c>
      <c r="O5511" s="70" t="str">
        <f t="shared" ca="1" si="744"/>
        <v/>
      </c>
      <c r="P5511" s="70" t="str">
        <f t="shared" ca="1" si="745"/>
        <v/>
      </c>
      <c r="Q5511" s="71" t="str">
        <f t="shared" si="746"/>
        <v/>
      </c>
    </row>
    <row r="5512" spans="2:17" x14ac:dyDescent="0.2">
      <c r="B5512">
        <f t="shared" ca="1" si="747"/>
        <v>3</v>
      </c>
      <c r="G5512" t="str">
        <f t="shared" ca="1" si="742"/>
        <v/>
      </c>
      <c r="H5512">
        <f t="shared" si="748"/>
        <v>0</v>
      </c>
      <c r="N5512" s="67" t="str">
        <f t="shared" ca="1" si="743"/>
        <v/>
      </c>
      <c r="O5512" s="70" t="str">
        <f t="shared" ca="1" si="744"/>
        <v/>
      </c>
      <c r="P5512" s="70" t="str">
        <f t="shared" ca="1" si="745"/>
        <v/>
      </c>
      <c r="Q5512" s="71" t="str">
        <f t="shared" si="746"/>
        <v/>
      </c>
    </row>
    <row r="5513" spans="2:17" x14ac:dyDescent="0.2">
      <c r="B5513">
        <f t="shared" ca="1" si="747"/>
        <v>3</v>
      </c>
      <c r="G5513" t="str">
        <f t="shared" ca="1" si="742"/>
        <v/>
      </c>
      <c r="H5513">
        <f t="shared" si="748"/>
        <v>0</v>
      </c>
      <c r="N5513" s="67" t="str">
        <f t="shared" ca="1" si="743"/>
        <v/>
      </c>
      <c r="O5513" s="70" t="str">
        <f t="shared" ca="1" si="744"/>
        <v/>
      </c>
      <c r="P5513" s="70" t="str">
        <f t="shared" ca="1" si="745"/>
        <v/>
      </c>
      <c r="Q5513" s="71" t="str">
        <f t="shared" si="746"/>
        <v/>
      </c>
    </row>
    <row r="5514" spans="2:17" x14ac:dyDescent="0.2">
      <c r="B5514">
        <f t="shared" ca="1" si="747"/>
        <v>3</v>
      </c>
      <c r="G5514" t="str">
        <f t="shared" ca="1" si="742"/>
        <v/>
      </c>
      <c r="H5514">
        <f t="shared" si="748"/>
        <v>0</v>
      </c>
      <c r="N5514" s="67" t="str">
        <f t="shared" ca="1" si="743"/>
        <v/>
      </c>
      <c r="O5514" s="70" t="str">
        <f t="shared" ca="1" si="744"/>
        <v/>
      </c>
      <c r="P5514" s="70" t="str">
        <f t="shared" ca="1" si="745"/>
        <v/>
      </c>
      <c r="Q5514" s="71" t="str">
        <f t="shared" si="746"/>
        <v/>
      </c>
    </row>
    <row r="5515" spans="2:17" x14ac:dyDescent="0.2">
      <c r="B5515">
        <f t="shared" ca="1" si="747"/>
        <v>3</v>
      </c>
      <c r="G5515" t="str">
        <f t="shared" ca="1" si="742"/>
        <v/>
      </c>
      <c r="H5515">
        <f t="shared" si="748"/>
        <v>0</v>
      </c>
      <c r="N5515" s="67" t="str">
        <f t="shared" ca="1" si="743"/>
        <v/>
      </c>
      <c r="O5515" s="70" t="str">
        <f t="shared" ca="1" si="744"/>
        <v/>
      </c>
      <c r="P5515" s="70" t="str">
        <f t="shared" ca="1" si="745"/>
        <v/>
      </c>
      <c r="Q5515" s="71" t="str">
        <f t="shared" si="746"/>
        <v/>
      </c>
    </row>
    <row r="5516" spans="2:17" x14ac:dyDescent="0.2">
      <c r="B5516">
        <f t="shared" ca="1" si="747"/>
        <v>3</v>
      </c>
      <c r="G5516" t="str">
        <f t="shared" ca="1" si="742"/>
        <v/>
      </c>
      <c r="H5516">
        <f t="shared" si="748"/>
        <v>0</v>
      </c>
      <c r="N5516" s="67" t="str">
        <f t="shared" ca="1" si="743"/>
        <v/>
      </c>
      <c r="O5516" s="70" t="str">
        <f t="shared" ca="1" si="744"/>
        <v/>
      </c>
      <c r="P5516" s="70" t="str">
        <f t="shared" ca="1" si="745"/>
        <v/>
      </c>
      <c r="Q5516" s="71" t="str">
        <f t="shared" si="746"/>
        <v/>
      </c>
    </row>
    <row r="5517" spans="2:17" x14ac:dyDescent="0.2">
      <c r="B5517">
        <f t="shared" ca="1" si="747"/>
        <v>3</v>
      </c>
      <c r="G5517" t="str">
        <f t="shared" ca="1" si="742"/>
        <v/>
      </c>
      <c r="H5517">
        <f t="shared" si="748"/>
        <v>0</v>
      </c>
      <c r="N5517" s="67" t="str">
        <f t="shared" ca="1" si="743"/>
        <v/>
      </c>
      <c r="O5517" s="70" t="str">
        <f t="shared" ca="1" si="744"/>
        <v/>
      </c>
      <c r="P5517" s="70" t="str">
        <f t="shared" ca="1" si="745"/>
        <v/>
      </c>
      <c r="Q5517" s="71" t="str">
        <f t="shared" si="746"/>
        <v/>
      </c>
    </row>
    <row r="5518" spans="2:17" x14ac:dyDescent="0.2">
      <c r="B5518">
        <f t="shared" ca="1" si="747"/>
        <v>3</v>
      </c>
      <c r="G5518" t="str">
        <f t="shared" ca="1" si="742"/>
        <v/>
      </c>
      <c r="H5518">
        <f t="shared" si="748"/>
        <v>0</v>
      </c>
      <c r="N5518" s="67" t="str">
        <f t="shared" ca="1" si="743"/>
        <v/>
      </c>
      <c r="O5518" s="70" t="str">
        <f t="shared" ca="1" si="744"/>
        <v/>
      </c>
      <c r="P5518" s="70" t="str">
        <f t="shared" ca="1" si="745"/>
        <v/>
      </c>
      <c r="Q5518" s="71" t="str">
        <f t="shared" si="746"/>
        <v/>
      </c>
    </row>
    <row r="5519" spans="2:17" x14ac:dyDescent="0.2">
      <c r="B5519">
        <f t="shared" ca="1" si="747"/>
        <v>3</v>
      </c>
      <c r="G5519" t="str">
        <f t="shared" ca="1" si="742"/>
        <v/>
      </c>
      <c r="H5519">
        <f t="shared" si="748"/>
        <v>0</v>
      </c>
      <c r="N5519" s="67" t="str">
        <f t="shared" ca="1" si="743"/>
        <v/>
      </c>
      <c r="O5519" s="70" t="str">
        <f t="shared" ca="1" si="744"/>
        <v/>
      </c>
      <c r="P5519" s="70" t="str">
        <f t="shared" ca="1" si="745"/>
        <v/>
      </c>
      <c r="Q5519" s="71" t="str">
        <f t="shared" si="746"/>
        <v/>
      </c>
    </row>
    <row r="5520" spans="2:17" x14ac:dyDescent="0.2">
      <c r="B5520">
        <f t="shared" ca="1" si="747"/>
        <v>3</v>
      </c>
      <c r="G5520" t="str">
        <f t="shared" ca="1" si="742"/>
        <v/>
      </c>
      <c r="H5520">
        <f t="shared" si="748"/>
        <v>0</v>
      </c>
      <c r="N5520" s="67" t="str">
        <f t="shared" ca="1" si="743"/>
        <v/>
      </c>
      <c r="O5520" s="70" t="str">
        <f t="shared" ca="1" si="744"/>
        <v/>
      </c>
      <c r="P5520" s="70" t="str">
        <f t="shared" ca="1" si="745"/>
        <v/>
      </c>
      <c r="Q5520" s="71" t="str">
        <f t="shared" si="746"/>
        <v/>
      </c>
    </row>
    <row r="5521" spans="2:17" x14ac:dyDescent="0.2">
      <c r="B5521">
        <f t="shared" ca="1" si="747"/>
        <v>3</v>
      </c>
      <c r="G5521" t="str">
        <f t="shared" ca="1" si="742"/>
        <v/>
      </c>
      <c r="H5521">
        <f t="shared" si="748"/>
        <v>0</v>
      </c>
      <c r="N5521" s="67" t="str">
        <f t="shared" ca="1" si="743"/>
        <v/>
      </c>
      <c r="O5521" s="70" t="str">
        <f t="shared" ca="1" si="744"/>
        <v/>
      </c>
      <c r="P5521" s="70" t="str">
        <f t="shared" ca="1" si="745"/>
        <v/>
      </c>
      <c r="Q5521" s="71" t="str">
        <f t="shared" si="746"/>
        <v/>
      </c>
    </row>
    <row r="5522" spans="2:17" x14ac:dyDescent="0.2">
      <c r="B5522">
        <f t="shared" ca="1" si="747"/>
        <v>3</v>
      </c>
      <c r="G5522" t="str">
        <f t="shared" ca="1" si="742"/>
        <v/>
      </c>
      <c r="H5522">
        <f t="shared" si="748"/>
        <v>0</v>
      </c>
      <c r="N5522" s="67" t="str">
        <f t="shared" ca="1" si="743"/>
        <v/>
      </c>
      <c r="O5522" s="70" t="str">
        <f t="shared" ca="1" si="744"/>
        <v/>
      </c>
      <c r="P5522" s="70" t="str">
        <f t="shared" ca="1" si="745"/>
        <v/>
      </c>
      <c r="Q5522" s="71" t="str">
        <f t="shared" si="746"/>
        <v/>
      </c>
    </row>
    <row r="5523" spans="2:17" x14ac:dyDescent="0.2">
      <c r="B5523">
        <f t="shared" ca="1" si="747"/>
        <v>3</v>
      </c>
      <c r="G5523" t="str">
        <f t="shared" ca="1" si="742"/>
        <v/>
      </c>
      <c r="H5523">
        <f t="shared" si="748"/>
        <v>0</v>
      </c>
      <c r="N5523" s="67" t="str">
        <f t="shared" ca="1" si="743"/>
        <v/>
      </c>
      <c r="O5523" s="70" t="str">
        <f t="shared" ca="1" si="744"/>
        <v/>
      </c>
      <c r="P5523" s="70" t="str">
        <f t="shared" ca="1" si="745"/>
        <v/>
      </c>
      <c r="Q5523" s="71" t="str">
        <f t="shared" si="746"/>
        <v/>
      </c>
    </row>
    <row r="5524" spans="2:17" x14ac:dyDescent="0.2">
      <c r="B5524">
        <f t="shared" ca="1" si="747"/>
        <v>3</v>
      </c>
      <c r="G5524" t="str">
        <f t="shared" ca="1" si="742"/>
        <v/>
      </c>
      <c r="H5524">
        <f t="shared" si="748"/>
        <v>0</v>
      </c>
      <c r="N5524" s="67" t="str">
        <f t="shared" ca="1" si="743"/>
        <v/>
      </c>
      <c r="O5524" s="70" t="str">
        <f t="shared" ca="1" si="744"/>
        <v/>
      </c>
      <c r="P5524" s="70" t="str">
        <f t="shared" ca="1" si="745"/>
        <v/>
      </c>
      <c r="Q5524" s="71" t="str">
        <f t="shared" si="746"/>
        <v/>
      </c>
    </row>
    <row r="5525" spans="2:17" x14ac:dyDescent="0.2">
      <c r="B5525">
        <f t="shared" ca="1" si="747"/>
        <v>3</v>
      </c>
      <c r="G5525" t="str">
        <f t="shared" ca="1" si="742"/>
        <v/>
      </c>
      <c r="H5525">
        <f t="shared" si="748"/>
        <v>0</v>
      </c>
      <c r="N5525" s="67" t="str">
        <f t="shared" ca="1" si="743"/>
        <v/>
      </c>
      <c r="O5525" s="70" t="str">
        <f t="shared" ca="1" si="744"/>
        <v/>
      </c>
      <c r="P5525" s="70" t="str">
        <f t="shared" ca="1" si="745"/>
        <v/>
      </c>
      <c r="Q5525" s="71" t="str">
        <f t="shared" si="746"/>
        <v/>
      </c>
    </row>
    <row r="5526" spans="2:17" x14ac:dyDescent="0.2">
      <c r="B5526">
        <f t="shared" ca="1" si="747"/>
        <v>3</v>
      </c>
      <c r="G5526" t="str">
        <f t="shared" ca="1" si="742"/>
        <v/>
      </c>
      <c r="H5526">
        <f t="shared" si="748"/>
        <v>0</v>
      </c>
      <c r="N5526" s="67" t="str">
        <f t="shared" ca="1" si="743"/>
        <v/>
      </c>
      <c r="O5526" s="70" t="str">
        <f t="shared" ca="1" si="744"/>
        <v/>
      </c>
      <c r="P5526" s="70" t="str">
        <f t="shared" ca="1" si="745"/>
        <v/>
      </c>
      <c r="Q5526" s="71" t="str">
        <f t="shared" si="746"/>
        <v/>
      </c>
    </row>
    <row r="5527" spans="2:17" x14ac:dyDescent="0.2">
      <c r="B5527">
        <f t="shared" ca="1" si="747"/>
        <v>3</v>
      </c>
      <c r="G5527" t="str">
        <f t="shared" ca="1" si="742"/>
        <v/>
      </c>
      <c r="H5527">
        <f t="shared" si="748"/>
        <v>0</v>
      </c>
      <c r="N5527" s="67" t="str">
        <f t="shared" ca="1" si="743"/>
        <v/>
      </c>
      <c r="O5527" s="70" t="str">
        <f t="shared" ca="1" si="744"/>
        <v/>
      </c>
      <c r="P5527" s="70" t="str">
        <f t="shared" ca="1" si="745"/>
        <v/>
      </c>
      <c r="Q5527" s="71" t="str">
        <f t="shared" si="746"/>
        <v/>
      </c>
    </row>
    <row r="5528" spans="2:17" x14ac:dyDescent="0.2">
      <c r="B5528">
        <f t="shared" ca="1" si="747"/>
        <v>3</v>
      </c>
      <c r="G5528" t="str">
        <f t="shared" ca="1" si="742"/>
        <v/>
      </c>
      <c r="H5528">
        <f t="shared" si="748"/>
        <v>0</v>
      </c>
      <c r="N5528" s="67" t="str">
        <f t="shared" ca="1" si="743"/>
        <v/>
      </c>
      <c r="O5528" s="70" t="str">
        <f t="shared" ca="1" si="744"/>
        <v/>
      </c>
      <c r="P5528" s="70" t="str">
        <f t="shared" ca="1" si="745"/>
        <v/>
      </c>
      <c r="Q5528" s="71" t="str">
        <f t="shared" si="746"/>
        <v/>
      </c>
    </row>
    <row r="5529" spans="2:17" x14ac:dyDescent="0.2">
      <c r="B5529">
        <f t="shared" ca="1" si="747"/>
        <v>3</v>
      </c>
      <c r="G5529" t="str">
        <f t="shared" ca="1" si="742"/>
        <v/>
      </c>
      <c r="H5529">
        <f t="shared" si="748"/>
        <v>0</v>
      </c>
      <c r="N5529" s="67" t="str">
        <f t="shared" ca="1" si="743"/>
        <v/>
      </c>
      <c r="O5529" s="70" t="str">
        <f t="shared" ca="1" si="744"/>
        <v/>
      </c>
      <c r="P5529" s="70" t="str">
        <f t="shared" ca="1" si="745"/>
        <v/>
      </c>
      <c r="Q5529" s="71" t="str">
        <f t="shared" si="746"/>
        <v/>
      </c>
    </row>
    <row r="5530" spans="2:17" x14ac:dyDescent="0.2">
      <c r="B5530">
        <f t="shared" ca="1" si="747"/>
        <v>3</v>
      </c>
      <c r="G5530" t="str">
        <f t="shared" ca="1" si="742"/>
        <v/>
      </c>
      <c r="H5530">
        <f t="shared" si="748"/>
        <v>0</v>
      </c>
      <c r="N5530" s="67" t="str">
        <f t="shared" ca="1" si="743"/>
        <v/>
      </c>
      <c r="O5530" s="70" t="str">
        <f t="shared" ca="1" si="744"/>
        <v/>
      </c>
      <c r="P5530" s="70" t="str">
        <f t="shared" ca="1" si="745"/>
        <v/>
      </c>
      <c r="Q5530" s="71" t="str">
        <f t="shared" si="746"/>
        <v/>
      </c>
    </row>
    <row r="5531" spans="2:17" x14ac:dyDescent="0.2">
      <c r="B5531">
        <f t="shared" ca="1" si="747"/>
        <v>3</v>
      </c>
      <c r="G5531" t="str">
        <f t="shared" ca="1" si="742"/>
        <v/>
      </c>
      <c r="H5531">
        <f t="shared" si="748"/>
        <v>0</v>
      </c>
      <c r="N5531" s="67" t="str">
        <f t="shared" ca="1" si="743"/>
        <v/>
      </c>
      <c r="O5531" s="70" t="str">
        <f t="shared" ca="1" si="744"/>
        <v/>
      </c>
      <c r="P5531" s="70" t="str">
        <f t="shared" ca="1" si="745"/>
        <v/>
      </c>
      <c r="Q5531" s="71" t="str">
        <f t="shared" si="746"/>
        <v/>
      </c>
    </row>
    <row r="5532" spans="2:17" x14ac:dyDescent="0.2">
      <c r="B5532">
        <f t="shared" ca="1" si="747"/>
        <v>3</v>
      </c>
      <c r="G5532" t="str">
        <f t="shared" ca="1" si="742"/>
        <v/>
      </c>
      <c r="H5532">
        <f t="shared" si="748"/>
        <v>0</v>
      </c>
      <c r="N5532" s="67" t="str">
        <f t="shared" ca="1" si="743"/>
        <v/>
      </c>
      <c r="O5532" s="70" t="str">
        <f t="shared" ca="1" si="744"/>
        <v/>
      </c>
      <c r="P5532" s="70" t="str">
        <f t="shared" ca="1" si="745"/>
        <v/>
      </c>
      <c r="Q5532" s="71" t="str">
        <f t="shared" si="746"/>
        <v/>
      </c>
    </row>
    <row r="5533" spans="2:17" x14ac:dyDescent="0.2">
      <c r="B5533">
        <f t="shared" ca="1" si="747"/>
        <v>3</v>
      </c>
      <c r="G5533" t="str">
        <f t="shared" ca="1" si="742"/>
        <v/>
      </c>
      <c r="H5533">
        <f t="shared" si="748"/>
        <v>0</v>
      </c>
      <c r="N5533" s="67" t="str">
        <f t="shared" ca="1" si="743"/>
        <v/>
      </c>
      <c r="O5533" s="70" t="str">
        <f t="shared" ca="1" si="744"/>
        <v/>
      </c>
      <c r="P5533" s="70" t="str">
        <f t="shared" ca="1" si="745"/>
        <v/>
      </c>
      <c r="Q5533" s="71" t="str">
        <f t="shared" si="746"/>
        <v/>
      </c>
    </row>
    <row r="5534" spans="2:17" x14ac:dyDescent="0.2">
      <c r="B5534">
        <f t="shared" ca="1" si="747"/>
        <v>3</v>
      </c>
      <c r="G5534" t="str">
        <f t="shared" ca="1" si="742"/>
        <v/>
      </c>
      <c r="H5534">
        <f t="shared" si="748"/>
        <v>0</v>
      </c>
      <c r="N5534" s="67" t="str">
        <f t="shared" ca="1" si="743"/>
        <v/>
      </c>
      <c r="O5534" s="70" t="str">
        <f t="shared" ca="1" si="744"/>
        <v/>
      </c>
      <c r="P5534" s="70" t="str">
        <f t="shared" ca="1" si="745"/>
        <v/>
      </c>
      <c r="Q5534" s="71" t="str">
        <f t="shared" si="746"/>
        <v/>
      </c>
    </row>
    <row r="5535" spans="2:17" x14ac:dyDescent="0.2">
      <c r="B5535">
        <f t="shared" ca="1" si="747"/>
        <v>3</v>
      </c>
      <c r="G5535" t="str">
        <f t="shared" ca="1" si="742"/>
        <v/>
      </c>
      <c r="H5535">
        <f t="shared" si="748"/>
        <v>0</v>
      </c>
      <c r="N5535" s="67" t="str">
        <f t="shared" ca="1" si="743"/>
        <v/>
      </c>
      <c r="O5535" s="70" t="str">
        <f t="shared" ca="1" si="744"/>
        <v/>
      </c>
      <c r="P5535" s="70" t="str">
        <f t="shared" ca="1" si="745"/>
        <v/>
      </c>
      <c r="Q5535" s="71" t="str">
        <f t="shared" si="746"/>
        <v/>
      </c>
    </row>
    <row r="5536" spans="2:17" x14ac:dyDescent="0.2">
      <c r="B5536">
        <f t="shared" ca="1" si="747"/>
        <v>3</v>
      </c>
      <c r="G5536" t="str">
        <f t="shared" ca="1" si="742"/>
        <v/>
      </c>
      <c r="H5536">
        <f t="shared" si="748"/>
        <v>0</v>
      </c>
      <c r="N5536" s="67" t="str">
        <f t="shared" ca="1" si="743"/>
        <v/>
      </c>
      <c r="O5536" s="70" t="str">
        <f t="shared" ca="1" si="744"/>
        <v/>
      </c>
      <c r="P5536" s="70" t="str">
        <f t="shared" ca="1" si="745"/>
        <v/>
      </c>
      <c r="Q5536" s="71" t="str">
        <f t="shared" si="746"/>
        <v/>
      </c>
    </row>
    <row r="5537" spans="2:17" x14ac:dyDescent="0.2">
      <c r="B5537">
        <f t="shared" ca="1" si="747"/>
        <v>3</v>
      </c>
      <c r="G5537" t="str">
        <f t="shared" ca="1" si="742"/>
        <v/>
      </c>
      <c r="H5537">
        <f t="shared" si="748"/>
        <v>0</v>
      </c>
      <c r="N5537" s="67" t="str">
        <f t="shared" ca="1" si="743"/>
        <v/>
      </c>
      <c r="O5537" s="70" t="str">
        <f t="shared" ca="1" si="744"/>
        <v/>
      </c>
      <c r="P5537" s="70" t="str">
        <f t="shared" ca="1" si="745"/>
        <v/>
      </c>
      <c r="Q5537" s="71" t="str">
        <f t="shared" si="746"/>
        <v/>
      </c>
    </row>
    <row r="5538" spans="2:17" x14ac:dyDescent="0.2">
      <c r="B5538">
        <f t="shared" ca="1" si="747"/>
        <v>3</v>
      </c>
      <c r="G5538" t="str">
        <f t="shared" ca="1" si="742"/>
        <v/>
      </c>
      <c r="H5538">
        <f t="shared" si="748"/>
        <v>0</v>
      </c>
      <c r="N5538" s="67" t="str">
        <f t="shared" ca="1" si="743"/>
        <v/>
      </c>
      <c r="O5538" s="70" t="str">
        <f t="shared" ca="1" si="744"/>
        <v/>
      </c>
      <c r="P5538" s="70" t="str">
        <f t="shared" ca="1" si="745"/>
        <v/>
      </c>
      <c r="Q5538" s="71" t="str">
        <f t="shared" si="746"/>
        <v/>
      </c>
    </row>
    <row r="5539" spans="2:17" x14ac:dyDescent="0.2">
      <c r="B5539">
        <f t="shared" ca="1" si="747"/>
        <v>3</v>
      </c>
      <c r="G5539" t="str">
        <f t="shared" ca="1" si="742"/>
        <v/>
      </c>
      <c r="H5539">
        <f t="shared" si="748"/>
        <v>0</v>
      </c>
      <c r="N5539" s="67" t="str">
        <f t="shared" ca="1" si="743"/>
        <v/>
      </c>
      <c r="O5539" s="70" t="str">
        <f t="shared" ca="1" si="744"/>
        <v/>
      </c>
      <c r="P5539" s="70" t="str">
        <f t="shared" ca="1" si="745"/>
        <v/>
      </c>
      <c r="Q5539" s="71" t="str">
        <f t="shared" si="746"/>
        <v/>
      </c>
    </row>
    <row r="5540" spans="2:17" x14ac:dyDescent="0.2">
      <c r="B5540">
        <f t="shared" ca="1" si="747"/>
        <v>3</v>
      </c>
      <c r="G5540" t="str">
        <f t="shared" ca="1" si="742"/>
        <v/>
      </c>
      <c r="H5540">
        <f t="shared" si="748"/>
        <v>0</v>
      </c>
      <c r="N5540" s="67" t="str">
        <f t="shared" ca="1" si="743"/>
        <v/>
      </c>
      <c r="O5540" s="70" t="str">
        <f t="shared" ca="1" si="744"/>
        <v/>
      </c>
      <c r="P5540" s="70" t="str">
        <f t="shared" ca="1" si="745"/>
        <v/>
      </c>
      <c r="Q5540" s="71" t="str">
        <f t="shared" si="746"/>
        <v/>
      </c>
    </row>
    <row r="5541" spans="2:17" x14ac:dyDescent="0.2">
      <c r="B5541">
        <f t="shared" ca="1" si="747"/>
        <v>3</v>
      </c>
      <c r="G5541" t="str">
        <f t="shared" ca="1" si="742"/>
        <v/>
      </c>
      <c r="H5541">
        <f t="shared" si="748"/>
        <v>0</v>
      </c>
      <c r="N5541" s="67" t="str">
        <f t="shared" ca="1" si="743"/>
        <v/>
      </c>
      <c r="O5541" s="70" t="str">
        <f t="shared" ca="1" si="744"/>
        <v/>
      </c>
      <c r="P5541" s="70" t="str">
        <f t="shared" ca="1" si="745"/>
        <v/>
      </c>
      <c r="Q5541" s="71" t="str">
        <f t="shared" si="746"/>
        <v/>
      </c>
    </row>
    <row r="5542" spans="2:17" x14ac:dyDescent="0.2">
      <c r="B5542">
        <f t="shared" ca="1" si="747"/>
        <v>3</v>
      </c>
      <c r="G5542" t="str">
        <f t="shared" ca="1" si="742"/>
        <v/>
      </c>
      <c r="H5542">
        <f t="shared" si="748"/>
        <v>0</v>
      </c>
      <c r="N5542" s="67" t="str">
        <f t="shared" ca="1" si="743"/>
        <v/>
      </c>
      <c r="O5542" s="70" t="str">
        <f t="shared" ca="1" si="744"/>
        <v/>
      </c>
      <c r="P5542" s="70" t="str">
        <f t="shared" ca="1" si="745"/>
        <v/>
      </c>
      <c r="Q5542" s="71" t="str">
        <f t="shared" si="746"/>
        <v/>
      </c>
    </row>
    <row r="5543" spans="2:17" x14ac:dyDescent="0.2">
      <c r="B5543">
        <f t="shared" ca="1" si="747"/>
        <v>3</v>
      </c>
      <c r="G5543" t="str">
        <f t="shared" ca="1" si="742"/>
        <v/>
      </c>
      <c r="H5543">
        <f t="shared" si="748"/>
        <v>0</v>
      </c>
      <c r="N5543" s="67" t="str">
        <f t="shared" ca="1" si="743"/>
        <v/>
      </c>
      <c r="O5543" s="70" t="str">
        <f t="shared" ca="1" si="744"/>
        <v/>
      </c>
      <c r="P5543" s="70" t="str">
        <f t="shared" ca="1" si="745"/>
        <v/>
      </c>
      <c r="Q5543" s="71" t="str">
        <f t="shared" si="746"/>
        <v/>
      </c>
    </row>
    <row r="5544" spans="2:17" x14ac:dyDescent="0.2">
      <c r="B5544">
        <f t="shared" ca="1" si="747"/>
        <v>3</v>
      </c>
      <c r="G5544" t="str">
        <f t="shared" ca="1" si="742"/>
        <v/>
      </c>
      <c r="H5544">
        <f t="shared" si="748"/>
        <v>0</v>
      </c>
      <c r="N5544" s="67" t="str">
        <f t="shared" ca="1" si="743"/>
        <v/>
      </c>
      <c r="O5544" s="70" t="str">
        <f t="shared" ca="1" si="744"/>
        <v/>
      </c>
      <c r="P5544" s="70" t="str">
        <f t="shared" ca="1" si="745"/>
        <v/>
      </c>
      <c r="Q5544" s="71" t="str">
        <f t="shared" si="746"/>
        <v/>
      </c>
    </row>
    <row r="5545" spans="2:17" x14ac:dyDescent="0.2">
      <c r="B5545">
        <f t="shared" ca="1" si="747"/>
        <v>3</v>
      </c>
      <c r="G5545" t="str">
        <f t="shared" ca="1" si="742"/>
        <v/>
      </c>
      <c r="H5545">
        <f t="shared" si="748"/>
        <v>0</v>
      </c>
      <c r="N5545" s="67" t="str">
        <f t="shared" ca="1" si="743"/>
        <v/>
      </c>
      <c r="O5545" s="70" t="str">
        <f t="shared" ca="1" si="744"/>
        <v/>
      </c>
      <c r="P5545" s="70" t="str">
        <f t="shared" ca="1" si="745"/>
        <v/>
      </c>
      <c r="Q5545" s="71" t="str">
        <f t="shared" si="746"/>
        <v/>
      </c>
    </row>
    <row r="5546" spans="2:17" x14ac:dyDescent="0.2">
      <c r="B5546">
        <f t="shared" ca="1" si="747"/>
        <v>3</v>
      </c>
      <c r="G5546" t="str">
        <f t="shared" ca="1" si="742"/>
        <v/>
      </c>
      <c r="H5546">
        <f t="shared" si="748"/>
        <v>0</v>
      </c>
      <c r="N5546" s="67" t="str">
        <f t="shared" ca="1" si="743"/>
        <v/>
      </c>
      <c r="O5546" s="70" t="str">
        <f t="shared" ca="1" si="744"/>
        <v/>
      </c>
      <c r="P5546" s="70" t="str">
        <f t="shared" ca="1" si="745"/>
        <v/>
      </c>
      <c r="Q5546" s="71" t="str">
        <f t="shared" si="746"/>
        <v/>
      </c>
    </row>
    <row r="5547" spans="2:17" x14ac:dyDescent="0.2">
      <c r="B5547">
        <f t="shared" ca="1" si="747"/>
        <v>3</v>
      </c>
      <c r="G5547" t="str">
        <f t="shared" ca="1" si="742"/>
        <v/>
      </c>
      <c r="H5547">
        <f t="shared" si="748"/>
        <v>0</v>
      </c>
      <c r="N5547" s="67" t="str">
        <f t="shared" ca="1" si="743"/>
        <v/>
      </c>
      <c r="O5547" s="70" t="str">
        <f t="shared" ca="1" si="744"/>
        <v/>
      </c>
      <c r="P5547" s="70" t="str">
        <f t="shared" ca="1" si="745"/>
        <v/>
      </c>
      <c r="Q5547" s="71" t="str">
        <f t="shared" si="746"/>
        <v/>
      </c>
    </row>
    <row r="5548" spans="2:17" x14ac:dyDescent="0.2">
      <c r="B5548">
        <f t="shared" ca="1" si="747"/>
        <v>3</v>
      </c>
      <c r="G5548" t="str">
        <f t="shared" ca="1" si="742"/>
        <v/>
      </c>
      <c r="H5548">
        <f t="shared" si="748"/>
        <v>0</v>
      </c>
      <c r="N5548" s="67" t="str">
        <f t="shared" ca="1" si="743"/>
        <v/>
      </c>
      <c r="O5548" s="70" t="str">
        <f t="shared" ca="1" si="744"/>
        <v/>
      </c>
      <c r="P5548" s="70" t="str">
        <f t="shared" ca="1" si="745"/>
        <v/>
      </c>
      <c r="Q5548" s="71" t="str">
        <f t="shared" si="746"/>
        <v/>
      </c>
    </row>
    <row r="5549" spans="2:17" x14ac:dyDescent="0.2">
      <c r="B5549">
        <f t="shared" ca="1" si="747"/>
        <v>3</v>
      </c>
      <c r="G5549" t="str">
        <f t="shared" ca="1" si="742"/>
        <v/>
      </c>
      <c r="H5549">
        <f t="shared" si="748"/>
        <v>0</v>
      </c>
      <c r="N5549" s="67" t="str">
        <f t="shared" ca="1" si="743"/>
        <v/>
      </c>
      <c r="O5549" s="70" t="str">
        <f t="shared" ca="1" si="744"/>
        <v/>
      </c>
      <c r="P5549" s="70" t="str">
        <f t="shared" ca="1" si="745"/>
        <v/>
      </c>
      <c r="Q5549" s="71" t="str">
        <f t="shared" si="746"/>
        <v/>
      </c>
    </row>
    <row r="5550" spans="2:17" x14ac:dyDescent="0.2">
      <c r="B5550">
        <f t="shared" ca="1" si="747"/>
        <v>3</v>
      </c>
      <c r="G5550" t="str">
        <f t="shared" ca="1" si="742"/>
        <v/>
      </c>
      <c r="H5550">
        <f t="shared" si="748"/>
        <v>0</v>
      </c>
      <c r="N5550" s="67" t="str">
        <f t="shared" ca="1" si="743"/>
        <v/>
      </c>
      <c r="O5550" s="70" t="str">
        <f t="shared" ca="1" si="744"/>
        <v/>
      </c>
      <c r="P5550" s="70" t="str">
        <f t="shared" ca="1" si="745"/>
        <v/>
      </c>
      <c r="Q5550" s="71" t="str">
        <f t="shared" si="746"/>
        <v/>
      </c>
    </row>
    <row r="5551" spans="2:17" x14ac:dyDescent="0.2">
      <c r="B5551">
        <f t="shared" ca="1" si="747"/>
        <v>3</v>
      </c>
      <c r="G5551" t="str">
        <f t="shared" ca="1" si="742"/>
        <v/>
      </c>
      <c r="H5551">
        <f t="shared" si="748"/>
        <v>0</v>
      </c>
      <c r="N5551" s="67" t="str">
        <f t="shared" ca="1" si="743"/>
        <v/>
      </c>
      <c r="O5551" s="70" t="str">
        <f t="shared" ca="1" si="744"/>
        <v/>
      </c>
      <c r="P5551" s="70" t="str">
        <f t="shared" ca="1" si="745"/>
        <v/>
      </c>
      <c r="Q5551" s="71" t="str">
        <f t="shared" si="746"/>
        <v/>
      </c>
    </row>
    <row r="5552" spans="2:17" x14ac:dyDescent="0.2">
      <c r="B5552">
        <f t="shared" ca="1" si="747"/>
        <v>3</v>
      </c>
      <c r="G5552" t="str">
        <f t="shared" ref="G5552:G5615" ca="1" si="749">IF(B5552=B5551+1,MID(A5554,29,FIND("Kockázatkezelés",A5554)-30)*1,"")</f>
        <v/>
      </c>
      <c r="H5552">
        <f t="shared" si="748"/>
        <v>0</v>
      </c>
      <c r="N5552" s="67" t="str">
        <f t="shared" ca="1" si="743"/>
        <v/>
      </c>
      <c r="O5552" s="70" t="str">
        <f t="shared" ca="1" si="744"/>
        <v/>
      </c>
      <c r="P5552" s="70" t="str">
        <f t="shared" ca="1" si="745"/>
        <v/>
      </c>
      <c r="Q5552" s="71" t="str">
        <f t="shared" si="746"/>
        <v/>
      </c>
    </row>
    <row r="5553" spans="2:17" x14ac:dyDescent="0.2">
      <c r="B5553">
        <f t="shared" ca="1" si="747"/>
        <v>3</v>
      </c>
      <c r="G5553" t="str">
        <f t="shared" ca="1" si="749"/>
        <v/>
      </c>
      <c r="H5553">
        <f t="shared" si="748"/>
        <v>0</v>
      </c>
      <c r="N5553" s="67" t="str">
        <f t="shared" ca="1" si="743"/>
        <v/>
      </c>
      <c r="O5553" s="70" t="str">
        <f t="shared" ca="1" si="744"/>
        <v/>
      </c>
      <c r="P5553" s="70" t="str">
        <f t="shared" ca="1" si="745"/>
        <v/>
      </c>
      <c r="Q5553" s="71" t="str">
        <f t="shared" si="746"/>
        <v/>
      </c>
    </row>
    <row r="5554" spans="2:17" x14ac:dyDescent="0.2">
      <c r="B5554">
        <f t="shared" ca="1" si="747"/>
        <v>3</v>
      </c>
      <c r="G5554" t="str">
        <f t="shared" ca="1" si="749"/>
        <v/>
      </c>
      <c r="H5554">
        <f t="shared" si="748"/>
        <v>0</v>
      </c>
      <c r="N5554" s="67" t="str">
        <f t="shared" ca="1" si="743"/>
        <v/>
      </c>
      <c r="O5554" s="70" t="str">
        <f t="shared" ca="1" si="744"/>
        <v/>
      </c>
      <c r="P5554" s="70" t="str">
        <f t="shared" ca="1" si="745"/>
        <v/>
      </c>
      <c r="Q5554" s="71" t="str">
        <f t="shared" si="746"/>
        <v/>
      </c>
    </row>
    <row r="5555" spans="2:17" x14ac:dyDescent="0.2">
      <c r="B5555">
        <f t="shared" ca="1" si="747"/>
        <v>3</v>
      </c>
      <c r="G5555" t="str">
        <f t="shared" ca="1" si="749"/>
        <v/>
      </c>
      <c r="H5555">
        <f t="shared" si="748"/>
        <v>0</v>
      </c>
      <c r="N5555" s="67" t="str">
        <f t="shared" ca="1" si="743"/>
        <v/>
      </c>
      <c r="O5555" s="70" t="str">
        <f t="shared" ca="1" si="744"/>
        <v/>
      </c>
      <c r="P5555" s="70" t="str">
        <f t="shared" ca="1" si="745"/>
        <v/>
      </c>
      <c r="Q5555" s="71" t="str">
        <f t="shared" si="746"/>
        <v/>
      </c>
    </row>
    <row r="5556" spans="2:17" x14ac:dyDescent="0.2">
      <c r="B5556">
        <f t="shared" ca="1" si="747"/>
        <v>3</v>
      </c>
      <c r="G5556" t="str">
        <f t="shared" ca="1" si="749"/>
        <v/>
      </c>
      <c r="H5556">
        <f t="shared" si="748"/>
        <v>0</v>
      </c>
      <c r="N5556" s="67" t="str">
        <f t="shared" ca="1" si="743"/>
        <v/>
      </c>
      <c r="O5556" s="70" t="str">
        <f t="shared" ca="1" si="744"/>
        <v/>
      </c>
      <c r="P5556" s="70" t="str">
        <f t="shared" ca="1" si="745"/>
        <v/>
      </c>
      <c r="Q5556" s="71" t="str">
        <f t="shared" si="746"/>
        <v/>
      </c>
    </row>
    <row r="5557" spans="2:17" x14ac:dyDescent="0.2">
      <c r="B5557">
        <f t="shared" ca="1" si="747"/>
        <v>3</v>
      </c>
      <c r="G5557" t="str">
        <f t="shared" ca="1" si="749"/>
        <v/>
      </c>
      <c r="H5557">
        <f t="shared" si="748"/>
        <v>0</v>
      </c>
      <c r="N5557" s="67" t="str">
        <f t="shared" ca="1" si="743"/>
        <v/>
      </c>
      <c r="O5557" s="70" t="str">
        <f t="shared" ca="1" si="744"/>
        <v/>
      </c>
      <c r="P5557" s="70" t="str">
        <f t="shared" ca="1" si="745"/>
        <v/>
      </c>
      <c r="Q5557" s="71" t="str">
        <f t="shared" si="746"/>
        <v/>
      </c>
    </row>
    <row r="5558" spans="2:17" x14ac:dyDescent="0.2">
      <c r="B5558">
        <f t="shared" ca="1" si="747"/>
        <v>3</v>
      </c>
      <c r="G5558" t="str">
        <f t="shared" ca="1" si="749"/>
        <v/>
      </c>
      <c r="H5558">
        <f t="shared" si="748"/>
        <v>0</v>
      </c>
      <c r="N5558" s="67" t="str">
        <f t="shared" ca="1" si="743"/>
        <v/>
      </c>
      <c r="O5558" s="70" t="str">
        <f t="shared" ca="1" si="744"/>
        <v/>
      </c>
      <c r="P5558" s="70" t="str">
        <f t="shared" ca="1" si="745"/>
        <v/>
      </c>
      <c r="Q5558" s="71" t="str">
        <f t="shared" si="746"/>
        <v/>
      </c>
    </row>
    <row r="5559" spans="2:17" x14ac:dyDescent="0.2">
      <c r="B5559">
        <f t="shared" ca="1" si="747"/>
        <v>3</v>
      </c>
      <c r="G5559" t="str">
        <f t="shared" ca="1" si="749"/>
        <v/>
      </c>
      <c r="H5559">
        <f t="shared" si="748"/>
        <v>0</v>
      </c>
      <c r="N5559" s="67" t="str">
        <f t="shared" ca="1" si="743"/>
        <v/>
      </c>
      <c r="O5559" s="70" t="str">
        <f t="shared" ca="1" si="744"/>
        <v/>
      </c>
      <c r="P5559" s="70" t="str">
        <f t="shared" ca="1" si="745"/>
        <v/>
      </c>
      <c r="Q5559" s="71" t="str">
        <f t="shared" si="746"/>
        <v/>
      </c>
    </row>
    <row r="5560" spans="2:17" x14ac:dyDescent="0.2">
      <c r="B5560">
        <f t="shared" ca="1" si="747"/>
        <v>3</v>
      </c>
      <c r="G5560" t="str">
        <f t="shared" ca="1" si="749"/>
        <v/>
      </c>
      <c r="H5560">
        <f t="shared" si="748"/>
        <v>0</v>
      </c>
      <c r="N5560" s="67" t="str">
        <f t="shared" ca="1" si="743"/>
        <v/>
      </c>
      <c r="O5560" s="70" t="str">
        <f t="shared" ca="1" si="744"/>
        <v/>
      </c>
      <c r="P5560" s="70" t="str">
        <f t="shared" ca="1" si="745"/>
        <v/>
      </c>
      <c r="Q5560" s="71" t="str">
        <f t="shared" si="746"/>
        <v/>
      </c>
    </row>
    <row r="5561" spans="2:17" x14ac:dyDescent="0.2">
      <c r="B5561">
        <f t="shared" ca="1" si="747"/>
        <v>3</v>
      </c>
      <c r="G5561" t="str">
        <f t="shared" ca="1" si="749"/>
        <v/>
      </c>
      <c r="H5561">
        <f t="shared" si="748"/>
        <v>0</v>
      </c>
      <c r="N5561" s="67" t="str">
        <f t="shared" ca="1" si="743"/>
        <v/>
      </c>
      <c r="O5561" s="70" t="str">
        <f t="shared" ca="1" si="744"/>
        <v/>
      </c>
      <c r="P5561" s="70" t="str">
        <f t="shared" ca="1" si="745"/>
        <v/>
      </c>
      <c r="Q5561" s="71" t="str">
        <f t="shared" si="746"/>
        <v/>
      </c>
    </row>
    <row r="5562" spans="2:17" x14ac:dyDescent="0.2">
      <c r="B5562">
        <f t="shared" ca="1" si="747"/>
        <v>3</v>
      </c>
      <c r="G5562" t="str">
        <f t="shared" ca="1" si="749"/>
        <v/>
      </c>
      <c r="H5562">
        <f t="shared" si="748"/>
        <v>0</v>
      </c>
      <c r="N5562" s="67" t="str">
        <f t="shared" ca="1" si="743"/>
        <v/>
      </c>
      <c r="O5562" s="70" t="str">
        <f t="shared" ca="1" si="744"/>
        <v/>
      </c>
      <c r="P5562" s="70" t="str">
        <f t="shared" ca="1" si="745"/>
        <v/>
      </c>
      <c r="Q5562" s="71" t="str">
        <f t="shared" si="746"/>
        <v/>
      </c>
    </row>
    <row r="5563" spans="2:17" x14ac:dyDescent="0.2">
      <c r="B5563">
        <f t="shared" ca="1" si="747"/>
        <v>3</v>
      </c>
      <c r="G5563" t="str">
        <f t="shared" ca="1" si="749"/>
        <v/>
      </c>
      <c r="H5563">
        <f t="shared" si="748"/>
        <v>0</v>
      </c>
      <c r="N5563" s="67" t="str">
        <f t="shared" ca="1" si="743"/>
        <v/>
      </c>
      <c r="O5563" s="70" t="str">
        <f t="shared" ca="1" si="744"/>
        <v/>
      </c>
      <c r="P5563" s="70" t="str">
        <f t="shared" ca="1" si="745"/>
        <v/>
      </c>
      <c r="Q5563" s="71" t="str">
        <f t="shared" si="746"/>
        <v/>
      </c>
    </row>
    <row r="5564" spans="2:17" x14ac:dyDescent="0.2">
      <c r="B5564">
        <f t="shared" ca="1" si="747"/>
        <v>3</v>
      </c>
      <c r="G5564" t="str">
        <f t="shared" ca="1" si="749"/>
        <v/>
      </c>
      <c r="H5564">
        <f t="shared" si="748"/>
        <v>0</v>
      </c>
      <c r="N5564" s="67" t="str">
        <f t="shared" ca="1" si="743"/>
        <v/>
      </c>
      <c r="O5564" s="70" t="str">
        <f t="shared" ca="1" si="744"/>
        <v/>
      </c>
      <c r="P5564" s="70" t="str">
        <f t="shared" ca="1" si="745"/>
        <v/>
      </c>
      <c r="Q5564" s="71" t="str">
        <f t="shared" si="746"/>
        <v/>
      </c>
    </row>
    <row r="5565" spans="2:17" x14ac:dyDescent="0.2">
      <c r="B5565">
        <f t="shared" ca="1" si="747"/>
        <v>3</v>
      </c>
      <c r="G5565" t="str">
        <f t="shared" ca="1" si="749"/>
        <v/>
      </c>
      <c r="H5565">
        <f t="shared" si="748"/>
        <v>0</v>
      </c>
      <c r="N5565" s="67" t="str">
        <f t="shared" ca="1" si="743"/>
        <v/>
      </c>
      <c r="O5565" s="70" t="str">
        <f t="shared" ca="1" si="744"/>
        <v/>
      </c>
      <c r="P5565" s="70" t="str">
        <f t="shared" ca="1" si="745"/>
        <v/>
      </c>
      <c r="Q5565" s="71" t="str">
        <f t="shared" si="746"/>
        <v/>
      </c>
    </row>
    <row r="5566" spans="2:17" x14ac:dyDescent="0.2">
      <c r="B5566">
        <f t="shared" ca="1" si="747"/>
        <v>3</v>
      </c>
      <c r="G5566" t="str">
        <f t="shared" ca="1" si="749"/>
        <v/>
      </c>
      <c r="H5566">
        <f t="shared" si="748"/>
        <v>0</v>
      </c>
      <c r="N5566" s="67" t="str">
        <f t="shared" ca="1" si="743"/>
        <v/>
      </c>
      <c r="O5566" s="70" t="str">
        <f t="shared" ca="1" si="744"/>
        <v/>
      </c>
      <c r="P5566" s="70" t="str">
        <f t="shared" ca="1" si="745"/>
        <v/>
      </c>
      <c r="Q5566" s="71" t="str">
        <f t="shared" si="746"/>
        <v/>
      </c>
    </row>
    <row r="5567" spans="2:17" x14ac:dyDescent="0.2">
      <c r="B5567">
        <f t="shared" ca="1" si="747"/>
        <v>3</v>
      </c>
      <c r="G5567" t="str">
        <f t="shared" ca="1" si="749"/>
        <v/>
      </c>
      <c r="H5567">
        <f t="shared" si="748"/>
        <v>0</v>
      </c>
      <c r="N5567" s="67" t="str">
        <f t="shared" ca="1" si="743"/>
        <v/>
      </c>
      <c r="O5567" s="70" t="str">
        <f t="shared" ca="1" si="744"/>
        <v/>
      </c>
      <c r="P5567" s="70" t="str">
        <f t="shared" ca="1" si="745"/>
        <v/>
      </c>
      <c r="Q5567" s="71" t="str">
        <f t="shared" si="746"/>
        <v/>
      </c>
    </row>
    <row r="5568" spans="2:17" x14ac:dyDescent="0.2">
      <c r="B5568">
        <f t="shared" ca="1" si="747"/>
        <v>3</v>
      </c>
      <c r="G5568" t="str">
        <f t="shared" ca="1" si="749"/>
        <v/>
      </c>
      <c r="H5568">
        <f t="shared" si="748"/>
        <v>0</v>
      </c>
      <c r="N5568" s="67" t="str">
        <f t="shared" ca="1" si="743"/>
        <v/>
      </c>
      <c r="O5568" s="70" t="str">
        <f t="shared" ca="1" si="744"/>
        <v/>
      </c>
      <c r="P5568" s="70" t="str">
        <f t="shared" ca="1" si="745"/>
        <v/>
      </c>
      <c r="Q5568" s="71" t="str">
        <f t="shared" si="746"/>
        <v/>
      </c>
    </row>
    <row r="5569" spans="2:17" x14ac:dyDescent="0.2">
      <c r="B5569">
        <f t="shared" ca="1" si="747"/>
        <v>3</v>
      </c>
      <c r="G5569" t="str">
        <f t="shared" ca="1" si="749"/>
        <v/>
      </c>
      <c r="H5569">
        <f t="shared" si="748"/>
        <v>0</v>
      </c>
      <c r="N5569" s="67" t="str">
        <f t="shared" ca="1" si="743"/>
        <v/>
      </c>
      <c r="O5569" s="70" t="str">
        <f t="shared" ca="1" si="744"/>
        <v/>
      </c>
      <c r="P5569" s="70" t="str">
        <f t="shared" ca="1" si="745"/>
        <v/>
      </c>
      <c r="Q5569" s="71" t="str">
        <f t="shared" si="746"/>
        <v/>
      </c>
    </row>
    <row r="5570" spans="2:17" x14ac:dyDescent="0.2">
      <c r="B5570">
        <f t="shared" ca="1" si="747"/>
        <v>3</v>
      </c>
      <c r="G5570" t="str">
        <f t="shared" ca="1" si="749"/>
        <v/>
      </c>
      <c r="H5570">
        <f t="shared" si="748"/>
        <v>0</v>
      </c>
      <c r="N5570" s="67" t="str">
        <f t="shared" ref="N5570:N5633" ca="1" si="750">IF(ISERROR(VLOOKUP($K5570,$B:$G,AA$2,FALSE)),"",VLOOKUP($K5570,$B:$G,AA$2,FALSE))</f>
        <v/>
      </c>
      <c r="O5570" s="70" t="str">
        <f t="shared" ref="O5570:O5633" ca="1" si="751">IF(ISERROR(VLOOKUP($K5570,$B:$G,AB$2,FALSE)),"",VLOOKUP($K5570,$B:$G,AB$2,FALSE))</f>
        <v/>
      </c>
      <c r="P5570" s="70" t="str">
        <f t="shared" ref="P5570:P5633" ca="1" si="752">IF(ISERROR(VLOOKUP($K5570,$B:$G,AC$2,FALSE)),"",VLOOKUP($K5570,$B:$G,AC$2,FALSE))</f>
        <v/>
      </c>
      <c r="Q5570" s="71" t="str">
        <f t="shared" ref="Q5570:Q5633" si="753">IF(L5570=0,"",(ROUND(IF(ISERROR(VLOOKUP($K5570,$B:$G,AD$2,FALSE)),"terület?",VLOOKUP($K5570,$B:$G,AD$2,FALSE)),2)))</f>
        <v/>
      </c>
    </row>
    <row r="5571" spans="2:17" x14ac:dyDescent="0.2">
      <c r="B5571">
        <f t="shared" ref="B5571:B5634" ca="1" si="754">IF(AND(LEFT(A5571,6)="Blokk:",RIGHT(A5571,10)&lt;&gt;"módosított",LEFT(A5572,11)="Táblaadatok",H5571&gt;0),B5570+1,B5570)</f>
        <v>3</v>
      </c>
      <c r="G5571" t="str">
        <f t="shared" ca="1" si="749"/>
        <v/>
      </c>
      <c r="H5571">
        <f t="shared" si="748"/>
        <v>0</v>
      </c>
      <c r="N5571" s="67" t="str">
        <f t="shared" ca="1" si="750"/>
        <v/>
      </c>
      <c r="O5571" s="70" t="str">
        <f t="shared" ca="1" si="751"/>
        <v/>
      </c>
      <c r="P5571" s="70" t="str">
        <f t="shared" ca="1" si="752"/>
        <v/>
      </c>
      <c r="Q5571" s="71" t="str">
        <f t="shared" si="753"/>
        <v/>
      </c>
    </row>
    <row r="5572" spans="2:17" x14ac:dyDescent="0.2">
      <c r="B5572">
        <f t="shared" ca="1" si="754"/>
        <v>3</v>
      </c>
      <c r="G5572" t="str">
        <f t="shared" ca="1" si="749"/>
        <v/>
      </c>
      <c r="H5572">
        <f t="shared" ref="H5572:H5635" si="755">IF(ISNA(VLOOKUP(MID(A5573,40,5),AE:AF,2,0)),0,1)</f>
        <v>0</v>
      </c>
      <c r="N5572" s="67" t="str">
        <f t="shared" ca="1" si="750"/>
        <v/>
      </c>
      <c r="O5572" s="70" t="str">
        <f t="shared" ca="1" si="751"/>
        <v/>
      </c>
      <c r="P5572" s="70" t="str">
        <f t="shared" ca="1" si="752"/>
        <v/>
      </c>
      <c r="Q5572" s="71" t="str">
        <f t="shared" si="753"/>
        <v/>
      </c>
    </row>
    <row r="5573" spans="2:17" x14ac:dyDescent="0.2">
      <c r="B5573">
        <f t="shared" ca="1" si="754"/>
        <v>3</v>
      </c>
      <c r="G5573" t="str">
        <f t="shared" ca="1" si="749"/>
        <v/>
      </c>
      <c r="H5573">
        <f t="shared" si="755"/>
        <v>0</v>
      </c>
      <c r="N5573" s="67" t="str">
        <f t="shared" ca="1" si="750"/>
        <v/>
      </c>
      <c r="O5573" s="70" t="str">
        <f t="shared" ca="1" si="751"/>
        <v/>
      </c>
      <c r="P5573" s="70" t="str">
        <f t="shared" ca="1" si="752"/>
        <v/>
      </c>
      <c r="Q5573" s="71" t="str">
        <f t="shared" si="753"/>
        <v/>
      </c>
    </row>
    <row r="5574" spans="2:17" x14ac:dyDescent="0.2">
      <c r="B5574">
        <f t="shared" ca="1" si="754"/>
        <v>3</v>
      </c>
      <c r="G5574" t="str">
        <f t="shared" ca="1" si="749"/>
        <v/>
      </c>
      <c r="H5574">
        <f t="shared" si="755"/>
        <v>0</v>
      </c>
      <c r="N5574" s="67" t="str">
        <f t="shared" ca="1" si="750"/>
        <v/>
      </c>
      <c r="O5574" s="70" t="str">
        <f t="shared" ca="1" si="751"/>
        <v/>
      </c>
      <c r="P5574" s="70" t="str">
        <f t="shared" ca="1" si="752"/>
        <v/>
      </c>
      <c r="Q5574" s="71" t="str">
        <f t="shared" si="753"/>
        <v/>
      </c>
    </row>
    <row r="5575" spans="2:17" x14ac:dyDescent="0.2">
      <c r="B5575">
        <f t="shared" ca="1" si="754"/>
        <v>3</v>
      </c>
      <c r="G5575" t="str">
        <f t="shared" ca="1" si="749"/>
        <v/>
      </c>
      <c r="H5575">
        <f t="shared" si="755"/>
        <v>0</v>
      </c>
      <c r="N5575" s="67" t="str">
        <f t="shared" ca="1" si="750"/>
        <v/>
      </c>
      <c r="O5575" s="70" t="str">
        <f t="shared" ca="1" si="751"/>
        <v/>
      </c>
      <c r="P5575" s="70" t="str">
        <f t="shared" ca="1" si="752"/>
        <v/>
      </c>
      <c r="Q5575" s="71" t="str">
        <f t="shared" si="753"/>
        <v/>
      </c>
    </row>
    <row r="5576" spans="2:17" x14ac:dyDescent="0.2">
      <c r="B5576">
        <f t="shared" ca="1" si="754"/>
        <v>3</v>
      </c>
      <c r="G5576" t="str">
        <f t="shared" ca="1" si="749"/>
        <v/>
      </c>
      <c r="H5576">
        <f t="shared" si="755"/>
        <v>0</v>
      </c>
      <c r="N5576" s="67" t="str">
        <f t="shared" ca="1" si="750"/>
        <v/>
      </c>
      <c r="O5576" s="70" t="str">
        <f t="shared" ca="1" si="751"/>
        <v/>
      </c>
      <c r="P5576" s="70" t="str">
        <f t="shared" ca="1" si="752"/>
        <v/>
      </c>
      <c r="Q5576" s="71" t="str">
        <f t="shared" si="753"/>
        <v/>
      </c>
    </row>
    <row r="5577" spans="2:17" x14ac:dyDescent="0.2">
      <c r="B5577">
        <f t="shared" ca="1" si="754"/>
        <v>3</v>
      </c>
      <c r="G5577" t="str">
        <f t="shared" ca="1" si="749"/>
        <v/>
      </c>
      <c r="H5577">
        <f t="shared" si="755"/>
        <v>0</v>
      </c>
      <c r="N5577" s="67" t="str">
        <f t="shared" ca="1" si="750"/>
        <v/>
      </c>
      <c r="O5577" s="70" t="str">
        <f t="shared" ca="1" si="751"/>
        <v/>
      </c>
      <c r="P5577" s="70" t="str">
        <f t="shared" ca="1" si="752"/>
        <v/>
      </c>
      <c r="Q5577" s="71" t="str">
        <f t="shared" si="753"/>
        <v/>
      </c>
    </row>
    <row r="5578" spans="2:17" x14ac:dyDescent="0.2">
      <c r="B5578">
        <f t="shared" ca="1" si="754"/>
        <v>3</v>
      </c>
      <c r="G5578" t="str">
        <f t="shared" ca="1" si="749"/>
        <v/>
      </c>
      <c r="H5578">
        <f t="shared" si="755"/>
        <v>0</v>
      </c>
      <c r="N5578" s="67" t="str">
        <f t="shared" ca="1" si="750"/>
        <v/>
      </c>
      <c r="O5578" s="70" t="str">
        <f t="shared" ca="1" si="751"/>
        <v/>
      </c>
      <c r="P5578" s="70" t="str">
        <f t="shared" ca="1" si="752"/>
        <v/>
      </c>
      <c r="Q5578" s="71" t="str">
        <f t="shared" si="753"/>
        <v/>
      </c>
    </row>
    <row r="5579" spans="2:17" x14ac:dyDescent="0.2">
      <c r="B5579">
        <f t="shared" ca="1" si="754"/>
        <v>3</v>
      </c>
      <c r="G5579" t="str">
        <f t="shared" ca="1" si="749"/>
        <v/>
      </c>
      <c r="H5579">
        <f t="shared" si="755"/>
        <v>0</v>
      </c>
      <c r="N5579" s="67" t="str">
        <f t="shared" ca="1" si="750"/>
        <v/>
      </c>
      <c r="O5579" s="70" t="str">
        <f t="shared" ca="1" si="751"/>
        <v/>
      </c>
      <c r="P5579" s="70" t="str">
        <f t="shared" ca="1" si="752"/>
        <v/>
      </c>
      <c r="Q5579" s="71" t="str">
        <f t="shared" si="753"/>
        <v/>
      </c>
    </row>
    <row r="5580" spans="2:17" x14ac:dyDescent="0.2">
      <c r="B5580">
        <f t="shared" ca="1" si="754"/>
        <v>3</v>
      </c>
      <c r="G5580" t="str">
        <f t="shared" ca="1" si="749"/>
        <v/>
      </c>
      <c r="H5580">
        <f t="shared" si="755"/>
        <v>0</v>
      </c>
      <c r="N5580" s="67" t="str">
        <f t="shared" ca="1" si="750"/>
        <v/>
      </c>
      <c r="O5580" s="70" t="str">
        <f t="shared" ca="1" si="751"/>
        <v/>
      </c>
      <c r="P5580" s="70" t="str">
        <f t="shared" ca="1" si="752"/>
        <v/>
      </c>
      <c r="Q5580" s="71" t="str">
        <f t="shared" si="753"/>
        <v/>
      </c>
    </row>
    <row r="5581" spans="2:17" x14ac:dyDescent="0.2">
      <c r="B5581">
        <f t="shared" ca="1" si="754"/>
        <v>3</v>
      </c>
      <c r="G5581" t="str">
        <f t="shared" ca="1" si="749"/>
        <v/>
      </c>
      <c r="H5581">
        <f t="shared" si="755"/>
        <v>0</v>
      </c>
      <c r="N5581" s="67" t="str">
        <f t="shared" ca="1" si="750"/>
        <v/>
      </c>
      <c r="O5581" s="70" t="str">
        <f t="shared" ca="1" si="751"/>
        <v/>
      </c>
      <c r="P5581" s="70" t="str">
        <f t="shared" ca="1" si="752"/>
        <v/>
      </c>
      <c r="Q5581" s="71" t="str">
        <f t="shared" si="753"/>
        <v/>
      </c>
    </row>
    <row r="5582" spans="2:17" x14ac:dyDescent="0.2">
      <c r="B5582">
        <f t="shared" ca="1" si="754"/>
        <v>3</v>
      </c>
      <c r="G5582" t="str">
        <f t="shared" ca="1" si="749"/>
        <v/>
      </c>
      <c r="H5582">
        <f t="shared" si="755"/>
        <v>0</v>
      </c>
      <c r="N5582" s="67" t="str">
        <f t="shared" ca="1" si="750"/>
        <v/>
      </c>
      <c r="O5582" s="70" t="str">
        <f t="shared" ca="1" si="751"/>
        <v/>
      </c>
      <c r="P5582" s="70" t="str">
        <f t="shared" ca="1" si="752"/>
        <v/>
      </c>
      <c r="Q5582" s="71" t="str">
        <f t="shared" si="753"/>
        <v/>
      </c>
    </row>
    <row r="5583" spans="2:17" x14ac:dyDescent="0.2">
      <c r="B5583">
        <f t="shared" ca="1" si="754"/>
        <v>3</v>
      </c>
      <c r="G5583" t="str">
        <f t="shared" ca="1" si="749"/>
        <v/>
      </c>
      <c r="H5583">
        <f t="shared" si="755"/>
        <v>0</v>
      </c>
      <c r="N5583" s="67" t="str">
        <f t="shared" ca="1" si="750"/>
        <v/>
      </c>
      <c r="O5583" s="70" t="str">
        <f t="shared" ca="1" si="751"/>
        <v/>
      </c>
      <c r="P5583" s="70" t="str">
        <f t="shared" ca="1" si="752"/>
        <v/>
      </c>
      <c r="Q5583" s="71" t="str">
        <f t="shared" si="753"/>
        <v/>
      </c>
    </row>
    <row r="5584" spans="2:17" x14ac:dyDescent="0.2">
      <c r="B5584">
        <f t="shared" ca="1" si="754"/>
        <v>3</v>
      </c>
      <c r="G5584" t="str">
        <f t="shared" ca="1" si="749"/>
        <v/>
      </c>
      <c r="H5584">
        <f t="shared" si="755"/>
        <v>0</v>
      </c>
      <c r="N5584" s="67" t="str">
        <f t="shared" ca="1" si="750"/>
        <v/>
      </c>
      <c r="O5584" s="70" t="str">
        <f t="shared" ca="1" si="751"/>
        <v/>
      </c>
      <c r="P5584" s="70" t="str">
        <f t="shared" ca="1" si="752"/>
        <v/>
      </c>
      <c r="Q5584" s="71" t="str">
        <f t="shared" si="753"/>
        <v/>
      </c>
    </row>
    <row r="5585" spans="2:17" x14ac:dyDescent="0.2">
      <c r="B5585">
        <f t="shared" ca="1" si="754"/>
        <v>3</v>
      </c>
      <c r="G5585" t="str">
        <f t="shared" ca="1" si="749"/>
        <v/>
      </c>
      <c r="H5585">
        <f t="shared" si="755"/>
        <v>0</v>
      </c>
      <c r="N5585" s="67" t="str">
        <f t="shared" ca="1" si="750"/>
        <v/>
      </c>
      <c r="O5585" s="70" t="str">
        <f t="shared" ca="1" si="751"/>
        <v/>
      </c>
      <c r="P5585" s="70" t="str">
        <f t="shared" ca="1" si="752"/>
        <v/>
      </c>
      <c r="Q5585" s="71" t="str">
        <f t="shared" si="753"/>
        <v/>
      </c>
    </row>
    <row r="5586" spans="2:17" x14ac:dyDescent="0.2">
      <c r="B5586">
        <f t="shared" ca="1" si="754"/>
        <v>3</v>
      </c>
      <c r="G5586" t="str">
        <f t="shared" ca="1" si="749"/>
        <v/>
      </c>
      <c r="H5586">
        <f t="shared" si="755"/>
        <v>0</v>
      </c>
      <c r="N5586" s="67" t="str">
        <f t="shared" ca="1" si="750"/>
        <v/>
      </c>
      <c r="O5586" s="70" t="str">
        <f t="shared" ca="1" si="751"/>
        <v/>
      </c>
      <c r="P5586" s="70" t="str">
        <f t="shared" ca="1" si="752"/>
        <v/>
      </c>
      <c r="Q5586" s="71" t="str">
        <f t="shared" si="753"/>
        <v/>
      </c>
    </row>
    <row r="5587" spans="2:17" x14ac:dyDescent="0.2">
      <c r="B5587">
        <f t="shared" ca="1" si="754"/>
        <v>3</v>
      </c>
      <c r="G5587" t="str">
        <f t="shared" ca="1" si="749"/>
        <v/>
      </c>
      <c r="H5587">
        <f t="shared" si="755"/>
        <v>0</v>
      </c>
      <c r="N5587" s="67" t="str">
        <f t="shared" ca="1" si="750"/>
        <v/>
      </c>
      <c r="O5587" s="70" t="str">
        <f t="shared" ca="1" si="751"/>
        <v/>
      </c>
      <c r="P5587" s="70" t="str">
        <f t="shared" ca="1" si="752"/>
        <v/>
      </c>
      <c r="Q5587" s="71" t="str">
        <f t="shared" si="753"/>
        <v/>
      </c>
    </row>
    <row r="5588" spans="2:17" x14ac:dyDescent="0.2">
      <c r="B5588">
        <f t="shared" ca="1" si="754"/>
        <v>3</v>
      </c>
      <c r="G5588" t="str">
        <f t="shared" ca="1" si="749"/>
        <v/>
      </c>
      <c r="H5588">
        <f t="shared" si="755"/>
        <v>0</v>
      </c>
      <c r="N5588" s="67" t="str">
        <f t="shared" ca="1" si="750"/>
        <v/>
      </c>
      <c r="O5588" s="70" t="str">
        <f t="shared" ca="1" si="751"/>
        <v/>
      </c>
      <c r="P5588" s="70" t="str">
        <f t="shared" ca="1" si="752"/>
        <v/>
      </c>
      <c r="Q5588" s="71" t="str">
        <f t="shared" si="753"/>
        <v/>
      </c>
    </row>
    <row r="5589" spans="2:17" x14ac:dyDescent="0.2">
      <c r="B5589">
        <f t="shared" ca="1" si="754"/>
        <v>3</v>
      </c>
      <c r="G5589" t="str">
        <f t="shared" ca="1" si="749"/>
        <v/>
      </c>
      <c r="H5589">
        <f t="shared" si="755"/>
        <v>0</v>
      </c>
      <c r="N5589" s="67" t="str">
        <f t="shared" ca="1" si="750"/>
        <v/>
      </c>
      <c r="O5589" s="70" t="str">
        <f t="shared" ca="1" si="751"/>
        <v/>
      </c>
      <c r="P5589" s="70" t="str">
        <f t="shared" ca="1" si="752"/>
        <v/>
      </c>
      <c r="Q5589" s="71" t="str">
        <f t="shared" si="753"/>
        <v/>
      </c>
    </row>
    <row r="5590" spans="2:17" x14ac:dyDescent="0.2">
      <c r="B5590">
        <f t="shared" ca="1" si="754"/>
        <v>3</v>
      </c>
      <c r="G5590" t="str">
        <f t="shared" ca="1" si="749"/>
        <v/>
      </c>
      <c r="H5590">
        <f t="shared" si="755"/>
        <v>0</v>
      </c>
      <c r="N5590" s="67" t="str">
        <f t="shared" ca="1" si="750"/>
        <v/>
      </c>
      <c r="O5590" s="70" t="str">
        <f t="shared" ca="1" si="751"/>
        <v/>
      </c>
      <c r="P5590" s="70" t="str">
        <f t="shared" ca="1" si="752"/>
        <v/>
      </c>
      <c r="Q5590" s="71" t="str">
        <f t="shared" si="753"/>
        <v/>
      </c>
    </row>
    <row r="5591" spans="2:17" x14ac:dyDescent="0.2">
      <c r="B5591">
        <f t="shared" ca="1" si="754"/>
        <v>3</v>
      </c>
      <c r="G5591" t="str">
        <f t="shared" ca="1" si="749"/>
        <v/>
      </c>
      <c r="H5591">
        <f t="shared" si="755"/>
        <v>0</v>
      </c>
      <c r="N5591" s="67" t="str">
        <f t="shared" ca="1" si="750"/>
        <v/>
      </c>
      <c r="O5591" s="70" t="str">
        <f t="shared" ca="1" si="751"/>
        <v/>
      </c>
      <c r="P5591" s="70" t="str">
        <f t="shared" ca="1" si="752"/>
        <v/>
      </c>
      <c r="Q5591" s="71" t="str">
        <f t="shared" si="753"/>
        <v/>
      </c>
    </row>
    <row r="5592" spans="2:17" x14ac:dyDescent="0.2">
      <c r="B5592">
        <f t="shared" ca="1" si="754"/>
        <v>3</v>
      </c>
      <c r="G5592" t="str">
        <f t="shared" ca="1" si="749"/>
        <v/>
      </c>
      <c r="H5592">
        <f t="shared" si="755"/>
        <v>0</v>
      </c>
      <c r="N5592" s="67" t="str">
        <f t="shared" ca="1" si="750"/>
        <v/>
      </c>
      <c r="O5592" s="70" t="str">
        <f t="shared" ca="1" si="751"/>
        <v/>
      </c>
      <c r="P5592" s="70" t="str">
        <f t="shared" ca="1" si="752"/>
        <v/>
      </c>
      <c r="Q5592" s="71" t="str">
        <f t="shared" si="753"/>
        <v/>
      </c>
    </row>
    <row r="5593" spans="2:17" x14ac:dyDescent="0.2">
      <c r="B5593">
        <f t="shared" ca="1" si="754"/>
        <v>3</v>
      </c>
      <c r="G5593" t="str">
        <f t="shared" ca="1" si="749"/>
        <v/>
      </c>
      <c r="H5593">
        <f t="shared" si="755"/>
        <v>0</v>
      </c>
      <c r="N5593" s="67" t="str">
        <f t="shared" ca="1" si="750"/>
        <v/>
      </c>
      <c r="O5593" s="70" t="str">
        <f t="shared" ca="1" si="751"/>
        <v/>
      </c>
      <c r="P5593" s="70" t="str">
        <f t="shared" ca="1" si="752"/>
        <v/>
      </c>
      <c r="Q5593" s="71" t="str">
        <f t="shared" si="753"/>
        <v/>
      </c>
    </row>
    <row r="5594" spans="2:17" x14ac:dyDescent="0.2">
      <c r="B5594">
        <f t="shared" ca="1" si="754"/>
        <v>3</v>
      </c>
      <c r="G5594" t="str">
        <f t="shared" ca="1" si="749"/>
        <v/>
      </c>
      <c r="H5594">
        <f t="shared" si="755"/>
        <v>0</v>
      </c>
      <c r="N5594" s="67" t="str">
        <f t="shared" ca="1" si="750"/>
        <v/>
      </c>
      <c r="O5594" s="70" t="str">
        <f t="shared" ca="1" si="751"/>
        <v/>
      </c>
      <c r="P5594" s="70" t="str">
        <f t="shared" ca="1" si="752"/>
        <v/>
      </c>
      <c r="Q5594" s="71" t="str">
        <f t="shared" si="753"/>
        <v/>
      </c>
    </row>
    <row r="5595" spans="2:17" x14ac:dyDescent="0.2">
      <c r="B5595">
        <f t="shared" ca="1" si="754"/>
        <v>3</v>
      </c>
      <c r="G5595" t="str">
        <f t="shared" ca="1" si="749"/>
        <v/>
      </c>
      <c r="H5595">
        <f t="shared" si="755"/>
        <v>0</v>
      </c>
      <c r="N5595" s="67" t="str">
        <f t="shared" ca="1" si="750"/>
        <v/>
      </c>
      <c r="O5595" s="70" t="str">
        <f t="shared" ca="1" si="751"/>
        <v/>
      </c>
      <c r="P5595" s="70" t="str">
        <f t="shared" ca="1" si="752"/>
        <v/>
      </c>
      <c r="Q5595" s="71" t="str">
        <f t="shared" si="753"/>
        <v/>
      </c>
    </row>
    <row r="5596" spans="2:17" x14ac:dyDescent="0.2">
      <c r="B5596">
        <f t="shared" ca="1" si="754"/>
        <v>3</v>
      </c>
      <c r="G5596" t="str">
        <f t="shared" ca="1" si="749"/>
        <v/>
      </c>
      <c r="H5596">
        <f t="shared" si="755"/>
        <v>0</v>
      </c>
      <c r="N5596" s="67" t="str">
        <f t="shared" ca="1" si="750"/>
        <v/>
      </c>
      <c r="O5596" s="70" t="str">
        <f t="shared" ca="1" si="751"/>
        <v/>
      </c>
      <c r="P5596" s="70" t="str">
        <f t="shared" ca="1" si="752"/>
        <v/>
      </c>
      <c r="Q5596" s="71" t="str">
        <f t="shared" si="753"/>
        <v/>
      </c>
    </row>
    <row r="5597" spans="2:17" x14ac:dyDescent="0.2">
      <c r="B5597">
        <f t="shared" ca="1" si="754"/>
        <v>3</v>
      </c>
      <c r="G5597" t="str">
        <f t="shared" ca="1" si="749"/>
        <v/>
      </c>
      <c r="H5597">
        <f t="shared" si="755"/>
        <v>0</v>
      </c>
      <c r="N5597" s="67" t="str">
        <f t="shared" ca="1" si="750"/>
        <v/>
      </c>
      <c r="O5597" s="70" t="str">
        <f t="shared" ca="1" si="751"/>
        <v/>
      </c>
      <c r="P5597" s="70" t="str">
        <f t="shared" ca="1" si="752"/>
        <v/>
      </c>
      <c r="Q5597" s="71" t="str">
        <f t="shared" si="753"/>
        <v/>
      </c>
    </row>
    <row r="5598" spans="2:17" x14ac:dyDescent="0.2">
      <c r="B5598">
        <f t="shared" ca="1" si="754"/>
        <v>3</v>
      </c>
      <c r="G5598" t="str">
        <f t="shared" ca="1" si="749"/>
        <v/>
      </c>
      <c r="H5598">
        <f t="shared" si="755"/>
        <v>0</v>
      </c>
      <c r="N5598" s="67" t="str">
        <f t="shared" ca="1" si="750"/>
        <v/>
      </c>
      <c r="O5598" s="70" t="str">
        <f t="shared" ca="1" si="751"/>
        <v/>
      </c>
      <c r="P5598" s="70" t="str">
        <f t="shared" ca="1" si="752"/>
        <v/>
      </c>
      <c r="Q5598" s="71" t="str">
        <f t="shared" si="753"/>
        <v/>
      </c>
    </row>
    <row r="5599" spans="2:17" x14ac:dyDescent="0.2">
      <c r="B5599">
        <f t="shared" ca="1" si="754"/>
        <v>3</v>
      </c>
      <c r="G5599" t="str">
        <f t="shared" ca="1" si="749"/>
        <v/>
      </c>
      <c r="H5599">
        <f t="shared" si="755"/>
        <v>0</v>
      </c>
      <c r="N5599" s="67" t="str">
        <f t="shared" ca="1" si="750"/>
        <v/>
      </c>
      <c r="O5599" s="70" t="str">
        <f t="shared" ca="1" si="751"/>
        <v/>
      </c>
      <c r="P5599" s="70" t="str">
        <f t="shared" ca="1" si="752"/>
        <v/>
      </c>
      <c r="Q5599" s="71" t="str">
        <f t="shared" si="753"/>
        <v/>
      </c>
    </row>
    <row r="5600" spans="2:17" x14ac:dyDescent="0.2">
      <c r="B5600">
        <f t="shared" ca="1" si="754"/>
        <v>3</v>
      </c>
      <c r="G5600" t="str">
        <f t="shared" ca="1" si="749"/>
        <v/>
      </c>
      <c r="H5600">
        <f t="shared" si="755"/>
        <v>0</v>
      </c>
      <c r="N5600" s="67" t="str">
        <f t="shared" ca="1" si="750"/>
        <v/>
      </c>
      <c r="O5600" s="70" t="str">
        <f t="shared" ca="1" si="751"/>
        <v/>
      </c>
      <c r="P5600" s="70" t="str">
        <f t="shared" ca="1" si="752"/>
        <v/>
      </c>
      <c r="Q5600" s="71" t="str">
        <f t="shared" si="753"/>
        <v/>
      </c>
    </row>
    <row r="5601" spans="2:17" x14ac:dyDescent="0.2">
      <c r="B5601">
        <f t="shared" ca="1" si="754"/>
        <v>3</v>
      </c>
      <c r="G5601" t="str">
        <f t="shared" ca="1" si="749"/>
        <v/>
      </c>
      <c r="H5601">
        <f t="shared" si="755"/>
        <v>0</v>
      </c>
      <c r="N5601" s="67" t="str">
        <f t="shared" ca="1" si="750"/>
        <v/>
      </c>
      <c r="O5601" s="70" t="str">
        <f t="shared" ca="1" si="751"/>
        <v/>
      </c>
      <c r="P5601" s="70" t="str">
        <f t="shared" ca="1" si="752"/>
        <v/>
      </c>
      <c r="Q5601" s="71" t="str">
        <f t="shared" si="753"/>
        <v/>
      </c>
    </row>
    <row r="5602" spans="2:17" x14ac:dyDescent="0.2">
      <c r="B5602">
        <f t="shared" ca="1" si="754"/>
        <v>3</v>
      </c>
      <c r="G5602" t="str">
        <f t="shared" ca="1" si="749"/>
        <v/>
      </c>
      <c r="H5602">
        <f t="shared" si="755"/>
        <v>0</v>
      </c>
      <c r="N5602" s="67" t="str">
        <f t="shared" ca="1" si="750"/>
        <v/>
      </c>
      <c r="O5602" s="70" t="str">
        <f t="shared" ca="1" si="751"/>
        <v/>
      </c>
      <c r="P5602" s="70" t="str">
        <f t="shared" ca="1" si="752"/>
        <v/>
      </c>
      <c r="Q5602" s="71" t="str">
        <f t="shared" si="753"/>
        <v/>
      </c>
    </row>
    <row r="5603" spans="2:17" x14ac:dyDescent="0.2">
      <c r="B5603">
        <f t="shared" ca="1" si="754"/>
        <v>3</v>
      </c>
      <c r="G5603" t="str">
        <f t="shared" ca="1" si="749"/>
        <v/>
      </c>
      <c r="H5603">
        <f t="shared" si="755"/>
        <v>0</v>
      </c>
      <c r="N5603" s="67" t="str">
        <f t="shared" ca="1" si="750"/>
        <v/>
      </c>
      <c r="O5603" s="70" t="str">
        <f t="shared" ca="1" si="751"/>
        <v/>
      </c>
      <c r="P5603" s="70" t="str">
        <f t="shared" ca="1" si="752"/>
        <v/>
      </c>
      <c r="Q5603" s="71" t="str">
        <f t="shared" si="753"/>
        <v/>
      </c>
    </row>
    <row r="5604" spans="2:17" x14ac:dyDescent="0.2">
      <c r="B5604">
        <f t="shared" ca="1" si="754"/>
        <v>3</v>
      </c>
      <c r="G5604" t="str">
        <f t="shared" ca="1" si="749"/>
        <v/>
      </c>
      <c r="H5604">
        <f t="shared" si="755"/>
        <v>0</v>
      </c>
      <c r="N5604" s="67" t="str">
        <f t="shared" ca="1" si="750"/>
        <v/>
      </c>
      <c r="O5604" s="70" t="str">
        <f t="shared" ca="1" si="751"/>
        <v/>
      </c>
      <c r="P5604" s="70" t="str">
        <f t="shared" ca="1" si="752"/>
        <v/>
      </c>
      <c r="Q5604" s="71" t="str">
        <f t="shared" si="753"/>
        <v/>
      </c>
    </row>
    <row r="5605" spans="2:17" x14ac:dyDescent="0.2">
      <c r="B5605">
        <f t="shared" ca="1" si="754"/>
        <v>3</v>
      </c>
      <c r="G5605" t="str">
        <f t="shared" ca="1" si="749"/>
        <v/>
      </c>
      <c r="H5605">
        <f t="shared" si="755"/>
        <v>0</v>
      </c>
      <c r="N5605" s="67" t="str">
        <f t="shared" ca="1" si="750"/>
        <v/>
      </c>
      <c r="O5605" s="70" t="str">
        <f t="shared" ca="1" si="751"/>
        <v/>
      </c>
      <c r="P5605" s="70" t="str">
        <f t="shared" ca="1" si="752"/>
        <v/>
      </c>
      <c r="Q5605" s="71" t="str">
        <f t="shared" si="753"/>
        <v/>
      </c>
    </row>
    <row r="5606" spans="2:17" x14ac:dyDescent="0.2">
      <c r="B5606">
        <f t="shared" ca="1" si="754"/>
        <v>3</v>
      </c>
      <c r="G5606" t="str">
        <f t="shared" ca="1" si="749"/>
        <v/>
      </c>
      <c r="H5606">
        <f t="shared" si="755"/>
        <v>0</v>
      </c>
      <c r="N5606" s="67" t="str">
        <f t="shared" ca="1" si="750"/>
        <v/>
      </c>
      <c r="O5606" s="70" t="str">
        <f t="shared" ca="1" si="751"/>
        <v/>
      </c>
      <c r="P5606" s="70" t="str">
        <f t="shared" ca="1" si="752"/>
        <v/>
      </c>
      <c r="Q5606" s="71" t="str">
        <f t="shared" si="753"/>
        <v/>
      </c>
    </row>
    <row r="5607" spans="2:17" x14ac:dyDescent="0.2">
      <c r="B5607">
        <f t="shared" ca="1" si="754"/>
        <v>3</v>
      </c>
      <c r="G5607" t="str">
        <f t="shared" ca="1" si="749"/>
        <v/>
      </c>
      <c r="H5607">
        <f t="shared" si="755"/>
        <v>0</v>
      </c>
      <c r="N5607" s="67" t="str">
        <f t="shared" ca="1" si="750"/>
        <v/>
      </c>
      <c r="O5607" s="70" t="str">
        <f t="shared" ca="1" si="751"/>
        <v/>
      </c>
      <c r="P5607" s="70" t="str">
        <f t="shared" ca="1" si="752"/>
        <v/>
      </c>
      <c r="Q5607" s="71" t="str">
        <f t="shared" si="753"/>
        <v/>
      </c>
    </row>
    <row r="5608" spans="2:17" x14ac:dyDescent="0.2">
      <c r="B5608">
        <f t="shared" ca="1" si="754"/>
        <v>3</v>
      </c>
      <c r="G5608" t="str">
        <f t="shared" ca="1" si="749"/>
        <v/>
      </c>
      <c r="H5608">
        <f t="shared" si="755"/>
        <v>0</v>
      </c>
      <c r="N5608" s="67" t="str">
        <f t="shared" ca="1" si="750"/>
        <v/>
      </c>
      <c r="O5608" s="70" t="str">
        <f t="shared" ca="1" si="751"/>
        <v/>
      </c>
      <c r="P5608" s="70" t="str">
        <f t="shared" ca="1" si="752"/>
        <v/>
      </c>
      <c r="Q5608" s="71" t="str">
        <f t="shared" si="753"/>
        <v/>
      </c>
    </row>
    <row r="5609" spans="2:17" x14ac:dyDescent="0.2">
      <c r="B5609">
        <f t="shared" ca="1" si="754"/>
        <v>3</v>
      </c>
      <c r="G5609" t="str">
        <f t="shared" ca="1" si="749"/>
        <v/>
      </c>
      <c r="H5609">
        <f t="shared" si="755"/>
        <v>0</v>
      </c>
      <c r="N5609" s="67" t="str">
        <f t="shared" ca="1" si="750"/>
        <v/>
      </c>
      <c r="O5609" s="70" t="str">
        <f t="shared" ca="1" si="751"/>
        <v/>
      </c>
      <c r="P5609" s="70" t="str">
        <f t="shared" ca="1" si="752"/>
        <v/>
      </c>
      <c r="Q5609" s="71" t="str">
        <f t="shared" si="753"/>
        <v/>
      </c>
    </row>
    <row r="5610" spans="2:17" x14ac:dyDescent="0.2">
      <c r="B5610">
        <f t="shared" ca="1" si="754"/>
        <v>3</v>
      </c>
      <c r="G5610" t="str">
        <f t="shared" ca="1" si="749"/>
        <v/>
      </c>
      <c r="H5610">
        <f t="shared" si="755"/>
        <v>0</v>
      </c>
      <c r="N5610" s="67" t="str">
        <f t="shared" ca="1" si="750"/>
        <v/>
      </c>
      <c r="O5610" s="70" t="str">
        <f t="shared" ca="1" si="751"/>
        <v/>
      </c>
      <c r="P5610" s="70" t="str">
        <f t="shared" ca="1" si="752"/>
        <v/>
      </c>
      <c r="Q5610" s="71" t="str">
        <f t="shared" si="753"/>
        <v/>
      </c>
    </row>
    <row r="5611" spans="2:17" x14ac:dyDescent="0.2">
      <c r="B5611">
        <f t="shared" ca="1" si="754"/>
        <v>3</v>
      </c>
      <c r="G5611" t="str">
        <f t="shared" ca="1" si="749"/>
        <v/>
      </c>
      <c r="H5611">
        <f t="shared" si="755"/>
        <v>0</v>
      </c>
      <c r="N5611" s="67" t="str">
        <f t="shared" ca="1" si="750"/>
        <v/>
      </c>
      <c r="O5611" s="70" t="str">
        <f t="shared" ca="1" si="751"/>
        <v/>
      </c>
      <c r="P5611" s="70" t="str">
        <f t="shared" ca="1" si="752"/>
        <v/>
      </c>
      <c r="Q5611" s="71" t="str">
        <f t="shared" si="753"/>
        <v/>
      </c>
    </row>
    <row r="5612" spans="2:17" x14ac:dyDescent="0.2">
      <c r="B5612">
        <f t="shared" ca="1" si="754"/>
        <v>3</v>
      </c>
      <c r="G5612" t="str">
        <f t="shared" ca="1" si="749"/>
        <v/>
      </c>
      <c r="H5612">
        <f t="shared" si="755"/>
        <v>0</v>
      </c>
      <c r="N5612" s="67" t="str">
        <f t="shared" ca="1" si="750"/>
        <v/>
      </c>
      <c r="O5612" s="70" t="str">
        <f t="shared" ca="1" si="751"/>
        <v/>
      </c>
      <c r="P5612" s="70" t="str">
        <f t="shared" ca="1" si="752"/>
        <v/>
      </c>
      <c r="Q5612" s="71" t="str">
        <f t="shared" si="753"/>
        <v/>
      </c>
    </row>
    <row r="5613" spans="2:17" x14ac:dyDescent="0.2">
      <c r="B5613">
        <f t="shared" ca="1" si="754"/>
        <v>3</v>
      </c>
      <c r="G5613" t="str">
        <f t="shared" ca="1" si="749"/>
        <v/>
      </c>
      <c r="H5613">
        <f t="shared" si="755"/>
        <v>0</v>
      </c>
      <c r="N5613" s="67" t="str">
        <f t="shared" ca="1" si="750"/>
        <v/>
      </c>
      <c r="O5613" s="70" t="str">
        <f t="shared" ca="1" si="751"/>
        <v/>
      </c>
      <c r="P5613" s="70" t="str">
        <f t="shared" ca="1" si="752"/>
        <v/>
      </c>
      <c r="Q5613" s="71" t="str">
        <f t="shared" si="753"/>
        <v/>
      </c>
    </row>
    <row r="5614" spans="2:17" x14ac:dyDescent="0.2">
      <c r="B5614">
        <f t="shared" ca="1" si="754"/>
        <v>3</v>
      </c>
      <c r="G5614" t="str">
        <f t="shared" ca="1" si="749"/>
        <v/>
      </c>
      <c r="H5614">
        <f t="shared" si="755"/>
        <v>0</v>
      </c>
      <c r="N5614" s="67" t="str">
        <f t="shared" ca="1" si="750"/>
        <v/>
      </c>
      <c r="O5614" s="70" t="str">
        <f t="shared" ca="1" si="751"/>
        <v/>
      </c>
      <c r="P5614" s="70" t="str">
        <f t="shared" ca="1" si="752"/>
        <v/>
      </c>
      <c r="Q5614" s="71" t="str">
        <f t="shared" si="753"/>
        <v/>
      </c>
    </row>
    <row r="5615" spans="2:17" x14ac:dyDescent="0.2">
      <c r="B5615">
        <f t="shared" ca="1" si="754"/>
        <v>3</v>
      </c>
      <c r="G5615" t="str">
        <f t="shared" ca="1" si="749"/>
        <v/>
      </c>
      <c r="H5615">
        <f t="shared" si="755"/>
        <v>0</v>
      </c>
      <c r="N5615" s="67" t="str">
        <f t="shared" ca="1" si="750"/>
        <v/>
      </c>
      <c r="O5615" s="70" t="str">
        <f t="shared" ca="1" si="751"/>
        <v/>
      </c>
      <c r="P5615" s="70" t="str">
        <f t="shared" ca="1" si="752"/>
        <v/>
      </c>
      <c r="Q5615" s="71" t="str">
        <f t="shared" si="753"/>
        <v/>
      </c>
    </row>
    <row r="5616" spans="2:17" x14ac:dyDescent="0.2">
      <c r="B5616">
        <f t="shared" ca="1" si="754"/>
        <v>3</v>
      </c>
      <c r="G5616" t="str">
        <f t="shared" ref="G5616:G5679" ca="1" si="756">IF(B5616=B5615+1,MID(A5618,29,FIND("Kockázatkezelés",A5618)-30)*1,"")</f>
        <v/>
      </c>
      <c r="H5616">
        <f t="shared" si="755"/>
        <v>0</v>
      </c>
      <c r="N5616" s="67" t="str">
        <f t="shared" ca="1" si="750"/>
        <v/>
      </c>
      <c r="O5616" s="70" t="str">
        <f t="shared" ca="1" si="751"/>
        <v/>
      </c>
      <c r="P5616" s="70" t="str">
        <f t="shared" ca="1" si="752"/>
        <v/>
      </c>
      <c r="Q5616" s="71" t="str">
        <f t="shared" si="753"/>
        <v/>
      </c>
    </row>
    <row r="5617" spans="2:17" x14ac:dyDescent="0.2">
      <c r="B5617">
        <f t="shared" ca="1" si="754"/>
        <v>3</v>
      </c>
      <c r="G5617" t="str">
        <f t="shared" ca="1" si="756"/>
        <v/>
      </c>
      <c r="H5617">
        <f t="shared" si="755"/>
        <v>0</v>
      </c>
      <c r="N5617" s="67" t="str">
        <f t="shared" ca="1" si="750"/>
        <v/>
      </c>
      <c r="O5617" s="70" t="str">
        <f t="shared" ca="1" si="751"/>
        <v/>
      </c>
      <c r="P5617" s="70" t="str">
        <f t="shared" ca="1" si="752"/>
        <v/>
      </c>
      <c r="Q5617" s="71" t="str">
        <f t="shared" si="753"/>
        <v/>
      </c>
    </row>
    <row r="5618" spans="2:17" x14ac:dyDescent="0.2">
      <c r="B5618">
        <f t="shared" ca="1" si="754"/>
        <v>3</v>
      </c>
      <c r="G5618" t="str">
        <f t="shared" ca="1" si="756"/>
        <v/>
      </c>
      <c r="H5618">
        <f t="shared" si="755"/>
        <v>0</v>
      </c>
      <c r="N5618" s="67" t="str">
        <f t="shared" ca="1" si="750"/>
        <v/>
      </c>
      <c r="O5618" s="70" t="str">
        <f t="shared" ca="1" si="751"/>
        <v/>
      </c>
      <c r="P5618" s="70" t="str">
        <f t="shared" ca="1" si="752"/>
        <v/>
      </c>
      <c r="Q5618" s="71" t="str">
        <f t="shared" si="753"/>
        <v/>
      </c>
    </row>
    <row r="5619" spans="2:17" x14ac:dyDescent="0.2">
      <c r="B5619">
        <f t="shared" ca="1" si="754"/>
        <v>3</v>
      </c>
      <c r="G5619" t="str">
        <f t="shared" ca="1" si="756"/>
        <v/>
      </c>
      <c r="H5619">
        <f t="shared" si="755"/>
        <v>0</v>
      </c>
      <c r="N5619" s="67" t="str">
        <f t="shared" ca="1" si="750"/>
        <v/>
      </c>
      <c r="O5619" s="70" t="str">
        <f t="shared" ca="1" si="751"/>
        <v/>
      </c>
      <c r="P5619" s="70" t="str">
        <f t="shared" ca="1" si="752"/>
        <v/>
      </c>
      <c r="Q5619" s="71" t="str">
        <f t="shared" si="753"/>
        <v/>
      </c>
    </row>
    <row r="5620" spans="2:17" x14ac:dyDescent="0.2">
      <c r="B5620">
        <f t="shared" ca="1" si="754"/>
        <v>3</v>
      </c>
      <c r="G5620" t="str">
        <f t="shared" ca="1" si="756"/>
        <v/>
      </c>
      <c r="H5620">
        <f t="shared" si="755"/>
        <v>0</v>
      </c>
      <c r="N5620" s="67" t="str">
        <f t="shared" ca="1" si="750"/>
        <v/>
      </c>
      <c r="O5620" s="70" t="str">
        <f t="shared" ca="1" si="751"/>
        <v/>
      </c>
      <c r="P5620" s="70" t="str">
        <f t="shared" ca="1" si="752"/>
        <v/>
      </c>
      <c r="Q5620" s="71" t="str">
        <f t="shared" si="753"/>
        <v/>
      </c>
    </row>
    <row r="5621" spans="2:17" x14ac:dyDescent="0.2">
      <c r="B5621">
        <f t="shared" ca="1" si="754"/>
        <v>3</v>
      </c>
      <c r="G5621" t="str">
        <f t="shared" ca="1" si="756"/>
        <v/>
      </c>
      <c r="H5621">
        <f t="shared" si="755"/>
        <v>0</v>
      </c>
      <c r="N5621" s="67" t="str">
        <f t="shared" ca="1" si="750"/>
        <v/>
      </c>
      <c r="O5621" s="70" t="str">
        <f t="shared" ca="1" si="751"/>
        <v/>
      </c>
      <c r="P5621" s="70" t="str">
        <f t="shared" ca="1" si="752"/>
        <v/>
      </c>
      <c r="Q5621" s="71" t="str">
        <f t="shared" si="753"/>
        <v/>
      </c>
    </row>
    <row r="5622" spans="2:17" x14ac:dyDescent="0.2">
      <c r="B5622">
        <f t="shared" ca="1" si="754"/>
        <v>3</v>
      </c>
      <c r="G5622" t="str">
        <f t="shared" ca="1" si="756"/>
        <v/>
      </c>
      <c r="H5622">
        <f t="shared" si="755"/>
        <v>0</v>
      </c>
      <c r="N5622" s="67" t="str">
        <f t="shared" ca="1" si="750"/>
        <v/>
      </c>
      <c r="O5622" s="70" t="str">
        <f t="shared" ca="1" si="751"/>
        <v/>
      </c>
      <c r="P5622" s="70" t="str">
        <f t="shared" ca="1" si="752"/>
        <v/>
      </c>
      <c r="Q5622" s="71" t="str">
        <f t="shared" si="753"/>
        <v/>
      </c>
    </row>
    <row r="5623" spans="2:17" x14ac:dyDescent="0.2">
      <c r="B5623">
        <f t="shared" ca="1" si="754"/>
        <v>3</v>
      </c>
      <c r="G5623" t="str">
        <f t="shared" ca="1" si="756"/>
        <v/>
      </c>
      <c r="H5623">
        <f t="shared" si="755"/>
        <v>0</v>
      </c>
      <c r="N5623" s="67" t="str">
        <f t="shared" ca="1" si="750"/>
        <v/>
      </c>
      <c r="O5623" s="70" t="str">
        <f t="shared" ca="1" si="751"/>
        <v/>
      </c>
      <c r="P5623" s="70" t="str">
        <f t="shared" ca="1" si="752"/>
        <v/>
      </c>
      <c r="Q5623" s="71" t="str">
        <f t="shared" si="753"/>
        <v/>
      </c>
    </row>
    <row r="5624" spans="2:17" x14ac:dyDescent="0.2">
      <c r="B5624">
        <f t="shared" ca="1" si="754"/>
        <v>3</v>
      </c>
      <c r="G5624" t="str">
        <f t="shared" ca="1" si="756"/>
        <v/>
      </c>
      <c r="H5624">
        <f t="shared" si="755"/>
        <v>0</v>
      </c>
      <c r="N5624" s="67" t="str">
        <f t="shared" ca="1" si="750"/>
        <v/>
      </c>
      <c r="O5624" s="70" t="str">
        <f t="shared" ca="1" si="751"/>
        <v/>
      </c>
      <c r="P5624" s="70" t="str">
        <f t="shared" ca="1" si="752"/>
        <v/>
      </c>
      <c r="Q5624" s="71" t="str">
        <f t="shared" si="753"/>
        <v/>
      </c>
    </row>
    <row r="5625" spans="2:17" x14ac:dyDescent="0.2">
      <c r="B5625">
        <f t="shared" ca="1" si="754"/>
        <v>3</v>
      </c>
      <c r="G5625" t="str">
        <f t="shared" ca="1" si="756"/>
        <v/>
      </c>
      <c r="H5625">
        <f t="shared" si="755"/>
        <v>0</v>
      </c>
      <c r="N5625" s="67" t="str">
        <f t="shared" ca="1" si="750"/>
        <v/>
      </c>
      <c r="O5625" s="70" t="str">
        <f t="shared" ca="1" si="751"/>
        <v/>
      </c>
      <c r="P5625" s="70" t="str">
        <f t="shared" ca="1" si="752"/>
        <v/>
      </c>
      <c r="Q5625" s="71" t="str">
        <f t="shared" si="753"/>
        <v/>
      </c>
    </row>
    <row r="5626" spans="2:17" x14ac:dyDescent="0.2">
      <c r="B5626">
        <f t="shared" ca="1" si="754"/>
        <v>3</v>
      </c>
      <c r="G5626" t="str">
        <f t="shared" ca="1" si="756"/>
        <v/>
      </c>
      <c r="H5626">
        <f t="shared" si="755"/>
        <v>0</v>
      </c>
      <c r="N5626" s="67" t="str">
        <f t="shared" ca="1" si="750"/>
        <v/>
      </c>
      <c r="O5626" s="70" t="str">
        <f t="shared" ca="1" si="751"/>
        <v/>
      </c>
      <c r="P5626" s="70" t="str">
        <f t="shared" ca="1" si="752"/>
        <v/>
      </c>
      <c r="Q5626" s="71" t="str">
        <f t="shared" si="753"/>
        <v/>
      </c>
    </row>
    <row r="5627" spans="2:17" x14ac:dyDescent="0.2">
      <c r="B5627">
        <f t="shared" ca="1" si="754"/>
        <v>3</v>
      </c>
      <c r="G5627" t="str">
        <f t="shared" ca="1" si="756"/>
        <v/>
      </c>
      <c r="H5627">
        <f t="shared" si="755"/>
        <v>0</v>
      </c>
      <c r="N5627" s="67" t="str">
        <f t="shared" ca="1" si="750"/>
        <v/>
      </c>
      <c r="O5627" s="70" t="str">
        <f t="shared" ca="1" si="751"/>
        <v/>
      </c>
      <c r="P5627" s="70" t="str">
        <f t="shared" ca="1" si="752"/>
        <v/>
      </c>
      <c r="Q5627" s="71" t="str">
        <f t="shared" si="753"/>
        <v/>
      </c>
    </row>
    <row r="5628" spans="2:17" x14ac:dyDescent="0.2">
      <c r="B5628">
        <f t="shared" ca="1" si="754"/>
        <v>3</v>
      </c>
      <c r="G5628" t="str">
        <f t="shared" ca="1" si="756"/>
        <v/>
      </c>
      <c r="H5628">
        <f t="shared" si="755"/>
        <v>0</v>
      </c>
      <c r="N5628" s="67" t="str">
        <f t="shared" ca="1" si="750"/>
        <v/>
      </c>
      <c r="O5628" s="70" t="str">
        <f t="shared" ca="1" si="751"/>
        <v/>
      </c>
      <c r="P5628" s="70" t="str">
        <f t="shared" ca="1" si="752"/>
        <v/>
      </c>
      <c r="Q5628" s="71" t="str">
        <f t="shared" si="753"/>
        <v/>
      </c>
    </row>
    <row r="5629" spans="2:17" x14ac:dyDescent="0.2">
      <c r="B5629">
        <f t="shared" ca="1" si="754"/>
        <v>3</v>
      </c>
      <c r="G5629" t="str">
        <f t="shared" ca="1" si="756"/>
        <v/>
      </c>
      <c r="H5629">
        <f t="shared" si="755"/>
        <v>0</v>
      </c>
      <c r="N5629" s="67" t="str">
        <f t="shared" ca="1" si="750"/>
        <v/>
      </c>
      <c r="O5629" s="70" t="str">
        <f t="shared" ca="1" si="751"/>
        <v/>
      </c>
      <c r="P5629" s="70" t="str">
        <f t="shared" ca="1" si="752"/>
        <v/>
      </c>
      <c r="Q5629" s="71" t="str">
        <f t="shared" si="753"/>
        <v/>
      </c>
    </row>
    <row r="5630" spans="2:17" x14ac:dyDescent="0.2">
      <c r="B5630">
        <f t="shared" ca="1" si="754"/>
        <v>3</v>
      </c>
      <c r="G5630" t="str">
        <f t="shared" ca="1" si="756"/>
        <v/>
      </c>
      <c r="H5630">
        <f t="shared" si="755"/>
        <v>0</v>
      </c>
      <c r="N5630" s="67" t="str">
        <f t="shared" ca="1" si="750"/>
        <v/>
      </c>
      <c r="O5630" s="70" t="str">
        <f t="shared" ca="1" si="751"/>
        <v/>
      </c>
      <c r="P5630" s="70" t="str">
        <f t="shared" ca="1" si="752"/>
        <v/>
      </c>
      <c r="Q5630" s="71" t="str">
        <f t="shared" si="753"/>
        <v/>
      </c>
    </row>
    <row r="5631" spans="2:17" x14ac:dyDescent="0.2">
      <c r="B5631">
        <f t="shared" ca="1" si="754"/>
        <v>3</v>
      </c>
      <c r="G5631" t="str">
        <f t="shared" ca="1" si="756"/>
        <v/>
      </c>
      <c r="H5631">
        <f t="shared" si="755"/>
        <v>0</v>
      </c>
      <c r="N5631" s="67" t="str">
        <f t="shared" ca="1" si="750"/>
        <v/>
      </c>
      <c r="O5631" s="70" t="str">
        <f t="shared" ca="1" si="751"/>
        <v/>
      </c>
      <c r="P5631" s="70" t="str">
        <f t="shared" ca="1" si="752"/>
        <v/>
      </c>
      <c r="Q5631" s="71" t="str">
        <f t="shared" si="753"/>
        <v/>
      </c>
    </row>
    <row r="5632" spans="2:17" x14ac:dyDescent="0.2">
      <c r="B5632">
        <f t="shared" ca="1" si="754"/>
        <v>3</v>
      </c>
      <c r="G5632" t="str">
        <f t="shared" ca="1" si="756"/>
        <v/>
      </c>
      <c r="H5632">
        <f t="shared" si="755"/>
        <v>0</v>
      </c>
      <c r="N5632" s="67" t="str">
        <f t="shared" ca="1" si="750"/>
        <v/>
      </c>
      <c r="O5632" s="70" t="str">
        <f t="shared" ca="1" si="751"/>
        <v/>
      </c>
      <c r="P5632" s="70" t="str">
        <f t="shared" ca="1" si="752"/>
        <v/>
      </c>
      <c r="Q5632" s="71" t="str">
        <f t="shared" si="753"/>
        <v/>
      </c>
    </row>
    <row r="5633" spans="2:17" x14ac:dyDescent="0.2">
      <c r="B5633">
        <f t="shared" ca="1" si="754"/>
        <v>3</v>
      </c>
      <c r="G5633" t="str">
        <f t="shared" ca="1" si="756"/>
        <v/>
      </c>
      <c r="H5633">
        <f t="shared" si="755"/>
        <v>0</v>
      </c>
      <c r="N5633" s="67" t="str">
        <f t="shared" ca="1" si="750"/>
        <v/>
      </c>
      <c r="O5633" s="70" t="str">
        <f t="shared" ca="1" si="751"/>
        <v/>
      </c>
      <c r="P5633" s="70" t="str">
        <f t="shared" ca="1" si="752"/>
        <v/>
      </c>
      <c r="Q5633" s="71" t="str">
        <f t="shared" si="753"/>
        <v/>
      </c>
    </row>
    <row r="5634" spans="2:17" x14ac:dyDescent="0.2">
      <c r="B5634">
        <f t="shared" ca="1" si="754"/>
        <v>3</v>
      </c>
      <c r="G5634" t="str">
        <f t="shared" ca="1" si="756"/>
        <v/>
      </c>
      <c r="H5634">
        <f t="shared" si="755"/>
        <v>0</v>
      </c>
      <c r="N5634" s="67" t="str">
        <f t="shared" ref="N5634:N5697" ca="1" si="757">IF(ISERROR(VLOOKUP($K5634,$B:$G,AA$2,FALSE)),"",VLOOKUP($K5634,$B:$G,AA$2,FALSE))</f>
        <v/>
      </c>
      <c r="O5634" s="70" t="str">
        <f t="shared" ref="O5634:O5697" ca="1" si="758">IF(ISERROR(VLOOKUP($K5634,$B:$G,AB$2,FALSE)),"",VLOOKUP($K5634,$B:$G,AB$2,FALSE))</f>
        <v/>
      </c>
      <c r="P5634" s="70" t="str">
        <f t="shared" ref="P5634:P5697" ca="1" si="759">IF(ISERROR(VLOOKUP($K5634,$B:$G,AC$2,FALSE)),"",VLOOKUP($K5634,$B:$G,AC$2,FALSE))</f>
        <v/>
      </c>
      <c r="Q5634" s="71" t="str">
        <f t="shared" ref="Q5634:Q5697" si="760">IF(L5634=0,"",(ROUND(IF(ISERROR(VLOOKUP($K5634,$B:$G,AD$2,FALSE)),"terület?",VLOOKUP($K5634,$B:$G,AD$2,FALSE)),2)))</f>
        <v/>
      </c>
    </row>
    <row r="5635" spans="2:17" x14ac:dyDescent="0.2">
      <c r="B5635">
        <f t="shared" ref="B5635:B5698" ca="1" si="761">IF(AND(LEFT(A5635,6)="Blokk:",RIGHT(A5635,10)&lt;&gt;"módosított",LEFT(A5636,11)="Táblaadatok",H5635&gt;0),B5634+1,B5634)</f>
        <v>3</v>
      </c>
      <c r="G5635" t="str">
        <f t="shared" ca="1" si="756"/>
        <v/>
      </c>
      <c r="H5635">
        <f t="shared" si="755"/>
        <v>0</v>
      </c>
      <c r="N5635" s="67" t="str">
        <f t="shared" ca="1" si="757"/>
        <v/>
      </c>
      <c r="O5635" s="70" t="str">
        <f t="shared" ca="1" si="758"/>
        <v/>
      </c>
      <c r="P5635" s="70" t="str">
        <f t="shared" ca="1" si="759"/>
        <v/>
      </c>
      <c r="Q5635" s="71" t="str">
        <f t="shared" si="760"/>
        <v/>
      </c>
    </row>
    <row r="5636" spans="2:17" x14ac:dyDescent="0.2">
      <c r="B5636">
        <f t="shared" ca="1" si="761"/>
        <v>3</v>
      </c>
      <c r="G5636" t="str">
        <f t="shared" ca="1" si="756"/>
        <v/>
      </c>
      <c r="H5636">
        <f t="shared" ref="H5636:H5699" si="762">IF(ISNA(VLOOKUP(MID(A5637,40,5),AE:AF,2,0)),0,1)</f>
        <v>0</v>
      </c>
      <c r="N5636" s="67" t="str">
        <f t="shared" ca="1" si="757"/>
        <v/>
      </c>
      <c r="O5636" s="70" t="str">
        <f t="shared" ca="1" si="758"/>
        <v/>
      </c>
      <c r="P5636" s="70" t="str">
        <f t="shared" ca="1" si="759"/>
        <v/>
      </c>
      <c r="Q5636" s="71" t="str">
        <f t="shared" si="760"/>
        <v/>
      </c>
    </row>
    <row r="5637" spans="2:17" x14ac:dyDescent="0.2">
      <c r="B5637">
        <f t="shared" ca="1" si="761"/>
        <v>3</v>
      </c>
      <c r="G5637" t="str">
        <f t="shared" ca="1" si="756"/>
        <v/>
      </c>
      <c r="H5637">
        <f t="shared" si="762"/>
        <v>0</v>
      </c>
      <c r="N5637" s="67" t="str">
        <f t="shared" ca="1" si="757"/>
        <v/>
      </c>
      <c r="O5637" s="70" t="str">
        <f t="shared" ca="1" si="758"/>
        <v/>
      </c>
      <c r="P5637" s="70" t="str">
        <f t="shared" ca="1" si="759"/>
        <v/>
      </c>
      <c r="Q5637" s="71" t="str">
        <f t="shared" si="760"/>
        <v/>
      </c>
    </row>
    <row r="5638" spans="2:17" x14ac:dyDescent="0.2">
      <c r="B5638">
        <f t="shared" ca="1" si="761"/>
        <v>3</v>
      </c>
      <c r="G5638" t="str">
        <f t="shared" ca="1" si="756"/>
        <v/>
      </c>
      <c r="H5638">
        <f t="shared" si="762"/>
        <v>0</v>
      </c>
      <c r="N5638" s="67" t="str">
        <f t="shared" ca="1" si="757"/>
        <v/>
      </c>
      <c r="O5638" s="70" t="str">
        <f t="shared" ca="1" si="758"/>
        <v/>
      </c>
      <c r="P5638" s="70" t="str">
        <f t="shared" ca="1" si="759"/>
        <v/>
      </c>
      <c r="Q5638" s="71" t="str">
        <f t="shared" si="760"/>
        <v/>
      </c>
    </row>
    <row r="5639" spans="2:17" x14ac:dyDescent="0.2">
      <c r="B5639">
        <f t="shared" ca="1" si="761"/>
        <v>3</v>
      </c>
      <c r="G5639" t="str">
        <f t="shared" ca="1" si="756"/>
        <v/>
      </c>
      <c r="H5639">
        <f t="shared" si="762"/>
        <v>0</v>
      </c>
      <c r="N5639" s="67" t="str">
        <f t="shared" ca="1" si="757"/>
        <v/>
      </c>
      <c r="O5639" s="70" t="str">
        <f t="shared" ca="1" si="758"/>
        <v/>
      </c>
      <c r="P5639" s="70" t="str">
        <f t="shared" ca="1" si="759"/>
        <v/>
      </c>
      <c r="Q5639" s="71" t="str">
        <f t="shared" si="760"/>
        <v/>
      </c>
    </row>
    <row r="5640" spans="2:17" x14ac:dyDescent="0.2">
      <c r="B5640">
        <f t="shared" ca="1" si="761"/>
        <v>3</v>
      </c>
      <c r="G5640" t="str">
        <f t="shared" ca="1" si="756"/>
        <v/>
      </c>
      <c r="H5640">
        <f t="shared" si="762"/>
        <v>0</v>
      </c>
      <c r="N5640" s="67" t="str">
        <f t="shared" ca="1" si="757"/>
        <v/>
      </c>
      <c r="O5640" s="70" t="str">
        <f t="shared" ca="1" si="758"/>
        <v/>
      </c>
      <c r="P5640" s="70" t="str">
        <f t="shared" ca="1" si="759"/>
        <v/>
      </c>
      <c r="Q5640" s="71" t="str">
        <f t="shared" si="760"/>
        <v/>
      </c>
    </row>
    <row r="5641" spans="2:17" x14ac:dyDescent="0.2">
      <c r="B5641">
        <f t="shared" ca="1" si="761"/>
        <v>3</v>
      </c>
      <c r="G5641" t="str">
        <f t="shared" ca="1" si="756"/>
        <v/>
      </c>
      <c r="H5641">
        <f t="shared" si="762"/>
        <v>0</v>
      </c>
      <c r="N5641" s="67" t="str">
        <f t="shared" ca="1" si="757"/>
        <v/>
      </c>
      <c r="O5641" s="70" t="str">
        <f t="shared" ca="1" si="758"/>
        <v/>
      </c>
      <c r="P5641" s="70" t="str">
        <f t="shared" ca="1" si="759"/>
        <v/>
      </c>
      <c r="Q5641" s="71" t="str">
        <f t="shared" si="760"/>
        <v/>
      </c>
    </row>
    <row r="5642" spans="2:17" x14ac:dyDescent="0.2">
      <c r="B5642">
        <f t="shared" ca="1" si="761"/>
        <v>3</v>
      </c>
      <c r="G5642" t="str">
        <f t="shared" ca="1" si="756"/>
        <v/>
      </c>
      <c r="H5642">
        <f t="shared" si="762"/>
        <v>0</v>
      </c>
      <c r="N5642" s="67" t="str">
        <f t="shared" ca="1" si="757"/>
        <v/>
      </c>
      <c r="O5642" s="70" t="str">
        <f t="shared" ca="1" si="758"/>
        <v/>
      </c>
      <c r="P5642" s="70" t="str">
        <f t="shared" ca="1" si="759"/>
        <v/>
      </c>
      <c r="Q5642" s="71" t="str">
        <f t="shared" si="760"/>
        <v/>
      </c>
    </row>
    <row r="5643" spans="2:17" x14ac:dyDescent="0.2">
      <c r="B5643">
        <f t="shared" ca="1" si="761"/>
        <v>3</v>
      </c>
      <c r="G5643" t="str">
        <f t="shared" ca="1" si="756"/>
        <v/>
      </c>
      <c r="H5643">
        <f t="shared" si="762"/>
        <v>0</v>
      </c>
      <c r="N5643" s="67" t="str">
        <f t="shared" ca="1" si="757"/>
        <v/>
      </c>
      <c r="O5643" s="70" t="str">
        <f t="shared" ca="1" si="758"/>
        <v/>
      </c>
      <c r="P5643" s="70" t="str">
        <f t="shared" ca="1" si="759"/>
        <v/>
      </c>
      <c r="Q5643" s="71" t="str">
        <f t="shared" si="760"/>
        <v/>
      </c>
    </row>
    <row r="5644" spans="2:17" x14ac:dyDescent="0.2">
      <c r="B5644">
        <f t="shared" ca="1" si="761"/>
        <v>3</v>
      </c>
      <c r="G5644" t="str">
        <f t="shared" ca="1" si="756"/>
        <v/>
      </c>
      <c r="H5644">
        <f t="shared" si="762"/>
        <v>0</v>
      </c>
      <c r="N5644" s="67" t="str">
        <f t="shared" ca="1" si="757"/>
        <v/>
      </c>
      <c r="O5644" s="70" t="str">
        <f t="shared" ca="1" si="758"/>
        <v/>
      </c>
      <c r="P5644" s="70" t="str">
        <f t="shared" ca="1" si="759"/>
        <v/>
      </c>
      <c r="Q5644" s="71" t="str">
        <f t="shared" si="760"/>
        <v/>
      </c>
    </row>
    <row r="5645" spans="2:17" x14ac:dyDescent="0.2">
      <c r="B5645">
        <f t="shared" ca="1" si="761"/>
        <v>3</v>
      </c>
      <c r="G5645" t="str">
        <f t="shared" ca="1" si="756"/>
        <v/>
      </c>
      <c r="H5645">
        <f t="shared" si="762"/>
        <v>0</v>
      </c>
      <c r="N5645" s="67" t="str">
        <f t="shared" ca="1" si="757"/>
        <v/>
      </c>
      <c r="O5645" s="70" t="str">
        <f t="shared" ca="1" si="758"/>
        <v/>
      </c>
      <c r="P5645" s="70" t="str">
        <f t="shared" ca="1" si="759"/>
        <v/>
      </c>
      <c r="Q5645" s="71" t="str">
        <f t="shared" si="760"/>
        <v/>
      </c>
    </row>
    <row r="5646" spans="2:17" x14ac:dyDescent="0.2">
      <c r="B5646">
        <f t="shared" ca="1" si="761"/>
        <v>3</v>
      </c>
      <c r="G5646" t="str">
        <f t="shared" ca="1" si="756"/>
        <v/>
      </c>
      <c r="H5646">
        <f t="shared" si="762"/>
        <v>0</v>
      </c>
      <c r="N5646" s="67" t="str">
        <f t="shared" ca="1" si="757"/>
        <v/>
      </c>
      <c r="O5646" s="70" t="str">
        <f t="shared" ca="1" si="758"/>
        <v/>
      </c>
      <c r="P5646" s="70" t="str">
        <f t="shared" ca="1" si="759"/>
        <v/>
      </c>
      <c r="Q5646" s="71" t="str">
        <f t="shared" si="760"/>
        <v/>
      </c>
    </row>
    <row r="5647" spans="2:17" x14ac:dyDescent="0.2">
      <c r="B5647">
        <f t="shared" ca="1" si="761"/>
        <v>3</v>
      </c>
      <c r="G5647" t="str">
        <f t="shared" ca="1" si="756"/>
        <v/>
      </c>
      <c r="H5647">
        <f t="shared" si="762"/>
        <v>0</v>
      </c>
      <c r="N5647" s="67" t="str">
        <f t="shared" ca="1" si="757"/>
        <v/>
      </c>
      <c r="O5647" s="70" t="str">
        <f t="shared" ca="1" si="758"/>
        <v/>
      </c>
      <c r="P5647" s="70" t="str">
        <f t="shared" ca="1" si="759"/>
        <v/>
      </c>
      <c r="Q5647" s="71" t="str">
        <f t="shared" si="760"/>
        <v/>
      </c>
    </row>
    <row r="5648" spans="2:17" x14ac:dyDescent="0.2">
      <c r="B5648">
        <f t="shared" ca="1" si="761"/>
        <v>3</v>
      </c>
      <c r="G5648" t="str">
        <f t="shared" ca="1" si="756"/>
        <v/>
      </c>
      <c r="H5648">
        <f t="shared" si="762"/>
        <v>0</v>
      </c>
      <c r="N5648" s="67" t="str">
        <f t="shared" ca="1" si="757"/>
        <v/>
      </c>
      <c r="O5648" s="70" t="str">
        <f t="shared" ca="1" si="758"/>
        <v/>
      </c>
      <c r="P5648" s="70" t="str">
        <f t="shared" ca="1" si="759"/>
        <v/>
      </c>
      <c r="Q5648" s="71" t="str">
        <f t="shared" si="760"/>
        <v/>
      </c>
    </row>
    <row r="5649" spans="2:17" x14ac:dyDescent="0.2">
      <c r="B5649">
        <f t="shared" ca="1" si="761"/>
        <v>3</v>
      </c>
      <c r="G5649" t="str">
        <f t="shared" ca="1" si="756"/>
        <v/>
      </c>
      <c r="H5649">
        <f t="shared" si="762"/>
        <v>0</v>
      </c>
      <c r="N5649" s="67" t="str">
        <f t="shared" ca="1" si="757"/>
        <v/>
      </c>
      <c r="O5649" s="70" t="str">
        <f t="shared" ca="1" si="758"/>
        <v/>
      </c>
      <c r="P5649" s="70" t="str">
        <f t="shared" ca="1" si="759"/>
        <v/>
      </c>
      <c r="Q5649" s="71" t="str">
        <f t="shared" si="760"/>
        <v/>
      </c>
    </row>
    <row r="5650" spans="2:17" x14ac:dyDescent="0.2">
      <c r="B5650">
        <f t="shared" ca="1" si="761"/>
        <v>3</v>
      </c>
      <c r="G5650" t="str">
        <f t="shared" ca="1" si="756"/>
        <v/>
      </c>
      <c r="H5650">
        <f t="shared" si="762"/>
        <v>0</v>
      </c>
      <c r="N5650" s="67" t="str">
        <f t="shared" ca="1" si="757"/>
        <v/>
      </c>
      <c r="O5650" s="70" t="str">
        <f t="shared" ca="1" si="758"/>
        <v/>
      </c>
      <c r="P5650" s="70" t="str">
        <f t="shared" ca="1" si="759"/>
        <v/>
      </c>
      <c r="Q5650" s="71" t="str">
        <f t="shared" si="760"/>
        <v/>
      </c>
    </row>
    <row r="5651" spans="2:17" x14ac:dyDescent="0.2">
      <c r="B5651">
        <f t="shared" ca="1" si="761"/>
        <v>3</v>
      </c>
      <c r="G5651" t="str">
        <f t="shared" ca="1" si="756"/>
        <v/>
      </c>
      <c r="H5651">
        <f t="shared" si="762"/>
        <v>0</v>
      </c>
      <c r="N5651" s="67" t="str">
        <f t="shared" ca="1" si="757"/>
        <v/>
      </c>
      <c r="O5651" s="70" t="str">
        <f t="shared" ca="1" si="758"/>
        <v/>
      </c>
      <c r="P5651" s="70" t="str">
        <f t="shared" ca="1" si="759"/>
        <v/>
      </c>
      <c r="Q5651" s="71" t="str">
        <f t="shared" si="760"/>
        <v/>
      </c>
    </row>
    <row r="5652" spans="2:17" x14ac:dyDescent="0.2">
      <c r="B5652">
        <f t="shared" ca="1" si="761"/>
        <v>3</v>
      </c>
      <c r="G5652" t="str">
        <f t="shared" ca="1" si="756"/>
        <v/>
      </c>
      <c r="H5652">
        <f t="shared" si="762"/>
        <v>0</v>
      </c>
      <c r="N5652" s="67" t="str">
        <f t="shared" ca="1" si="757"/>
        <v/>
      </c>
      <c r="O5652" s="70" t="str">
        <f t="shared" ca="1" si="758"/>
        <v/>
      </c>
      <c r="P5652" s="70" t="str">
        <f t="shared" ca="1" si="759"/>
        <v/>
      </c>
      <c r="Q5652" s="71" t="str">
        <f t="shared" si="760"/>
        <v/>
      </c>
    </row>
    <row r="5653" spans="2:17" x14ac:dyDescent="0.2">
      <c r="B5653">
        <f t="shared" ca="1" si="761"/>
        <v>3</v>
      </c>
      <c r="G5653" t="str">
        <f t="shared" ca="1" si="756"/>
        <v/>
      </c>
      <c r="H5653">
        <f t="shared" si="762"/>
        <v>0</v>
      </c>
      <c r="N5653" s="67" t="str">
        <f t="shared" ca="1" si="757"/>
        <v/>
      </c>
      <c r="O5653" s="70" t="str">
        <f t="shared" ca="1" si="758"/>
        <v/>
      </c>
      <c r="P5653" s="70" t="str">
        <f t="shared" ca="1" si="759"/>
        <v/>
      </c>
      <c r="Q5653" s="71" t="str">
        <f t="shared" si="760"/>
        <v/>
      </c>
    </row>
    <row r="5654" spans="2:17" x14ac:dyDescent="0.2">
      <c r="B5654">
        <f t="shared" ca="1" si="761"/>
        <v>3</v>
      </c>
      <c r="G5654" t="str">
        <f t="shared" ca="1" si="756"/>
        <v/>
      </c>
      <c r="H5654">
        <f t="shared" si="762"/>
        <v>0</v>
      </c>
      <c r="N5654" s="67" t="str">
        <f t="shared" ca="1" si="757"/>
        <v/>
      </c>
      <c r="O5654" s="70" t="str">
        <f t="shared" ca="1" si="758"/>
        <v/>
      </c>
      <c r="P5654" s="70" t="str">
        <f t="shared" ca="1" si="759"/>
        <v/>
      </c>
      <c r="Q5654" s="71" t="str">
        <f t="shared" si="760"/>
        <v/>
      </c>
    </row>
    <row r="5655" spans="2:17" x14ac:dyDescent="0.2">
      <c r="B5655">
        <f t="shared" ca="1" si="761"/>
        <v>3</v>
      </c>
      <c r="G5655" t="str">
        <f t="shared" ca="1" si="756"/>
        <v/>
      </c>
      <c r="H5655">
        <f t="shared" si="762"/>
        <v>0</v>
      </c>
      <c r="N5655" s="67" t="str">
        <f t="shared" ca="1" si="757"/>
        <v/>
      </c>
      <c r="O5655" s="70" t="str">
        <f t="shared" ca="1" si="758"/>
        <v/>
      </c>
      <c r="P5655" s="70" t="str">
        <f t="shared" ca="1" si="759"/>
        <v/>
      </c>
      <c r="Q5655" s="71" t="str">
        <f t="shared" si="760"/>
        <v/>
      </c>
    </row>
    <row r="5656" spans="2:17" x14ac:dyDescent="0.2">
      <c r="B5656">
        <f t="shared" ca="1" si="761"/>
        <v>3</v>
      </c>
      <c r="G5656" t="str">
        <f t="shared" ca="1" si="756"/>
        <v/>
      </c>
      <c r="H5656">
        <f t="shared" si="762"/>
        <v>0</v>
      </c>
      <c r="N5656" s="67" t="str">
        <f t="shared" ca="1" si="757"/>
        <v/>
      </c>
      <c r="O5656" s="70" t="str">
        <f t="shared" ca="1" si="758"/>
        <v/>
      </c>
      <c r="P5656" s="70" t="str">
        <f t="shared" ca="1" si="759"/>
        <v/>
      </c>
      <c r="Q5656" s="71" t="str">
        <f t="shared" si="760"/>
        <v/>
      </c>
    </row>
    <row r="5657" spans="2:17" x14ac:dyDescent="0.2">
      <c r="B5657">
        <f t="shared" ca="1" si="761"/>
        <v>3</v>
      </c>
      <c r="G5657" t="str">
        <f t="shared" ca="1" si="756"/>
        <v/>
      </c>
      <c r="H5657">
        <f t="shared" si="762"/>
        <v>0</v>
      </c>
      <c r="N5657" s="67" t="str">
        <f t="shared" ca="1" si="757"/>
        <v/>
      </c>
      <c r="O5657" s="70" t="str">
        <f t="shared" ca="1" si="758"/>
        <v/>
      </c>
      <c r="P5657" s="70" t="str">
        <f t="shared" ca="1" si="759"/>
        <v/>
      </c>
      <c r="Q5657" s="71" t="str">
        <f t="shared" si="760"/>
        <v/>
      </c>
    </row>
    <row r="5658" spans="2:17" x14ac:dyDescent="0.2">
      <c r="B5658">
        <f t="shared" ca="1" si="761"/>
        <v>3</v>
      </c>
      <c r="G5658" t="str">
        <f t="shared" ca="1" si="756"/>
        <v/>
      </c>
      <c r="H5658">
        <f t="shared" si="762"/>
        <v>0</v>
      </c>
      <c r="N5658" s="67" t="str">
        <f t="shared" ca="1" si="757"/>
        <v/>
      </c>
      <c r="O5658" s="70" t="str">
        <f t="shared" ca="1" si="758"/>
        <v/>
      </c>
      <c r="P5658" s="70" t="str">
        <f t="shared" ca="1" si="759"/>
        <v/>
      </c>
      <c r="Q5658" s="71" t="str">
        <f t="shared" si="760"/>
        <v/>
      </c>
    </row>
    <row r="5659" spans="2:17" x14ac:dyDescent="0.2">
      <c r="B5659">
        <f t="shared" ca="1" si="761"/>
        <v>3</v>
      </c>
      <c r="G5659" t="str">
        <f t="shared" ca="1" si="756"/>
        <v/>
      </c>
      <c r="H5659">
        <f t="shared" si="762"/>
        <v>0</v>
      </c>
      <c r="N5659" s="67" t="str">
        <f t="shared" ca="1" si="757"/>
        <v/>
      </c>
      <c r="O5659" s="70" t="str">
        <f t="shared" ca="1" si="758"/>
        <v/>
      </c>
      <c r="P5659" s="70" t="str">
        <f t="shared" ca="1" si="759"/>
        <v/>
      </c>
      <c r="Q5659" s="71" t="str">
        <f t="shared" si="760"/>
        <v/>
      </c>
    </row>
    <row r="5660" spans="2:17" x14ac:dyDescent="0.2">
      <c r="B5660">
        <f t="shared" ca="1" si="761"/>
        <v>3</v>
      </c>
      <c r="G5660" t="str">
        <f t="shared" ca="1" si="756"/>
        <v/>
      </c>
      <c r="H5660">
        <f t="shared" si="762"/>
        <v>0</v>
      </c>
      <c r="N5660" s="67" t="str">
        <f t="shared" ca="1" si="757"/>
        <v/>
      </c>
      <c r="O5660" s="70" t="str">
        <f t="shared" ca="1" si="758"/>
        <v/>
      </c>
      <c r="P5660" s="70" t="str">
        <f t="shared" ca="1" si="759"/>
        <v/>
      </c>
      <c r="Q5660" s="71" t="str">
        <f t="shared" si="760"/>
        <v/>
      </c>
    </row>
    <row r="5661" spans="2:17" x14ac:dyDescent="0.2">
      <c r="B5661">
        <f t="shared" ca="1" si="761"/>
        <v>3</v>
      </c>
      <c r="G5661" t="str">
        <f t="shared" ca="1" si="756"/>
        <v/>
      </c>
      <c r="H5661">
        <f t="shared" si="762"/>
        <v>0</v>
      </c>
      <c r="N5661" s="67" t="str">
        <f t="shared" ca="1" si="757"/>
        <v/>
      </c>
      <c r="O5661" s="70" t="str">
        <f t="shared" ca="1" si="758"/>
        <v/>
      </c>
      <c r="P5661" s="70" t="str">
        <f t="shared" ca="1" si="759"/>
        <v/>
      </c>
      <c r="Q5661" s="71" t="str">
        <f t="shared" si="760"/>
        <v/>
      </c>
    </row>
    <row r="5662" spans="2:17" x14ac:dyDescent="0.2">
      <c r="B5662">
        <f t="shared" ca="1" si="761"/>
        <v>3</v>
      </c>
      <c r="G5662" t="str">
        <f t="shared" ca="1" si="756"/>
        <v/>
      </c>
      <c r="H5662">
        <f t="shared" si="762"/>
        <v>0</v>
      </c>
      <c r="N5662" s="67" t="str">
        <f t="shared" ca="1" si="757"/>
        <v/>
      </c>
      <c r="O5662" s="70" t="str">
        <f t="shared" ca="1" si="758"/>
        <v/>
      </c>
      <c r="P5662" s="70" t="str">
        <f t="shared" ca="1" si="759"/>
        <v/>
      </c>
      <c r="Q5662" s="71" t="str">
        <f t="shared" si="760"/>
        <v/>
      </c>
    </row>
    <row r="5663" spans="2:17" x14ac:dyDescent="0.2">
      <c r="B5663">
        <f t="shared" ca="1" si="761"/>
        <v>3</v>
      </c>
      <c r="G5663" t="str">
        <f t="shared" ca="1" si="756"/>
        <v/>
      </c>
      <c r="H5663">
        <f t="shared" si="762"/>
        <v>0</v>
      </c>
      <c r="N5663" s="67" t="str">
        <f t="shared" ca="1" si="757"/>
        <v/>
      </c>
      <c r="O5663" s="70" t="str">
        <f t="shared" ca="1" si="758"/>
        <v/>
      </c>
      <c r="P5663" s="70" t="str">
        <f t="shared" ca="1" si="759"/>
        <v/>
      </c>
      <c r="Q5663" s="71" t="str">
        <f t="shared" si="760"/>
        <v/>
      </c>
    </row>
    <row r="5664" spans="2:17" x14ac:dyDescent="0.2">
      <c r="B5664">
        <f t="shared" ca="1" si="761"/>
        <v>3</v>
      </c>
      <c r="G5664" t="str">
        <f t="shared" ca="1" si="756"/>
        <v/>
      </c>
      <c r="H5664">
        <f t="shared" si="762"/>
        <v>0</v>
      </c>
      <c r="N5664" s="67" t="str">
        <f t="shared" ca="1" si="757"/>
        <v/>
      </c>
      <c r="O5664" s="70" t="str">
        <f t="shared" ca="1" si="758"/>
        <v/>
      </c>
      <c r="P5664" s="70" t="str">
        <f t="shared" ca="1" si="759"/>
        <v/>
      </c>
      <c r="Q5664" s="71" t="str">
        <f t="shared" si="760"/>
        <v/>
      </c>
    </row>
    <row r="5665" spans="2:17" x14ac:dyDescent="0.2">
      <c r="B5665">
        <f t="shared" ca="1" si="761"/>
        <v>3</v>
      </c>
      <c r="G5665" t="str">
        <f t="shared" ca="1" si="756"/>
        <v/>
      </c>
      <c r="H5665">
        <f t="shared" si="762"/>
        <v>0</v>
      </c>
      <c r="N5665" s="67" t="str">
        <f t="shared" ca="1" si="757"/>
        <v/>
      </c>
      <c r="O5665" s="70" t="str">
        <f t="shared" ca="1" si="758"/>
        <v/>
      </c>
      <c r="P5665" s="70" t="str">
        <f t="shared" ca="1" si="759"/>
        <v/>
      </c>
      <c r="Q5665" s="71" t="str">
        <f t="shared" si="760"/>
        <v/>
      </c>
    </row>
    <row r="5666" spans="2:17" x14ac:dyDescent="0.2">
      <c r="B5666">
        <f t="shared" ca="1" si="761"/>
        <v>3</v>
      </c>
      <c r="G5666" t="str">
        <f t="shared" ca="1" si="756"/>
        <v/>
      </c>
      <c r="H5666">
        <f t="shared" si="762"/>
        <v>0</v>
      </c>
      <c r="N5666" s="67" t="str">
        <f t="shared" ca="1" si="757"/>
        <v/>
      </c>
      <c r="O5666" s="70" t="str">
        <f t="shared" ca="1" si="758"/>
        <v/>
      </c>
      <c r="P5666" s="70" t="str">
        <f t="shared" ca="1" si="759"/>
        <v/>
      </c>
      <c r="Q5666" s="71" t="str">
        <f t="shared" si="760"/>
        <v/>
      </c>
    </row>
    <row r="5667" spans="2:17" x14ac:dyDescent="0.2">
      <c r="B5667">
        <f t="shared" ca="1" si="761"/>
        <v>3</v>
      </c>
      <c r="G5667" t="str">
        <f t="shared" ca="1" si="756"/>
        <v/>
      </c>
      <c r="H5667">
        <f t="shared" si="762"/>
        <v>0</v>
      </c>
      <c r="N5667" s="67" t="str">
        <f t="shared" ca="1" si="757"/>
        <v/>
      </c>
      <c r="O5667" s="70" t="str">
        <f t="shared" ca="1" si="758"/>
        <v/>
      </c>
      <c r="P5667" s="70" t="str">
        <f t="shared" ca="1" si="759"/>
        <v/>
      </c>
      <c r="Q5667" s="71" t="str">
        <f t="shared" si="760"/>
        <v/>
      </c>
    </row>
    <row r="5668" spans="2:17" x14ac:dyDescent="0.2">
      <c r="B5668">
        <f t="shared" ca="1" si="761"/>
        <v>3</v>
      </c>
      <c r="G5668" t="str">
        <f t="shared" ca="1" si="756"/>
        <v/>
      </c>
      <c r="H5668">
        <f t="shared" si="762"/>
        <v>0</v>
      </c>
      <c r="N5668" s="67" t="str">
        <f t="shared" ca="1" si="757"/>
        <v/>
      </c>
      <c r="O5668" s="70" t="str">
        <f t="shared" ca="1" si="758"/>
        <v/>
      </c>
      <c r="P5668" s="70" t="str">
        <f t="shared" ca="1" si="759"/>
        <v/>
      </c>
      <c r="Q5668" s="71" t="str">
        <f t="shared" si="760"/>
        <v/>
      </c>
    </row>
    <row r="5669" spans="2:17" x14ac:dyDescent="0.2">
      <c r="B5669">
        <f t="shared" ca="1" si="761"/>
        <v>3</v>
      </c>
      <c r="G5669" t="str">
        <f t="shared" ca="1" si="756"/>
        <v/>
      </c>
      <c r="H5669">
        <f t="shared" si="762"/>
        <v>0</v>
      </c>
      <c r="N5669" s="67" t="str">
        <f t="shared" ca="1" si="757"/>
        <v/>
      </c>
      <c r="O5669" s="70" t="str">
        <f t="shared" ca="1" si="758"/>
        <v/>
      </c>
      <c r="P5669" s="70" t="str">
        <f t="shared" ca="1" si="759"/>
        <v/>
      </c>
      <c r="Q5669" s="71" t="str">
        <f t="shared" si="760"/>
        <v/>
      </c>
    </row>
    <row r="5670" spans="2:17" x14ac:dyDescent="0.2">
      <c r="B5670">
        <f t="shared" ca="1" si="761"/>
        <v>3</v>
      </c>
      <c r="G5670" t="str">
        <f t="shared" ca="1" si="756"/>
        <v/>
      </c>
      <c r="H5670">
        <f t="shared" si="762"/>
        <v>0</v>
      </c>
      <c r="N5670" s="67" t="str">
        <f t="shared" ca="1" si="757"/>
        <v/>
      </c>
      <c r="O5670" s="70" t="str">
        <f t="shared" ca="1" si="758"/>
        <v/>
      </c>
      <c r="P5670" s="70" t="str">
        <f t="shared" ca="1" si="759"/>
        <v/>
      </c>
      <c r="Q5670" s="71" t="str">
        <f t="shared" si="760"/>
        <v/>
      </c>
    </row>
    <row r="5671" spans="2:17" x14ac:dyDescent="0.2">
      <c r="B5671">
        <f t="shared" ca="1" si="761"/>
        <v>3</v>
      </c>
      <c r="G5671" t="str">
        <f t="shared" ca="1" si="756"/>
        <v/>
      </c>
      <c r="H5671">
        <f t="shared" si="762"/>
        <v>0</v>
      </c>
      <c r="N5671" s="67" t="str">
        <f t="shared" ca="1" si="757"/>
        <v/>
      </c>
      <c r="O5671" s="70" t="str">
        <f t="shared" ca="1" si="758"/>
        <v/>
      </c>
      <c r="P5671" s="70" t="str">
        <f t="shared" ca="1" si="759"/>
        <v/>
      </c>
      <c r="Q5671" s="71" t="str">
        <f t="shared" si="760"/>
        <v/>
      </c>
    </row>
    <row r="5672" spans="2:17" x14ac:dyDescent="0.2">
      <c r="B5672">
        <f t="shared" ca="1" si="761"/>
        <v>3</v>
      </c>
      <c r="G5672" t="str">
        <f t="shared" ca="1" si="756"/>
        <v/>
      </c>
      <c r="H5672">
        <f t="shared" si="762"/>
        <v>0</v>
      </c>
      <c r="N5672" s="67" t="str">
        <f t="shared" ca="1" si="757"/>
        <v/>
      </c>
      <c r="O5672" s="70" t="str">
        <f t="shared" ca="1" si="758"/>
        <v/>
      </c>
      <c r="P5672" s="70" t="str">
        <f t="shared" ca="1" si="759"/>
        <v/>
      </c>
      <c r="Q5672" s="71" t="str">
        <f t="shared" si="760"/>
        <v/>
      </c>
    </row>
    <row r="5673" spans="2:17" x14ac:dyDescent="0.2">
      <c r="B5673">
        <f t="shared" ca="1" si="761"/>
        <v>3</v>
      </c>
      <c r="G5673" t="str">
        <f t="shared" ca="1" si="756"/>
        <v/>
      </c>
      <c r="H5673">
        <f t="shared" si="762"/>
        <v>0</v>
      </c>
      <c r="N5673" s="67" t="str">
        <f t="shared" ca="1" si="757"/>
        <v/>
      </c>
      <c r="O5673" s="70" t="str">
        <f t="shared" ca="1" si="758"/>
        <v/>
      </c>
      <c r="P5673" s="70" t="str">
        <f t="shared" ca="1" si="759"/>
        <v/>
      </c>
      <c r="Q5673" s="71" t="str">
        <f t="shared" si="760"/>
        <v/>
      </c>
    </row>
    <row r="5674" spans="2:17" x14ac:dyDescent="0.2">
      <c r="B5674">
        <f t="shared" ca="1" si="761"/>
        <v>3</v>
      </c>
      <c r="G5674" t="str">
        <f t="shared" ca="1" si="756"/>
        <v/>
      </c>
      <c r="H5674">
        <f t="shared" si="762"/>
        <v>0</v>
      </c>
      <c r="N5674" s="67" t="str">
        <f t="shared" ca="1" si="757"/>
        <v/>
      </c>
      <c r="O5674" s="70" t="str">
        <f t="shared" ca="1" si="758"/>
        <v/>
      </c>
      <c r="P5674" s="70" t="str">
        <f t="shared" ca="1" si="759"/>
        <v/>
      </c>
      <c r="Q5674" s="71" t="str">
        <f t="shared" si="760"/>
        <v/>
      </c>
    </row>
    <row r="5675" spans="2:17" x14ac:dyDescent="0.2">
      <c r="B5675">
        <f t="shared" ca="1" si="761"/>
        <v>3</v>
      </c>
      <c r="G5675" t="str">
        <f t="shared" ca="1" si="756"/>
        <v/>
      </c>
      <c r="H5675">
        <f t="shared" si="762"/>
        <v>0</v>
      </c>
      <c r="N5675" s="67" t="str">
        <f t="shared" ca="1" si="757"/>
        <v/>
      </c>
      <c r="O5675" s="70" t="str">
        <f t="shared" ca="1" si="758"/>
        <v/>
      </c>
      <c r="P5675" s="70" t="str">
        <f t="shared" ca="1" si="759"/>
        <v/>
      </c>
      <c r="Q5675" s="71" t="str">
        <f t="shared" si="760"/>
        <v/>
      </c>
    </row>
    <row r="5676" spans="2:17" x14ac:dyDescent="0.2">
      <c r="B5676">
        <f t="shared" ca="1" si="761"/>
        <v>3</v>
      </c>
      <c r="G5676" t="str">
        <f t="shared" ca="1" si="756"/>
        <v/>
      </c>
      <c r="H5676">
        <f t="shared" si="762"/>
        <v>0</v>
      </c>
      <c r="N5676" s="67" t="str">
        <f t="shared" ca="1" si="757"/>
        <v/>
      </c>
      <c r="O5676" s="70" t="str">
        <f t="shared" ca="1" si="758"/>
        <v/>
      </c>
      <c r="P5676" s="70" t="str">
        <f t="shared" ca="1" si="759"/>
        <v/>
      </c>
      <c r="Q5676" s="71" t="str">
        <f t="shared" si="760"/>
        <v/>
      </c>
    </row>
    <row r="5677" spans="2:17" x14ac:dyDescent="0.2">
      <c r="B5677">
        <f t="shared" ca="1" si="761"/>
        <v>3</v>
      </c>
      <c r="G5677" t="str">
        <f t="shared" ca="1" si="756"/>
        <v/>
      </c>
      <c r="H5677">
        <f t="shared" si="762"/>
        <v>0</v>
      </c>
      <c r="N5677" s="67" t="str">
        <f t="shared" ca="1" si="757"/>
        <v/>
      </c>
      <c r="O5677" s="70" t="str">
        <f t="shared" ca="1" si="758"/>
        <v/>
      </c>
      <c r="P5677" s="70" t="str">
        <f t="shared" ca="1" si="759"/>
        <v/>
      </c>
      <c r="Q5677" s="71" t="str">
        <f t="shared" si="760"/>
        <v/>
      </c>
    </row>
    <row r="5678" spans="2:17" x14ac:dyDescent="0.2">
      <c r="B5678">
        <f t="shared" ca="1" si="761"/>
        <v>3</v>
      </c>
      <c r="G5678" t="str">
        <f t="shared" ca="1" si="756"/>
        <v/>
      </c>
      <c r="H5678">
        <f t="shared" si="762"/>
        <v>0</v>
      </c>
      <c r="N5678" s="67" t="str">
        <f t="shared" ca="1" si="757"/>
        <v/>
      </c>
      <c r="O5678" s="70" t="str">
        <f t="shared" ca="1" si="758"/>
        <v/>
      </c>
      <c r="P5678" s="70" t="str">
        <f t="shared" ca="1" si="759"/>
        <v/>
      </c>
      <c r="Q5678" s="71" t="str">
        <f t="shared" si="760"/>
        <v/>
      </c>
    </row>
    <row r="5679" spans="2:17" x14ac:dyDescent="0.2">
      <c r="B5679">
        <f t="shared" ca="1" si="761"/>
        <v>3</v>
      </c>
      <c r="G5679" t="str">
        <f t="shared" ca="1" si="756"/>
        <v/>
      </c>
      <c r="H5679">
        <f t="shared" si="762"/>
        <v>0</v>
      </c>
      <c r="N5679" s="67" t="str">
        <f t="shared" ca="1" si="757"/>
        <v/>
      </c>
      <c r="O5679" s="70" t="str">
        <f t="shared" ca="1" si="758"/>
        <v/>
      </c>
      <c r="P5679" s="70" t="str">
        <f t="shared" ca="1" si="759"/>
        <v/>
      </c>
      <c r="Q5679" s="71" t="str">
        <f t="shared" si="760"/>
        <v/>
      </c>
    </row>
    <row r="5680" spans="2:17" x14ac:dyDescent="0.2">
      <c r="B5680">
        <f t="shared" ca="1" si="761"/>
        <v>3</v>
      </c>
      <c r="G5680" t="str">
        <f t="shared" ref="G5680:G5743" ca="1" si="763">IF(B5680=B5679+1,MID(A5682,29,FIND("Kockázatkezelés",A5682)-30)*1,"")</f>
        <v/>
      </c>
      <c r="H5680">
        <f t="shared" si="762"/>
        <v>0</v>
      </c>
      <c r="N5680" s="67" t="str">
        <f t="shared" ca="1" si="757"/>
        <v/>
      </c>
      <c r="O5680" s="70" t="str">
        <f t="shared" ca="1" si="758"/>
        <v/>
      </c>
      <c r="P5680" s="70" t="str">
        <f t="shared" ca="1" si="759"/>
        <v/>
      </c>
      <c r="Q5680" s="71" t="str">
        <f t="shared" si="760"/>
        <v/>
      </c>
    </row>
    <row r="5681" spans="2:17" x14ac:dyDescent="0.2">
      <c r="B5681">
        <f t="shared" ca="1" si="761"/>
        <v>3</v>
      </c>
      <c r="G5681" t="str">
        <f t="shared" ca="1" si="763"/>
        <v/>
      </c>
      <c r="H5681">
        <f t="shared" si="762"/>
        <v>0</v>
      </c>
      <c r="N5681" s="67" t="str">
        <f t="shared" ca="1" si="757"/>
        <v/>
      </c>
      <c r="O5681" s="70" t="str">
        <f t="shared" ca="1" si="758"/>
        <v/>
      </c>
      <c r="P5681" s="70" t="str">
        <f t="shared" ca="1" si="759"/>
        <v/>
      </c>
      <c r="Q5681" s="71" t="str">
        <f t="shared" si="760"/>
        <v/>
      </c>
    </row>
    <row r="5682" spans="2:17" x14ac:dyDescent="0.2">
      <c r="B5682">
        <f t="shared" ca="1" si="761"/>
        <v>3</v>
      </c>
      <c r="G5682" t="str">
        <f t="shared" ca="1" si="763"/>
        <v/>
      </c>
      <c r="H5682">
        <f t="shared" si="762"/>
        <v>0</v>
      </c>
      <c r="N5682" s="67" t="str">
        <f t="shared" ca="1" si="757"/>
        <v/>
      </c>
      <c r="O5682" s="70" t="str">
        <f t="shared" ca="1" si="758"/>
        <v/>
      </c>
      <c r="P5682" s="70" t="str">
        <f t="shared" ca="1" si="759"/>
        <v/>
      </c>
      <c r="Q5682" s="71" t="str">
        <f t="shared" si="760"/>
        <v/>
      </c>
    </row>
    <row r="5683" spans="2:17" x14ac:dyDescent="0.2">
      <c r="B5683">
        <f t="shared" ca="1" si="761"/>
        <v>3</v>
      </c>
      <c r="G5683" t="str">
        <f t="shared" ca="1" si="763"/>
        <v/>
      </c>
      <c r="H5683">
        <f t="shared" si="762"/>
        <v>0</v>
      </c>
      <c r="N5683" s="67" t="str">
        <f t="shared" ca="1" si="757"/>
        <v/>
      </c>
      <c r="O5683" s="70" t="str">
        <f t="shared" ca="1" si="758"/>
        <v/>
      </c>
      <c r="P5683" s="70" t="str">
        <f t="shared" ca="1" si="759"/>
        <v/>
      </c>
      <c r="Q5683" s="71" t="str">
        <f t="shared" si="760"/>
        <v/>
      </c>
    </row>
    <row r="5684" spans="2:17" x14ac:dyDescent="0.2">
      <c r="B5684">
        <f t="shared" ca="1" si="761"/>
        <v>3</v>
      </c>
      <c r="G5684" t="str">
        <f t="shared" ca="1" si="763"/>
        <v/>
      </c>
      <c r="H5684">
        <f t="shared" si="762"/>
        <v>0</v>
      </c>
      <c r="N5684" s="67" t="str">
        <f t="shared" ca="1" si="757"/>
        <v/>
      </c>
      <c r="O5684" s="70" t="str">
        <f t="shared" ca="1" si="758"/>
        <v/>
      </c>
      <c r="P5684" s="70" t="str">
        <f t="shared" ca="1" si="759"/>
        <v/>
      </c>
      <c r="Q5684" s="71" t="str">
        <f t="shared" si="760"/>
        <v/>
      </c>
    </row>
    <row r="5685" spans="2:17" x14ac:dyDescent="0.2">
      <c r="B5685">
        <f t="shared" ca="1" si="761"/>
        <v>3</v>
      </c>
      <c r="G5685" t="str">
        <f t="shared" ca="1" si="763"/>
        <v/>
      </c>
      <c r="H5685">
        <f t="shared" si="762"/>
        <v>0</v>
      </c>
      <c r="N5685" s="67" t="str">
        <f t="shared" ca="1" si="757"/>
        <v/>
      </c>
      <c r="O5685" s="70" t="str">
        <f t="shared" ca="1" si="758"/>
        <v/>
      </c>
      <c r="P5685" s="70" t="str">
        <f t="shared" ca="1" si="759"/>
        <v/>
      </c>
      <c r="Q5685" s="71" t="str">
        <f t="shared" si="760"/>
        <v/>
      </c>
    </row>
    <row r="5686" spans="2:17" x14ac:dyDescent="0.2">
      <c r="B5686">
        <f t="shared" ca="1" si="761"/>
        <v>3</v>
      </c>
      <c r="G5686" t="str">
        <f t="shared" ca="1" si="763"/>
        <v/>
      </c>
      <c r="H5686">
        <f t="shared" si="762"/>
        <v>0</v>
      </c>
      <c r="N5686" s="67" t="str">
        <f t="shared" ca="1" si="757"/>
        <v/>
      </c>
      <c r="O5686" s="70" t="str">
        <f t="shared" ca="1" si="758"/>
        <v/>
      </c>
      <c r="P5686" s="70" t="str">
        <f t="shared" ca="1" si="759"/>
        <v/>
      </c>
      <c r="Q5686" s="71" t="str">
        <f t="shared" si="760"/>
        <v/>
      </c>
    </row>
    <row r="5687" spans="2:17" x14ac:dyDescent="0.2">
      <c r="B5687">
        <f t="shared" ca="1" si="761"/>
        <v>3</v>
      </c>
      <c r="G5687" t="str">
        <f t="shared" ca="1" si="763"/>
        <v/>
      </c>
      <c r="H5687">
        <f t="shared" si="762"/>
        <v>0</v>
      </c>
      <c r="N5687" s="67" t="str">
        <f t="shared" ca="1" si="757"/>
        <v/>
      </c>
      <c r="O5687" s="70" t="str">
        <f t="shared" ca="1" si="758"/>
        <v/>
      </c>
      <c r="P5687" s="70" t="str">
        <f t="shared" ca="1" si="759"/>
        <v/>
      </c>
      <c r="Q5687" s="71" t="str">
        <f t="shared" si="760"/>
        <v/>
      </c>
    </row>
    <row r="5688" spans="2:17" x14ac:dyDescent="0.2">
      <c r="B5688">
        <f t="shared" ca="1" si="761"/>
        <v>3</v>
      </c>
      <c r="G5688" t="str">
        <f t="shared" ca="1" si="763"/>
        <v/>
      </c>
      <c r="H5688">
        <f t="shared" si="762"/>
        <v>0</v>
      </c>
      <c r="N5688" s="67" t="str">
        <f t="shared" ca="1" si="757"/>
        <v/>
      </c>
      <c r="O5688" s="70" t="str">
        <f t="shared" ca="1" si="758"/>
        <v/>
      </c>
      <c r="P5688" s="70" t="str">
        <f t="shared" ca="1" si="759"/>
        <v/>
      </c>
      <c r="Q5688" s="71" t="str">
        <f t="shared" si="760"/>
        <v/>
      </c>
    </row>
    <row r="5689" spans="2:17" x14ac:dyDescent="0.2">
      <c r="B5689">
        <f t="shared" ca="1" si="761"/>
        <v>3</v>
      </c>
      <c r="G5689" t="str">
        <f t="shared" ca="1" si="763"/>
        <v/>
      </c>
      <c r="H5689">
        <f t="shared" si="762"/>
        <v>0</v>
      </c>
      <c r="N5689" s="67" t="str">
        <f t="shared" ca="1" si="757"/>
        <v/>
      </c>
      <c r="O5689" s="70" t="str">
        <f t="shared" ca="1" si="758"/>
        <v/>
      </c>
      <c r="P5689" s="70" t="str">
        <f t="shared" ca="1" si="759"/>
        <v/>
      </c>
      <c r="Q5689" s="71" t="str">
        <f t="shared" si="760"/>
        <v/>
      </c>
    </row>
    <row r="5690" spans="2:17" x14ac:dyDescent="0.2">
      <c r="B5690">
        <f t="shared" ca="1" si="761"/>
        <v>3</v>
      </c>
      <c r="G5690" t="str">
        <f t="shared" ca="1" si="763"/>
        <v/>
      </c>
      <c r="H5690">
        <f t="shared" si="762"/>
        <v>0</v>
      </c>
      <c r="N5690" s="67" t="str">
        <f t="shared" ca="1" si="757"/>
        <v/>
      </c>
      <c r="O5690" s="70" t="str">
        <f t="shared" ca="1" si="758"/>
        <v/>
      </c>
      <c r="P5690" s="70" t="str">
        <f t="shared" ca="1" si="759"/>
        <v/>
      </c>
      <c r="Q5690" s="71" t="str">
        <f t="shared" si="760"/>
        <v/>
      </c>
    </row>
    <row r="5691" spans="2:17" x14ac:dyDescent="0.2">
      <c r="B5691">
        <f t="shared" ca="1" si="761"/>
        <v>3</v>
      </c>
      <c r="G5691" t="str">
        <f t="shared" ca="1" si="763"/>
        <v/>
      </c>
      <c r="H5691">
        <f t="shared" si="762"/>
        <v>0</v>
      </c>
      <c r="N5691" s="67" t="str">
        <f t="shared" ca="1" si="757"/>
        <v/>
      </c>
      <c r="O5691" s="70" t="str">
        <f t="shared" ca="1" si="758"/>
        <v/>
      </c>
      <c r="P5691" s="70" t="str">
        <f t="shared" ca="1" si="759"/>
        <v/>
      </c>
      <c r="Q5691" s="71" t="str">
        <f t="shared" si="760"/>
        <v/>
      </c>
    </row>
    <row r="5692" spans="2:17" x14ac:dyDescent="0.2">
      <c r="B5692">
        <f t="shared" ca="1" si="761"/>
        <v>3</v>
      </c>
      <c r="G5692" t="str">
        <f t="shared" ca="1" si="763"/>
        <v/>
      </c>
      <c r="H5692">
        <f t="shared" si="762"/>
        <v>0</v>
      </c>
      <c r="N5692" s="67" t="str">
        <f t="shared" ca="1" si="757"/>
        <v/>
      </c>
      <c r="O5692" s="70" t="str">
        <f t="shared" ca="1" si="758"/>
        <v/>
      </c>
      <c r="P5692" s="70" t="str">
        <f t="shared" ca="1" si="759"/>
        <v/>
      </c>
      <c r="Q5692" s="71" t="str">
        <f t="shared" si="760"/>
        <v/>
      </c>
    </row>
    <row r="5693" spans="2:17" x14ac:dyDescent="0.2">
      <c r="B5693">
        <f t="shared" ca="1" si="761"/>
        <v>3</v>
      </c>
      <c r="G5693" t="str">
        <f t="shared" ca="1" si="763"/>
        <v/>
      </c>
      <c r="H5693">
        <f t="shared" si="762"/>
        <v>0</v>
      </c>
      <c r="N5693" s="67" t="str">
        <f t="shared" ca="1" si="757"/>
        <v/>
      </c>
      <c r="O5693" s="70" t="str">
        <f t="shared" ca="1" si="758"/>
        <v/>
      </c>
      <c r="P5693" s="70" t="str">
        <f t="shared" ca="1" si="759"/>
        <v/>
      </c>
      <c r="Q5693" s="71" t="str">
        <f t="shared" si="760"/>
        <v/>
      </c>
    </row>
    <row r="5694" spans="2:17" x14ac:dyDescent="0.2">
      <c r="B5694">
        <f t="shared" ca="1" si="761"/>
        <v>3</v>
      </c>
      <c r="G5694" t="str">
        <f t="shared" ca="1" si="763"/>
        <v/>
      </c>
      <c r="H5694">
        <f t="shared" si="762"/>
        <v>0</v>
      </c>
      <c r="N5694" s="67" t="str">
        <f t="shared" ca="1" si="757"/>
        <v/>
      </c>
      <c r="O5694" s="70" t="str">
        <f t="shared" ca="1" si="758"/>
        <v/>
      </c>
      <c r="P5694" s="70" t="str">
        <f t="shared" ca="1" si="759"/>
        <v/>
      </c>
      <c r="Q5694" s="71" t="str">
        <f t="shared" si="760"/>
        <v/>
      </c>
    </row>
    <row r="5695" spans="2:17" x14ac:dyDescent="0.2">
      <c r="B5695">
        <f t="shared" ca="1" si="761"/>
        <v>3</v>
      </c>
      <c r="G5695" t="str">
        <f t="shared" ca="1" si="763"/>
        <v/>
      </c>
      <c r="H5695">
        <f t="shared" si="762"/>
        <v>0</v>
      </c>
      <c r="N5695" s="67" t="str">
        <f t="shared" ca="1" si="757"/>
        <v/>
      </c>
      <c r="O5695" s="70" t="str">
        <f t="shared" ca="1" si="758"/>
        <v/>
      </c>
      <c r="P5695" s="70" t="str">
        <f t="shared" ca="1" si="759"/>
        <v/>
      </c>
      <c r="Q5695" s="71" t="str">
        <f t="shared" si="760"/>
        <v/>
      </c>
    </row>
    <row r="5696" spans="2:17" x14ac:dyDescent="0.2">
      <c r="B5696">
        <f t="shared" ca="1" si="761"/>
        <v>3</v>
      </c>
      <c r="G5696" t="str">
        <f t="shared" ca="1" si="763"/>
        <v/>
      </c>
      <c r="H5696">
        <f t="shared" si="762"/>
        <v>0</v>
      </c>
      <c r="N5696" s="67" t="str">
        <f t="shared" ca="1" si="757"/>
        <v/>
      </c>
      <c r="O5696" s="70" t="str">
        <f t="shared" ca="1" si="758"/>
        <v/>
      </c>
      <c r="P5696" s="70" t="str">
        <f t="shared" ca="1" si="759"/>
        <v/>
      </c>
      <c r="Q5696" s="71" t="str">
        <f t="shared" si="760"/>
        <v/>
      </c>
    </row>
    <row r="5697" spans="2:17" x14ac:dyDescent="0.2">
      <c r="B5697">
        <f t="shared" ca="1" si="761"/>
        <v>3</v>
      </c>
      <c r="G5697" t="str">
        <f t="shared" ca="1" si="763"/>
        <v/>
      </c>
      <c r="H5697">
        <f t="shared" si="762"/>
        <v>0</v>
      </c>
      <c r="N5697" s="67" t="str">
        <f t="shared" ca="1" si="757"/>
        <v/>
      </c>
      <c r="O5697" s="70" t="str">
        <f t="shared" ca="1" si="758"/>
        <v/>
      </c>
      <c r="P5697" s="70" t="str">
        <f t="shared" ca="1" si="759"/>
        <v/>
      </c>
      <c r="Q5697" s="71" t="str">
        <f t="shared" si="760"/>
        <v/>
      </c>
    </row>
    <row r="5698" spans="2:17" x14ac:dyDescent="0.2">
      <c r="B5698">
        <f t="shared" ca="1" si="761"/>
        <v>3</v>
      </c>
      <c r="G5698" t="str">
        <f t="shared" ca="1" si="763"/>
        <v/>
      </c>
      <c r="H5698">
        <f t="shared" si="762"/>
        <v>0</v>
      </c>
      <c r="N5698" s="67" t="str">
        <f t="shared" ref="N5698:N5761" ca="1" si="764">IF(ISERROR(VLOOKUP($K5698,$B:$G,AA$2,FALSE)),"",VLOOKUP($K5698,$B:$G,AA$2,FALSE))</f>
        <v/>
      </c>
      <c r="O5698" s="70" t="str">
        <f t="shared" ref="O5698:O5761" ca="1" si="765">IF(ISERROR(VLOOKUP($K5698,$B:$G,AB$2,FALSE)),"",VLOOKUP($K5698,$B:$G,AB$2,FALSE))</f>
        <v/>
      </c>
      <c r="P5698" s="70" t="str">
        <f t="shared" ref="P5698:P5761" ca="1" si="766">IF(ISERROR(VLOOKUP($K5698,$B:$G,AC$2,FALSE)),"",VLOOKUP($K5698,$B:$G,AC$2,FALSE))</f>
        <v/>
      </c>
      <c r="Q5698" s="71" t="str">
        <f t="shared" ref="Q5698:Q5761" si="767">IF(L5698=0,"",(ROUND(IF(ISERROR(VLOOKUP($K5698,$B:$G,AD$2,FALSE)),"terület?",VLOOKUP($K5698,$B:$G,AD$2,FALSE)),2)))</f>
        <v/>
      </c>
    </row>
    <row r="5699" spans="2:17" x14ac:dyDescent="0.2">
      <c r="B5699">
        <f t="shared" ref="B5699:B5762" ca="1" si="768">IF(AND(LEFT(A5699,6)="Blokk:",RIGHT(A5699,10)&lt;&gt;"módosított",LEFT(A5700,11)="Táblaadatok",H5699&gt;0),B5698+1,B5698)</f>
        <v>3</v>
      </c>
      <c r="G5699" t="str">
        <f t="shared" ca="1" si="763"/>
        <v/>
      </c>
      <c r="H5699">
        <f t="shared" si="762"/>
        <v>0</v>
      </c>
      <c r="N5699" s="67" t="str">
        <f t="shared" ca="1" si="764"/>
        <v/>
      </c>
      <c r="O5699" s="70" t="str">
        <f t="shared" ca="1" si="765"/>
        <v/>
      </c>
      <c r="P5699" s="70" t="str">
        <f t="shared" ca="1" si="766"/>
        <v/>
      </c>
      <c r="Q5699" s="71" t="str">
        <f t="shared" si="767"/>
        <v/>
      </c>
    </row>
    <row r="5700" spans="2:17" x14ac:dyDescent="0.2">
      <c r="B5700">
        <f t="shared" ca="1" si="768"/>
        <v>3</v>
      </c>
      <c r="G5700" t="str">
        <f t="shared" ca="1" si="763"/>
        <v/>
      </c>
      <c r="H5700">
        <f t="shared" ref="H5700:H5763" si="769">IF(ISNA(VLOOKUP(MID(A5701,40,5),AE:AF,2,0)),0,1)</f>
        <v>0</v>
      </c>
      <c r="N5700" s="67" t="str">
        <f t="shared" ca="1" si="764"/>
        <v/>
      </c>
      <c r="O5700" s="70" t="str">
        <f t="shared" ca="1" si="765"/>
        <v/>
      </c>
      <c r="P5700" s="70" t="str">
        <f t="shared" ca="1" si="766"/>
        <v/>
      </c>
      <c r="Q5700" s="71" t="str">
        <f t="shared" si="767"/>
        <v/>
      </c>
    </row>
    <row r="5701" spans="2:17" x14ac:dyDescent="0.2">
      <c r="B5701">
        <f t="shared" ca="1" si="768"/>
        <v>3</v>
      </c>
      <c r="G5701" t="str">
        <f t="shared" ca="1" si="763"/>
        <v/>
      </c>
      <c r="H5701">
        <f t="shared" si="769"/>
        <v>0</v>
      </c>
      <c r="N5701" s="67" t="str">
        <f t="shared" ca="1" si="764"/>
        <v/>
      </c>
      <c r="O5701" s="70" t="str">
        <f t="shared" ca="1" si="765"/>
        <v/>
      </c>
      <c r="P5701" s="70" t="str">
        <f t="shared" ca="1" si="766"/>
        <v/>
      </c>
      <c r="Q5701" s="71" t="str">
        <f t="shared" si="767"/>
        <v/>
      </c>
    </row>
    <row r="5702" spans="2:17" x14ac:dyDescent="0.2">
      <c r="B5702">
        <f t="shared" ca="1" si="768"/>
        <v>3</v>
      </c>
      <c r="G5702" t="str">
        <f t="shared" ca="1" si="763"/>
        <v/>
      </c>
      <c r="H5702">
        <f t="shared" si="769"/>
        <v>0</v>
      </c>
      <c r="N5702" s="67" t="str">
        <f t="shared" ca="1" si="764"/>
        <v/>
      </c>
      <c r="O5702" s="70" t="str">
        <f t="shared" ca="1" si="765"/>
        <v/>
      </c>
      <c r="P5702" s="70" t="str">
        <f t="shared" ca="1" si="766"/>
        <v/>
      </c>
      <c r="Q5702" s="71" t="str">
        <f t="shared" si="767"/>
        <v/>
      </c>
    </row>
    <row r="5703" spans="2:17" x14ac:dyDescent="0.2">
      <c r="B5703">
        <f t="shared" ca="1" si="768"/>
        <v>3</v>
      </c>
      <c r="G5703" t="str">
        <f t="shared" ca="1" si="763"/>
        <v/>
      </c>
      <c r="H5703">
        <f t="shared" si="769"/>
        <v>0</v>
      </c>
      <c r="N5703" s="67" t="str">
        <f t="shared" ca="1" si="764"/>
        <v/>
      </c>
      <c r="O5703" s="70" t="str">
        <f t="shared" ca="1" si="765"/>
        <v/>
      </c>
      <c r="P5703" s="70" t="str">
        <f t="shared" ca="1" si="766"/>
        <v/>
      </c>
      <c r="Q5703" s="71" t="str">
        <f t="shared" si="767"/>
        <v/>
      </c>
    </row>
    <row r="5704" spans="2:17" x14ac:dyDescent="0.2">
      <c r="B5704">
        <f t="shared" ca="1" si="768"/>
        <v>3</v>
      </c>
      <c r="G5704" t="str">
        <f t="shared" ca="1" si="763"/>
        <v/>
      </c>
      <c r="H5704">
        <f t="shared" si="769"/>
        <v>0</v>
      </c>
      <c r="N5704" s="67" t="str">
        <f t="shared" ca="1" si="764"/>
        <v/>
      </c>
      <c r="O5704" s="70" t="str">
        <f t="shared" ca="1" si="765"/>
        <v/>
      </c>
      <c r="P5704" s="70" t="str">
        <f t="shared" ca="1" si="766"/>
        <v/>
      </c>
      <c r="Q5704" s="71" t="str">
        <f t="shared" si="767"/>
        <v/>
      </c>
    </row>
    <row r="5705" spans="2:17" x14ac:dyDescent="0.2">
      <c r="B5705">
        <f t="shared" ca="1" si="768"/>
        <v>3</v>
      </c>
      <c r="G5705" t="str">
        <f t="shared" ca="1" si="763"/>
        <v/>
      </c>
      <c r="H5705">
        <f t="shared" si="769"/>
        <v>0</v>
      </c>
      <c r="N5705" s="67" t="str">
        <f t="shared" ca="1" si="764"/>
        <v/>
      </c>
      <c r="O5705" s="70" t="str">
        <f t="shared" ca="1" si="765"/>
        <v/>
      </c>
      <c r="P5705" s="70" t="str">
        <f t="shared" ca="1" si="766"/>
        <v/>
      </c>
      <c r="Q5705" s="71" t="str">
        <f t="shared" si="767"/>
        <v/>
      </c>
    </row>
    <row r="5706" spans="2:17" x14ac:dyDescent="0.2">
      <c r="B5706">
        <f t="shared" ca="1" si="768"/>
        <v>3</v>
      </c>
      <c r="G5706" t="str">
        <f t="shared" ca="1" si="763"/>
        <v/>
      </c>
      <c r="H5706">
        <f t="shared" si="769"/>
        <v>0</v>
      </c>
      <c r="N5706" s="67" t="str">
        <f t="shared" ca="1" si="764"/>
        <v/>
      </c>
      <c r="O5706" s="70" t="str">
        <f t="shared" ca="1" si="765"/>
        <v/>
      </c>
      <c r="P5706" s="70" t="str">
        <f t="shared" ca="1" si="766"/>
        <v/>
      </c>
      <c r="Q5706" s="71" t="str">
        <f t="shared" si="767"/>
        <v/>
      </c>
    </row>
    <row r="5707" spans="2:17" x14ac:dyDescent="0.2">
      <c r="B5707">
        <f t="shared" ca="1" si="768"/>
        <v>3</v>
      </c>
      <c r="G5707" t="str">
        <f t="shared" ca="1" si="763"/>
        <v/>
      </c>
      <c r="H5707">
        <f t="shared" si="769"/>
        <v>0</v>
      </c>
      <c r="N5707" s="67" t="str">
        <f t="shared" ca="1" si="764"/>
        <v/>
      </c>
      <c r="O5707" s="70" t="str">
        <f t="shared" ca="1" si="765"/>
        <v/>
      </c>
      <c r="P5707" s="70" t="str">
        <f t="shared" ca="1" si="766"/>
        <v/>
      </c>
      <c r="Q5707" s="71" t="str">
        <f t="shared" si="767"/>
        <v/>
      </c>
    </row>
    <row r="5708" spans="2:17" x14ac:dyDescent="0.2">
      <c r="B5708">
        <f t="shared" ca="1" si="768"/>
        <v>3</v>
      </c>
      <c r="G5708" t="str">
        <f t="shared" ca="1" si="763"/>
        <v/>
      </c>
      <c r="H5708">
        <f t="shared" si="769"/>
        <v>0</v>
      </c>
      <c r="N5708" s="67" t="str">
        <f t="shared" ca="1" si="764"/>
        <v/>
      </c>
      <c r="O5708" s="70" t="str">
        <f t="shared" ca="1" si="765"/>
        <v/>
      </c>
      <c r="P5708" s="70" t="str">
        <f t="shared" ca="1" si="766"/>
        <v/>
      </c>
      <c r="Q5708" s="71" t="str">
        <f t="shared" si="767"/>
        <v/>
      </c>
    </row>
    <row r="5709" spans="2:17" x14ac:dyDescent="0.2">
      <c r="B5709">
        <f t="shared" ca="1" si="768"/>
        <v>3</v>
      </c>
      <c r="G5709" t="str">
        <f t="shared" ca="1" si="763"/>
        <v/>
      </c>
      <c r="H5709">
        <f t="shared" si="769"/>
        <v>0</v>
      </c>
      <c r="N5709" s="67" t="str">
        <f t="shared" ca="1" si="764"/>
        <v/>
      </c>
      <c r="O5709" s="70" t="str">
        <f t="shared" ca="1" si="765"/>
        <v/>
      </c>
      <c r="P5709" s="70" t="str">
        <f t="shared" ca="1" si="766"/>
        <v/>
      </c>
      <c r="Q5709" s="71" t="str">
        <f t="shared" si="767"/>
        <v/>
      </c>
    </row>
    <row r="5710" spans="2:17" x14ac:dyDescent="0.2">
      <c r="B5710">
        <f t="shared" ca="1" si="768"/>
        <v>3</v>
      </c>
      <c r="G5710" t="str">
        <f t="shared" ca="1" si="763"/>
        <v/>
      </c>
      <c r="H5710">
        <f t="shared" si="769"/>
        <v>0</v>
      </c>
      <c r="N5710" s="67" t="str">
        <f t="shared" ca="1" si="764"/>
        <v/>
      </c>
      <c r="O5710" s="70" t="str">
        <f t="shared" ca="1" si="765"/>
        <v/>
      </c>
      <c r="P5710" s="70" t="str">
        <f t="shared" ca="1" si="766"/>
        <v/>
      </c>
      <c r="Q5710" s="71" t="str">
        <f t="shared" si="767"/>
        <v/>
      </c>
    </row>
    <row r="5711" spans="2:17" x14ac:dyDescent="0.2">
      <c r="B5711">
        <f t="shared" ca="1" si="768"/>
        <v>3</v>
      </c>
      <c r="G5711" t="str">
        <f t="shared" ca="1" si="763"/>
        <v/>
      </c>
      <c r="H5711">
        <f t="shared" si="769"/>
        <v>0</v>
      </c>
      <c r="N5711" s="67" t="str">
        <f t="shared" ca="1" si="764"/>
        <v/>
      </c>
      <c r="O5711" s="70" t="str">
        <f t="shared" ca="1" si="765"/>
        <v/>
      </c>
      <c r="P5711" s="70" t="str">
        <f t="shared" ca="1" si="766"/>
        <v/>
      </c>
      <c r="Q5711" s="71" t="str">
        <f t="shared" si="767"/>
        <v/>
      </c>
    </row>
    <row r="5712" spans="2:17" x14ac:dyDescent="0.2">
      <c r="B5712">
        <f t="shared" ca="1" si="768"/>
        <v>3</v>
      </c>
      <c r="G5712" t="str">
        <f t="shared" ca="1" si="763"/>
        <v/>
      </c>
      <c r="H5712">
        <f t="shared" si="769"/>
        <v>0</v>
      </c>
      <c r="N5712" s="67" t="str">
        <f t="shared" ca="1" si="764"/>
        <v/>
      </c>
      <c r="O5712" s="70" t="str">
        <f t="shared" ca="1" si="765"/>
        <v/>
      </c>
      <c r="P5712" s="70" t="str">
        <f t="shared" ca="1" si="766"/>
        <v/>
      </c>
      <c r="Q5712" s="71" t="str">
        <f t="shared" si="767"/>
        <v/>
      </c>
    </row>
    <row r="5713" spans="2:17" x14ac:dyDescent="0.2">
      <c r="B5713">
        <f t="shared" ca="1" si="768"/>
        <v>3</v>
      </c>
      <c r="G5713" t="str">
        <f t="shared" ca="1" si="763"/>
        <v/>
      </c>
      <c r="H5713">
        <f t="shared" si="769"/>
        <v>0</v>
      </c>
      <c r="N5713" s="67" t="str">
        <f t="shared" ca="1" si="764"/>
        <v/>
      </c>
      <c r="O5713" s="70" t="str">
        <f t="shared" ca="1" si="765"/>
        <v/>
      </c>
      <c r="P5713" s="70" t="str">
        <f t="shared" ca="1" si="766"/>
        <v/>
      </c>
      <c r="Q5713" s="71" t="str">
        <f t="shared" si="767"/>
        <v/>
      </c>
    </row>
    <row r="5714" spans="2:17" x14ac:dyDescent="0.2">
      <c r="B5714">
        <f t="shared" ca="1" si="768"/>
        <v>3</v>
      </c>
      <c r="G5714" t="str">
        <f t="shared" ca="1" si="763"/>
        <v/>
      </c>
      <c r="H5714">
        <f t="shared" si="769"/>
        <v>0</v>
      </c>
      <c r="N5714" s="67" t="str">
        <f t="shared" ca="1" si="764"/>
        <v/>
      </c>
      <c r="O5714" s="70" t="str">
        <f t="shared" ca="1" si="765"/>
        <v/>
      </c>
      <c r="P5714" s="70" t="str">
        <f t="shared" ca="1" si="766"/>
        <v/>
      </c>
      <c r="Q5714" s="71" t="str">
        <f t="shared" si="767"/>
        <v/>
      </c>
    </row>
    <row r="5715" spans="2:17" x14ac:dyDescent="0.2">
      <c r="B5715">
        <f t="shared" ca="1" si="768"/>
        <v>3</v>
      </c>
      <c r="G5715" t="str">
        <f t="shared" ca="1" si="763"/>
        <v/>
      </c>
      <c r="H5715">
        <f t="shared" si="769"/>
        <v>0</v>
      </c>
      <c r="N5715" s="67" t="str">
        <f t="shared" ca="1" si="764"/>
        <v/>
      </c>
      <c r="O5715" s="70" t="str">
        <f t="shared" ca="1" si="765"/>
        <v/>
      </c>
      <c r="P5715" s="70" t="str">
        <f t="shared" ca="1" si="766"/>
        <v/>
      </c>
      <c r="Q5715" s="71" t="str">
        <f t="shared" si="767"/>
        <v/>
      </c>
    </row>
    <row r="5716" spans="2:17" x14ac:dyDescent="0.2">
      <c r="B5716">
        <f t="shared" ca="1" si="768"/>
        <v>3</v>
      </c>
      <c r="G5716" t="str">
        <f t="shared" ca="1" si="763"/>
        <v/>
      </c>
      <c r="H5716">
        <f t="shared" si="769"/>
        <v>0</v>
      </c>
      <c r="N5716" s="67" t="str">
        <f t="shared" ca="1" si="764"/>
        <v/>
      </c>
      <c r="O5716" s="70" t="str">
        <f t="shared" ca="1" si="765"/>
        <v/>
      </c>
      <c r="P5716" s="70" t="str">
        <f t="shared" ca="1" si="766"/>
        <v/>
      </c>
      <c r="Q5716" s="71" t="str">
        <f t="shared" si="767"/>
        <v/>
      </c>
    </row>
    <row r="5717" spans="2:17" x14ac:dyDescent="0.2">
      <c r="B5717">
        <f t="shared" ca="1" si="768"/>
        <v>3</v>
      </c>
      <c r="G5717" t="str">
        <f t="shared" ca="1" si="763"/>
        <v/>
      </c>
      <c r="H5717">
        <f t="shared" si="769"/>
        <v>0</v>
      </c>
      <c r="N5717" s="67" t="str">
        <f t="shared" ca="1" si="764"/>
        <v/>
      </c>
      <c r="O5717" s="70" t="str">
        <f t="shared" ca="1" si="765"/>
        <v/>
      </c>
      <c r="P5717" s="70" t="str">
        <f t="shared" ca="1" si="766"/>
        <v/>
      </c>
      <c r="Q5717" s="71" t="str">
        <f t="shared" si="767"/>
        <v/>
      </c>
    </row>
    <row r="5718" spans="2:17" x14ac:dyDescent="0.2">
      <c r="B5718">
        <f t="shared" ca="1" si="768"/>
        <v>3</v>
      </c>
      <c r="G5718" t="str">
        <f t="shared" ca="1" si="763"/>
        <v/>
      </c>
      <c r="H5718">
        <f t="shared" si="769"/>
        <v>0</v>
      </c>
      <c r="N5718" s="67" t="str">
        <f t="shared" ca="1" si="764"/>
        <v/>
      </c>
      <c r="O5718" s="70" t="str">
        <f t="shared" ca="1" si="765"/>
        <v/>
      </c>
      <c r="P5718" s="70" t="str">
        <f t="shared" ca="1" si="766"/>
        <v/>
      </c>
      <c r="Q5718" s="71" t="str">
        <f t="shared" si="767"/>
        <v/>
      </c>
    </row>
    <row r="5719" spans="2:17" x14ac:dyDescent="0.2">
      <c r="B5719">
        <f t="shared" ca="1" si="768"/>
        <v>3</v>
      </c>
      <c r="G5719" t="str">
        <f t="shared" ca="1" si="763"/>
        <v/>
      </c>
      <c r="H5719">
        <f t="shared" si="769"/>
        <v>0</v>
      </c>
      <c r="N5719" s="67" t="str">
        <f t="shared" ca="1" si="764"/>
        <v/>
      </c>
      <c r="O5719" s="70" t="str">
        <f t="shared" ca="1" si="765"/>
        <v/>
      </c>
      <c r="P5719" s="70" t="str">
        <f t="shared" ca="1" si="766"/>
        <v/>
      </c>
      <c r="Q5719" s="71" t="str">
        <f t="shared" si="767"/>
        <v/>
      </c>
    </row>
    <row r="5720" spans="2:17" x14ac:dyDescent="0.2">
      <c r="B5720">
        <f t="shared" ca="1" si="768"/>
        <v>3</v>
      </c>
      <c r="G5720" t="str">
        <f t="shared" ca="1" si="763"/>
        <v/>
      </c>
      <c r="H5720">
        <f t="shared" si="769"/>
        <v>0</v>
      </c>
      <c r="N5720" s="67" t="str">
        <f t="shared" ca="1" si="764"/>
        <v/>
      </c>
      <c r="O5720" s="70" t="str">
        <f t="shared" ca="1" si="765"/>
        <v/>
      </c>
      <c r="P5720" s="70" t="str">
        <f t="shared" ca="1" si="766"/>
        <v/>
      </c>
      <c r="Q5720" s="71" t="str">
        <f t="shared" si="767"/>
        <v/>
      </c>
    </row>
    <row r="5721" spans="2:17" x14ac:dyDescent="0.2">
      <c r="B5721">
        <f t="shared" ca="1" si="768"/>
        <v>3</v>
      </c>
      <c r="G5721" t="str">
        <f t="shared" ca="1" si="763"/>
        <v/>
      </c>
      <c r="H5721">
        <f t="shared" si="769"/>
        <v>0</v>
      </c>
      <c r="N5721" s="67" t="str">
        <f t="shared" ca="1" si="764"/>
        <v/>
      </c>
      <c r="O5721" s="70" t="str">
        <f t="shared" ca="1" si="765"/>
        <v/>
      </c>
      <c r="P5721" s="70" t="str">
        <f t="shared" ca="1" si="766"/>
        <v/>
      </c>
      <c r="Q5721" s="71" t="str">
        <f t="shared" si="767"/>
        <v/>
      </c>
    </row>
    <row r="5722" spans="2:17" x14ac:dyDescent="0.2">
      <c r="B5722">
        <f t="shared" ca="1" si="768"/>
        <v>3</v>
      </c>
      <c r="G5722" t="str">
        <f t="shared" ca="1" si="763"/>
        <v/>
      </c>
      <c r="H5722">
        <f t="shared" si="769"/>
        <v>0</v>
      </c>
      <c r="N5722" s="67" t="str">
        <f t="shared" ca="1" si="764"/>
        <v/>
      </c>
      <c r="O5722" s="70" t="str">
        <f t="shared" ca="1" si="765"/>
        <v/>
      </c>
      <c r="P5722" s="70" t="str">
        <f t="shared" ca="1" si="766"/>
        <v/>
      </c>
      <c r="Q5722" s="71" t="str">
        <f t="shared" si="767"/>
        <v/>
      </c>
    </row>
    <row r="5723" spans="2:17" x14ac:dyDescent="0.2">
      <c r="B5723">
        <f t="shared" ca="1" si="768"/>
        <v>3</v>
      </c>
      <c r="G5723" t="str">
        <f t="shared" ca="1" si="763"/>
        <v/>
      </c>
      <c r="H5723">
        <f t="shared" si="769"/>
        <v>0</v>
      </c>
      <c r="N5723" s="67" t="str">
        <f t="shared" ca="1" si="764"/>
        <v/>
      </c>
      <c r="O5723" s="70" t="str">
        <f t="shared" ca="1" si="765"/>
        <v/>
      </c>
      <c r="P5723" s="70" t="str">
        <f t="shared" ca="1" si="766"/>
        <v/>
      </c>
      <c r="Q5723" s="71" t="str">
        <f t="shared" si="767"/>
        <v/>
      </c>
    </row>
    <row r="5724" spans="2:17" x14ac:dyDescent="0.2">
      <c r="B5724">
        <f t="shared" ca="1" si="768"/>
        <v>3</v>
      </c>
      <c r="G5724" t="str">
        <f t="shared" ca="1" si="763"/>
        <v/>
      </c>
      <c r="H5724">
        <f t="shared" si="769"/>
        <v>0</v>
      </c>
      <c r="N5724" s="67" t="str">
        <f t="shared" ca="1" si="764"/>
        <v/>
      </c>
      <c r="O5724" s="70" t="str">
        <f t="shared" ca="1" si="765"/>
        <v/>
      </c>
      <c r="P5724" s="70" t="str">
        <f t="shared" ca="1" si="766"/>
        <v/>
      </c>
      <c r="Q5724" s="71" t="str">
        <f t="shared" si="767"/>
        <v/>
      </c>
    </row>
    <row r="5725" spans="2:17" x14ac:dyDescent="0.2">
      <c r="B5725">
        <f t="shared" ca="1" si="768"/>
        <v>3</v>
      </c>
      <c r="G5725" t="str">
        <f t="shared" ca="1" si="763"/>
        <v/>
      </c>
      <c r="H5725">
        <f t="shared" si="769"/>
        <v>0</v>
      </c>
      <c r="N5725" s="67" t="str">
        <f t="shared" ca="1" si="764"/>
        <v/>
      </c>
      <c r="O5725" s="70" t="str">
        <f t="shared" ca="1" si="765"/>
        <v/>
      </c>
      <c r="P5725" s="70" t="str">
        <f t="shared" ca="1" si="766"/>
        <v/>
      </c>
      <c r="Q5725" s="71" t="str">
        <f t="shared" si="767"/>
        <v/>
      </c>
    </row>
    <row r="5726" spans="2:17" x14ac:dyDescent="0.2">
      <c r="B5726">
        <f t="shared" ca="1" si="768"/>
        <v>3</v>
      </c>
      <c r="G5726" t="str">
        <f t="shared" ca="1" si="763"/>
        <v/>
      </c>
      <c r="H5726">
        <f t="shared" si="769"/>
        <v>0</v>
      </c>
      <c r="N5726" s="67" t="str">
        <f t="shared" ca="1" si="764"/>
        <v/>
      </c>
      <c r="O5726" s="70" t="str">
        <f t="shared" ca="1" si="765"/>
        <v/>
      </c>
      <c r="P5726" s="70" t="str">
        <f t="shared" ca="1" si="766"/>
        <v/>
      </c>
      <c r="Q5726" s="71" t="str">
        <f t="shared" si="767"/>
        <v/>
      </c>
    </row>
    <row r="5727" spans="2:17" x14ac:dyDescent="0.2">
      <c r="B5727">
        <f t="shared" ca="1" si="768"/>
        <v>3</v>
      </c>
      <c r="G5727" t="str">
        <f t="shared" ca="1" si="763"/>
        <v/>
      </c>
      <c r="H5727">
        <f t="shared" si="769"/>
        <v>0</v>
      </c>
      <c r="N5727" s="67" t="str">
        <f t="shared" ca="1" si="764"/>
        <v/>
      </c>
      <c r="O5727" s="70" t="str">
        <f t="shared" ca="1" si="765"/>
        <v/>
      </c>
      <c r="P5727" s="70" t="str">
        <f t="shared" ca="1" si="766"/>
        <v/>
      </c>
      <c r="Q5727" s="71" t="str">
        <f t="shared" si="767"/>
        <v/>
      </c>
    </row>
    <row r="5728" spans="2:17" x14ac:dyDescent="0.2">
      <c r="B5728">
        <f t="shared" ca="1" si="768"/>
        <v>3</v>
      </c>
      <c r="G5728" t="str">
        <f t="shared" ca="1" si="763"/>
        <v/>
      </c>
      <c r="H5728">
        <f t="shared" si="769"/>
        <v>0</v>
      </c>
      <c r="N5728" s="67" t="str">
        <f t="shared" ca="1" si="764"/>
        <v/>
      </c>
      <c r="O5728" s="70" t="str">
        <f t="shared" ca="1" si="765"/>
        <v/>
      </c>
      <c r="P5728" s="70" t="str">
        <f t="shared" ca="1" si="766"/>
        <v/>
      </c>
      <c r="Q5728" s="71" t="str">
        <f t="shared" si="767"/>
        <v/>
      </c>
    </row>
    <row r="5729" spans="2:17" x14ac:dyDescent="0.2">
      <c r="B5729">
        <f t="shared" ca="1" si="768"/>
        <v>3</v>
      </c>
      <c r="G5729" t="str">
        <f t="shared" ca="1" si="763"/>
        <v/>
      </c>
      <c r="H5729">
        <f t="shared" si="769"/>
        <v>0</v>
      </c>
      <c r="N5729" s="67" t="str">
        <f t="shared" ca="1" si="764"/>
        <v/>
      </c>
      <c r="O5729" s="70" t="str">
        <f t="shared" ca="1" si="765"/>
        <v/>
      </c>
      <c r="P5729" s="70" t="str">
        <f t="shared" ca="1" si="766"/>
        <v/>
      </c>
      <c r="Q5729" s="71" t="str">
        <f t="shared" si="767"/>
        <v/>
      </c>
    </row>
    <row r="5730" spans="2:17" x14ac:dyDescent="0.2">
      <c r="B5730">
        <f t="shared" ca="1" si="768"/>
        <v>3</v>
      </c>
      <c r="G5730" t="str">
        <f t="shared" ca="1" si="763"/>
        <v/>
      </c>
      <c r="H5730">
        <f t="shared" si="769"/>
        <v>0</v>
      </c>
      <c r="N5730" s="67" t="str">
        <f t="shared" ca="1" si="764"/>
        <v/>
      </c>
      <c r="O5730" s="70" t="str">
        <f t="shared" ca="1" si="765"/>
        <v/>
      </c>
      <c r="P5730" s="70" t="str">
        <f t="shared" ca="1" si="766"/>
        <v/>
      </c>
      <c r="Q5730" s="71" t="str">
        <f t="shared" si="767"/>
        <v/>
      </c>
    </row>
    <row r="5731" spans="2:17" x14ac:dyDescent="0.2">
      <c r="B5731">
        <f t="shared" ca="1" si="768"/>
        <v>3</v>
      </c>
      <c r="G5731" t="str">
        <f t="shared" ca="1" si="763"/>
        <v/>
      </c>
      <c r="H5731">
        <f t="shared" si="769"/>
        <v>0</v>
      </c>
      <c r="N5731" s="67" t="str">
        <f t="shared" ca="1" si="764"/>
        <v/>
      </c>
      <c r="O5731" s="70" t="str">
        <f t="shared" ca="1" si="765"/>
        <v/>
      </c>
      <c r="P5731" s="70" t="str">
        <f t="shared" ca="1" si="766"/>
        <v/>
      </c>
      <c r="Q5731" s="71" t="str">
        <f t="shared" si="767"/>
        <v/>
      </c>
    </row>
    <row r="5732" spans="2:17" x14ac:dyDescent="0.2">
      <c r="B5732">
        <f t="shared" ca="1" si="768"/>
        <v>3</v>
      </c>
      <c r="G5732" t="str">
        <f t="shared" ca="1" si="763"/>
        <v/>
      </c>
      <c r="H5732">
        <f t="shared" si="769"/>
        <v>0</v>
      </c>
      <c r="N5732" s="67" t="str">
        <f t="shared" ca="1" si="764"/>
        <v/>
      </c>
      <c r="O5732" s="70" t="str">
        <f t="shared" ca="1" si="765"/>
        <v/>
      </c>
      <c r="P5732" s="70" t="str">
        <f t="shared" ca="1" si="766"/>
        <v/>
      </c>
      <c r="Q5732" s="71" t="str">
        <f t="shared" si="767"/>
        <v/>
      </c>
    </row>
    <row r="5733" spans="2:17" x14ac:dyDescent="0.2">
      <c r="B5733">
        <f t="shared" ca="1" si="768"/>
        <v>3</v>
      </c>
      <c r="G5733" t="str">
        <f t="shared" ca="1" si="763"/>
        <v/>
      </c>
      <c r="H5733">
        <f t="shared" si="769"/>
        <v>0</v>
      </c>
      <c r="N5733" s="67" t="str">
        <f t="shared" ca="1" si="764"/>
        <v/>
      </c>
      <c r="O5733" s="70" t="str">
        <f t="shared" ca="1" si="765"/>
        <v/>
      </c>
      <c r="P5733" s="70" t="str">
        <f t="shared" ca="1" si="766"/>
        <v/>
      </c>
      <c r="Q5733" s="71" t="str">
        <f t="shared" si="767"/>
        <v/>
      </c>
    </row>
    <row r="5734" spans="2:17" x14ac:dyDescent="0.2">
      <c r="B5734">
        <f t="shared" ca="1" si="768"/>
        <v>3</v>
      </c>
      <c r="G5734" t="str">
        <f t="shared" ca="1" si="763"/>
        <v/>
      </c>
      <c r="H5734">
        <f t="shared" si="769"/>
        <v>0</v>
      </c>
      <c r="N5734" s="67" t="str">
        <f t="shared" ca="1" si="764"/>
        <v/>
      </c>
      <c r="O5734" s="70" t="str">
        <f t="shared" ca="1" si="765"/>
        <v/>
      </c>
      <c r="P5734" s="70" t="str">
        <f t="shared" ca="1" si="766"/>
        <v/>
      </c>
      <c r="Q5734" s="71" t="str">
        <f t="shared" si="767"/>
        <v/>
      </c>
    </row>
    <row r="5735" spans="2:17" x14ac:dyDescent="0.2">
      <c r="B5735">
        <f t="shared" ca="1" si="768"/>
        <v>3</v>
      </c>
      <c r="G5735" t="str">
        <f t="shared" ca="1" si="763"/>
        <v/>
      </c>
      <c r="H5735">
        <f t="shared" si="769"/>
        <v>0</v>
      </c>
      <c r="N5735" s="67" t="str">
        <f t="shared" ca="1" si="764"/>
        <v/>
      </c>
      <c r="O5735" s="70" t="str">
        <f t="shared" ca="1" si="765"/>
        <v/>
      </c>
      <c r="P5735" s="70" t="str">
        <f t="shared" ca="1" si="766"/>
        <v/>
      </c>
      <c r="Q5735" s="71" t="str">
        <f t="shared" si="767"/>
        <v/>
      </c>
    </row>
    <row r="5736" spans="2:17" x14ac:dyDescent="0.2">
      <c r="B5736">
        <f t="shared" ca="1" si="768"/>
        <v>3</v>
      </c>
      <c r="G5736" t="str">
        <f t="shared" ca="1" si="763"/>
        <v/>
      </c>
      <c r="H5736">
        <f t="shared" si="769"/>
        <v>0</v>
      </c>
      <c r="N5736" s="67" t="str">
        <f t="shared" ca="1" si="764"/>
        <v/>
      </c>
      <c r="O5736" s="70" t="str">
        <f t="shared" ca="1" si="765"/>
        <v/>
      </c>
      <c r="P5736" s="70" t="str">
        <f t="shared" ca="1" si="766"/>
        <v/>
      </c>
      <c r="Q5736" s="71" t="str">
        <f t="shared" si="767"/>
        <v/>
      </c>
    </row>
    <row r="5737" spans="2:17" x14ac:dyDescent="0.2">
      <c r="B5737">
        <f t="shared" ca="1" si="768"/>
        <v>3</v>
      </c>
      <c r="G5737" t="str">
        <f t="shared" ca="1" si="763"/>
        <v/>
      </c>
      <c r="H5737">
        <f t="shared" si="769"/>
        <v>0</v>
      </c>
      <c r="N5737" s="67" t="str">
        <f t="shared" ca="1" si="764"/>
        <v/>
      </c>
      <c r="O5737" s="70" t="str">
        <f t="shared" ca="1" si="765"/>
        <v/>
      </c>
      <c r="P5737" s="70" t="str">
        <f t="shared" ca="1" si="766"/>
        <v/>
      </c>
      <c r="Q5737" s="71" t="str">
        <f t="shared" si="767"/>
        <v/>
      </c>
    </row>
    <row r="5738" spans="2:17" x14ac:dyDescent="0.2">
      <c r="B5738">
        <f t="shared" ca="1" si="768"/>
        <v>3</v>
      </c>
      <c r="G5738" t="str">
        <f t="shared" ca="1" si="763"/>
        <v/>
      </c>
      <c r="H5738">
        <f t="shared" si="769"/>
        <v>0</v>
      </c>
      <c r="N5738" s="67" t="str">
        <f t="shared" ca="1" si="764"/>
        <v/>
      </c>
      <c r="O5738" s="70" t="str">
        <f t="shared" ca="1" si="765"/>
        <v/>
      </c>
      <c r="P5738" s="70" t="str">
        <f t="shared" ca="1" si="766"/>
        <v/>
      </c>
      <c r="Q5738" s="71" t="str">
        <f t="shared" si="767"/>
        <v/>
      </c>
    </row>
    <row r="5739" spans="2:17" x14ac:dyDescent="0.2">
      <c r="B5739">
        <f t="shared" ca="1" si="768"/>
        <v>3</v>
      </c>
      <c r="G5739" t="str">
        <f t="shared" ca="1" si="763"/>
        <v/>
      </c>
      <c r="H5739">
        <f t="shared" si="769"/>
        <v>0</v>
      </c>
      <c r="N5739" s="67" t="str">
        <f t="shared" ca="1" si="764"/>
        <v/>
      </c>
      <c r="O5739" s="70" t="str">
        <f t="shared" ca="1" si="765"/>
        <v/>
      </c>
      <c r="P5739" s="70" t="str">
        <f t="shared" ca="1" si="766"/>
        <v/>
      </c>
      <c r="Q5739" s="71" t="str">
        <f t="shared" si="767"/>
        <v/>
      </c>
    </row>
    <row r="5740" spans="2:17" x14ac:dyDescent="0.2">
      <c r="B5740">
        <f t="shared" ca="1" si="768"/>
        <v>3</v>
      </c>
      <c r="G5740" t="str">
        <f t="shared" ca="1" si="763"/>
        <v/>
      </c>
      <c r="H5740">
        <f t="shared" si="769"/>
        <v>0</v>
      </c>
      <c r="N5740" s="67" t="str">
        <f t="shared" ca="1" si="764"/>
        <v/>
      </c>
      <c r="O5740" s="70" t="str">
        <f t="shared" ca="1" si="765"/>
        <v/>
      </c>
      <c r="P5740" s="70" t="str">
        <f t="shared" ca="1" si="766"/>
        <v/>
      </c>
      <c r="Q5740" s="71" t="str">
        <f t="shared" si="767"/>
        <v/>
      </c>
    </row>
    <row r="5741" spans="2:17" x14ac:dyDescent="0.2">
      <c r="B5741">
        <f t="shared" ca="1" si="768"/>
        <v>3</v>
      </c>
      <c r="G5741" t="str">
        <f t="shared" ca="1" si="763"/>
        <v/>
      </c>
      <c r="H5741">
        <f t="shared" si="769"/>
        <v>0</v>
      </c>
      <c r="N5741" s="67" t="str">
        <f t="shared" ca="1" si="764"/>
        <v/>
      </c>
      <c r="O5741" s="70" t="str">
        <f t="shared" ca="1" si="765"/>
        <v/>
      </c>
      <c r="P5741" s="70" t="str">
        <f t="shared" ca="1" si="766"/>
        <v/>
      </c>
      <c r="Q5741" s="71" t="str">
        <f t="shared" si="767"/>
        <v/>
      </c>
    </row>
    <row r="5742" spans="2:17" x14ac:dyDescent="0.2">
      <c r="B5742">
        <f t="shared" ca="1" si="768"/>
        <v>3</v>
      </c>
      <c r="G5742" t="str">
        <f t="shared" ca="1" si="763"/>
        <v/>
      </c>
      <c r="H5742">
        <f t="shared" si="769"/>
        <v>0</v>
      </c>
      <c r="N5742" s="67" t="str">
        <f t="shared" ca="1" si="764"/>
        <v/>
      </c>
      <c r="O5742" s="70" t="str">
        <f t="shared" ca="1" si="765"/>
        <v/>
      </c>
      <c r="P5742" s="70" t="str">
        <f t="shared" ca="1" si="766"/>
        <v/>
      </c>
      <c r="Q5742" s="71" t="str">
        <f t="shared" si="767"/>
        <v/>
      </c>
    </row>
    <row r="5743" spans="2:17" x14ac:dyDescent="0.2">
      <c r="B5743">
        <f t="shared" ca="1" si="768"/>
        <v>3</v>
      </c>
      <c r="G5743" t="str">
        <f t="shared" ca="1" si="763"/>
        <v/>
      </c>
      <c r="H5743">
        <f t="shared" si="769"/>
        <v>0</v>
      </c>
      <c r="N5743" s="67" t="str">
        <f t="shared" ca="1" si="764"/>
        <v/>
      </c>
      <c r="O5743" s="70" t="str">
        <f t="shared" ca="1" si="765"/>
        <v/>
      </c>
      <c r="P5743" s="70" t="str">
        <f t="shared" ca="1" si="766"/>
        <v/>
      </c>
      <c r="Q5743" s="71" t="str">
        <f t="shared" si="767"/>
        <v/>
      </c>
    </row>
    <row r="5744" spans="2:17" x14ac:dyDescent="0.2">
      <c r="B5744">
        <f t="shared" ca="1" si="768"/>
        <v>3</v>
      </c>
      <c r="G5744" t="str">
        <f t="shared" ref="G5744:G5807" ca="1" si="770">IF(B5744=B5743+1,MID(A5746,29,FIND("Kockázatkezelés",A5746)-30)*1,"")</f>
        <v/>
      </c>
      <c r="H5744">
        <f t="shared" si="769"/>
        <v>0</v>
      </c>
      <c r="N5744" s="67" t="str">
        <f t="shared" ca="1" si="764"/>
        <v/>
      </c>
      <c r="O5744" s="70" t="str">
        <f t="shared" ca="1" si="765"/>
        <v/>
      </c>
      <c r="P5744" s="70" t="str">
        <f t="shared" ca="1" si="766"/>
        <v/>
      </c>
      <c r="Q5744" s="71" t="str">
        <f t="shared" si="767"/>
        <v/>
      </c>
    </row>
    <row r="5745" spans="2:17" x14ac:dyDescent="0.2">
      <c r="B5745">
        <f t="shared" ca="1" si="768"/>
        <v>3</v>
      </c>
      <c r="G5745" t="str">
        <f t="shared" ca="1" si="770"/>
        <v/>
      </c>
      <c r="H5745">
        <f t="shared" si="769"/>
        <v>0</v>
      </c>
      <c r="N5745" s="67" t="str">
        <f t="shared" ca="1" si="764"/>
        <v/>
      </c>
      <c r="O5745" s="70" t="str">
        <f t="shared" ca="1" si="765"/>
        <v/>
      </c>
      <c r="P5745" s="70" t="str">
        <f t="shared" ca="1" si="766"/>
        <v/>
      </c>
      <c r="Q5745" s="71" t="str">
        <f t="shared" si="767"/>
        <v/>
      </c>
    </row>
    <row r="5746" spans="2:17" x14ac:dyDescent="0.2">
      <c r="B5746">
        <f t="shared" ca="1" si="768"/>
        <v>3</v>
      </c>
      <c r="G5746" t="str">
        <f t="shared" ca="1" si="770"/>
        <v/>
      </c>
      <c r="H5746">
        <f t="shared" si="769"/>
        <v>0</v>
      </c>
      <c r="N5746" s="67" t="str">
        <f t="shared" ca="1" si="764"/>
        <v/>
      </c>
      <c r="O5746" s="70" t="str">
        <f t="shared" ca="1" si="765"/>
        <v/>
      </c>
      <c r="P5746" s="70" t="str">
        <f t="shared" ca="1" si="766"/>
        <v/>
      </c>
      <c r="Q5746" s="71" t="str">
        <f t="shared" si="767"/>
        <v/>
      </c>
    </row>
    <row r="5747" spans="2:17" x14ac:dyDescent="0.2">
      <c r="B5747">
        <f t="shared" ca="1" si="768"/>
        <v>3</v>
      </c>
      <c r="G5747" t="str">
        <f t="shared" ca="1" si="770"/>
        <v/>
      </c>
      <c r="H5747">
        <f t="shared" si="769"/>
        <v>0</v>
      </c>
      <c r="N5747" s="67" t="str">
        <f t="shared" ca="1" si="764"/>
        <v/>
      </c>
      <c r="O5747" s="70" t="str">
        <f t="shared" ca="1" si="765"/>
        <v/>
      </c>
      <c r="P5747" s="70" t="str">
        <f t="shared" ca="1" si="766"/>
        <v/>
      </c>
      <c r="Q5747" s="71" t="str">
        <f t="shared" si="767"/>
        <v/>
      </c>
    </row>
    <row r="5748" spans="2:17" x14ac:dyDescent="0.2">
      <c r="B5748">
        <f t="shared" ca="1" si="768"/>
        <v>3</v>
      </c>
      <c r="G5748" t="str">
        <f t="shared" ca="1" si="770"/>
        <v/>
      </c>
      <c r="H5748">
        <f t="shared" si="769"/>
        <v>0</v>
      </c>
      <c r="N5748" s="67" t="str">
        <f t="shared" ca="1" si="764"/>
        <v/>
      </c>
      <c r="O5748" s="70" t="str">
        <f t="shared" ca="1" si="765"/>
        <v/>
      </c>
      <c r="P5748" s="70" t="str">
        <f t="shared" ca="1" si="766"/>
        <v/>
      </c>
      <c r="Q5748" s="71" t="str">
        <f t="shared" si="767"/>
        <v/>
      </c>
    </row>
    <row r="5749" spans="2:17" x14ac:dyDescent="0.2">
      <c r="B5749">
        <f t="shared" ca="1" si="768"/>
        <v>3</v>
      </c>
      <c r="G5749" t="str">
        <f t="shared" ca="1" si="770"/>
        <v/>
      </c>
      <c r="H5749">
        <f t="shared" si="769"/>
        <v>0</v>
      </c>
      <c r="N5749" s="67" t="str">
        <f t="shared" ca="1" si="764"/>
        <v/>
      </c>
      <c r="O5749" s="70" t="str">
        <f t="shared" ca="1" si="765"/>
        <v/>
      </c>
      <c r="P5749" s="70" t="str">
        <f t="shared" ca="1" si="766"/>
        <v/>
      </c>
      <c r="Q5749" s="71" t="str">
        <f t="shared" si="767"/>
        <v/>
      </c>
    </row>
    <row r="5750" spans="2:17" x14ac:dyDescent="0.2">
      <c r="B5750">
        <f t="shared" ca="1" si="768"/>
        <v>3</v>
      </c>
      <c r="G5750" t="str">
        <f t="shared" ca="1" si="770"/>
        <v/>
      </c>
      <c r="H5750">
        <f t="shared" si="769"/>
        <v>0</v>
      </c>
      <c r="N5750" s="67" t="str">
        <f t="shared" ca="1" si="764"/>
        <v/>
      </c>
      <c r="O5750" s="70" t="str">
        <f t="shared" ca="1" si="765"/>
        <v/>
      </c>
      <c r="P5750" s="70" t="str">
        <f t="shared" ca="1" si="766"/>
        <v/>
      </c>
      <c r="Q5750" s="71" t="str">
        <f t="shared" si="767"/>
        <v/>
      </c>
    </row>
    <row r="5751" spans="2:17" x14ac:dyDescent="0.2">
      <c r="B5751">
        <f t="shared" ca="1" si="768"/>
        <v>3</v>
      </c>
      <c r="G5751" t="str">
        <f t="shared" ca="1" si="770"/>
        <v/>
      </c>
      <c r="H5751">
        <f t="shared" si="769"/>
        <v>0</v>
      </c>
      <c r="N5751" s="67" t="str">
        <f t="shared" ca="1" si="764"/>
        <v/>
      </c>
      <c r="O5751" s="70" t="str">
        <f t="shared" ca="1" si="765"/>
        <v/>
      </c>
      <c r="P5751" s="70" t="str">
        <f t="shared" ca="1" si="766"/>
        <v/>
      </c>
      <c r="Q5751" s="71" t="str">
        <f t="shared" si="767"/>
        <v/>
      </c>
    </row>
    <row r="5752" spans="2:17" x14ac:dyDescent="0.2">
      <c r="B5752">
        <f t="shared" ca="1" si="768"/>
        <v>3</v>
      </c>
      <c r="G5752" t="str">
        <f t="shared" ca="1" si="770"/>
        <v/>
      </c>
      <c r="H5752">
        <f t="shared" si="769"/>
        <v>0</v>
      </c>
      <c r="N5752" s="67" t="str">
        <f t="shared" ca="1" si="764"/>
        <v/>
      </c>
      <c r="O5752" s="70" t="str">
        <f t="shared" ca="1" si="765"/>
        <v/>
      </c>
      <c r="P5752" s="70" t="str">
        <f t="shared" ca="1" si="766"/>
        <v/>
      </c>
      <c r="Q5752" s="71" t="str">
        <f t="shared" si="767"/>
        <v/>
      </c>
    </row>
    <row r="5753" spans="2:17" x14ac:dyDescent="0.2">
      <c r="B5753">
        <f t="shared" ca="1" si="768"/>
        <v>3</v>
      </c>
      <c r="G5753" t="str">
        <f t="shared" ca="1" si="770"/>
        <v/>
      </c>
      <c r="H5753">
        <f t="shared" si="769"/>
        <v>0</v>
      </c>
      <c r="N5753" s="67" t="str">
        <f t="shared" ca="1" si="764"/>
        <v/>
      </c>
      <c r="O5753" s="70" t="str">
        <f t="shared" ca="1" si="765"/>
        <v/>
      </c>
      <c r="P5753" s="70" t="str">
        <f t="shared" ca="1" si="766"/>
        <v/>
      </c>
      <c r="Q5753" s="71" t="str">
        <f t="shared" si="767"/>
        <v/>
      </c>
    </row>
    <row r="5754" spans="2:17" x14ac:dyDescent="0.2">
      <c r="B5754">
        <f t="shared" ca="1" si="768"/>
        <v>3</v>
      </c>
      <c r="G5754" t="str">
        <f t="shared" ca="1" si="770"/>
        <v/>
      </c>
      <c r="H5754">
        <f t="shared" si="769"/>
        <v>0</v>
      </c>
      <c r="N5754" s="67" t="str">
        <f t="shared" ca="1" si="764"/>
        <v/>
      </c>
      <c r="O5754" s="70" t="str">
        <f t="shared" ca="1" si="765"/>
        <v/>
      </c>
      <c r="P5754" s="70" t="str">
        <f t="shared" ca="1" si="766"/>
        <v/>
      </c>
      <c r="Q5754" s="71" t="str">
        <f t="shared" si="767"/>
        <v/>
      </c>
    </row>
    <row r="5755" spans="2:17" x14ac:dyDescent="0.2">
      <c r="B5755">
        <f t="shared" ca="1" si="768"/>
        <v>3</v>
      </c>
      <c r="G5755" t="str">
        <f t="shared" ca="1" si="770"/>
        <v/>
      </c>
      <c r="H5755">
        <f t="shared" si="769"/>
        <v>0</v>
      </c>
      <c r="N5755" s="67" t="str">
        <f t="shared" ca="1" si="764"/>
        <v/>
      </c>
      <c r="O5755" s="70" t="str">
        <f t="shared" ca="1" si="765"/>
        <v/>
      </c>
      <c r="P5755" s="70" t="str">
        <f t="shared" ca="1" si="766"/>
        <v/>
      </c>
      <c r="Q5755" s="71" t="str">
        <f t="shared" si="767"/>
        <v/>
      </c>
    </row>
    <row r="5756" spans="2:17" x14ac:dyDescent="0.2">
      <c r="B5756">
        <f t="shared" ca="1" si="768"/>
        <v>3</v>
      </c>
      <c r="G5756" t="str">
        <f t="shared" ca="1" si="770"/>
        <v/>
      </c>
      <c r="H5756">
        <f t="shared" si="769"/>
        <v>0</v>
      </c>
      <c r="N5756" s="67" t="str">
        <f t="shared" ca="1" si="764"/>
        <v/>
      </c>
      <c r="O5756" s="70" t="str">
        <f t="shared" ca="1" si="765"/>
        <v/>
      </c>
      <c r="P5756" s="70" t="str">
        <f t="shared" ca="1" si="766"/>
        <v/>
      </c>
      <c r="Q5756" s="71" t="str">
        <f t="shared" si="767"/>
        <v/>
      </c>
    </row>
    <row r="5757" spans="2:17" x14ac:dyDescent="0.2">
      <c r="B5757">
        <f t="shared" ca="1" si="768"/>
        <v>3</v>
      </c>
      <c r="G5757" t="str">
        <f t="shared" ca="1" si="770"/>
        <v/>
      </c>
      <c r="H5757">
        <f t="shared" si="769"/>
        <v>0</v>
      </c>
      <c r="N5757" s="67" t="str">
        <f t="shared" ca="1" si="764"/>
        <v/>
      </c>
      <c r="O5757" s="70" t="str">
        <f t="shared" ca="1" si="765"/>
        <v/>
      </c>
      <c r="P5757" s="70" t="str">
        <f t="shared" ca="1" si="766"/>
        <v/>
      </c>
      <c r="Q5757" s="71" t="str">
        <f t="shared" si="767"/>
        <v/>
      </c>
    </row>
    <row r="5758" spans="2:17" x14ac:dyDescent="0.2">
      <c r="B5758">
        <f t="shared" ca="1" si="768"/>
        <v>3</v>
      </c>
      <c r="G5758" t="str">
        <f t="shared" ca="1" si="770"/>
        <v/>
      </c>
      <c r="H5758">
        <f t="shared" si="769"/>
        <v>0</v>
      </c>
      <c r="N5758" s="67" t="str">
        <f t="shared" ca="1" si="764"/>
        <v/>
      </c>
      <c r="O5758" s="70" t="str">
        <f t="shared" ca="1" si="765"/>
        <v/>
      </c>
      <c r="P5758" s="70" t="str">
        <f t="shared" ca="1" si="766"/>
        <v/>
      </c>
      <c r="Q5758" s="71" t="str">
        <f t="shared" si="767"/>
        <v/>
      </c>
    </row>
    <row r="5759" spans="2:17" x14ac:dyDescent="0.2">
      <c r="B5759">
        <f t="shared" ca="1" si="768"/>
        <v>3</v>
      </c>
      <c r="G5759" t="str">
        <f t="shared" ca="1" si="770"/>
        <v/>
      </c>
      <c r="H5759">
        <f t="shared" si="769"/>
        <v>0</v>
      </c>
      <c r="N5759" s="67" t="str">
        <f t="shared" ca="1" si="764"/>
        <v/>
      </c>
      <c r="O5759" s="70" t="str">
        <f t="shared" ca="1" si="765"/>
        <v/>
      </c>
      <c r="P5759" s="70" t="str">
        <f t="shared" ca="1" si="766"/>
        <v/>
      </c>
      <c r="Q5759" s="71" t="str">
        <f t="shared" si="767"/>
        <v/>
      </c>
    </row>
    <row r="5760" spans="2:17" x14ac:dyDescent="0.2">
      <c r="B5760">
        <f t="shared" ca="1" si="768"/>
        <v>3</v>
      </c>
      <c r="G5760" t="str">
        <f t="shared" ca="1" si="770"/>
        <v/>
      </c>
      <c r="H5760">
        <f t="shared" si="769"/>
        <v>0</v>
      </c>
      <c r="N5760" s="67" t="str">
        <f t="shared" ca="1" si="764"/>
        <v/>
      </c>
      <c r="O5760" s="70" t="str">
        <f t="shared" ca="1" si="765"/>
        <v/>
      </c>
      <c r="P5760" s="70" t="str">
        <f t="shared" ca="1" si="766"/>
        <v/>
      </c>
      <c r="Q5760" s="71" t="str">
        <f t="shared" si="767"/>
        <v/>
      </c>
    </row>
    <row r="5761" spans="2:17" x14ac:dyDescent="0.2">
      <c r="B5761">
        <f t="shared" ca="1" si="768"/>
        <v>3</v>
      </c>
      <c r="G5761" t="str">
        <f t="shared" ca="1" si="770"/>
        <v/>
      </c>
      <c r="H5761">
        <f t="shared" si="769"/>
        <v>0</v>
      </c>
      <c r="N5761" s="67" t="str">
        <f t="shared" ca="1" si="764"/>
        <v/>
      </c>
      <c r="O5761" s="70" t="str">
        <f t="shared" ca="1" si="765"/>
        <v/>
      </c>
      <c r="P5761" s="70" t="str">
        <f t="shared" ca="1" si="766"/>
        <v/>
      </c>
      <c r="Q5761" s="71" t="str">
        <f t="shared" si="767"/>
        <v/>
      </c>
    </row>
    <row r="5762" spans="2:17" x14ac:dyDescent="0.2">
      <c r="B5762">
        <f t="shared" ca="1" si="768"/>
        <v>3</v>
      </c>
      <c r="G5762" t="str">
        <f t="shared" ca="1" si="770"/>
        <v/>
      </c>
      <c r="H5762">
        <f t="shared" si="769"/>
        <v>0</v>
      </c>
      <c r="N5762" s="67" t="str">
        <f t="shared" ref="N5762:N5825" ca="1" si="771">IF(ISERROR(VLOOKUP($K5762,$B:$G,AA$2,FALSE)),"",VLOOKUP($K5762,$B:$G,AA$2,FALSE))</f>
        <v/>
      </c>
      <c r="O5762" s="70" t="str">
        <f t="shared" ref="O5762:O5825" ca="1" si="772">IF(ISERROR(VLOOKUP($K5762,$B:$G,AB$2,FALSE)),"",VLOOKUP($K5762,$B:$G,AB$2,FALSE))</f>
        <v/>
      </c>
      <c r="P5762" s="70" t="str">
        <f t="shared" ref="P5762:P5825" ca="1" si="773">IF(ISERROR(VLOOKUP($K5762,$B:$G,AC$2,FALSE)),"",VLOOKUP($K5762,$B:$G,AC$2,FALSE))</f>
        <v/>
      </c>
      <c r="Q5762" s="71" t="str">
        <f t="shared" ref="Q5762:Q5825" si="774">IF(L5762=0,"",(ROUND(IF(ISERROR(VLOOKUP($K5762,$B:$G,AD$2,FALSE)),"terület?",VLOOKUP($K5762,$B:$G,AD$2,FALSE)),2)))</f>
        <v/>
      </c>
    </row>
    <row r="5763" spans="2:17" x14ac:dyDescent="0.2">
      <c r="B5763">
        <f t="shared" ref="B5763:B5826" ca="1" si="775">IF(AND(LEFT(A5763,6)="Blokk:",RIGHT(A5763,10)&lt;&gt;"módosított",LEFT(A5764,11)="Táblaadatok",H5763&gt;0),B5762+1,B5762)</f>
        <v>3</v>
      </c>
      <c r="G5763" t="str">
        <f t="shared" ca="1" si="770"/>
        <v/>
      </c>
      <c r="H5763">
        <f t="shared" si="769"/>
        <v>0</v>
      </c>
      <c r="N5763" s="67" t="str">
        <f t="shared" ca="1" si="771"/>
        <v/>
      </c>
      <c r="O5763" s="70" t="str">
        <f t="shared" ca="1" si="772"/>
        <v/>
      </c>
      <c r="P5763" s="70" t="str">
        <f t="shared" ca="1" si="773"/>
        <v/>
      </c>
      <c r="Q5763" s="71" t="str">
        <f t="shared" si="774"/>
        <v/>
      </c>
    </row>
    <row r="5764" spans="2:17" x14ac:dyDescent="0.2">
      <c r="B5764">
        <f t="shared" ca="1" si="775"/>
        <v>3</v>
      </c>
      <c r="G5764" t="str">
        <f t="shared" ca="1" si="770"/>
        <v/>
      </c>
      <c r="H5764">
        <f t="shared" ref="H5764:H5827" si="776">IF(ISNA(VLOOKUP(MID(A5765,40,5),AE:AF,2,0)),0,1)</f>
        <v>0</v>
      </c>
      <c r="N5764" s="67" t="str">
        <f t="shared" ca="1" si="771"/>
        <v/>
      </c>
      <c r="O5764" s="70" t="str">
        <f t="shared" ca="1" si="772"/>
        <v/>
      </c>
      <c r="P5764" s="70" t="str">
        <f t="shared" ca="1" si="773"/>
        <v/>
      </c>
      <c r="Q5764" s="71" t="str">
        <f t="shared" si="774"/>
        <v/>
      </c>
    </row>
    <row r="5765" spans="2:17" x14ac:dyDescent="0.2">
      <c r="B5765">
        <f t="shared" ca="1" si="775"/>
        <v>3</v>
      </c>
      <c r="G5765" t="str">
        <f t="shared" ca="1" si="770"/>
        <v/>
      </c>
      <c r="H5765">
        <f t="shared" si="776"/>
        <v>0</v>
      </c>
      <c r="N5765" s="67" t="str">
        <f t="shared" ca="1" si="771"/>
        <v/>
      </c>
      <c r="O5765" s="70" t="str">
        <f t="shared" ca="1" si="772"/>
        <v/>
      </c>
      <c r="P5765" s="70" t="str">
        <f t="shared" ca="1" si="773"/>
        <v/>
      </c>
      <c r="Q5765" s="71" t="str">
        <f t="shared" si="774"/>
        <v/>
      </c>
    </row>
    <row r="5766" spans="2:17" x14ac:dyDescent="0.2">
      <c r="B5766">
        <f t="shared" ca="1" si="775"/>
        <v>3</v>
      </c>
      <c r="G5766" t="str">
        <f t="shared" ca="1" si="770"/>
        <v/>
      </c>
      <c r="H5766">
        <f t="shared" si="776"/>
        <v>0</v>
      </c>
      <c r="N5766" s="67" t="str">
        <f t="shared" ca="1" si="771"/>
        <v/>
      </c>
      <c r="O5766" s="70" t="str">
        <f t="shared" ca="1" si="772"/>
        <v/>
      </c>
      <c r="P5766" s="70" t="str">
        <f t="shared" ca="1" si="773"/>
        <v/>
      </c>
      <c r="Q5766" s="71" t="str">
        <f t="shared" si="774"/>
        <v/>
      </c>
    </row>
    <row r="5767" spans="2:17" x14ac:dyDescent="0.2">
      <c r="B5767">
        <f t="shared" ca="1" si="775"/>
        <v>3</v>
      </c>
      <c r="G5767" t="str">
        <f t="shared" ca="1" si="770"/>
        <v/>
      </c>
      <c r="H5767">
        <f t="shared" si="776"/>
        <v>0</v>
      </c>
      <c r="N5767" s="67" t="str">
        <f t="shared" ca="1" si="771"/>
        <v/>
      </c>
      <c r="O5767" s="70" t="str">
        <f t="shared" ca="1" si="772"/>
        <v/>
      </c>
      <c r="P5767" s="70" t="str">
        <f t="shared" ca="1" si="773"/>
        <v/>
      </c>
      <c r="Q5767" s="71" t="str">
        <f t="shared" si="774"/>
        <v/>
      </c>
    </row>
    <row r="5768" spans="2:17" x14ac:dyDescent="0.2">
      <c r="B5768">
        <f t="shared" ca="1" si="775"/>
        <v>3</v>
      </c>
      <c r="G5768" t="str">
        <f t="shared" ca="1" si="770"/>
        <v/>
      </c>
      <c r="H5768">
        <f t="shared" si="776"/>
        <v>0</v>
      </c>
      <c r="N5768" s="67" t="str">
        <f t="shared" ca="1" si="771"/>
        <v/>
      </c>
      <c r="O5768" s="70" t="str">
        <f t="shared" ca="1" si="772"/>
        <v/>
      </c>
      <c r="P5768" s="70" t="str">
        <f t="shared" ca="1" si="773"/>
        <v/>
      </c>
      <c r="Q5768" s="71" t="str">
        <f t="shared" si="774"/>
        <v/>
      </c>
    </row>
    <row r="5769" spans="2:17" x14ac:dyDescent="0.2">
      <c r="B5769">
        <f t="shared" ca="1" si="775"/>
        <v>3</v>
      </c>
      <c r="G5769" t="str">
        <f t="shared" ca="1" si="770"/>
        <v/>
      </c>
      <c r="H5769">
        <f t="shared" si="776"/>
        <v>0</v>
      </c>
      <c r="N5769" s="67" t="str">
        <f t="shared" ca="1" si="771"/>
        <v/>
      </c>
      <c r="O5769" s="70" t="str">
        <f t="shared" ca="1" si="772"/>
        <v/>
      </c>
      <c r="P5769" s="70" t="str">
        <f t="shared" ca="1" si="773"/>
        <v/>
      </c>
      <c r="Q5769" s="71" t="str">
        <f t="shared" si="774"/>
        <v/>
      </c>
    </row>
    <row r="5770" spans="2:17" x14ac:dyDescent="0.2">
      <c r="B5770">
        <f t="shared" ca="1" si="775"/>
        <v>3</v>
      </c>
      <c r="G5770" t="str">
        <f t="shared" ca="1" si="770"/>
        <v/>
      </c>
      <c r="H5770">
        <f t="shared" si="776"/>
        <v>0</v>
      </c>
      <c r="N5770" s="67" t="str">
        <f t="shared" ca="1" si="771"/>
        <v/>
      </c>
      <c r="O5770" s="70" t="str">
        <f t="shared" ca="1" si="772"/>
        <v/>
      </c>
      <c r="P5770" s="70" t="str">
        <f t="shared" ca="1" si="773"/>
        <v/>
      </c>
      <c r="Q5770" s="71" t="str">
        <f t="shared" si="774"/>
        <v/>
      </c>
    </row>
    <row r="5771" spans="2:17" x14ac:dyDescent="0.2">
      <c r="B5771">
        <f t="shared" ca="1" si="775"/>
        <v>3</v>
      </c>
      <c r="G5771" t="str">
        <f t="shared" ca="1" si="770"/>
        <v/>
      </c>
      <c r="H5771">
        <f t="shared" si="776"/>
        <v>0</v>
      </c>
      <c r="N5771" s="67" t="str">
        <f t="shared" ca="1" si="771"/>
        <v/>
      </c>
      <c r="O5771" s="70" t="str">
        <f t="shared" ca="1" si="772"/>
        <v/>
      </c>
      <c r="P5771" s="70" t="str">
        <f t="shared" ca="1" si="773"/>
        <v/>
      </c>
      <c r="Q5771" s="71" t="str">
        <f t="shared" si="774"/>
        <v/>
      </c>
    </row>
    <row r="5772" spans="2:17" x14ac:dyDescent="0.2">
      <c r="B5772">
        <f t="shared" ca="1" si="775"/>
        <v>3</v>
      </c>
      <c r="G5772" t="str">
        <f t="shared" ca="1" si="770"/>
        <v/>
      </c>
      <c r="H5772">
        <f t="shared" si="776"/>
        <v>0</v>
      </c>
      <c r="N5772" s="67" t="str">
        <f t="shared" ca="1" si="771"/>
        <v/>
      </c>
      <c r="O5772" s="70" t="str">
        <f t="shared" ca="1" si="772"/>
        <v/>
      </c>
      <c r="P5772" s="70" t="str">
        <f t="shared" ca="1" si="773"/>
        <v/>
      </c>
      <c r="Q5772" s="71" t="str">
        <f t="shared" si="774"/>
        <v/>
      </c>
    </row>
    <row r="5773" spans="2:17" x14ac:dyDescent="0.2">
      <c r="B5773">
        <f t="shared" ca="1" si="775"/>
        <v>3</v>
      </c>
      <c r="G5773" t="str">
        <f t="shared" ca="1" si="770"/>
        <v/>
      </c>
      <c r="H5773">
        <f t="shared" si="776"/>
        <v>0</v>
      </c>
      <c r="N5773" s="67" t="str">
        <f t="shared" ca="1" si="771"/>
        <v/>
      </c>
      <c r="O5773" s="70" t="str">
        <f t="shared" ca="1" si="772"/>
        <v/>
      </c>
      <c r="P5773" s="70" t="str">
        <f t="shared" ca="1" si="773"/>
        <v/>
      </c>
      <c r="Q5773" s="71" t="str">
        <f t="shared" si="774"/>
        <v/>
      </c>
    </row>
    <row r="5774" spans="2:17" x14ac:dyDescent="0.2">
      <c r="B5774">
        <f t="shared" ca="1" si="775"/>
        <v>3</v>
      </c>
      <c r="G5774" t="str">
        <f t="shared" ca="1" si="770"/>
        <v/>
      </c>
      <c r="H5774">
        <f t="shared" si="776"/>
        <v>0</v>
      </c>
      <c r="N5774" s="67" t="str">
        <f t="shared" ca="1" si="771"/>
        <v/>
      </c>
      <c r="O5774" s="70" t="str">
        <f t="shared" ca="1" si="772"/>
        <v/>
      </c>
      <c r="P5774" s="70" t="str">
        <f t="shared" ca="1" si="773"/>
        <v/>
      </c>
      <c r="Q5774" s="71" t="str">
        <f t="shared" si="774"/>
        <v/>
      </c>
    </row>
    <row r="5775" spans="2:17" x14ac:dyDescent="0.2">
      <c r="B5775">
        <f t="shared" ca="1" si="775"/>
        <v>3</v>
      </c>
      <c r="G5775" t="str">
        <f t="shared" ca="1" si="770"/>
        <v/>
      </c>
      <c r="H5775">
        <f t="shared" si="776"/>
        <v>0</v>
      </c>
      <c r="N5775" s="67" t="str">
        <f t="shared" ca="1" si="771"/>
        <v/>
      </c>
      <c r="O5775" s="70" t="str">
        <f t="shared" ca="1" si="772"/>
        <v/>
      </c>
      <c r="P5775" s="70" t="str">
        <f t="shared" ca="1" si="773"/>
        <v/>
      </c>
      <c r="Q5775" s="71" t="str">
        <f t="shared" si="774"/>
        <v/>
      </c>
    </row>
    <row r="5776" spans="2:17" x14ac:dyDescent="0.2">
      <c r="B5776">
        <f t="shared" ca="1" si="775"/>
        <v>3</v>
      </c>
      <c r="G5776" t="str">
        <f t="shared" ca="1" si="770"/>
        <v/>
      </c>
      <c r="H5776">
        <f t="shared" si="776"/>
        <v>0</v>
      </c>
      <c r="N5776" s="67" t="str">
        <f t="shared" ca="1" si="771"/>
        <v/>
      </c>
      <c r="O5776" s="70" t="str">
        <f t="shared" ca="1" si="772"/>
        <v/>
      </c>
      <c r="P5776" s="70" t="str">
        <f t="shared" ca="1" si="773"/>
        <v/>
      </c>
      <c r="Q5776" s="71" t="str">
        <f t="shared" si="774"/>
        <v/>
      </c>
    </row>
    <row r="5777" spans="2:17" x14ac:dyDescent="0.2">
      <c r="B5777">
        <f t="shared" ca="1" si="775"/>
        <v>3</v>
      </c>
      <c r="G5777" t="str">
        <f t="shared" ca="1" si="770"/>
        <v/>
      </c>
      <c r="H5777">
        <f t="shared" si="776"/>
        <v>0</v>
      </c>
      <c r="N5777" s="67" t="str">
        <f t="shared" ca="1" si="771"/>
        <v/>
      </c>
      <c r="O5777" s="70" t="str">
        <f t="shared" ca="1" si="772"/>
        <v/>
      </c>
      <c r="P5777" s="70" t="str">
        <f t="shared" ca="1" si="773"/>
        <v/>
      </c>
      <c r="Q5777" s="71" t="str">
        <f t="shared" si="774"/>
        <v/>
      </c>
    </row>
    <row r="5778" spans="2:17" x14ac:dyDescent="0.2">
      <c r="B5778">
        <f t="shared" ca="1" si="775"/>
        <v>3</v>
      </c>
      <c r="G5778" t="str">
        <f t="shared" ca="1" si="770"/>
        <v/>
      </c>
      <c r="H5778">
        <f t="shared" si="776"/>
        <v>0</v>
      </c>
      <c r="N5778" s="67" t="str">
        <f t="shared" ca="1" si="771"/>
        <v/>
      </c>
      <c r="O5778" s="70" t="str">
        <f t="shared" ca="1" si="772"/>
        <v/>
      </c>
      <c r="P5778" s="70" t="str">
        <f t="shared" ca="1" si="773"/>
        <v/>
      </c>
      <c r="Q5778" s="71" t="str">
        <f t="shared" si="774"/>
        <v/>
      </c>
    </row>
    <row r="5779" spans="2:17" x14ac:dyDescent="0.2">
      <c r="B5779">
        <f t="shared" ca="1" si="775"/>
        <v>3</v>
      </c>
      <c r="G5779" t="str">
        <f t="shared" ca="1" si="770"/>
        <v/>
      </c>
      <c r="H5779">
        <f t="shared" si="776"/>
        <v>0</v>
      </c>
      <c r="N5779" s="67" t="str">
        <f t="shared" ca="1" si="771"/>
        <v/>
      </c>
      <c r="O5779" s="70" t="str">
        <f t="shared" ca="1" si="772"/>
        <v/>
      </c>
      <c r="P5779" s="70" t="str">
        <f t="shared" ca="1" si="773"/>
        <v/>
      </c>
      <c r="Q5779" s="71" t="str">
        <f t="shared" si="774"/>
        <v/>
      </c>
    </row>
    <row r="5780" spans="2:17" x14ac:dyDescent="0.2">
      <c r="B5780">
        <f t="shared" ca="1" si="775"/>
        <v>3</v>
      </c>
      <c r="G5780" t="str">
        <f t="shared" ca="1" si="770"/>
        <v/>
      </c>
      <c r="H5780">
        <f t="shared" si="776"/>
        <v>0</v>
      </c>
      <c r="N5780" s="67" t="str">
        <f t="shared" ca="1" si="771"/>
        <v/>
      </c>
      <c r="O5780" s="70" t="str">
        <f t="shared" ca="1" si="772"/>
        <v/>
      </c>
      <c r="P5780" s="70" t="str">
        <f t="shared" ca="1" si="773"/>
        <v/>
      </c>
      <c r="Q5780" s="71" t="str">
        <f t="shared" si="774"/>
        <v/>
      </c>
    </row>
    <row r="5781" spans="2:17" x14ac:dyDescent="0.2">
      <c r="B5781">
        <f t="shared" ca="1" si="775"/>
        <v>3</v>
      </c>
      <c r="G5781" t="str">
        <f t="shared" ca="1" si="770"/>
        <v/>
      </c>
      <c r="H5781">
        <f t="shared" si="776"/>
        <v>0</v>
      </c>
      <c r="N5781" s="67" t="str">
        <f t="shared" ca="1" si="771"/>
        <v/>
      </c>
      <c r="O5781" s="70" t="str">
        <f t="shared" ca="1" si="772"/>
        <v/>
      </c>
      <c r="P5781" s="70" t="str">
        <f t="shared" ca="1" si="773"/>
        <v/>
      </c>
      <c r="Q5781" s="71" t="str">
        <f t="shared" si="774"/>
        <v/>
      </c>
    </row>
    <row r="5782" spans="2:17" x14ac:dyDescent="0.2">
      <c r="B5782">
        <f t="shared" ca="1" si="775"/>
        <v>3</v>
      </c>
      <c r="G5782" t="str">
        <f t="shared" ca="1" si="770"/>
        <v/>
      </c>
      <c r="H5782">
        <f t="shared" si="776"/>
        <v>0</v>
      </c>
      <c r="N5782" s="67" t="str">
        <f t="shared" ca="1" si="771"/>
        <v/>
      </c>
      <c r="O5782" s="70" t="str">
        <f t="shared" ca="1" si="772"/>
        <v/>
      </c>
      <c r="P5782" s="70" t="str">
        <f t="shared" ca="1" si="773"/>
        <v/>
      </c>
      <c r="Q5782" s="71" t="str">
        <f t="shared" si="774"/>
        <v/>
      </c>
    </row>
    <row r="5783" spans="2:17" x14ac:dyDescent="0.2">
      <c r="B5783">
        <f t="shared" ca="1" si="775"/>
        <v>3</v>
      </c>
      <c r="G5783" t="str">
        <f t="shared" ca="1" si="770"/>
        <v/>
      </c>
      <c r="H5783">
        <f t="shared" si="776"/>
        <v>0</v>
      </c>
      <c r="N5783" s="67" t="str">
        <f t="shared" ca="1" si="771"/>
        <v/>
      </c>
      <c r="O5783" s="70" t="str">
        <f t="shared" ca="1" si="772"/>
        <v/>
      </c>
      <c r="P5783" s="70" t="str">
        <f t="shared" ca="1" si="773"/>
        <v/>
      </c>
      <c r="Q5783" s="71" t="str">
        <f t="shared" si="774"/>
        <v/>
      </c>
    </row>
    <row r="5784" spans="2:17" x14ac:dyDescent="0.2">
      <c r="B5784">
        <f t="shared" ca="1" si="775"/>
        <v>3</v>
      </c>
      <c r="G5784" t="str">
        <f t="shared" ca="1" si="770"/>
        <v/>
      </c>
      <c r="H5784">
        <f t="shared" si="776"/>
        <v>0</v>
      </c>
      <c r="N5784" s="67" t="str">
        <f t="shared" ca="1" si="771"/>
        <v/>
      </c>
      <c r="O5784" s="70" t="str">
        <f t="shared" ca="1" si="772"/>
        <v/>
      </c>
      <c r="P5784" s="70" t="str">
        <f t="shared" ca="1" si="773"/>
        <v/>
      </c>
      <c r="Q5784" s="71" t="str">
        <f t="shared" si="774"/>
        <v/>
      </c>
    </row>
    <row r="5785" spans="2:17" x14ac:dyDescent="0.2">
      <c r="B5785">
        <f t="shared" ca="1" si="775"/>
        <v>3</v>
      </c>
      <c r="G5785" t="str">
        <f t="shared" ca="1" si="770"/>
        <v/>
      </c>
      <c r="H5785">
        <f t="shared" si="776"/>
        <v>0</v>
      </c>
      <c r="N5785" s="67" t="str">
        <f t="shared" ca="1" si="771"/>
        <v/>
      </c>
      <c r="O5785" s="70" t="str">
        <f t="shared" ca="1" si="772"/>
        <v/>
      </c>
      <c r="P5785" s="70" t="str">
        <f t="shared" ca="1" si="773"/>
        <v/>
      </c>
      <c r="Q5785" s="71" t="str">
        <f t="shared" si="774"/>
        <v/>
      </c>
    </row>
    <row r="5786" spans="2:17" x14ac:dyDescent="0.2">
      <c r="B5786">
        <f t="shared" ca="1" si="775"/>
        <v>3</v>
      </c>
      <c r="G5786" t="str">
        <f t="shared" ca="1" si="770"/>
        <v/>
      </c>
      <c r="H5786">
        <f t="shared" si="776"/>
        <v>0</v>
      </c>
      <c r="N5786" s="67" t="str">
        <f t="shared" ca="1" si="771"/>
        <v/>
      </c>
      <c r="O5786" s="70" t="str">
        <f t="shared" ca="1" si="772"/>
        <v/>
      </c>
      <c r="P5786" s="70" t="str">
        <f t="shared" ca="1" si="773"/>
        <v/>
      </c>
      <c r="Q5786" s="71" t="str">
        <f t="shared" si="774"/>
        <v/>
      </c>
    </row>
    <row r="5787" spans="2:17" x14ac:dyDescent="0.2">
      <c r="B5787">
        <f t="shared" ca="1" si="775"/>
        <v>3</v>
      </c>
      <c r="G5787" t="str">
        <f t="shared" ca="1" si="770"/>
        <v/>
      </c>
      <c r="H5787">
        <f t="shared" si="776"/>
        <v>0</v>
      </c>
      <c r="N5787" s="67" t="str">
        <f t="shared" ca="1" si="771"/>
        <v/>
      </c>
      <c r="O5787" s="70" t="str">
        <f t="shared" ca="1" si="772"/>
        <v/>
      </c>
      <c r="P5787" s="70" t="str">
        <f t="shared" ca="1" si="773"/>
        <v/>
      </c>
      <c r="Q5787" s="71" t="str">
        <f t="shared" si="774"/>
        <v/>
      </c>
    </row>
    <row r="5788" spans="2:17" x14ac:dyDescent="0.2">
      <c r="B5788">
        <f t="shared" ca="1" si="775"/>
        <v>3</v>
      </c>
      <c r="G5788" t="str">
        <f t="shared" ca="1" si="770"/>
        <v/>
      </c>
      <c r="H5788">
        <f t="shared" si="776"/>
        <v>0</v>
      </c>
      <c r="N5788" s="67" t="str">
        <f t="shared" ca="1" si="771"/>
        <v/>
      </c>
      <c r="O5788" s="70" t="str">
        <f t="shared" ca="1" si="772"/>
        <v/>
      </c>
      <c r="P5788" s="70" t="str">
        <f t="shared" ca="1" si="773"/>
        <v/>
      </c>
      <c r="Q5788" s="71" t="str">
        <f t="shared" si="774"/>
        <v/>
      </c>
    </row>
    <row r="5789" spans="2:17" x14ac:dyDescent="0.2">
      <c r="B5789">
        <f t="shared" ca="1" si="775"/>
        <v>3</v>
      </c>
      <c r="G5789" t="str">
        <f t="shared" ca="1" si="770"/>
        <v/>
      </c>
      <c r="H5789">
        <f t="shared" si="776"/>
        <v>0</v>
      </c>
      <c r="N5789" s="67" t="str">
        <f t="shared" ca="1" si="771"/>
        <v/>
      </c>
      <c r="O5789" s="70" t="str">
        <f t="shared" ca="1" si="772"/>
        <v/>
      </c>
      <c r="P5789" s="70" t="str">
        <f t="shared" ca="1" si="773"/>
        <v/>
      </c>
      <c r="Q5789" s="71" t="str">
        <f t="shared" si="774"/>
        <v/>
      </c>
    </row>
    <row r="5790" spans="2:17" x14ac:dyDescent="0.2">
      <c r="B5790">
        <f t="shared" ca="1" si="775"/>
        <v>3</v>
      </c>
      <c r="G5790" t="str">
        <f t="shared" ca="1" si="770"/>
        <v/>
      </c>
      <c r="H5790">
        <f t="shared" si="776"/>
        <v>0</v>
      </c>
      <c r="N5790" s="67" t="str">
        <f t="shared" ca="1" si="771"/>
        <v/>
      </c>
      <c r="O5790" s="70" t="str">
        <f t="shared" ca="1" si="772"/>
        <v/>
      </c>
      <c r="P5790" s="70" t="str">
        <f t="shared" ca="1" si="773"/>
        <v/>
      </c>
      <c r="Q5790" s="71" t="str">
        <f t="shared" si="774"/>
        <v/>
      </c>
    </row>
    <row r="5791" spans="2:17" x14ac:dyDescent="0.2">
      <c r="B5791">
        <f t="shared" ca="1" si="775"/>
        <v>3</v>
      </c>
      <c r="G5791" t="str">
        <f t="shared" ca="1" si="770"/>
        <v/>
      </c>
      <c r="H5791">
        <f t="shared" si="776"/>
        <v>0</v>
      </c>
      <c r="N5791" s="67" t="str">
        <f t="shared" ca="1" si="771"/>
        <v/>
      </c>
      <c r="O5791" s="70" t="str">
        <f t="shared" ca="1" si="772"/>
        <v/>
      </c>
      <c r="P5791" s="70" t="str">
        <f t="shared" ca="1" si="773"/>
        <v/>
      </c>
      <c r="Q5791" s="71" t="str">
        <f t="shared" si="774"/>
        <v/>
      </c>
    </row>
    <row r="5792" spans="2:17" x14ac:dyDescent="0.2">
      <c r="B5792">
        <f t="shared" ca="1" si="775"/>
        <v>3</v>
      </c>
      <c r="G5792" t="str">
        <f t="shared" ca="1" si="770"/>
        <v/>
      </c>
      <c r="H5792">
        <f t="shared" si="776"/>
        <v>0</v>
      </c>
      <c r="N5792" s="67" t="str">
        <f t="shared" ca="1" si="771"/>
        <v/>
      </c>
      <c r="O5792" s="70" t="str">
        <f t="shared" ca="1" si="772"/>
        <v/>
      </c>
      <c r="P5792" s="70" t="str">
        <f t="shared" ca="1" si="773"/>
        <v/>
      </c>
      <c r="Q5792" s="71" t="str">
        <f t="shared" si="774"/>
        <v/>
      </c>
    </row>
    <row r="5793" spans="2:17" x14ac:dyDescent="0.2">
      <c r="B5793">
        <f t="shared" ca="1" si="775"/>
        <v>3</v>
      </c>
      <c r="G5793" t="str">
        <f t="shared" ca="1" si="770"/>
        <v/>
      </c>
      <c r="H5793">
        <f t="shared" si="776"/>
        <v>0</v>
      </c>
      <c r="N5793" s="67" t="str">
        <f t="shared" ca="1" si="771"/>
        <v/>
      </c>
      <c r="O5793" s="70" t="str">
        <f t="shared" ca="1" si="772"/>
        <v/>
      </c>
      <c r="P5793" s="70" t="str">
        <f t="shared" ca="1" si="773"/>
        <v/>
      </c>
      <c r="Q5793" s="71" t="str">
        <f t="shared" si="774"/>
        <v/>
      </c>
    </row>
    <row r="5794" spans="2:17" x14ac:dyDescent="0.2">
      <c r="B5794">
        <f t="shared" ca="1" si="775"/>
        <v>3</v>
      </c>
      <c r="G5794" t="str">
        <f t="shared" ca="1" si="770"/>
        <v/>
      </c>
      <c r="H5794">
        <f t="shared" si="776"/>
        <v>0</v>
      </c>
      <c r="N5794" s="67" t="str">
        <f t="shared" ca="1" si="771"/>
        <v/>
      </c>
      <c r="O5794" s="70" t="str">
        <f t="shared" ca="1" si="772"/>
        <v/>
      </c>
      <c r="P5794" s="70" t="str">
        <f t="shared" ca="1" si="773"/>
        <v/>
      </c>
      <c r="Q5794" s="71" t="str">
        <f t="shared" si="774"/>
        <v/>
      </c>
    </row>
    <row r="5795" spans="2:17" x14ac:dyDescent="0.2">
      <c r="B5795">
        <f t="shared" ca="1" si="775"/>
        <v>3</v>
      </c>
      <c r="G5795" t="str">
        <f t="shared" ca="1" si="770"/>
        <v/>
      </c>
      <c r="H5795">
        <f t="shared" si="776"/>
        <v>0</v>
      </c>
      <c r="N5795" s="67" t="str">
        <f t="shared" ca="1" si="771"/>
        <v/>
      </c>
      <c r="O5795" s="70" t="str">
        <f t="shared" ca="1" si="772"/>
        <v/>
      </c>
      <c r="P5795" s="70" t="str">
        <f t="shared" ca="1" si="773"/>
        <v/>
      </c>
      <c r="Q5795" s="71" t="str">
        <f t="shared" si="774"/>
        <v/>
      </c>
    </row>
    <row r="5796" spans="2:17" x14ac:dyDescent="0.2">
      <c r="B5796">
        <f t="shared" ca="1" si="775"/>
        <v>3</v>
      </c>
      <c r="G5796" t="str">
        <f t="shared" ca="1" si="770"/>
        <v/>
      </c>
      <c r="H5796">
        <f t="shared" si="776"/>
        <v>0</v>
      </c>
      <c r="N5796" s="67" t="str">
        <f t="shared" ca="1" si="771"/>
        <v/>
      </c>
      <c r="O5796" s="70" t="str">
        <f t="shared" ca="1" si="772"/>
        <v/>
      </c>
      <c r="P5796" s="70" t="str">
        <f t="shared" ca="1" si="773"/>
        <v/>
      </c>
      <c r="Q5796" s="71" t="str">
        <f t="shared" si="774"/>
        <v/>
      </c>
    </row>
    <row r="5797" spans="2:17" x14ac:dyDescent="0.2">
      <c r="B5797">
        <f t="shared" ca="1" si="775"/>
        <v>3</v>
      </c>
      <c r="G5797" t="str">
        <f t="shared" ca="1" si="770"/>
        <v/>
      </c>
      <c r="H5797">
        <f t="shared" si="776"/>
        <v>0</v>
      </c>
      <c r="N5797" s="67" t="str">
        <f t="shared" ca="1" si="771"/>
        <v/>
      </c>
      <c r="O5797" s="70" t="str">
        <f t="shared" ca="1" si="772"/>
        <v/>
      </c>
      <c r="P5797" s="70" t="str">
        <f t="shared" ca="1" si="773"/>
        <v/>
      </c>
      <c r="Q5797" s="71" t="str">
        <f t="shared" si="774"/>
        <v/>
      </c>
    </row>
    <row r="5798" spans="2:17" x14ac:dyDescent="0.2">
      <c r="B5798">
        <f t="shared" ca="1" si="775"/>
        <v>3</v>
      </c>
      <c r="G5798" t="str">
        <f t="shared" ca="1" si="770"/>
        <v/>
      </c>
      <c r="H5798">
        <f t="shared" si="776"/>
        <v>0</v>
      </c>
      <c r="N5798" s="67" t="str">
        <f t="shared" ca="1" si="771"/>
        <v/>
      </c>
      <c r="O5798" s="70" t="str">
        <f t="shared" ca="1" si="772"/>
        <v/>
      </c>
      <c r="P5798" s="70" t="str">
        <f t="shared" ca="1" si="773"/>
        <v/>
      </c>
      <c r="Q5798" s="71" t="str">
        <f t="shared" si="774"/>
        <v/>
      </c>
    </row>
    <row r="5799" spans="2:17" x14ac:dyDescent="0.2">
      <c r="B5799">
        <f t="shared" ca="1" si="775"/>
        <v>3</v>
      </c>
      <c r="G5799" t="str">
        <f t="shared" ca="1" si="770"/>
        <v/>
      </c>
      <c r="H5799">
        <f t="shared" si="776"/>
        <v>0</v>
      </c>
      <c r="N5799" s="67" t="str">
        <f t="shared" ca="1" si="771"/>
        <v/>
      </c>
      <c r="O5799" s="70" t="str">
        <f t="shared" ca="1" si="772"/>
        <v/>
      </c>
      <c r="P5799" s="70" t="str">
        <f t="shared" ca="1" si="773"/>
        <v/>
      </c>
      <c r="Q5799" s="71" t="str">
        <f t="shared" si="774"/>
        <v/>
      </c>
    </row>
    <row r="5800" spans="2:17" x14ac:dyDescent="0.2">
      <c r="B5800">
        <f t="shared" ca="1" si="775"/>
        <v>3</v>
      </c>
      <c r="G5800" t="str">
        <f t="shared" ca="1" si="770"/>
        <v/>
      </c>
      <c r="H5800">
        <f t="shared" si="776"/>
        <v>0</v>
      </c>
      <c r="N5800" s="67" t="str">
        <f t="shared" ca="1" si="771"/>
        <v/>
      </c>
      <c r="O5800" s="70" t="str">
        <f t="shared" ca="1" si="772"/>
        <v/>
      </c>
      <c r="P5800" s="70" t="str">
        <f t="shared" ca="1" si="773"/>
        <v/>
      </c>
      <c r="Q5800" s="71" t="str">
        <f t="shared" si="774"/>
        <v/>
      </c>
    </row>
    <row r="5801" spans="2:17" x14ac:dyDescent="0.2">
      <c r="B5801">
        <f t="shared" ca="1" si="775"/>
        <v>3</v>
      </c>
      <c r="G5801" t="str">
        <f t="shared" ca="1" si="770"/>
        <v/>
      </c>
      <c r="H5801">
        <f t="shared" si="776"/>
        <v>0</v>
      </c>
      <c r="N5801" s="67" t="str">
        <f t="shared" ca="1" si="771"/>
        <v/>
      </c>
      <c r="O5801" s="70" t="str">
        <f t="shared" ca="1" si="772"/>
        <v/>
      </c>
      <c r="P5801" s="70" t="str">
        <f t="shared" ca="1" si="773"/>
        <v/>
      </c>
      <c r="Q5801" s="71" t="str">
        <f t="shared" si="774"/>
        <v/>
      </c>
    </row>
    <row r="5802" spans="2:17" x14ac:dyDescent="0.2">
      <c r="B5802">
        <f t="shared" ca="1" si="775"/>
        <v>3</v>
      </c>
      <c r="G5802" t="str">
        <f t="shared" ca="1" si="770"/>
        <v/>
      </c>
      <c r="H5802">
        <f t="shared" si="776"/>
        <v>0</v>
      </c>
      <c r="N5802" s="67" t="str">
        <f t="shared" ca="1" si="771"/>
        <v/>
      </c>
      <c r="O5802" s="70" t="str">
        <f t="shared" ca="1" si="772"/>
        <v/>
      </c>
      <c r="P5802" s="70" t="str">
        <f t="shared" ca="1" si="773"/>
        <v/>
      </c>
      <c r="Q5802" s="71" t="str">
        <f t="shared" si="774"/>
        <v/>
      </c>
    </row>
    <row r="5803" spans="2:17" x14ac:dyDescent="0.2">
      <c r="B5803">
        <f t="shared" ca="1" si="775"/>
        <v>3</v>
      </c>
      <c r="G5803" t="str">
        <f t="shared" ca="1" si="770"/>
        <v/>
      </c>
      <c r="H5803">
        <f t="shared" si="776"/>
        <v>0</v>
      </c>
      <c r="N5803" s="67" t="str">
        <f t="shared" ca="1" si="771"/>
        <v/>
      </c>
      <c r="O5803" s="70" t="str">
        <f t="shared" ca="1" si="772"/>
        <v/>
      </c>
      <c r="P5803" s="70" t="str">
        <f t="shared" ca="1" si="773"/>
        <v/>
      </c>
      <c r="Q5803" s="71" t="str">
        <f t="shared" si="774"/>
        <v/>
      </c>
    </row>
    <row r="5804" spans="2:17" x14ac:dyDescent="0.2">
      <c r="B5804">
        <f t="shared" ca="1" si="775"/>
        <v>3</v>
      </c>
      <c r="G5804" t="str">
        <f t="shared" ca="1" si="770"/>
        <v/>
      </c>
      <c r="H5804">
        <f t="shared" si="776"/>
        <v>0</v>
      </c>
      <c r="N5804" s="67" t="str">
        <f t="shared" ca="1" si="771"/>
        <v/>
      </c>
      <c r="O5804" s="70" t="str">
        <f t="shared" ca="1" si="772"/>
        <v/>
      </c>
      <c r="P5804" s="70" t="str">
        <f t="shared" ca="1" si="773"/>
        <v/>
      </c>
      <c r="Q5804" s="71" t="str">
        <f t="shared" si="774"/>
        <v/>
      </c>
    </row>
    <row r="5805" spans="2:17" x14ac:dyDescent="0.2">
      <c r="B5805">
        <f t="shared" ca="1" si="775"/>
        <v>3</v>
      </c>
      <c r="G5805" t="str">
        <f t="shared" ca="1" si="770"/>
        <v/>
      </c>
      <c r="H5805">
        <f t="shared" si="776"/>
        <v>0</v>
      </c>
      <c r="N5805" s="67" t="str">
        <f t="shared" ca="1" si="771"/>
        <v/>
      </c>
      <c r="O5805" s="70" t="str">
        <f t="shared" ca="1" si="772"/>
        <v/>
      </c>
      <c r="P5805" s="70" t="str">
        <f t="shared" ca="1" si="773"/>
        <v/>
      </c>
      <c r="Q5805" s="71" t="str">
        <f t="shared" si="774"/>
        <v/>
      </c>
    </row>
    <row r="5806" spans="2:17" x14ac:dyDescent="0.2">
      <c r="B5806">
        <f t="shared" ca="1" si="775"/>
        <v>3</v>
      </c>
      <c r="G5806" t="str">
        <f t="shared" ca="1" si="770"/>
        <v/>
      </c>
      <c r="H5806">
        <f t="shared" si="776"/>
        <v>0</v>
      </c>
      <c r="N5806" s="67" t="str">
        <f t="shared" ca="1" si="771"/>
        <v/>
      </c>
      <c r="O5806" s="70" t="str">
        <f t="shared" ca="1" si="772"/>
        <v/>
      </c>
      <c r="P5806" s="70" t="str">
        <f t="shared" ca="1" si="773"/>
        <v/>
      </c>
      <c r="Q5806" s="71" t="str">
        <f t="shared" si="774"/>
        <v/>
      </c>
    </row>
    <row r="5807" spans="2:17" x14ac:dyDescent="0.2">
      <c r="B5807">
        <f t="shared" ca="1" si="775"/>
        <v>3</v>
      </c>
      <c r="G5807" t="str">
        <f t="shared" ca="1" si="770"/>
        <v/>
      </c>
      <c r="H5807">
        <f t="shared" si="776"/>
        <v>0</v>
      </c>
      <c r="N5807" s="67" t="str">
        <f t="shared" ca="1" si="771"/>
        <v/>
      </c>
      <c r="O5807" s="70" t="str">
        <f t="shared" ca="1" si="772"/>
        <v/>
      </c>
      <c r="P5807" s="70" t="str">
        <f t="shared" ca="1" si="773"/>
        <v/>
      </c>
      <c r="Q5807" s="71" t="str">
        <f t="shared" si="774"/>
        <v/>
      </c>
    </row>
    <row r="5808" spans="2:17" x14ac:dyDescent="0.2">
      <c r="B5808">
        <f t="shared" ca="1" si="775"/>
        <v>3</v>
      </c>
      <c r="G5808" t="str">
        <f t="shared" ref="G5808:G5871" ca="1" si="777">IF(B5808=B5807+1,MID(A5810,29,FIND("Kockázatkezelés",A5810)-30)*1,"")</f>
        <v/>
      </c>
      <c r="H5808">
        <f t="shared" si="776"/>
        <v>0</v>
      </c>
      <c r="N5808" s="67" t="str">
        <f t="shared" ca="1" si="771"/>
        <v/>
      </c>
      <c r="O5808" s="70" t="str">
        <f t="shared" ca="1" si="772"/>
        <v/>
      </c>
      <c r="P5808" s="70" t="str">
        <f t="shared" ca="1" si="773"/>
        <v/>
      </c>
      <c r="Q5808" s="71" t="str">
        <f t="shared" si="774"/>
        <v/>
      </c>
    </row>
    <row r="5809" spans="2:17" x14ac:dyDescent="0.2">
      <c r="B5809">
        <f t="shared" ca="1" si="775"/>
        <v>3</v>
      </c>
      <c r="G5809" t="str">
        <f t="shared" ca="1" si="777"/>
        <v/>
      </c>
      <c r="H5809">
        <f t="shared" si="776"/>
        <v>0</v>
      </c>
      <c r="N5809" s="67" t="str">
        <f t="shared" ca="1" si="771"/>
        <v/>
      </c>
      <c r="O5809" s="70" t="str">
        <f t="shared" ca="1" si="772"/>
        <v/>
      </c>
      <c r="P5809" s="70" t="str">
        <f t="shared" ca="1" si="773"/>
        <v/>
      </c>
      <c r="Q5809" s="71" t="str">
        <f t="shared" si="774"/>
        <v/>
      </c>
    </row>
    <row r="5810" spans="2:17" x14ac:dyDescent="0.2">
      <c r="B5810">
        <f t="shared" ca="1" si="775"/>
        <v>3</v>
      </c>
      <c r="G5810" t="str">
        <f t="shared" ca="1" si="777"/>
        <v/>
      </c>
      <c r="H5810">
        <f t="shared" si="776"/>
        <v>0</v>
      </c>
      <c r="N5810" s="67" t="str">
        <f t="shared" ca="1" si="771"/>
        <v/>
      </c>
      <c r="O5810" s="70" t="str">
        <f t="shared" ca="1" si="772"/>
        <v/>
      </c>
      <c r="P5810" s="70" t="str">
        <f t="shared" ca="1" si="773"/>
        <v/>
      </c>
      <c r="Q5810" s="71" t="str">
        <f t="shared" si="774"/>
        <v/>
      </c>
    </row>
    <row r="5811" spans="2:17" x14ac:dyDescent="0.2">
      <c r="B5811">
        <f t="shared" ca="1" si="775"/>
        <v>3</v>
      </c>
      <c r="G5811" t="str">
        <f t="shared" ca="1" si="777"/>
        <v/>
      </c>
      <c r="H5811">
        <f t="shared" si="776"/>
        <v>0</v>
      </c>
      <c r="N5811" s="67" t="str">
        <f t="shared" ca="1" si="771"/>
        <v/>
      </c>
      <c r="O5811" s="70" t="str">
        <f t="shared" ca="1" si="772"/>
        <v/>
      </c>
      <c r="P5811" s="70" t="str">
        <f t="shared" ca="1" si="773"/>
        <v/>
      </c>
      <c r="Q5811" s="71" t="str">
        <f t="shared" si="774"/>
        <v/>
      </c>
    </row>
    <row r="5812" spans="2:17" x14ac:dyDescent="0.2">
      <c r="B5812">
        <f t="shared" ca="1" si="775"/>
        <v>3</v>
      </c>
      <c r="G5812" t="str">
        <f t="shared" ca="1" si="777"/>
        <v/>
      </c>
      <c r="H5812">
        <f t="shared" si="776"/>
        <v>0</v>
      </c>
      <c r="N5812" s="67" t="str">
        <f t="shared" ca="1" si="771"/>
        <v/>
      </c>
      <c r="O5812" s="70" t="str">
        <f t="shared" ca="1" si="772"/>
        <v/>
      </c>
      <c r="P5812" s="70" t="str">
        <f t="shared" ca="1" si="773"/>
        <v/>
      </c>
      <c r="Q5812" s="71" t="str">
        <f t="shared" si="774"/>
        <v/>
      </c>
    </row>
    <row r="5813" spans="2:17" x14ac:dyDescent="0.2">
      <c r="B5813">
        <f t="shared" ca="1" si="775"/>
        <v>3</v>
      </c>
      <c r="G5813" t="str">
        <f t="shared" ca="1" si="777"/>
        <v/>
      </c>
      <c r="H5813">
        <f t="shared" si="776"/>
        <v>0</v>
      </c>
      <c r="N5813" s="67" t="str">
        <f t="shared" ca="1" si="771"/>
        <v/>
      </c>
      <c r="O5813" s="70" t="str">
        <f t="shared" ca="1" si="772"/>
        <v/>
      </c>
      <c r="P5813" s="70" t="str">
        <f t="shared" ca="1" si="773"/>
        <v/>
      </c>
      <c r="Q5813" s="71" t="str">
        <f t="shared" si="774"/>
        <v/>
      </c>
    </row>
    <row r="5814" spans="2:17" x14ac:dyDescent="0.2">
      <c r="B5814">
        <f t="shared" ca="1" si="775"/>
        <v>3</v>
      </c>
      <c r="G5814" t="str">
        <f t="shared" ca="1" si="777"/>
        <v/>
      </c>
      <c r="H5814">
        <f t="shared" si="776"/>
        <v>0</v>
      </c>
      <c r="N5814" s="67" t="str">
        <f t="shared" ca="1" si="771"/>
        <v/>
      </c>
      <c r="O5814" s="70" t="str">
        <f t="shared" ca="1" si="772"/>
        <v/>
      </c>
      <c r="P5814" s="70" t="str">
        <f t="shared" ca="1" si="773"/>
        <v/>
      </c>
      <c r="Q5814" s="71" t="str">
        <f t="shared" si="774"/>
        <v/>
      </c>
    </row>
    <row r="5815" spans="2:17" x14ac:dyDescent="0.2">
      <c r="B5815">
        <f t="shared" ca="1" si="775"/>
        <v>3</v>
      </c>
      <c r="G5815" t="str">
        <f t="shared" ca="1" si="777"/>
        <v/>
      </c>
      <c r="H5815">
        <f t="shared" si="776"/>
        <v>0</v>
      </c>
      <c r="N5815" s="67" t="str">
        <f t="shared" ca="1" si="771"/>
        <v/>
      </c>
      <c r="O5815" s="70" t="str">
        <f t="shared" ca="1" si="772"/>
        <v/>
      </c>
      <c r="P5815" s="70" t="str">
        <f t="shared" ca="1" si="773"/>
        <v/>
      </c>
      <c r="Q5815" s="71" t="str">
        <f t="shared" si="774"/>
        <v/>
      </c>
    </row>
    <row r="5816" spans="2:17" x14ac:dyDescent="0.2">
      <c r="B5816">
        <f t="shared" ca="1" si="775"/>
        <v>3</v>
      </c>
      <c r="G5816" t="str">
        <f t="shared" ca="1" si="777"/>
        <v/>
      </c>
      <c r="H5816">
        <f t="shared" si="776"/>
        <v>0</v>
      </c>
      <c r="N5816" s="67" t="str">
        <f t="shared" ca="1" si="771"/>
        <v/>
      </c>
      <c r="O5816" s="70" t="str">
        <f t="shared" ca="1" si="772"/>
        <v/>
      </c>
      <c r="P5816" s="70" t="str">
        <f t="shared" ca="1" si="773"/>
        <v/>
      </c>
      <c r="Q5816" s="71" t="str">
        <f t="shared" si="774"/>
        <v/>
      </c>
    </row>
    <row r="5817" spans="2:17" x14ac:dyDescent="0.2">
      <c r="B5817">
        <f t="shared" ca="1" si="775"/>
        <v>3</v>
      </c>
      <c r="G5817" t="str">
        <f t="shared" ca="1" si="777"/>
        <v/>
      </c>
      <c r="H5817">
        <f t="shared" si="776"/>
        <v>0</v>
      </c>
      <c r="N5817" s="67" t="str">
        <f t="shared" ca="1" si="771"/>
        <v/>
      </c>
      <c r="O5817" s="70" t="str">
        <f t="shared" ca="1" si="772"/>
        <v/>
      </c>
      <c r="P5817" s="70" t="str">
        <f t="shared" ca="1" si="773"/>
        <v/>
      </c>
      <c r="Q5817" s="71" t="str">
        <f t="shared" si="774"/>
        <v/>
      </c>
    </row>
    <row r="5818" spans="2:17" x14ac:dyDescent="0.2">
      <c r="B5818">
        <f t="shared" ca="1" si="775"/>
        <v>3</v>
      </c>
      <c r="G5818" t="str">
        <f t="shared" ca="1" si="777"/>
        <v/>
      </c>
      <c r="H5818">
        <f t="shared" si="776"/>
        <v>0</v>
      </c>
      <c r="N5818" s="67" t="str">
        <f t="shared" ca="1" si="771"/>
        <v/>
      </c>
      <c r="O5818" s="70" t="str">
        <f t="shared" ca="1" si="772"/>
        <v/>
      </c>
      <c r="P5818" s="70" t="str">
        <f t="shared" ca="1" si="773"/>
        <v/>
      </c>
      <c r="Q5818" s="71" t="str">
        <f t="shared" si="774"/>
        <v/>
      </c>
    </row>
    <row r="5819" spans="2:17" x14ac:dyDescent="0.2">
      <c r="B5819">
        <f t="shared" ca="1" si="775"/>
        <v>3</v>
      </c>
      <c r="G5819" t="str">
        <f t="shared" ca="1" si="777"/>
        <v/>
      </c>
      <c r="H5819">
        <f t="shared" si="776"/>
        <v>0</v>
      </c>
      <c r="N5819" s="67" t="str">
        <f t="shared" ca="1" si="771"/>
        <v/>
      </c>
      <c r="O5819" s="70" t="str">
        <f t="shared" ca="1" si="772"/>
        <v/>
      </c>
      <c r="P5819" s="70" t="str">
        <f t="shared" ca="1" si="773"/>
        <v/>
      </c>
      <c r="Q5819" s="71" t="str">
        <f t="shared" si="774"/>
        <v/>
      </c>
    </row>
    <row r="5820" spans="2:17" x14ac:dyDescent="0.2">
      <c r="B5820">
        <f t="shared" ca="1" si="775"/>
        <v>3</v>
      </c>
      <c r="G5820" t="str">
        <f t="shared" ca="1" si="777"/>
        <v/>
      </c>
      <c r="H5820">
        <f t="shared" si="776"/>
        <v>0</v>
      </c>
      <c r="N5820" s="67" t="str">
        <f t="shared" ca="1" si="771"/>
        <v/>
      </c>
      <c r="O5820" s="70" t="str">
        <f t="shared" ca="1" si="772"/>
        <v/>
      </c>
      <c r="P5820" s="70" t="str">
        <f t="shared" ca="1" si="773"/>
        <v/>
      </c>
      <c r="Q5820" s="71" t="str">
        <f t="shared" si="774"/>
        <v/>
      </c>
    </row>
    <row r="5821" spans="2:17" x14ac:dyDescent="0.2">
      <c r="B5821">
        <f t="shared" ca="1" si="775"/>
        <v>3</v>
      </c>
      <c r="G5821" t="str">
        <f t="shared" ca="1" si="777"/>
        <v/>
      </c>
      <c r="H5821">
        <f t="shared" si="776"/>
        <v>0</v>
      </c>
      <c r="N5821" s="67" t="str">
        <f t="shared" ca="1" si="771"/>
        <v/>
      </c>
      <c r="O5821" s="70" t="str">
        <f t="shared" ca="1" si="772"/>
        <v/>
      </c>
      <c r="P5821" s="70" t="str">
        <f t="shared" ca="1" si="773"/>
        <v/>
      </c>
      <c r="Q5821" s="71" t="str">
        <f t="shared" si="774"/>
        <v/>
      </c>
    </row>
    <row r="5822" spans="2:17" x14ac:dyDescent="0.2">
      <c r="B5822">
        <f t="shared" ca="1" si="775"/>
        <v>3</v>
      </c>
      <c r="G5822" t="str">
        <f t="shared" ca="1" si="777"/>
        <v/>
      </c>
      <c r="H5822">
        <f t="shared" si="776"/>
        <v>0</v>
      </c>
      <c r="N5822" s="67" t="str">
        <f t="shared" ca="1" si="771"/>
        <v/>
      </c>
      <c r="O5822" s="70" t="str">
        <f t="shared" ca="1" si="772"/>
        <v/>
      </c>
      <c r="P5822" s="70" t="str">
        <f t="shared" ca="1" si="773"/>
        <v/>
      </c>
      <c r="Q5822" s="71" t="str">
        <f t="shared" si="774"/>
        <v/>
      </c>
    </row>
    <row r="5823" spans="2:17" x14ac:dyDescent="0.2">
      <c r="B5823">
        <f t="shared" ca="1" si="775"/>
        <v>3</v>
      </c>
      <c r="G5823" t="str">
        <f t="shared" ca="1" si="777"/>
        <v/>
      </c>
      <c r="H5823">
        <f t="shared" si="776"/>
        <v>0</v>
      </c>
      <c r="N5823" s="67" t="str">
        <f t="shared" ca="1" si="771"/>
        <v/>
      </c>
      <c r="O5823" s="70" t="str">
        <f t="shared" ca="1" si="772"/>
        <v/>
      </c>
      <c r="P5823" s="70" t="str">
        <f t="shared" ca="1" si="773"/>
        <v/>
      </c>
      <c r="Q5823" s="71" t="str">
        <f t="shared" si="774"/>
        <v/>
      </c>
    </row>
    <row r="5824" spans="2:17" x14ac:dyDescent="0.2">
      <c r="B5824">
        <f t="shared" ca="1" si="775"/>
        <v>3</v>
      </c>
      <c r="G5824" t="str">
        <f t="shared" ca="1" si="777"/>
        <v/>
      </c>
      <c r="H5824">
        <f t="shared" si="776"/>
        <v>0</v>
      </c>
      <c r="N5824" s="67" t="str">
        <f t="shared" ca="1" si="771"/>
        <v/>
      </c>
      <c r="O5824" s="70" t="str">
        <f t="shared" ca="1" si="772"/>
        <v/>
      </c>
      <c r="P5824" s="70" t="str">
        <f t="shared" ca="1" si="773"/>
        <v/>
      </c>
      <c r="Q5824" s="71" t="str">
        <f t="shared" si="774"/>
        <v/>
      </c>
    </row>
    <row r="5825" spans="2:17" x14ac:dyDescent="0.2">
      <c r="B5825">
        <f t="shared" ca="1" si="775"/>
        <v>3</v>
      </c>
      <c r="G5825" t="str">
        <f t="shared" ca="1" si="777"/>
        <v/>
      </c>
      <c r="H5825">
        <f t="shared" si="776"/>
        <v>0</v>
      </c>
      <c r="N5825" s="67" t="str">
        <f t="shared" ca="1" si="771"/>
        <v/>
      </c>
      <c r="O5825" s="70" t="str">
        <f t="shared" ca="1" si="772"/>
        <v/>
      </c>
      <c r="P5825" s="70" t="str">
        <f t="shared" ca="1" si="773"/>
        <v/>
      </c>
      <c r="Q5825" s="71" t="str">
        <f t="shared" si="774"/>
        <v/>
      </c>
    </row>
    <row r="5826" spans="2:17" x14ac:dyDescent="0.2">
      <c r="B5826">
        <f t="shared" ca="1" si="775"/>
        <v>3</v>
      </c>
      <c r="G5826" t="str">
        <f t="shared" ca="1" si="777"/>
        <v/>
      </c>
      <c r="H5826">
        <f t="shared" si="776"/>
        <v>0</v>
      </c>
      <c r="N5826" s="67" t="str">
        <f t="shared" ref="N5826:N5889" ca="1" si="778">IF(ISERROR(VLOOKUP($K5826,$B:$G,AA$2,FALSE)),"",VLOOKUP($K5826,$B:$G,AA$2,FALSE))</f>
        <v/>
      </c>
      <c r="O5826" s="70" t="str">
        <f t="shared" ref="O5826:O5889" ca="1" si="779">IF(ISERROR(VLOOKUP($K5826,$B:$G,AB$2,FALSE)),"",VLOOKUP($K5826,$B:$G,AB$2,FALSE))</f>
        <v/>
      </c>
      <c r="P5826" s="70" t="str">
        <f t="shared" ref="P5826:P5889" ca="1" si="780">IF(ISERROR(VLOOKUP($K5826,$B:$G,AC$2,FALSE)),"",VLOOKUP($K5826,$B:$G,AC$2,FALSE))</f>
        <v/>
      </c>
      <c r="Q5826" s="71" t="str">
        <f t="shared" ref="Q5826:Q5889" si="781">IF(L5826=0,"",(ROUND(IF(ISERROR(VLOOKUP($K5826,$B:$G,AD$2,FALSE)),"terület?",VLOOKUP($K5826,$B:$G,AD$2,FALSE)),2)))</f>
        <v/>
      </c>
    </row>
    <row r="5827" spans="2:17" x14ac:dyDescent="0.2">
      <c r="B5827">
        <f t="shared" ref="B5827:B5890" ca="1" si="782">IF(AND(LEFT(A5827,6)="Blokk:",RIGHT(A5827,10)&lt;&gt;"módosított",LEFT(A5828,11)="Táblaadatok",H5827&gt;0),B5826+1,B5826)</f>
        <v>3</v>
      </c>
      <c r="G5827" t="str">
        <f t="shared" ca="1" si="777"/>
        <v/>
      </c>
      <c r="H5827">
        <f t="shared" si="776"/>
        <v>0</v>
      </c>
      <c r="N5827" s="67" t="str">
        <f t="shared" ca="1" si="778"/>
        <v/>
      </c>
      <c r="O5827" s="70" t="str">
        <f t="shared" ca="1" si="779"/>
        <v/>
      </c>
      <c r="P5827" s="70" t="str">
        <f t="shared" ca="1" si="780"/>
        <v/>
      </c>
      <c r="Q5827" s="71" t="str">
        <f t="shared" si="781"/>
        <v/>
      </c>
    </row>
    <row r="5828" spans="2:17" x14ac:dyDescent="0.2">
      <c r="B5828">
        <f t="shared" ca="1" si="782"/>
        <v>3</v>
      </c>
      <c r="G5828" t="str">
        <f t="shared" ca="1" si="777"/>
        <v/>
      </c>
      <c r="H5828">
        <f t="shared" ref="H5828:H5891" si="783">IF(ISNA(VLOOKUP(MID(A5829,40,5),AE:AF,2,0)),0,1)</f>
        <v>0</v>
      </c>
      <c r="N5828" s="67" t="str">
        <f t="shared" ca="1" si="778"/>
        <v/>
      </c>
      <c r="O5828" s="70" t="str">
        <f t="shared" ca="1" si="779"/>
        <v/>
      </c>
      <c r="P5828" s="70" t="str">
        <f t="shared" ca="1" si="780"/>
        <v/>
      </c>
      <c r="Q5828" s="71" t="str">
        <f t="shared" si="781"/>
        <v/>
      </c>
    </row>
    <row r="5829" spans="2:17" x14ac:dyDescent="0.2">
      <c r="B5829">
        <f t="shared" ca="1" si="782"/>
        <v>3</v>
      </c>
      <c r="G5829" t="str">
        <f t="shared" ca="1" si="777"/>
        <v/>
      </c>
      <c r="H5829">
        <f t="shared" si="783"/>
        <v>0</v>
      </c>
      <c r="N5829" s="67" t="str">
        <f t="shared" ca="1" si="778"/>
        <v/>
      </c>
      <c r="O5829" s="70" t="str">
        <f t="shared" ca="1" si="779"/>
        <v/>
      </c>
      <c r="P5829" s="70" t="str">
        <f t="shared" ca="1" si="780"/>
        <v/>
      </c>
      <c r="Q5829" s="71" t="str">
        <f t="shared" si="781"/>
        <v/>
      </c>
    </row>
    <row r="5830" spans="2:17" x14ac:dyDescent="0.2">
      <c r="B5830">
        <f t="shared" ca="1" si="782"/>
        <v>3</v>
      </c>
      <c r="G5830" t="str">
        <f t="shared" ca="1" si="777"/>
        <v/>
      </c>
      <c r="H5830">
        <f t="shared" si="783"/>
        <v>0</v>
      </c>
      <c r="N5830" s="67" t="str">
        <f t="shared" ca="1" si="778"/>
        <v/>
      </c>
      <c r="O5830" s="70" t="str">
        <f t="shared" ca="1" si="779"/>
        <v/>
      </c>
      <c r="P5830" s="70" t="str">
        <f t="shared" ca="1" si="780"/>
        <v/>
      </c>
      <c r="Q5830" s="71" t="str">
        <f t="shared" si="781"/>
        <v/>
      </c>
    </row>
    <row r="5831" spans="2:17" x14ac:dyDescent="0.2">
      <c r="B5831">
        <f t="shared" ca="1" si="782"/>
        <v>3</v>
      </c>
      <c r="G5831" t="str">
        <f t="shared" ca="1" si="777"/>
        <v/>
      </c>
      <c r="H5831">
        <f t="shared" si="783"/>
        <v>0</v>
      </c>
      <c r="N5831" s="67" t="str">
        <f t="shared" ca="1" si="778"/>
        <v/>
      </c>
      <c r="O5831" s="70" t="str">
        <f t="shared" ca="1" si="779"/>
        <v/>
      </c>
      <c r="P5831" s="70" t="str">
        <f t="shared" ca="1" si="780"/>
        <v/>
      </c>
      <c r="Q5831" s="71" t="str">
        <f t="shared" si="781"/>
        <v/>
      </c>
    </row>
    <row r="5832" spans="2:17" x14ac:dyDescent="0.2">
      <c r="B5832">
        <f t="shared" ca="1" si="782"/>
        <v>3</v>
      </c>
      <c r="G5832" t="str">
        <f t="shared" ca="1" si="777"/>
        <v/>
      </c>
      <c r="H5832">
        <f t="shared" si="783"/>
        <v>0</v>
      </c>
      <c r="N5832" s="67" t="str">
        <f t="shared" ca="1" si="778"/>
        <v/>
      </c>
      <c r="O5832" s="70" t="str">
        <f t="shared" ca="1" si="779"/>
        <v/>
      </c>
      <c r="P5832" s="70" t="str">
        <f t="shared" ca="1" si="780"/>
        <v/>
      </c>
      <c r="Q5832" s="71" t="str">
        <f t="shared" si="781"/>
        <v/>
      </c>
    </row>
    <row r="5833" spans="2:17" x14ac:dyDescent="0.2">
      <c r="B5833">
        <f t="shared" ca="1" si="782"/>
        <v>3</v>
      </c>
      <c r="G5833" t="str">
        <f t="shared" ca="1" si="777"/>
        <v/>
      </c>
      <c r="H5833">
        <f t="shared" si="783"/>
        <v>0</v>
      </c>
      <c r="N5833" s="67" t="str">
        <f t="shared" ca="1" si="778"/>
        <v/>
      </c>
      <c r="O5833" s="70" t="str">
        <f t="shared" ca="1" si="779"/>
        <v/>
      </c>
      <c r="P5833" s="70" t="str">
        <f t="shared" ca="1" si="780"/>
        <v/>
      </c>
      <c r="Q5833" s="71" t="str">
        <f t="shared" si="781"/>
        <v/>
      </c>
    </row>
    <row r="5834" spans="2:17" x14ac:dyDescent="0.2">
      <c r="B5834">
        <f t="shared" ca="1" si="782"/>
        <v>3</v>
      </c>
      <c r="G5834" t="str">
        <f t="shared" ca="1" si="777"/>
        <v/>
      </c>
      <c r="H5834">
        <f t="shared" si="783"/>
        <v>0</v>
      </c>
      <c r="N5834" s="67" t="str">
        <f t="shared" ca="1" si="778"/>
        <v/>
      </c>
      <c r="O5834" s="70" t="str">
        <f t="shared" ca="1" si="779"/>
        <v/>
      </c>
      <c r="P5834" s="70" t="str">
        <f t="shared" ca="1" si="780"/>
        <v/>
      </c>
      <c r="Q5834" s="71" t="str">
        <f t="shared" si="781"/>
        <v/>
      </c>
    </row>
    <row r="5835" spans="2:17" x14ac:dyDescent="0.2">
      <c r="B5835">
        <f t="shared" ca="1" si="782"/>
        <v>3</v>
      </c>
      <c r="G5835" t="str">
        <f t="shared" ca="1" si="777"/>
        <v/>
      </c>
      <c r="H5835">
        <f t="shared" si="783"/>
        <v>0</v>
      </c>
      <c r="N5835" s="67" t="str">
        <f t="shared" ca="1" si="778"/>
        <v/>
      </c>
      <c r="O5835" s="70" t="str">
        <f t="shared" ca="1" si="779"/>
        <v/>
      </c>
      <c r="P5835" s="70" t="str">
        <f t="shared" ca="1" si="780"/>
        <v/>
      </c>
      <c r="Q5835" s="71" t="str">
        <f t="shared" si="781"/>
        <v/>
      </c>
    </row>
    <row r="5836" spans="2:17" x14ac:dyDescent="0.2">
      <c r="B5836">
        <f t="shared" ca="1" si="782"/>
        <v>3</v>
      </c>
      <c r="G5836" t="str">
        <f t="shared" ca="1" si="777"/>
        <v/>
      </c>
      <c r="H5836">
        <f t="shared" si="783"/>
        <v>0</v>
      </c>
      <c r="N5836" s="67" t="str">
        <f t="shared" ca="1" si="778"/>
        <v/>
      </c>
      <c r="O5836" s="70" t="str">
        <f t="shared" ca="1" si="779"/>
        <v/>
      </c>
      <c r="P5836" s="70" t="str">
        <f t="shared" ca="1" si="780"/>
        <v/>
      </c>
      <c r="Q5836" s="71" t="str">
        <f t="shared" si="781"/>
        <v/>
      </c>
    </row>
    <row r="5837" spans="2:17" x14ac:dyDescent="0.2">
      <c r="B5837">
        <f t="shared" ca="1" si="782"/>
        <v>3</v>
      </c>
      <c r="G5837" t="str">
        <f t="shared" ca="1" si="777"/>
        <v/>
      </c>
      <c r="H5837">
        <f t="shared" si="783"/>
        <v>0</v>
      </c>
      <c r="N5837" s="67" t="str">
        <f t="shared" ca="1" si="778"/>
        <v/>
      </c>
      <c r="O5837" s="70" t="str">
        <f t="shared" ca="1" si="779"/>
        <v/>
      </c>
      <c r="P5837" s="70" t="str">
        <f t="shared" ca="1" si="780"/>
        <v/>
      </c>
      <c r="Q5837" s="71" t="str">
        <f t="shared" si="781"/>
        <v/>
      </c>
    </row>
    <row r="5838" spans="2:17" x14ac:dyDescent="0.2">
      <c r="B5838">
        <f t="shared" ca="1" si="782"/>
        <v>3</v>
      </c>
      <c r="G5838" t="str">
        <f t="shared" ca="1" si="777"/>
        <v/>
      </c>
      <c r="H5838">
        <f t="shared" si="783"/>
        <v>0</v>
      </c>
      <c r="N5838" s="67" t="str">
        <f t="shared" ca="1" si="778"/>
        <v/>
      </c>
      <c r="O5838" s="70" t="str">
        <f t="shared" ca="1" si="779"/>
        <v/>
      </c>
      <c r="P5838" s="70" t="str">
        <f t="shared" ca="1" si="780"/>
        <v/>
      </c>
      <c r="Q5838" s="71" t="str">
        <f t="shared" si="781"/>
        <v/>
      </c>
    </row>
    <row r="5839" spans="2:17" x14ac:dyDescent="0.2">
      <c r="B5839">
        <f t="shared" ca="1" si="782"/>
        <v>3</v>
      </c>
      <c r="G5839" t="str">
        <f t="shared" ca="1" si="777"/>
        <v/>
      </c>
      <c r="H5839">
        <f t="shared" si="783"/>
        <v>0</v>
      </c>
      <c r="N5839" s="67" t="str">
        <f t="shared" ca="1" si="778"/>
        <v/>
      </c>
      <c r="O5839" s="70" t="str">
        <f t="shared" ca="1" si="779"/>
        <v/>
      </c>
      <c r="P5839" s="70" t="str">
        <f t="shared" ca="1" si="780"/>
        <v/>
      </c>
      <c r="Q5839" s="71" t="str">
        <f t="shared" si="781"/>
        <v/>
      </c>
    </row>
    <row r="5840" spans="2:17" x14ac:dyDescent="0.2">
      <c r="B5840">
        <f t="shared" ca="1" si="782"/>
        <v>3</v>
      </c>
      <c r="G5840" t="str">
        <f t="shared" ca="1" si="777"/>
        <v/>
      </c>
      <c r="H5840">
        <f t="shared" si="783"/>
        <v>0</v>
      </c>
      <c r="N5840" s="67" t="str">
        <f t="shared" ca="1" si="778"/>
        <v/>
      </c>
      <c r="O5840" s="70" t="str">
        <f t="shared" ca="1" si="779"/>
        <v/>
      </c>
      <c r="P5840" s="70" t="str">
        <f t="shared" ca="1" si="780"/>
        <v/>
      </c>
      <c r="Q5840" s="71" t="str">
        <f t="shared" si="781"/>
        <v/>
      </c>
    </row>
    <row r="5841" spans="2:17" x14ac:dyDescent="0.2">
      <c r="B5841">
        <f t="shared" ca="1" si="782"/>
        <v>3</v>
      </c>
      <c r="G5841" t="str">
        <f t="shared" ca="1" si="777"/>
        <v/>
      </c>
      <c r="H5841">
        <f t="shared" si="783"/>
        <v>0</v>
      </c>
      <c r="N5841" s="67" t="str">
        <f t="shared" ca="1" si="778"/>
        <v/>
      </c>
      <c r="O5841" s="70" t="str">
        <f t="shared" ca="1" si="779"/>
        <v/>
      </c>
      <c r="P5841" s="70" t="str">
        <f t="shared" ca="1" si="780"/>
        <v/>
      </c>
      <c r="Q5841" s="71" t="str">
        <f t="shared" si="781"/>
        <v/>
      </c>
    </row>
    <row r="5842" spans="2:17" x14ac:dyDescent="0.2">
      <c r="B5842">
        <f t="shared" ca="1" si="782"/>
        <v>3</v>
      </c>
      <c r="G5842" t="str">
        <f t="shared" ca="1" si="777"/>
        <v/>
      </c>
      <c r="H5842">
        <f t="shared" si="783"/>
        <v>0</v>
      </c>
      <c r="N5842" s="67" t="str">
        <f t="shared" ca="1" si="778"/>
        <v/>
      </c>
      <c r="O5842" s="70" t="str">
        <f t="shared" ca="1" si="779"/>
        <v/>
      </c>
      <c r="P5842" s="70" t="str">
        <f t="shared" ca="1" si="780"/>
        <v/>
      </c>
      <c r="Q5842" s="71" t="str">
        <f t="shared" si="781"/>
        <v/>
      </c>
    </row>
    <row r="5843" spans="2:17" x14ac:dyDescent="0.2">
      <c r="B5843">
        <f t="shared" ca="1" si="782"/>
        <v>3</v>
      </c>
      <c r="G5843" t="str">
        <f t="shared" ca="1" si="777"/>
        <v/>
      </c>
      <c r="H5843">
        <f t="shared" si="783"/>
        <v>0</v>
      </c>
      <c r="N5843" s="67" t="str">
        <f t="shared" ca="1" si="778"/>
        <v/>
      </c>
      <c r="O5843" s="70" t="str">
        <f t="shared" ca="1" si="779"/>
        <v/>
      </c>
      <c r="P5843" s="70" t="str">
        <f t="shared" ca="1" si="780"/>
        <v/>
      </c>
      <c r="Q5843" s="71" t="str">
        <f t="shared" si="781"/>
        <v/>
      </c>
    </row>
    <row r="5844" spans="2:17" x14ac:dyDescent="0.2">
      <c r="B5844">
        <f t="shared" ca="1" si="782"/>
        <v>3</v>
      </c>
      <c r="G5844" t="str">
        <f t="shared" ca="1" si="777"/>
        <v/>
      </c>
      <c r="H5844">
        <f t="shared" si="783"/>
        <v>0</v>
      </c>
      <c r="N5844" s="67" t="str">
        <f t="shared" ca="1" si="778"/>
        <v/>
      </c>
      <c r="O5844" s="70" t="str">
        <f t="shared" ca="1" si="779"/>
        <v/>
      </c>
      <c r="P5844" s="70" t="str">
        <f t="shared" ca="1" si="780"/>
        <v/>
      </c>
      <c r="Q5844" s="71" t="str">
        <f t="shared" si="781"/>
        <v/>
      </c>
    </row>
    <row r="5845" spans="2:17" x14ac:dyDescent="0.2">
      <c r="B5845">
        <f t="shared" ca="1" si="782"/>
        <v>3</v>
      </c>
      <c r="G5845" t="str">
        <f t="shared" ca="1" si="777"/>
        <v/>
      </c>
      <c r="H5845">
        <f t="shared" si="783"/>
        <v>0</v>
      </c>
      <c r="N5845" s="67" t="str">
        <f t="shared" ca="1" si="778"/>
        <v/>
      </c>
      <c r="O5845" s="70" t="str">
        <f t="shared" ca="1" si="779"/>
        <v/>
      </c>
      <c r="P5845" s="70" t="str">
        <f t="shared" ca="1" si="780"/>
        <v/>
      </c>
      <c r="Q5845" s="71" t="str">
        <f t="shared" si="781"/>
        <v/>
      </c>
    </row>
    <row r="5846" spans="2:17" x14ac:dyDescent="0.2">
      <c r="B5846">
        <f t="shared" ca="1" si="782"/>
        <v>3</v>
      </c>
      <c r="G5846" t="str">
        <f t="shared" ca="1" si="777"/>
        <v/>
      </c>
      <c r="H5846">
        <f t="shared" si="783"/>
        <v>0</v>
      </c>
      <c r="N5846" s="67" t="str">
        <f t="shared" ca="1" si="778"/>
        <v/>
      </c>
      <c r="O5846" s="70" t="str">
        <f t="shared" ca="1" si="779"/>
        <v/>
      </c>
      <c r="P5846" s="70" t="str">
        <f t="shared" ca="1" si="780"/>
        <v/>
      </c>
      <c r="Q5846" s="71" t="str">
        <f t="shared" si="781"/>
        <v/>
      </c>
    </row>
    <row r="5847" spans="2:17" x14ac:dyDescent="0.2">
      <c r="B5847">
        <f t="shared" ca="1" si="782"/>
        <v>3</v>
      </c>
      <c r="G5847" t="str">
        <f t="shared" ca="1" si="777"/>
        <v/>
      </c>
      <c r="H5847">
        <f t="shared" si="783"/>
        <v>0</v>
      </c>
      <c r="N5847" s="67" t="str">
        <f t="shared" ca="1" si="778"/>
        <v/>
      </c>
      <c r="O5847" s="70" t="str">
        <f t="shared" ca="1" si="779"/>
        <v/>
      </c>
      <c r="P5847" s="70" t="str">
        <f t="shared" ca="1" si="780"/>
        <v/>
      </c>
      <c r="Q5847" s="71" t="str">
        <f t="shared" si="781"/>
        <v/>
      </c>
    </row>
    <row r="5848" spans="2:17" x14ac:dyDescent="0.2">
      <c r="B5848">
        <f t="shared" ca="1" si="782"/>
        <v>3</v>
      </c>
      <c r="G5848" t="str">
        <f t="shared" ca="1" si="777"/>
        <v/>
      </c>
      <c r="H5848">
        <f t="shared" si="783"/>
        <v>0</v>
      </c>
      <c r="N5848" s="67" t="str">
        <f t="shared" ca="1" si="778"/>
        <v/>
      </c>
      <c r="O5848" s="70" t="str">
        <f t="shared" ca="1" si="779"/>
        <v/>
      </c>
      <c r="P5848" s="70" t="str">
        <f t="shared" ca="1" si="780"/>
        <v/>
      </c>
      <c r="Q5848" s="71" t="str">
        <f t="shared" si="781"/>
        <v/>
      </c>
    </row>
    <row r="5849" spans="2:17" x14ac:dyDescent="0.2">
      <c r="B5849">
        <f t="shared" ca="1" si="782"/>
        <v>3</v>
      </c>
      <c r="G5849" t="str">
        <f t="shared" ca="1" si="777"/>
        <v/>
      </c>
      <c r="H5849">
        <f t="shared" si="783"/>
        <v>0</v>
      </c>
      <c r="N5849" s="67" t="str">
        <f t="shared" ca="1" si="778"/>
        <v/>
      </c>
      <c r="O5849" s="70" t="str">
        <f t="shared" ca="1" si="779"/>
        <v/>
      </c>
      <c r="P5849" s="70" t="str">
        <f t="shared" ca="1" si="780"/>
        <v/>
      </c>
      <c r="Q5849" s="71" t="str">
        <f t="shared" si="781"/>
        <v/>
      </c>
    </row>
    <row r="5850" spans="2:17" x14ac:dyDescent="0.2">
      <c r="B5850">
        <f t="shared" ca="1" si="782"/>
        <v>3</v>
      </c>
      <c r="G5850" t="str">
        <f t="shared" ca="1" si="777"/>
        <v/>
      </c>
      <c r="H5850">
        <f t="shared" si="783"/>
        <v>0</v>
      </c>
      <c r="N5850" s="67" t="str">
        <f t="shared" ca="1" si="778"/>
        <v/>
      </c>
      <c r="O5850" s="70" t="str">
        <f t="shared" ca="1" si="779"/>
        <v/>
      </c>
      <c r="P5850" s="70" t="str">
        <f t="shared" ca="1" si="780"/>
        <v/>
      </c>
      <c r="Q5850" s="71" t="str">
        <f t="shared" si="781"/>
        <v/>
      </c>
    </row>
    <row r="5851" spans="2:17" x14ac:dyDescent="0.2">
      <c r="B5851">
        <f t="shared" ca="1" si="782"/>
        <v>3</v>
      </c>
      <c r="G5851" t="str">
        <f t="shared" ca="1" si="777"/>
        <v/>
      </c>
      <c r="H5851">
        <f t="shared" si="783"/>
        <v>0</v>
      </c>
      <c r="N5851" s="67" t="str">
        <f t="shared" ca="1" si="778"/>
        <v/>
      </c>
      <c r="O5851" s="70" t="str">
        <f t="shared" ca="1" si="779"/>
        <v/>
      </c>
      <c r="P5851" s="70" t="str">
        <f t="shared" ca="1" si="780"/>
        <v/>
      </c>
      <c r="Q5851" s="71" t="str">
        <f t="shared" si="781"/>
        <v/>
      </c>
    </row>
    <row r="5852" spans="2:17" x14ac:dyDescent="0.2">
      <c r="B5852">
        <f t="shared" ca="1" si="782"/>
        <v>3</v>
      </c>
      <c r="G5852" t="str">
        <f t="shared" ca="1" si="777"/>
        <v/>
      </c>
      <c r="H5852">
        <f t="shared" si="783"/>
        <v>0</v>
      </c>
      <c r="N5852" s="67" t="str">
        <f t="shared" ca="1" si="778"/>
        <v/>
      </c>
      <c r="O5852" s="70" t="str">
        <f t="shared" ca="1" si="779"/>
        <v/>
      </c>
      <c r="P5852" s="70" t="str">
        <f t="shared" ca="1" si="780"/>
        <v/>
      </c>
      <c r="Q5852" s="71" t="str">
        <f t="shared" si="781"/>
        <v/>
      </c>
    </row>
    <row r="5853" spans="2:17" x14ac:dyDescent="0.2">
      <c r="B5853">
        <f t="shared" ca="1" si="782"/>
        <v>3</v>
      </c>
      <c r="G5853" t="str">
        <f t="shared" ca="1" si="777"/>
        <v/>
      </c>
      <c r="H5853">
        <f t="shared" si="783"/>
        <v>0</v>
      </c>
      <c r="N5853" s="67" t="str">
        <f t="shared" ca="1" si="778"/>
        <v/>
      </c>
      <c r="O5853" s="70" t="str">
        <f t="shared" ca="1" si="779"/>
        <v/>
      </c>
      <c r="P5853" s="70" t="str">
        <f t="shared" ca="1" si="780"/>
        <v/>
      </c>
      <c r="Q5853" s="71" t="str">
        <f t="shared" si="781"/>
        <v/>
      </c>
    </row>
    <row r="5854" spans="2:17" x14ac:dyDescent="0.2">
      <c r="B5854">
        <f t="shared" ca="1" si="782"/>
        <v>3</v>
      </c>
      <c r="G5854" t="str">
        <f t="shared" ca="1" si="777"/>
        <v/>
      </c>
      <c r="H5854">
        <f t="shared" si="783"/>
        <v>0</v>
      </c>
      <c r="N5854" s="67" t="str">
        <f t="shared" ca="1" si="778"/>
        <v/>
      </c>
      <c r="O5854" s="70" t="str">
        <f t="shared" ca="1" si="779"/>
        <v/>
      </c>
      <c r="P5854" s="70" t="str">
        <f t="shared" ca="1" si="780"/>
        <v/>
      </c>
      <c r="Q5854" s="71" t="str">
        <f t="shared" si="781"/>
        <v/>
      </c>
    </row>
    <row r="5855" spans="2:17" x14ac:dyDescent="0.2">
      <c r="B5855">
        <f t="shared" ca="1" si="782"/>
        <v>3</v>
      </c>
      <c r="G5855" t="str">
        <f t="shared" ca="1" si="777"/>
        <v/>
      </c>
      <c r="H5855">
        <f t="shared" si="783"/>
        <v>0</v>
      </c>
      <c r="N5855" s="67" t="str">
        <f t="shared" ca="1" si="778"/>
        <v/>
      </c>
      <c r="O5855" s="70" t="str">
        <f t="shared" ca="1" si="779"/>
        <v/>
      </c>
      <c r="P5855" s="70" t="str">
        <f t="shared" ca="1" si="780"/>
        <v/>
      </c>
      <c r="Q5855" s="71" t="str">
        <f t="shared" si="781"/>
        <v/>
      </c>
    </row>
    <row r="5856" spans="2:17" x14ac:dyDescent="0.2">
      <c r="B5856">
        <f t="shared" ca="1" si="782"/>
        <v>3</v>
      </c>
      <c r="G5856" t="str">
        <f t="shared" ca="1" si="777"/>
        <v/>
      </c>
      <c r="H5856">
        <f t="shared" si="783"/>
        <v>0</v>
      </c>
      <c r="N5856" s="67" t="str">
        <f t="shared" ca="1" si="778"/>
        <v/>
      </c>
      <c r="O5856" s="70" t="str">
        <f t="shared" ca="1" si="779"/>
        <v/>
      </c>
      <c r="P5856" s="70" t="str">
        <f t="shared" ca="1" si="780"/>
        <v/>
      </c>
      <c r="Q5856" s="71" t="str">
        <f t="shared" si="781"/>
        <v/>
      </c>
    </row>
    <row r="5857" spans="2:17" x14ac:dyDescent="0.2">
      <c r="B5857">
        <f t="shared" ca="1" si="782"/>
        <v>3</v>
      </c>
      <c r="G5857" t="str">
        <f t="shared" ca="1" si="777"/>
        <v/>
      </c>
      <c r="H5857">
        <f t="shared" si="783"/>
        <v>0</v>
      </c>
      <c r="N5857" s="67" t="str">
        <f t="shared" ca="1" si="778"/>
        <v/>
      </c>
      <c r="O5857" s="70" t="str">
        <f t="shared" ca="1" si="779"/>
        <v/>
      </c>
      <c r="P5857" s="70" t="str">
        <f t="shared" ca="1" si="780"/>
        <v/>
      </c>
      <c r="Q5857" s="71" t="str">
        <f t="shared" si="781"/>
        <v/>
      </c>
    </row>
    <row r="5858" spans="2:17" x14ac:dyDescent="0.2">
      <c r="B5858">
        <f t="shared" ca="1" si="782"/>
        <v>3</v>
      </c>
      <c r="G5858" t="str">
        <f t="shared" ca="1" si="777"/>
        <v/>
      </c>
      <c r="H5858">
        <f t="shared" si="783"/>
        <v>0</v>
      </c>
      <c r="N5858" s="67" t="str">
        <f t="shared" ca="1" si="778"/>
        <v/>
      </c>
      <c r="O5858" s="70" t="str">
        <f t="shared" ca="1" si="779"/>
        <v/>
      </c>
      <c r="P5858" s="70" t="str">
        <f t="shared" ca="1" si="780"/>
        <v/>
      </c>
      <c r="Q5858" s="71" t="str">
        <f t="shared" si="781"/>
        <v/>
      </c>
    </row>
    <row r="5859" spans="2:17" x14ac:dyDescent="0.2">
      <c r="B5859">
        <f t="shared" ca="1" si="782"/>
        <v>3</v>
      </c>
      <c r="G5859" t="str">
        <f t="shared" ca="1" si="777"/>
        <v/>
      </c>
      <c r="H5859">
        <f t="shared" si="783"/>
        <v>0</v>
      </c>
      <c r="N5859" s="67" t="str">
        <f t="shared" ca="1" si="778"/>
        <v/>
      </c>
      <c r="O5859" s="70" t="str">
        <f t="shared" ca="1" si="779"/>
        <v/>
      </c>
      <c r="P5859" s="70" t="str">
        <f t="shared" ca="1" si="780"/>
        <v/>
      </c>
      <c r="Q5859" s="71" t="str">
        <f t="shared" si="781"/>
        <v/>
      </c>
    </row>
    <row r="5860" spans="2:17" x14ac:dyDescent="0.2">
      <c r="B5860">
        <f t="shared" ca="1" si="782"/>
        <v>3</v>
      </c>
      <c r="G5860" t="str">
        <f t="shared" ca="1" si="777"/>
        <v/>
      </c>
      <c r="H5860">
        <f t="shared" si="783"/>
        <v>0</v>
      </c>
      <c r="N5860" s="67" t="str">
        <f t="shared" ca="1" si="778"/>
        <v/>
      </c>
      <c r="O5860" s="70" t="str">
        <f t="shared" ca="1" si="779"/>
        <v/>
      </c>
      <c r="P5860" s="70" t="str">
        <f t="shared" ca="1" si="780"/>
        <v/>
      </c>
      <c r="Q5860" s="71" t="str">
        <f t="shared" si="781"/>
        <v/>
      </c>
    </row>
    <row r="5861" spans="2:17" x14ac:dyDescent="0.2">
      <c r="B5861">
        <f t="shared" ca="1" si="782"/>
        <v>3</v>
      </c>
      <c r="G5861" t="str">
        <f t="shared" ca="1" si="777"/>
        <v/>
      </c>
      <c r="H5861">
        <f t="shared" si="783"/>
        <v>0</v>
      </c>
      <c r="N5861" s="67" t="str">
        <f t="shared" ca="1" si="778"/>
        <v/>
      </c>
      <c r="O5861" s="70" t="str">
        <f t="shared" ca="1" si="779"/>
        <v/>
      </c>
      <c r="P5861" s="70" t="str">
        <f t="shared" ca="1" si="780"/>
        <v/>
      </c>
      <c r="Q5861" s="71" t="str">
        <f t="shared" si="781"/>
        <v/>
      </c>
    </row>
    <row r="5862" spans="2:17" x14ac:dyDescent="0.2">
      <c r="B5862">
        <f t="shared" ca="1" si="782"/>
        <v>3</v>
      </c>
      <c r="G5862" t="str">
        <f t="shared" ca="1" si="777"/>
        <v/>
      </c>
      <c r="H5862">
        <f t="shared" si="783"/>
        <v>0</v>
      </c>
      <c r="N5862" s="67" t="str">
        <f t="shared" ca="1" si="778"/>
        <v/>
      </c>
      <c r="O5862" s="70" t="str">
        <f t="shared" ca="1" si="779"/>
        <v/>
      </c>
      <c r="P5862" s="70" t="str">
        <f t="shared" ca="1" si="780"/>
        <v/>
      </c>
      <c r="Q5862" s="71" t="str">
        <f t="shared" si="781"/>
        <v/>
      </c>
    </row>
    <row r="5863" spans="2:17" x14ac:dyDescent="0.2">
      <c r="B5863">
        <f t="shared" ca="1" si="782"/>
        <v>3</v>
      </c>
      <c r="G5863" t="str">
        <f t="shared" ca="1" si="777"/>
        <v/>
      </c>
      <c r="H5863">
        <f t="shared" si="783"/>
        <v>0</v>
      </c>
      <c r="N5863" s="67" t="str">
        <f t="shared" ca="1" si="778"/>
        <v/>
      </c>
      <c r="O5863" s="70" t="str">
        <f t="shared" ca="1" si="779"/>
        <v/>
      </c>
      <c r="P5863" s="70" t="str">
        <f t="shared" ca="1" si="780"/>
        <v/>
      </c>
      <c r="Q5863" s="71" t="str">
        <f t="shared" si="781"/>
        <v/>
      </c>
    </row>
    <row r="5864" spans="2:17" x14ac:dyDescent="0.2">
      <c r="B5864">
        <f t="shared" ca="1" si="782"/>
        <v>3</v>
      </c>
      <c r="G5864" t="str">
        <f t="shared" ca="1" si="777"/>
        <v/>
      </c>
      <c r="H5864">
        <f t="shared" si="783"/>
        <v>0</v>
      </c>
      <c r="N5864" s="67" t="str">
        <f t="shared" ca="1" si="778"/>
        <v/>
      </c>
      <c r="O5864" s="70" t="str">
        <f t="shared" ca="1" si="779"/>
        <v/>
      </c>
      <c r="P5864" s="70" t="str">
        <f t="shared" ca="1" si="780"/>
        <v/>
      </c>
      <c r="Q5864" s="71" t="str">
        <f t="shared" si="781"/>
        <v/>
      </c>
    </row>
    <row r="5865" spans="2:17" x14ac:dyDescent="0.2">
      <c r="B5865">
        <f t="shared" ca="1" si="782"/>
        <v>3</v>
      </c>
      <c r="G5865" t="str">
        <f t="shared" ca="1" si="777"/>
        <v/>
      </c>
      <c r="H5865">
        <f t="shared" si="783"/>
        <v>0</v>
      </c>
      <c r="N5865" s="67" t="str">
        <f t="shared" ca="1" si="778"/>
        <v/>
      </c>
      <c r="O5865" s="70" t="str">
        <f t="shared" ca="1" si="779"/>
        <v/>
      </c>
      <c r="P5865" s="70" t="str">
        <f t="shared" ca="1" si="780"/>
        <v/>
      </c>
      <c r="Q5865" s="71" t="str">
        <f t="shared" si="781"/>
        <v/>
      </c>
    </row>
    <row r="5866" spans="2:17" x14ac:dyDescent="0.2">
      <c r="B5866">
        <f t="shared" ca="1" si="782"/>
        <v>3</v>
      </c>
      <c r="G5866" t="str">
        <f t="shared" ca="1" si="777"/>
        <v/>
      </c>
      <c r="H5866">
        <f t="shared" si="783"/>
        <v>0</v>
      </c>
      <c r="N5866" s="67" t="str">
        <f t="shared" ca="1" si="778"/>
        <v/>
      </c>
      <c r="O5866" s="70" t="str">
        <f t="shared" ca="1" si="779"/>
        <v/>
      </c>
      <c r="P5866" s="70" t="str">
        <f t="shared" ca="1" si="780"/>
        <v/>
      </c>
      <c r="Q5866" s="71" t="str">
        <f t="shared" si="781"/>
        <v/>
      </c>
    </row>
    <row r="5867" spans="2:17" x14ac:dyDescent="0.2">
      <c r="B5867">
        <f t="shared" ca="1" si="782"/>
        <v>3</v>
      </c>
      <c r="G5867" t="str">
        <f t="shared" ca="1" si="777"/>
        <v/>
      </c>
      <c r="H5867">
        <f t="shared" si="783"/>
        <v>0</v>
      </c>
      <c r="N5867" s="67" t="str">
        <f t="shared" ca="1" si="778"/>
        <v/>
      </c>
      <c r="O5867" s="70" t="str">
        <f t="shared" ca="1" si="779"/>
        <v/>
      </c>
      <c r="P5867" s="70" t="str">
        <f t="shared" ca="1" si="780"/>
        <v/>
      </c>
      <c r="Q5867" s="71" t="str">
        <f t="shared" si="781"/>
        <v/>
      </c>
    </row>
    <row r="5868" spans="2:17" x14ac:dyDescent="0.2">
      <c r="B5868">
        <f t="shared" ca="1" si="782"/>
        <v>3</v>
      </c>
      <c r="G5868" t="str">
        <f t="shared" ca="1" si="777"/>
        <v/>
      </c>
      <c r="H5868">
        <f t="shared" si="783"/>
        <v>0</v>
      </c>
      <c r="N5868" s="67" t="str">
        <f t="shared" ca="1" si="778"/>
        <v/>
      </c>
      <c r="O5868" s="70" t="str">
        <f t="shared" ca="1" si="779"/>
        <v/>
      </c>
      <c r="P5868" s="70" t="str">
        <f t="shared" ca="1" si="780"/>
        <v/>
      </c>
      <c r="Q5868" s="71" t="str">
        <f t="shared" si="781"/>
        <v/>
      </c>
    </row>
    <row r="5869" spans="2:17" x14ac:dyDescent="0.2">
      <c r="B5869">
        <f t="shared" ca="1" si="782"/>
        <v>3</v>
      </c>
      <c r="G5869" t="str">
        <f t="shared" ca="1" si="777"/>
        <v/>
      </c>
      <c r="H5869">
        <f t="shared" si="783"/>
        <v>0</v>
      </c>
      <c r="N5869" s="67" t="str">
        <f t="shared" ca="1" si="778"/>
        <v/>
      </c>
      <c r="O5869" s="70" t="str">
        <f t="shared" ca="1" si="779"/>
        <v/>
      </c>
      <c r="P5869" s="70" t="str">
        <f t="shared" ca="1" si="780"/>
        <v/>
      </c>
      <c r="Q5869" s="71" t="str">
        <f t="shared" si="781"/>
        <v/>
      </c>
    </row>
    <row r="5870" spans="2:17" x14ac:dyDescent="0.2">
      <c r="B5870">
        <f t="shared" ca="1" si="782"/>
        <v>3</v>
      </c>
      <c r="G5870" t="str">
        <f t="shared" ca="1" si="777"/>
        <v/>
      </c>
      <c r="H5870">
        <f t="shared" si="783"/>
        <v>0</v>
      </c>
      <c r="N5870" s="67" t="str">
        <f t="shared" ca="1" si="778"/>
        <v/>
      </c>
      <c r="O5870" s="70" t="str">
        <f t="shared" ca="1" si="779"/>
        <v/>
      </c>
      <c r="P5870" s="70" t="str">
        <f t="shared" ca="1" si="780"/>
        <v/>
      </c>
      <c r="Q5870" s="71" t="str">
        <f t="shared" si="781"/>
        <v/>
      </c>
    </row>
    <row r="5871" spans="2:17" x14ac:dyDescent="0.2">
      <c r="B5871">
        <f t="shared" ca="1" si="782"/>
        <v>3</v>
      </c>
      <c r="G5871" t="str">
        <f t="shared" ca="1" si="777"/>
        <v/>
      </c>
      <c r="H5871">
        <f t="shared" si="783"/>
        <v>0</v>
      </c>
      <c r="N5871" s="67" t="str">
        <f t="shared" ca="1" si="778"/>
        <v/>
      </c>
      <c r="O5871" s="70" t="str">
        <f t="shared" ca="1" si="779"/>
        <v/>
      </c>
      <c r="P5871" s="70" t="str">
        <f t="shared" ca="1" si="780"/>
        <v/>
      </c>
      <c r="Q5871" s="71" t="str">
        <f t="shared" si="781"/>
        <v/>
      </c>
    </row>
    <row r="5872" spans="2:17" x14ac:dyDescent="0.2">
      <c r="B5872">
        <f t="shared" ca="1" si="782"/>
        <v>3</v>
      </c>
      <c r="G5872" t="str">
        <f t="shared" ref="G5872:G5935" ca="1" si="784">IF(B5872=B5871+1,MID(A5874,29,FIND("Kockázatkezelés",A5874)-30)*1,"")</f>
        <v/>
      </c>
      <c r="H5872">
        <f t="shared" si="783"/>
        <v>0</v>
      </c>
      <c r="N5872" s="67" t="str">
        <f t="shared" ca="1" si="778"/>
        <v/>
      </c>
      <c r="O5872" s="70" t="str">
        <f t="shared" ca="1" si="779"/>
        <v/>
      </c>
      <c r="P5872" s="70" t="str">
        <f t="shared" ca="1" si="780"/>
        <v/>
      </c>
      <c r="Q5872" s="71" t="str">
        <f t="shared" si="781"/>
        <v/>
      </c>
    </row>
    <row r="5873" spans="2:17" x14ac:dyDescent="0.2">
      <c r="B5873">
        <f t="shared" ca="1" si="782"/>
        <v>3</v>
      </c>
      <c r="G5873" t="str">
        <f t="shared" ca="1" si="784"/>
        <v/>
      </c>
      <c r="H5873">
        <f t="shared" si="783"/>
        <v>0</v>
      </c>
      <c r="N5873" s="67" t="str">
        <f t="shared" ca="1" si="778"/>
        <v/>
      </c>
      <c r="O5873" s="70" t="str">
        <f t="shared" ca="1" si="779"/>
        <v/>
      </c>
      <c r="P5873" s="70" t="str">
        <f t="shared" ca="1" si="780"/>
        <v/>
      </c>
      <c r="Q5873" s="71" t="str">
        <f t="shared" si="781"/>
        <v/>
      </c>
    </row>
    <row r="5874" spans="2:17" x14ac:dyDescent="0.2">
      <c r="B5874">
        <f t="shared" ca="1" si="782"/>
        <v>3</v>
      </c>
      <c r="G5874" t="str">
        <f t="shared" ca="1" si="784"/>
        <v/>
      </c>
      <c r="H5874">
        <f t="shared" si="783"/>
        <v>0</v>
      </c>
      <c r="N5874" s="67" t="str">
        <f t="shared" ca="1" si="778"/>
        <v/>
      </c>
      <c r="O5874" s="70" t="str">
        <f t="shared" ca="1" si="779"/>
        <v/>
      </c>
      <c r="P5874" s="70" t="str">
        <f t="shared" ca="1" si="780"/>
        <v/>
      </c>
      <c r="Q5874" s="71" t="str">
        <f t="shared" si="781"/>
        <v/>
      </c>
    </row>
    <row r="5875" spans="2:17" x14ac:dyDescent="0.2">
      <c r="B5875">
        <f t="shared" ca="1" si="782"/>
        <v>3</v>
      </c>
      <c r="G5875" t="str">
        <f t="shared" ca="1" si="784"/>
        <v/>
      </c>
      <c r="H5875">
        <f t="shared" si="783"/>
        <v>0</v>
      </c>
      <c r="N5875" s="67" t="str">
        <f t="shared" ca="1" si="778"/>
        <v/>
      </c>
      <c r="O5875" s="70" t="str">
        <f t="shared" ca="1" si="779"/>
        <v/>
      </c>
      <c r="P5875" s="70" t="str">
        <f t="shared" ca="1" si="780"/>
        <v/>
      </c>
      <c r="Q5875" s="71" t="str">
        <f t="shared" si="781"/>
        <v/>
      </c>
    </row>
    <row r="5876" spans="2:17" x14ac:dyDescent="0.2">
      <c r="B5876">
        <f t="shared" ca="1" si="782"/>
        <v>3</v>
      </c>
      <c r="G5876" t="str">
        <f t="shared" ca="1" si="784"/>
        <v/>
      </c>
      <c r="H5876">
        <f t="shared" si="783"/>
        <v>0</v>
      </c>
      <c r="N5876" s="67" t="str">
        <f t="shared" ca="1" si="778"/>
        <v/>
      </c>
      <c r="O5876" s="70" t="str">
        <f t="shared" ca="1" si="779"/>
        <v/>
      </c>
      <c r="P5876" s="70" t="str">
        <f t="shared" ca="1" si="780"/>
        <v/>
      </c>
      <c r="Q5876" s="71" t="str">
        <f t="shared" si="781"/>
        <v/>
      </c>
    </row>
    <row r="5877" spans="2:17" x14ac:dyDescent="0.2">
      <c r="B5877">
        <f t="shared" ca="1" si="782"/>
        <v>3</v>
      </c>
      <c r="G5877" t="str">
        <f t="shared" ca="1" si="784"/>
        <v/>
      </c>
      <c r="H5877">
        <f t="shared" si="783"/>
        <v>0</v>
      </c>
      <c r="N5877" s="67" t="str">
        <f t="shared" ca="1" si="778"/>
        <v/>
      </c>
      <c r="O5877" s="70" t="str">
        <f t="shared" ca="1" si="779"/>
        <v/>
      </c>
      <c r="P5877" s="70" t="str">
        <f t="shared" ca="1" si="780"/>
        <v/>
      </c>
      <c r="Q5877" s="71" t="str">
        <f t="shared" si="781"/>
        <v/>
      </c>
    </row>
    <row r="5878" spans="2:17" x14ac:dyDescent="0.2">
      <c r="B5878">
        <f t="shared" ca="1" si="782"/>
        <v>3</v>
      </c>
      <c r="G5878" t="str">
        <f t="shared" ca="1" si="784"/>
        <v/>
      </c>
      <c r="H5878">
        <f t="shared" si="783"/>
        <v>0</v>
      </c>
      <c r="N5878" s="67" t="str">
        <f t="shared" ca="1" si="778"/>
        <v/>
      </c>
      <c r="O5878" s="70" t="str">
        <f t="shared" ca="1" si="779"/>
        <v/>
      </c>
      <c r="P5878" s="70" t="str">
        <f t="shared" ca="1" si="780"/>
        <v/>
      </c>
      <c r="Q5878" s="71" t="str">
        <f t="shared" si="781"/>
        <v/>
      </c>
    </row>
    <row r="5879" spans="2:17" x14ac:dyDescent="0.2">
      <c r="B5879">
        <f t="shared" ca="1" si="782"/>
        <v>3</v>
      </c>
      <c r="G5879" t="str">
        <f t="shared" ca="1" si="784"/>
        <v/>
      </c>
      <c r="H5879">
        <f t="shared" si="783"/>
        <v>0</v>
      </c>
      <c r="N5879" s="67" t="str">
        <f t="shared" ca="1" si="778"/>
        <v/>
      </c>
      <c r="O5879" s="70" t="str">
        <f t="shared" ca="1" si="779"/>
        <v/>
      </c>
      <c r="P5879" s="70" t="str">
        <f t="shared" ca="1" si="780"/>
        <v/>
      </c>
      <c r="Q5879" s="71" t="str">
        <f t="shared" si="781"/>
        <v/>
      </c>
    </row>
    <row r="5880" spans="2:17" x14ac:dyDescent="0.2">
      <c r="B5880">
        <f t="shared" ca="1" si="782"/>
        <v>3</v>
      </c>
      <c r="G5880" t="str">
        <f t="shared" ca="1" si="784"/>
        <v/>
      </c>
      <c r="H5880">
        <f t="shared" si="783"/>
        <v>0</v>
      </c>
      <c r="N5880" s="67" t="str">
        <f t="shared" ca="1" si="778"/>
        <v/>
      </c>
      <c r="O5880" s="70" t="str">
        <f t="shared" ca="1" si="779"/>
        <v/>
      </c>
      <c r="P5880" s="70" t="str">
        <f t="shared" ca="1" si="780"/>
        <v/>
      </c>
      <c r="Q5880" s="71" t="str">
        <f t="shared" si="781"/>
        <v/>
      </c>
    </row>
    <row r="5881" spans="2:17" x14ac:dyDescent="0.2">
      <c r="B5881">
        <f t="shared" ca="1" si="782"/>
        <v>3</v>
      </c>
      <c r="G5881" t="str">
        <f t="shared" ca="1" si="784"/>
        <v/>
      </c>
      <c r="H5881">
        <f t="shared" si="783"/>
        <v>0</v>
      </c>
      <c r="N5881" s="67" t="str">
        <f t="shared" ca="1" si="778"/>
        <v/>
      </c>
      <c r="O5881" s="70" t="str">
        <f t="shared" ca="1" si="779"/>
        <v/>
      </c>
      <c r="P5881" s="70" t="str">
        <f t="shared" ca="1" si="780"/>
        <v/>
      </c>
      <c r="Q5881" s="71" t="str">
        <f t="shared" si="781"/>
        <v/>
      </c>
    </row>
    <row r="5882" spans="2:17" x14ac:dyDescent="0.2">
      <c r="B5882">
        <f t="shared" ca="1" si="782"/>
        <v>3</v>
      </c>
      <c r="G5882" t="str">
        <f t="shared" ca="1" si="784"/>
        <v/>
      </c>
      <c r="H5882">
        <f t="shared" si="783"/>
        <v>0</v>
      </c>
      <c r="N5882" s="67" t="str">
        <f t="shared" ca="1" si="778"/>
        <v/>
      </c>
      <c r="O5882" s="70" t="str">
        <f t="shared" ca="1" si="779"/>
        <v/>
      </c>
      <c r="P5882" s="70" t="str">
        <f t="shared" ca="1" si="780"/>
        <v/>
      </c>
      <c r="Q5882" s="71" t="str">
        <f t="shared" si="781"/>
        <v/>
      </c>
    </row>
    <row r="5883" spans="2:17" x14ac:dyDescent="0.2">
      <c r="B5883">
        <f t="shared" ca="1" si="782"/>
        <v>3</v>
      </c>
      <c r="G5883" t="str">
        <f t="shared" ca="1" si="784"/>
        <v/>
      </c>
      <c r="H5883">
        <f t="shared" si="783"/>
        <v>0</v>
      </c>
      <c r="N5883" s="67" t="str">
        <f t="shared" ca="1" si="778"/>
        <v/>
      </c>
      <c r="O5883" s="70" t="str">
        <f t="shared" ca="1" si="779"/>
        <v/>
      </c>
      <c r="P5883" s="70" t="str">
        <f t="shared" ca="1" si="780"/>
        <v/>
      </c>
      <c r="Q5883" s="71" t="str">
        <f t="shared" si="781"/>
        <v/>
      </c>
    </row>
    <row r="5884" spans="2:17" x14ac:dyDescent="0.2">
      <c r="B5884">
        <f t="shared" ca="1" si="782"/>
        <v>3</v>
      </c>
      <c r="G5884" t="str">
        <f t="shared" ca="1" si="784"/>
        <v/>
      </c>
      <c r="H5884">
        <f t="shared" si="783"/>
        <v>0</v>
      </c>
      <c r="N5884" s="67" t="str">
        <f t="shared" ca="1" si="778"/>
        <v/>
      </c>
      <c r="O5884" s="70" t="str">
        <f t="shared" ca="1" si="779"/>
        <v/>
      </c>
      <c r="P5884" s="70" t="str">
        <f t="shared" ca="1" si="780"/>
        <v/>
      </c>
      <c r="Q5884" s="71" t="str">
        <f t="shared" si="781"/>
        <v/>
      </c>
    </row>
    <row r="5885" spans="2:17" x14ac:dyDescent="0.2">
      <c r="B5885">
        <f t="shared" ca="1" si="782"/>
        <v>3</v>
      </c>
      <c r="G5885" t="str">
        <f t="shared" ca="1" si="784"/>
        <v/>
      </c>
      <c r="H5885">
        <f t="shared" si="783"/>
        <v>0</v>
      </c>
      <c r="N5885" s="67" t="str">
        <f t="shared" ca="1" si="778"/>
        <v/>
      </c>
      <c r="O5885" s="70" t="str">
        <f t="shared" ca="1" si="779"/>
        <v/>
      </c>
      <c r="P5885" s="70" t="str">
        <f t="shared" ca="1" si="780"/>
        <v/>
      </c>
      <c r="Q5885" s="71" t="str">
        <f t="shared" si="781"/>
        <v/>
      </c>
    </row>
    <row r="5886" spans="2:17" x14ac:dyDescent="0.2">
      <c r="B5886">
        <f t="shared" ca="1" si="782"/>
        <v>3</v>
      </c>
      <c r="G5886" t="str">
        <f t="shared" ca="1" si="784"/>
        <v/>
      </c>
      <c r="H5886">
        <f t="shared" si="783"/>
        <v>0</v>
      </c>
      <c r="N5886" s="67" t="str">
        <f t="shared" ca="1" si="778"/>
        <v/>
      </c>
      <c r="O5886" s="70" t="str">
        <f t="shared" ca="1" si="779"/>
        <v/>
      </c>
      <c r="P5886" s="70" t="str">
        <f t="shared" ca="1" si="780"/>
        <v/>
      </c>
      <c r="Q5886" s="71" t="str">
        <f t="shared" si="781"/>
        <v/>
      </c>
    </row>
    <row r="5887" spans="2:17" x14ac:dyDescent="0.2">
      <c r="B5887">
        <f t="shared" ca="1" si="782"/>
        <v>3</v>
      </c>
      <c r="G5887" t="str">
        <f t="shared" ca="1" si="784"/>
        <v/>
      </c>
      <c r="H5887">
        <f t="shared" si="783"/>
        <v>0</v>
      </c>
      <c r="N5887" s="67" t="str">
        <f t="shared" ca="1" si="778"/>
        <v/>
      </c>
      <c r="O5887" s="70" t="str">
        <f t="shared" ca="1" si="779"/>
        <v/>
      </c>
      <c r="P5887" s="70" t="str">
        <f t="shared" ca="1" si="780"/>
        <v/>
      </c>
      <c r="Q5887" s="71" t="str">
        <f t="shared" si="781"/>
        <v/>
      </c>
    </row>
    <row r="5888" spans="2:17" x14ac:dyDescent="0.2">
      <c r="B5888">
        <f t="shared" ca="1" si="782"/>
        <v>3</v>
      </c>
      <c r="G5888" t="str">
        <f t="shared" ca="1" si="784"/>
        <v/>
      </c>
      <c r="H5888">
        <f t="shared" si="783"/>
        <v>0</v>
      </c>
      <c r="N5888" s="67" t="str">
        <f t="shared" ca="1" si="778"/>
        <v/>
      </c>
      <c r="O5888" s="70" t="str">
        <f t="shared" ca="1" si="779"/>
        <v/>
      </c>
      <c r="P5888" s="70" t="str">
        <f t="shared" ca="1" si="780"/>
        <v/>
      </c>
      <c r="Q5888" s="71" t="str">
        <f t="shared" si="781"/>
        <v/>
      </c>
    </row>
    <row r="5889" spans="2:17" x14ac:dyDescent="0.2">
      <c r="B5889">
        <f t="shared" ca="1" si="782"/>
        <v>3</v>
      </c>
      <c r="G5889" t="str">
        <f t="shared" ca="1" si="784"/>
        <v/>
      </c>
      <c r="H5889">
        <f t="shared" si="783"/>
        <v>0</v>
      </c>
      <c r="N5889" s="67" t="str">
        <f t="shared" ca="1" si="778"/>
        <v/>
      </c>
      <c r="O5889" s="70" t="str">
        <f t="shared" ca="1" si="779"/>
        <v/>
      </c>
      <c r="P5889" s="70" t="str">
        <f t="shared" ca="1" si="780"/>
        <v/>
      </c>
      <c r="Q5889" s="71" t="str">
        <f t="shared" si="781"/>
        <v/>
      </c>
    </row>
    <row r="5890" spans="2:17" x14ac:dyDescent="0.2">
      <c r="B5890">
        <f t="shared" ca="1" si="782"/>
        <v>3</v>
      </c>
      <c r="G5890" t="str">
        <f t="shared" ca="1" si="784"/>
        <v/>
      </c>
      <c r="H5890">
        <f t="shared" si="783"/>
        <v>0</v>
      </c>
      <c r="N5890" s="67" t="str">
        <f t="shared" ref="N5890:N5953" ca="1" si="785">IF(ISERROR(VLOOKUP($K5890,$B:$G,AA$2,FALSE)),"",VLOOKUP($K5890,$B:$G,AA$2,FALSE))</f>
        <v/>
      </c>
      <c r="O5890" s="70" t="str">
        <f t="shared" ref="O5890:O5953" ca="1" si="786">IF(ISERROR(VLOOKUP($K5890,$B:$G,AB$2,FALSE)),"",VLOOKUP($K5890,$B:$G,AB$2,FALSE))</f>
        <v/>
      </c>
      <c r="P5890" s="70" t="str">
        <f t="shared" ref="P5890:P5953" ca="1" si="787">IF(ISERROR(VLOOKUP($K5890,$B:$G,AC$2,FALSE)),"",VLOOKUP($K5890,$B:$G,AC$2,FALSE))</f>
        <v/>
      </c>
      <c r="Q5890" s="71" t="str">
        <f t="shared" ref="Q5890:Q5953" si="788">IF(L5890=0,"",(ROUND(IF(ISERROR(VLOOKUP($K5890,$B:$G,AD$2,FALSE)),"terület?",VLOOKUP($K5890,$B:$G,AD$2,FALSE)),2)))</f>
        <v/>
      </c>
    </row>
    <row r="5891" spans="2:17" x14ac:dyDescent="0.2">
      <c r="B5891">
        <f t="shared" ref="B5891:B5954" ca="1" si="789">IF(AND(LEFT(A5891,6)="Blokk:",RIGHT(A5891,10)&lt;&gt;"módosított",LEFT(A5892,11)="Táblaadatok",H5891&gt;0),B5890+1,B5890)</f>
        <v>3</v>
      </c>
      <c r="G5891" t="str">
        <f t="shared" ca="1" si="784"/>
        <v/>
      </c>
      <c r="H5891">
        <f t="shared" si="783"/>
        <v>0</v>
      </c>
      <c r="N5891" s="67" t="str">
        <f t="shared" ca="1" si="785"/>
        <v/>
      </c>
      <c r="O5891" s="70" t="str">
        <f t="shared" ca="1" si="786"/>
        <v/>
      </c>
      <c r="P5891" s="70" t="str">
        <f t="shared" ca="1" si="787"/>
        <v/>
      </c>
      <c r="Q5891" s="71" t="str">
        <f t="shared" si="788"/>
        <v/>
      </c>
    </row>
    <row r="5892" spans="2:17" x14ac:dyDescent="0.2">
      <c r="B5892">
        <f t="shared" ca="1" si="789"/>
        <v>3</v>
      </c>
      <c r="G5892" t="str">
        <f t="shared" ca="1" si="784"/>
        <v/>
      </c>
      <c r="H5892">
        <f t="shared" ref="H5892:H5955" si="790">IF(ISNA(VLOOKUP(MID(A5893,40,5),AE:AF,2,0)),0,1)</f>
        <v>0</v>
      </c>
      <c r="N5892" s="67" t="str">
        <f t="shared" ca="1" si="785"/>
        <v/>
      </c>
      <c r="O5892" s="70" t="str">
        <f t="shared" ca="1" si="786"/>
        <v/>
      </c>
      <c r="P5892" s="70" t="str">
        <f t="shared" ca="1" si="787"/>
        <v/>
      </c>
      <c r="Q5892" s="71" t="str">
        <f t="shared" si="788"/>
        <v/>
      </c>
    </row>
    <row r="5893" spans="2:17" x14ac:dyDescent="0.2">
      <c r="B5893">
        <f t="shared" ca="1" si="789"/>
        <v>3</v>
      </c>
      <c r="G5893" t="str">
        <f t="shared" ca="1" si="784"/>
        <v/>
      </c>
      <c r="H5893">
        <f t="shared" si="790"/>
        <v>0</v>
      </c>
      <c r="N5893" s="67" t="str">
        <f t="shared" ca="1" si="785"/>
        <v/>
      </c>
      <c r="O5893" s="70" t="str">
        <f t="shared" ca="1" si="786"/>
        <v/>
      </c>
      <c r="P5893" s="70" t="str">
        <f t="shared" ca="1" si="787"/>
        <v/>
      </c>
      <c r="Q5893" s="71" t="str">
        <f t="shared" si="788"/>
        <v/>
      </c>
    </row>
    <row r="5894" spans="2:17" x14ac:dyDescent="0.2">
      <c r="B5894">
        <f t="shared" ca="1" si="789"/>
        <v>3</v>
      </c>
      <c r="G5894" t="str">
        <f t="shared" ca="1" si="784"/>
        <v/>
      </c>
      <c r="H5894">
        <f t="shared" si="790"/>
        <v>0</v>
      </c>
      <c r="N5894" s="67" t="str">
        <f t="shared" ca="1" si="785"/>
        <v/>
      </c>
      <c r="O5894" s="70" t="str">
        <f t="shared" ca="1" si="786"/>
        <v/>
      </c>
      <c r="P5894" s="70" t="str">
        <f t="shared" ca="1" si="787"/>
        <v/>
      </c>
      <c r="Q5894" s="71" t="str">
        <f t="shared" si="788"/>
        <v/>
      </c>
    </row>
    <row r="5895" spans="2:17" x14ac:dyDescent="0.2">
      <c r="B5895">
        <f t="shared" ca="1" si="789"/>
        <v>3</v>
      </c>
      <c r="G5895" t="str">
        <f t="shared" ca="1" si="784"/>
        <v/>
      </c>
      <c r="H5895">
        <f t="shared" si="790"/>
        <v>0</v>
      </c>
      <c r="N5895" s="67" t="str">
        <f t="shared" ca="1" si="785"/>
        <v/>
      </c>
      <c r="O5895" s="70" t="str">
        <f t="shared" ca="1" si="786"/>
        <v/>
      </c>
      <c r="P5895" s="70" t="str">
        <f t="shared" ca="1" si="787"/>
        <v/>
      </c>
      <c r="Q5895" s="71" t="str">
        <f t="shared" si="788"/>
        <v/>
      </c>
    </row>
    <row r="5896" spans="2:17" x14ac:dyDescent="0.2">
      <c r="B5896">
        <f t="shared" ca="1" si="789"/>
        <v>3</v>
      </c>
      <c r="G5896" t="str">
        <f t="shared" ca="1" si="784"/>
        <v/>
      </c>
      <c r="H5896">
        <f t="shared" si="790"/>
        <v>0</v>
      </c>
      <c r="N5896" s="67" t="str">
        <f t="shared" ca="1" si="785"/>
        <v/>
      </c>
      <c r="O5896" s="70" t="str">
        <f t="shared" ca="1" si="786"/>
        <v/>
      </c>
      <c r="P5896" s="70" t="str">
        <f t="shared" ca="1" si="787"/>
        <v/>
      </c>
      <c r="Q5896" s="71" t="str">
        <f t="shared" si="788"/>
        <v/>
      </c>
    </row>
    <row r="5897" spans="2:17" x14ac:dyDescent="0.2">
      <c r="B5897">
        <f t="shared" ca="1" si="789"/>
        <v>3</v>
      </c>
      <c r="G5897" t="str">
        <f t="shared" ca="1" si="784"/>
        <v/>
      </c>
      <c r="H5897">
        <f t="shared" si="790"/>
        <v>0</v>
      </c>
      <c r="N5897" s="67" t="str">
        <f t="shared" ca="1" si="785"/>
        <v/>
      </c>
      <c r="O5897" s="70" t="str">
        <f t="shared" ca="1" si="786"/>
        <v/>
      </c>
      <c r="P5897" s="70" t="str">
        <f t="shared" ca="1" si="787"/>
        <v/>
      </c>
      <c r="Q5897" s="71" t="str">
        <f t="shared" si="788"/>
        <v/>
      </c>
    </row>
    <row r="5898" spans="2:17" x14ac:dyDescent="0.2">
      <c r="B5898">
        <f t="shared" ca="1" si="789"/>
        <v>3</v>
      </c>
      <c r="G5898" t="str">
        <f t="shared" ca="1" si="784"/>
        <v/>
      </c>
      <c r="H5898">
        <f t="shared" si="790"/>
        <v>0</v>
      </c>
      <c r="N5898" s="67" t="str">
        <f t="shared" ca="1" si="785"/>
        <v/>
      </c>
      <c r="O5898" s="70" t="str">
        <f t="shared" ca="1" si="786"/>
        <v/>
      </c>
      <c r="P5898" s="70" t="str">
        <f t="shared" ca="1" si="787"/>
        <v/>
      </c>
      <c r="Q5898" s="71" t="str">
        <f t="shared" si="788"/>
        <v/>
      </c>
    </row>
    <row r="5899" spans="2:17" x14ac:dyDescent="0.2">
      <c r="B5899">
        <f t="shared" ca="1" si="789"/>
        <v>3</v>
      </c>
      <c r="G5899" t="str">
        <f t="shared" ca="1" si="784"/>
        <v/>
      </c>
      <c r="H5899">
        <f t="shared" si="790"/>
        <v>0</v>
      </c>
      <c r="N5899" s="67" t="str">
        <f t="shared" ca="1" si="785"/>
        <v/>
      </c>
      <c r="O5899" s="70" t="str">
        <f t="shared" ca="1" si="786"/>
        <v/>
      </c>
      <c r="P5899" s="70" t="str">
        <f t="shared" ca="1" si="787"/>
        <v/>
      </c>
      <c r="Q5899" s="71" t="str">
        <f t="shared" si="788"/>
        <v/>
      </c>
    </row>
    <row r="5900" spans="2:17" x14ac:dyDescent="0.2">
      <c r="B5900">
        <f t="shared" ca="1" si="789"/>
        <v>3</v>
      </c>
      <c r="G5900" t="str">
        <f t="shared" ca="1" si="784"/>
        <v/>
      </c>
      <c r="H5900">
        <f t="shared" si="790"/>
        <v>0</v>
      </c>
      <c r="N5900" s="67" t="str">
        <f t="shared" ca="1" si="785"/>
        <v/>
      </c>
      <c r="O5900" s="70" t="str">
        <f t="shared" ca="1" si="786"/>
        <v/>
      </c>
      <c r="P5900" s="70" t="str">
        <f t="shared" ca="1" si="787"/>
        <v/>
      </c>
      <c r="Q5900" s="71" t="str">
        <f t="shared" si="788"/>
        <v/>
      </c>
    </row>
    <row r="5901" spans="2:17" x14ac:dyDescent="0.2">
      <c r="B5901">
        <f t="shared" ca="1" si="789"/>
        <v>3</v>
      </c>
      <c r="G5901" t="str">
        <f t="shared" ca="1" si="784"/>
        <v/>
      </c>
      <c r="H5901">
        <f t="shared" si="790"/>
        <v>0</v>
      </c>
      <c r="N5901" s="67" t="str">
        <f t="shared" ca="1" si="785"/>
        <v/>
      </c>
      <c r="O5901" s="70" t="str">
        <f t="shared" ca="1" si="786"/>
        <v/>
      </c>
      <c r="P5901" s="70" t="str">
        <f t="shared" ca="1" si="787"/>
        <v/>
      </c>
      <c r="Q5901" s="71" t="str">
        <f t="shared" si="788"/>
        <v/>
      </c>
    </row>
    <row r="5902" spans="2:17" x14ac:dyDescent="0.2">
      <c r="B5902">
        <f t="shared" ca="1" si="789"/>
        <v>3</v>
      </c>
      <c r="G5902" t="str">
        <f t="shared" ca="1" si="784"/>
        <v/>
      </c>
      <c r="H5902">
        <f t="shared" si="790"/>
        <v>0</v>
      </c>
      <c r="N5902" s="67" t="str">
        <f t="shared" ca="1" si="785"/>
        <v/>
      </c>
      <c r="O5902" s="70" t="str">
        <f t="shared" ca="1" si="786"/>
        <v/>
      </c>
      <c r="P5902" s="70" t="str">
        <f t="shared" ca="1" si="787"/>
        <v/>
      </c>
      <c r="Q5902" s="71" t="str">
        <f t="shared" si="788"/>
        <v/>
      </c>
    </row>
    <row r="5903" spans="2:17" x14ac:dyDescent="0.2">
      <c r="B5903">
        <f t="shared" ca="1" si="789"/>
        <v>3</v>
      </c>
      <c r="G5903" t="str">
        <f t="shared" ca="1" si="784"/>
        <v/>
      </c>
      <c r="H5903">
        <f t="shared" si="790"/>
        <v>0</v>
      </c>
      <c r="N5903" s="67" t="str">
        <f t="shared" ca="1" si="785"/>
        <v/>
      </c>
      <c r="O5903" s="70" t="str">
        <f t="shared" ca="1" si="786"/>
        <v/>
      </c>
      <c r="P5903" s="70" t="str">
        <f t="shared" ca="1" si="787"/>
        <v/>
      </c>
      <c r="Q5903" s="71" t="str">
        <f t="shared" si="788"/>
        <v/>
      </c>
    </row>
    <row r="5904" spans="2:17" x14ac:dyDescent="0.2">
      <c r="B5904">
        <f t="shared" ca="1" si="789"/>
        <v>3</v>
      </c>
      <c r="G5904" t="str">
        <f t="shared" ca="1" si="784"/>
        <v/>
      </c>
      <c r="H5904">
        <f t="shared" si="790"/>
        <v>0</v>
      </c>
      <c r="N5904" s="67" t="str">
        <f t="shared" ca="1" si="785"/>
        <v/>
      </c>
      <c r="O5904" s="70" t="str">
        <f t="shared" ca="1" si="786"/>
        <v/>
      </c>
      <c r="P5904" s="70" t="str">
        <f t="shared" ca="1" si="787"/>
        <v/>
      </c>
      <c r="Q5904" s="71" t="str">
        <f t="shared" si="788"/>
        <v/>
      </c>
    </row>
    <row r="5905" spans="2:17" x14ac:dyDescent="0.2">
      <c r="B5905">
        <f t="shared" ca="1" si="789"/>
        <v>3</v>
      </c>
      <c r="G5905" t="str">
        <f t="shared" ca="1" si="784"/>
        <v/>
      </c>
      <c r="H5905">
        <f t="shared" si="790"/>
        <v>0</v>
      </c>
      <c r="N5905" s="67" t="str">
        <f t="shared" ca="1" si="785"/>
        <v/>
      </c>
      <c r="O5905" s="70" t="str">
        <f t="shared" ca="1" si="786"/>
        <v/>
      </c>
      <c r="P5905" s="70" t="str">
        <f t="shared" ca="1" si="787"/>
        <v/>
      </c>
      <c r="Q5905" s="71" t="str">
        <f t="shared" si="788"/>
        <v/>
      </c>
    </row>
    <row r="5906" spans="2:17" x14ac:dyDescent="0.2">
      <c r="B5906">
        <f t="shared" ca="1" si="789"/>
        <v>3</v>
      </c>
      <c r="G5906" t="str">
        <f t="shared" ca="1" si="784"/>
        <v/>
      </c>
      <c r="H5906">
        <f t="shared" si="790"/>
        <v>0</v>
      </c>
      <c r="N5906" s="67" t="str">
        <f t="shared" ca="1" si="785"/>
        <v/>
      </c>
      <c r="O5906" s="70" t="str">
        <f t="shared" ca="1" si="786"/>
        <v/>
      </c>
      <c r="P5906" s="70" t="str">
        <f t="shared" ca="1" si="787"/>
        <v/>
      </c>
      <c r="Q5906" s="71" t="str">
        <f t="shared" si="788"/>
        <v/>
      </c>
    </row>
    <row r="5907" spans="2:17" x14ac:dyDescent="0.2">
      <c r="B5907">
        <f t="shared" ca="1" si="789"/>
        <v>3</v>
      </c>
      <c r="G5907" t="str">
        <f t="shared" ca="1" si="784"/>
        <v/>
      </c>
      <c r="H5907">
        <f t="shared" si="790"/>
        <v>0</v>
      </c>
      <c r="N5907" s="67" t="str">
        <f t="shared" ca="1" si="785"/>
        <v/>
      </c>
      <c r="O5907" s="70" t="str">
        <f t="shared" ca="1" si="786"/>
        <v/>
      </c>
      <c r="P5907" s="70" t="str">
        <f t="shared" ca="1" si="787"/>
        <v/>
      </c>
      <c r="Q5907" s="71" t="str">
        <f t="shared" si="788"/>
        <v/>
      </c>
    </row>
    <row r="5908" spans="2:17" x14ac:dyDescent="0.2">
      <c r="B5908">
        <f t="shared" ca="1" si="789"/>
        <v>3</v>
      </c>
      <c r="G5908" t="str">
        <f t="shared" ca="1" si="784"/>
        <v/>
      </c>
      <c r="H5908">
        <f t="shared" si="790"/>
        <v>0</v>
      </c>
      <c r="N5908" s="67" t="str">
        <f t="shared" ca="1" si="785"/>
        <v/>
      </c>
      <c r="O5908" s="70" t="str">
        <f t="shared" ca="1" si="786"/>
        <v/>
      </c>
      <c r="P5908" s="70" t="str">
        <f t="shared" ca="1" si="787"/>
        <v/>
      </c>
      <c r="Q5908" s="71" t="str">
        <f t="shared" si="788"/>
        <v/>
      </c>
    </row>
    <row r="5909" spans="2:17" x14ac:dyDescent="0.2">
      <c r="B5909">
        <f t="shared" ca="1" si="789"/>
        <v>3</v>
      </c>
      <c r="G5909" t="str">
        <f t="shared" ca="1" si="784"/>
        <v/>
      </c>
      <c r="H5909">
        <f t="shared" si="790"/>
        <v>0</v>
      </c>
      <c r="N5909" s="67" t="str">
        <f t="shared" ca="1" si="785"/>
        <v/>
      </c>
      <c r="O5909" s="70" t="str">
        <f t="shared" ca="1" si="786"/>
        <v/>
      </c>
      <c r="P5909" s="70" t="str">
        <f t="shared" ca="1" si="787"/>
        <v/>
      </c>
      <c r="Q5909" s="71" t="str">
        <f t="shared" si="788"/>
        <v/>
      </c>
    </row>
    <row r="5910" spans="2:17" x14ac:dyDescent="0.2">
      <c r="B5910">
        <f t="shared" ca="1" si="789"/>
        <v>3</v>
      </c>
      <c r="G5910" t="str">
        <f t="shared" ca="1" si="784"/>
        <v/>
      </c>
      <c r="H5910">
        <f t="shared" si="790"/>
        <v>0</v>
      </c>
      <c r="N5910" s="67" t="str">
        <f t="shared" ca="1" si="785"/>
        <v/>
      </c>
      <c r="O5910" s="70" t="str">
        <f t="shared" ca="1" si="786"/>
        <v/>
      </c>
      <c r="P5910" s="70" t="str">
        <f t="shared" ca="1" si="787"/>
        <v/>
      </c>
      <c r="Q5910" s="71" t="str">
        <f t="shared" si="788"/>
        <v/>
      </c>
    </row>
    <row r="5911" spans="2:17" x14ac:dyDescent="0.2">
      <c r="B5911">
        <f t="shared" ca="1" si="789"/>
        <v>3</v>
      </c>
      <c r="G5911" t="str">
        <f t="shared" ca="1" si="784"/>
        <v/>
      </c>
      <c r="H5911">
        <f t="shared" si="790"/>
        <v>0</v>
      </c>
      <c r="N5911" s="67" t="str">
        <f t="shared" ca="1" si="785"/>
        <v/>
      </c>
      <c r="O5911" s="70" t="str">
        <f t="shared" ca="1" si="786"/>
        <v/>
      </c>
      <c r="P5911" s="70" t="str">
        <f t="shared" ca="1" si="787"/>
        <v/>
      </c>
      <c r="Q5911" s="71" t="str">
        <f t="shared" si="788"/>
        <v/>
      </c>
    </row>
    <row r="5912" spans="2:17" x14ac:dyDescent="0.2">
      <c r="B5912">
        <f t="shared" ca="1" si="789"/>
        <v>3</v>
      </c>
      <c r="G5912" t="str">
        <f t="shared" ca="1" si="784"/>
        <v/>
      </c>
      <c r="H5912">
        <f t="shared" si="790"/>
        <v>0</v>
      </c>
      <c r="N5912" s="67" t="str">
        <f t="shared" ca="1" si="785"/>
        <v/>
      </c>
      <c r="O5912" s="70" t="str">
        <f t="shared" ca="1" si="786"/>
        <v/>
      </c>
      <c r="P5912" s="70" t="str">
        <f t="shared" ca="1" si="787"/>
        <v/>
      </c>
      <c r="Q5912" s="71" t="str">
        <f t="shared" si="788"/>
        <v/>
      </c>
    </row>
    <row r="5913" spans="2:17" x14ac:dyDescent="0.2">
      <c r="B5913">
        <f t="shared" ca="1" si="789"/>
        <v>3</v>
      </c>
      <c r="G5913" t="str">
        <f t="shared" ca="1" si="784"/>
        <v/>
      </c>
      <c r="H5913">
        <f t="shared" si="790"/>
        <v>0</v>
      </c>
      <c r="N5913" s="67" t="str">
        <f t="shared" ca="1" si="785"/>
        <v/>
      </c>
      <c r="O5913" s="70" t="str">
        <f t="shared" ca="1" si="786"/>
        <v/>
      </c>
      <c r="P5913" s="70" t="str">
        <f t="shared" ca="1" si="787"/>
        <v/>
      </c>
      <c r="Q5913" s="71" t="str">
        <f t="shared" si="788"/>
        <v/>
      </c>
    </row>
    <row r="5914" spans="2:17" x14ac:dyDescent="0.2">
      <c r="B5914">
        <f t="shared" ca="1" si="789"/>
        <v>3</v>
      </c>
      <c r="G5914" t="str">
        <f t="shared" ca="1" si="784"/>
        <v/>
      </c>
      <c r="H5914">
        <f t="shared" si="790"/>
        <v>0</v>
      </c>
      <c r="N5914" s="67" t="str">
        <f t="shared" ca="1" si="785"/>
        <v/>
      </c>
      <c r="O5914" s="70" t="str">
        <f t="shared" ca="1" si="786"/>
        <v/>
      </c>
      <c r="P5914" s="70" t="str">
        <f t="shared" ca="1" si="787"/>
        <v/>
      </c>
      <c r="Q5914" s="71" t="str">
        <f t="shared" si="788"/>
        <v/>
      </c>
    </row>
    <row r="5915" spans="2:17" x14ac:dyDescent="0.2">
      <c r="B5915">
        <f t="shared" ca="1" si="789"/>
        <v>3</v>
      </c>
      <c r="G5915" t="str">
        <f t="shared" ca="1" si="784"/>
        <v/>
      </c>
      <c r="H5915">
        <f t="shared" si="790"/>
        <v>0</v>
      </c>
      <c r="N5915" s="67" t="str">
        <f t="shared" ca="1" si="785"/>
        <v/>
      </c>
      <c r="O5915" s="70" t="str">
        <f t="shared" ca="1" si="786"/>
        <v/>
      </c>
      <c r="P5915" s="70" t="str">
        <f t="shared" ca="1" si="787"/>
        <v/>
      </c>
      <c r="Q5915" s="71" t="str">
        <f t="shared" si="788"/>
        <v/>
      </c>
    </row>
    <row r="5916" spans="2:17" x14ac:dyDescent="0.2">
      <c r="B5916">
        <f t="shared" ca="1" si="789"/>
        <v>3</v>
      </c>
      <c r="G5916" t="str">
        <f t="shared" ca="1" si="784"/>
        <v/>
      </c>
      <c r="H5916">
        <f t="shared" si="790"/>
        <v>0</v>
      </c>
      <c r="N5916" s="67" t="str">
        <f t="shared" ca="1" si="785"/>
        <v/>
      </c>
      <c r="O5916" s="70" t="str">
        <f t="shared" ca="1" si="786"/>
        <v/>
      </c>
      <c r="P5916" s="70" t="str">
        <f t="shared" ca="1" si="787"/>
        <v/>
      </c>
      <c r="Q5916" s="71" t="str">
        <f t="shared" si="788"/>
        <v/>
      </c>
    </row>
    <row r="5917" spans="2:17" x14ac:dyDescent="0.2">
      <c r="B5917">
        <f t="shared" ca="1" si="789"/>
        <v>3</v>
      </c>
      <c r="G5917" t="str">
        <f t="shared" ca="1" si="784"/>
        <v/>
      </c>
      <c r="H5917">
        <f t="shared" si="790"/>
        <v>0</v>
      </c>
      <c r="N5917" s="67" t="str">
        <f t="shared" ca="1" si="785"/>
        <v/>
      </c>
      <c r="O5917" s="70" t="str">
        <f t="shared" ca="1" si="786"/>
        <v/>
      </c>
      <c r="P5917" s="70" t="str">
        <f t="shared" ca="1" si="787"/>
        <v/>
      </c>
      <c r="Q5917" s="71" t="str">
        <f t="shared" si="788"/>
        <v/>
      </c>
    </row>
    <row r="5918" spans="2:17" x14ac:dyDescent="0.2">
      <c r="B5918">
        <f t="shared" ca="1" si="789"/>
        <v>3</v>
      </c>
      <c r="G5918" t="str">
        <f t="shared" ca="1" si="784"/>
        <v/>
      </c>
      <c r="H5918">
        <f t="shared" si="790"/>
        <v>0</v>
      </c>
      <c r="N5918" s="67" t="str">
        <f t="shared" ca="1" si="785"/>
        <v/>
      </c>
      <c r="O5918" s="70" t="str">
        <f t="shared" ca="1" si="786"/>
        <v/>
      </c>
      <c r="P5918" s="70" t="str">
        <f t="shared" ca="1" si="787"/>
        <v/>
      </c>
      <c r="Q5918" s="71" t="str">
        <f t="shared" si="788"/>
        <v/>
      </c>
    </row>
    <row r="5919" spans="2:17" x14ac:dyDescent="0.2">
      <c r="B5919">
        <f t="shared" ca="1" si="789"/>
        <v>3</v>
      </c>
      <c r="G5919" t="str">
        <f t="shared" ca="1" si="784"/>
        <v/>
      </c>
      <c r="H5919">
        <f t="shared" si="790"/>
        <v>0</v>
      </c>
      <c r="N5919" s="67" t="str">
        <f t="shared" ca="1" si="785"/>
        <v/>
      </c>
      <c r="O5919" s="70" t="str">
        <f t="shared" ca="1" si="786"/>
        <v/>
      </c>
      <c r="P5919" s="70" t="str">
        <f t="shared" ca="1" si="787"/>
        <v/>
      </c>
      <c r="Q5919" s="71" t="str">
        <f t="shared" si="788"/>
        <v/>
      </c>
    </row>
    <row r="5920" spans="2:17" x14ac:dyDescent="0.2">
      <c r="B5920">
        <f t="shared" ca="1" si="789"/>
        <v>3</v>
      </c>
      <c r="G5920" t="str">
        <f t="shared" ca="1" si="784"/>
        <v/>
      </c>
      <c r="H5920">
        <f t="shared" si="790"/>
        <v>0</v>
      </c>
      <c r="N5920" s="67" t="str">
        <f t="shared" ca="1" si="785"/>
        <v/>
      </c>
      <c r="O5920" s="70" t="str">
        <f t="shared" ca="1" si="786"/>
        <v/>
      </c>
      <c r="P5920" s="70" t="str">
        <f t="shared" ca="1" si="787"/>
        <v/>
      </c>
      <c r="Q5920" s="71" t="str">
        <f t="shared" si="788"/>
        <v/>
      </c>
    </row>
    <row r="5921" spans="2:17" x14ac:dyDescent="0.2">
      <c r="B5921">
        <f t="shared" ca="1" si="789"/>
        <v>3</v>
      </c>
      <c r="G5921" t="str">
        <f t="shared" ca="1" si="784"/>
        <v/>
      </c>
      <c r="H5921">
        <f t="shared" si="790"/>
        <v>0</v>
      </c>
      <c r="N5921" s="67" t="str">
        <f t="shared" ca="1" si="785"/>
        <v/>
      </c>
      <c r="O5921" s="70" t="str">
        <f t="shared" ca="1" si="786"/>
        <v/>
      </c>
      <c r="P5921" s="70" t="str">
        <f t="shared" ca="1" si="787"/>
        <v/>
      </c>
      <c r="Q5921" s="71" t="str">
        <f t="shared" si="788"/>
        <v/>
      </c>
    </row>
    <row r="5922" spans="2:17" x14ac:dyDescent="0.2">
      <c r="B5922">
        <f t="shared" ca="1" si="789"/>
        <v>3</v>
      </c>
      <c r="G5922" t="str">
        <f t="shared" ca="1" si="784"/>
        <v/>
      </c>
      <c r="H5922">
        <f t="shared" si="790"/>
        <v>0</v>
      </c>
      <c r="N5922" s="67" t="str">
        <f t="shared" ca="1" si="785"/>
        <v/>
      </c>
      <c r="O5922" s="70" t="str">
        <f t="shared" ca="1" si="786"/>
        <v/>
      </c>
      <c r="P5922" s="70" t="str">
        <f t="shared" ca="1" si="787"/>
        <v/>
      </c>
      <c r="Q5922" s="71" t="str">
        <f t="shared" si="788"/>
        <v/>
      </c>
    </row>
    <row r="5923" spans="2:17" x14ac:dyDescent="0.2">
      <c r="B5923">
        <f t="shared" ca="1" si="789"/>
        <v>3</v>
      </c>
      <c r="G5923" t="str">
        <f t="shared" ca="1" si="784"/>
        <v/>
      </c>
      <c r="H5923">
        <f t="shared" si="790"/>
        <v>0</v>
      </c>
      <c r="N5923" s="67" t="str">
        <f t="shared" ca="1" si="785"/>
        <v/>
      </c>
      <c r="O5923" s="70" t="str">
        <f t="shared" ca="1" si="786"/>
        <v/>
      </c>
      <c r="P5923" s="70" t="str">
        <f t="shared" ca="1" si="787"/>
        <v/>
      </c>
      <c r="Q5923" s="71" t="str">
        <f t="shared" si="788"/>
        <v/>
      </c>
    </row>
    <row r="5924" spans="2:17" x14ac:dyDescent="0.2">
      <c r="B5924">
        <f t="shared" ca="1" si="789"/>
        <v>3</v>
      </c>
      <c r="G5924" t="str">
        <f t="shared" ca="1" si="784"/>
        <v/>
      </c>
      <c r="H5924">
        <f t="shared" si="790"/>
        <v>0</v>
      </c>
      <c r="N5924" s="67" t="str">
        <f t="shared" ca="1" si="785"/>
        <v/>
      </c>
      <c r="O5924" s="70" t="str">
        <f t="shared" ca="1" si="786"/>
        <v/>
      </c>
      <c r="P5924" s="70" t="str">
        <f t="shared" ca="1" si="787"/>
        <v/>
      </c>
      <c r="Q5924" s="71" t="str">
        <f t="shared" si="788"/>
        <v/>
      </c>
    </row>
    <row r="5925" spans="2:17" x14ac:dyDescent="0.2">
      <c r="B5925">
        <f t="shared" ca="1" si="789"/>
        <v>3</v>
      </c>
      <c r="G5925" t="str">
        <f t="shared" ca="1" si="784"/>
        <v/>
      </c>
      <c r="H5925">
        <f t="shared" si="790"/>
        <v>0</v>
      </c>
      <c r="N5925" s="67" t="str">
        <f t="shared" ca="1" si="785"/>
        <v/>
      </c>
      <c r="O5925" s="70" t="str">
        <f t="shared" ca="1" si="786"/>
        <v/>
      </c>
      <c r="P5925" s="70" t="str">
        <f t="shared" ca="1" si="787"/>
        <v/>
      </c>
      <c r="Q5925" s="71" t="str">
        <f t="shared" si="788"/>
        <v/>
      </c>
    </row>
    <row r="5926" spans="2:17" x14ac:dyDescent="0.2">
      <c r="B5926">
        <f t="shared" ca="1" si="789"/>
        <v>3</v>
      </c>
      <c r="G5926" t="str">
        <f t="shared" ca="1" si="784"/>
        <v/>
      </c>
      <c r="H5926">
        <f t="shared" si="790"/>
        <v>0</v>
      </c>
      <c r="N5926" s="67" t="str">
        <f t="shared" ca="1" si="785"/>
        <v/>
      </c>
      <c r="O5926" s="70" t="str">
        <f t="shared" ca="1" si="786"/>
        <v/>
      </c>
      <c r="P5926" s="70" t="str">
        <f t="shared" ca="1" si="787"/>
        <v/>
      </c>
      <c r="Q5926" s="71" t="str">
        <f t="shared" si="788"/>
        <v/>
      </c>
    </row>
    <row r="5927" spans="2:17" x14ac:dyDescent="0.2">
      <c r="B5927">
        <f t="shared" ca="1" si="789"/>
        <v>3</v>
      </c>
      <c r="G5927" t="str">
        <f t="shared" ca="1" si="784"/>
        <v/>
      </c>
      <c r="H5927">
        <f t="shared" si="790"/>
        <v>0</v>
      </c>
      <c r="N5927" s="67" t="str">
        <f t="shared" ca="1" si="785"/>
        <v/>
      </c>
      <c r="O5927" s="70" t="str">
        <f t="shared" ca="1" si="786"/>
        <v/>
      </c>
      <c r="P5927" s="70" t="str">
        <f t="shared" ca="1" si="787"/>
        <v/>
      </c>
      <c r="Q5927" s="71" t="str">
        <f t="shared" si="788"/>
        <v/>
      </c>
    </row>
    <row r="5928" spans="2:17" x14ac:dyDescent="0.2">
      <c r="B5928">
        <f t="shared" ca="1" si="789"/>
        <v>3</v>
      </c>
      <c r="G5928" t="str">
        <f t="shared" ca="1" si="784"/>
        <v/>
      </c>
      <c r="H5928">
        <f t="shared" si="790"/>
        <v>0</v>
      </c>
      <c r="N5928" s="67" t="str">
        <f t="shared" ca="1" si="785"/>
        <v/>
      </c>
      <c r="O5928" s="70" t="str">
        <f t="shared" ca="1" si="786"/>
        <v/>
      </c>
      <c r="P5928" s="70" t="str">
        <f t="shared" ca="1" si="787"/>
        <v/>
      </c>
      <c r="Q5928" s="71" t="str">
        <f t="shared" si="788"/>
        <v/>
      </c>
    </row>
    <row r="5929" spans="2:17" x14ac:dyDescent="0.2">
      <c r="B5929">
        <f t="shared" ca="1" si="789"/>
        <v>3</v>
      </c>
      <c r="G5929" t="str">
        <f t="shared" ca="1" si="784"/>
        <v/>
      </c>
      <c r="H5929">
        <f t="shared" si="790"/>
        <v>0</v>
      </c>
      <c r="N5929" s="67" t="str">
        <f t="shared" ca="1" si="785"/>
        <v/>
      </c>
      <c r="O5929" s="70" t="str">
        <f t="shared" ca="1" si="786"/>
        <v/>
      </c>
      <c r="P5929" s="70" t="str">
        <f t="shared" ca="1" si="787"/>
        <v/>
      </c>
      <c r="Q5929" s="71" t="str">
        <f t="shared" si="788"/>
        <v/>
      </c>
    </row>
    <row r="5930" spans="2:17" x14ac:dyDescent="0.2">
      <c r="B5930">
        <f t="shared" ca="1" si="789"/>
        <v>3</v>
      </c>
      <c r="G5930" t="str">
        <f t="shared" ca="1" si="784"/>
        <v/>
      </c>
      <c r="H5930">
        <f t="shared" si="790"/>
        <v>0</v>
      </c>
      <c r="N5930" s="67" t="str">
        <f t="shared" ca="1" si="785"/>
        <v/>
      </c>
      <c r="O5930" s="70" t="str">
        <f t="shared" ca="1" si="786"/>
        <v/>
      </c>
      <c r="P5930" s="70" t="str">
        <f t="shared" ca="1" si="787"/>
        <v/>
      </c>
      <c r="Q5930" s="71" t="str">
        <f t="shared" si="788"/>
        <v/>
      </c>
    </row>
    <row r="5931" spans="2:17" x14ac:dyDescent="0.2">
      <c r="B5931">
        <f t="shared" ca="1" si="789"/>
        <v>3</v>
      </c>
      <c r="G5931" t="str">
        <f t="shared" ca="1" si="784"/>
        <v/>
      </c>
      <c r="H5931">
        <f t="shared" si="790"/>
        <v>0</v>
      </c>
      <c r="N5931" s="67" t="str">
        <f t="shared" ca="1" si="785"/>
        <v/>
      </c>
      <c r="O5931" s="70" t="str">
        <f t="shared" ca="1" si="786"/>
        <v/>
      </c>
      <c r="P5931" s="70" t="str">
        <f t="shared" ca="1" si="787"/>
        <v/>
      </c>
      <c r="Q5931" s="71" t="str">
        <f t="shared" si="788"/>
        <v/>
      </c>
    </row>
    <row r="5932" spans="2:17" x14ac:dyDescent="0.2">
      <c r="B5932">
        <f t="shared" ca="1" si="789"/>
        <v>3</v>
      </c>
      <c r="G5932" t="str">
        <f t="shared" ca="1" si="784"/>
        <v/>
      </c>
      <c r="H5932">
        <f t="shared" si="790"/>
        <v>0</v>
      </c>
      <c r="N5932" s="67" t="str">
        <f t="shared" ca="1" si="785"/>
        <v/>
      </c>
      <c r="O5932" s="70" t="str">
        <f t="shared" ca="1" si="786"/>
        <v/>
      </c>
      <c r="P5932" s="70" t="str">
        <f t="shared" ca="1" si="787"/>
        <v/>
      </c>
      <c r="Q5932" s="71" t="str">
        <f t="shared" si="788"/>
        <v/>
      </c>
    </row>
    <row r="5933" spans="2:17" x14ac:dyDescent="0.2">
      <c r="B5933">
        <f t="shared" ca="1" si="789"/>
        <v>3</v>
      </c>
      <c r="G5933" t="str">
        <f t="shared" ca="1" si="784"/>
        <v/>
      </c>
      <c r="H5933">
        <f t="shared" si="790"/>
        <v>0</v>
      </c>
      <c r="N5933" s="67" t="str">
        <f t="shared" ca="1" si="785"/>
        <v/>
      </c>
      <c r="O5933" s="70" t="str">
        <f t="shared" ca="1" si="786"/>
        <v/>
      </c>
      <c r="P5933" s="70" t="str">
        <f t="shared" ca="1" si="787"/>
        <v/>
      </c>
      <c r="Q5933" s="71" t="str">
        <f t="shared" si="788"/>
        <v/>
      </c>
    </row>
    <row r="5934" spans="2:17" x14ac:dyDescent="0.2">
      <c r="B5934">
        <f t="shared" ca="1" si="789"/>
        <v>3</v>
      </c>
      <c r="G5934" t="str">
        <f t="shared" ca="1" si="784"/>
        <v/>
      </c>
      <c r="H5934">
        <f t="shared" si="790"/>
        <v>0</v>
      </c>
      <c r="N5934" s="67" t="str">
        <f t="shared" ca="1" si="785"/>
        <v/>
      </c>
      <c r="O5934" s="70" t="str">
        <f t="shared" ca="1" si="786"/>
        <v/>
      </c>
      <c r="P5934" s="70" t="str">
        <f t="shared" ca="1" si="787"/>
        <v/>
      </c>
      <c r="Q5934" s="71" t="str">
        <f t="shared" si="788"/>
        <v/>
      </c>
    </row>
    <row r="5935" spans="2:17" x14ac:dyDescent="0.2">
      <c r="B5935">
        <f t="shared" ca="1" si="789"/>
        <v>3</v>
      </c>
      <c r="G5935" t="str">
        <f t="shared" ca="1" si="784"/>
        <v/>
      </c>
      <c r="H5935">
        <f t="shared" si="790"/>
        <v>0</v>
      </c>
      <c r="N5935" s="67" t="str">
        <f t="shared" ca="1" si="785"/>
        <v/>
      </c>
      <c r="O5935" s="70" t="str">
        <f t="shared" ca="1" si="786"/>
        <v/>
      </c>
      <c r="P5935" s="70" t="str">
        <f t="shared" ca="1" si="787"/>
        <v/>
      </c>
      <c r="Q5935" s="71" t="str">
        <f t="shared" si="788"/>
        <v/>
      </c>
    </row>
    <row r="5936" spans="2:17" x14ac:dyDescent="0.2">
      <c r="B5936">
        <f t="shared" ca="1" si="789"/>
        <v>3</v>
      </c>
      <c r="G5936" t="str">
        <f t="shared" ref="G5936:G5999" ca="1" si="791">IF(B5936=B5935+1,MID(A5938,29,FIND("Kockázatkezelés",A5938)-30)*1,"")</f>
        <v/>
      </c>
      <c r="H5936">
        <f t="shared" si="790"/>
        <v>0</v>
      </c>
      <c r="N5936" s="67" t="str">
        <f t="shared" ca="1" si="785"/>
        <v/>
      </c>
      <c r="O5936" s="70" t="str">
        <f t="shared" ca="1" si="786"/>
        <v/>
      </c>
      <c r="P5936" s="70" t="str">
        <f t="shared" ca="1" si="787"/>
        <v/>
      </c>
      <c r="Q5936" s="71" t="str">
        <f t="shared" si="788"/>
        <v/>
      </c>
    </row>
    <row r="5937" spans="2:17" x14ac:dyDescent="0.2">
      <c r="B5937">
        <f t="shared" ca="1" si="789"/>
        <v>3</v>
      </c>
      <c r="G5937" t="str">
        <f t="shared" ca="1" si="791"/>
        <v/>
      </c>
      <c r="H5937">
        <f t="shared" si="790"/>
        <v>0</v>
      </c>
      <c r="N5937" s="67" t="str">
        <f t="shared" ca="1" si="785"/>
        <v/>
      </c>
      <c r="O5937" s="70" t="str">
        <f t="shared" ca="1" si="786"/>
        <v/>
      </c>
      <c r="P5937" s="70" t="str">
        <f t="shared" ca="1" si="787"/>
        <v/>
      </c>
      <c r="Q5937" s="71" t="str">
        <f t="shared" si="788"/>
        <v/>
      </c>
    </row>
    <row r="5938" spans="2:17" x14ac:dyDescent="0.2">
      <c r="B5938">
        <f t="shared" ca="1" si="789"/>
        <v>3</v>
      </c>
      <c r="G5938" t="str">
        <f t="shared" ca="1" si="791"/>
        <v/>
      </c>
      <c r="H5938">
        <f t="shared" si="790"/>
        <v>0</v>
      </c>
      <c r="N5938" s="67" t="str">
        <f t="shared" ca="1" si="785"/>
        <v/>
      </c>
      <c r="O5938" s="70" t="str">
        <f t="shared" ca="1" si="786"/>
        <v/>
      </c>
      <c r="P5938" s="70" t="str">
        <f t="shared" ca="1" si="787"/>
        <v/>
      </c>
      <c r="Q5938" s="71" t="str">
        <f t="shared" si="788"/>
        <v/>
      </c>
    </row>
    <row r="5939" spans="2:17" x14ac:dyDescent="0.2">
      <c r="B5939">
        <f t="shared" ca="1" si="789"/>
        <v>3</v>
      </c>
      <c r="G5939" t="str">
        <f t="shared" ca="1" si="791"/>
        <v/>
      </c>
      <c r="H5939">
        <f t="shared" si="790"/>
        <v>0</v>
      </c>
      <c r="N5939" s="67" t="str">
        <f t="shared" ca="1" si="785"/>
        <v/>
      </c>
      <c r="O5939" s="70" t="str">
        <f t="shared" ca="1" si="786"/>
        <v/>
      </c>
      <c r="P5939" s="70" t="str">
        <f t="shared" ca="1" si="787"/>
        <v/>
      </c>
      <c r="Q5939" s="71" t="str">
        <f t="shared" si="788"/>
        <v/>
      </c>
    </row>
    <row r="5940" spans="2:17" x14ac:dyDescent="0.2">
      <c r="B5940">
        <f t="shared" ca="1" si="789"/>
        <v>3</v>
      </c>
      <c r="G5940" t="str">
        <f t="shared" ca="1" si="791"/>
        <v/>
      </c>
      <c r="H5940">
        <f t="shared" si="790"/>
        <v>0</v>
      </c>
      <c r="N5940" s="67" t="str">
        <f t="shared" ca="1" si="785"/>
        <v/>
      </c>
      <c r="O5940" s="70" t="str">
        <f t="shared" ca="1" si="786"/>
        <v/>
      </c>
      <c r="P5940" s="70" t="str">
        <f t="shared" ca="1" si="787"/>
        <v/>
      </c>
      <c r="Q5940" s="71" t="str">
        <f t="shared" si="788"/>
        <v/>
      </c>
    </row>
    <row r="5941" spans="2:17" x14ac:dyDescent="0.2">
      <c r="B5941">
        <f t="shared" ca="1" si="789"/>
        <v>3</v>
      </c>
      <c r="G5941" t="str">
        <f t="shared" ca="1" si="791"/>
        <v/>
      </c>
      <c r="H5941">
        <f t="shared" si="790"/>
        <v>0</v>
      </c>
      <c r="N5941" s="67" t="str">
        <f t="shared" ca="1" si="785"/>
        <v/>
      </c>
      <c r="O5941" s="70" t="str">
        <f t="shared" ca="1" si="786"/>
        <v/>
      </c>
      <c r="P5941" s="70" t="str">
        <f t="shared" ca="1" si="787"/>
        <v/>
      </c>
      <c r="Q5941" s="71" t="str">
        <f t="shared" si="788"/>
        <v/>
      </c>
    </row>
    <row r="5942" spans="2:17" x14ac:dyDescent="0.2">
      <c r="B5942">
        <f t="shared" ca="1" si="789"/>
        <v>3</v>
      </c>
      <c r="G5942" t="str">
        <f t="shared" ca="1" si="791"/>
        <v/>
      </c>
      <c r="H5942">
        <f t="shared" si="790"/>
        <v>0</v>
      </c>
      <c r="N5942" s="67" t="str">
        <f t="shared" ca="1" si="785"/>
        <v/>
      </c>
      <c r="O5942" s="70" t="str">
        <f t="shared" ca="1" si="786"/>
        <v/>
      </c>
      <c r="P5942" s="70" t="str">
        <f t="shared" ca="1" si="787"/>
        <v/>
      </c>
      <c r="Q5942" s="71" t="str">
        <f t="shared" si="788"/>
        <v/>
      </c>
    </row>
    <row r="5943" spans="2:17" x14ac:dyDescent="0.2">
      <c r="B5943">
        <f t="shared" ca="1" si="789"/>
        <v>3</v>
      </c>
      <c r="G5943" t="str">
        <f t="shared" ca="1" si="791"/>
        <v/>
      </c>
      <c r="H5943">
        <f t="shared" si="790"/>
        <v>0</v>
      </c>
      <c r="N5943" s="67" t="str">
        <f t="shared" ca="1" si="785"/>
        <v/>
      </c>
      <c r="O5943" s="70" t="str">
        <f t="shared" ca="1" si="786"/>
        <v/>
      </c>
      <c r="P5943" s="70" t="str">
        <f t="shared" ca="1" si="787"/>
        <v/>
      </c>
      <c r="Q5943" s="71" t="str">
        <f t="shared" si="788"/>
        <v/>
      </c>
    </row>
    <row r="5944" spans="2:17" x14ac:dyDescent="0.2">
      <c r="B5944">
        <f t="shared" ca="1" si="789"/>
        <v>3</v>
      </c>
      <c r="G5944" t="str">
        <f t="shared" ca="1" si="791"/>
        <v/>
      </c>
      <c r="H5944">
        <f t="shared" si="790"/>
        <v>0</v>
      </c>
      <c r="N5944" s="67" t="str">
        <f t="shared" ca="1" si="785"/>
        <v/>
      </c>
      <c r="O5944" s="70" t="str">
        <f t="shared" ca="1" si="786"/>
        <v/>
      </c>
      <c r="P5944" s="70" t="str">
        <f t="shared" ca="1" si="787"/>
        <v/>
      </c>
      <c r="Q5944" s="71" t="str">
        <f t="shared" si="788"/>
        <v/>
      </c>
    </row>
    <row r="5945" spans="2:17" x14ac:dyDescent="0.2">
      <c r="B5945">
        <f t="shared" ca="1" si="789"/>
        <v>3</v>
      </c>
      <c r="G5945" t="str">
        <f t="shared" ca="1" si="791"/>
        <v/>
      </c>
      <c r="H5945">
        <f t="shared" si="790"/>
        <v>0</v>
      </c>
      <c r="N5945" s="67" t="str">
        <f t="shared" ca="1" si="785"/>
        <v/>
      </c>
      <c r="O5945" s="70" t="str">
        <f t="shared" ca="1" si="786"/>
        <v/>
      </c>
      <c r="P5945" s="70" t="str">
        <f t="shared" ca="1" si="787"/>
        <v/>
      </c>
      <c r="Q5945" s="71" t="str">
        <f t="shared" si="788"/>
        <v/>
      </c>
    </row>
    <row r="5946" spans="2:17" x14ac:dyDescent="0.2">
      <c r="B5946">
        <f t="shared" ca="1" si="789"/>
        <v>3</v>
      </c>
      <c r="G5946" t="str">
        <f t="shared" ca="1" si="791"/>
        <v/>
      </c>
      <c r="H5946">
        <f t="shared" si="790"/>
        <v>0</v>
      </c>
      <c r="N5946" s="67" t="str">
        <f t="shared" ca="1" si="785"/>
        <v/>
      </c>
      <c r="O5946" s="70" t="str">
        <f t="shared" ca="1" si="786"/>
        <v/>
      </c>
      <c r="P5946" s="70" t="str">
        <f t="shared" ca="1" si="787"/>
        <v/>
      </c>
      <c r="Q5946" s="71" t="str">
        <f t="shared" si="788"/>
        <v/>
      </c>
    </row>
    <row r="5947" spans="2:17" x14ac:dyDescent="0.2">
      <c r="B5947">
        <f t="shared" ca="1" si="789"/>
        <v>3</v>
      </c>
      <c r="G5947" t="str">
        <f t="shared" ca="1" si="791"/>
        <v/>
      </c>
      <c r="H5947">
        <f t="shared" si="790"/>
        <v>0</v>
      </c>
      <c r="N5947" s="67" t="str">
        <f t="shared" ca="1" si="785"/>
        <v/>
      </c>
      <c r="O5947" s="70" t="str">
        <f t="shared" ca="1" si="786"/>
        <v/>
      </c>
      <c r="P5947" s="70" t="str">
        <f t="shared" ca="1" si="787"/>
        <v/>
      </c>
      <c r="Q5947" s="71" t="str">
        <f t="shared" si="788"/>
        <v/>
      </c>
    </row>
    <row r="5948" spans="2:17" x14ac:dyDescent="0.2">
      <c r="B5948">
        <f t="shared" ca="1" si="789"/>
        <v>3</v>
      </c>
      <c r="G5948" t="str">
        <f t="shared" ca="1" si="791"/>
        <v/>
      </c>
      <c r="H5948">
        <f t="shared" si="790"/>
        <v>0</v>
      </c>
      <c r="N5948" s="67" t="str">
        <f t="shared" ca="1" si="785"/>
        <v/>
      </c>
      <c r="O5948" s="70" t="str">
        <f t="shared" ca="1" si="786"/>
        <v/>
      </c>
      <c r="P5948" s="70" t="str">
        <f t="shared" ca="1" si="787"/>
        <v/>
      </c>
      <c r="Q5948" s="71" t="str">
        <f t="shared" si="788"/>
        <v/>
      </c>
    </row>
    <row r="5949" spans="2:17" x14ac:dyDescent="0.2">
      <c r="B5949">
        <f t="shared" ca="1" si="789"/>
        <v>3</v>
      </c>
      <c r="G5949" t="str">
        <f t="shared" ca="1" si="791"/>
        <v/>
      </c>
      <c r="H5949">
        <f t="shared" si="790"/>
        <v>0</v>
      </c>
      <c r="N5949" s="67" t="str">
        <f t="shared" ca="1" si="785"/>
        <v/>
      </c>
      <c r="O5949" s="70" t="str">
        <f t="shared" ca="1" si="786"/>
        <v/>
      </c>
      <c r="P5949" s="70" t="str">
        <f t="shared" ca="1" si="787"/>
        <v/>
      </c>
      <c r="Q5949" s="71" t="str">
        <f t="shared" si="788"/>
        <v/>
      </c>
    </row>
    <row r="5950" spans="2:17" x14ac:dyDescent="0.2">
      <c r="B5950">
        <f t="shared" ca="1" si="789"/>
        <v>3</v>
      </c>
      <c r="G5950" t="str">
        <f t="shared" ca="1" si="791"/>
        <v/>
      </c>
      <c r="H5950">
        <f t="shared" si="790"/>
        <v>0</v>
      </c>
      <c r="N5950" s="67" t="str">
        <f t="shared" ca="1" si="785"/>
        <v/>
      </c>
      <c r="O5950" s="70" t="str">
        <f t="shared" ca="1" si="786"/>
        <v/>
      </c>
      <c r="P5950" s="70" t="str">
        <f t="shared" ca="1" si="787"/>
        <v/>
      </c>
      <c r="Q5950" s="71" t="str">
        <f t="shared" si="788"/>
        <v/>
      </c>
    </row>
    <row r="5951" spans="2:17" x14ac:dyDescent="0.2">
      <c r="B5951">
        <f t="shared" ca="1" si="789"/>
        <v>3</v>
      </c>
      <c r="G5951" t="str">
        <f t="shared" ca="1" si="791"/>
        <v/>
      </c>
      <c r="H5951">
        <f t="shared" si="790"/>
        <v>0</v>
      </c>
      <c r="N5951" s="67" t="str">
        <f t="shared" ca="1" si="785"/>
        <v/>
      </c>
      <c r="O5951" s="70" t="str">
        <f t="shared" ca="1" si="786"/>
        <v/>
      </c>
      <c r="P5951" s="70" t="str">
        <f t="shared" ca="1" si="787"/>
        <v/>
      </c>
      <c r="Q5951" s="71" t="str">
        <f t="shared" si="788"/>
        <v/>
      </c>
    </row>
    <row r="5952" spans="2:17" x14ac:dyDescent="0.2">
      <c r="B5952">
        <f t="shared" ca="1" si="789"/>
        <v>3</v>
      </c>
      <c r="G5952" t="str">
        <f t="shared" ca="1" si="791"/>
        <v/>
      </c>
      <c r="H5952">
        <f t="shared" si="790"/>
        <v>0</v>
      </c>
      <c r="N5952" s="67" t="str">
        <f t="shared" ca="1" si="785"/>
        <v/>
      </c>
      <c r="O5952" s="70" t="str">
        <f t="shared" ca="1" si="786"/>
        <v/>
      </c>
      <c r="P5952" s="70" t="str">
        <f t="shared" ca="1" si="787"/>
        <v/>
      </c>
      <c r="Q5952" s="71" t="str">
        <f t="shared" si="788"/>
        <v/>
      </c>
    </row>
    <row r="5953" spans="2:17" x14ac:dyDescent="0.2">
      <c r="B5953">
        <f t="shared" ca="1" si="789"/>
        <v>3</v>
      </c>
      <c r="G5953" t="str">
        <f t="shared" ca="1" si="791"/>
        <v/>
      </c>
      <c r="H5953">
        <f t="shared" si="790"/>
        <v>0</v>
      </c>
      <c r="N5953" s="67" t="str">
        <f t="shared" ca="1" si="785"/>
        <v/>
      </c>
      <c r="O5953" s="70" t="str">
        <f t="shared" ca="1" si="786"/>
        <v/>
      </c>
      <c r="P5953" s="70" t="str">
        <f t="shared" ca="1" si="787"/>
        <v/>
      </c>
      <c r="Q5953" s="71" t="str">
        <f t="shared" si="788"/>
        <v/>
      </c>
    </row>
    <row r="5954" spans="2:17" x14ac:dyDescent="0.2">
      <c r="B5954">
        <f t="shared" ca="1" si="789"/>
        <v>3</v>
      </c>
      <c r="G5954" t="str">
        <f t="shared" ca="1" si="791"/>
        <v/>
      </c>
      <c r="H5954">
        <f t="shared" si="790"/>
        <v>0</v>
      </c>
      <c r="N5954" s="67" t="str">
        <f t="shared" ref="N5954:N6017" ca="1" si="792">IF(ISERROR(VLOOKUP($K5954,$B:$G,AA$2,FALSE)),"",VLOOKUP($K5954,$B:$G,AA$2,FALSE))</f>
        <v/>
      </c>
      <c r="O5954" s="70" t="str">
        <f t="shared" ref="O5954:O6017" ca="1" si="793">IF(ISERROR(VLOOKUP($K5954,$B:$G,AB$2,FALSE)),"",VLOOKUP($K5954,$B:$G,AB$2,FALSE))</f>
        <v/>
      </c>
      <c r="P5954" s="70" t="str">
        <f t="shared" ref="P5954:P6017" ca="1" si="794">IF(ISERROR(VLOOKUP($K5954,$B:$G,AC$2,FALSE)),"",VLOOKUP($K5954,$B:$G,AC$2,FALSE))</f>
        <v/>
      </c>
      <c r="Q5954" s="71" t="str">
        <f t="shared" ref="Q5954:Q6017" si="795">IF(L5954=0,"",(ROUND(IF(ISERROR(VLOOKUP($K5954,$B:$G,AD$2,FALSE)),"terület?",VLOOKUP($K5954,$B:$G,AD$2,FALSE)),2)))</f>
        <v/>
      </c>
    </row>
    <row r="5955" spans="2:17" x14ac:dyDescent="0.2">
      <c r="B5955">
        <f t="shared" ref="B5955:B6018" ca="1" si="796">IF(AND(LEFT(A5955,6)="Blokk:",RIGHT(A5955,10)&lt;&gt;"módosított",LEFT(A5956,11)="Táblaadatok",H5955&gt;0),B5954+1,B5954)</f>
        <v>3</v>
      </c>
      <c r="G5955" t="str">
        <f t="shared" ca="1" si="791"/>
        <v/>
      </c>
      <c r="H5955">
        <f t="shared" si="790"/>
        <v>0</v>
      </c>
      <c r="N5955" s="67" t="str">
        <f t="shared" ca="1" si="792"/>
        <v/>
      </c>
      <c r="O5955" s="70" t="str">
        <f t="shared" ca="1" si="793"/>
        <v/>
      </c>
      <c r="P5955" s="70" t="str">
        <f t="shared" ca="1" si="794"/>
        <v/>
      </c>
      <c r="Q5955" s="71" t="str">
        <f t="shared" si="795"/>
        <v/>
      </c>
    </row>
    <row r="5956" spans="2:17" x14ac:dyDescent="0.2">
      <c r="B5956">
        <f t="shared" ca="1" si="796"/>
        <v>3</v>
      </c>
      <c r="G5956" t="str">
        <f t="shared" ca="1" si="791"/>
        <v/>
      </c>
      <c r="H5956">
        <f t="shared" ref="H5956:H6019" si="797">IF(ISNA(VLOOKUP(MID(A5957,40,5),AE:AF,2,0)),0,1)</f>
        <v>0</v>
      </c>
      <c r="N5956" s="67" t="str">
        <f t="shared" ca="1" si="792"/>
        <v/>
      </c>
      <c r="O5956" s="70" t="str">
        <f t="shared" ca="1" si="793"/>
        <v/>
      </c>
      <c r="P5956" s="70" t="str">
        <f t="shared" ca="1" si="794"/>
        <v/>
      </c>
      <c r="Q5956" s="71" t="str">
        <f t="shared" si="795"/>
        <v/>
      </c>
    </row>
    <row r="5957" spans="2:17" x14ac:dyDescent="0.2">
      <c r="B5957">
        <f t="shared" ca="1" si="796"/>
        <v>3</v>
      </c>
      <c r="G5957" t="str">
        <f t="shared" ca="1" si="791"/>
        <v/>
      </c>
      <c r="H5957">
        <f t="shared" si="797"/>
        <v>0</v>
      </c>
      <c r="N5957" s="67" t="str">
        <f t="shared" ca="1" si="792"/>
        <v/>
      </c>
      <c r="O5957" s="70" t="str">
        <f t="shared" ca="1" si="793"/>
        <v/>
      </c>
      <c r="P5957" s="70" t="str">
        <f t="shared" ca="1" si="794"/>
        <v/>
      </c>
      <c r="Q5957" s="71" t="str">
        <f t="shared" si="795"/>
        <v/>
      </c>
    </row>
    <row r="5958" spans="2:17" x14ac:dyDescent="0.2">
      <c r="B5958">
        <f t="shared" ca="1" si="796"/>
        <v>3</v>
      </c>
      <c r="G5958" t="str">
        <f t="shared" ca="1" si="791"/>
        <v/>
      </c>
      <c r="H5958">
        <f t="shared" si="797"/>
        <v>0</v>
      </c>
      <c r="N5958" s="67" t="str">
        <f t="shared" ca="1" si="792"/>
        <v/>
      </c>
      <c r="O5958" s="70" t="str">
        <f t="shared" ca="1" si="793"/>
        <v/>
      </c>
      <c r="P5958" s="70" t="str">
        <f t="shared" ca="1" si="794"/>
        <v/>
      </c>
      <c r="Q5958" s="71" t="str">
        <f t="shared" si="795"/>
        <v/>
      </c>
    </row>
    <row r="5959" spans="2:17" x14ac:dyDescent="0.2">
      <c r="B5959">
        <f t="shared" ca="1" si="796"/>
        <v>3</v>
      </c>
      <c r="G5959" t="str">
        <f t="shared" ca="1" si="791"/>
        <v/>
      </c>
      <c r="H5959">
        <f t="shared" si="797"/>
        <v>0</v>
      </c>
      <c r="N5959" s="67" t="str">
        <f t="shared" ca="1" si="792"/>
        <v/>
      </c>
      <c r="O5959" s="70" t="str">
        <f t="shared" ca="1" si="793"/>
        <v/>
      </c>
      <c r="P5959" s="70" t="str">
        <f t="shared" ca="1" si="794"/>
        <v/>
      </c>
      <c r="Q5959" s="71" t="str">
        <f t="shared" si="795"/>
        <v/>
      </c>
    </row>
    <row r="5960" spans="2:17" x14ac:dyDescent="0.2">
      <c r="B5960">
        <f t="shared" ca="1" si="796"/>
        <v>3</v>
      </c>
      <c r="G5960" t="str">
        <f t="shared" ca="1" si="791"/>
        <v/>
      </c>
      <c r="H5960">
        <f t="shared" si="797"/>
        <v>0</v>
      </c>
      <c r="N5960" s="67" t="str">
        <f t="shared" ca="1" si="792"/>
        <v/>
      </c>
      <c r="O5960" s="70" t="str">
        <f t="shared" ca="1" si="793"/>
        <v/>
      </c>
      <c r="P5960" s="70" t="str">
        <f t="shared" ca="1" si="794"/>
        <v/>
      </c>
      <c r="Q5960" s="71" t="str">
        <f t="shared" si="795"/>
        <v/>
      </c>
    </row>
    <row r="5961" spans="2:17" x14ac:dyDescent="0.2">
      <c r="B5961">
        <f t="shared" ca="1" si="796"/>
        <v>3</v>
      </c>
      <c r="G5961" t="str">
        <f t="shared" ca="1" si="791"/>
        <v/>
      </c>
      <c r="H5961">
        <f t="shared" si="797"/>
        <v>0</v>
      </c>
      <c r="N5961" s="67" t="str">
        <f t="shared" ca="1" si="792"/>
        <v/>
      </c>
      <c r="O5961" s="70" t="str">
        <f t="shared" ca="1" si="793"/>
        <v/>
      </c>
      <c r="P5961" s="70" t="str">
        <f t="shared" ca="1" si="794"/>
        <v/>
      </c>
      <c r="Q5961" s="71" t="str">
        <f t="shared" si="795"/>
        <v/>
      </c>
    </row>
    <row r="5962" spans="2:17" x14ac:dyDescent="0.2">
      <c r="B5962">
        <f t="shared" ca="1" si="796"/>
        <v>3</v>
      </c>
      <c r="G5962" t="str">
        <f t="shared" ca="1" si="791"/>
        <v/>
      </c>
      <c r="H5962">
        <f t="shared" si="797"/>
        <v>0</v>
      </c>
      <c r="N5962" s="67" t="str">
        <f t="shared" ca="1" si="792"/>
        <v/>
      </c>
      <c r="O5962" s="70" t="str">
        <f t="shared" ca="1" si="793"/>
        <v/>
      </c>
      <c r="P5962" s="70" t="str">
        <f t="shared" ca="1" si="794"/>
        <v/>
      </c>
      <c r="Q5962" s="71" t="str">
        <f t="shared" si="795"/>
        <v/>
      </c>
    </row>
    <row r="5963" spans="2:17" x14ac:dyDescent="0.2">
      <c r="B5963">
        <f t="shared" ca="1" si="796"/>
        <v>3</v>
      </c>
      <c r="G5963" t="str">
        <f t="shared" ca="1" si="791"/>
        <v/>
      </c>
      <c r="H5963">
        <f t="shared" si="797"/>
        <v>0</v>
      </c>
      <c r="N5963" s="67" t="str">
        <f t="shared" ca="1" si="792"/>
        <v/>
      </c>
      <c r="O5963" s="70" t="str">
        <f t="shared" ca="1" si="793"/>
        <v/>
      </c>
      <c r="P5963" s="70" t="str">
        <f t="shared" ca="1" si="794"/>
        <v/>
      </c>
      <c r="Q5963" s="71" t="str">
        <f t="shared" si="795"/>
        <v/>
      </c>
    </row>
    <row r="5964" spans="2:17" x14ac:dyDescent="0.2">
      <c r="B5964">
        <f t="shared" ca="1" si="796"/>
        <v>3</v>
      </c>
      <c r="G5964" t="str">
        <f t="shared" ca="1" si="791"/>
        <v/>
      </c>
      <c r="H5964">
        <f t="shared" si="797"/>
        <v>0</v>
      </c>
      <c r="N5964" s="67" t="str">
        <f t="shared" ca="1" si="792"/>
        <v/>
      </c>
      <c r="O5964" s="70" t="str">
        <f t="shared" ca="1" si="793"/>
        <v/>
      </c>
      <c r="P5964" s="70" t="str">
        <f t="shared" ca="1" si="794"/>
        <v/>
      </c>
      <c r="Q5964" s="71" t="str">
        <f t="shared" si="795"/>
        <v/>
      </c>
    </row>
    <row r="5965" spans="2:17" x14ac:dyDescent="0.2">
      <c r="B5965">
        <f t="shared" ca="1" si="796"/>
        <v>3</v>
      </c>
      <c r="G5965" t="str">
        <f t="shared" ca="1" si="791"/>
        <v/>
      </c>
      <c r="H5965">
        <f t="shared" si="797"/>
        <v>0</v>
      </c>
      <c r="N5965" s="67" t="str">
        <f t="shared" ca="1" si="792"/>
        <v/>
      </c>
      <c r="O5965" s="70" t="str">
        <f t="shared" ca="1" si="793"/>
        <v/>
      </c>
      <c r="P5965" s="70" t="str">
        <f t="shared" ca="1" si="794"/>
        <v/>
      </c>
      <c r="Q5965" s="71" t="str">
        <f t="shared" si="795"/>
        <v/>
      </c>
    </row>
    <row r="5966" spans="2:17" x14ac:dyDescent="0.2">
      <c r="B5966">
        <f t="shared" ca="1" si="796"/>
        <v>3</v>
      </c>
      <c r="G5966" t="str">
        <f t="shared" ca="1" si="791"/>
        <v/>
      </c>
      <c r="H5966">
        <f t="shared" si="797"/>
        <v>0</v>
      </c>
      <c r="N5966" s="67" t="str">
        <f t="shared" ca="1" si="792"/>
        <v/>
      </c>
      <c r="O5966" s="70" t="str">
        <f t="shared" ca="1" si="793"/>
        <v/>
      </c>
      <c r="P5966" s="70" t="str">
        <f t="shared" ca="1" si="794"/>
        <v/>
      </c>
      <c r="Q5966" s="71" t="str">
        <f t="shared" si="795"/>
        <v/>
      </c>
    </row>
    <row r="5967" spans="2:17" x14ac:dyDescent="0.2">
      <c r="B5967">
        <f t="shared" ca="1" si="796"/>
        <v>3</v>
      </c>
      <c r="G5967" t="str">
        <f t="shared" ca="1" si="791"/>
        <v/>
      </c>
      <c r="H5967">
        <f t="shared" si="797"/>
        <v>0</v>
      </c>
      <c r="N5967" s="67" t="str">
        <f t="shared" ca="1" si="792"/>
        <v/>
      </c>
      <c r="O5967" s="70" t="str">
        <f t="shared" ca="1" si="793"/>
        <v/>
      </c>
      <c r="P5967" s="70" t="str">
        <f t="shared" ca="1" si="794"/>
        <v/>
      </c>
      <c r="Q5967" s="71" t="str">
        <f t="shared" si="795"/>
        <v/>
      </c>
    </row>
    <row r="5968" spans="2:17" x14ac:dyDescent="0.2">
      <c r="B5968">
        <f t="shared" ca="1" si="796"/>
        <v>3</v>
      </c>
      <c r="G5968" t="str">
        <f t="shared" ca="1" si="791"/>
        <v/>
      </c>
      <c r="H5968">
        <f t="shared" si="797"/>
        <v>0</v>
      </c>
      <c r="N5968" s="67" t="str">
        <f t="shared" ca="1" si="792"/>
        <v/>
      </c>
      <c r="O5968" s="70" t="str">
        <f t="shared" ca="1" si="793"/>
        <v/>
      </c>
      <c r="P5968" s="70" t="str">
        <f t="shared" ca="1" si="794"/>
        <v/>
      </c>
      <c r="Q5968" s="71" t="str">
        <f t="shared" si="795"/>
        <v/>
      </c>
    </row>
    <row r="5969" spans="2:17" x14ac:dyDescent="0.2">
      <c r="B5969">
        <f t="shared" ca="1" si="796"/>
        <v>3</v>
      </c>
      <c r="G5969" t="str">
        <f t="shared" ca="1" si="791"/>
        <v/>
      </c>
      <c r="H5969">
        <f t="shared" si="797"/>
        <v>0</v>
      </c>
      <c r="N5969" s="67" t="str">
        <f t="shared" ca="1" si="792"/>
        <v/>
      </c>
      <c r="O5969" s="70" t="str">
        <f t="shared" ca="1" si="793"/>
        <v/>
      </c>
      <c r="P5969" s="70" t="str">
        <f t="shared" ca="1" si="794"/>
        <v/>
      </c>
      <c r="Q5969" s="71" t="str">
        <f t="shared" si="795"/>
        <v/>
      </c>
    </row>
    <row r="5970" spans="2:17" x14ac:dyDescent="0.2">
      <c r="B5970">
        <f t="shared" ca="1" si="796"/>
        <v>3</v>
      </c>
      <c r="G5970" t="str">
        <f t="shared" ca="1" si="791"/>
        <v/>
      </c>
      <c r="H5970">
        <f t="shared" si="797"/>
        <v>0</v>
      </c>
      <c r="N5970" s="67" t="str">
        <f t="shared" ca="1" si="792"/>
        <v/>
      </c>
      <c r="O5970" s="70" t="str">
        <f t="shared" ca="1" si="793"/>
        <v/>
      </c>
      <c r="P5970" s="70" t="str">
        <f t="shared" ca="1" si="794"/>
        <v/>
      </c>
      <c r="Q5970" s="71" t="str">
        <f t="shared" si="795"/>
        <v/>
      </c>
    </row>
    <row r="5971" spans="2:17" x14ac:dyDescent="0.2">
      <c r="B5971">
        <f t="shared" ca="1" si="796"/>
        <v>3</v>
      </c>
      <c r="G5971" t="str">
        <f t="shared" ca="1" si="791"/>
        <v/>
      </c>
      <c r="H5971">
        <f t="shared" si="797"/>
        <v>0</v>
      </c>
      <c r="N5971" s="67" t="str">
        <f t="shared" ca="1" si="792"/>
        <v/>
      </c>
      <c r="O5971" s="70" t="str">
        <f t="shared" ca="1" si="793"/>
        <v/>
      </c>
      <c r="P5971" s="70" t="str">
        <f t="shared" ca="1" si="794"/>
        <v/>
      </c>
      <c r="Q5971" s="71" t="str">
        <f t="shared" si="795"/>
        <v/>
      </c>
    </row>
    <row r="5972" spans="2:17" x14ac:dyDescent="0.2">
      <c r="B5972">
        <f t="shared" ca="1" si="796"/>
        <v>3</v>
      </c>
      <c r="G5972" t="str">
        <f t="shared" ca="1" si="791"/>
        <v/>
      </c>
      <c r="H5972">
        <f t="shared" si="797"/>
        <v>0</v>
      </c>
      <c r="N5972" s="67" t="str">
        <f t="shared" ca="1" si="792"/>
        <v/>
      </c>
      <c r="O5972" s="70" t="str">
        <f t="shared" ca="1" si="793"/>
        <v/>
      </c>
      <c r="P5972" s="70" t="str">
        <f t="shared" ca="1" si="794"/>
        <v/>
      </c>
      <c r="Q5972" s="71" t="str">
        <f t="shared" si="795"/>
        <v/>
      </c>
    </row>
    <row r="5973" spans="2:17" x14ac:dyDescent="0.2">
      <c r="B5973">
        <f t="shared" ca="1" si="796"/>
        <v>3</v>
      </c>
      <c r="G5973" t="str">
        <f t="shared" ca="1" si="791"/>
        <v/>
      </c>
      <c r="H5973">
        <f t="shared" si="797"/>
        <v>0</v>
      </c>
      <c r="N5973" s="67" t="str">
        <f t="shared" ca="1" si="792"/>
        <v/>
      </c>
      <c r="O5973" s="70" t="str">
        <f t="shared" ca="1" si="793"/>
        <v/>
      </c>
      <c r="P5973" s="70" t="str">
        <f t="shared" ca="1" si="794"/>
        <v/>
      </c>
      <c r="Q5973" s="71" t="str">
        <f t="shared" si="795"/>
        <v/>
      </c>
    </row>
    <row r="5974" spans="2:17" x14ac:dyDescent="0.2">
      <c r="B5974">
        <f t="shared" ca="1" si="796"/>
        <v>3</v>
      </c>
      <c r="G5974" t="str">
        <f t="shared" ca="1" si="791"/>
        <v/>
      </c>
      <c r="H5974">
        <f t="shared" si="797"/>
        <v>0</v>
      </c>
      <c r="N5974" s="67" t="str">
        <f t="shared" ca="1" si="792"/>
        <v/>
      </c>
      <c r="O5974" s="70" t="str">
        <f t="shared" ca="1" si="793"/>
        <v/>
      </c>
      <c r="P5974" s="70" t="str">
        <f t="shared" ca="1" si="794"/>
        <v/>
      </c>
      <c r="Q5974" s="71" t="str">
        <f t="shared" si="795"/>
        <v/>
      </c>
    </row>
    <row r="5975" spans="2:17" x14ac:dyDescent="0.2">
      <c r="B5975">
        <f t="shared" ca="1" si="796"/>
        <v>3</v>
      </c>
      <c r="G5975" t="str">
        <f t="shared" ca="1" si="791"/>
        <v/>
      </c>
      <c r="H5975">
        <f t="shared" si="797"/>
        <v>0</v>
      </c>
      <c r="N5975" s="67" t="str">
        <f t="shared" ca="1" si="792"/>
        <v/>
      </c>
      <c r="O5975" s="70" t="str">
        <f t="shared" ca="1" si="793"/>
        <v/>
      </c>
      <c r="P5975" s="70" t="str">
        <f t="shared" ca="1" si="794"/>
        <v/>
      </c>
      <c r="Q5975" s="71" t="str">
        <f t="shared" si="795"/>
        <v/>
      </c>
    </row>
    <row r="5976" spans="2:17" x14ac:dyDescent="0.2">
      <c r="B5976">
        <f t="shared" ca="1" si="796"/>
        <v>3</v>
      </c>
      <c r="G5976" t="str">
        <f t="shared" ca="1" si="791"/>
        <v/>
      </c>
      <c r="H5976">
        <f t="shared" si="797"/>
        <v>0</v>
      </c>
      <c r="N5976" s="67" t="str">
        <f t="shared" ca="1" si="792"/>
        <v/>
      </c>
      <c r="O5976" s="70" t="str">
        <f t="shared" ca="1" si="793"/>
        <v/>
      </c>
      <c r="P5976" s="70" t="str">
        <f t="shared" ca="1" si="794"/>
        <v/>
      </c>
      <c r="Q5976" s="71" t="str">
        <f t="shared" si="795"/>
        <v/>
      </c>
    </row>
    <row r="5977" spans="2:17" x14ac:dyDescent="0.2">
      <c r="B5977">
        <f t="shared" ca="1" si="796"/>
        <v>3</v>
      </c>
      <c r="G5977" t="str">
        <f t="shared" ca="1" si="791"/>
        <v/>
      </c>
      <c r="H5977">
        <f t="shared" si="797"/>
        <v>0</v>
      </c>
      <c r="N5977" s="67" t="str">
        <f t="shared" ca="1" si="792"/>
        <v/>
      </c>
      <c r="O5977" s="70" t="str">
        <f t="shared" ca="1" si="793"/>
        <v/>
      </c>
      <c r="P5977" s="70" t="str">
        <f t="shared" ca="1" si="794"/>
        <v/>
      </c>
      <c r="Q5977" s="71" t="str">
        <f t="shared" si="795"/>
        <v/>
      </c>
    </row>
    <row r="5978" spans="2:17" x14ac:dyDescent="0.2">
      <c r="B5978">
        <f t="shared" ca="1" si="796"/>
        <v>3</v>
      </c>
      <c r="G5978" t="str">
        <f t="shared" ca="1" si="791"/>
        <v/>
      </c>
      <c r="H5978">
        <f t="shared" si="797"/>
        <v>0</v>
      </c>
      <c r="N5978" s="67" t="str">
        <f t="shared" ca="1" si="792"/>
        <v/>
      </c>
      <c r="O5978" s="70" t="str">
        <f t="shared" ca="1" si="793"/>
        <v/>
      </c>
      <c r="P5978" s="70" t="str">
        <f t="shared" ca="1" si="794"/>
        <v/>
      </c>
      <c r="Q5978" s="71" t="str">
        <f t="shared" si="795"/>
        <v/>
      </c>
    </row>
    <row r="5979" spans="2:17" x14ac:dyDescent="0.2">
      <c r="B5979">
        <f t="shared" ca="1" si="796"/>
        <v>3</v>
      </c>
      <c r="G5979" t="str">
        <f t="shared" ca="1" si="791"/>
        <v/>
      </c>
      <c r="H5979">
        <f t="shared" si="797"/>
        <v>0</v>
      </c>
      <c r="N5979" s="67" t="str">
        <f t="shared" ca="1" si="792"/>
        <v/>
      </c>
      <c r="O5979" s="70" t="str">
        <f t="shared" ca="1" si="793"/>
        <v/>
      </c>
      <c r="P5979" s="70" t="str">
        <f t="shared" ca="1" si="794"/>
        <v/>
      </c>
      <c r="Q5979" s="71" t="str">
        <f t="shared" si="795"/>
        <v/>
      </c>
    </row>
    <row r="5980" spans="2:17" x14ac:dyDescent="0.2">
      <c r="B5980">
        <f t="shared" ca="1" si="796"/>
        <v>3</v>
      </c>
      <c r="G5980" t="str">
        <f t="shared" ca="1" si="791"/>
        <v/>
      </c>
      <c r="H5980">
        <f t="shared" si="797"/>
        <v>0</v>
      </c>
      <c r="N5980" s="67" t="str">
        <f t="shared" ca="1" si="792"/>
        <v/>
      </c>
      <c r="O5980" s="70" t="str">
        <f t="shared" ca="1" si="793"/>
        <v/>
      </c>
      <c r="P5980" s="70" t="str">
        <f t="shared" ca="1" si="794"/>
        <v/>
      </c>
      <c r="Q5980" s="71" t="str">
        <f t="shared" si="795"/>
        <v/>
      </c>
    </row>
    <row r="5981" spans="2:17" x14ac:dyDescent="0.2">
      <c r="B5981">
        <f t="shared" ca="1" si="796"/>
        <v>3</v>
      </c>
      <c r="G5981" t="str">
        <f t="shared" ca="1" si="791"/>
        <v/>
      </c>
      <c r="H5981">
        <f t="shared" si="797"/>
        <v>0</v>
      </c>
      <c r="N5981" s="67" t="str">
        <f t="shared" ca="1" si="792"/>
        <v/>
      </c>
      <c r="O5981" s="70" t="str">
        <f t="shared" ca="1" si="793"/>
        <v/>
      </c>
      <c r="P5981" s="70" t="str">
        <f t="shared" ca="1" si="794"/>
        <v/>
      </c>
      <c r="Q5981" s="71" t="str">
        <f t="shared" si="795"/>
        <v/>
      </c>
    </row>
    <row r="5982" spans="2:17" x14ac:dyDescent="0.2">
      <c r="B5982">
        <f t="shared" ca="1" si="796"/>
        <v>3</v>
      </c>
      <c r="G5982" t="str">
        <f t="shared" ca="1" si="791"/>
        <v/>
      </c>
      <c r="H5982">
        <f t="shared" si="797"/>
        <v>0</v>
      </c>
      <c r="N5982" s="67" t="str">
        <f t="shared" ca="1" si="792"/>
        <v/>
      </c>
      <c r="O5982" s="70" t="str">
        <f t="shared" ca="1" si="793"/>
        <v/>
      </c>
      <c r="P5982" s="70" t="str">
        <f t="shared" ca="1" si="794"/>
        <v/>
      </c>
      <c r="Q5982" s="71" t="str">
        <f t="shared" si="795"/>
        <v/>
      </c>
    </row>
    <row r="5983" spans="2:17" x14ac:dyDescent="0.2">
      <c r="B5983">
        <f t="shared" ca="1" si="796"/>
        <v>3</v>
      </c>
      <c r="G5983" t="str">
        <f t="shared" ca="1" si="791"/>
        <v/>
      </c>
      <c r="H5983">
        <f t="shared" si="797"/>
        <v>0</v>
      </c>
      <c r="N5983" s="67" t="str">
        <f t="shared" ca="1" si="792"/>
        <v/>
      </c>
      <c r="O5983" s="70" t="str">
        <f t="shared" ca="1" si="793"/>
        <v/>
      </c>
      <c r="P5983" s="70" t="str">
        <f t="shared" ca="1" si="794"/>
        <v/>
      </c>
      <c r="Q5983" s="71" t="str">
        <f t="shared" si="795"/>
        <v/>
      </c>
    </row>
    <row r="5984" spans="2:17" x14ac:dyDescent="0.2">
      <c r="B5984">
        <f t="shared" ca="1" si="796"/>
        <v>3</v>
      </c>
      <c r="G5984" t="str">
        <f t="shared" ca="1" si="791"/>
        <v/>
      </c>
      <c r="H5984">
        <f t="shared" si="797"/>
        <v>0</v>
      </c>
      <c r="N5984" s="67" t="str">
        <f t="shared" ca="1" si="792"/>
        <v/>
      </c>
      <c r="O5984" s="70" t="str">
        <f t="shared" ca="1" si="793"/>
        <v/>
      </c>
      <c r="P5984" s="70" t="str">
        <f t="shared" ca="1" si="794"/>
        <v/>
      </c>
      <c r="Q5984" s="71" t="str">
        <f t="shared" si="795"/>
        <v/>
      </c>
    </row>
    <row r="5985" spans="2:17" x14ac:dyDescent="0.2">
      <c r="B5985">
        <f t="shared" ca="1" si="796"/>
        <v>3</v>
      </c>
      <c r="G5985" t="str">
        <f t="shared" ca="1" si="791"/>
        <v/>
      </c>
      <c r="H5985">
        <f t="shared" si="797"/>
        <v>0</v>
      </c>
      <c r="N5985" s="67" t="str">
        <f t="shared" ca="1" si="792"/>
        <v/>
      </c>
      <c r="O5985" s="70" t="str">
        <f t="shared" ca="1" si="793"/>
        <v/>
      </c>
      <c r="P5985" s="70" t="str">
        <f t="shared" ca="1" si="794"/>
        <v/>
      </c>
      <c r="Q5985" s="71" t="str">
        <f t="shared" si="795"/>
        <v/>
      </c>
    </row>
    <row r="5986" spans="2:17" x14ac:dyDescent="0.2">
      <c r="B5986">
        <f t="shared" ca="1" si="796"/>
        <v>3</v>
      </c>
      <c r="G5986" t="str">
        <f t="shared" ca="1" si="791"/>
        <v/>
      </c>
      <c r="H5986">
        <f t="shared" si="797"/>
        <v>0</v>
      </c>
      <c r="N5986" s="67" t="str">
        <f t="shared" ca="1" si="792"/>
        <v/>
      </c>
      <c r="O5986" s="70" t="str">
        <f t="shared" ca="1" si="793"/>
        <v/>
      </c>
      <c r="P5986" s="70" t="str">
        <f t="shared" ca="1" si="794"/>
        <v/>
      </c>
      <c r="Q5986" s="71" t="str">
        <f t="shared" si="795"/>
        <v/>
      </c>
    </row>
    <row r="5987" spans="2:17" x14ac:dyDescent="0.2">
      <c r="B5987">
        <f t="shared" ca="1" si="796"/>
        <v>3</v>
      </c>
      <c r="G5987" t="str">
        <f t="shared" ca="1" si="791"/>
        <v/>
      </c>
      <c r="H5987">
        <f t="shared" si="797"/>
        <v>0</v>
      </c>
      <c r="N5987" s="67" t="str">
        <f t="shared" ca="1" si="792"/>
        <v/>
      </c>
      <c r="O5987" s="70" t="str">
        <f t="shared" ca="1" si="793"/>
        <v/>
      </c>
      <c r="P5987" s="70" t="str">
        <f t="shared" ca="1" si="794"/>
        <v/>
      </c>
      <c r="Q5987" s="71" t="str">
        <f t="shared" si="795"/>
        <v/>
      </c>
    </row>
    <row r="5988" spans="2:17" x14ac:dyDescent="0.2">
      <c r="B5988">
        <f t="shared" ca="1" si="796"/>
        <v>3</v>
      </c>
      <c r="G5988" t="str">
        <f t="shared" ca="1" si="791"/>
        <v/>
      </c>
      <c r="H5988">
        <f t="shared" si="797"/>
        <v>0</v>
      </c>
      <c r="N5988" s="67" t="str">
        <f t="shared" ca="1" si="792"/>
        <v/>
      </c>
      <c r="O5988" s="70" t="str">
        <f t="shared" ca="1" si="793"/>
        <v/>
      </c>
      <c r="P5988" s="70" t="str">
        <f t="shared" ca="1" si="794"/>
        <v/>
      </c>
      <c r="Q5988" s="71" t="str">
        <f t="shared" si="795"/>
        <v/>
      </c>
    </row>
    <row r="5989" spans="2:17" x14ac:dyDescent="0.2">
      <c r="B5989">
        <f t="shared" ca="1" si="796"/>
        <v>3</v>
      </c>
      <c r="G5989" t="str">
        <f t="shared" ca="1" si="791"/>
        <v/>
      </c>
      <c r="H5989">
        <f t="shared" si="797"/>
        <v>0</v>
      </c>
      <c r="N5989" s="67" t="str">
        <f t="shared" ca="1" si="792"/>
        <v/>
      </c>
      <c r="O5989" s="70" t="str">
        <f t="shared" ca="1" si="793"/>
        <v/>
      </c>
      <c r="P5989" s="70" t="str">
        <f t="shared" ca="1" si="794"/>
        <v/>
      </c>
      <c r="Q5989" s="71" t="str">
        <f t="shared" si="795"/>
        <v/>
      </c>
    </row>
    <row r="5990" spans="2:17" x14ac:dyDescent="0.2">
      <c r="B5990">
        <f t="shared" ca="1" si="796"/>
        <v>3</v>
      </c>
      <c r="G5990" t="str">
        <f t="shared" ca="1" si="791"/>
        <v/>
      </c>
      <c r="H5990">
        <f t="shared" si="797"/>
        <v>0</v>
      </c>
      <c r="N5990" s="67" t="str">
        <f t="shared" ca="1" si="792"/>
        <v/>
      </c>
      <c r="O5990" s="70" t="str">
        <f t="shared" ca="1" si="793"/>
        <v/>
      </c>
      <c r="P5990" s="70" t="str">
        <f t="shared" ca="1" si="794"/>
        <v/>
      </c>
      <c r="Q5990" s="71" t="str">
        <f t="shared" si="795"/>
        <v/>
      </c>
    </row>
    <row r="5991" spans="2:17" x14ac:dyDescent="0.2">
      <c r="B5991">
        <f t="shared" ca="1" si="796"/>
        <v>3</v>
      </c>
      <c r="G5991" t="str">
        <f t="shared" ca="1" si="791"/>
        <v/>
      </c>
      <c r="H5991">
        <f t="shared" si="797"/>
        <v>0</v>
      </c>
      <c r="N5991" s="67" t="str">
        <f t="shared" ca="1" si="792"/>
        <v/>
      </c>
      <c r="O5991" s="70" t="str">
        <f t="shared" ca="1" si="793"/>
        <v/>
      </c>
      <c r="P5991" s="70" t="str">
        <f t="shared" ca="1" si="794"/>
        <v/>
      </c>
      <c r="Q5991" s="71" t="str">
        <f t="shared" si="795"/>
        <v/>
      </c>
    </row>
    <row r="5992" spans="2:17" x14ac:dyDescent="0.2">
      <c r="B5992">
        <f t="shared" ca="1" si="796"/>
        <v>3</v>
      </c>
      <c r="G5992" t="str">
        <f t="shared" ca="1" si="791"/>
        <v/>
      </c>
      <c r="H5992">
        <f t="shared" si="797"/>
        <v>0</v>
      </c>
      <c r="N5992" s="67" t="str">
        <f t="shared" ca="1" si="792"/>
        <v/>
      </c>
      <c r="O5992" s="70" t="str">
        <f t="shared" ca="1" si="793"/>
        <v/>
      </c>
      <c r="P5992" s="70" t="str">
        <f t="shared" ca="1" si="794"/>
        <v/>
      </c>
      <c r="Q5992" s="71" t="str">
        <f t="shared" si="795"/>
        <v/>
      </c>
    </row>
    <row r="5993" spans="2:17" x14ac:dyDescent="0.2">
      <c r="B5993">
        <f t="shared" ca="1" si="796"/>
        <v>3</v>
      </c>
      <c r="G5993" t="str">
        <f t="shared" ca="1" si="791"/>
        <v/>
      </c>
      <c r="H5993">
        <f t="shared" si="797"/>
        <v>0</v>
      </c>
      <c r="N5993" s="67" t="str">
        <f t="shared" ca="1" si="792"/>
        <v/>
      </c>
      <c r="O5993" s="70" t="str">
        <f t="shared" ca="1" si="793"/>
        <v/>
      </c>
      <c r="P5993" s="70" t="str">
        <f t="shared" ca="1" si="794"/>
        <v/>
      </c>
      <c r="Q5993" s="71" t="str">
        <f t="shared" si="795"/>
        <v/>
      </c>
    </row>
    <row r="5994" spans="2:17" x14ac:dyDescent="0.2">
      <c r="B5994">
        <f t="shared" ca="1" si="796"/>
        <v>3</v>
      </c>
      <c r="G5994" t="str">
        <f t="shared" ca="1" si="791"/>
        <v/>
      </c>
      <c r="H5994">
        <f t="shared" si="797"/>
        <v>0</v>
      </c>
      <c r="N5994" s="67" t="str">
        <f t="shared" ca="1" si="792"/>
        <v/>
      </c>
      <c r="O5994" s="70" t="str">
        <f t="shared" ca="1" si="793"/>
        <v/>
      </c>
      <c r="P5994" s="70" t="str">
        <f t="shared" ca="1" si="794"/>
        <v/>
      </c>
      <c r="Q5994" s="71" t="str">
        <f t="shared" si="795"/>
        <v/>
      </c>
    </row>
    <row r="5995" spans="2:17" x14ac:dyDescent="0.2">
      <c r="B5995">
        <f t="shared" ca="1" si="796"/>
        <v>3</v>
      </c>
      <c r="G5995" t="str">
        <f t="shared" ca="1" si="791"/>
        <v/>
      </c>
      <c r="H5995">
        <f t="shared" si="797"/>
        <v>0</v>
      </c>
      <c r="N5995" s="67" t="str">
        <f t="shared" ca="1" si="792"/>
        <v/>
      </c>
      <c r="O5995" s="70" t="str">
        <f t="shared" ca="1" si="793"/>
        <v/>
      </c>
      <c r="P5995" s="70" t="str">
        <f t="shared" ca="1" si="794"/>
        <v/>
      </c>
      <c r="Q5995" s="71" t="str">
        <f t="shared" si="795"/>
        <v/>
      </c>
    </row>
    <row r="5996" spans="2:17" x14ac:dyDescent="0.2">
      <c r="B5996">
        <f t="shared" ca="1" si="796"/>
        <v>3</v>
      </c>
      <c r="G5996" t="str">
        <f t="shared" ca="1" si="791"/>
        <v/>
      </c>
      <c r="H5996">
        <f t="shared" si="797"/>
        <v>0</v>
      </c>
      <c r="N5996" s="67" t="str">
        <f t="shared" ca="1" si="792"/>
        <v/>
      </c>
      <c r="O5996" s="70" t="str">
        <f t="shared" ca="1" si="793"/>
        <v/>
      </c>
      <c r="P5996" s="70" t="str">
        <f t="shared" ca="1" si="794"/>
        <v/>
      </c>
      <c r="Q5996" s="71" t="str">
        <f t="shared" si="795"/>
        <v/>
      </c>
    </row>
    <row r="5997" spans="2:17" x14ac:dyDescent="0.2">
      <c r="B5997">
        <f t="shared" ca="1" si="796"/>
        <v>3</v>
      </c>
      <c r="G5997" t="str">
        <f t="shared" ca="1" si="791"/>
        <v/>
      </c>
      <c r="H5997">
        <f t="shared" si="797"/>
        <v>0</v>
      </c>
      <c r="N5997" s="67" t="str">
        <f t="shared" ca="1" si="792"/>
        <v/>
      </c>
      <c r="O5997" s="70" t="str">
        <f t="shared" ca="1" si="793"/>
        <v/>
      </c>
      <c r="P5997" s="70" t="str">
        <f t="shared" ca="1" si="794"/>
        <v/>
      </c>
      <c r="Q5997" s="71" t="str">
        <f t="shared" si="795"/>
        <v/>
      </c>
    </row>
    <row r="5998" spans="2:17" x14ac:dyDescent="0.2">
      <c r="B5998">
        <f t="shared" ca="1" si="796"/>
        <v>3</v>
      </c>
      <c r="G5998" t="str">
        <f t="shared" ca="1" si="791"/>
        <v/>
      </c>
      <c r="H5998">
        <f t="shared" si="797"/>
        <v>0</v>
      </c>
      <c r="N5998" s="67" t="str">
        <f t="shared" ca="1" si="792"/>
        <v/>
      </c>
      <c r="O5998" s="70" t="str">
        <f t="shared" ca="1" si="793"/>
        <v/>
      </c>
      <c r="P5998" s="70" t="str">
        <f t="shared" ca="1" si="794"/>
        <v/>
      </c>
      <c r="Q5998" s="71" t="str">
        <f t="shared" si="795"/>
        <v/>
      </c>
    </row>
    <row r="5999" spans="2:17" x14ac:dyDescent="0.2">
      <c r="B5999">
        <f t="shared" ca="1" si="796"/>
        <v>3</v>
      </c>
      <c r="G5999" t="str">
        <f t="shared" ca="1" si="791"/>
        <v/>
      </c>
      <c r="H5999">
        <f t="shared" si="797"/>
        <v>0</v>
      </c>
      <c r="N5999" s="67" t="str">
        <f t="shared" ca="1" si="792"/>
        <v/>
      </c>
      <c r="O5999" s="70" t="str">
        <f t="shared" ca="1" si="793"/>
        <v/>
      </c>
      <c r="P5999" s="70" t="str">
        <f t="shared" ca="1" si="794"/>
        <v/>
      </c>
      <c r="Q5999" s="71" t="str">
        <f t="shared" si="795"/>
        <v/>
      </c>
    </row>
    <row r="6000" spans="2:17" x14ac:dyDescent="0.2">
      <c r="B6000">
        <f t="shared" ca="1" si="796"/>
        <v>3</v>
      </c>
      <c r="G6000" t="str">
        <f t="shared" ref="G6000:G6063" ca="1" si="798">IF(B6000=B5999+1,MID(A6002,29,FIND("Kockázatkezelés",A6002)-30)*1,"")</f>
        <v/>
      </c>
      <c r="H6000">
        <f t="shared" si="797"/>
        <v>0</v>
      </c>
      <c r="N6000" s="67" t="str">
        <f t="shared" ca="1" si="792"/>
        <v/>
      </c>
      <c r="O6000" s="70" t="str">
        <f t="shared" ca="1" si="793"/>
        <v/>
      </c>
      <c r="P6000" s="70" t="str">
        <f t="shared" ca="1" si="794"/>
        <v/>
      </c>
      <c r="Q6000" s="71" t="str">
        <f t="shared" si="795"/>
        <v/>
      </c>
    </row>
    <row r="6001" spans="2:17" x14ac:dyDescent="0.2">
      <c r="B6001">
        <f t="shared" ca="1" si="796"/>
        <v>3</v>
      </c>
      <c r="G6001" t="str">
        <f t="shared" ca="1" si="798"/>
        <v/>
      </c>
      <c r="H6001">
        <f t="shared" si="797"/>
        <v>0</v>
      </c>
      <c r="N6001" s="67" t="str">
        <f t="shared" ca="1" si="792"/>
        <v/>
      </c>
      <c r="O6001" s="70" t="str">
        <f t="shared" ca="1" si="793"/>
        <v/>
      </c>
      <c r="P6001" s="70" t="str">
        <f t="shared" ca="1" si="794"/>
        <v/>
      </c>
      <c r="Q6001" s="71" t="str">
        <f t="shared" si="795"/>
        <v/>
      </c>
    </row>
    <row r="6002" spans="2:17" x14ac:dyDescent="0.2">
      <c r="B6002">
        <f t="shared" ca="1" si="796"/>
        <v>3</v>
      </c>
      <c r="G6002" t="str">
        <f t="shared" ca="1" si="798"/>
        <v/>
      </c>
      <c r="H6002">
        <f t="shared" si="797"/>
        <v>0</v>
      </c>
      <c r="N6002" s="67" t="str">
        <f t="shared" ca="1" si="792"/>
        <v/>
      </c>
      <c r="O6002" s="70" t="str">
        <f t="shared" ca="1" si="793"/>
        <v/>
      </c>
      <c r="P6002" s="70" t="str">
        <f t="shared" ca="1" si="794"/>
        <v/>
      </c>
      <c r="Q6002" s="71" t="str">
        <f t="shared" si="795"/>
        <v/>
      </c>
    </row>
    <row r="6003" spans="2:17" x14ac:dyDescent="0.2">
      <c r="B6003">
        <f t="shared" ca="1" si="796"/>
        <v>3</v>
      </c>
      <c r="G6003" t="str">
        <f t="shared" ca="1" si="798"/>
        <v/>
      </c>
      <c r="H6003">
        <f t="shared" si="797"/>
        <v>0</v>
      </c>
      <c r="N6003" s="67" t="str">
        <f t="shared" ca="1" si="792"/>
        <v/>
      </c>
      <c r="O6003" s="70" t="str">
        <f t="shared" ca="1" si="793"/>
        <v/>
      </c>
      <c r="P6003" s="70" t="str">
        <f t="shared" ca="1" si="794"/>
        <v/>
      </c>
      <c r="Q6003" s="71" t="str">
        <f t="shared" si="795"/>
        <v/>
      </c>
    </row>
    <row r="6004" spans="2:17" x14ac:dyDescent="0.2">
      <c r="B6004">
        <f t="shared" ca="1" si="796"/>
        <v>3</v>
      </c>
      <c r="G6004" t="str">
        <f t="shared" ca="1" si="798"/>
        <v/>
      </c>
      <c r="H6004">
        <f t="shared" si="797"/>
        <v>0</v>
      </c>
      <c r="N6004" s="67" t="str">
        <f t="shared" ca="1" si="792"/>
        <v/>
      </c>
      <c r="O6004" s="70" t="str">
        <f t="shared" ca="1" si="793"/>
        <v/>
      </c>
      <c r="P6004" s="70" t="str">
        <f t="shared" ca="1" si="794"/>
        <v/>
      </c>
      <c r="Q6004" s="71" t="str">
        <f t="shared" si="795"/>
        <v/>
      </c>
    </row>
    <row r="6005" spans="2:17" x14ac:dyDescent="0.2">
      <c r="B6005">
        <f t="shared" ca="1" si="796"/>
        <v>3</v>
      </c>
      <c r="G6005" t="str">
        <f t="shared" ca="1" si="798"/>
        <v/>
      </c>
      <c r="H6005">
        <f t="shared" si="797"/>
        <v>0</v>
      </c>
      <c r="N6005" s="67" t="str">
        <f t="shared" ca="1" si="792"/>
        <v/>
      </c>
      <c r="O6005" s="70" t="str">
        <f t="shared" ca="1" si="793"/>
        <v/>
      </c>
      <c r="P6005" s="70" t="str">
        <f t="shared" ca="1" si="794"/>
        <v/>
      </c>
      <c r="Q6005" s="71" t="str">
        <f t="shared" si="795"/>
        <v/>
      </c>
    </row>
    <row r="6006" spans="2:17" x14ac:dyDescent="0.2">
      <c r="B6006">
        <f t="shared" ca="1" si="796"/>
        <v>3</v>
      </c>
      <c r="G6006" t="str">
        <f t="shared" ca="1" si="798"/>
        <v/>
      </c>
      <c r="H6006">
        <f t="shared" si="797"/>
        <v>0</v>
      </c>
      <c r="N6006" s="67" t="str">
        <f t="shared" ca="1" si="792"/>
        <v/>
      </c>
      <c r="O6006" s="70" t="str">
        <f t="shared" ca="1" si="793"/>
        <v/>
      </c>
      <c r="P6006" s="70" t="str">
        <f t="shared" ca="1" si="794"/>
        <v/>
      </c>
      <c r="Q6006" s="71" t="str">
        <f t="shared" si="795"/>
        <v/>
      </c>
    </row>
    <row r="6007" spans="2:17" x14ac:dyDescent="0.2">
      <c r="B6007">
        <f t="shared" ca="1" si="796"/>
        <v>3</v>
      </c>
      <c r="G6007" t="str">
        <f t="shared" ca="1" si="798"/>
        <v/>
      </c>
      <c r="H6007">
        <f t="shared" si="797"/>
        <v>0</v>
      </c>
      <c r="N6007" s="67" t="str">
        <f t="shared" ca="1" si="792"/>
        <v/>
      </c>
      <c r="O6007" s="70" t="str">
        <f t="shared" ca="1" si="793"/>
        <v/>
      </c>
      <c r="P6007" s="70" t="str">
        <f t="shared" ca="1" si="794"/>
        <v/>
      </c>
      <c r="Q6007" s="71" t="str">
        <f t="shared" si="795"/>
        <v/>
      </c>
    </row>
    <row r="6008" spans="2:17" x14ac:dyDescent="0.2">
      <c r="B6008">
        <f t="shared" ca="1" si="796"/>
        <v>3</v>
      </c>
      <c r="G6008" t="str">
        <f t="shared" ca="1" si="798"/>
        <v/>
      </c>
      <c r="H6008">
        <f t="shared" si="797"/>
        <v>0</v>
      </c>
      <c r="N6008" s="67" t="str">
        <f t="shared" ca="1" si="792"/>
        <v/>
      </c>
      <c r="O6008" s="70" t="str">
        <f t="shared" ca="1" si="793"/>
        <v/>
      </c>
      <c r="P6008" s="70" t="str">
        <f t="shared" ca="1" si="794"/>
        <v/>
      </c>
      <c r="Q6008" s="71" t="str">
        <f t="shared" si="795"/>
        <v/>
      </c>
    </row>
    <row r="6009" spans="2:17" x14ac:dyDescent="0.2">
      <c r="B6009">
        <f t="shared" ca="1" si="796"/>
        <v>3</v>
      </c>
      <c r="G6009" t="str">
        <f t="shared" ca="1" si="798"/>
        <v/>
      </c>
      <c r="H6009">
        <f t="shared" si="797"/>
        <v>0</v>
      </c>
      <c r="N6009" s="67" t="str">
        <f t="shared" ca="1" si="792"/>
        <v/>
      </c>
      <c r="O6009" s="70" t="str">
        <f t="shared" ca="1" si="793"/>
        <v/>
      </c>
      <c r="P6009" s="70" t="str">
        <f t="shared" ca="1" si="794"/>
        <v/>
      </c>
      <c r="Q6009" s="71" t="str">
        <f t="shared" si="795"/>
        <v/>
      </c>
    </row>
    <row r="6010" spans="2:17" x14ac:dyDescent="0.2">
      <c r="B6010">
        <f t="shared" ca="1" si="796"/>
        <v>3</v>
      </c>
      <c r="G6010" t="str">
        <f t="shared" ca="1" si="798"/>
        <v/>
      </c>
      <c r="H6010">
        <f t="shared" si="797"/>
        <v>0</v>
      </c>
      <c r="N6010" s="67" t="str">
        <f t="shared" ca="1" si="792"/>
        <v/>
      </c>
      <c r="O6010" s="70" t="str">
        <f t="shared" ca="1" si="793"/>
        <v/>
      </c>
      <c r="P6010" s="70" t="str">
        <f t="shared" ca="1" si="794"/>
        <v/>
      </c>
      <c r="Q6010" s="71" t="str">
        <f t="shared" si="795"/>
        <v/>
      </c>
    </row>
    <row r="6011" spans="2:17" x14ac:dyDescent="0.2">
      <c r="B6011">
        <f t="shared" ca="1" si="796"/>
        <v>3</v>
      </c>
      <c r="G6011" t="str">
        <f t="shared" ca="1" si="798"/>
        <v/>
      </c>
      <c r="H6011">
        <f t="shared" si="797"/>
        <v>0</v>
      </c>
      <c r="N6011" s="67" t="str">
        <f t="shared" ca="1" si="792"/>
        <v/>
      </c>
      <c r="O6011" s="70" t="str">
        <f t="shared" ca="1" si="793"/>
        <v/>
      </c>
      <c r="P6011" s="70" t="str">
        <f t="shared" ca="1" si="794"/>
        <v/>
      </c>
      <c r="Q6011" s="71" t="str">
        <f t="shared" si="795"/>
        <v/>
      </c>
    </row>
    <row r="6012" spans="2:17" x14ac:dyDescent="0.2">
      <c r="B6012">
        <f t="shared" ca="1" si="796"/>
        <v>3</v>
      </c>
      <c r="G6012" t="str">
        <f t="shared" ca="1" si="798"/>
        <v/>
      </c>
      <c r="H6012">
        <f t="shared" si="797"/>
        <v>0</v>
      </c>
      <c r="N6012" s="67" t="str">
        <f t="shared" ca="1" si="792"/>
        <v/>
      </c>
      <c r="O6012" s="70" t="str">
        <f t="shared" ca="1" si="793"/>
        <v/>
      </c>
      <c r="P6012" s="70" t="str">
        <f t="shared" ca="1" si="794"/>
        <v/>
      </c>
      <c r="Q6012" s="71" t="str">
        <f t="shared" si="795"/>
        <v/>
      </c>
    </row>
    <row r="6013" spans="2:17" x14ac:dyDescent="0.2">
      <c r="B6013">
        <f t="shared" ca="1" si="796"/>
        <v>3</v>
      </c>
      <c r="G6013" t="str">
        <f t="shared" ca="1" si="798"/>
        <v/>
      </c>
      <c r="H6013">
        <f t="shared" si="797"/>
        <v>0</v>
      </c>
      <c r="N6013" s="67" t="str">
        <f t="shared" ca="1" si="792"/>
        <v/>
      </c>
      <c r="O6013" s="70" t="str">
        <f t="shared" ca="1" si="793"/>
        <v/>
      </c>
      <c r="P6013" s="70" t="str">
        <f t="shared" ca="1" si="794"/>
        <v/>
      </c>
      <c r="Q6013" s="71" t="str">
        <f t="shared" si="795"/>
        <v/>
      </c>
    </row>
    <row r="6014" spans="2:17" x14ac:dyDescent="0.2">
      <c r="B6014">
        <f t="shared" ca="1" si="796"/>
        <v>3</v>
      </c>
      <c r="G6014" t="str">
        <f t="shared" ca="1" si="798"/>
        <v/>
      </c>
      <c r="H6014">
        <f t="shared" si="797"/>
        <v>0</v>
      </c>
      <c r="N6014" s="67" t="str">
        <f t="shared" ca="1" si="792"/>
        <v/>
      </c>
      <c r="O6014" s="70" t="str">
        <f t="shared" ca="1" si="793"/>
        <v/>
      </c>
      <c r="P6014" s="70" t="str">
        <f t="shared" ca="1" si="794"/>
        <v/>
      </c>
      <c r="Q6014" s="71" t="str">
        <f t="shared" si="795"/>
        <v/>
      </c>
    </row>
    <row r="6015" spans="2:17" x14ac:dyDescent="0.2">
      <c r="B6015">
        <f t="shared" ca="1" si="796"/>
        <v>3</v>
      </c>
      <c r="G6015" t="str">
        <f t="shared" ca="1" si="798"/>
        <v/>
      </c>
      <c r="H6015">
        <f t="shared" si="797"/>
        <v>0</v>
      </c>
      <c r="N6015" s="67" t="str">
        <f t="shared" ca="1" si="792"/>
        <v/>
      </c>
      <c r="O6015" s="70" t="str">
        <f t="shared" ca="1" si="793"/>
        <v/>
      </c>
      <c r="P6015" s="70" t="str">
        <f t="shared" ca="1" si="794"/>
        <v/>
      </c>
      <c r="Q6015" s="71" t="str">
        <f t="shared" si="795"/>
        <v/>
      </c>
    </row>
    <row r="6016" spans="2:17" x14ac:dyDescent="0.2">
      <c r="B6016">
        <f t="shared" ca="1" si="796"/>
        <v>3</v>
      </c>
      <c r="G6016" t="str">
        <f t="shared" ca="1" si="798"/>
        <v/>
      </c>
      <c r="H6016">
        <f t="shared" si="797"/>
        <v>0</v>
      </c>
      <c r="N6016" s="67" t="str">
        <f t="shared" ca="1" si="792"/>
        <v/>
      </c>
      <c r="O6016" s="70" t="str">
        <f t="shared" ca="1" si="793"/>
        <v/>
      </c>
      <c r="P6016" s="70" t="str">
        <f t="shared" ca="1" si="794"/>
        <v/>
      </c>
      <c r="Q6016" s="71" t="str">
        <f t="shared" si="795"/>
        <v/>
      </c>
    </row>
    <row r="6017" spans="2:17" x14ac:dyDescent="0.2">
      <c r="B6017">
        <f t="shared" ca="1" si="796"/>
        <v>3</v>
      </c>
      <c r="G6017" t="str">
        <f t="shared" ca="1" si="798"/>
        <v/>
      </c>
      <c r="H6017">
        <f t="shared" si="797"/>
        <v>0</v>
      </c>
      <c r="N6017" s="67" t="str">
        <f t="shared" ca="1" si="792"/>
        <v/>
      </c>
      <c r="O6017" s="70" t="str">
        <f t="shared" ca="1" si="793"/>
        <v/>
      </c>
      <c r="P6017" s="70" t="str">
        <f t="shared" ca="1" si="794"/>
        <v/>
      </c>
      <c r="Q6017" s="71" t="str">
        <f t="shared" si="795"/>
        <v/>
      </c>
    </row>
    <row r="6018" spans="2:17" x14ac:dyDescent="0.2">
      <c r="B6018">
        <f t="shared" ca="1" si="796"/>
        <v>3</v>
      </c>
      <c r="G6018" t="str">
        <f t="shared" ca="1" si="798"/>
        <v/>
      </c>
      <c r="H6018">
        <f t="shared" si="797"/>
        <v>0</v>
      </c>
      <c r="N6018" s="67" t="str">
        <f t="shared" ref="N6018:N6081" ca="1" si="799">IF(ISERROR(VLOOKUP($K6018,$B:$G,AA$2,FALSE)),"",VLOOKUP($K6018,$B:$G,AA$2,FALSE))</f>
        <v/>
      </c>
      <c r="O6018" s="70" t="str">
        <f t="shared" ref="O6018:O6081" ca="1" si="800">IF(ISERROR(VLOOKUP($K6018,$B:$G,AB$2,FALSE)),"",VLOOKUP($K6018,$B:$G,AB$2,FALSE))</f>
        <v/>
      </c>
      <c r="P6018" s="70" t="str">
        <f t="shared" ref="P6018:P6081" ca="1" si="801">IF(ISERROR(VLOOKUP($K6018,$B:$G,AC$2,FALSE)),"",VLOOKUP($K6018,$B:$G,AC$2,FALSE))</f>
        <v/>
      </c>
      <c r="Q6018" s="71" t="str">
        <f t="shared" ref="Q6018:Q6081" si="802">IF(L6018=0,"",(ROUND(IF(ISERROR(VLOOKUP($K6018,$B:$G,AD$2,FALSE)),"terület?",VLOOKUP($K6018,$B:$G,AD$2,FALSE)),2)))</f>
        <v/>
      </c>
    </row>
    <row r="6019" spans="2:17" x14ac:dyDescent="0.2">
      <c r="B6019">
        <f t="shared" ref="B6019:B6082" ca="1" si="803">IF(AND(LEFT(A6019,6)="Blokk:",RIGHT(A6019,10)&lt;&gt;"módosított",LEFT(A6020,11)="Táblaadatok",H6019&gt;0),B6018+1,B6018)</f>
        <v>3</v>
      </c>
      <c r="G6019" t="str">
        <f t="shared" ca="1" si="798"/>
        <v/>
      </c>
      <c r="H6019">
        <f t="shared" si="797"/>
        <v>0</v>
      </c>
      <c r="N6019" s="67" t="str">
        <f t="shared" ca="1" si="799"/>
        <v/>
      </c>
      <c r="O6019" s="70" t="str">
        <f t="shared" ca="1" si="800"/>
        <v/>
      </c>
      <c r="P6019" s="70" t="str">
        <f t="shared" ca="1" si="801"/>
        <v/>
      </c>
      <c r="Q6019" s="71" t="str">
        <f t="shared" si="802"/>
        <v/>
      </c>
    </row>
    <row r="6020" spans="2:17" x14ac:dyDescent="0.2">
      <c r="B6020">
        <f t="shared" ca="1" si="803"/>
        <v>3</v>
      </c>
      <c r="G6020" t="str">
        <f t="shared" ca="1" si="798"/>
        <v/>
      </c>
      <c r="H6020">
        <f t="shared" ref="H6020:H6083" si="804">IF(ISNA(VLOOKUP(MID(A6021,40,5),AE:AF,2,0)),0,1)</f>
        <v>0</v>
      </c>
      <c r="N6020" s="67" t="str">
        <f t="shared" ca="1" si="799"/>
        <v/>
      </c>
      <c r="O6020" s="70" t="str">
        <f t="shared" ca="1" si="800"/>
        <v/>
      </c>
      <c r="P6020" s="70" t="str">
        <f t="shared" ca="1" si="801"/>
        <v/>
      </c>
      <c r="Q6020" s="71" t="str">
        <f t="shared" si="802"/>
        <v/>
      </c>
    </row>
    <row r="6021" spans="2:17" x14ac:dyDescent="0.2">
      <c r="B6021">
        <f t="shared" ca="1" si="803"/>
        <v>3</v>
      </c>
      <c r="G6021" t="str">
        <f t="shared" ca="1" si="798"/>
        <v/>
      </c>
      <c r="H6021">
        <f t="shared" si="804"/>
        <v>0</v>
      </c>
      <c r="N6021" s="67" t="str">
        <f t="shared" ca="1" si="799"/>
        <v/>
      </c>
      <c r="O6021" s="70" t="str">
        <f t="shared" ca="1" si="800"/>
        <v/>
      </c>
      <c r="P6021" s="70" t="str">
        <f t="shared" ca="1" si="801"/>
        <v/>
      </c>
      <c r="Q6021" s="71" t="str">
        <f t="shared" si="802"/>
        <v/>
      </c>
    </row>
    <row r="6022" spans="2:17" x14ac:dyDescent="0.2">
      <c r="B6022">
        <f t="shared" ca="1" si="803"/>
        <v>3</v>
      </c>
      <c r="G6022" t="str">
        <f t="shared" ca="1" si="798"/>
        <v/>
      </c>
      <c r="H6022">
        <f t="shared" si="804"/>
        <v>0</v>
      </c>
      <c r="N6022" s="67" t="str">
        <f t="shared" ca="1" si="799"/>
        <v/>
      </c>
      <c r="O6022" s="70" t="str">
        <f t="shared" ca="1" si="800"/>
        <v/>
      </c>
      <c r="P6022" s="70" t="str">
        <f t="shared" ca="1" si="801"/>
        <v/>
      </c>
      <c r="Q6022" s="71" t="str">
        <f t="shared" si="802"/>
        <v/>
      </c>
    </row>
    <row r="6023" spans="2:17" x14ac:dyDescent="0.2">
      <c r="B6023">
        <f t="shared" ca="1" si="803"/>
        <v>3</v>
      </c>
      <c r="G6023" t="str">
        <f t="shared" ca="1" si="798"/>
        <v/>
      </c>
      <c r="H6023">
        <f t="shared" si="804"/>
        <v>0</v>
      </c>
      <c r="N6023" s="67" t="str">
        <f t="shared" ca="1" si="799"/>
        <v/>
      </c>
      <c r="O6023" s="70" t="str">
        <f t="shared" ca="1" si="800"/>
        <v/>
      </c>
      <c r="P6023" s="70" t="str">
        <f t="shared" ca="1" si="801"/>
        <v/>
      </c>
      <c r="Q6023" s="71" t="str">
        <f t="shared" si="802"/>
        <v/>
      </c>
    </row>
    <row r="6024" spans="2:17" x14ac:dyDescent="0.2">
      <c r="B6024">
        <f t="shared" ca="1" si="803"/>
        <v>3</v>
      </c>
      <c r="G6024" t="str">
        <f t="shared" ca="1" si="798"/>
        <v/>
      </c>
      <c r="H6024">
        <f t="shared" si="804"/>
        <v>0</v>
      </c>
      <c r="N6024" s="67" t="str">
        <f t="shared" ca="1" si="799"/>
        <v/>
      </c>
      <c r="O6024" s="70" t="str">
        <f t="shared" ca="1" si="800"/>
        <v/>
      </c>
      <c r="P6024" s="70" t="str">
        <f t="shared" ca="1" si="801"/>
        <v/>
      </c>
      <c r="Q6024" s="71" t="str">
        <f t="shared" si="802"/>
        <v/>
      </c>
    </row>
    <row r="6025" spans="2:17" x14ac:dyDescent="0.2">
      <c r="B6025">
        <f t="shared" ca="1" si="803"/>
        <v>3</v>
      </c>
      <c r="G6025" t="str">
        <f t="shared" ca="1" si="798"/>
        <v/>
      </c>
      <c r="H6025">
        <f t="shared" si="804"/>
        <v>0</v>
      </c>
      <c r="N6025" s="67" t="str">
        <f t="shared" ca="1" si="799"/>
        <v/>
      </c>
      <c r="O6025" s="70" t="str">
        <f t="shared" ca="1" si="800"/>
        <v/>
      </c>
      <c r="P6025" s="70" t="str">
        <f t="shared" ca="1" si="801"/>
        <v/>
      </c>
      <c r="Q6025" s="71" t="str">
        <f t="shared" si="802"/>
        <v/>
      </c>
    </row>
    <row r="6026" spans="2:17" x14ac:dyDescent="0.2">
      <c r="B6026">
        <f t="shared" ca="1" si="803"/>
        <v>3</v>
      </c>
      <c r="G6026" t="str">
        <f t="shared" ca="1" si="798"/>
        <v/>
      </c>
      <c r="H6026">
        <f t="shared" si="804"/>
        <v>0</v>
      </c>
      <c r="N6026" s="67" t="str">
        <f t="shared" ca="1" si="799"/>
        <v/>
      </c>
      <c r="O6026" s="70" t="str">
        <f t="shared" ca="1" si="800"/>
        <v/>
      </c>
      <c r="P6026" s="70" t="str">
        <f t="shared" ca="1" si="801"/>
        <v/>
      </c>
      <c r="Q6026" s="71" t="str">
        <f t="shared" si="802"/>
        <v/>
      </c>
    </row>
    <row r="6027" spans="2:17" x14ac:dyDescent="0.2">
      <c r="B6027">
        <f t="shared" ca="1" si="803"/>
        <v>3</v>
      </c>
      <c r="G6027" t="str">
        <f t="shared" ca="1" si="798"/>
        <v/>
      </c>
      <c r="H6027">
        <f t="shared" si="804"/>
        <v>0</v>
      </c>
      <c r="N6027" s="67" t="str">
        <f t="shared" ca="1" si="799"/>
        <v/>
      </c>
      <c r="O6027" s="70" t="str">
        <f t="shared" ca="1" si="800"/>
        <v/>
      </c>
      <c r="P6027" s="70" t="str">
        <f t="shared" ca="1" si="801"/>
        <v/>
      </c>
      <c r="Q6027" s="71" t="str">
        <f t="shared" si="802"/>
        <v/>
      </c>
    </row>
    <row r="6028" spans="2:17" x14ac:dyDescent="0.2">
      <c r="B6028">
        <f t="shared" ca="1" si="803"/>
        <v>3</v>
      </c>
      <c r="G6028" t="str">
        <f t="shared" ca="1" si="798"/>
        <v/>
      </c>
      <c r="H6028">
        <f t="shared" si="804"/>
        <v>0</v>
      </c>
      <c r="N6028" s="67" t="str">
        <f t="shared" ca="1" si="799"/>
        <v/>
      </c>
      <c r="O6028" s="70" t="str">
        <f t="shared" ca="1" si="800"/>
        <v/>
      </c>
      <c r="P6028" s="70" t="str">
        <f t="shared" ca="1" si="801"/>
        <v/>
      </c>
      <c r="Q6028" s="71" t="str">
        <f t="shared" si="802"/>
        <v/>
      </c>
    </row>
    <row r="6029" spans="2:17" x14ac:dyDescent="0.2">
      <c r="B6029">
        <f t="shared" ca="1" si="803"/>
        <v>3</v>
      </c>
      <c r="G6029" t="str">
        <f t="shared" ca="1" si="798"/>
        <v/>
      </c>
      <c r="H6029">
        <f t="shared" si="804"/>
        <v>0</v>
      </c>
      <c r="N6029" s="67" t="str">
        <f t="shared" ca="1" si="799"/>
        <v/>
      </c>
      <c r="O6029" s="70" t="str">
        <f t="shared" ca="1" si="800"/>
        <v/>
      </c>
      <c r="P6029" s="70" t="str">
        <f t="shared" ca="1" si="801"/>
        <v/>
      </c>
      <c r="Q6029" s="71" t="str">
        <f t="shared" si="802"/>
        <v/>
      </c>
    </row>
    <row r="6030" spans="2:17" x14ac:dyDescent="0.2">
      <c r="B6030">
        <f t="shared" ca="1" si="803"/>
        <v>3</v>
      </c>
      <c r="G6030" t="str">
        <f t="shared" ca="1" si="798"/>
        <v/>
      </c>
      <c r="H6030">
        <f t="shared" si="804"/>
        <v>0</v>
      </c>
      <c r="N6030" s="67" t="str">
        <f t="shared" ca="1" si="799"/>
        <v/>
      </c>
      <c r="O6030" s="70" t="str">
        <f t="shared" ca="1" si="800"/>
        <v/>
      </c>
      <c r="P6030" s="70" t="str">
        <f t="shared" ca="1" si="801"/>
        <v/>
      </c>
      <c r="Q6030" s="71" t="str">
        <f t="shared" si="802"/>
        <v/>
      </c>
    </row>
    <row r="6031" spans="2:17" x14ac:dyDescent="0.2">
      <c r="B6031">
        <f t="shared" ca="1" si="803"/>
        <v>3</v>
      </c>
      <c r="G6031" t="str">
        <f t="shared" ca="1" si="798"/>
        <v/>
      </c>
      <c r="H6031">
        <f t="shared" si="804"/>
        <v>0</v>
      </c>
      <c r="N6031" s="67" t="str">
        <f t="shared" ca="1" si="799"/>
        <v/>
      </c>
      <c r="O6031" s="70" t="str">
        <f t="shared" ca="1" si="800"/>
        <v/>
      </c>
      <c r="P6031" s="70" t="str">
        <f t="shared" ca="1" si="801"/>
        <v/>
      </c>
      <c r="Q6031" s="71" t="str">
        <f t="shared" si="802"/>
        <v/>
      </c>
    </row>
    <row r="6032" spans="2:17" x14ac:dyDescent="0.2">
      <c r="B6032">
        <f t="shared" ca="1" si="803"/>
        <v>3</v>
      </c>
      <c r="G6032" t="str">
        <f t="shared" ca="1" si="798"/>
        <v/>
      </c>
      <c r="H6032">
        <f t="shared" si="804"/>
        <v>0</v>
      </c>
      <c r="N6032" s="67" t="str">
        <f t="shared" ca="1" si="799"/>
        <v/>
      </c>
      <c r="O6032" s="70" t="str">
        <f t="shared" ca="1" si="800"/>
        <v/>
      </c>
      <c r="P6032" s="70" t="str">
        <f t="shared" ca="1" si="801"/>
        <v/>
      </c>
      <c r="Q6032" s="71" t="str">
        <f t="shared" si="802"/>
        <v/>
      </c>
    </row>
    <row r="6033" spans="2:17" x14ac:dyDescent="0.2">
      <c r="B6033">
        <f t="shared" ca="1" si="803"/>
        <v>3</v>
      </c>
      <c r="G6033" t="str">
        <f t="shared" ca="1" si="798"/>
        <v/>
      </c>
      <c r="H6033">
        <f t="shared" si="804"/>
        <v>0</v>
      </c>
      <c r="N6033" s="67" t="str">
        <f t="shared" ca="1" si="799"/>
        <v/>
      </c>
      <c r="O6033" s="70" t="str">
        <f t="shared" ca="1" si="800"/>
        <v/>
      </c>
      <c r="P6033" s="70" t="str">
        <f t="shared" ca="1" si="801"/>
        <v/>
      </c>
      <c r="Q6033" s="71" t="str">
        <f t="shared" si="802"/>
        <v/>
      </c>
    </row>
    <row r="6034" spans="2:17" x14ac:dyDescent="0.2">
      <c r="B6034">
        <f t="shared" ca="1" si="803"/>
        <v>3</v>
      </c>
      <c r="G6034" t="str">
        <f t="shared" ca="1" si="798"/>
        <v/>
      </c>
      <c r="H6034">
        <f t="shared" si="804"/>
        <v>0</v>
      </c>
      <c r="N6034" s="67" t="str">
        <f t="shared" ca="1" si="799"/>
        <v/>
      </c>
      <c r="O6034" s="70" t="str">
        <f t="shared" ca="1" si="800"/>
        <v/>
      </c>
      <c r="P6034" s="70" t="str">
        <f t="shared" ca="1" si="801"/>
        <v/>
      </c>
      <c r="Q6034" s="71" t="str">
        <f t="shared" si="802"/>
        <v/>
      </c>
    </row>
    <row r="6035" spans="2:17" x14ac:dyDescent="0.2">
      <c r="B6035">
        <f t="shared" ca="1" si="803"/>
        <v>3</v>
      </c>
      <c r="G6035" t="str">
        <f t="shared" ca="1" si="798"/>
        <v/>
      </c>
      <c r="H6035">
        <f t="shared" si="804"/>
        <v>0</v>
      </c>
      <c r="N6035" s="67" t="str">
        <f t="shared" ca="1" si="799"/>
        <v/>
      </c>
      <c r="O6035" s="70" t="str">
        <f t="shared" ca="1" si="800"/>
        <v/>
      </c>
      <c r="P6035" s="70" t="str">
        <f t="shared" ca="1" si="801"/>
        <v/>
      </c>
      <c r="Q6035" s="71" t="str">
        <f t="shared" si="802"/>
        <v/>
      </c>
    </row>
    <row r="6036" spans="2:17" x14ac:dyDescent="0.2">
      <c r="B6036">
        <f t="shared" ca="1" si="803"/>
        <v>3</v>
      </c>
      <c r="G6036" t="str">
        <f t="shared" ca="1" si="798"/>
        <v/>
      </c>
      <c r="H6036">
        <f t="shared" si="804"/>
        <v>0</v>
      </c>
      <c r="N6036" s="67" t="str">
        <f t="shared" ca="1" si="799"/>
        <v/>
      </c>
      <c r="O6036" s="70" t="str">
        <f t="shared" ca="1" si="800"/>
        <v/>
      </c>
      <c r="P6036" s="70" t="str">
        <f t="shared" ca="1" si="801"/>
        <v/>
      </c>
      <c r="Q6036" s="71" t="str">
        <f t="shared" si="802"/>
        <v/>
      </c>
    </row>
    <row r="6037" spans="2:17" x14ac:dyDescent="0.2">
      <c r="B6037">
        <f t="shared" ca="1" si="803"/>
        <v>3</v>
      </c>
      <c r="G6037" t="str">
        <f t="shared" ca="1" si="798"/>
        <v/>
      </c>
      <c r="H6037">
        <f t="shared" si="804"/>
        <v>0</v>
      </c>
      <c r="N6037" s="67" t="str">
        <f t="shared" ca="1" si="799"/>
        <v/>
      </c>
      <c r="O6037" s="70" t="str">
        <f t="shared" ca="1" si="800"/>
        <v/>
      </c>
      <c r="P6037" s="70" t="str">
        <f t="shared" ca="1" si="801"/>
        <v/>
      </c>
      <c r="Q6037" s="71" t="str">
        <f t="shared" si="802"/>
        <v/>
      </c>
    </row>
    <row r="6038" spans="2:17" x14ac:dyDescent="0.2">
      <c r="B6038">
        <f t="shared" ca="1" si="803"/>
        <v>3</v>
      </c>
      <c r="G6038" t="str">
        <f t="shared" ca="1" si="798"/>
        <v/>
      </c>
      <c r="H6038">
        <f t="shared" si="804"/>
        <v>0</v>
      </c>
      <c r="N6038" s="67" t="str">
        <f t="shared" ca="1" si="799"/>
        <v/>
      </c>
      <c r="O6038" s="70" t="str">
        <f t="shared" ca="1" si="800"/>
        <v/>
      </c>
      <c r="P6038" s="70" t="str">
        <f t="shared" ca="1" si="801"/>
        <v/>
      </c>
      <c r="Q6038" s="71" t="str">
        <f t="shared" si="802"/>
        <v/>
      </c>
    </row>
    <row r="6039" spans="2:17" x14ac:dyDescent="0.2">
      <c r="B6039">
        <f t="shared" ca="1" si="803"/>
        <v>3</v>
      </c>
      <c r="G6039" t="str">
        <f t="shared" ca="1" si="798"/>
        <v/>
      </c>
      <c r="H6039">
        <f t="shared" si="804"/>
        <v>0</v>
      </c>
      <c r="N6039" s="67" t="str">
        <f t="shared" ca="1" si="799"/>
        <v/>
      </c>
      <c r="O6039" s="70" t="str">
        <f t="shared" ca="1" si="800"/>
        <v/>
      </c>
      <c r="P6039" s="70" t="str">
        <f t="shared" ca="1" si="801"/>
        <v/>
      </c>
      <c r="Q6039" s="71" t="str">
        <f t="shared" si="802"/>
        <v/>
      </c>
    </row>
    <row r="6040" spans="2:17" x14ac:dyDescent="0.2">
      <c r="B6040">
        <f t="shared" ca="1" si="803"/>
        <v>3</v>
      </c>
      <c r="G6040" t="str">
        <f t="shared" ca="1" si="798"/>
        <v/>
      </c>
      <c r="H6040">
        <f t="shared" si="804"/>
        <v>0</v>
      </c>
      <c r="N6040" s="67" t="str">
        <f t="shared" ca="1" si="799"/>
        <v/>
      </c>
      <c r="O6040" s="70" t="str">
        <f t="shared" ca="1" si="800"/>
        <v/>
      </c>
      <c r="P6040" s="70" t="str">
        <f t="shared" ca="1" si="801"/>
        <v/>
      </c>
      <c r="Q6040" s="71" t="str">
        <f t="shared" si="802"/>
        <v/>
      </c>
    </row>
    <row r="6041" spans="2:17" x14ac:dyDescent="0.2">
      <c r="B6041">
        <f t="shared" ca="1" si="803"/>
        <v>3</v>
      </c>
      <c r="G6041" t="str">
        <f t="shared" ca="1" si="798"/>
        <v/>
      </c>
      <c r="H6041">
        <f t="shared" si="804"/>
        <v>0</v>
      </c>
      <c r="N6041" s="67" t="str">
        <f t="shared" ca="1" si="799"/>
        <v/>
      </c>
      <c r="O6041" s="70" t="str">
        <f t="shared" ca="1" si="800"/>
        <v/>
      </c>
      <c r="P6041" s="70" t="str">
        <f t="shared" ca="1" si="801"/>
        <v/>
      </c>
      <c r="Q6041" s="71" t="str">
        <f t="shared" si="802"/>
        <v/>
      </c>
    </row>
    <row r="6042" spans="2:17" x14ac:dyDescent="0.2">
      <c r="B6042">
        <f t="shared" ca="1" si="803"/>
        <v>3</v>
      </c>
      <c r="G6042" t="str">
        <f t="shared" ca="1" si="798"/>
        <v/>
      </c>
      <c r="H6042">
        <f t="shared" si="804"/>
        <v>0</v>
      </c>
      <c r="N6042" s="67" t="str">
        <f t="shared" ca="1" si="799"/>
        <v/>
      </c>
      <c r="O6042" s="70" t="str">
        <f t="shared" ca="1" si="800"/>
        <v/>
      </c>
      <c r="P6042" s="70" t="str">
        <f t="shared" ca="1" si="801"/>
        <v/>
      </c>
      <c r="Q6042" s="71" t="str">
        <f t="shared" si="802"/>
        <v/>
      </c>
    </row>
    <row r="6043" spans="2:17" x14ac:dyDescent="0.2">
      <c r="B6043">
        <f t="shared" ca="1" si="803"/>
        <v>3</v>
      </c>
      <c r="G6043" t="str">
        <f t="shared" ca="1" si="798"/>
        <v/>
      </c>
      <c r="H6043">
        <f t="shared" si="804"/>
        <v>0</v>
      </c>
      <c r="N6043" s="67" t="str">
        <f t="shared" ca="1" si="799"/>
        <v/>
      </c>
      <c r="O6043" s="70" t="str">
        <f t="shared" ca="1" si="800"/>
        <v/>
      </c>
      <c r="P6043" s="70" t="str">
        <f t="shared" ca="1" si="801"/>
        <v/>
      </c>
      <c r="Q6043" s="71" t="str">
        <f t="shared" si="802"/>
        <v/>
      </c>
    </row>
    <row r="6044" spans="2:17" x14ac:dyDescent="0.2">
      <c r="B6044">
        <f t="shared" ca="1" si="803"/>
        <v>3</v>
      </c>
      <c r="G6044" t="str">
        <f t="shared" ca="1" si="798"/>
        <v/>
      </c>
      <c r="H6044">
        <f t="shared" si="804"/>
        <v>0</v>
      </c>
      <c r="N6044" s="67" t="str">
        <f t="shared" ca="1" si="799"/>
        <v/>
      </c>
      <c r="O6044" s="70" t="str">
        <f t="shared" ca="1" si="800"/>
        <v/>
      </c>
      <c r="P6044" s="70" t="str">
        <f t="shared" ca="1" si="801"/>
        <v/>
      </c>
      <c r="Q6044" s="71" t="str">
        <f t="shared" si="802"/>
        <v/>
      </c>
    </row>
    <row r="6045" spans="2:17" x14ac:dyDescent="0.2">
      <c r="B6045">
        <f t="shared" ca="1" si="803"/>
        <v>3</v>
      </c>
      <c r="G6045" t="str">
        <f t="shared" ca="1" si="798"/>
        <v/>
      </c>
      <c r="H6045">
        <f t="shared" si="804"/>
        <v>0</v>
      </c>
      <c r="N6045" s="67" t="str">
        <f t="shared" ca="1" si="799"/>
        <v/>
      </c>
      <c r="O6045" s="70" t="str">
        <f t="shared" ca="1" si="800"/>
        <v/>
      </c>
      <c r="P6045" s="70" t="str">
        <f t="shared" ca="1" si="801"/>
        <v/>
      </c>
      <c r="Q6045" s="71" t="str">
        <f t="shared" si="802"/>
        <v/>
      </c>
    </row>
    <row r="6046" spans="2:17" x14ac:dyDescent="0.2">
      <c r="B6046">
        <f t="shared" ca="1" si="803"/>
        <v>3</v>
      </c>
      <c r="G6046" t="str">
        <f t="shared" ca="1" si="798"/>
        <v/>
      </c>
      <c r="H6046">
        <f t="shared" si="804"/>
        <v>0</v>
      </c>
      <c r="N6046" s="67" t="str">
        <f t="shared" ca="1" si="799"/>
        <v/>
      </c>
      <c r="O6046" s="70" t="str">
        <f t="shared" ca="1" si="800"/>
        <v/>
      </c>
      <c r="P6046" s="70" t="str">
        <f t="shared" ca="1" si="801"/>
        <v/>
      </c>
      <c r="Q6046" s="71" t="str">
        <f t="shared" si="802"/>
        <v/>
      </c>
    </row>
    <row r="6047" spans="2:17" x14ac:dyDescent="0.2">
      <c r="B6047">
        <f t="shared" ca="1" si="803"/>
        <v>3</v>
      </c>
      <c r="G6047" t="str">
        <f t="shared" ca="1" si="798"/>
        <v/>
      </c>
      <c r="H6047">
        <f t="shared" si="804"/>
        <v>0</v>
      </c>
      <c r="N6047" s="67" t="str">
        <f t="shared" ca="1" si="799"/>
        <v/>
      </c>
      <c r="O6047" s="70" t="str">
        <f t="shared" ca="1" si="800"/>
        <v/>
      </c>
      <c r="P6047" s="70" t="str">
        <f t="shared" ca="1" si="801"/>
        <v/>
      </c>
      <c r="Q6047" s="71" t="str">
        <f t="shared" si="802"/>
        <v/>
      </c>
    </row>
    <row r="6048" spans="2:17" x14ac:dyDescent="0.2">
      <c r="B6048">
        <f t="shared" ca="1" si="803"/>
        <v>3</v>
      </c>
      <c r="G6048" t="str">
        <f t="shared" ca="1" si="798"/>
        <v/>
      </c>
      <c r="H6048">
        <f t="shared" si="804"/>
        <v>0</v>
      </c>
      <c r="N6048" s="67" t="str">
        <f t="shared" ca="1" si="799"/>
        <v/>
      </c>
      <c r="O6048" s="70" t="str">
        <f t="shared" ca="1" si="800"/>
        <v/>
      </c>
      <c r="P6048" s="70" t="str">
        <f t="shared" ca="1" si="801"/>
        <v/>
      </c>
      <c r="Q6048" s="71" t="str">
        <f t="shared" si="802"/>
        <v/>
      </c>
    </row>
    <row r="6049" spans="2:17" x14ac:dyDescent="0.2">
      <c r="B6049">
        <f t="shared" ca="1" si="803"/>
        <v>3</v>
      </c>
      <c r="G6049" t="str">
        <f t="shared" ca="1" si="798"/>
        <v/>
      </c>
      <c r="H6049">
        <f t="shared" si="804"/>
        <v>0</v>
      </c>
      <c r="N6049" s="67" t="str">
        <f t="shared" ca="1" si="799"/>
        <v/>
      </c>
      <c r="O6049" s="70" t="str">
        <f t="shared" ca="1" si="800"/>
        <v/>
      </c>
      <c r="P6049" s="70" t="str">
        <f t="shared" ca="1" si="801"/>
        <v/>
      </c>
      <c r="Q6049" s="71" t="str">
        <f t="shared" si="802"/>
        <v/>
      </c>
    </row>
    <row r="6050" spans="2:17" x14ac:dyDescent="0.2">
      <c r="B6050">
        <f t="shared" ca="1" si="803"/>
        <v>3</v>
      </c>
      <c r="G6050" t="str">
        <f t="shared" ca="1" si="798"/>
        <v/>
      </c>
      <c r="H6050">
        <f t="shared" si="804"/>
        <v>0</v>
      </c>
      <c r="N6050" s="67" t="str">
        <f t="shared" ca="1" si="799"/>
        <v/>
      </c>
      <c r="O6050" s="70" t="str">
        <f t="shared" ca="1" si="800"/>
        <v/>
      </c>
      <c r="P6050" s="70" t="str">
        <f t="shared" ca="1" si="801"/>
        <v/>
      </c>
      <c r="Q6050" s="71" t="str">
        <f t="shared" si="802"/>
        <v/>
      </c>
    </row>
    <row r="6051" spans="2:17" x14ac:dyDescent="0.2">
      <c r="B6051">
        <f t="shared" ca="1" si="803"/>
        <v>3</v>
      </c>
      <c r="G6051" t="str">
        <f t="shared" ca="1" si="798"/>
        <v/>
      </c>
      <c r="H6051">
        <f t="shared" si="804"/>
        <v>0</v>
      </c>
      <c r="N6051" s="67" t="str">
        <f t="shared" ca="1" si="799"/>
        <v/>
      </c>
      <c r="O6051" s="70" t="str">
        <f t="shared" ca="1" si="800"/>
        <v/>
      </c>
      <c r="P6051" s="70" t="str">
        <f t="shared" ca="1" si="801"/>
        <v/>
      </c>
      <c r="Q6051" s="71" t="str">
        <f t="shared" si="802"/>
        <v/>
      </c>
    </row>
    <row r="6052" spans="2:17" x14ac:dyDescent="0.2">
      <c r="B6052">
        <f t="shared" ca="1" si="803"/>
        <v>3</v>
      </c>
      <c r="G6052" t="str">
        <f t="shared" ca="1" si="798"/>
        <v/>
      </c>
      <c r="H6052">
        <f t="shared" si="804"/>
        <v>0</v>
      </c>
      <c r="N6052" s="67" t="str">
        <f t="shared" ca="1" si="799"/>
        <v/>
      </c>
      <c r="O6052" s="70" t="str">
        <f t="shared" ca="1" si="800"/>
        <v/>
      </c>
      <c r="P6052" s="70" t="str">
        <f t="shared" ca="1" si="801"/>
        <v/>
      </c>
      <c r="Q6052" s="71" t="str">
        <f t="shared" si="802"/>
        <v/>
      </c>
    </row>
    <row r="6053" spans="2:17" x14ac:dyDescent="0.2">
      <c r="B6053">
        <f t="shared" ca="1" si="803"/>
        <v>3</v>
      </c>
      <c r="G6053" t="str">
        <f t="shared" ca="1" si="798"/>
        <v/>
      </c>
      <c r="H6053">
        <f t="shared" si="804"/>
        <v>0</v>
      </c>
      <c r="N6053" s="67" t="str">
        <f t="shared" ca="1" si="799"/>
        <v/>
      </c>
      <c r="O6053" s="70" t="str">
        <f t="shared" ca="1" si="800"/>
        <v/>
      </c>
      <c r="P6053" s="70" t="str">
        <f t="shared" ca="1" si="801"/>
        <v/>
      </c>
      <c r="Q6053" s="71" t="str">
        <f t="shared" si="802"/>
        <v/>
      </c>
    </row>
    <row r="6054" spans="2:17" x14ac:dyDescent="0.2">
      <c r="B6054">
        <f t="shared" ca="1" si="803"/>
        <v>3</v>
      </c>
      <c r="G6054" t="str">
        <f t="shared" ca="1" si="798"/>
        <v/>
      </c>
      <c r="H6054">
        <f t="shared" si="804"/>
        <v>0</v>
      </c>
      <c r="N6054" s="67" t="str">
        <f t="shared" ca="1" si="799"/>
        <v/>
      </c>
      <c r="O6054" s="70" t="str">
        <f t="shared" ca="1" si="800"/>
        <v/>
      </c>
      <c r="P6054" s="70" t="str">
        <f t="shared" ca="1" si="801"/>
        <v/>
      </c>
      <c r="Q6054" s="71" t="str">
        <f t="shared" si="802"/>
        <v/>
      </c>
    </row>
    <row r="6055" spans="2:17" x14ac:dyDescent="0.2">
      <c r="B6055">
        <f t="shared" ca="1" si="803"/>
        <v>3</v>
      </c>
      <c r="G6055" t="str">
        <f t="shared" ca="1" si="798"/>
        <v/>
      </c>
      <c r="H6055">
        <f t="shared" si="804"/>
        <v>0</v>
      </c>
      <c r="N6055" s="67" t="str">
        <f t="shared" ca="1" si="799"/>
        <v/>
      </c>
      <c r="O6055" s="70" t="str">
        <f t="shared" ca="1" si="800"/>
        <v/>
      </c>
      <c r="P6055" s="70" t="str">
        <f t="shared" ca="1" si="801"/>
        <v/>
      </c>
      <c r="Q6055" s="71" t="str">
        <f t="shared" si="802"/>
        <v/>
      </c>
    </row>
    <row r="6056" spans="2:17" x14ac:dyDescent="0.2">
      <c r="B6056">
        <f t="shared" ca="1" si="803"/>
        <v>3</v>
      </c>
      <c r="G6056" t="str">
        <f t="shared" ca="1" si="798"/>
        <v/>
      </c>
      <c r="H6056">
        <f t="shared" si="804"/>
        <v>0</v>
      </c>
      <c r="N6056" s="67" t="str">
        <f t="shared" ca="1" si="799"/>
        <v/>
      </c>
      <c r="O6056" s="70" t="str">
        <f t="shared" ca="1" si="800"/>
        <v/>
      </c>
      <c r="P6056" s="70" t="str">
        <f t="shared" ca="1" si="801"/>
        <v/>
      </c>
      <c r="Q6056" s="71" t="str">
        <f t="shared" si="802"/>
        <v/>
      </c>
    </row>
    <row r="6057" spans="2:17" x14ac:dyDescent="0.2">
      <c r="B6057">
        <f t="shared" ca="1" si="803"/>
        <v>3</v>
      </c>
      <c r="G6057" t="str">
        <f t="shared" ca="1" si="798"/>
        <v/>
      </c>
      <c r="H6057">
        <f t="shared" si="804"/>
        <v>0</v>
      </c>
      <c r="N6057" s="67" t="str">
        <f t="shared" ca="1" si="799"/>
        <v/>
      </c>
      <c r="O6057" s="70" t="str">
        <f t="shared" ca="1" si="800"/>
        <v/>
      </c>
      <c r="P6057" s="70" t="str">
        <f t="shared" ca="1" si="801"/>
        <v/>
      </c>
      <c r="Q6057" s="71" t="str">
        <f t="shared" si="802"/>
        <v/>
      </c>
    </row>
    <row r="6058" spans="2:17" x14ac:dyDescent="0.2">
      <c r="B6058">
        <f t="shared" ca="1" si="803"/>
        <v>3</v>
      </c>
      <c r="G6058" t="str">
        <f t="shared" ca="1" si="798"/>
        <v/>
      </c>
      <c r="H6058">
        <f t="shared" si="804"/>
        <v>0</v>
      </c>
      <c r="N6058" s="67" t="str">
        <f t="shared" ca="1" si="799"/>
        <v/>
      </c>
      <c r="O6058" s="70" t="str">
        <f t="shared" ca="1" si="800"/>
        <v/>
      </c>
      <c r="P6058" s="70" t="str">
        <f t="shared" ca="1" si="801"/>
        <v/>
      </c>
      <c r="Q6058" s="71" t="str">
        <f t="shared" si="802"/>
        <v/>
      </c>
    </row>
    <row r="6059" spans="2:17" x14ac:dyDescent="0.2">
      <c r="B6059">
        <f t="shared" ca="1" si="803"/>
        <v>3</v>
      </c>
      <c r="G6059" t="str">
        <f t="shared" ca="1" si="798"/>
        <v/>
      </c>
      <c r="H6059">
        <f t="shared" si="804"/>
        <v>0</v>
      </c>
      <c r="N6059" s="67" t="str">
        <f t="shared" ca="1" si="799"/>
        <v/>
      </c>
      <c r="O6059" s="70" t="str">
        <f t="shared" ca="1" si="800"/>
        <v/>
      </c>
      <c r="P6059" s="70" t="str">
        <f t="shared" ca="1" si="801"/>
        <v/>
      </c>
      <c r="Q6059" s="71" t="str">
        <f t="shared" si="802"/>
        <v/>
      </c>
    </row>
    <row r="6060" spans="2:17" x14ac:dyDescent="0.2">
      <c r="B6060">
        <f t="shared" ca="1" si="803"/>
        <v>3</v>
      </c>
      <c r="G6060" t="str">
        <f t="shared" ca="1" si="798"/>
        <v/>
      </c>
      <c r="H6060">
        <f t="shared" si="804"/>
        <v>0</v>
      </c>
      <c r="N6060" s="67" t="str">
        <f t="shared" ca="1" si="799"/>
        <v/>
      </c>
      <c r="O6060" s="70" t="str">
        <f t="shared" ca="1" si="800"/>
        <v/>
      </c>
      <c r="P6060" s="70" t="str">
        <f t="shared" ca="1" si="801"/>
        <v/>
      </c>
      <c r="Q6060" s="71" t="str">
        <f t="shared" si="802"/>
        <v/>
      </c>
    </row>
    <row r="6061" spans="2:17" x14ac:dyDescent="0.2">
      <c r="B6061">
        <f t="shared" ca="1" si="803"/>
        <v>3</v>
      </c>
      <c r="G6061" t="str">
        <f t="shared" ca="1" si="798"/>
        <v/>
      </c>
      <c r="H6061">
        <f t="shared" si="804"/>
        <v>0</v>
      </c>
      <c r="N6061" s="67" t="str">
        <f t="shared" ca="1" si="799"/>
        <v/>
      </c>
      <c r="O6061" s="70" t="str">
        <f t="shared" ca="1" si="800"/>
        <v/>
      </c>
      <c r="P6061" s="70" t="str">
        <f t="shared" ca="1" si="801"/>
        <v/>
      </c>
      <c r="Q6061" s="71" t="str">
        <f t="shared" si="802"/>
        <v/>
      </c>
    </row>
    <row r="6062" spans="2:17" x14ac:dyDescent="0.2">
      <c r="B6062">
        <f t="shared" ca="1" si="803"/>
        <v>3</v>
      </c>
      <c r="G6062" t="str">
        <f t="shared" ca="1" si="798"/>
        <v/>
      </c>
      <c r="H6062">
        <f t="shared" si="804"/>
        <v>0</v>
      </c>
      <c r="N6062" s="67" t="str">
        <f t="shared" ca="1" si="799"/>
        <v/>
      </c>
      <c r="O6062" s="70" t="str">
        <f t="shared" ca="1" si="800"/>
        <v/>
      </c>
      <c r="P6062" s="70" t="str">
        <f t="shared" ca="1" si="801"/>
        <v/>
      </c>
      <c r="Q6062" s="71" t="str">
        <f t="shared" si="802"/>
        <v/>
      </c>
    </row>
    <row r="6063" spans="2:17" x14ac:dyDescent="0.2">
      <c r="B6063">
        <f t="shared" ca="1" si="803"/>
        <v>3</v>
      </c>
      <c r="G6063" t="str">
        <f t="shared" ca="1" si="798"/>
        <v/>
      </c>
      <c r="H6063">
        <f t="shared" si="804"/>
        <v>0</v>
      </c>
      <c r="N6063" s="67" t="str">
        <f t="shared" ca="1" si="799"/>
        <v/>
      </c>
      <c r="O6063" s="70" t="str">
        <f t="shared" ca="1" si="800"/>
        <v/>
      </c>
      <c r="P6063" s="70" t="str">
        <f t="shared" ca="1" si="801"/>
        <v/>
      </c>
      <c r="Q6063" s="71" t="str">
        <f t="shared" si="802"/>
        <v/>
      </c>
    </row>
    <row r="6064" spans="2:17" x14ac:dyDescent="0.2">
      <c r="B6064">
        <f t="shared" ca="1" si="803"/>
        <v>3</v>
      </c>
      <c r="G6064" t="str">
        <f t="shared" ref="G6064:G6127" ca="1" si="805">IF(B6064=B6063+1,MID(A6066,29,FIND("Kockázatkezelés",A6066)-30)*1,"")</f>
        <v/>
      </c>
      <c r="H6064">
        <f t="shared" si="804"/>
        <v>0</v>
      </c>
      <c r="N6064" s="67" t="str">
        <f t="shared" ca="1" si="799"/>
        <v/>
      </c>
      <c r="O6064" s="70" t="str">
        <f t="shared" ca="1" si="800"/>
        <v/>
      </c>
      <c r="P6064" s="70" t="str">
        <f t="shared" ca="1" si="801"/>
        <v/>
      </c>
      <c r="Q6064" s="71" t="str">
        <f t="shared" si="802"/>
        <v/>
      </c>
    </row>
    <row r="6065" spans="2:17" x14ac:dyDescent="0.2">
      <c r="B6065">
        <f t="shared" ca="1" si="803"/>
        <v>3</v>
      </c>
      <c r="G6065" t="str">
        <f t="shared" ca="1" si="805"/>
        <v/>
      </c>
      <c r="H6065">
        <f t="shared" si="804"/>
        <v>0</v>
      </c>
      <c r="N6065" s="67" t="str">
        <f t="shared" ca="1" si="799"/>
        <v/>
      </c>
      <c r="O6065" s="70" t="str">
        <f t="shared" ca="1" si="800"/>
        <v/>
      </c>
      <c r="P6065" s="70" t="str">
        <f t="shared" ca="1" si="801"/>
        <v/>
      </c>
      <c r="Q6065" s="71" t="str">
        <f t="shared" si="802"/>
        <v/>
      </c>
    </row>
    <row r="6066" spans="2:17" x14ac:dyDescent="0.2">
      <c r="B6066">
        <f t="shared" ca="1" si="803"/>
        <v>3</v>
      </c>
      <c r="G6066" t="str">
        <f t="shared" ca="1" si="805"/>
        <v/>
      </c>
      <c r="H6066">
        <f t="shared" si="804"/>
        <v>0</v>
      </c>
      <c r="N6066" s="67" t="str">
        <f t="shared" ca="1" si="799"/>
        <v/>
      </c>
      <c r="O6066" s="70" t="str">
        <f t="shared" ca="1" si="800"/>
        <v/>
      </c>
      <c r="P6066" s="70" t="str">
        <f t="shared" ca="1" si="801"/>
        <v/>
      </c>
      <c r="Q6066" s="71" t="str">
        <f t="shared" si="802"/>
        <v/>
      </c>
    </row>
    <row r="6067" spans="2:17" x14ac:dyDescent="0.2">
      <c r="B6067">
        <f t="shared" ca="1" si="803"/>
        <v>3</v>
      </c>
      <c r="G6067" t="str">
        <f t="shared" ca="1" si="805"/>
        <v/>
      </c>
      <c r="H6067">
        <f t="shared" si="804"/>
        <v>0</v>
      </c>
      <c r="N6067" s="67" t="str">
        <f t="shared" ca="1" si="799"/>
        <v/>
      </c>
      <c r="O6067" s="70" t="str">
        <f t="shared" ca="1" si="800"/>
        <v/>
      </c>
      <c r="P6067" s="70" t="str">
        <f t="shared" ca="1" si="801"/>
        <v/>
      </c>
      <c r="Q6067" s="71" t="str">
        <f t="shared" si="802"/>
        <v/>
      </c>
    </row>
    <row r="6068" spans="2:17" x14ac:dyDescent="0.2">
      <c r="B6068">
        <f t="shared" ca="1" si="803"/>
        <v>3</v>
      </c>
      <c r="G6068" t="str">
        <f t="shared" ca="1" si="805"/>
        <v/>
      </c>
      <c r="H6068">
        <f t="shared" si="804"/>
        <v>0</v>
      </c>
      <c r="N6068" s="67" t="str">
        <f t="shared" ca="1" si="799"/>
        <v/>
      </c>
      <c r="O6068" s="70" t="str">
        <f t="shared" ca="1" si="800"/>
        <v/>
      </c>
      <c r="P6068" s="70" t="str">
        <f t="shared" ca="1" si="801"/>
        <v/>
      </c>
      <c r="Q6068" s="71" t="str">
        <f t="shared" si="802"/>
        <v/>
      </c>
    </row>
    <row r="6069" spans="2:17" x14ac:dyDescent="0.2">
      <c r="B6069">
        <f t="shared" ca="1" si="803"/>
        <v>3</v>
      </c>
      <c r="G6069" t="str">
        <f t="shared" ca="1" si="805"/>
        <v/>
      </c>
      <c r="H6069">
        <f t="shared" si="804"/>
        <v>0</v>
      </c>
      <c r="N6069" s="67" t="str">
        <f t="shared" ca="1" si="799"/>
        <v/>
      </c>
      <c r="O6069" s="70" t="str">
        <f t="shared" ca="1" si="800"/>
        <v/>
      </c>
      <c r="P6069" s="70" t="str">
        <f t="shared" ca="1" si="801"/>
        <v/>
      </c>
      <c r="Q6069" s="71" t="str">
        <f t="shared" si="802"/>
        <v/>
      </c>
    </row>
    <row r="6070" spans="2:17" x14ac:dyDescent="0.2">
      <c r="B6070">
        <f t="shared" ca="1" si="803"/>
        <v>3</v>
      </c>
      <c r="G6070" t="str">
        <f t="shared" ca="1" si="805"/>
        <v/>
      </c>
      <c r="H6070">
        <f t="shared" si="804"/>
        <v>0</v>
      </c>
      <c r="N6070" s="67" t="str">
        <f t="shared" ca="1" si="799"/>
        <v/>
      </c>
      <c r="O6070" s="70" t="str">
        <f t="shared" ca="1" si="800"/>
        <v/>
      </c>
      <c r="P6070" s="70" t="str">
        <f t="shared" ca="1" si="801"/>
        <v/>
      </c>
      <c r="Q6070" s="71" t="str">
        <f t="shared" si="802"/>
        <v/>
      </c>
    </row>
    <row r="6071" spans="2:17" x14ac:dyDescent="0.2">
      <c r="B6071">
        <f t="shared" ca="1" si="803"/>
        <v>3</v>
      </c>
      <c r="G6071" t="str">
        <f t="shared" ca="1" si="805"/>
        <v/>
      </c>
      <c r="H6071">
        <f t="shared" si="804"/>
        <v>0</v>
      </c>
      <c r="N6071" s="67" t="str">
        <f t="shared" ca="1" si="799"/>
        <v/>
      </c>
      <c r="O6071" s="70" t="str">
        <f t="shared" ca="1" si="800"/>
        <v/>
      </c>
      <c r="P6071" s="70" t="str">
        <f t="shared" ca="1" si="801"/>
        <v/>
      </c>
      <c r="Q6071" s="71" t="str">
        <f t="shared" si="802"/>
        <v/>
      </c>
    </row>
    <row r="6072" spans="2:17" x14ac:dyDescent="0.2">
      <c r="B6072">
        <f t="shared" ca="1" si="803"/>
        <v>3</v>
      </c>
      <c r="G6072" t="str">
        <f t="shared" ca="1" si="805"/>
        <v/>
      </c>
      <c r="H6072">
        <f t="shared" si="804"/>
        <v>0</v>
      </c>
      <c r="N6072" s="67" t="str">
        <f t="shared" ca="1" si="799"/>
        <v/>
      </c>
      <c r="O6072" s="70" t="str">
        <f t="shared" ca="1" si="800"/>
        <v/>
      </c>
      <c r="P6072" s="70" t="str">
        <f t="shared" ca="1" si="801"/>
        <v/>
      </c>
      <c r="Q6072" s="71" t="str">
        <f t="shared" si="802"/>
        <v/>
      </c>
    </row>
    <row r="6073" spans="2:17" x14ac:dyDescent="0.2">
      <c r="B6073">
        <f t="shared" ca="1" si="803"/>
        <v>3</v>
      </c>
      <c r="G6073" t="str">
        <f t="shared" ca="1" si="805"/>
        <v/>
      </c>
      <c r="H6073">
        <f t="shared" si="804"/>
        <v>0</v>
      </c>
      <c r="N6073" s="67" t="str">
        <f t="shared" ca="1" si="799"/>
        <v/>
      </c>
      <c r="O6073" s="70" t="str">
        <f t="shared" ca="1" si="800"/>
        <v/>
      </c>
      <c r="P6073" s="70" t="str">
        <f t="shared" ca="1" si="801"/>
        <v/>
      </c>
      <c r="Q6073" s="71" t="str">
        <f t="shared" si="802"/>
        <v/>
      </c>
    </row>
    <row r="6074" spans="2:17" x14ac:dyDescent="0.2">
      <c r="B6074">
        <f t="shared" ca="1" si="803"/>
        <v>3</v>
      </c>
      <c r="G6074" t="str">
        <f t="shared" ca="1" si="805"/>
        <v/>
      </c>
      <c r="H6074">
        <f t="shared" si="804"/>
        <v>0</v>
      </c>
      <c r="N6074" s="67" t="str">
        <f t="shared" ca="1" si="799"/>
        <v/>
      </c>
      <c r="O6074" s="70" t="str">
        <f t="shared" ca="1" si="800"/>
        <v/>
      </c>
      <c r="P6074" s="70" t="str">
        <f t="shared" ca="1" si="801"/>
        <v/>
      </c>
      <c r="Q6074" s="71" t="str">
        <f t="shared" si="802"/>
        <v/>
      </c>
    </row>
    <row r="6075" spans="2:17" x14ac:dyDescent="0.2">
      <c r="B6075">
        <f t="shared" ca="1" si="803"/>
        <v>3</v>
      </c>
      <c r="G6075" t="str">
        <f t="shared" ca="1" si="805"/>
        <v/>
      </c>
      <c r="H6075">
        <f t="shared" si="804"/>
        <v>0</v>
      </c>
      <c r="N6075" s="67" t="str">
        <f t="shared" ca="1" si="799"/>
        <v/>
      </c>
      <c r="O6075" s="70" t="str">
        <f t="shared" ca="1" si="800"/>
        <v/>
      </c>
      <c r="P6075" s="70" t="str">
        <f t="shared" ca="1" si="801"/>
        <v/>
      </c>
      <c r="Q6075" s="71" t="str">
        <f t="shared" si="802"/>
        <v/>
      </c>
    </row>
    <row r="6076" spans="2:17" x14ac:dyDescent="0.2">
      <c r="B6076">
        <f t="shared" ca="1" si="803"/>
        <v>3</v>
      </c>
      <c r="G6076" t="str">
        <f t="shared" ca="1" si="805"/>
        <v/>
      </c>
      <c r="H6076">
        <f t="shared" si="804"/>
        <v>0</v>
      </c>
      <c r="N6076" s="67" t="str">
        <f t="shared" ca="1" si="799"/>
        <v/>
      </c>
      <c r="O6076" s="70" t="str">
        <f t="shared" ca="1" si="800"/>
        <v/>
      </c>
      <c r="P6076" s="70" t="str">
        <f t="shared" ca="1" si="801"/>
        <v/>
      </c>
      <c r="Q6076" s="71" t="str">
        <f t="shared" si="802"/>
        <v/>
      </c>
    </row>
    <row r="6077" spans="2:17" x14ac:dyDescent="0.2">
      <c r="B6077">
        <f t="shared" ca="1" si="803"/>
        <v>3</v>
      </c>
      <c r="G6077" t="str">
        <f t="shared" ca="1" si="805"/>
        <v/>
      </c>
      <c r="H6077">
        <f t="shared" si="804"/>
        <v>0</v>
      </c>
      <c r="N6077" s="67" t="str">
        <f t="shared" ca="1" si="799"/>
        <v/>
      </c>
      <c r="O6077" s="70" t="str">
        <f t="shared" ca="1" si="800"/>
        <v/>
      </c>
      <c r="P6077" s="70" t="str">
        <f t="shared" ca="1" si="801"/>
        <v/>
      </c>
      <c r="Q6077" s="71" t="str">
        <f t="shared" si="802"/>
        <v/>
      </c>
    </row>
    <row r="6078" spans="2:17" x14ac:dyDescent="0.2">
      <c r="B6078">
        <f t="shared" ca="1" si="803"/>
        <v>3</v>
      </c>
      <c r="G6078" t="str">
        <f t="shared" ca="1" si="805"/>
        <v/>
      </c>
      <c r="H6078">
        <f t="shared" si="804"/>
        <v>0</v>
      </c>
      <c r="N6078" s="67" t="str">
        <f t="shared" ca="1" si="799"/>
        <v/>
      </c>
      <c r="O6078" s="70" t="str">
        <f t="shared" ca="1" si="800"/>
        <v/>
      </c>
      <c r="P6078" s="70" t="str">
        <f t="shared" ca="1" si="801"/>
        <v/>
      </c>
      <c r="Q6078" s="71" t="str">
        <f t="shared" si="802"/>
        <v/>
      </c>
    </row>
    <row r="6079" spans="2:17" x14ac:dyDescent="0.2">
      <c r="B6079">
        <f t="shared" ca="1" si="803"/>
        <v>3</v>
      </c>
      <c r="G6079" t="str">
        <f t="shared" ca="1" si="805"/>
        <v/>
      </c>
      <c r="H6079">
        <f t="shared" si="804"/>
        <v>0</v>
      </c>
      <c r="N6079" s="67" t="str">
        <f t="shared" ca="1" si="799"/>
        <v/>
      </c>
      <c r="O6079" s="70" t="str">
        <f t="shared" ca="1" si="800"/>
        <v/>
      </c>
      <c r="P6079" s="70" t="str">
        <f t="shared" ca="1" si="801"/>
        <v/>
      </c>
      <c r="Q6079" s="71" t="str">
        <f t="shared" si="802"/>
        <v/>
      </c>
    </row>
    <row r="6080" spans="2:17" x14ac:dyDescent="0.2">
      <c r="B6080">
        <f t="shared" ca="1" si="803"/>
        <v>3</v>
      </c>
      <c r="G6080" t="str">
        <f t="shared" ca="1" si="805"/>
        <v/>
      </c>
      <c r="H6080">
        <f t="shared" si="804"/>
        <v>0</v>
      </c>
      <c r="N6080" s="67" t="str">
        <f t="shared" ca="1" si="799"/>
        <v/>
      </c>
      <c r="O6080" s="70" t="str">
        <f t="shared" ca="1" si="800"/>
        <v/>
      </c>
      <c r="P6080" s="70" t="str">
        <f t="shared" ca="1" si="801"/>
        <v/>
      </c>
      <c r="Q6080" s="71" t="str">
        <f t="shared" si="802"/>
        <v/>
      </c>
    </row>
    <row r="6081" spans="2:17" x14ac:dyDescent="0.2">
      <c r="B6081">
        <f t="shared" ca="1" si="803"/>
        <v>3</v>
      </c>
      <c r="G6081" t="str">
        <f t="shared" ca="1" si="805"/>
        <v/>
      </c>
      <c r="H6081">
        <f t="shared" si="804"/>
        <v>0</v>
      </c>
      <c r="N6081" s="67" t="str">
        <f t="shared" ca="1" si="799"/>
        <v/>
      </c>
      <c r="O6081" s="70" t="str">
        <f t="shared" ca="1" si="800"/>
        <v/>
      </c>
      <c r="P6081" s="70" t="str">
        <f t="shared" ca="1" si="801"/>
        <v/>
      </c>
      <c r="Q6081" s="71" t="str">
        <f t="shared" si="802"/>
        <v/>
      </c>
    </row>
    <row r="6082" spans="2:17" x14ac:dyDescent="0.2">
      <c r="B6082">
        <f t="shared" ca="1" si="803"/>
        <v>3</v>
      </c>
      <c r="G6082" t="str">
        <f t="shared" ca="1" si="805"/>
        <v/>
      </c>
      <c r="H6082">
        <f t="shared" si="804"/>
        <v>0</v>
      </c>
      <c r="N6082" s="67" t="str">
        <f t="shared" ref="N6082:N6145" ca="1" si="806">IF(ISERROR(VLOOKUP($K6082,$B:$G,AA$2,FALSE)),"",VLOOKUP($K6082,$B:$G,AA$2,FALSE))</f>
        <v/>
      </c>
      <c r="O6082" s="70" t="str">
        <f t="shared" ref="O6082:O6145" ca="1" si="807">IF(ISERROR(VLOOKUP($K6082,$B:$G,AB$2,FALSE)),"",VLOOKUP($K6082,$B:$G,AB$2,FALSE))</f>
        <v/>
      </c>
      <c r="P6082" s="70" t="str">
        <f t="shared" ref="P6082:P6145" ca="1" si="808">IF(ISERROR(VLOOKUP($K6082,$B:$G,AC$2,FALSE)),"",VLOOKUP($K6082,$B:$G,AC$2,FALSE))</f>
        <v/>
      </c>
      <c r="Q6082" s="71" t="str">
        <f t="shared" ref="Q6082:Q6145" si="809">IF(L6082=0,"",(ROUND(IF(ISERROR(VLOOKUP($K6082,$B:$G,AD$2,FALSE)),"terület?",VLOOKUP($K6082,$B:$G,AD$2,FALSE)),2)))</f>
        <v/>
      </c>
    </row>
    <row r="6083" spans="2:17" x14ac:dyDescent="0.2">
      <c r="B6083">
        <f t="shared" ref="B6083:B6146" ca="1" si="810">IF(AND(LEFT(A6083,6)="Blokk:",RIGHT(A6083,10)&lt;&gt;"módosított",LEFT(A6084,11)="Táblaadatok",H6083&gt;0),B6082+1,B6082)</f>
        <v>3</v>
      </c>
      <c r="G6083" t="str">
        <f t="shared" ca="1" si="805"/>
        <v/>
      </c>
      <c r="H6083">
        <f t="shared" si="804"/>
        <v>0</v>
      </c>
      <c r="N6083" s="67" t="str">
        <f t="shared" ca="1" si="806"/>
        <v/>
      </c>
      <c r="O6083" s="70" t="str">
        <f t="shared" ca="1" si="807"/>
        <v/>
      </c>
      <c r="P6083" s="70" t="str">
        <f t="shared" ca="1" si="808"/>
        <v/>
      </c>
      <c r="Q6083" s="71" t="str">
        <f t="shared" si="809"/>
        <v/>
      </c>
    </row>
    <row r="6084" spans="2:17" x14ac:dyDescent="0.2">
      <c r="B6084">
        <f t="shared" ca="1" si="810"/>
        <v>3</v>
      </c>
      <c r="G6084" t="str">
        <f t="shared" ca="1" si="805"/>
        <v/>
      </c>
      <c r="H6084">
        <f t="shared" ref="H6084:H6147" si="811">IF(ISNA(VLOOKUP(MID(A6085,40,5),AE:AF,2,0)),0,1)</f>
        <v>0</v>
      </c>
      <c r="N6084" s="67" t="str">
        <f t="shared" ca="1" si="806"/>
        <v/>
      </c>
      <c r="O6084" s="70" t="str">
        <f t="shared" ca="1" si="807"/>
        <v/>
      </c>
      <c r="P6084" s="70" t="str">
        <f t="shared" ca="1" si="808"/>
        <v/>
      </c>
      <c r="Q6084" s="71" t="str">
        <f t="shared" si="809"/>
        <v/>
      </c>
    </row>
    <row r="6085" spans="2:17" x14ac:dyDescent="0.2">
      <c r="B6085">
        <f t="shared" ca="1" si="810"/>
        <v>3</v>
      </c>
      <c r="G6085" t="str">
        <f t="shared" ca="1" si="805"/>
        <v/>
      </c>
      <c r="H6085">
        <f t="shared" si="811"/>
        <v>0</v>
      </c>
      <c r="N6085" s="67" t="str">
        <f t="shared" ca="1" si="806"/>
        <v/>
      </c>
      <c r="O6085" s="70" t="str">
        <f t="shared" ca="1" si="807"/>
        <v/>
      </c>
      <c r="P6085" s="70" t="str">
        <f t="shared" ca="1" si="808"/>
        <v/>
      </c>
      <c r="Q6085" s="71" t="str">
        <f t="shared" si="809"/>
        <v/>
      </c>
    </row>
    <row r="6086" spans="2:17" x14ac:dyDescent="0.2">
      <c r="B6086">
        <f t="shared" ca="1" si="810"/>
        <v>3</v>
      </c>
      <c r="G6086" t="str">
        <f t="shared" ca="1" si="805"/>
        <v/>
      </c>
      <c r="H6086">
        <f t="shared" si="811"/>
        <v>0</v>
      </c>
      <c r="N6086" s="67" t="str">
        <f t="shared" ca="1" si="806"/>
        <v/>
      </c>
      <c r="O6086" s="70" t="str">
        <f t="shared" ca="1" si="807"/>
        <v/>
      </c>
      <c r="P6086" s="70" t="str">
        <f t="shared" ca="1" si="808"/>
        <v/>
      </c>
      <c r="Q6086" s="71" t="str">
        <f t="shared" si="809"/>
        <v/>
      </c>
    </row>
    <row r="6087" spans="2:17" x14ac:dyDescent="0.2">
      <c r="B6087">
        <f t="shared" ca="1" si="810"/>
        <v>3</v>
      </c>
      <c r="G6087" t="str">
        <f t="shared" ca="1" si="805"/>
        <v/>
      </c>
      <c r="H6087">
        <f t="shared" si="811"/>
        <v>0</v>
      </c>
      <c r="N6087" s="67" t="str">
        <f t="shared" ca="1" si="806"/>
        <v/>
      </c>
      <c r="O6087" s="70" t="str">
        <f t="shared" ca="1" si="807"/>
        <v/>
      </c>
      <c r="P6087" s="70" t="str">
        <f t="shared" ca="1" si="808"/>
        <v/>
      </c>
      <c r="Q6087" s="71" t="str">
        <f t="shared" si="809"/>
        <v/>
      </c>
    </row>
    <row r="6088" spans="2:17" x14ac:dyDescent="0.2">
      <c r="B6088">
        <f t="shared" ca="1" si="810"/>
        <v>3</v>
      </c>
      <c r="G6088" t="str">
        <f t="shared" ca="1" si="805"/>
        <v/>
      </c>
      <c r="H6088">
        <f t="shared" si="811"/>
        <v>0</v>
      </c>
      <c r="N6088" s="67" t="str">
        <f t="shared" ca="1" si="806"/>
        <v/>
      </c>
      <c r="O6088" s="70" t="str">
        <f t="shared" ca="1" si="807"/>
        <v/>
      </c>
      <c r="P6088" s="70" t="str">
        <f t="shared" ca="1" si="808"/>
        <v/>
      </c>
      <c r="Q6088" s="71" t="str">
        <f t="shared" si="809"/>
        <v/>
      </c>
    </row>
    <row r="6089" spans="2:17" x14ac:dyDescent="0.2">
      <c r="B6089">
        <f t="shared" ca="1" si="810"/>
        <v>3</v>
      </c>
      <c r="G6089" t="str">
        <f t="shared" ca="1" si="805"/>
        <v/>
      </c>
      <c r="H6089">
        <f t="shared" si="811"/>
        <v>0</v>
      </c>
      <c r="N6089" s="67" t="str">
        <f t="shared" ca="1" si="806"/>
        <v/>
      </c>
      <c r="O6089" s="70" t="str">
        <f t="shared" ca="1" si="807"/>
        <v/>
      </c>
      <c r="P6089" s="70" t="str">
        <f t="shared" ca="1" si="808"/>
        <v/>
      </c>
      <c r="Q6089" s="71" t="str">
        <f t="shared" si="809"/>
        <v/>
      </c>
    </row>
    <row r="6090" spans="2:17" x14ac:dyDescent="0.2">
      <c r="B6090">
        <f t="shared" ca="1" si="810"/>
        <v>3</v>
      </c>
      <c r="G6090" t="str">
        <f t="shared" ca="1" si="805"/>
        <v/>
      </c>
      <c r="H6090">
        <f t="shared" si="811"/>
        <v>0</v>
      </c>
      <c r="N6090" s="67" t="str">
        <f t="shared" ca="1" si="806"/>
        <v/>
      </c>
      <c r="O6090" s="70" t="str">
        <f t="shared" ca="1" si="807"/>
        <v/>
      </c>
      <c r="P6090" s="70" t="str">
        <f t="shared" ca="1" si="808"/>
        <v/>
      </c>
      <c r="Q6090" s="71" t="str">
        <f t="shared" si="809"/>
        <v/>
      </c>
    </row>
    <row r="6091" spans="2:17" x14ac:dyDescent="0.2">
      <c r="B6091">
        <f t="shared" ca="1" si="810"/>
        <v>3</v>
      </c>
      <c r="G6091" t="str">
        <f t="shared" ca="1" si="805"/>
        <v/>
      </c>
      <c r="H6091">
        <f t="shared" si="811"/>
        <v>0</v>
      </c>
      <c r="N6091" s="67" t="str">
        <f t="shared" ca="1" si="806"/>
        <v/>
      </c>
      <c r="O6091" s="70" t="str">
        <f t="shared" ca="1" si="807"/>
        <v/>
      </c>
      <c r="P6091" s="70" t="str">
        <f t="shared" ca="1" si="808"/>
        <v/>
      </c>
      <c r="Q6091" s="71" t="str">
        <f t="shared" si="809"/>
        <v/>
      </c>
    </row>
    <row r="6092" spans="2:17" x14ac:dyDescent="0.2">
      <c r="B6092">
        <f t="shared" ca="1" si="810"/>
        <v>3</v>
      </c>
      <c r="G6092" t="str">
        <f t="shared" ca="1" si="805"/>
        <v/>
      </c>
      <c r="H6092">
        <f t="shared" si="811"/>
        <v>0</v>
      </c>
      <c r="N6092" s="67" t="str">
        <f t="shared" ca="1" si="806"/>
        <v/>
      </c>
      <c r="O6092" s="70" t="str">
        <f t="shared" ca="1" si="807"/>
        <v/>
      </c>
      <c r="P6092" s="70" t="str">
        <f t="shared" ca="1" si="808"/>
        <v/>
      </c>
      <c r="Q6092" s="71" t="str">
        <f t="shared" si="809"/>
        <v/>
      </c>
    </row>
    <row r="6093" spans="2:17" x14ac:dyDescent="0.2">
      <c r="B6093">
        <f t="shared" ca="1" si="810"/>
        <v>3</v>
      </c>
      <c r="G6093" t="str">
        <f t="shared" ca="1" si="805"/>
        <v/>
      </c>
      <c r="H6093">
        <f t="shared" si="811"/>
        <v>0</v>
      </c>
      <c r="N6093" s="67" t="str">
        <f t="shared" ca="1" si="806"/>
        <v/>
      </c>
      <c r="O6093" s="70" t="str">
        <f t="shared" ca="1" si="807"/>
        <v/>
      </c>
      <c r="P6093" s="70" t="str">
        <f t="shared" ca="1" si="808"/>
        <v/>
      </c>
      <c r="Q6093" s="71" t="str">
        <f t="shared" si="809"/>
        <v/>
      </c>
    </row>
    <row r="6094" spans="2:17" x14ac:dyDescent="0.2">
      <c r="B6094">
        <f t="shared" ca="1" si="810"/>
        <v>3</v>
      </c>
      <c r="G6094" t="str">
        <f t="shared" ca="1" si="805"/>
        <v/>
      </c>
      <c r="H6094">
        <f t="shared" si="811"/>
        <v>0</v>
      </c>
      <c r="N6094" s="67" t="str">
        <f t="shared" ca="1" si="806"/>
        <v/>
      </c>
      <c r="O6094" s="70" t="str">
        <f t="shared" ca="1" si="807"/>
        <v/>
      </c>
      <c r="P6094" s="70" t="str">
        <f t="shared" ca="1" si="808"/>
        <v/>
      </c>
      <c r="Q6094" s="71" t="str">
        <f t="shared" si="809"/>
        <v/>
      </c>
    </row>
    <row r="6095" spans="2:17" x14ac:dyDescent="0.2">
      <c r="B6095">
        <f t="shared" ca="1" si="810"/>
        <v>3</v>
      </c>
      <c r="G6095" t="str">
        <f t="shared" ca="1" si="805"/>
        <v/>
      </c>
      <c r="H6095">
        <f t="shared" si="811"/>
        <v>0</v>
      </c>
      <c r="N6095" s="67" t="str">
        <f t="shared" ca="1" si="806"/>
        <v/>
      </c>
      <c r="O6095" s="70" t="str">
        <f t="shared" ca="1" si="807"/>
        <v/>
      </c>
      <c r="P6095" s="70" t="str">
        <f t="shared" ca="1" si="808"/>
        <v/>
      </c>
      <c r="Q6095" s="71" t="str">
        <f t="shared" si="809"/>
        <v/>
      </c>
    </row>
    <row r="6096" spans="2:17" x14ac:dyDescent="0.2">
      <c r="B6096">
        <f t="shared" ca="1" si="810"/>
        <v>3</v>
      </c>
      <c r="G6096" t="str">
        <f t="shared" ca="1" si="805"/>
        <v/>
      </c>
      <c r="H6096">
        <f t="shared" si="811"/>
        <v>0</v>
      </c>
      <c r="N6096" s="67" t="str">
        <f t="shared" ca="1" si="806"/>
        <v/>
      </c>
      <c r="O6096" s="70" t="str">
        <f t="shared" ca="1" si="807"/>
        <v/>
      </c>
      <c r="P6096" s="70" t="str">
        <f t="shared" ca="1" si="808"/>
        <v/>
      </c>
      <c r="Q6096" s="71" t="str">
        <f t="shared" si="809"/>
        <v/>
      </c>
    </row>
    <row r="6097" spans="2:17" x14ac:dyDescent="0.2">
      <c r="B6097">
        <f t="shared" ca="1" si="810"/>
        <v>3</v>
      </c>
      <c r="G6097" t="str">
        <f t="shared" ca="1" si="805"/>
        <v/>
      </c>
      <c r="H6097">
        <f t="shared" si="811"/>
        <v>0</v>
      </c>
      <c r="N6097" s="67" t="str">
        <f t="shared" ca="1" si="806"/>
        <v/>
      </c>
      <c r="O6097" s="70" t="str">
        <f t="shared" ca="1" si="807"/>
        <v/>
      </c>
      <c r="P6097" s="70" t="str">
        <f t="shared" ca="1" si="808"/>
        <v/>
      </c>
      <c r="Q6097" s="71" t="str">
        <f t="shared" si="809"/>
        <v/>
      </c>
    </row>
    <row r="6098" spans="2:17" x14ac:dyDescent="0.2">
      <c r="B6098">
        <f t="shared" ca="1" si="810"/>
        <v>3</v>
      </c>
      <c r="G6098" t="str">
        <f t="shared" ca="1" si="805"/>
        <v/>
      </c>
      <c r="H6098">
        <f t="shared" si="811"/>
        <v>0</v>
      </c>
      <c r="N6098" s="67" t="str">
        <f t="shared" ca="1" si="806"/>
        <v/>
      </c>
      <c r="O6098" s="70" t="str">
        <f t="shared" ca="1" si="807"/>
        <v/>
      </c>
      <c r="P6098" s="70" t="str">
        <f t="shared" ca="1" si="808"/>
        <v/>
      </c>
      <c r="Q6098" s="71" t="str">
        <f t="shared" si="809"/>
        <v/>
      </c>
    </row>
    <row r="6099" spans="2:17" x14ac:dyDescent="0.2">
      <c r="B6099">
        <f t="shared" ca="1" si="810"/>
        <v>3</v>
      </c>
      <c r="G6099" t="str">
        <f t="shared" ca="1" si="805"/>
        <v/>
      </c>
      <c r="H6099">
        <f t="shared" si="811"/>
        <v>0</v>
      </c>
      <c r="N6099" s="67" t="str">
        <f t="shared" ca="1" si="806"/>
        <v/>
      </c>
      <c r="O6099" s="70" t="str">
        <f t="shared" ca="1" si="807"/>
        <v/>
      </c>
      <c r="P6099" s="70" t="str">
        <f t="shared" ca="1" si="808"/>
        <v/>
      </c>
      <c r="Q6099" s="71" t="str">
        <f t="shared" si="809"/>
        <v/>
      </c>
    </row>
    <row r="6100" spans="2:17" x14ac:dyDescent="0.2">
      <c r="B6100">
        <f t="shared" ca="1" si="810"/>
        <v>3</v>
      </c>
      <c r="G6100" t="str">
        <f t="shared" ca="1" si="805"/>
        <v/>
      </c>
      <c r="H6100">
        <f t="shared" si="811"/>
        <v>0</v>
      </c>
      <c r="N6100" s="67" t="str">
        <f t="shared" ca="1" si="806"/>
        <v/>
      </c>
      <c r="O6100" s="70" t="str">
        <f t="shared" ca="1" si="807"/>
        <v/>
      </c>
      <c r="P6100" s="70" t="str">
        <f t="shared" ca="1" si="808"/>
        <v/>
      </c>
      <c r="Q6100" s="71" t="str">
        <f t="shared" si="809"/>
        <v/>
      </c>
    </row>
    <row r="6101" spans="2:17" x14ac:dyDescent="0.2">
      <c r="B6101">
        <f t="shared" ca="1" si="810"/>
        <v>3</v>
      </c>
      <c r="G6101" t="str">
        <f t="shared" ca="1" si="805"/>
        <v/>
      </c>
      <c r="H6101">
        <f t="shared" si="811"/>
        <v>0</v>
      </c>
      <c r="N6101" s="67" t="str">
        <f t="shared" ca="1" si="806"/>
        <v/>
      </c>
      <c r="O6101" s="70" t="str">
        <f t="shared" ca="1" si="807"/>
        <v/>
      </c>
      <c r="P6101" s="70" t="str">
        <f t="shared" ca="1" si="808"/>
        <v/>
      </c>
      <c r="Q6101" s="71" t="str">
        <f t="shared" si="809"/>
        <v/>
      </c>
    </row>
    <row r="6102" spans="2:17" x14ac:dyDescent="0.2">
      <c r="B6102">
        <f t="shared" ca="1" si="810"/>
        <v>3</v>
      </c>
      <c r="G6102" t="str">
        <f t="shared" ca="1" si="805"/>
        <v/>
      </c>
      <c r="H6102">
        <f t="shared" si="811"/>
        <v>0</v>
      </c>
      <c r="N6102" s="67" t="str">
        <f t="shared" ca="1" si="806"/>
        <v/>
      </c>
      <c r="O6102" s="70" t="str">
        <f t="shared" ca="1" si="807"/>
        <v/>
      </c>
      <c r="P6102" s="70" t="str">
        <f t="shared" ca="1" si="808"/>
        <v/>
      </c>
      <c r="Q6102" s="71" t="str">
        <f t="shared" si="809"/>
        <v/>
      </c>
    </row>
    <row r="6103" spans="2:17" x14ac:dyDescent="0.2">
      <c r="B6103">
        <f t="shared" ca="1" si="810"/>
        <v>3</v>
      </c>
      <c r="G6103" t="str">
        <f t="shared" ca="1" si="805"/>
        <v/>
      </c>
      <c r="H6103">
        <f t="shared" si="811"/>
        <v>0</v>
      </c>
      <c r="N6103" s="67" t="str">
        <f t="shared" ca="1" si="806"/>
        <v/>
      </c>
      <c r="O6103" s="70" t="str">
        <f t="shared" ca="1" si="807"/>
        <v/>
      </c>
      <c r="P6103" s="70" t="str">
        <f t="shared" ca="1" si="808"/>
        <v/>
      </c>
      <c r="Q6103" s="71" t="str">
        <f t="shared" si="809"/>
        <v/>
      </c>
    </row>
    <row r="6104" spans="2:17" x14ac:dyDescent="0.2">
      <c r="B6104">
        <f t="shared" ca="1" si="810"/>
        <v>3</v>
      </c>
      <c r="G6104" t="str">
        <f t="shared" ca="1" si="805"/>
        <v/>
      </c>
      <c r="H6104">
        <f t="shared" si="811"/>
        <v>0</v>
      </c>
      <c r="N6104" s="67" t="str">
        <f t="shared" ca="1" si="806"/>
        <v/>
      </c>
      <c r="O6104" s="70" t="str">
        <f t="shared" ca="1" si="807"/>
        <v/>
      </c>
      <c r="P6104" s="70" t="str">
        <f t="shared" ca="1" si="808"/>
        <v/>
      </c>
      <c r="Q6104" s="71" t="str">
        <f t="shared" si="809"/>
        <v/>
      </c>
    </row>
    <row r="6105" spans="2:17" x14ac:dyDescent="0.2">
      <c r="B6105">
        <f t="shared" ca="1" si="810"/>
        <v>3</v>
      </c>
      <c r="G6105" t="str">
        <f t="shared" ca="1" si="805"/>
        <v/>
      </c>
      <c r="H6105">
        <f t="shared" si="811"/>
        <v>0</v>
      </c>
      <c r="N6105" s="67" t="str">
        <f t="shared" ca="1" si="806"/>
        <v/>
      </c>
      <c r="O6105" s="70" t="str">
        <f t="shared" ca="1" si="807"/>
        <v/>
      </c>
      <c r="P6105" s="70" t="str">
        <f t="shared" ca="1" si="808"/>
        <v/>
      </c>
      <c r="Q6105" s="71" t="str">
        <f t="shared" si="809"/>
        <v/>
      </c>
    </row>
    <row r="6106" spans="2:17" x14ac:dyDescent="0.2">
      <c r="B6106">
        <f t="shared" ca="1" si="810"/>
        <v>3</v>
      </c>
      <c r="G6106" t="str">
        <f t="shared" ca="1" si="805"/>
        <v/>
      </c>
      <c r="H6106">
        <f t="shared" si="811"/>
        <v>0</v>
      </c>
      <c r="N6106" s="67" t="str">
        <f t="shared" ca="1" si="806"/>
        <v/>
      </c>
      <c r="O6106" s="70" t="str">
        <f t="shared" ca="1" si="807"/>
        <v/>
      </c>
      <c r="P6106" s="70" t="str">
        <f t="shared" ca="1" si="808"/>
        <v/>
      </c>
      <c r="Q6106" s="71" t="str">
        <f t="shared" si="809"/>
        <v/>
      </c>
    </row>
    <row r="6107" spans="2:17" x14ac:dyDescent="0.2">
      <c r="B6107">
        <f t="shared" ca="1" si="810"/>
        <v>3</v>
      </c>
      <c r="G6107" t="str">
        <f t="shared" ca="1" si="805"/>
        <v/>
      </c>
      <c r="H6107">
        <f t="shared" si="811"/>
        <v>0</v>
      </c>
      <c r="N6107" s="67" t="str">
        <f t="shared" ca="1" si="806"/>
        <v/>
      </c>
      <c r="O6107" s="70" t="str">
        <f t="shared" ca="1" si="807"/>
        <v/>
      </c>
      <c r="P6107" s="70" t="str">
        <f t="shared" ca="1" si="808"/>
        <v/>
      </c>
      <c r="Q6107" s="71" t="str">
        <f t="shared" si="809"/>
        <v/>
      </c>
    </row>
    <row r="6108" spans="2:17" x14ac:dyDescent="0.2">
      <c r="B6108">
        <f t="shared" ca="1" si="810"/>
        <v>3</v>
      </c>
      <c r="G6108" t="str">
        <f t="shared" ca="1" si="805"/>
        <v/>
      </c>
      <c r="H6108">
        <f t="shared" si="811"/>
        <v>0</v>
      </c>
      <c r="N6108" s="67" t="str">
        <f t="shared" ca="1" si="806"/>
        <v/>
      </c>
      <c r="O6108" s="70" t="str">
        <f t="shared" ca="1" si="807"/>
        <v/>
      </c>
      <c r="P6108" s="70" t="str">
        <f t="shared" ca="1" si="808"/>
        <v/>
      </c>
      <c r="Q6108" s="71" t="str">
        <f t="shared" si="809"/>
        <v/>
      </c>
    </row>
    <row r="6109" spans="2:17" x14ac:dyDescent="0.2">
      <c r="B6109">
        <f t="shared" ca="1" si="810"/>
        <v>3</v>
      </c>
      <c r="G6109" t="str">
        <f t="shared" ca="1" si="805"/>
        <v/>
      </c>
      <c r="H6109">
        <f t="shared" si="811"/>
        <v>0</v>
      </c>
      <c r="N6109" s="67" t="str">
        <f t="shared" ca="1" si="806"/>
        <v/>
      </c>
      <c r="O6109" s="70" t="str">
        <f t="shared" ca="1" si="807"/>
        <v/>
      </c>
      <c r="P6109" s="70" t="str">
        <f t="shared" ca="1" si="808"/>
        <v/>
      </c>
      <c r="Q6109" s="71" t="str">
        <f t="shared" si="809"/>
        <v/>
      </c>
    </row>
    <row r="6110" spans="2:17" x14ac:dyDescent="0.2">
      <c r="B6110">
        <f t="shared" ca="1" si="810"/>
        <v>3</v>
      </c>
      <c r="G6110" t="str">
        <f t="shared" ca="1" si="805"/>
        <v/>
      </c>
      <c r="H6110">
        <f t="shared" si="811"/>
        <v>0</v>
      </c>
      <c r="N6110" s="67" t="str">
        <f t="shared" ca="1" si="806"/>
        <v/>
      </c>
      <c r="O6110" s="70" t="str">
        <f t="shared" ca="1" si="807"/>
        <v/>
      </c>
      <c r="P6110" s="70" t="str">
        <f t="shared" ca="1" si="808"/>
        <v/>
      </c>
      <c r="Q6110" s="71" t="str">
        <f t="shared" si="809"/>
        <v/>
      </c>
    </row>
    <row r="6111" spans="2:17" x14ac:dyDescent="0.2">
      <c r="B6111">
        <f t="shared" ca="1" si="810"/>
        <v>3</v>
      </c>
      <c r="G6111" t="str">
        <f t="shared" ca="1" si="805"/>
        <v/>
      </c>
      <c r="H6111">
        <f t="shared" si="811"/>
        <v>0</v>
      </c>
      <c r="N6111" s="67" t="str">
        <f t="shared" ca="1" si="806"/>
        <v/>
      </c>
      <c r="O6111" s="70" t="str">
        <f t="shared" ca="1" si="807"/>
        <v/>
      </c>
      <c r="P6111" s="70" t="str">
        <f t="shared" ca="1" si="808"/>
        <v/>
      </c>
      <c r="Q6111" s="71" t="str">
        <f t="shared" si="809"/>
        <v/>
      </c>
    </row>
    <row r="6112" spans="2:17" x14ac:dyDescent="0.2">
      <c r="B6112">
        <f t="shared" ca="1" si="810"/>
        <v>3</v>
      </c>
      <c r="G6112" t="str">
        <f t="shared" ca="1" si="805"/>
        <v/>
      </c>
      <c r="H6112">
        <f t="shared" si="811"/>
        <v>0</v>
      </c>
      <c r="N6112" s="67" t="str">
        <f t="shared" ca="1" si="806"/>
        <v/>
      </c>
      <c r="O6112" s="70" t="str">
        <f t="shared" ca="1" si="807"/>
        <v/>
      </c>
      <c r="P6112" s="70" t="str">
        <f t="shared" ca="1" si="808"/>
        <v/>
      </c>
      <c r="Q6112" s="71" t="str">
        <f t="shared" si="809"/>
        <v/>
      </c>
    </row>
    <row r="6113" spans="2:17" x14ac:dyDescent="0.2">
      <c r="B6113">
        <f t="shared" ca="1" si="810"/>
        <v>3</v>
      </c>
      <c r="G6113" t="str">
        <f t="shared" ca="1" si="805"/>
        <v/>
      </c>
      <c r="H6113">
        <f t="shared" si="811"/>
        <v>0</v>
      </c>
      <c r="N6113" s="67" t="str">
        <f t="shared" ca="1" si="806"/>
        <v/>
      </c>
      <c r="O6113" s="70" t="str">
        <f t="shared" ca="1" si="807"/>
        <v/>
      </c>
      <c r="P6113" s="70" t="str">
        <f t="shared" ca="1" si="808"/>
        <v/>
      </c>
      <c r="Q6113" s="71" t="str">
        <f t="shared" si="809"/>
        <v/>
      </c>
    </row>
    <row r="6114" spans="2:17" x14ac:dyDescent="0.2">
      <c r="B6114">
        <f t="shared" ca="1" si="810"/>
        <v>3</v>
      </c>
      <c r="G6114" t="str">
        <f t="shared" ca="1" si="805"/>
        <v/>
      </c>
      <c r="H6114">
        <f t="shared" si="811"/>
        <v>0</v>
      </c>
      <c r="N6114" s="67" t="str">
        <f t="shared" ca="1" si="806"/>
        <v/>
      </c>
      <c r="O6114" s="70" t="str">
        <f t="shared" ca="1" si="807"/>
        <v/>
      </c>
      <c r="P6114" s="70" t="str">
        <f t="shared" ca="1" si="808"/>
        <v/>
      </c>
      <c r="Q6114" s="71" t="str">
        <f t="shared" si="809"/>
        <v/>
      </c>
    </row>
    <row r="6115" spans="2:17" x14ac:dyDescent="0.2">
      <c r="B6115">
        <f t="shared" ca="1" si="810"/>
        <v>3</v>
      </c>
      <c r="G6115" t="str">
        <f t="shared" ca="1" si="805"/>
        <v/>
      </c>
      <c r="H6115">
        <f t="shared" si="811"/>
        <v>0</v>
      </c>
      <c r="N6115" s="67" t="str">
        <f t="shared" ca="1" si="806"/>
        <v/>
      </c>
      <c r="O6115" s="70" t="str">
        <f t="shared" ca="1" si="807"/>
        <v/>
      </c>
      <c r="P6115" s="70" t="str">
        <f t="shared" ca="1" si="808"/>
        <v/>
      </c>
      <c r="Q6115" s="71" t="str">
        <f t="shared" si="809"/>
        <v/>
      </c>
    </row>
    <row r="6116" spans="2:17" x14ac:dyDescent="0.2">
      <c r="B6116">
        <f t="shared" ca="1" si="810"/>
        <v>3</v>
      </c>
      <c r="G6116" t="str">
        <f t="shared" ca="1" si="805"/>
        <v/>
      </c>
      <c r="H6116">
        <f t="shared" si="811"/>
        <v>0</v>
      </c>
      <c r="N6116" s="67" t="str">
        <f t="shared" ca="1" si="806"/>
        <v/>
      </c>
      <c r="O6116" s="70" t="str">
        <f t="shared" ca="1" si="807"/>
        <v/>
      </c>
      <c r="P6116" s="70" t="str">
        <f t="shared" ca="1" si="808"/>
        <v/>
      </c>
      <c r="Q6116" s="71" t="str">
        <f t="shared" si="809"/>
        <v/>
      </c>
    </row>
    <row r="6117" spans="2:17" x14ac:dyDescent="0.2">
      <c r="B6117">
        <f t="shared" ca="1" si="810"/>
        <v>3</v>
      </c>
      <c r="G6117" t="str">
        <f t="shared" ca="1" si="805"/>
        <v/>
      </c>
      <c r="H6117">
        <f t="shared" si="811"/>
        <v>0</v>
      </c>
      <c r="N6117" s="67" t="str">
        <f t="shared" ca="1" si="806"/>
        <v/>
      </c>
      <c r="O6117" s="70" t="str">
        <f t="shared" ca="1" si="807"/>
        <v/>
      </c>
      <c r="P6117" s="70" t="str">
        <f t="shared" ca="1" si="808"/>
        <v/>
      </c>
      <c r="Q6117" s="71" t="str">
        <f t="shared" si="809"/>
        <v/>
      </c>
    </row>
    <row r="6118" spans="2:17" x14ac:dyDescent="0.2">
      <c r="B6118">
        <f t="shared" ca="1" si="810"/>
        <v>3</v>
      </c>
      <c r="G6118" t="str">
        <f t="shared" ca="1" si="805"/>
        <v/>
      </c>
      <c r="H6118">
        <f t="shared" si="811"/>
        <v>0</v>
      </c>
      <c r="N6118" s="67" t="str">
        <f t="shared" ca="1" si="806"/>
        <v/>
      </c>
      <c r="O6118" s="70" t="str">
        <f t="shared" ca="1" si="807"/>
        <v/>
      </c>
      <c r="P6118" s="70" t="str">
        <f t="shared" ca="1" si="808"/>
        <v/>
      </c>
      <c r="Q6118" s="71" t="str">
        <f t="shared" si="809"/>
        <v/>
      </c>
    </row>
    <row r="6119" spans="2:17" x14ac:dyDescent="0.2">
      <c r="B6119">
        <f t="shared" ca="1" si="810"/>
        <v>3</v>
      </c>
      <c r="G6119" t="str">
        <f t="shared" ca="1" si="805"/>
        <v/>
      </c>
      <c r="H6119">
        <f t="shared" si="811"/>
        <v>0</v>
      </c>
      <c r="N6119" s="67" t="str">
        <f t="shared" ca="1" si="806"/>
        <v/>
      </c>
      <c r="O6119" s="70" t="str">
        <f t="shared" ca="1" si="807"/>
        <v/>
      </c>
      <c r="P6119" s="70" t="str">
        <f t="shared" ca="1" si="808"/>
        <v/>
      </c>
      <c r="Q6119" s="71" t="str">
        <f t="shared" si="809"/>
        <v/>
      </c>
    </row>
    <row r="6120" spans="2:17" x14ac:dyDescent="0.2">
      <c r="B6120">
        <f t="shared" ca="1" si="810"/>
        <v>3</v>
      </c>
      <c r="G6120" t="str">
        <f t="shared" ca="1" si="805"/>
        <v/>
      </c>
      <c r="H6120">
        <f t="shared" si="811"/>
        <v>0</v>
      </c>
      <c r="N6120" s="67" t="str">
        <f t="shared" ca="1" si="806"/>
        <v/>
      </c>
      <c r="O6120" s="70" t="str">
        <f t="shared" ca="1" si="807"/>
        <v/>
      </c>
      <c r="P6120" s="70" t="str">
        <f t="shared" ca="1" si="808"/>
        <v/>
      </c>
      <c r="Q6120" s="71" t="str">
        <f t="shared" si="809"/>
        <v/>
      </c>
    </row>
    <row r="6121" spans="2:17" x14ac:dyDescent="0.2">
      <c r="B6121">
        <f t="shared" ca="1" si="810"/>
        <v>3</v>
      </c>
      <c r="G6121" t="str">
        <f t="shared" ca="1" si="805"/>
        <v/>
      </c>
      <c r="H6121">
        <f t="shared" si="811"/>
        <v>0</v>
      </c>
      <c r="N6121" s="67" t="str">
        <f t="shared" ca="1" si="806"/>
        <v/>
      </c>
      <c r="O6121" s="70" t="str">
        <f t="shared" ca="1" si="807"/>
        <v/>
      </c>
      <c r="P6121" s="70" t="str">
        <f t="shared" ca="1" si="808"/>
        <v/>
      </c>
      <c r="Q6121" s="71" t="str">
        <f t="shared" si="809"/>
        <v/>
      </c>
    </row>
    <row r="6122" spans="2:17" x14ac:dyDescent="0.2">
      <c r="B6122">
        <f t="shared" ca="1" si="810"/>
        <v>3</v>
      </c>
      <c r="G6122" t="str">
        <f t="shared" ca="1" si="805"/>
        <v/>
      </c>
      <c r="H6122">
        <f t="shared" si="811"/>
        <v>0</v>
      </c>
      <c r="N6122" s="67" t="str">
        <f t="shared" ca="1" si="806"/>
        <v/>
      </c>
      <c r="O6122" s="70" t="str">
        <f t="shared" ca="1" si="807"/>
        <v/>
      </c>
      <c r="P6122" s="70" t="str">
        <f t="shared" ca="1" si="808"/>
        <v/>
      </c>
      <c r="Q6122" s="71" t="str">
        <f t="shared" si="809"/>
        <v/>
      </c>
    </row>
    <row r="6123" spans="2:17" x14ac:dyDescent="0.2">
      <c r="B6123">
        <f t="shared" ca="1" si="810"/>
        <v>3</v>
      </c>
      <c r="G6123" t="str">
        <f t="shared" ca="1" si="805"/>
        <v/>
      </c>
      <c r="H6123">
        <f t="shared" si="811"/>
        <v>0</v>
      </c>
      <c r="N6123" s="67" t="str">
        <f t="shared" ca="1" si="806"/>
        <v/>
      </c>
      <c r="O6123" s="70" t="str">
        <f t="shared" ca="1" si="807"/>
        <v/>
      </c>
      <c r="P6123" s="70" t="str">
        <f t="shared" ca="1" si="808"/>
        <v/>
      </c>
      <c r="Q6123" s="71" t="str">
        <f t="shared" si="809"/>
        <v/>
      </c>
    </row>
    <row r="6124" spans="2:17" x14ac:dyDescent="0.2">
      <c r="B6124">
        <f t="shared" ca="1" si="810"/>
        <v>3</v>
      </c>
      <c r="G6124" t="str">
        <f t="shared" ca="1" si="805"/>
        <v/>
      </c>
      <c r="H6124">
        <f t="shared" si="811"/>
        <v>0</v>
      </c>
      <c r="N6124" s="67" t="str">
        <f t="shared" ca="1" si="806"/>
        <v/>
      </c>
      <c r="O6124" s="70" t="str">
        <f t="shared" ca="1" si="807"/>
        <v/>
      </c>
      <c r="P6124" s="70" t="str">
        <f t="shared" ca="1" si="808"/>
        <v/>
      </c>
      <c r="Q6124" s="71" t="str">
        <f t="shared" si="809"/>
        <v/>
      </c>
    </row>
    <row r="6125" spans="2:17" x14ac:dyDescent="0.2">
      <c r="B6125">
        <f t="shared" ca="1" si="810"/>
        <v>3</v>
      </c>
      <c r="G6125" t="str">
        <f t="shared" ca="1" si="805"/>
        <v/>
      </c>
      <c r="H6125">
        <f t="shared" si="811"/>
        <v>0</v>
      </c>
      <c r="N6125" s="67" t="str">
        <f t="shared" ca="1" si="806"/>
        <v/>
      </c>
      <c r="O6125" s="70" t="str">
        <f t="shared" ca="1" si="807"/>
        <v/>
      </c>
      <c r="P6125" s="70" t="str">
        <f t="shared" ca="1" si="808"/>
        <v/>
      </c>
      <c r="Q6125" s="71" t="str">
        <f t="shared" si="809"/>
        <v/>
      </c>
    </row>
    <row r="6126" spans="2:17" x14ac:dyDescent="0.2">
      <c r="B6126">
        <f t="shared" ca="1" si="810"/>
        <v>3</v>
      </c>
      <c r="G6126" t="str">
        <f t="shared" ca="1" si="805"/>
        <v/>
      </c>
      <c r="H6126">
        <f t="shared" si="811"/>
        <v>0</v>
      </c>
      <c r="N6126" s="67" t="str">
        <f t="shared" ca="1" si="806"/>
        <v/>
      </c>
      <c r="O6126" s="70" t="str">
        <f t="shared" ca="1" si="807"/>
        <v/>
      </c>
      <c r="P6126" s="70" t="str">
        <f t="shared" ca="1" si="808"/>
        <v/>
      </c>
      <c r="Q6126" s="71" t="str">
        <f t="shared" si="809"/>
        <v/>
      </c>
    </row>
    <row r="6127" spans="2:17" x14ac:dyDescent="0.2">
      <c r="B6127">
        <f t="shared" ca="1" si="810"/>
        <v>3</v>
      </c>
      <c r="G6127" t="str">
        <f t="shared" ca="1" si="805"/>
        <v/>
      </c>
      <c r="H6127">
        <f t="shared" si="811"/>
        <v>0</v>
      </c>
      <c r="N6127" s="67" t="str">
        <f t="shared" ca="1" si="806"/>
        <v/>
      </c>
      <c r="O6127" s="70" t="str">
        <f t="shared" ca="1" si="807"/>
        <v/>
      </c>
      <c r="P6127" s="70" t="str">
        <f t="shared" ca="1" si="808"/>
        <v/>
      </c>
      <c r="Q6127" s="71" t="str">
        <f t="shared" si="809"/>
        <v/>
      </c>
    </row>
    <row r="6128" spans="2:17" x14ac:dyDescent="0.2">
      <c r="B6128">
        <f t="shared" ca="1" si="810"/>
        <v>3</v>
      </c>
      <c r="G6128" t="str">
        <f t="shared" ref="G6128:G6191" ca="1" si="812">IF(B6128=B6127+1,MID(A6130,29,FIND("Kockázatkezelés",A6130)-30)*1,"")</f>
        <v/>
      </c>
      <c r="H6128">
        <f t="shared" si="811"/>
        <v>0</v>
      </c>
      <c r="N6128" s="67" t="str">
        <f t="shared" ca="1" si="806"/>
        <v/>
      </c>
      <c r="O6128" s="70" t="str">
        <f t="shared" ca="1" si="807"/>
        <v/>
      </c>
      <c r="P6128" s="70" t="str">
        <f t="shared" ca="1" si="808"/>
        <v/>
      </c>
      <c r="Q6128" s="71" t="str">
        <f t="shared" si="809"/>
        <v/>
      </c>
    </row>
    <row r="6129" spans="2:17" x14ac:dyDescent="0.2">
      <c r="B6129">
        <f t="shared" ca="1" si="810"/>
        <v>3</v>
      </c>
      <c r="G6129" t="str">
        <f t="shared" ca="1" si="812"/>
        <v/>
      </c>
      <c r="H6129">
        <f t="shared" si="811"/>
        <v>0</v>
      </c>
      <c r="N6129" s="67" t="str">
        <f t="shared" ca="1" si="806"/>
        <v/>
      </c>
      <c r="O6129" s="70" t="str">
        <f t="shared" ca="1" si="807"/>
        <v/>
      </c>
      <c r="P6129" s="70" t="str">
        <f t="shared" ca="1" si="808"/>
        <v/>
      </c>
      <c r="Q6129" s="71" t="str">
        <f t="shared" si="809"/>
        <v/>
      </c>
    </row>
    <row r="6130" spans="2:17" x14ac:dyDescent="0.2">
      <c r="B6130">
        <f t="shared" ca="1" si="810"/>
        <v>3</v>
      </c>
      <c r="G6130" t="str">
        <f t="shared" ca="1" si="812"/>
        <v/>
      </c>
      <c r="H6130">
        <f t="shared" si="811"/>
        <v>0</v>
      </c>
      <c r="N6130" s="67" t="str">
        <f t="shared" ca="1" si="806"/>
        <v/>
      </c>
      <c r="O6130" s="70" t="str">
        <f t="shared" ca="1" si="807"/>
        <v/>
      </c>
      <c r="P6130" s="70" t="str">
        <f t="shared" ca="1" si="808"/>
        <v/>
      </c>
      <c r="Q6130" s="71" t="str">
        <f t="shared" si="809"/>
        <v/>
      </c>
    </row>
    <row r="6131" spans="2:17" x14ac:dyDescent="0.2">
      <c r="B6131">
        <f t="shared" ca="1" si="810"/>
        <v>3</v>
      </c>
      <c r="G6131" t="str">
        <f t="shared" ca="1" si="812"/>
        <v/>
      </c>
      <c r="H6131">
        <f t="shared" si="811"/>
        <v>0</v>
      </c>
      <c r="N6131" s="67" t="str">
        <f t="shared" ca="1" si="806"/>
        <v/>
      </c>
      <c r="O6131" s="70" t="str">
        <f t="shared" ca="1" si="807"/>
        <v/>
      </c>
      <c r="P6131" s="70" t="str">
        <f t="shared" ca="1" si="808"/>
        <v/>
      </c>
      <c r="Q6131" s="71" t="str">
        <f t="shared" si="809"/>
        <v/>
      </c>
    </row>
    <row r="6132" spans="2:17" x14ac:dyDescent="0.2">
      <c r="B6132">
        <f t="shared" ca="1" si="810"/>
        <v>3</v>
      </c>
      <c r="G6132" t="str">
        <f t="shared" ca="1" si="812"/>
        <v/>
      </c>
      <c r="H6132">
        <f t="shared" si="811"/>
        <v>0</v>
      </c>
      <c r="N6132" s="67" t="str">
        <f t="shared" ca="1" si="806"/>
        <v/>
      </c>
      <c r="O6132" s="70" t="str">
        <f t="shared" ca="1" si="807"/>
        <v/>
      </c>
      <c r="P6132" s="70" t="str">
        <f t="shared" ca="1" si="808"/>
        <v/>
      </c>
      <c r="Q6132" s="71" t="str">
        <f t="shared" si="809"/>
        <v/>
      </c>
    </row>
    <row r="6133" spans="2:17" x14ac:dyDescent="0.2">
      <c r="B6133">
        <f t="shared" ca="1" si="810"/>
        <v>3</v>
      </c>
      <c r="G6133" t="str">
        <f t="shared" ca="1" si="812"/>
        <v/>
      </c>
      <c r="H6133">
        <f t="shared" si="811"/>
        <v>0</v>
      </c>
      <c r="N6133" s="67" t="str">
        <f t="shared" ca="1" si="806"/>
        <v/>
      </c>
      <c r="O6133" s="70" t="str">
        <f t="shared" ca="1" si="807"/>
        <v/>
      </c>
      <c r="P6133" s="70" t="str">
        <f t="shared" ca="1" si="808"/>
        <v/>
      </c>
      <c r="Q6133" s="71" t="str">
        <f t="shared" si="809"/>
        <v/>
      </c>
    </row>
    <row r="6134" spans="2:17" x14ac:dyDescent="0.2">
      <c r="B6134">
        <f t="shared" ca="1" si="810"/>
        <v>3</v>
      </c>
      <c r="G6134" t="str">
        <f t="shared" ca="1" si="812"/>
        <v/>
      </c>
      <c r="H6134">
        <f t="shared" si="811"/>
        <v>0</v>
      </c>
      <c r="N6134" s="67" t="str">
        <f t="shared" ca="1" si="806"/>
        <v/>
      </c>
      <c r="O6134" s="70" t="str">
        <f t="shared" ca="1" si="807"/>
        <v/>
      </c>
      <c r="P6134" s="70" t="str">
        <f t="shared" ca="1" si="808"/>
        <v/>
      </c>
      <c r="Q6134" s="71" t="str">
        <f t="shared" si="809"/>
        <v/>
      </c>
    </row>
    <row r="6135" spans="2:17" x14ac:dyDescent="0.2">
      <c r="B6135">
        <f t="shared" ca="1" si="810"/>
        <v>3</v>
      </c>
      <c r="G6135" t="str">
        <f t="shared" ca="1" si="812"/>
        <v/>
      </c>
      <c r="H6135">
        <f t="shared" si="811"/>
        <v>0</v>
      </c>
      <c r="N6135" s="67" t="str">
        <f t="shared" ca="1" si="806"/>
        <v/>
      </c>
      <c r="O6135" s="70" t="str">
        <f t="shared" ca="1" si="807"/>
        <v/>
      </c>
      <c r="P6135" s="70" t="str">
        <f t="shared" ca="1" si="808"/>
        <v/>
      </c>
      <c r="Q6135" s="71" t="str">
        <f t="shared" si="809"/>
        <v/>
      </c>
    </row>
    <row r="6136" spans="2:17" x14ac:dyDescent="0.2">
      <c r="B6136">
        <f t="shared" ca="1" si="810"/>
        <v>3</v>
      </c>
      <c r="G6136" t="str">
        <f t="shared" ca="1" si="812"/>
        <v/>
      </c>
      <c r="H6136">
        <f t="shared" si="811"/>
        <v>0</v>
      </c>
      <c r="N6136" s="67" t="str">
        <f t="shared" ca="1" si="806"/>
        <v/>
      </c>
      <c r="O6136" s="70" t="str">
        <f t="shared" ca="1" si="807"/>
        <v/>
      </c>
      <c r="P6136" s="70" t="str">
        <f t="shared" ca="1" si="808"/>
        <v/>
      </c>
      <c r="Q6136" s="71" t="str">
        <f t="shared" si="809"/>
        <v/>
      </c>
    </row>
    <row r="6137" spans="2:17" x14ac:dyDescent="0.2">
      <c r="B6137">
        <f t="shared" ca="1" si="810"/>
        <v>3</v>
      </c>
      <c r="G6137" t="str">
        <f t="shared" ca="1" si="812"/>
        <v/>
      </c>
      <c r="H6137">
        <f t="shared" si="811"/>
        <v>0</v>
      </c>
      <c r="N6137" s="67" t="str">
        <f t="shared" ca="1" si="806"/>
        <v/>
      </c>
      <c r="O6137" s="70" t="str">
        <f t="shared" ca="1" si="807"/>
        <v/>
      </c>
      <c r="P6137" s="70" t="str">
        <f t="shared" ca="1" si="808"/>
        <v/>
      </c>
      <c r="Q6137" s="71" t="str">
        <f t="shared" si="809"/>
        <v/>
      </c>
    </row>
    <row r="6138" spans="2:17" x14ac:dyDescent="0.2">
      <c r="B6138">
        <f t="shared" ca="1" si="810"/>
        <v>3</v>
      </c>
      <c r="G6138" t="str">
        <f t="shared" ca="1" si="812"/>
        <v/>
      </c>
      <c r="H6138">
        <f t="shared" si="811"/>
        <v>0</v>
      </c>
      <c r="N6138" s="67" t="str">
        <f t="shared" ca="1" si="806"/>
        <v/>
      </c>
      <c r="O6138" s="70" t="str">
        <f t="shared" ca="1" si="807"/>
        <v/>
      </c>
      <c r="P6138" s="70" t="str">
        <f t="shared" ca="1" si="808"/>
        <v/>
      </c>
      <c r="Q6138" s="71" t="str">
        <f t="shared" si="809"/>
        <v/>
      </c>
    </row>
    <row r="6139" spans="2:17" x14ac:dyDescent="0.2">
      <c r="B6139">
        <f t="shared" ca="1" si="810"/>
        <v>3</v>
      </c>
      <c r="G6139" t="str">
        <f t="shared" ca="1" si="812"/>
        <v/>
      </c>
      <c r="H6139">
        <f t="shared" si="811"/>
        <v>0</v>
      </c>
      <c r="N6139" s="67" t="str">
        <f t="shared" ca="1" si="806"/>
        <v/>
      </c>
      <c r="O6139" s="70" t="str">
        <f t="shared" ca="1" si="807"/>
        <v/>
      </c>
      <c r="P6139" s="70" t="str">
        <f t="shared" ca="1" si="808"/>
        <v/>
      </c>
      <c r="Q6139" s="71" t="str">
        <f t="shared" si="809"/>
        <v/>
      </c>
    </row>
    <row r="6140" spans="2:17" x14ac:dyDescent="0.2">
      <c r="B6140">
        <f t="shared" ca="1" si="810"/>
        <v>3</v>
      </c>
      <c r="G6140" t="str">
        <f t="shared" ca="1" si="812"/>
        <v/>
      </c>
      <c r="H6140">
        <f t="shared" si="811"/>
        <v>0</v>
      </c>
      <c r="N6140" s="67" t="str">
        <f t="shared" ca="1" si="806"/>
        <v/>
      </c>
      <c r="O6140" s="70" t="str">
        <f t="shared" ca="1" si="807"/>
        <v/>
      </c>
      <c r="P6140" s="70" t="str">
        <f t="shared" ca="1" si="808"/>
        <v/>
      </c>
      <c r="Q6140" s="71" t="str">
        <f t="shared" si="809"/>
        <v/>
      </c>
    </row>
    <row r="6141" spans="2:17" x14ac:dyDescent="0.2">
      <c r="B6141">
        <f t="shared" ca="1" si="810"/>
        <v>3</v>
      </c>
      <c r="G6141" t="str">
        <f t="shared" ca="1" si="812"/>
        <v/>
      </c>
      <c r="H6141">
        <f t="shared" si="811"/>
        <v>0</v>
      </c>
      <c r="N6141" s="67" t="str">
        <f t="shared" ca="1" si="806"/>
        <v/>
      </c>
      <c r="O6141" s="70" t="str">
        <f t="shared" ca="1" si="807"/>
        <v/>
      </c>
      <c r="P6141" s="70" t="str">
        <f t="shared" ca="1" si="808"/>
        <v/>
      </c>
      <c r="Q6141" s="71" t="str">
        <f t="shared" si="809"/>
        <v/>
      </c>
    </row>
    <row r="6142" spans="2:17" x14ac:dyDescent="0.2">
      <c r="B6142">
        <f t="shared" ca="1" si="810"/>
        <v>3</v>
      </c>
      <c r="G6142" t="str">
        <f t="shared" ca="1" si="812"/>
        <v/>
      </c>
      <c r="H6142">
        <f t="shared" si="811"/>
        <v>0</v>
      </c>
      <c r="N6142" s="67" t="str">
        <f t="shared" ca="1" si="806"/>
        <v/>
      </c>
      <c r="O6142" s="70" t="str">
        <f t="shared" ca="1" si="807"/>
        <v/>
      </c>
      <c r="P6142" s="70" t="str">
        <f t="shared" ca="1" si="808"/>
        <v/>
      </c>
      <c r="Q6142" s="71" t="str">
        <f t="shared" si="809"/>
        <v/>
      </c>
    </row>
    <row r="6143" spans="2:17" x14ac:dyDescent="0.2">
      <c r="B6143">
        <f t="shared" ca="1" si="810"/>
        <v>3</v>
      </c>
      <c r="G6143" t="str">
        <f t="shared" ca="1" si="812"/>
        <v/>
      </c>
      <c r="H6143">
        <f t="shared" si="811"/>
        <v>0</v>
      </c>
      <c r="N6143" s="67" t="str">
        <f t="shared" ca="1" si="806"/>
        <v/>
      </c>
      <c r="O6143" s="70" t="str">
        <f t="shared" ca="1" si="807"/>
        <v/>
      </c>
      <c r="P6143" s="70" t="str">
        <f t="shared" ca="1" si="808"/>
        <v/>
      </c>
      <c r="Q6143" s="71" t="str">
        <f t="shared" si="809"/>
        <v/>
      </c>
    </row>
    <row r="6144" spans="2:17" x14ac:dyDescent="0.2">
      <c r="B6144">
        <f t="shared" ca="1" si="810"/>
        <v>3</v>
      </c>
      <c r="G6144" t="str">
        <f t="shared" ca="1" si="812"/>
        <v/>
      </c>
      <c r="H6144">
        <f t="shared" si="811"/>
        <v>0</v>
      </c>
      <c r="N6144" s="67" t="str">
        <f t="shared" ca="1" si="806"/>
        <v/>
      </c>
      <c r="O6144" s="70" t="str">
        <f t="shared" ca="1" si="807"/>
        <v/>
      </c>
      <c r="P6144" s="70" t="str">
        <f t="shared" ca="1" si="808"/>
        <v/>
      </c>
      <c r="Q6144" s="71" t="str">
        <f t="shared" si="809"/>
        <v/>
      </c>
    </row>
    <row r="6145" spans="2:17" x14ac:dyDescent="0.2">
      <c r="B6145">
        <f t="shared" ca="1" si="810"/>
        <v>3</v>
      </c>
      <c r="G6145" t="str">
        <f t="shared" ca="1" si="812"/>
        <v/>
      </c>
      <c r="H6145">
        <f t="shared" si="811"/>
        <v>0</v>
      </c>
      <c r="N6145" s="67" t="str">
        <f t="shared" ca="1" si="806"/>
        <v/>
      </c>
      <c r="O6145" s="70" t="str">
        <f t="shared" ca="1" si="807"/>
        <v/>
      </c>
      <c r="P6145" s="70" t="str">
        <f t="shared" ca="1" si="808"/>
        <v/>
      </c>
      <c r="Q6145" s="71" t="str">
        <f t="shared" si="809"/>
        <v/>
      </c>
    </row>
    <row r="6146" spans="2:17" x14ac:dyDescent="0.2">
      <c r="B6146">
        <f t="shared" ca="1" si="810"/>
        <v>3</v>
      </c>
      <c r="G6146" t="str">
        <f t="shared" ca="1" si="812"/>
        <v/>
      </c>
      <c r="H6146">
        <f t="shared" si="811"/>
        <v>0</v>
      </c>
      <c r="N6146" s="67" t="str">
        <f t="shared" ref="N6146:N6209" ca="1" si="813">IF(ISERROR(VLOOKUP($K6146,$B:$G,AA$2,FALSE)),"",VLOOKUP($K6146,$B:$G,AA$2,FALSE))</f>
        <v/>
      </c>
      <c r="O6146" s="70" t="str">
        <f t="shared" ref="O6146:O6209" ca="1" si="814">IF(ISERROR(VLOOKUP($K6146,$B:$G,AB$2,FALSE)),"",VLOOKUP($K6146,$B:$G,AB$2,FALSE))</f>
        <v/>
      </c>
      <c r="P6146" s="70" t="str">
        <f t="shared" ref="P6146:P6209" ca="1" si="815">IF(ISERROR(VLOOKUP($K6146,$B:$G,AC$2,FALSE)),"",VLOOKUP($K6146,$B:$G,AC$2,FALSE))</f>
        <v/>
      </c>
      <c r="Q6146" s="71" t="str">
        <f t="shared" ref="Q6146:Q6209" si="816">IF(L6146=0,"",(ROUND(IF(ISERROR(VLOOKUP($K6146,$B:$G,AD$2,FALSE)),"terület?",VLOOKUP($K6146,$B:$G,AD$2,FALSE)),2)))</f>
        <v/>
      </c>
    </row>
    <row r="6147" spans="2:17" x14ac:dyDescent="0.2">
      <c r="B6147">
        <f t="shared" ref="B6147:B6210" ca="1" si="817">IF(AND(LEFT(A6147,6)="Blokk:",RIGHT(A6147,10)&lt;&gt;"módosított",LEFT(A6148,11)="Táblaadatok",H6147&gt;0),B6146+1,B6146)</f>
        <v>3</v>
      </c>
      <c r="G6147" t="str">
        <f t="shared" ca="1" si="812"/>
        <v/>
      </c>
      <c r="H6147">
        <f t="shared" si="811"/>
        <v>0</v>
      </c>
      <c r="N6147" s="67" t="str">
        <f t="shared" ca="1" si="813"/>
        <v/>
      </c>
      <c r="O6147" s="70" t="str">
        <f t="shared" ca="1" si="814"/>
        <v/>
      </c>
      <c r="P6147" s="70" t="str">
        <f t="shared" ca="1" si="815"/>
        <v/>
      </c>
      <c r="Q6147" s="71" t="str">
        <f t="shared" si="816"/>
        <v/>
      </c>
    </row>
    <row r="6148" spans="2:17" x14ac:dyDescent="0.2">
      <c r="B6148">
        <f t="shared" ca="1" si="817"/>
        <v>3</v>
      </c>
      <c r="G6148" t="str">
        <f t="shared" ca="1" si="812"/>
        <v/>
      </c>
      <c r="H6148">
        <f t="shared" ref="H6148:H6211" si="818">IF(ISNA(VLOOKUP(MID(A6149,40,5),AE:AF,2,0)),0,1)</f>
        <v>0</v>
      </c>
      <c r="N6148" s="67" t="str">
        <f t="shared" ca="1" si="813"/>
        <v/>
      </c>
      <c r="O6148" s="70" t="str">
        <f t="shared" ca="1" si="814"/>
        <v/>
      </c>
      <c r="P6148" s="70" t="str">
        <f t="shared" ca="1" si="815"/>
        <v/>
      </c>
      <c r="Q6148" s="71" t="str">
        <f t="shared" si="816"/>
        <v/>
      </c>
    </row>
    <row r="6149" spans="2:17" x14ac:dyDescent="0.2">
      <c r="B6149">
        <f t="shared" ca="1" si="817"/>
        <v>3</v>
      </c>
      <c r="G6149" t="str">
        <f t="shared" ca="1" si="812"/>
        <v/>
      </c>
      <c r="H6149">
        <f t="shared" si="818"/>
        <v>0</v>
      </c>
      <c r="N6149" s="67" t="str">
        <f t="shared" ca="1" si="813"/>
        <v/>
      </c>
      <c r="O6149" s="70" t="str">
        <f t="shared" ca="1" si="814"/>
        <v/>
      </c>
      <c r="P6149" s="70" t="str">
        <f t="shared" ca="1" si="815"/>
        <v/>
      </c>
      <c r="Q6149" s="71" t="str">
        <f t="shared" si="816"/>
        <v/>
      </c>
    </row>
    <row r="6150" spans="2:17" x14ac:dyDescent="0.2">
      <c r="B6150">
        <f t="shared" ca="1" si="817"/>
        <v>3</v>
      </c>
      <c r="G6150" t="str">
        <f t="shared" ca="1" si="812"/>
        <v/>
      </c>
      <c r="H6150">
        <f t="shared" si="818"/>
        <v>0</v>
      </c>
      <c r="N6150" s="67" t="str">
        <f t="shared" ca="1" si="813"/>
        <v/>
      </c>
      <c r="O6150" s="70" t="str">
        <f t="shared" ca="1" si="814"/>
        <v/>
      </c>
      <c r="P6150" s="70" t="str">
        <f t="shared" ca="1" si="815"/>
        <v/>
      </c>
      <c r="Q6150" s="71" t="str">
        <f t="shared" si="816"/>
        <v/>
      </c>
    </row>
    <row r="6151" spans="2:17" x14ac:dyDescent="0.2">
      <c r="B6151">
        <f t="shared" ca="1" si="817"/>
        <v>3</v>
      </c>
      <c r="G6151" t="str">
        <f t="shared" ca="1" si="812"/>
        <v/>
      </c>
      <c r="H6151">
        <f t="shared" si="818"/>
        <v>0</v>
      </c>
      <c r="N6151" s="67" t="str">
        <f t="shared" ca="1" si="813"/>
        <v/>
      </c>
      <c r="O6151" s="70" t="str">
        <f t="shared" ca="1" si="814"/>
        <v/>
      </c>
      <c r="P6151" s="70" t="str">
        <f t="shared" ca="1" si="815"/>
        <v/>
      </c>
      <c r="Q6151" s="71" t="str">
        <f t="shared" si="816"/>
        <v/>
      </c>
    </row>
    <row r="6152" spans="2:17" x14ac:dyDescent="0.2">
      <c r="B6152">
        <f t="shared" ca="1" si="817"/>
        <v>3</v>
      </c>
      <c r="G6152" t="str">
        <f t="shared" ca="1" si="812"/>
        <v/>
      </c>
      <c r="H6152">
        <f t="shared" si="818"/>
        <v>0</v>
      </c>
      <c r="N6152" s="67" t="str">
        <f t="shared" ca="1" si="813"/>
        <v/>
      </c>
      <c r="O6152" s="70" t="str">
        <f t="shared" ca="1" si="814"/>
        <v/>
      </c>
      <c r="P6152" s="70" t="str">
        <f t="shared" ca="1" si="815"/>
        <v/>
      </c>
      <c r="Q6152" s="71" t="str">
        <f t="shared" si="816"/>
        <v/>
      </c>
    </row>
    <row r="6153" spans="2:17" x14ac:dyDescent="0.2">
      <c r="B6153">
        <f t="shared" ca="1" si="817"/>
        <v>3</v>
      </c>
      <c r="G6153" t="str">
        <f t="shared" ca="1" si="812"/>
        <v/>
      </c>
      <c r="H6153">
        <f t="shared" si="818"/>
        <v>0</v>
      </c>
      <c r="N6153" s="67" t="str">
        <f t="shared" ca="1" si="813"/>
        <v/>
      </c>
      <c r="O6153" s="70" t="str">
        <f t="shared" ca="1" si="814"/>
        <v/>
      </c>
      <c r="P6153" s="70" t="str">
        <f t="shared" ca="1" si="815"/>
        <v/>
      </c>
      <c r="Q6153" s="71" t="str">
        <f t="shared" si="816"/>
        <v/>
      </c>
    </row>
    <row r="6154" spans="2:17" x14ac:dyDescent="0.2">
      <c r="B6154">
        <f t="shared" ca="1" si="817"/>
        <v>3</v>
      </c>
      <c r="G6154" t="str">
        <f t="shared" ca="1" si="812"/>
        <v/>
      </c>
      <c r="H6154">
        <f t="shared" si="818"/>
        <v>0</v>
      </c>
      <c r="N6154" s="67" t="str">
        <f t="shared" ca="1" si="813"/>
        <v/>
      </c>
      <c r="O6154" s="70" t="str">
        <f t="shared" ca="1" si="814"/>
        <v/>
      </c>
      <c r="P6154" s="70" t="str">
        <f t="shared" ca="1" si="815"/>
        <v/>
      </c>
      <c r="Q6154" s="71" t="str">
        <f t="shared" si="816"/>
        <v/>
      </c>
    </row>
    <row r="6155" spans="2:17" x14ac:dyDescent="0.2">
      <c r="B6155">
        <f t="shared" ca="1" si="817"/>
        <v>3</v>
      </c>
      <c r="G6155" t="str">
        <f t="shared" ca="1" si="812"/>
        <v/>
      </c>
      <c r="H6155">
        <f t="shared" si="818"/>
        <v>0</v>
      </c>
      <c r="N6155" s="67" t="str">
        <f t="shared" ca="1" si="813"/>
        <v/>
      </c>
      <c r="O6155" s="70" t="str">
        <f t="shared" ca="1" si="814"/>
        <v/>
      </c>
      <c r="P6155" s="70" t="str">
        <f t="shared" ca="1" si="815"/>
        <v/>
      </c>
      <c r="Q6155" s="71" t="str">
        <f t="shared" si="816"/>
        <v/>
      </c>
    </row>
    <row r="6156" spans="2:17" x14ac:dyDescent="0.2">
      <c r="B6156">
        <f t="shared" ca="1" si="817"/>
        <v>3</v>
      </c>
      <c r="G6156" t="str">
        <f t="shared" ca="1" si="812"/>
        <v/>
      </c>
      <c r="H6156">
        <f t="shared" si="818"/>
        <v>0</v>
      </c>
      <c r="N6156" s="67" t="str">
        <f t="shared" ca="1" si="813"/>
        <v/>
      </c>
      <c r="O6156" s="70" t="str">
        <f t="shared" ca="1" si="814"/>
        <v/>
      </c>
      <c r="P6156" s="70" t="str">
        <f t="shared" ca="1" si="815"/>
        <v/>
      </c>
      <c r="Q6156" s="71" t="str">
        <f t="shared" si="816"/>
        <v/>
      </c>
    </row>
    <row r="6157" spans="2:17" x14ac:dyDescent="0.2">
      <c r="B6157">
        <f t="shared" ca="1" si="817"/>
        <v>3</v>
      </c>
      <c r="G6157" t="str">
        <f t="shared" ca="1" si="812"/>
        <v/>
      </c>
      <c r="H6157">
        <f t="shared" si="818"/>
        <v>0</v>
      </c>
      <c r="N6157" s="67" t="str">
        <f t="shared" ca="1" si="813"/>
        <v/>
      </c>
      <c r="O6157" s="70" t="str">
        <f t="shared" ca="1" si="814"/>
        <v/>
      </c>
      <c r="P6157" s="70" t="str">
        <f t="shared" ca="1" si="815"/>
        <v/>
      </c>
      <c r="Q6157" s="71" t="str">
        <f t="shared" si="816"/>
        <v/>
      </c>
    </row>
    <row r="6158" spans="2:17" x14ac:dyDescent="0.2">
      <c r="B6158">
        <f t="shared" ca="1" si="817"/>
        <v>3</v>
      </c>
      <c r="G6158" t="str">
        <f t="shared" ca="1" si="812"/>
        <v/>
      </c>
      <c r="H6158">
        <f t="shared" si="818"/>
        <v>0</v>
      </c>
      <c r="N6158" s="67" t="str">
        <f t="shared" ca="1" si="813"/>
        <v/>
      </c>
      <c r="O6158" s="70" t="str">
        <f t="shared" ca="1" si="814"/>
        <v/>
      </c>
      <c r="P6158" s="70" t="str">
        <f t="shared" ca="1" si="815"/>
        <v/>
      </c>
      <c r="Q6158" s="71" t="str">
        <f t="shared" si="816"/>
        <v/>
      </c>
    </row>
    <row r="6159" spans="2:17" x14ac:dyDescent="0.2">
      <c r="B6159">
        <f t="shared" ca="1" si="817"/>
        <v>3</v>
      </c>
      <c r="G6159" t="str">
        <f t="shared" ca="1" si="812"/>
        <v/>
      </c>
      <c r="H6159">
        <f t="shared" si="818"/>
        <v>0</v>
      </c>
      <c r="N6159" s="67" t="str">
        <f t="shared" ca="1" si="813"/>
        <v/>
      </c>
      <c r="O6159" s="70" t="str">
        <f t="shared" ca="1" si="814"/>
        <v/>
      </c>
      <c r="P6159" s="70" t="str">
        <f t="shared" ca="1" si="815"/>
        <v/>
      </c>
      <c r="Q6159" s="71" t="str">
        <f t="shared" si="816"/>
        <v/>
      </c>
    </row>
    <row r="6160" spans="2:17" x14ac:dyDescent="0.2">
      <c r="B6160">
        <f t="shared" ca="1" si="817"/>
        <v>3</v>
      </c>
      <c r="G6160" t="str">
        <f t="shared" ca="1" si="812"/>
        <v/>
      </c>
      <c r="H6160">
        <f t="shared" si="818"/>
        <v>0</v>
      </c>
      <c r="N6160" s="67" t="str">
        <f t="shared" ca="1" si="813"/>
        <v/>
      </c>
      <c r="O6160" s="70" t="str">
        <f t="shared" ca="1" si="814"/>
        <v/>
      </c>
      <c r="P6160" s="70" t="str">
        <f t="shared" ca="1" si="815"/>
        <v/>
      </c>
      <c r="Q6160" s="71" t="str">
        <f t="shared" si="816"/>
        <v/>
      </c>
    </row>
    <row r="6161" spans="2:17" x14ac:dyDescent="0.2">
      <c r="B6161">
        <f t="shared" ca="1" si="817"/>
        <v>3</v>
      </c>
      <c r="G6161" t="str">
        <f t="shared" ca="1" si="812"/>
        <v/>
      </c>
      <c r="H6161">
        <f t="shared" si="818"/>
        <v>0</v>
      </c>
      <c r="N6161" s="67" t="str">
        <f t="shared" ca="1" si="813"/>
        <v/>
      </c>
      <c r="O6161" s="70" t="str">
        <f t="shared" ca="1" si="814"/>
        <v/>
      </c>
      <c r="P6161" s="70" t="str">
        <f t="shared" ca="1" si="815"/>
        <v/>
      </c>
      <c r="Q6161" s="71" t="str">
        <f t="shared" si="816"/>
        <v/>
      </c>
    </row>
    <row r="6162" spans="2:17" x14ac:dyDescent="0.2">
      <c r="B6162">
        <f t="shared" ca="1" si="817"/>
        <v>3</v>
      </c>
      <c r="G6162" t="str">
        <f t="shared" ca="1" si="812"/>
        <v/>
      </c>
      <c r="H6162">
        <f t="shared" si="818"/>
        <v>0</v>
      </c>
      <c r="N6162" s="67" t="str">
        <f t="shared" ca="1" si="813"/>
        <v/>
      </c>
      <c r="O6162" s="70" t="str">
        <f t="shared" ca="1" si="814"/>
        <v/>
      </c>
      <c r="P6162" s="70" t="str">
        <f t="shared" ca="1" si="815"/>
        <v/>
      </c>
      <c r="Q6162" s="71" t="str">
        <f t="shared" si="816"/>
        <v/>
      </c>
    </row>
    <row r="6163" spans="2:17" x14ac:dyDescent="0.2">
      <c r="B6163">
        <f t="shared" ca="1" si="817"/>
        <v>3</v>
      </c>
      <c r="G6163" t="str">
        <f t="shared" ca="1" si="812"/>
        <v/>
      </c>
      <c r="H6163">
        <f t="shared" si="818"/>
        <v>0</v>
      </c>
      <c r="N6163" s="67" t="str">
        <f t="shared" ca="1" si="813"/>
        <v/>
      </c>
      <c r="O6163" s="70" t="str">
        <f t="shared" ca="1" si="814"/>
        <v/>
      </c>
      <c r="P6163" s="70" t="str">
        <f t="shared" ca="1" si="815"/>
        <v/>
      </c>
      <c r="Q6163" s="71" t="str">
        <f t="shared" si="816"/>
        <v/>
      </c>
    </row>
    <row r="6164" spans="2:17" x14ac:dyDescent="0.2">
      <c r="B6164">
        <f t="shared" ca="1" si="817"/>
        <v>3</v>
      </c>
      <c r="G6164" t="str">
        <f t="shared" ca="1" si="812"/>
        <v/>
      </c>
      <c r="H6164">
        <f t="shared" si="818"/>
        <v>0</v>
      </c>
      <c r="N6164" s="67" t="str">
        <f t="shared" ca="1" si="813"/>
        <v/>
      </c>
      <c r="O6164" s="70" t="str">
        <f t="shared" ca="1" si="814"/>
        <v/>
      </c>
      <c r="P6164" s="70" t="str">
        <f t="shared" ca="1" si="815"/>
        <v/>
      </c>
      <c r="Q6164" s="71" t="str">
        <f t="shared" si="816"/>
        <v/>
      </c>
    </row>
    <row r="6165" spans="2:17" x14ac:dyDescent="0.2">
      <c r="B6165">
        <f t="shared" ca="1" si="817"/>
        <v>3</v>
      </c>
      <c r="G6165" t="str">
        <f t="shared" ca="1" si="812"/>
        <v/>
      </c>
      <c r="H6165">
        <f t="shared" si="818"/>
        <v>0</v>
      </c>
      <c r="N6165" s="67" t="str">
        <f t="shared" ca="1" si="813"/>
        <v/>
      </c>
      <c r="O6165" s="70" t="str">
        <f t="shared" ca="1" si="814"/>
        <v/>
      </c>
      <c r="P6165" s="70" t="str">
        <f t="shared" ca="1" si="815"/>
        <v/>
      </c>
      <c r="Q6165" s="71" t="str">
        <f t="shared" si="816"/>
        <v/>
      </c>
    </row>
    <row r="6166" spans="2:17" x14ac:dyDescent="0.2">
      <c r="B6166">
        <f t="shared" ca="1" si="817"/>
        <v>3</v>
      </c>
      <c r="G6166" t="str">
        <f t="shared" ca="1" si="812"/>
        <v/>
      </c>
      <c r="H6166">
        <f t="shared" si="818"/>
        <v>0</v>
      </c>
      <c r="N6166" s="67" t="str">
        <f t="shared" ca="1" si="813"/>
        <v/>
      </c>
      <c r="O6166" s="70" t="str">
        <f t="shared" ca="1" si="814"/>
        <v/>
      </c>
      <c r="P6166" s="70" t="str">
        <f t="shared" ca="1" si="815"/>
        <v/>
      </c>
      <c r="Q6166" s="71" t="str">
        <f t="shared" si="816"/>
        <v/>
      </c>
    </row>
    <row r="6167" spans="2:17" x14ac:dyDescent="0.2">
      <c r="B6167">
        <f t="shared" ca="1" si="817"/>
        <v>3</v>
      </c>
      <c r="G6167" t="str">
        <f t="shared" ca="1" si="812"/>
        <v/>
      </c>
      <c r="H6167">
        <f t="shared" si="818"/>
        <v>0</v>
      </c>
      <c r="N6167" s="67" t="str">
        <f t="shared" ca="1" si="813"/>
        <v/>
      </c>
      <c r="O6167" s="70" t="str">
        <f t="shared" ca="1" si="814"/>
        <v/>
      </c>
      <c r="P6167" s="70" t="str">
        <f t="shared" ca="1" si="815"/>
        <v/>
      </c>
      <c r="Q6167" s="71" t="str">
        <f t="shared" si="816"/>
        <v/>
      </c>
    </row>
    <row r="6168" spans="2:17" x14ac:dyDescent="0.2">
      <c r="B6168">
        <f t="shared" ca="1" si="817"/>
        <v>3</v>
      </c>
      <c r="G6168" t="str">
        <f t="shared" ca="1" si="812"/>
        <v/>
      </c>
      <c r="H6168">
        <f t="shared" si="818"/>
        <v>0</v>
      </c>
      <c r="N6168" s="67" t="str">
        <f t="shared" ca="1" si="813"/>
        <v/>
      </c>
      <c r="O6168" s="70" t="str">
        <f t="shared" ca="1" si="814"/>
        <v/>
      </c>
      <c r="P6168" s="70" t="str">
        <f t="shared" ca="1" si="815"/>
        <v/>
      </c>
      <c r="Q6168" s="71" t="str">
        <f t="shared" si="816"/>
        <v/>
      </c>
    </row>
    <row r="6169" spans="2:17" x14ac:dyDescent="0.2">
      <c r="B6169">
        <f t="shared" ca="1" si="817"/>
        <v>3</v>
      </c>
      <c r="G6169" t="str">
        <f t="shared" ca="1" si="812"/>
        <v/>
      </c>
      <c r="H6169">
        <f t="shared" si="818"/>
        <v>0</v>
      </c>
      <c r="N6169" s="67" t="str">
        <f t="shared" ca="1" si="813"/>
        <v/>
      </c>
      <c r="O6169" s="70" t="str">
        <f t="shared" ca="1" si="814"/>
        <v/>
      </c>
      <c r="P6169" s="70" t="str">
        <f t="shared" ca="1" si="815"/>
        <v/>
      </c>
      <c r="Q6169" s="71" t="str">
        <f t="shared" si="816"/>
        <v/>
      </c>
    </row>
    <row r="6170" spans="2:17" x14ac:dyDescent="0.2">
      <c r="B6170">
        <f t="shared" ca="1" si="817"/>
        <v>3</v>
      </c>
      <c r="G6170" t="str">
        <f t="shared" ca="1" si="812"/>
        <v/>
      </c>
      <c r="H6170">
        <f t="shared" si="818"/>
        <v>0</v>
      </c>
      <c r="N6170" s="67" t="str">
        <f t="shared" ca="1" si="813"/>
        <v/>
      </c>
      <c r="O6170" s="70" t="str">
        <f t="shared" ca="1" si="814"/>
        <v/>
      </c>
      <c r="P6170" s="70" t="str">
        <f t="shared" ca="1" si="815"/>
        <v/>
      </c>
      <c r="Q6170" s="71" t="str">
        <f t="shared" si="816"/>
        <v/>
      </c>
    </row>
    <row r="6171" spans="2:17" x14ac:dyDescent="0.2">
      <c r="B6171">
        <f t="shared" ca="1" si="817"/>
        <v>3</v>
      </c>
      <c r="G6171" t="str">
        <f t="shared" ca="1" si="812"/>
        <v/>
      </c>
      <c r="H6171">
        <f t="shared" si="818"/>
        <v>0</v>
      </c>
      <c r="N6171" s="67" t="str">
        <f t="shared" ca="1" si="813"/>
        <v/>
      </c>
      <c r="O6171" s="70" t="str">
        <f t="shared" ca="1" si="814"/>
        <v/>
      </c>
      <c r="P6171" s="70" t="str">
        <f t="shared" ca="1" si="815"/>
        <v/>
      </c>
      <c r="Q6171" s="71" t="str">
        <f t="shared" si="816"/>
        <v/>
      </c>
    </row>
    <row r="6172" spans="2:17" x14ac:dyDescent="0.2">
      <c r="B6172">
        <f t="shared" ca="1" si="817"/>
        <v>3</v>
      </c>
      <c r="G6172" t="str">
        <f t="shared" ca="1" si="812"/>
        <v/>
      </c>
      <c r="H6172">
        <f t="shared" si="818"/>
        <v>0</v>
      </c>
      <c r="N6172" s="67" t="str">
        <f t="shared" ca="1" si="813"/>
        <v/>
      </c>
      <c r="O6172" s="70" t="str">
        <f t="shared" ca="1" si="814"/>
        <v/>
      </c>
      <c r="P6172" s="70" t="str">
        <f t="shared" ca="1" si="815"/>
        <v/>
      </c>
      <c r="Q6172" s="71" t="str">
        <f t="shared" si="816"/>
        <v/>
      </c>
    </row>
    <row r="6173" spans="2:17" x14ac:dyDescent="0.2">
      <c r="B6173">
        <f t="shared" ca="1" si="817"/>
        <v>3</v>
      </c>
      <c r="G6173" t="str">
        <f t="shared" ca="1" si="812"/>
        <v/>
      </c>
      <c r="H6173">
        <f t="shared" si="818"/>
        <v>0</v>
      </c>
      <c r="N6173" s="67" t="str">
        <f t="shared" ca="1" si="813"/>
        <v/>
      </c>
      <c r="O6173" s="70" t="str">
        <f t="shared" ca="1" si="814"/>
        <v/>
      </c>
      <c r="P6173" s="70" t="str">
        <f t="shared" ca="1" si="815"/>
        <v/>
      </c>
      <c r="Q6173" s="71" t="str">
        <f t="shared" si="816"/>
        <v/>
      </c>
    </row>
    <row r="6174" spans="2:17" x14ac:dyDescent="0.2">
      <c r="B6174">
        <f t="shared" ca="1" si="817"/>
        <v>3</v>
      </c>
      <c r="G6174" t="str">
        <f t="shared" ca="1" si="812"/>
        <v/>
      </c>
      <c r="H6174">
        <f t="shared" si="818"/>
        <v>0</v>
      </c>
      <c r="N6174" s="67" t="str">
        <f t="shared" ca="1" si="813"/>
        <v/>
      </c>
      <c r="O6174" s="70" t="str">
        <f t="shared" ca="1" si="814"/>
        <v/>
      </c>
      <c r="P6174" s="70" t="str">
        <f t="shared" ca="1" si="815"/>
        <v/>
      </c>
      <c r="Q6174" s="71" t="str">
        <f t="shared" si="816"/>
        <v/>
      </c>
    </row>
    <row r="6175" spans="2:17" x14ac:dyDescent="0.2">
      <c r="B6175">
        <f t="shared" ca="1" si="817"/>
        <v>3</v>
      </c>
      <c r="G6175" t="str">
        <f t="shared" ca="1" si="812"/>
        <v/>
      </c>
      <c r="H6175">
        <f t="shared" si="818"/>
        <v>0</v>
      </c>
      <c r="N6175" s="67" t="str">
        <f t="shared" ca="1" si="813"/>
        <v/>
      </c>
      <c r="O6175" s="70" t="str">
        <f t="shared" ca="1" si="814"/>
        <v/>
      </c>
      <c r="P6175" s="70" t="str">
        <f t="shared" ca="1" si="815"/>
        <v/>
      </c>
      <c r="Q6175" s="71" t="str">
        <f t="shared" si="816"/>
        <v/>
      </c>
    </row>
    <row r="6176" spans="2:17" x14ac:dyDescent="0.2">
      <c r="B6176">
        <f t="shared" ca="1" si="817"/>
        <v>3</v>
      </c>
      <c r="G6176" t="str">
        <f t="shared" ca="1" si="812"/>
        <v/>
      </c>
      <c r="H6176">
        <f t="shared" si="818"/>
        <v>0</v>
      </c>
      <c r="N6176" s="67" t="str">
        <f t="shared" ca="1" si="813"/>
        <v/>
      </c>
      <c r="O6176" s="70" t="str">
        <f t="shared" ca="1" si="814"/>
        <v/>
      </c>
      <c r="P6176" s="70" t="str">
        <f t="shared" ca="1" si="815"/>
        <v/>
      </c>
      <c r="Q6176" s="71" t="str">
        <f t="shared" si="816"/>
        <v/>
      </c>
    </row>
    <row r="6177" spans="2:17" x14ac:dyDescent="0.2">
      <c r="B6177">
        <f t="shared" ca="1" si="817"/>
        <v>3</v>
      </c>
      <c r="G6177" t="str">
        <f t="shared" ca="1" si="812"/>
        <v/>
      </c>
      <c r="H6177">
        <f t="shared" si="818"/>
        <v>0</v>
      </c>
      <c r="N6177" s="67" t="str">
        <f t="shared" ca="1" si="813"/>
        <v/>
      </c>
      <c r="O6177" s="70" t="str">
        <f t="shared" ca="1" si="814"/>
        <v/>
      </c>
      <c r="P6177" s="70" t="str">
        <f t="shared" ca="1" si="815"/>
        <v/>
      </c>
      <c r="Q6177" s="71" t="str">
        <f t="shared" si="816"/>
        <v/>
      </c>
    </row>
    <row r="6178" spans="2:17" x14ac:dyDescent="0.2">
      <c r="B6178">
        <f t="shared" ca="1" si="817"/>
        <v>3</v>
      </c>
      <c r="G6178" t="str">
        <f t="shared" ca="1" si="812"/>
        <v/>
      </c>
      <c r="H6178">
        <f t="shared" si="818"/>
        <v>0</v>
      </c>
      <c r="N6178" s="67" t="str">
        <f t="shared" ca="1" si="813"/>
        <v/>
      </c>
      <c r="O6178" s="70" t="str">
        <f t="shared" ca="1" si="814"/>
        <v/>
      </c>
      <c r="P6178" s="70" t="str">
        <f t="shared" ca="1" si="815"/>
        <v/>
      </c>
      <c r="Q6178" s="71" t="str">
        <f t="shared" si="816"/>
        <v/>
      </c>
    </row>
    <row r="6179" spans="2:17" x14ac:dyDescent="0.2">
      <c r="B6179">
        <f t="shared" ca="1" si="817"/>
        <v>3</v>
      </c>
      <c r="G6179" t="str">
        <f t="shared" ca="1" si="812"/>
        <v/>
      </c>
      <c r="H6179">
        <f t="shared" si="818"/>
        <v>0</v>
      </c>
      <c r="N6179" s="67" t="str">
        <f t="shared" ca="1" si="813"/>
        <v/>
      </c>
      <c r="O6179" s="70" t="str">
        <f t="shared" ca="1" si="814"/>
        <v/>
      </c>
      <c r="P6179" s="70" t="str">
        <f t="shared" ca="1" si="815"/>
        <v/>
      </c>
      <c r="Q6179" s="71" t="str">
        <f t="shared" si="816"/>
        <v/>
      </c>
    </row>
    <row r="6180" spans="2:17" x14ac:dyDescent="0.2">
      <c r="B6180">
        <f t="shared" ca="1" si="817"/>
        <v>3</v>
      </c>
      <c r="G6180" t="str">
        <f t="shared" ca="1" si="812"/>
        <v/>
      </c>
      <c r="H6180">
        <f t="shared" si="818"/>
        <v>0</v>
      </c>
      <c r="N6180" s="67" t="str">
        <f t="shared" ca="1" si="813"/>
        <v/>
      </c>
      <c r="O6180" s="70" t="str">
        <f t="shared" ca="1" si="814"/>
        <v/>
      </c>
      <c r="P6180" s="70" t="str">
        <f t="shared" ca="1" si="815"/>
        <v/>
      </c>
      <c r="Q6180" s="71" t="str">
        <f t="shared" si="816"/>
        <v/>
      </c>
    </row>
    <row r="6181" spans="2:17" x14ac:dyDescent="0.2">
      <c r="B6181">
        <f t="shared" ca="1" si="817"/>
        <v>3</v>
      </c>
      <c r="G6181" t="str">
        <f t="shared" ca="1" si="812"/>
        <v/>
      </c>
      <c r="H6181">
        <f t="shared" si="818"/>
        <v>0</v>
      </c>
      <c r="N6181" s="67" t="str">
        <f t="shared" ca="1" si="813"/>
        <v/>
      </c>
      <c r="O6181" s="70" t="str">
        <f t="shared" ca="1" si="814"/>
        <v/>
      </c>
      <c r="P6181" s="70" t="str">
        <f t="shared" ca="1" si="815"/>
        <v/>
      </c>
      <c r="Q6181" s="71" t="str">
        <f t="shared" si="816"/>
        <v/>
      </c>
    </row>
    <row r="6182" spans="2:17" x14ac:dyDescent="0.2">
      <c r="B6182">
        <f t="shared" ca="1" si="817"/>
        <v>3</v>
      </c>
      <c r="G6182" t="str">
        <f t="shared" ca="1" si="812"/>
        <v/>
      </c>
      <c r="H6182">
        <f t="shared" si="818"/>
        <v>0</v>
      </c>
      <c r="N6182" s="67" t="str">
        <f t="shared" ca="1" si="813"/>
        <v/>
      </c>
      <c r="O6182" s="70" t="str">
        <f t="shared" ca="1" si="814"/>
        <v/>
      </c>
      <c r="P6182" s="70" t="str">
        <f t="shared" ca="1" si="815"/>
        <v/>
      </c>
      <c r="Q6182" s="71" t="str">
        <f t="shared" si="816"/>
        <v/>
      </c>
    </row>
    <row r="6183" spans="2:17" x14ac:dyDescent="0.2">
      <c r="B6183">
        <f t="shared" ca="1" si="817"/>
        <v>3</v>
      </c>
      <c r="G6183" t="str">
        <f t="shared" ca="1" si="812"/>
        <v/>
      </c>
      <c r="H6183">
        <f t="shared" si="818"/>
        <v>0</v>
      </c>
      <c r="N6183" s="67" t="str">
        <f t="shared" ca="1" si="813"/>
        <v/>
      </c>
      <c r="O6183" s="70" t="str">
        <f t="shared" ca="1" si="814"/>
        <v/>
      </c>
      <c r="P6183" s="70" t="str">
        <f t="shared" ca="1" si="815"/>
        <v/>
      </c>
      <c r="Q6183" s="71" t="str">
        <f t="shared" si="816"/>
        <v/>
      </c>
    </row>
    <row r="6184" spans="2:17" x14ac:dyDescent="0.2">
      <c r="B6184">
        <f t="shared" ca="1" si="817"/>
        <v>3</v>
      </c>
      <c r="G6184" t="str">
        <f t="shared" ca="1" si="812"/>
        <v/>
      </c>
      <c r="H6184">
        <f t="shared" si="818"/>
        <v>0</v>
      </c>
      <c r="N6184" s="67" t="str">
        <f t="shared" ca="1" si="813"/>
        <v/>
      </c>
      <c r="O6184" s="70" t="str">
        <f t="shared" ca="1" si="814"/>
        <v/>
      </c>
      <c r="P6184" s="70" t="str">
        <f t="shared" ca="1" si="815"/>
        <v/>
      </c>
      <c r="Q6184" s="71" t="str">
        <f t="shared" si="816"/>
        <v/>
      </c>
    </row>
    <row r="6185" spans="2:17" x14ac:dyDescent="0.2">
      <c r="B6185">
        <f t="shared" ca="1" si="817"/>
        <v>3</v>
      </c>
      <c r="G6185" t="str">
        <f t="shared" ca="1" si="812"/>
        <v/>
      </c>
      <c r="H6185">
        <f t="shared" si="818"/>
        <v>0</v>
      </c>
      <c r="N6185" s="67" t="str">
        <f t="shared" ca="1" si="813"/>
        <v/>
      </c>
      <c r="O6185" s="70" t="str">
        <f t="shared" ca="1" si="814"/>
        <v/>
      </c>
      <c r="P6185" s="70" t="str">
        <f t="shared" ca="1" si="815"/>
        <v/>
      </c>
      <c r="Q6185" s="71" t="str">
        <f t="shared" si="816"/>
        <v/>
      </c>
    </row>
    <row r="6186" spans="2:17" x14ac:dyDescent="0.2">
      <c r="B6186">
        <f t="shared" ca="1" si="817"/>
        <v>3</v>
      </c>
      <c r="G6186" t="str">
        <f t="shared" ca="1" si="812"/>
        <v/>
      </c>
      <c r="H6186">
        <f t="shared" si="818"/>
        <v>0</v>
      </c>
      <c r="N6186" s="67" t="str">
        <f t="shared" ca="1" si="813"/>
        <v/>
      </c>
      <c r="O6186" s="70" t="str">
        <f t="shared" ca="1" si="814"/>
        <v/>
      </c>
      <c r="P6186" s="70" t="str">
        <f t="shared" ca="1" si="815"/>
        <v/>
      </c>
      <c r="Q6186" s="71" t="str">
        <f t="shared" si="816"/>
        <v/>
      </c>
    </row>
    <row r="6187" spans="2:17" x14ac:dyDescent="0.2">
      <c r="B6187">
        <f t="shared" ca="1" si="817"/>
        <v>3</v>
      </c>
      <c r="G6187" t="str">
        <f t="shared" ca="1" si="812"/>
        <v/>
      </c>
      <c r="H6187">
        <f t="shared" si="818"/>
        <v>0</v>
      </c>
      <c r="N6187" s="67" t="str">
        <f t="shared" ca="1" si="813"/>
        <v/>
      </c>
      <c r="O6187" s="70" t="str">
        <f t="shared" ca="1" si="814"/>
        <v/>
      </c>
      <c r="P6187" s="70" t="str">
        <f t="shared" ca="1" si="815"/>
        <v/>
      </c>
      <c r="Q6187" s="71" t="str">
        <f t="shared" si="816"/>
        <v/>
      </c>
    </row>
    <row r="6188" spans="2:17" x14ac:dyDescent="0.2">
      <c r="B6188">
        <f t="shared" ca="1" si="817"/>
        <v>3</v>
      </c>
      <c r="G6188" t="str">
        <f t="shared" ca="1" si="812"/>
        <v/>
      </c>
      <c r="H6188">
        <f t="shared" si="818"/>
        <v>0</v>
      </c>
      <c r="N6188" s="67" t="str">
        <f t="shared" ca="1" si="813"/>
        <v/>
      </c>
      <c r="O6188" s="70" t="str">
        <f t="shared" ca="1" si="814"/>
        <v/>
      </c>
      <c r="P6188" s="70" t="str">
        <f t="shared" ca="1" si="815"/>
        <v/>
      </c>
      <c r="Q6188" s="71" t="str">
        <f t="shared" si="816"/>
        <v/>
      </c>
    </row>
    <row r="6189" spans="2:17" x14ac:dyDescent="0.2">
      <c r="B6189">
        <f t="shared" ca="1" si="817"/>
        <v>3</v>
      </c>
      <c r="G6189" t="str">
        <f t="shared" ca="1" si="812"/>
        <v/>
      </c>
      <c r="H6189">
        <f t="shared" si="818"/>
        <v>0</v>
      </c>
      <c r="N6189" s="67" t="str">
        <f t="shared" ca="1" si="813"/>
        <v/>
      </c>
      <c r="O6189" s="70" t="str">
        <f t="shared" ca="1" si="814"/>
        <v/>
      </c>
      <c r="P6189" s="70" t="str">
        <f t="shared" ca="1" si="815"/>
        <v/>
      </c>
      <c r="Q6189" s="71" t="str">
        <f t="shared" si="816"/>
        <v/>
      </c>
    </row>
    <row r="6190" spans="2:17" x14ac:dyDescent="0.2">
      <c r="B6190">
        <f t="shared" ca="1" si="817"/>
        <v>3</v>
      </c>
      <c r="G6190" t="str">
        <f t="shared" ca="1" si="812"/>
        <v/>
      </c>
      <c r="H6190">
        <f t="shared" si="818"/>
        <v>0</v>
      </c>
      <c r="N6190" s="67" t="str">
        <f t="shared" ca="1" si="813"/>
        <v/>
      </c>
      <c r="O6190" s="70" t="str">
        <f t="shared" ca="1" si="814"/>
        <v/>
      </c>
      <c r="P6190" s="70" t="str">
        <f t="shared" ca="1" si="815"/>
        <v/>
      </c>
      <c r="Q6190" s="71" t="str">
        <f t="shared" si="816"/>
        <v/>
      </c>
    </row>
    <row r="6191" spans="2:17" x14ac:dyDescent="0.2">
      <c r="B6191">
        <f t="shared" ca="1" si="817"/>
        <v>3</v>
      </c>
      <c r="G6191" t="str">
        <f t="shared" ca="1" si="812"/>
        <v/>
      </c>
      <c r="H6191">
        <f t="shared" si="818"/>
        <v>0</v>
      </c>
      <c r="N6191" s="67" t="str">
        <f t="shared" ca="1" si="813"/>
        <v/>
      </c>
      <c r="O6191" s="70" t="str">
        <f t="shared" ca="1" si="814"/>
        <v/>
      </c>
      <c r="P6191" s="70" t="str">
        <f t="shared" ca="1" si="815"/>
        <v/>
      </c>
      <c r="Q6191" s="71" t="str">
        <f t="shared" si="816"/>
        <v/>
      </c>
    </row>
    <row r="6192" spans="2:17" x14ac:dyDescent="0.2">
      <c r="B6192">
        <f t="shared" ca="1" si="817"/>
        <v>3</v>
      </c>
      <c r="G6192" t="str">
        <f t="shared" ref="G6192:G6255" ca="1" si="819">IF(B6192=B6191+1,MID(A6194,29,FIND("Kockázatkezelés",A6194)-30)*1,"")</f>
        <v/>
      </c>
      <c r="H6192">
        <f t="shared" si="818"/>
        <v>0</v>
      </c>
      <c r="N6192" s="67" t="str">
        <f t="shared" ca="1" si="813"/>
        <v/>
      </c>
      <c r="O6192" s="70" t="str">
        <f t="shared" ca="1" si="814"/>
        <v/>
      </c>
      <c r="P6192" s="70" t="str">
        <f t="shared" ca="1" si="815"/>
        <v/>
      </c>
      <c r="Q6192" s="71" t="str">
        <f t="shared" si="816"/>
        <v/>
      </c>
    </row>
    <row r="6193" spans="2:17" x14ac:dyDescent="0.2">
      <c r="B6193">
        <f t="shared" ca="1" si="817"/>
        <v>3</v>
      </c>
      <c r="G6193" t="str">
        <f t="shared" ca="1" si="819"/>
        <v/>
      </c>
      <c r="H6193">
        <f t="shared" si="818"/>
        <v>0</v>
      </c>
      <c r="N6193" s="67" t="str">
        <f t="shared" ca="1" si="813"/>
        <v/>
      </c>
      <c r="O6193" s="70" t="str">
        <f t="shared" ca="1" si="814"/>
        <v/>
      </c>
      <c r="P6193" s="70" t="str">
        <f t="shared" ca="1" si="815"/>
        <v/>
      </c>
      <c r="Q6193" s="71" t="str">
        <f t="shared" si="816"/>
        <v/>
      </c>
    </row>
    <row r="6194" spans="2:17" x14ac:dyDescent="0.2">
      <c r="B6194">
        <f t="shared" ca="1" si="817"/>
        <v>3</v>
      </c>
      <c r="G6194" t="str">
        <f t="shared" ca="1" si="819"/>
        <v/>
      </c>
      <c r="H6194">
        <f t="shared" si="818"/>
        <v>0</v>
      </c>
      <c r="N6194" s="67" t="str">
        <f t="shared" ca="1" si="813"/>
        <v/>
      </c>
      <c r="O6194" s="70" t="str">
        <f t="shared" ca="1" si="814"/>
        <v/>
      </c>
      <c r="P6194" s="70" t="str">
        <f t="shared" ca="1" si="815"/>
        <v/>
      </c>
      <c r="Q6194" s="71" t="str">
        <f t="shared" si="816"/>
        <v/>
      </c>
    </row>
    <row r="6195" spans="2:17" x14ac:dyDescent="0.2">
      <c r="B6195">
        <f t="shared" ca="1" si="817"/>
        <v>3</v>
      </c>
      <c r="G6195" t="str">
        <f t="shared" ca="1" si="819"/>
        <v/>
      </c>
      <c r="H6195">
        <f t="shared" si="818"/>
        <v>0</v>
      </c>
      <c r="N6195" s="67" t="str">
        <f t="shared" ca="1" si="813"/>
        <v/>
      </c>
      <c r="O6195" s="70" t="str">
        <f t="shared" ca="1" si="814"/>
        <v/>
      </c>
      <c r="P6195" s="70" t="str">
        <f t="shared" ca="1" si="815"/>
        <v/>
      </c>
      <c r="Q6195" s="71" t="str">
        <f t="shared" si="816"/>
        <v/>
      </c>
    </row>
    <row r="6196" spans="2:17" x14ac:dyDescent="0.2">
      <c r="B6196">
        <f t="shared" ca="1" si="817"/>
        <v>3</v>
      </c>
      <c r="G6196" t="str">
        <f t="shared" ca="1" si="819"/>
        <v/>
      </c>
      <c r="H6196">
        <f t="shared" si="818"/>
        <v>0</v>
      </c>
      <c r="N6196" s="67" t="str">
        <f t="shared" ca="1" si="813"/>
        <v/>
      </c>
      <c r="O6196" s="70" t="str">
        <f t="shared" ca="1" si="814"/>
        <v/>
      </c>
      <c r="P6196" s="70" t="str">
        <f t="shared" ca="1" si="815"/>
        <v/>
      </c>
      <c r="Q6196" s="71" t="str">
        <f t="shared" si="816"/>
        <v/>
      </c>
    </row>
    <row r="6197" spans="2:17" x14ac:dyDescent="0.2">
      <c r="B6197">
        <f t="shared" ca="1" si="817"/>
        <v>3</v>
      </c>
      <c r="G6197" t="str">
        <f t="shared" ca="1" si="819"/>
        <v/>
      </c>
      <c r="H6197">
        <f t="shared" si="818"/>
        <v>0</v>
      </c>
      <c r="N6197" s="67" t="str">
        <f t="shared" ca="1" si="813"/>
        <v/>
      </c>
      <c r="O6197" s="70" t="str">
        <f t="shared" ca="1" si="814"/>
        <v/>
      </c>
      <c r="P6197" s="70" t="str">
        <f t="shared" ca="1" si="815"/>
        <v/>
      </c>
      <c r="Q6197" s="71" t="str">
        <f t="shared" si="816"/>
        <v/>
      </c>
    </row>
    <row r="6198" spans="2:17" x14ac:dyDescent="0.2">
      <c r="B6198">
        <f t="shared" ca="1" si="817"/>
        <v>3</v>
      </c>
      <c r="G6198" t="str">
        <f t="shared" ca="1" si="819"/>
        <v/>
      </c>
      <c r="H6198">
        <f t="shared" si="818"/>
        <v>0</v>
      </c>
      <c r="N6198" s="67" t="str">
        <f t="shared" ca="1" si="813"/>
        <v/>
      </c>
      <c r="O6198" s="70" t="str">
        <f t="shared" ca="1" si="814"/>
        <v/>
      </c>
      <c r="P6198" s="70" t="str">
        <f t="shared" ca="1" si="815"/>
        <v/>
      </c>
      <c r="Q6198" s="71" t="str">
        <f t="shared" si="816"/>
        <v/>
      </c>
    </row>
    <row r="6199" spans="2:17" x14ac:dyDescent="0.2">
      <c r="B6199">
        <f t="shared" ca="1" si="817"/>
        <v>3</v>
      </c>
      <c r="G6199" t="str">
        <f t="shared" ca="1" si="819"/>
        <v/>
      </c>
      <c r="H6199">
        <f t="shared" si="818"/>
        <v>0</v>
      </c>
      <c r="N6199" s="67" t="str">
        <f t="shared" ca="1" si="813"/>
        <v/>
      </c>
      <c r="O6199" s="70" t="str">
        <f t="shared" ca="1" si="814"/>
        <v/>
      </c>
      <c r="P6199" s="70" t="str">
        <f t="shared" ca="1" si="815"/>
        <v/>
      </c>
      <c r="Q6199" s="71" t="str">
        <f t="shared" si="816"/>
        <v/>
      </c>
    </row>
    <row r="6200" spans="2:17" x14ac:dyDescent="0.2">
      <c r="B6200">
        <f t="shared" ca="1" si="817"/>
        <v>3</v>
      </c>
      <c r="G6200" t="str">
        <f t="shared" ca="1" si="819"/>
        <v/>
      </c>
      <c r="H6200">
        <f t="shared" si="818"/>
        <v>0</v>
      </c>
      <c r="N6200" s="67" t="str">
        <f t="shared" ca="1" si="813"/>
        <v/>
      </c>
      <c r="O6200" s="70" t="str">
        <f t="shared" ca="1" si="814"/>
        <v/>
      </c>
      <c r="P6200" s="70" t="str">
        <f t="shared" ca="1" si="815"/>
        <v/>
      </c>
      <c r="Q6200" s="71" t="str">
        <f t="shared" si="816"/>
        <v/>
      </c>
    </row>
    <row r="6201" spans="2:17" x14ac:dyDescent="0.2">
      <c r="B6201">
        <f t="shared" ca="1" si="817"/>
        <v>3</v>
      </c>
      <c r="G6201" t="str">
        <f t="shared" ca="1" si="819"/>
        <v/>
      </c>
      <c r="H6201">
        <f t="shared" si="818"/>
        <v>0</v>
      </c>
      <c r="N6201" s="67" t="str">
        <f t="shared" ca="1" si="813"/>
        <v/>
      </c>
      <c r="O6201" s="70" t="str">
        <f t="shared" ca="1" si="814"/>
        <v/>
      </c>
      <c r="P6201" s="70" t="str">
        <f t="shared" ca="1" si="815"/>
        <v/>
      </c>
      <c r="Q6201" s="71" t="str">
        <f t="shared" si="816"/>
        <v/>
      </c>
    </row>
    <row r="6202" spans="2:17" x14ac:dyDescent="0.2">
      <c r="B6202">
        <f t="shared" ca="1" si="817"/>
        <v>3</v>
      </c>
      <c r="G6202" t="str">
        <f t="shared" ca="1" si="819"/>
        <v/>
      </c>
      <c r="H6202">
        <f t="shared" si="818"/>
        <v>0</v>
      </c>
      <c r="N6202" s="67" t="str">
        <f t="shared" ca="1" si="813"/>
        <v/>
      </c>
      <c r="O6202" s="70" t="str">
        <f t="shared" ca="1" si="814"/>
        <v/>
      </c>
      <c r="P6202" s="70" t="str">
        <f t="shared" ca="1" si="815"/>
        <v/>
      </c>
      <c r="Q6202" s="71" t="str">
        <f t="shared" si="816"/>
        <v/>
      </c>
    </row>
    <row r="6203" spans="2:17" x14ac:dyDescent="0.2">
      <c r="B6203">
        <f t="shared" ca="1" si="817"/>
        <v>3</v>
      </c>
      <c r="G6203" t="str">
        <f t="shared" ca="1" si="819"/>
        <v/>
      </c>
      <c r="H6203">
        <f t="shared" si="818"/>
        <v>0</v>
      </c>
      <c r="N6203" s="67" t="str">
        <f t="shared" ca="1" si="813"/>
        <v/>
      </c>
      <c r="O6203" s="70" t="str">
        <f t="shared" ca="1" si="814"/>
        <v/>
      </c>
      <c r="P6203" s="70" t="str">
        <f t="shared" ca="1" si="815"/>
        <v/>
      </c>
      <c r="Q6203" s="71" t="str">
        <f t="shared" si="816"/>
        <v/>
      </c>
    </row>
    <row r="6204" spans="2:17" x14ac:dyDescent="0.2">
      <c r="B6204">
        <f t="shared" ca="1" si="817"/>
        <v>3</v>
      </c>
      <c r="G6204" t="str">
        <f t="shared" ca="1" si="819"/>
        <v/>
      </c>
      <c r="H6204">
        <f t="shared" si="818"/>
        <v>0</v>
      </c>
      <c r="N6204" s="67" t="str">
        <f t="shared" ca="1" si="813"/>
        <v/>
      </c>
      <c r="O6204" s="70" t="str">
        <f t="shared" ca="1" si="814"/>
        <v/>
      </c>
      <c r="P6204" s="70" t="str">
        <f t="shared" ca="1" si="815"/>
        <v/>
      </c>
      <c r="Q6204" s="71" t="str">
        <f t="shared" si="816"/>
        <v/>
      </c>
    </row>
    <row r="6205" spans="2:17" x14ac:dyDescent="0.2">
      <c r="B6205">
        <f t="shared" ca="1" si="817"/>
        <v>3</v>
      </c>
      <c r="G6205" t="str">
        <f t="shared" ca="1" si="819"/>
        <v/>
      </c>
      <c r="H6205">
        <f t="shared" si="818"/>
        <v>0</v>
      </c>
      <c r="N6205" s="67" t="str">
        <f t="shared" ca="1" si="813"/>
        <v/>
      </c>
      <c r="O6205" s="70" t="str">
        <f t="shared" ca="1" si="814"/>
        <v/>
      </c>
      <c r="P6205" s="70" t="str">
        <f t="shared" ca="1" si="815"/>
        <v/>
      </c>
      <c r="Q6205" s="71" t="str">
        <f t="shared" si="816"/>
        <v/>
      </c>
    </row>
    <row r="6206" spans="2:17" x14ac:dyDescent="0.2">
      <c r="B6206">
        <f t="shared" ca="1" si="817"/>
        <v>3</v>
      </c>
      <c r="G6206" t="str">
        <f t="shared" ca="1" si="819"/>
        <v/>
      </c>
      <c r="H6206">
        <f t="shared" si="818"/>
        <v>0</v>
      </c>
      <c r="N6206" s="67" t="str">
        <f t="shared" ca="1" si="813"/>
        <v/>
      </c>
      <c r="O6206" s="70" t="str">
        <f t="shared" ca="1" si="814"/>
        <v/>
      </c>
      <c r="P6206" s="70" t="str">
        <f t="shared" ca="1" si="815"/>
        <v/>
      </c>
      <c r="Q6206" s="71" t="str">
        <f t="shared" si="816"/>
        <v/>
      </c>
    </row>
    <row r="6207" spans="2:17" x14ac:dyDescent="0.2">
      <c r="B6207">
        <f t="shared" ca="1" si="817"/>
        <v>3</v>
      </c>
      <c r="G6207" t="str">
        <f t="shared" ca="1" si="819"/>
        <v/>
      </c>
      <c r="H6207">
        <f t="shared" si="818"/>
        <v>0</v>
      </c>
      <c r="N6207" s="67" t="str">
        <f t="shared" ca="1" si="813"/>
        <v/>
      </c>
      <c r="O6207" s="70" t="str">
        <f t="shared" ca="1" si="814"/>
        <v/>
      </c>
      <c r="P6207" s="70" t="str">
        <f t="shared" ca="1" si="815"/>
        <v/>
      </c>
      <c r="Q6207" s="71" t="str">
        <f t="shared" si="816"/>
        <v/>
      </c>
    </row>
    <row r="6208" spans="2:17" x14ac:dyDescent="0.2">
      <c r="B6208">
        <f t="shared" ca="1" si="817"/>
        <v>3</v>
      </c>
      <c r="G6208" t="str">
        <f t="shared" ca="1" si="819"/>
        <v/>
      </c>
      <c r="H6208">
        <f t="shared" si="818"/>
        <v>0</v>
      </c>
      <c r="N6208" s="67" t="str">
        <f t="shared" ca="1" si="813"/>
        <v/>
      </c>
      <c r="O6208" s="70" t="str">
        <f t="shared" ca="1" si="814"/>
        <v/>
      </c>
      <c r="P6208" s="70" t="str">
        <f t="shared" ca="1" si="815"/>
        <v/>
      </c>
      <c r="Q6208" s="71" t="str">
        <f t="shared" si="816"/>
        <v/>
      </c>
    </row>
    <row r="6209" spans="2:17" x14ac:dyDescent="0.2">
      <c r="B6209">
        <f t="shared" ca="1" si="817"/>
        <v>3</v>
      </c>
      <c r="G6209" t="str">
        <f t="shared" ca="1" si="819"/>
        <v/>
      </c>
      <c r="H6209">
        <f t="shared" si="818"/>
        <v>0</v>
      </c>
      <c r="N6209" s="67" t="str">
        <f t="shared" ca="1" si="813"/>
        <v/>
      </c>
      <c r="O6209" s="70" t="str">
        <f t="shared" ca="1" si="814"/>
        <v/>
      </c>
      <c r="P6209" s="70" t="str">
        <f t="shared" ca="1" si="815"/>
        <v/>
      </c>
      <c r="Q6209" s="71" t="str">
        <f t="shared" si="816"/>
        <v/>
      </c>
    </row>
    <row r="6210" spans="2:17" x14ac:dyDescent="0.2">
      <c r="B6210">
        <f t="shared" ca="1" si="817"/>
        <v>3</v>
      </c>
      <c r="G6210" t="str">
        <f t="shared" ca="1" si="819"/>
        <v/>
      </c>
      <c r="H6210">
        <f t="shared" si="818"/>
        <v>0</v>
      </c>
      <c r="N6210" s="67" t="str">
        <f t="shared" ref="N6210:N6273" ca="1" si="820">IF(ISERROR(VLOOKUP($K6210,$B:$G,AA$2,FALSE)),"",VLOOKUP($K6210,$B:$G,AA$2,FALSE))</f>
        <v/>
      </c>
      <c r="O6210" s="70" t="str">
        <f t="shared" ref="O6210:O6273" ca="1" si="821">IF(ISERROR(VLOOKUP($K6210,$B:$G,AB$2,FALSE)),"",VLOOKUP($K6210,$B:$G,AB$2,FALSE))</f>
        <v/>
      </c>
      <c r="P6210" s="70" t="str">
        <f t="shared" ref="P6210:P6273" ca="1" si="822">IF(ISERROR(VLOOKUP($K6210,$B:$G,AC$2,FALSE)),"",VLOOKUP($K6210,$B:$G,AC$2,FALSE))</f>
        <v/>
      </c>
      <c r="Q6210" s="71" t="str">
        <f t="shared" ref="Q6210:Q6273" si="823">IF(L6210=0,"",(ROUND(IF(ISERROR(VLOOKUP($K6210,$B:$G,AD$2,FALSE)),"terület?",VLOOKUP($K6210,$B:$G,AD$2,FALSE)),2)))</f>
        <v/>
      </c>
    </row>
    <row r="6211" spans="2:17" x14ac:dyDescent="0.2">
      <c r="B6211">
        <f t="shared" ref="B6211:B6274" ca="1" si="824">IF(AND(LEFT(A6211,6)="Blokk:",RIGHT(A6211,10)&lt;&gt;"módosított",LEFT(A6212,11)="Táblaadatok",H6211&gt;0),B6210+1,B6210)</f>
        <v>3</v>
      </c>
      <c r="G6211" t="str">
        <f t="shared" ca="1" si="819"/>
        <v/>
      </c>
      <c r="H6211">
        <f t="shared" si="818"/>
        <v>0</v>
      </c>
      <c r="N6211" s="67" t="str">
        <f t="shared" ca="1" si="820"/>
        <v/>
      </c>
      <c r="O6211" s="70" t="str">
        <f t="shared" ca="1" si="821"/>
        <v/>
      </c>
      <c r="P6211" s="70" t="str">
        <f t="shared" ca="1" si="822"/>
        <v/>
      </c>
      <c r="Q6211" s="71" t="str">
        <f t="shared" si="823"/>
        <v/>
      </c>
    </row>
    <row r="6212" spans="2:17" x14ac:dyDescent="0.2">
      <c r="B6212">
        <f t="shared" ca="1" si="824"/>
        <v>3</v>
      </c>
      <c r="G6212" t="str">
        <f t="shared" ca="1" si="819"/>
        <v/>
      </c>
      <c r="H6212">
        <f t="shared" ref="H6212:H6275" si="825">IF(ISNA(VLOOKUP(MID(A6213,40,5),AE:AF,2,0)),0,1)</f>
        <v>0</v>
      </c>
      <c r="N6212" s="67" t="str">
        <f t="shared" ca="1" si="820"/>
        <v/>
      </c>
      <c r="O6212" s="70" t="str">
        <f t="shared" ca="1" si="821"/>
        <v/>
      </c>
      <c r="P6212" s="70" t="str">
        <f t="shared" ca="1" si="822"/>
        <v/>
      </c>
      <c r="Q6212" s="71" t="str">
        <f t="shared" si="823"/>
        <v/>
      </c>
    </row>
    <row r="6213" spans="2:17" x14ac:dyDescent="0.2">
      <c r="B6213">
        <f t="shared" ca="1" si="824"/>
        <v>3</v>
      </c>
      <c r="G6213" t="str">
        <f t="shared" ca="1" si="819"/>
        <v/>
      </c>
      <c r="H6213">
        <f t="shared" si="825"/>
        <v>0</v>
      </c>
      <c r="N6213" s="67" t="str">
        <f t="shared" ca="1" si="820"/>
        <v/>
      </c>
      <c r="O6213" s="70" t="str">
        <f t="shared" ca="1" si="821"/>
        <v/>
      </c>
      <c r="P6213" s="70" t="str">
        <f t="shared" ca="1" si="822"/>
        <v/>
      </c>
      <c r="Q6213" s="71" t="str">
        <f t="shared" si="823"/>
        <v/>
      </c>
    </row>
    <row r="6214" spans="2:17" x14ac:dyDescent="0.2">
      <c r="B6214">
        <f t="shared" ca="1" si="824"/>
        <v>3</v>
      </c>
      <c r="G6214" t="str">
        <f t="shared" ca="1" si="819"/>
        <v/>
      </c>
      <c r="H6214">
        <f t="shared" si="825"/>
        <v>0</v>
      </c>
      <c r="N6214" s="67" t="str">
        <f t="shared" ca="1" si="820"/>
        <v/>
      </c>
      <c r="O6214" s="70" t="str">
        <f t="shared" ca="1" si="821"/>
        <v/>
      </c>
      <c r="P6214" s="70" t="str">
        <f t="shared" ca="1" si="822"/>
        <v/>
      </c>
      <c r="Q6214" s="71" t="str">
        <f t="shared" si="823"/>
        <v/>
      </c>
    </row>
    <row r="6215" spans="2:17" x14ac:dyDescent="0.2">
      <c r="B6215">
        <f t="shared" ca="1" si="824"/>
        <v>3</v>
      </c>
      <c r="G6215" t="str">
        <f t="shared" ca="1" si="819"/>
        <v/>
      </c>
      <c r="H6215">
        <f t="shared" si="825"/>
        <v>0</v>
      </c>
      <c r="N6215" s="67" t="str">
        <f t="shared" ca="1" si="820"/>
        <v/>
      </c>
      <c r="O6215" s="70" t="str">
        <f t="shared" ca="1" si="821"/>
        <v/>
      </c>
      <c r="P6215" s="70" t="str">
        <f t="shared" ca="1" si="822"/>
        <v/>
      </c>
      <c r="Q6215" s="71" t="str">
        <f t="shared" si="823"/>
        <v/>
      </c>
    </row>
    <row r="6216" spans="2:17" x14ac:dyDescent="0.2">
      <c r="B6216">
        <f t="shared" ca="1" si="824"/>
        <v>3</v>
      </c>
      <c r="G6216" t="str">
        <f t="shared" ca="1" si="819"/>
        <v/>
      </c>
      <c r="H6216">
        <f t="shared" si="825"/>
        <v>0</v>
      </c>
      <c r="N6216" s="67" t="str">
        <f t="shared" ca="1" si="820"/>
        <v/>
      </c>
      <c r="O6216" s="70" t="str">
        <f t="shared" ca="1" si="821"/>
        <v/>
      </c>
      <c r="P6216" s="70" t="str">
        <f t="shared" ca="1" si="822"/>
        <v/>
      </c>
      <c r="Q6216" s="71" t="str">
        <f t="shared" si="823"/>
        <v/>
      </c>
    </row>
    <row r="6217" spans="2:17" x14ac:dyDescent="0.2">
      <c r="B6217">
        <f t="shared" ca="1" si="824"/>
        <v>3</v>
      </c>
      <c r="G6217" t="str">
        <f t="shared" ca="1" si="819"/>
        <v/>
      </c>
      <c r="H6217">
        <f t="shared" si="825"/>
        <v>0</v>
      </c>
      <c r="N6217" s="67" t="str">
        <f t="shared" ca="1" si="820"/>
        <v/>
      </c>
      <c r="O6217" s="70" t="str">
        <f t="shared" ca="1" si="821"/>
        <v/>
      </c>
      <c r="P6217" s="70" t="str">
        <f t="shared" ca="1" si="822"/>
        <v/>
      </c>
      <c r="Q6217" s="71" t="str">
        <f t="shared" si="823"/>
        <v/>
      </c>
    </row>
    <row r="6218" spans="2:17" x14ac:dyDescent="0.2">
      <c r="B6218">
        <f t="shared" ca="1" si="824"/>
        <v>3</v>
      </c>
      <c r="G6218" t="str">
        <f t="shared" ca="1" si="819"/>
        <v/>
      </c>
      <c r="H6218">
        <f t="shared" si="825"/>
        <v>0</v>
      </c>
      <c r="N6218" s="67" t="str">
        <f t="shared" ca="1" si="820"/>
        <v/>
      </c>
      <c r="O6218" s="70" t="str">
        <f t="shared" ca="1" si="821"/>
        <v/>
      </c>
      <c r="P6218" s="70" t="str">
        <f t="shared" ca="1" si="822"/>
        <v/>
      </c>
      <c r="Q6218" s="71" t="str">
        <f t="shared" si="823"/>
        <v/>
      </c>
    </row>
    <row r="6219" spans="2:17" x14ac:dyDescent="0.2">
      <c r="B6219">
        <f t="shared" ca="1" si="824"/>
        <v>3</v>
      </c>
      <c r="G6219" t="str">
        <f t="shared" ca="1" si="819"/>
        <v/>
      </c>
      <c r="H6219">
        <f t="shared" si="825"/>
        <v>0</v>
      </c>
      <c r="N6219" s="67" t="str">
        <f t="shared" ca="1" si="820"/>
        <v/>
      </c>
      <c r="O6219" s="70" t="str">
        <f t="shared" ca="1" si="821"/>
        <v/>
      </c>
      <c r="P6219" s="70" t="str">
        <f t="shared" ca="1" si="822"/>
        <v/>
      </c>
      <c r="Q6219" s="71" t="str">
        <f t="shared" si="823"/>
        <v/>
      </c>
    </row>
    <row r="6220" spans="2:17" x14ac:dyDescent="0.2">
      <c r="B6220">
        <f t="shared" ca="1" si="824"/>
        <v>3</v>
      </c>
      <c r="G6220" t="str">
        <f t="shared" ca="1" si="819"/>
        <v/>
      </c>
      <c r="H6220">
        <f t="shared" si="825"/>
        <v>0</v>
      </c>
      <c r="N6220" s="67" t="str">
        <f t="shared" ca="1" si="820"/>
        <v/>
      </c>
      <c r="O6220" s="70" t="str">
        <f t="shared" ca="1" si="821"/>
        <v/>
      </c>
      <c r="P6220" s="70" t="str">
        <f t="shared" ca="1" si="822"/>
        <v/>
      </c>
      <c r="Q6220" s="71" t="str">
        <f t="shared" si="823"/>
        <v/>
      </c>
    </row>
    <row r="6221" spans="2:17" x14ac:dyDescent="0.2">
      <c r="B6221">
        <f t="shared" ca="1" si="824"/>
        <v>3</v>
      </c>
      <c r="G6221" t="str">
        <f t="shared" ca="1" si="819"/>
        <v/>
      </c>
      <c r="H6221">
        <f t="shared" si="825"/>
        <v>0</v>
      </c>
      <c r="N6221" s="67" t="str">
        <f t="shared" ca="1" si="820"/>
        <v/>
      </c>
      <c r="O6221" s="70" t="str">
        <f t="shared" ca="1" si="821"/>
        <v/>
      </c>
      <c r="P6221" s="70" t="str">
        <f t="shared" ca="1" si="822"/>
        <v/>
      </c>
      <c r="Q6221" s="71" t="str">
        <f t="shared" si="823"/>
        <v/>
      </c>
    </row>
    <row r="6222" spans="2:17" x14ac:dyDescent="0.2">
      <c r="B6222">
        <f t="shared" ca="1" si="824"/>
        <v>3</v>
      </c>
      <c r="G6222" t="str">
        <f t="shared" ca="1" si="819"/>
        <v/>
      </c>
      <c r="H6222">
        <f t="shared" si="825"/>
        <v>0</v>
      </c>
      <c r="N6222" s="67" t="str">
        <f t="shared" ca="1" si="820"/>
        <v/>
      </c>
      <c r="O6222" s="70" t="str">
        <f t="shared" ca="1" si="821"/>
        <v/>
      </c>
      <c r="P6222" s="70" t="str">
        <f t="shared" ca="1" si="822"/>
        <v/>
      </c>
      <c r="Q6222" s="71" t="str">
        <f t="shared" si="823"/>
        <v/>
      </c>
    </row>
    <row r="6223" spans="2:17" x14ac:dyDescent="0.2">
      <c r="B6223">
        <f t="shared" ca="1" si="824"/>
        <v>3</v>
      </c>
      <c r="G6223" t="str">
        <f t="shared" ca="1" si="819"/>
        <v/>
      </c>
      <c r="H6223">
        <f t="shared" si="825"/>
        <v>0</v>
      </c>
      <c r="N6223" s="67" t="str">
        <f t="shared" ca="1" si="820"/>
        <v/>
      </c>
      <c r="O6223" s="70" t="str">
        <f t="shared" ca="1" si="821"/>
        <v/>
      </c>
      <c r="P6223" s="70" t="str">
        <f t="shared" ca="1" si="822"/>
        <v/>
      </c>
      <c r="Q6223" s="71" t="str">
        <f t="shared" si="823"/>
        <v/>
      </c>
    </row>
    <row r="6224" spans="2:17" x14ac:dyDescent="0.2">
      <c r="B6224">
        <f t="shared" ca="1" si="824"/>
        <v>3</v>
      </c>
      <c r="G6224" t="str">
        <f t="shared" ca="1" si="819"/>
        <v/>
      </c>
      <c r="H6224">
        <f t="shared" si="825"/>
        <v>0</v>
      </c>
      <c r="N6224" s="67" t="str">
        <f t="shared" ca="1" si="820"/>
        <v/>
      </c>
      <c r="O6224" s="70" t="str">
        <f t="shared" ca="1" si="821"/>
        <v/>
      </c>
      <c r="P6224" s="70" t="str">
        <f t="shared" ca="1" si="822"/>
        <v/>
      </c>
      <c r="Q6224" s="71" t="str">
        <f t="shared" si="823"/>
        <v/>
      </c>
    </row>
    <row r="6225" spans="2:17" x14ac:dyDescent="0.2">
      <c r="B6225">
        <f t="shared" ca="1" si="824"/>
        <v>3</v>
      </c>
      <c r="G6225" t="str">
        <f t="shared" ca="1" si="819"/>
        <v/>
      </c>
      <c r="H6225">
        <f t="shared" si="825"/>
        <v>0</v>
      </c>
      <c r="N6225" s="67" t="str">
        <f t="shared" ca="1" si="820"/>
        <v/>
      </c>
      <c r="O6225" s="70" t="str">
        <f t="shared" ca="1" si="821"/>
        <v/>
      </c>
      <c r="P6225" s="70" t="str">
        <f t="shared" ca="1" si="822"/>
        <v/>
      </c>
      <c r="Q6225" s="71" t="str">
        <f t="shared" si="823"/>
        <v/>
      </c>
    </row>
    <row r="6226" spans="2:17" x14ac:dyDescent="0.2">
      <c r="B6226">
        <f t="shared" ca="1" si="824"/>
        <v>3</v>
      </c>
      <c r="G6226" t="str">
        <f t="shared" ca="1" si="819"/>
        <v/>
      </c>
      <c r="H6226">
        <f t="shared" si="825"/>
        <v>0</v>
      </c>
      <c r="N6226" s="67" t="str">
        <f t="shared" ca="1" si="820"/>
        <v/>
      </c>
      <c r="O6226" s="70" t="str">
        <f t="shared" ca="1" si="821"/>
        <v/>
      </c>
      <c r="P6226" s="70" t="str">
        <f t="shared" ca="1" si="822"/>
        <v/>
      </c>
      <c r="Q6226" s="71" t="str">
        <f t="shared" si="823"/>
        <v/>
      </c>
    </row>
    <row r="6227" spans="2:17" x14ac:dyDescent="0.2">
      <c r="B6227">
        <f t="shared" ca="1" si="824"/>
        <v>3</v>
      </c>
      <c r="G6227" t="str">
        <f t="shared" ca="1" si="819"/>
        <v/>
      </c>
      <c r="H6227">
        <f t="shared" si="825"/>
        <v>0</v>
      </c>
      <c r="N6227" s="67" t="str">
        <f t="shared" ca="1" si="820"/>
        <v/>
      </c>
      <c r="O6227" s="70" t="str">
        <f t="shared" ca="1" si="821"/>
        <v/>
      </c>
      <c r="P6227" s="70" t="str">
        <f t="shared" ca="1" si="822"/>
        <v/>
      </c>
      <c r="Q6227" s="71" t="str">
        <f t="shared" si="823"/>
        <v/>
      </c>
    </row>
    <row r="6228" spans="2:17" x14ac:dyDescent="0.2">
      <c r="B6228">
        <f t="shared" ca="1" si="824"/>
        <v>3</v>
      </c>
      <c r="G6228" t="str">
        <f t="shared" ca="1" si="819"/>
        <v/>
      </c>
      <c r="H6228">
        <f t="shared" si="825"/>
        <v>0</v>
      </c>
      <c r="N6228" s="67" t="str">
        <f t="shared" ca="1" si="820"/>
        <v/>
      </c>
      <c r="O6228" s="70" t="str">
        <f t="shared" ca="1" si="821"/>
        <v/>
      </c>
      <c r="P6228" s="70" t="str">
        <f t="shared" ca="1" si="822"/>
        <v/>
      </c>
      <c r="Q6228" s="71" t="str">
        <f t="shared" si="823"/>
        <v/>
      </c>
    </row>
    <row r="6229" spans="2:17" x14ac:dyDescent="0.2">
      <c r="B6229">
        <f t="shared" ca="1" si="824"/>
        <v>3</v>
      </c>
      <c r="G6229" t="str">
        <f t="shared" ca="1" si="819"/>
        <v/>
      </c>
      <c r="H6229">
        <f t="shared" si="825"/>
        <v>0</v>
      </c>
      <c r="N6229" s="67" t="str">
        <f t="shared" ca="1" si="820"/>
        <v/>
      </c>
      <c r="O6229" s="70" t="str">
        <f t="shared" ca="1" si="821"/>
        <v/>
      </c>
      <c r="P6229" s="70" t="str">
        <f t="shared" ca="1" si="822"/>
        <v/>
      </c>
      <c r="Q6229" s="71" t="str">
        <f t="shared" si="823"/>
        <v/>
      </c>
    </row>
    <row r="6230" spans="2:17" x14ac:dyDescent="0.2">
      <c r="B6230">
        <f t="shared" ca="1" si="824"/>
        <v>3</v>
      </c>
      <c r="G6230" t="str">
        <f t="shared" ca="1" si="819"/>
        <v/>
      </c>
      <c r="H6230">
        <f t="shared" si="825"/>
        <v>0</v>
      </c>
      <c r="N6230" s="67" t="str">
        <f t="shared" ca="1" si="820"/>
        <v/>
      </c>
      <c r="O6230" s="70" t="str">
        <f t="shared" ca="1" si="821"/>
        <v/>
      </c>
      <c r="P6230" s="70" t="str">
        <f t="shared" ca="1" si="822"/>
        <v/>
      </c>
      <c r="Q6230" s="71" t="str">
        <f t="shared" si="823"/>
        <v/>
      </c>
    </row>
    <row r="6231" spans="2:17" x14ac:dyDescent="0.2">
      <c r="B6231">
        <f t="shared" ca="1" si="824"/>
        <v>3</v>
      </c>
      <c r="G6231" t="str">
        <f t="shared" ca="1" si="819"/>
        <v/>
      </c>
      <c r="H6231">
        <f t="shared" si="825"/>
        <v>0</v>
      </c>
      <c r="N6231" s="67" t="str">
        <f t="shared" ca="1" si="820"/>
        <v/>
      </c>
      <c r="O6231" s="70" t="str">
        <f t="shared" ca="1" si="821"/>
        <v/>
      </c>
      <c r="P6231" s="70" t="str">
        <f t="shared" ca="1" si="822"/>
        <v/>
      </c>
      <c r="Q6231" s="71" t="str">
        <f t="shared" si="823"/>
        <v/>
      </c>
    </row>
    <row r="6232" spans="2:17" x14ac:dyDescent="0.2">
      <c r="B6232">
        <f t="shared" ca="1" si="824"/>
        <v>3</v>
      </c>
      <c r="G6232" t="str">
        <f t="shared" ca="1" si="819"/>
        <v/>
      </c>
      <c r="H6232">
        <f t="shared" si="825"/>
        <v>0</v>
      </c>
      <c r="N6232" s="67" t="str">
        <f t="shared" ca="1" si="820"/>
        <v/>
      </c>
      <c r="O6232" s="70" t="str">
        <f t="shared" ca="1" si="821"/>
        <v/>
      </c>
      <c r="P6232" s="70" t="str">
        <f t="shared" ca="1" si="822"/>
        <v/>
      </c>
      <c r="Q6232" s="71" t="str">
        <f t="shared" si="823"/>
        <v/>
      </c>
    </row>
    <row r="6233" spans="2:17" x14ac:dyDescent="0.2">
      <c r="B6233">
        <f t="shared" ca="1" si="824"/>
        <v>3</v>
      </c>
      <c r="G6233" t="str">
        <f t="shared" ca="1" si="819"/>
        <v/>
      </c>
      <c r="H6233">
        <f t="shared" si="825"/>
        <v>0</v>
      </c>
      <c r="N6233" s="67" t="str">
        <f t="shared" ca="1" si="820"/>
        <v/>
      </c>
      <c r="O6233" s="70" t="str">
        <f t="shared" ca="1" si="821"/>
        <v/>
      </c>
      <c r="P6233" s="70" t="str">
        <f t="shared" ca="1" si="822"/>
        <v/>
      </c>
      <c r="Q6233" s="71" t="str">
        <f t="shared" si="823"/>
        <v/>
      </c>
    </row>
    <row r="6234" spans="2:17" x14ac:dyDescent="0.2">
      <c r="B6234">
        <f t="shared" ca="1" si="824"/>
        <v>3</v>
      </c>
      <c r="G6234" t="str">
        <f t="shared" ca="1" si="819"/>
        <v/>
      </c>
      <c r="H6234">
        <f t="shared" si="825"/>
        <v>0</v>
      </c>
      <c r="N6234" s="67" t="str">
        <f t="shared" ca="1" si="820"/>
        <v/>
      </c>
      <c r="O6234" s="70" t="str">
        <f t="shared" ca="1" si="821"/>
        <v/>
      </c>
      <c r="P6234" s="70" t="str">
        <f t="shared" ca="1" si="822"/>
        <v/>
      </c>
      <c r="Q6234" s="71" t="str">
        <f t="shared" si="823"/>
        <v/>
      </c>
    </row>
    <row r="6235" spans="2:17" x14ac:dyDescent="0.2">
      <c r="B6235">
        <f t="shared" ca="1" si="824"/>
        <v>3</v>
      </c>
      <c r="G6235" t="str">
        <f t="shared" ca="1" si="819"/>
        <v/>
      </c>
      <c r="H6235">
        <f t="shared" si="825"/>
        <v>0</v>
      </c>
      <c r="N6235" s="67" t="str">
        <f t="shared" ca="1" si="820"/>
        <v/>
      </c>
      <c r="O6235" s="70" t="str">
        <f t="shared" ca="1" si="821"/>
        <v/>
      </c>
      <c r="P6235" s="70" t="str">
        <f t="shared" ca="1" si="822"/>
        <v/>
      </c>
      <c r="Q6235" s="71" t="str">
        <f t="shared" si="823"/>
        <v/>
      </c>
    </row>
    <row r="6236" spans="2:17" x14ac:dyDescent="0.2">
      <c r="B6236">
        <f t="shared" ca="1" si="824"/>
        <v>3</v>
      </c>
      <c r="G6236" t="str">
        <f t="shared" ca="1" si="819"/>
        <v/>
      </c>
      <c r="H6236">
        <f t="shared" si="825"/>
        <v>0</v>
      </c>
      <c r="N6236" s="67" t="str">
        <f t="shared" ca="1" si="820"/>
        <v/>
      </c>
      <c r="O6236" s="70" t="str">
        <f t="shared" ca="1" si="821"/>
        <v/>
      </c>
      <c r="P6236" s="70" t="str">
        <f t="shared" ca="1" si="822"/>
        <v/>
      </c>
      <c r="Q6236" s="71" t="str">
        <f t="shared" si="823"/>
        <v/>
      </c>
    </row>
    <row r="6237" spans="2:17" x14ac:dyDescent="0.2">
      <c r="B6237">
        <f t="shared" ca="1" si="824"/>
        <v>3</v>
      </c>
      <c r="G6237" t="str">
        <f t="shared" ca="1" si="819"/>
        <v/>
      </c>
      <c r="H6237">
        <f t="shared" si="825"/>
        <v>0</v>
      </c>
      <c r="N6237" s="67" t="str">
        <f t="shared" ca="1" si="820"/>
        <v/>
      </c>
      <c r="O6237" s="70" t="str">
        <f t="shared" ca="1" si="821"/>
        <v/>
      </c>
      <c r="P6237" s="70" t="str">
        <f t="shared" ca="1" si="822"/>
        <v/>
      </c>
      <c r="Q6237" s="71" t="str">
        <f t="shared" si="823"/>
        <v/>
      </c>
    </row>
    <row r="6238" spans="2:17" x14ac:dyDescent="0.2">
      <c r="B6238">
        <f t="shared" ca="1" si="824"/>
        <v>3</v>
      </c>
      <c r="G6238" t="str">
        <f t="shared" ca="1" si="819"/>
        <v/>
      </c>
      <c r="H6238">
        <f t="shared" si="825"/>
        <v>0</v>
      </c>
      <c r="N6238" s="67" t="str">
        <f t="shared" ca="1" si="820"/>
        <v/>
      </c>
      <c r="O6238" s="70" t="str">
        <f t="shared" ca="1" si="821"/>
        <v/>
      </c>
      <c r="P6238" s="70" t="str">
        <f t="shared" ca="1" si="822"/>
        <v/>
      </c>
      <c r="Q6238" s="71" t="str">
        <f t="shared" si="823"/>
        <v/>
      </c>
    </row>
    <row r="6239" spans="2:17" x14ac:dyDescent="0.2">
      <c r="B6239">
        <f t="shared" ca="1" si="824"/>
        <v>3</v>
      </c>
      <c r="G6239" t="str">
        <f t="shared" ca="1" si="819"/>
        <v/>
      </c>
      <c r="H6239">
        <f t="shared" si="825"/>
        <v>0</v>
      </c>
      <c r="N6239" s="67" t="str">
        <f t="shared" ca="1" si="820"/>
        <v/>
      </c>
      <c r="O6239" s="70" t="str">
        <f t="shared" ca="1" si="821"/>
        <v/>
      </c>
      <c r="P6239" s="70" t="str">
        <f t="shared" ca="1" si="822"/>
        <v/>
      </c>
      <c r="Q6239" s="71" t="str">
        <f t="shared" si="823"/>
        <v/>
      </c>
    </row>
    <row r="6240" spans="2:17" x14ac:dyDescent="0.2">
      <c r="B6240">
        <f t="shared" ca="1" si="824"/>
        <v>3</v>
      </c>
      <c r="G6240" t="str">
        <f t="shared" ca="1" si="819"/>
        <v/>
      </c>
      <c r="H6240">
        <f t="shared" si="825"/>
        <v>0</v>
      </c>
      <c r="N6240" s="67" t="str">
        <f t="shared" ca="1" si="820"/>
        <v/>
      </c>
      <c r="O6240" s="70" t="str">
        <f t="shared" ca="1" si="821"/>
        <v/>
      </c>
      <c r="P6240" s="70" t="str">
        <f t="shared" ca="1" si="822"/>
        <v/>
      </c>
      <c r="Q6240" s="71" t="str">
        <f t="shared" si="823"/>
        <v/>
      </c>
    </row>
    <row r="6241" spans="2:17" x14ac:dyDescent="0.2">
      <c r="B6241">
        <f t="shared" ca="1" si="824"/>
        <v>3</v>
      </c>
      <c r="G6241" t="str">
        <f t="shared" ca="1" si="819"/>
        <v/>
      </c>
      <c r="H6241">
        <f t="shared" si="825"/>
        <v>0</v>
      </c>
      <c r="N6241" s="67" t="str">
        <f t="shared" ca="1" si="820"/>
        <v/>
      </c>
      <c r="O6241" s="70" t="str">
        <f t="shared" ca="1" si="821"/>
        <v/>
      </c>
      <c r="P6241" s="70" t="str">
        <f t="shared" ca="1" si="822"/>
        <v/>
      </c>
      <c r="Q6241" s="71" t="str">
        <f t="shared" si="823"/>
        <v/>
      </c>
    </row>
    <row r="6242" spans="2:17" x14ac:dyDescent="0.2">
      <c r="B6242">
        <f t="shared" ca="1" si="824"/>
        <v>3</v>
      </c>
      <c r="G6242" t="str">
        <f t="shared" ca="1" si="819"/>
        <v/>
      </c>
      <c r="H6242">
        <f t="shared" si="825"/>
        <v>0</v>
      </c>
      <c r="N6242" s="67" t="str">
        <f t="shared" ca="1" si="820"/>
        <v/>
      </c>
      <c r="O6242" s="70" t="str">
        <f t="shared" ca="1" si="821"/>
        <v/>
      </c>
      <c r="P6242" s="70" t="str">
        <f t="shared" ca="1" si="822"/>
        <v/>
      </c>
      <c r="Q6242" s="71" t="str">
        <f t="shared" si="823"/>
        <v/>
      </c>
    </row>
    <row r="6243" spans="2:17" x14ac:dyDescent="0.2">
      <c r="B6243">
        <f t="shared" ca="1" si="824"/>
        <v>3</v>
      </c>
      <c r="G6243" t="str">
        <f t="shared" ca="1" si="819"/>
        <v/>
      </c>
      <c r="H6243">
        <f t="shared" si="825"/>
        <v>0</v>
      </c>
      <c r="N6243" s="67" t="str">
        <f t="shared" ca="1" si="820"/>
        <v/>
      </c>
      <c r="O6243" s="70" t="str">
        <f t="shared" ca="1" si="821"/>
        <v/>
      </c>
      <c r="P6243" s="70" t="str">
        <f t="shared" ca="1" si="822"/>
        <v/>
      </c>
      <c r="Q6243" s="71" t="str">
        <f t="shared" si="823"/>
        <v/>
      </c>
    </row>
    <row r="6244" spans="2:17" x14ac:dyDescent="0.2">
      <c r="B6244">
        <f t="shared" ca="1" si="824"/>
        <v>3</v>
      </c>
      <c r="G6244" t="str">
        <f t="shared" ca="1" si="819"/>
        <v/>
      </c>
      <c r="H6244">
        <f t="shared" si="825"/>
        <v>0</v>
      </c>
      <c r="N6244" s="67" t="str">
        <f t="shared" ca="1" si="820"/>
        <v/>
      </c>
      <c r="O6244" s="70" t="str">
        <f t="shared" ca="1" si="821"/>
        <v/>
      </c>
      <c r="P6244" s="70" t="str">
        <f t="shared" ca="1" si="822"/>
        <v/>
      </c>
      <c r="Q6244" s="71" t="str">
        <f t="shared" si="823"/>
        <v/>
      </c>
    </row>
    <row r="6245" spans="2:17" x14ac:dyDescent="0.2">
      <c r="B6245">
        <f t="shared" ca="1" si="824"/>
        <v>3</v>
      </c>
      <c r="G6245" t="str">
        <f t="shared" ca="1" si="819"/>
        <v/>
      </c>
      <c r="H6245">
        <f t="shared" si="825"/>
        <v>0</v>
      </c>
      <c r="N6245" s="67" t="str">
        <f t="shared" ca="1" si="820"/>
        <v/>
      </c>
      <c r="O6245" s="70" t="str">
        <f t="shared" ca="1" si="821"/>
        <v/>
      </c>
      <c r="P6245" s="70" t="str">
        <f t="shared" ca="1" si="822"/>
        <v/>
      </c>
      <c r="Q6245" s="71" t="str">
        <f t="shared" si="823"/>
        <v/>
      </c>
    </row>
    <row r="6246" spans="2:17" x14ac:dyDescent="0.2">
      <c r="B6246">
        <f t="shared" ca="1" si="824"/>
        <v>3</v>
      </c>
      <c r="G6246" t="str">
        <f t="shared" ca="1" si="819"/>
        <v/>
      </c>
      <c r="H6246">
        <f t="shared" si="825"/>
        <v>0</v>
      </c>
      <c r="N6246" s="67" t="str">
        <f t="shared" ca="1" si="820"/>
        <v/>
      </c>
      <c r="O6246" s="70" t="str">
        <f t="shared" ca="1" si="821"/>
        <v/>
      </c>
      <c r="P6246" s="70" t="str">
        <f t="shared" ca="1" si="822"/>
        <v/>
      </c>
      <c r="Q6246" s="71" t="str">
        <f t="shared" si="823"/>
        <v/>
      </c>
    </row>
    <row r="6247" spans="2:17" x14ac:dyDescent="0.2">
      <c r="B6247">
        <f t="shared" ca="1" si="824"/>
        <v>3</v>
      </c>
      <c r="G6247" t="str">
        <f t="shared" ca="1" si="819"/>
        <v/>
      </c>
      <c r="H6247">
        <f t="shared" si="825"/>
        <v>0</v>
      </c>
      <c r="N6247" s="67" t="str">
        <f t="shared" ca="1" si="820"/>
        <v/>
      </c>
      <c r="O6247" s="70" t="str">
        <f t="shared" ca="1" si="821"/>
        <v/>
      </c>
      <c r="P6247" s="70" t="str">
        <f t="shared" ca="1" si="822"/>
        <v/>
      </c>
      <c r="Q6247" s="71" t="str">
        <f t="shared" si="823"/>
        <v/>
      </c>
    </row>
    <row r="6248" spans="2:17" x14ac:dyDescent="0.2">
      <c r="B6248">
        <f t="shared" ca="1" si="824"/>
        <v>3</v>
      </c>
      <c r="G6248" t="str">
        <f t="shared" ca="1" si="819"/>
        <v/>
      </c>
      <c r="H6248">
        <f t="shared" si="825"/>
        <v>0</v>
      </c>
      <c r="N6248" s="67" t="str">
        <f t="shared" ca="1" si="820"/>
        <v/>
      </c>
      <c r="O6248" s="70" t="str">
        <f t="shared" ca="1" si="821"/>
        <v/>
      </c>
      <c r="P6248" s="70" t="str">
        <f t="shared" ca="1" si="822"/>
        <v/>
      </c>
      <c r="Q6248" s="71" t="str">
        <f t="shared" si="823"/>
        <v/>
      </c>
    </row>
    <row r="6249" spans="2:17" x14ac:dyDescent="0.2">
      <c r="B6249">
        <f t="shared" ca="1" si="824"/>
        <v>3</v>
      </c>
      <c r="G6249" t="str">
        <f t="shared" ca="1" si="819"/>
        <v/>
      </c>
      <c r="H6249">
        <f t="shared" si="825"/>
        <v>0</v>
      </c>
      <c r="N6249" s="67" t="str">
        <f t="shared" ca="1" si="820"/>
        <v/>
      </c>
      <c r="O6249" s="70" t="str">
        <f t="shared" ca="1" si="821"/>
        <v/>
      </c>
      <c r="P6249" s="70" t="str">
        <f t="shared" ca="1" si="822"/>
        <v/>
      </c>
      <c r="Q6249" s="71" t="str">
        <f t="shared" si="823"/>
        <v/>
      </c>
    </row>
    <row r="6250" spans="2:17" x14ac:dyDescent="0.2">
      <c r="B6250">
        <f t="shared" ca="1" si="824"/>
        <v>3</v>
      </c>
      <c r="G6250" t="str">
        <f t="shared" ca="1" si="819"/>
        <v/>
      </c>
      <c r="H6250">
        <f t="shared" si="825"/>
        <v>0</v>
      </c>
      <c r="N6250" s="67" t="str">
        <f t="shared" ca="1" si="820"/>
        <v/>
      </c>
      <c r="O6250" s="70" t="str">
        <f t="shared" ca="1" si="821"/>
        <v/>
      </c>
      <c r="P6250" s="70" t="str">
        <f t="shared" ca="1" si="822"/>
        <v/>
      </c>
      <c r="Q6250" s="71" t="str">
        <f t="shared" si="823"/>
        <v/>
      </c>
    </row>
    <row r="6251" spans="2:17" x14ac:dyDescent="0.2">
      <c r="B6251">
        <f t="shared" ca="1" si="824"/>
        <v>3</v>
      </c>
      <c r="G6251" t="str">
        <f t="shared" ca="1" si="819"/>
        <v/>
      </c>
      <c r="H6251">
        <f t="shared" si="825"/>
        <v>0</v>
      </c>
      <c r="N6251" s="67" t="str">
        <f t="shared" ca="1" si="820"/>
        <v/>
      </c>
      <c r="O6251" s="70" t="str">
        <f t="shared" ca="1" si="821"/>
        <v/>
      </c>
      <c r="P6251" s="70" t="str">
        <f t="shared" ca="1" si="822"/>
        <v/>
      </c>
      <c r="Q6251" s="71" t="str">
        <f t="shared" si="823"/>
        <v/>
      </c>
    </row>
    <row r="6252" spans="2:17" x14ac:dyDescent="0.2">
      <c r="B6252">
        <f t="shared" ca="1" si="824"/>
        <v>3</v>
      </c>
      <c r="G6252" t="str">
        <f t="shared" ca="1" si="819"/>
        <v/>
      </c>
      <c r="H6252">
        <f t="shared" si="825"/>
        <v>0</v>
      </c>
      <c r="N6252" s="67" t="str">
        <f t="shared" ca="1" si="820"/>
        <v/>
      </c>
      <c r="O6252" s="70" t="str">
        <f t="shared" ca="1" si="821"/>
        <v/>
      </c>
      <c r="P6252" s="70" t="str">
        <f t="shared" ca="1" si="822"/>
        <v/>
      </c>
      <c r="Q6252" s="71" t="str">
        <f t="shared" si="823"/>
        <v/>
      </c>
    </row>
    <row r="6253" spans="2:17" x14ac:dyDescent="0.2">
      <c r="B6253">
        <f t="shared" ca="1" si="824"/>
        <v>3</v>
      </c>
      <c r="G6253" t="str">
        <f t="shared" ca="1" si="819"/>
        <v/>
      </c>
      <c r="H6253">
        <f t="shared" si="825"/>
        <v>0</v>
      </c>
      <c r="N6253" s="67" t="str">
        <f t="shared" ca="1" si="820"/>
        <v/>
      </c>
      <c r="O6253" s="70" t="str">
        <f t="shared" ca="1" si="821"/>
        <v/>
      </c>
      <c r="P6253" s="70" t="str">
        <f t="shared" ca="1" si="822"/>
        <v/>
      </c>
      <c r="Q6253" s="71" t="str">
        <f t="shared" si="823"/>
        <v/>
      </c>
    </row>
    <row r="6254" spans="2:17" x14ac:dyDescent="0.2">
      <c r="B6254">
        <f t="shared" ca="1" si="824"/>
        <v>3</v>
      </c>
      <c r="G6254" t="str">
        <f t="shared" ca="1" si="819"/>
        <v/>
      </c>
      <c r="H6254">
        <f t="shared" si="825"/>
        <v>0</v>
      </c>
      <c r="N6254" s="67" t="str">
        <f t="shared" ca="1" si="820"/>
        <v/>
      </c>
      <c r="O6254" s="70" t="str">
        <f t="shared" ca="1" si="821"/>
        <v/>
      </c>
      <c r="P6254" s="70" t="str">
        <f t="shared" ca="1" si="822"/>
        <v/>
      </c>
      <c r="Q6254" s="71" t="str">
        <f t="shared" si="823"/>
        <v/>
      </c>
    </row>
    <row r="6255" spans="2:17" x14ac:dyDescent="0.2">
      <c r="B6255">
        <f t="shared" ca="1" si="824"/>
        <v>3</v>
      </c>
      <c r="G6255" t="str">
        <f t="shared" ca="1" si="819"/>
        <v/>
      </c>
      <c r="H6255">
        <f t="shared" si="825"/>
        <v>0</v>
      </c>
      <c r="N6255" s="67" t="str">
        <f t="shared" ca="1" si="820"/>
        <v/>
      </c>
      <c r="O6255" s="70" t="str">
        <f t="shared" ca="1" si="821"/>
        <v/>
      </c>
      <c r="P6255" s="70" t="str">
        <f t="shared" ca="1" si="822"/>
        <v/>
      </c>
      <c r="Q6255" s="71" t="str">
        <f t="shared" si="823"/>
        <v/>
      </c>
    </row>
    <row r="6256" spans="2:17" x14ac:dyDescent="0.2">
      <c r="B6256">
        <f t="shared" ca="1" si="824"/>
        <v>3</v>
      </c>
      <c r="G6256" t="str">
        <f t="shared" ref="G6256:G6319" ca="1" si="826">IF(B6256=B6255+1,MID(A6258,29,FIND("Kockázatkezelés",A6258)-30)*1,"")</f>
        <v/>
      </c>
      <c r="H6256">
        <f t="shared" si="825"/>
        <v>0</v>
      </c>
      <c r="N6256" s="67" t="str">
        <f t="shared" ca="1" si="820"/>
        <v/>
      </c>
      <c r="O6256" s="70" t="str">
        <f t="shared" ca="1" si="821"/>
        <v/>
      </c>
      <c r="P6256" s="70" t="str">
        <f t="shared" ca="1" si="822"/>
        <v/>
      </c>
      <c r="Q6256" s="71" t="str">
        <f t="shared" si="823"/>
        <v/>
      </c>
    </row>
    <row r="6257" spans="2:17" x14ac:dyDescent="0.2">
      <c r="B6257">
        <f t="shared" ca="1" si="824"/>
        <v>3</v>
      </c>
      <c r="G6257" t="str">
        <f t="shared" ca="1" si="826"/>
        <v/>
      </c>
      <c r="H6257">
        <f t="shared" si="825"/>
        <v>0</v>
      </c>
      <c r="N6257" s="67" t="str">
        <f t="shared" ca="1" si="820"/>
        <v/>
      </c>
      <c r="O6257" s="70" t="str">
        <f t="shared" ca="1" si="821"/>
        <v/>
      </c>
      <c r="P6257" s="70" t="str">
        <f t="shared" ca="1" si="822"/>
        <v/>
      </c>
      <c r="Q6257" s="71" t="str">
        <f t="shared" si="823"/>
        <v/>
      </c>
    </row>
    <row r="6258" spans="2:17" x14ac:dyDescent="0.2">
      <c r="B6258">
        <f t="shared" ca="1" si="824"/>
        <v>3</v>
      </c>
      <c r="G6258" t="str">
        <f t="shared" ca="1" si="826"/>
        <v/>
      </c>
      <c r="H6258">
        <f t="shared" si="825"/>
        <v>0</v>
      </c>
      <c r="N6258" s="67" t="str">
        <f t="shared" ca="1" si="820"/>
        <v/>
      </c>
      <c r="O6258" s="70" t="str">
        <f t="shared" ca="1" si="821"/>
        <v/>
      </c>
      <c r="P6258" s="70" t="str">
        <f t="shared" ca="1" si="822"/>
        <v/>
      </c>
      <c r="Q6258" s="71" t="str">
        <f t="shared" si="823"/>
        <v/>
      </c>
    </row>
    <row r="6259" spans="2:17" x14ac:dyDescent="0.2">
      <c r="B6259">
        <f t="shared" ca="1" si="824"/>
        <v>3</v>
      </c>
      <c r="G6259" t="str">
        <f t="shared" ca="1" si="826"/>
        <v/>
      </c>
      <c r="H6259">
        <f t="shared" si="825"/>
        <v>0</v>
      </c>
      <c r="N6259" s="67" t="str">
        <f t="shared" ca="1" si="820"/>
        <v/>
      </c>
      <c r="O6259" s="70" t="str">
        <f t="shared" ca="1" si="821"/>
        <v/>
      </c>
      <c r="P6259" s="70" t="str">
        <f t="shared" ca="1" si="822"/>
        <v/>
      </c>
      <c r="Q6259" s="71" t="str">
        <f t="shared" si="823"/>
        <v/>
      </c>
    </row>
    <row r="6260" spans="2:17" x14ac:dyDescent="0.2">
      <c r="B6260">
        <f t="shared" ca="1" si="824"/>
        <v>3</v>
      </c>
      <c r="G6260" t="str">
        <f t="shared" ca="1" si="826"/>
        <v/>
      </c>
      <c r="H6260">
        <f t="shared" si="825"/>
        <v>0</v>
      </c>
      <c r="N6260" s="67" t="str">
        <f t="shared" ca="1" si="820"/>
        <v/>
      </c>
      <c r="O6260" s="70" t="str">
        <f t="shared" ca="1" si="821"/>
        <v/>
      </c>
      <c r="P6260" s="70" t="str">
        <f t="shared" ca="1" si="822"/>
        <v/>
      </c>
      <c r="Q6260" s="71" t="str">
        <f t="shared" si="823"/>
        <v/>
      </c>
    </row>
    <row r="6261" spans="2:17" x14ac:dyDescent="0.2">
      <c r="B6261">
        <f t="shared" ca="1" si="824"/>
        <v>3</v>
      </c>
      <c r="G6261" t="str">
        <f t="shared" ca="1" si="826"/>
        <v/>
      </c>
      <c r="H6261">
        <f t="shared" si="825"/>
        <v>0</v>
      </c>
      <c r="N6261" s="67" t="str">
        <f t="shared" ca="1" si="820"/>
        <v/>
      </c>
      <c r="O6261" s="70" t="str">
        <f t="shared" ca="1" si="821"/>
        <v/>
      </c>
      <c r="P6261" s="70" t="str">
        <f t="shared" ca="1" si="822"/>
        <v/>
      </c>
      <c r="Q6261" s="71" t="str">
        <f t="shared" si="823"/>
        <v/>
      </c>
    </row>
    <row r="6262" spans="2:17" x14ac:dyDescent="0.2">
      <c r="B6262">
        <f t="shared" ca="1" si="824"/>
        <v>3</v>
      </c>
      <c r="G6262" t="str">
        <f t="shared" ca="1" si="826"/>
        <v/>
      </c>
      <c r="H6262">
        <f t="shared" si="825"/>
        <v>0</v>
      </c>
      <c r="N6262" s="67" t="str">
        <f t="shared" ca="1" si="820"/>
        <v/>
      </c>
      <c r="O6262" s="70" t="str">
        <f t="shared" ca="1" si="821"/>
        <v/>
      </c>
      <c r="P6262" s="70" t="str">
        <f t="shared" ca="1" si="822"/>
        <v/>
      </c>
      <c r="Q6262" s="71" t="str">
        <f t="shared" si="823"/>
        <v/>
      </c>
    </row>
    <row r="6263" spans="2:17" x14ac:dyDescent="0.2">
      <c r="B6263">
        <f t="shared" ca="1" si="824"/>
        <v>3</v>
      </c>
      <c r="G6263" t="str">
        <f t="shared" ca="1" si="826"/>
        <v/>
      </c>
      <c r="H6263">
        <f t="shared" si="825"/>
        <v>0</v>
      </c>
      <c r="N6263" s="67" t="str">
        <f t="shared" ca="1" si="820"/>
        <v/>
      </c>
      <c r="O6263" s="70" t="str">
        <f t="shared" ca="1" si="821"/>
        <v/>
      </c>
      <c r="P6263" s="70" t="str">
        <f t="shared" ca="1" si="822"/>
        <v/>
      </c>
      <c r="Q6263" s="71" t="str">
        <f t="shared" si="823"/>
        <v/>
      </c>
    </row>
    <row r="6264" spans="2:17" x14ac:dyDescent="0.2">
      <c r="B6264">
        <f t="shared" ca="1" si="824"/>
        <v>3</v>
      </c>
      <c r="G6264" t="str">
        <f t="shared" ca="1" si="826"/>
        <v/>
      </c>
      <c r="H6264">
        <f t="shared" si="825"/>
        <v>0</v>
      </c>
      <c r="N6264" s="67" t="str">
        <f t="shared" ca="1" si="820"/>
        <v/>
      </c>
      <c r="O6264" s="70" t="str">
        <f t="shared" ca="1" si="821"/>
        <v/>
      </c>
      <c r="P6264" s="70" t="str">
        <f t="shared" ca="1" si="822"/>
        <v/>
      </c>
      <c r="Q6264" s="71" t="str">
        <f t="shared" si="823"/>
        <v/>
      </c>
    </row>
    <row r="6265" spans="2:17" x14ac:dyDescent="0.2">
      <c r="B6265">
        <f t="shared" ca="1" si="824"/>
        <v>3</v>
      </c>
      <c r="G6265" t="str">
        <f t="shared" ca="1" si="826"/>
        <v/>
      </c>
      <c r="H6265">
        <f t="shared" si="825"/>
        <v>0</v>
      </c>
      <c r="N6265" s="67" t="str">
        <f t="shared" ca="1" si="820"/>
        <v/>
      </c>
      <c r="O6265" s="70" t="str">
        <f t="shared" ca="1" si="821"/>
        <v/>
      </c>
      <c r="P6265" s="70" t="str">
        <f t="shared" ca="1" si="822"/>
        <v/>
      </c>
      <c r="Q6265" s="71" t="str">
        <f t="shared" si="823"/>
        <v/>
      </c>
    </row>
    <row r="6266" spans="2:17" x14ac:dyDescent="0.2">
      <c r="B6266">
        <f t="shared" ca="1" si="824"/>
        <v>3</v>
      </c>
      <c r="G6266" t="str">
        <f t="shared" ca="1" si="826"/>
        <v/>
      </c>
      <c r="H6266">
        <f t="shared" si="825"/>
        <v>0</v>
      </c>
      <c r="N6266" s="67" t="str">
        <f t="shared" ca="1" si="820"/>
        <v/>
      </c>
      <c r="O6266" s="70" t="str">
        <f t="shared" ca="1" si="821"/>
        <v/>
      </c>
      <c r="P6266" s="70" t="str">
        <f t="shared" ca="1" si="822"/>
        <v/>
      </c>
      <c r="Q6266" s="71" t="str">
        <f t="shared" si="823"/>
        <v/>
      </c>
    </row>
    <row r="6267" spans="2:17" x14ac:dyDescent="0.2">
      <c r="B6267">
        <f t="shared" ca="1" si="824"/>
        <v>3</v>
      </c>
      <c r="G6267" t="str">
        <f t="shared" ca="1" si="826"/>
        <v/>
      </c>
      <c r="H6267">
        <f t="shared" si="825"/>
        <v>0</v>
      </c>
      <c r="N6267" s="67" t="str">
        <f t="shared" ca="1" si="820"/>
        <v/>
      </c>
      <c r="O6267" s="70" t="str">
        <f t="shared" ca="1" si="821"/>
        <v/>
      </c>
      <c r="P6267" s="70" t="str">
        <f t="shared" ca="1" si="822"/>
        <v/>
      </c>
      <c r="Q6267" s="71" t="str">
        <f t="shared" si="823"/>
        <v/>
      </c>
    </row>
    <row r="6268" spans="2:17" x14ac:dyDescent="0.2">
      <c r="B6268">
        <f t="shared" ca="1" si="824"/>
        <v>3</v>
      </c>
      <c r="G6268" t="str">
        <f t="shared" ca="1" si="826"/>
        <v/>
      </c>
      <c r="H6268">
        <f t="shared" si="825"/>
        <v>0</v>
      </c>
      <c r="N6268" s="67" t="str">
        <f t="shared" ca="1" si="820"/>
        <v/>
      </c>
      <c r="O6268" s="70" t="str">
        <f t="shared" ca="1" si="821"/>
        <v/>
      </c>
      <c r="P6268" s="70" t="str">
        <f t="shared" ca="1" si="822"/>
        <v/>
      </c>
      <c r="Q6268" s="71" t="str">
        <f t="shared" si="823"/>
        <v/>
      </c>
    </row>
    <row r="6269" spans="2:17" x14ac:dyDescent="0.2">
      <c r="B6269">
        <f t="shared" ca="1" si="824"/>
        <v>3</v>
      </c>
      <c r="G6269" t="str">
        <f t="shared" ca="1" si="826"/>
        <v/>
      </c>
      <c r="H6269">
        <f t="shared" si="825"/>
        <v>0</v>
      </c>
      <c r="N6269" s="67" t="str">
        <f t="shared" ca="1" si="820"/>
        <v/>
      </c>
      <c r="O6269" s="70" t="str">
        <f t="shared" ca="1" si="821"/>
        <v/>
      </c>
      <c r="P6269" s="70" t="str">
        <f t="shared" ca="1" si="822"/>
        <v/>
      </c>
      <c r="Q6269" s="71" t="str">
        <f t="shared" si="823"/>
        <v/>
      </c>
    </row>
    <row r="6270" spans="2:17" x14ac:dyDescent="0.2">
      <c r="B6270">
        <f t="shared" ca="1" si="824"/>
        <v>3</v>
      </c>
      <c r="G6270" t="str">
        <f t="shared" ca="1" si="826"/>
        <v/>
      </c>
      <c r="H6270">
        <f t="shared" si="825"/>
        <v>0</v>
      </c>
      <c r="N6270" s="67" t="str">
        <f t="shared" ca="1" si="820"/>
        <v/>
      </c>
      <c r="O6270" s="70" t="str">
        <f t="shared" ca="1" si="821"/>
        <v/>
      </c>
      <c r="P6270" s="70" t="str">
        <f t="shared" ca="1" si="822"/>
        <v/>
      </c>
      <c r="Q6270" s="71" t="str">
        <f t="shared" si="823"/>
        <v/>
      </c>
    </row>
    <row r="6271" spans="2:17" x14ac:dyDescent="0.2">
      <c r="B6271">
        <f t="shared" ca="1" si="824"/>
        <v>3</v>
      </c>
      <c r="G6271" t="str">
        <f t="shared" ca="1" si="826"/>
        <v/>
      </c>
      <c r="H6271">
        <f t="shared" si="825"/>
        <v>0</v>
      </c>
      <c r="N6271" s="67" t="str">
        <f t="shared" ca="1" si="820"/>
        <v/>
      </c>
      <c r="O6271" s="70" t="str">
        <f t="shared" ca="1" si="821"/>
        <v/>
      </c>
      <c r="P6271" s="70" t="str">
        <f t="shared" ca="1" si="822"/>
        <v/>
      </c>
      <c r="Q6271" s="71" t="str">
        <f t="shared" si="823"/>
        <v/>
      </c>
    </row>
    <row r="6272" spans="2:17" x14ac:dyDescent="0.2">
      <c r="B6272">
        <f t="shared" ca="1" si="824"/>
        <v>3</v>
      </c>
      <c r="G6272" t="str">
        <f t="shared" ca="1" si="826"/>
        <v/>
      </c>
      <c r="H6272">
        <f t="shared" si="825"/>
        <v>0</v>
      </c>
      <c r="N6272" s="67" t="str">
        <f t="shared" ca="1" si="820"/>
        <v/>
      </c>
      <c r="O6272" s="70" t="str">
        <f t="shared" ca="1" si="821"/>
        <v/>
      </c>
      <c r="P6272" s="70" t="str">
        <f t="shared" ca="1" si="822"/>
        <v/>
      </c>
      <c r="Q6272" s="71" t="str">
        <f t="shared" si="823"/>
        <v/>
      </c>
    </row>
    <row r="6273" spans="2:17" x14ac:dyDescent="0.2">
      <c r="B6273">
        <f t="shared" ca="1" si="824"/>
        <v>3</v>
      </c>
      <c r="G6273" t="str">
        <f t="shared" ca="1" si="826"/>
        <v/>
      </c>
      <c r="H6273">
        <f t="shared" si="825"/>
        <v>0</v>
      </c>
      <c r="N6273" s="67" t="str">
        <f t="shared" ca="1" si="820"/>
        <v/>
      </c>
      <c r="O6273" s="70" t="str">
        <f t="shared" ca="1" si="821"/>
        <v/>
      </c>
      <c r="P6273" s="70" t="str">
        <f t="shared" ca="1" si="822"/>
        <v/>
      </c>
      <c r="Q6273" s="71" t="str">
        <f t="shared" si="823"/>
        <v/>
      </c>
    </row>
    <row r="6274" spans="2:17" x14ac:dyDescent="0.2">
      <c r="B6274">
        <f t="shared" ca="1" si="824"/>
        <v>3</v>
      </c>
      <c r="G6274" t="str">
        <f t="shared" ca="1" si="826"/>
        <v/>
      </c>
      <c r="H6274">
        <f t="shared" si="825"/>
        <v>0</v>
      </c>
      <c r="N6274" s="67" t="str">
        <f t="shared" ref="N6274:N6337" ca="1" si="827">IF(ISERROR(VLOOKUP($K6274,$B:$G,AA$2,FALSE)),"",VLOOKUP($K6274,$B:$G,AA$2,FALSE))</f>
        <v/>
      </c>
      <c r="O6274" s="70" t="str">
        <f t="shared" ref="O6274:O6337" ca="1" si="828">IF(ISERROR(VLOOKUP($K6274,$B:$G,AB$2,FALSE)),"",VLOOKUP($K6274,$B:$G,AB$2,FALSE))</f>
        <v/>
      </c>
      <c r="P6274" s="70" t="str">
        <f t="shared" ref="P6274:P6337" ca="1" si="829">IF(ISERROR(VLOOKUP($K6274,$B:$G,AC$2,FALSE)),"",VLOOKUP($K6274,$B:$G,AC$2,FALSE))</f>
        <v/>
      </c>
      <c r="Q6274" s="71" t="str">
        <f t="shared" ref="Q6274:Q6337" si="830">IF(L6274=0,"",(ROUND(IF(ISERROR(VLOOKUP($K6274,$B:$G,AD$2,FALSE)),"terület?",VLOOKUP($K6274,$B:$G,AD$2,FALSE)),2)))</f>
        <v/>
      </c>
    </row>
    <row r="6275" spans="2:17" x14ac:dyDescent="0.2">
      <c r="B6275">
        <f t="shared" ref="B6275:B6338" ca="1" si="831">IF(AND(LEFT(A6275,6)="Blokk:",RIGHT(A6275,10)&lt;&gt;"módosított",LEFT(A6276,11)="Táblaadatok",H6275&gt;0),B6274+1,B6274)</f>
        <v>3</v>
      </c>
      <c r="G6275" t="str">
        <f t="shared" ca="1" si="826"/>
        <v/>
      </c>
      <c r="H6275">
        <f t="shared" si="825"/>
        <v>0</v>
      </c>
      <c r="N6275" s="67" t="str">
        <f t="shared" ca="1" si="827"/>
        <v/>
      </c>
      <c r="O6275" s="70" t="str">
        <f t="shared" ca="1" si="828"/>
        <v/>
      </c>
      <c r="P6275" s="70" t="str">
        <f t="shared" ca="1" si="829"/>
        <v/>
      </c>
      <c r="Q6275" s="71" t="str">
        <f t="shared" si="830"/>
        <v/>
      </c>
    </row>
    <row r="6276" spans="2:17" x14ac:dyDescent="0.2">
      <c r="B6276">
        <f t="shared" ca="1" si="831"/>
        <v>3</v>
      </c>
      <c r="G6276" t="str">
        <f t="shared" ca="1" si="826"/>
        <v/>
      </c>
      <c r="H6276">
        <f t="shared" ref="H6276:H6339" si="832">IF(ISNA(VLOOKUP(MID(A6277,40,5),AE:AF,2,0)),0,1)</f>
        <v>0</v>
      </c>
      <c r="N6276" s="67" t="str">
        <f t="shared" ca="1" si="827"/>
        <v/>
      </c>
      <c r="O6276" s="70" t="str">
        <f t="shared" ca="1" si="828"/>
        <v/>
      </c>
      <c r="P6276" s="70" t="str">
        <f t="shared" ca="1" si="829"/>
        <v/>
      </c>
      <c r="Q6276" s="71" t="str">
        <f t="shared" si="830"/>
        <v/>
      </c>
    </row>
    <row r="6277" spans="2:17" x14ac:dyDescent="0.2">
      <c r="B6277">
        <f t="shared" ca="1" si="831"/>
        <v>3</v>
      </c>
      <c r="G6277" t="str">
        <f t="shared" ca="1" si="826"/>
        <v/>
      </c>
      <c r="H6277">
        <f t="shared" si="832"/>
        <v>0</v>
      </c>
      <c r="N6277" s="67" t="str">
        <f t="shared" ca="1" si="827"/>
        <v/>
      </c>
      <c r="O6277" s="70" t="str">
        <f t="shared" ca="1" si="828"/>
        <v/>
      </c>
      <c r="P6277" s="70" t="str">
        <f t="shared" ca="1" si="829"/>
        <v/>
      </c>
      <c r="Q6277" s="71" t="str">
        <f t="shared" si="830"/>
        <v/>
      </c>
    </row>
    <row r="6278" spans="2:17" x14ac:dyDescent="0.2">
      <c r="B6278">
        <f t="shared" ca="1" si="831"/>
        <v>3</v>
      </c>
      <c r="G6278" t="str">
        <f t="shared" ca="1" si="826"/>
        <v/>
      </c>
      <c r="H6278">
        <f t="shared" si="832"/>
        <v>0</v>
      </c>
      <c r="N6278" s="67" t="str">
        <f t="shared" ca="1" si="827"/>
        <v/>
      </c>
      <c r="O6278" s="70" t="str">
        <f t="shared" ca="1" si="828"/>
        <v/>
      </c>
      <c r="P6278" s="70" t="str">
        <f t="shared" ca="1" si="829"/>
        <v/>
      </c>
      <c r="Q6278" s="71" t="str">
        <f t="shared" si="830"/>
        <v/>
      </c>
    </row>
    <row r="6279" spans="2:17" x14ac:dyDescent="0.2">
      <c r="B6279">
        <f t="shared" ca="1" si="831"/>
        <v>3</v>
      </c>
      <c r="G6279" t="str">
        <f t="shared" ca="1" si="826"/>
        <v/>
      </c>
      <c r="H6279">
        <f t="shared" si="832"/>
        <v>0</v>
      </c>
      <c r="N6279" s="67" t="str">
        <f t="shared" ca="1" si="827"/>
        <v/>
      </c>
      <c r="O6279" s="70" t="str">
        <f t="shared" ca="1" si="828"/>
        <v/>
      </c>
      <c r="P6279" s="70" t="str">
        <f t="shared" ca="1" si="829"/>
        <v/>
      </c>
      <c r="Q6279" s="71" t="str">
        <f t="shared" si="830"/>
        <v/>
      </c>
    </row>
    <row r="6280" spans="2:17" x14ac:dyDescent="0.2">
      <c r="B6280">
        <f t="shared" ca="1" si="831"/>
        <v>3</v>
      </c>
      <c r="G6280" t="str">
        <f t="shared" ca="1" si="826"/>
        <v/>
      </c>
      <c r="H6280">
        <f t="shared" si="832"/>
        <v>0</v>
      </c>
      <c r="N6280" s="67" t="str">
        <f t="shared" ca="1" si="827"/>
        <v/>
      </c>
      <c r="O6280" s="70" t="str">
        <f t="shared" ca="1" si="828"/>
        <v/>
      </c>
      <c r="P6280" s="70" t="str">
        <f t="shared" ca="1" si="829"/>
        <v/>
      </c>
      <c r="Q6280" s="71" t="str">
        <f t="shared" si="830"/>
        <v/>
      </c>
    </row>
    <row r="6281" spans="2:17" x14ac:dyDescent="0.2">
      <c r="B6281">
        <f t="shared" ca="1" si="831"/>
        <v>3</v>
      </c>
      <c r="G6281" t="str">
        <f t="shared" ca="1" si="826"/>
        <v/>
      </c>
      <c r="H6281">
        <f t="shared" si="832"/>
        <v>0</v>
      </c>
      <c r="N6281" s="67" t="str">
        <f t="shared" ca="1" si="827"/>
        <v/>
      </c>
      <c r="O6281" s="70" t="str">
        <f t="shared" ca="1" si="828"/>
        <v/>
      </c>
      <c r="P6281" s="70" t="str">
        <f t="shared" ca="1" si="829"/>
        <v/>
      </c>
      <c r="Q6281" s="71" t="str">
        <f t="shared" si="830"/>
        <v/>
      </c>
    </row>
    <row r="6282" spans="2:17" x14ac:dyDescent="0.2">
      <c r="B6282">
        <f t="shared" ca="1" si="831"/>
        <v>3</v>
      </c>
      <c r="G6282" t="str">
        <f t="shared" ca="1" si="826"/>
        <v/>
      </c>
      <c r="H6282">
        <f t="shared" si="832"/>
        <v>0</v>
      </c>
      <c r="N6282" s="67" t="str">
        <f t="shared" ca="1" si="827"/>
        <v/>
      </c>
      <c r="O6282" s="70" t="str">
        <f t="shared" ca="1" si="828"/>
        <v/>
      </c>
      <c r="P6282" s="70" t="str">
        <f t="shared" ca="1" si="829"/>
        <v/>
      </c>
      <c r="Q6282" s="71" t="str">
        <f t="shared" si="830"/>
        <v/>
      </c>
    </row>
    <row r="6283" spans="2:17" x14ac:dyDescent="0.2">
      <c r="B6283">
        <f t="shared" ca="1" si="831"/>
        <v>3</v>
      </c>
      <c r="G6283" t="str">
        <f t="shared" ca="1" si="826"/>
        <v/>
      </c>
      <c r="H6283">
        <f t="shared" si="832"/>
        <v>0</v>
      </c>
      <c r="N6283" s="67" t="str">
        <f t="shared" ca="1" si="827"/>
        <v/>
      </c>
      <c r="O6283" s="70" t="str">
        <f t="shared" ca="1" si="828"/>
        <v/>
      </c>
      <c r="P6283" s="70" t="str">
        <f t="shared" ca="1" si="829"/>
        <v/>
      </c>
      <c r="Q6283" s="71" t="str">
        <f t="shared" si="830"/>
        <v/>
      </c>
    </row>
    <row r="6284" spans="2:17" x14ac:dyDescent="0.2">
      <c r="B6284">
        <f t="shared" ca="1" si="831"/>
        <v>3</v>
      </c>
      <c r="G6284" t="str">
        <f t="shared" ca="1" si="826"/>
        <v/>
      </c>
      <c r="H6284">
        <f t="shared" si="832"/>
        <v>0</v>
      </c>
      <c r="N6284" s="67" t="str">
        <f t="shared" ca="1" si="827"/>
        <v/>
      </c>
      <c r="O6284" s="70" t="str">
        <f t="shared" ca="1" si="828"/>
        <v/>
      </c>
      <c r="P6284" s="70" t="str">
        <f t="shared" ca="1" si="829"/>
        <v/>
      </c>
      <c r="Q6284" s="71" t="str">
        <f t="shared" si="830"/>
        <v/>
      </c>
    </row>
    <row r="6285" spans="2:17" x14ac:dyDescent="0.2">
      <c r="B6285">
        <f t="shared" ca="1" si="831"/>
        <v>3</v>
      </c>
      <c r="G6285" t="str">
        <f t="shared" ca="1" si="826"/>
        <v/>
      </c>
      <c r="H6285">
        <f t="shared" si="832"/>
        <v>0</v>
      </c>
      <c r="N6285" s="67" t="str">
        <f t="shared" ca="1" si="827"/>
        <v/>
      </c>
      <c r="O6285" s="70" t="str">
        <f t="shared" ca="1" si="828"/>
        <v/>
      </c>
      <c r="P6285" s="70" t="str">
        <f t="shared" ca="1" si="829"/>
        <v/>
      </c>
      <c r="Q6285" s="71" t="str">
        <f t="shared" si="830"/>
        <v/>
      </c>
    </row>
    <row r="6286" spans="2:17" x14ac:dyDescent="0.2">
      <c r="B6286">
        <f t="shared" ca="1" si="831"/>
        <v>3</v>
      </c>
      <c r="G6286" t="str">
        <f t="shared" ca="1" si="826"/>
        <v/>
      </c>
      <c r="H6286">
        <f t="shared" si="832"/>
        <v>0</v>
      </c>
      <c r="N6286" s="67" t="str">
        <f t="shared" ca="1" si="827"/>
        <v/>
      </c>
      <c r="O6286" s="70" t="str">
        <f t="shared" ca="1" si="828"/>
        <v/>
      </c>
      <c r="P6286" s="70" t="str">
        <f t="shared" ca="1" si="829"/>
        <v/>
      </c>
      <c r="Q6286" s="71" t="str">
        <f t="shared" si="830"/>
        <v/>
      </c>
    </row>
    <row r="6287" spans="2:17" x14ac:dyDescent="0.2">
      <c r="B6287">
        <f t="shared" ca="1" si="831"/>
        <v>3</v>
      </c>
      <c r="G6287" t="str">
        <f t="shared" ca="1" si="826"/>
        <v/>
      </c>
      <c r="H6287">
        <f t="shared" si="832"/>
        <v>0</v>
      </c>
      <c r="N6287" s="67" t="str">
        <f t="shared" ca="1" si="827"/>
        <v/>
      </c>
      <c r="O6287" s="70" t="str">
        <f t="shared" ca="1" si="828"/>
        <v/>
      </c>
      <c r="P6287" s="70" t="str">
        <f t="shared" ca="1" si="829"/>
        <v/>
      </c>
      <c r="Q6287" s="71" t="str">
        <f t="shared" si="830"/>
        <v/>
      </c>
    </row>
    <row r="6288" spans="2:17" x14ac:dyDescent="0.2">
      <c r="B6288">
        <f t="shared" ca="1" si="831"/>
        <v>3</v>
      </c>
      <c r="G6288" t="str">
        <f t="shared" ca="1" si="826"/>
        <v/>
      </c>
      <c r="H6288">
        <f t="shared" si="832"/>
        <v>0</v>
      </c>
      <c r="N6288" s="67" t="str">
        <f t="shared" ca="1" si="827"/>
        <v/>
      </c>
      <c r="O6288" s="70" t="str">
        <f t="shared" ca="1" si="828"/>
        <v/>
      </c>
      <c r="P6288" s="70" t="str">
        <f t="shared" ca="1" si="829"/>
        <v/>
      </c>
      <c r="Q6288" s="71" t="str">
        <f t="shared" si="830"/>
        <v/>
      </c>
    </row>
    <row r="6289" spans="2:17" x14ac:dyDescent="0.2">
      <c r="B6289">
        <f t="shared" ca="1" si="831"/>
        <v>3</v>
      </c>
      <c r="G6289" t="str">
        <f t="shared" ca="1" si="826"/>
        <v/>
      </c>
      <c r="H6289">
        <f t="shared" si="832"/>
        <v>0</v>
      </c>
      <c r="N6289" s="67" t="str">
        <f t="shared" ca="1" si="827"/>
        <v/>
      </c>
      <c r="O6289" s="70" t="str">
        <f t="shared" ca="1" si="828"/>
        <v/>
      </c>
      <c r="P6289" s="70" t="str">
        <f t="shared" ca="1" si="829"/>
        <v/>
      </c>
      <c r="Q6289" s="71" t="str">
        <f t="shared" si="830"/>
        <v/>
      </c>
    </row>
    <row r="6290" spans="2:17" x14ac:dyDescent="0.2">
      <c r="B6290">
        <f t="shared" ca="1" si="831"/>
        <v>3</v>
      </c>
      <c r="G6290" t="str">
        <f t="shared" ca="1" si="826"/>
        <v/>
      </c>
      <c r="H6290">
        <f t="shared" si="832"/>
        <v>0</v>
      </c>
      <c r="N6290" s="67" t="str">
        <f t="shared" ca="1" si="827"/>
        <v/>
      </c>
      <c r="O6290" s="70" t="str">
        <f t="shared" ca="1" si="828"/>
        <v/>
      </c>
      <c r="P6290" s="70" t="str">
        <f t="shared" ca="1" si="829"/>
        <v/>
      </c>
      <c r="Q6290" s="71" t="str">
        <f t="shared" si="830"/>
        <v/>
      </c>
    </row>
    <row r="6291" spans="2:17" x14ac:dyDescent="0.2">
      <c r="B6291">
        <f t="shared" ca="1" si="831"/>
        <v>3</v>
      </c>
      <c r="G6291" t="str">
        <f t="shared" ca="1" si="826"/>
        <v/>
      </c>
      <c r="H6291">
        <f t="shared" si="832"/>
        <v>0</v>
      </c>
      <c r="N6291" s="67" t="str">
        <f t="shared" ca="1" si="827"/>
        <v/>
      </c>
      <c r="O6291" s="70" t="str">
        <f t="shared" ca="1" si="828"/>
        <v/>
      </c>
      <c r="P6291" s="70" t="str">
        <f t="shared" ca="1" si="829"/>
        <v/>
      </c>
      <c r="Q6291" s="71" t="str">
        <f t="shared" si="830"/>
        <v/>
      </c>
    </row>
    <row r="6292" spans="2:17" x14ac:dyDescent="0.2">
      <c r="B6292">
        <f t="shared" ca="1" si="831"/>
        <v>3</v>
      </c>
      <c r="G6292" t="str">
        <f t="shared" ca="1" si="826"/>
        <v/>
      </c>
      <c r="H6292">
        <f t="shared" si="832"/>
        <v>0</v>
      </c>
      <c r="N6292" s="67" t="str">
        <f t="shared" ca="1" si="827"/>
        <v/>
      </c>
      <c r="O6292" s="70" t="str">
        <f t="shared" ca="1" si="828"/>
        <v/>
      </c>
      <c r="P6292" s="70" t="str">
        <f t="shared" ca="1" si="829"/>
        <v/>
      </c>
      <c r="Q6292" s="71" t="str">
        <f t="shared" si="830"/>
        <v/>
      </c>
    </row>
    <row r="6293" spans="2:17" x14ac:dyDescent="0.2">
      <c r="B6293">
        <f t="shared" ca="1" si="831"/>
        <v>3</v>
      </c>
      <c r="G6293" t="str">
        <f t="shared" ca="1" si="826"/>
        <v/>
      </c>
      <c r="H6293">
        <f t="shared" si="832"/>
        <v>0</v>
      </c>
      <c r="N6293" s="67" t="str">
        <f t="shared" ca="1" si="827"/>
        <v/>
      </c>
      <c r="O6293" s="70" t="str">
        <f t="shared" ca="1" si="828"/>
        <v/>
      </c>
      <c r="P6293" s="70" t="str">
        <f t="shared" ca="1" si="829"/>
        <v/>
      </c>
      <c r="Q6293" s="71" t="str">
        <f t="shared" si="830"/>
        <v/>
      </c>
    </row>
    <row r="6294" spans="2:17" x14ac:dyDescent="0.2">
      <c r="B6294">
        <f t="shared" ca="1" si="831"/>
        <v>3</v>
      </c>
      <c r="G6294" t="str">
        <f t="shared" ca="1" si="826"/>
        <v/>
      </c>
      <c r="H6294">
        <f t="shared" si="832"/>
        <v>0</v>
      </c>
      <c r="N6294" s="67" t="str">
        <f t="shared" ca="1" si="827"/>
        <v/>
      </c>
      <c r="O6294" s="70" t="str">
        <f t="shared" ca="1" si="828"/>
        <v/>
      </c>
      <c r="P6294" s="70" t="str">
        <f t="shared" ca="1" si="829"/>
        <v/>
      </c>
      <c r="Q6294" s="71" t="str">
        <f t="shared" si="830"/>
        <v/>
      </c>
    </row>
    <row r="6295" spans="2:17" x14ac:dyDescent="0.2">
      <c r="B6295">
        <f t="shared" ca="1" si="831"/>
        <v>3</v>
      </c>
      <c r="G6295" t="str">
        <f t="shared" ca="1" si="826"/>
        <v/>
      </c>
      <c r="H6295">
        <f t="shared" si="832"/>
        <v>0</v>
      </c>
      <c r="N6295" s="67" t="str">
        <f t="shared" ca="1" si="827"/>
        <v/>
      </c>
      <c r="O6295" s="70" t="str">
        <f t="shared" ca="1" si="828"/>
        <v/>
      </c>
      <c r="P6295" s="70" t="str">
        <f t="shared" ca="1" si="829"/>
        <v/>
      </c>
      <c r="Q6295" s="71" t="str">
        <f t="shared" si="830"/>
        <v/>
      </c>
    </row>
    <row r="6296" spans="2:17" x14ac:dyDescent="0.2">
      <c r="B6296">
        <f t="shared" ca="1" si="831"/>
        <v>3</v>
      </c>
      <c r="G6296" t="str">
        <f t="shared" ca="1" si="826"/>
        <v/>
      </c>
      <c r="H6296">
        <f t="shared" si="832"/>
        <v>0</v>
      </c>
      <c r="N6296" s="67" t="str">
        <f t="shared" ca="1" si="827"/>
        <v/>
      </c>
      <c r="O6296" s="70" t="str">
        <f t="shared" ca="1" si="828"/>
        <v/>
      </c>
      <c r="P6296" s="70" t="str">
        <f t="shared" ca="1" si="829"/>
        <v/>
      </c>
      <c r="Q6296" s="71" t="str">
        <f t="shared" si="830"/>
        <v/>
      </c>
    </row>
    <row r="6297" spans="2:17" x14ac:dyDescent="0.2">
      <c r="B6297">
        <f t="shared" ca="1" si="831"/>
        <v>3</v>
      </c>
      <c r="G6297" t="str">
        <f t="shared" ca="1" si="826"/>
        <v/>
      </c>
      <c r="H6297">
        <f t="shared" si="832"/>
        <v>0</v>
      </c>
      <c r="N6297" s="67" t="str">
        <f t="shared" ca="1" si="827"/>
        <v/>
      </c>
      <c r="O6297" s="70" t="str">
        <f t="shared" ca="1" si="828"/>
        <v/>
      </c>
      <c r="P6297" s="70" t="str">
        <f t="shared" ca="1" si="829"/>
        <v/>
      </c>
      <c r="Q6297" s="71" t="str">
        <f t="shared" si="830"/>
        <v/>
      </c>
    </row>
    <row r="6298" spans="2:17" x14ac:dyDescent="0.2">
      <c r="B6298">
        <f t="shared" ca="1" si="831"/>
        <v>3</v>
      </c>
      <c r="G6298" t="str">
        <f t="shared" ca="1" si="826"/>
        <v/>
      </c>
      <c r="H6298">
        <f t="shared" si="832"/>
        <v>0</v>
      </c>
      <c r="N6298" s="67" t="str">
        <f t="shared" ca="1" si="827"/>
        <v/>
      </c>
      <c r="O6298" s="70" t="str">
        <f t="shared" ca="1" si="828"/>
        <v/>
      </c>
      <c r="P6298" s="70" t="str">
        <f t="shared" ca="1" si="829"/>
        <v/>
      </c>
      <c r="Q6298" s="71" t="str">
        <f t="shared" si="830"/>
        <v/>
      </c>
    </row>
    <row r="6299" spans="2:17" x14ac:dyDescent="0.2">
      <c r="B6299">
        <f t="shared" ca="1" si="831"/>
        <v>3</v>
      </c>
      <c r="G6299" t="str">
        <f t="shared" ca="1" si="826"/>
        <v/>
      </c>
      <c r="H6299">
        <f t="shared" si="832"/>
        <v>0</v>
      </c>
      <c r="N6299" s="67" t="str">
        <f t="shared" ca="1" si="827"/>
        <v/>
      </c>
      <c r="O6299" s="70" t="str">
        <f t="shared" ca="1" si="828"/>
        <v/>
      </c>
      <c r="P6299" s="70" t="str">
        <f t="shared" ca="1" si="829"/>
        <v/>
      </c>
      <c r="Q6299" s="71" t="str">
        <f t="shared" si="830"/>
        <v/>
      </c>
    </row>
    <row r="6300" spans="2:17" x14ac:dyDescent="0.2">
      <c r="B6300">
        <f t="shared" ca="1" si="831"/>
        <v>3</v>
      </c>
      <c r="G6300" t="str">
        <f t="shared" ca="1" si="826"/>
        <v/>
      </c>
      <c r="H6300">
        <f t="shared" si="832"/>
        <v>0</v>
      </c>
      <c r="N6300" s="67" t="str">
        <f t="shared" ca="1" si="827"/>
        <v/>
      </c>
      <c r="O6300" s="70" t="str">
        <f t="shared" ca="1" si="828"/>
        <v/>
      </c>
      <c r="P6300" s="70" t="str">
        <f t="shared" ca="1" si="829"/>
        <v/>
      </c>
      <c r="Q6300" s="71" t="str">
        <f t="shared" si="830"/>
        <v/>
      </c>
    </row>
    <row r="6301" spans="2:17" x14ac:dyDescent="0.2">
      <c r="B6301">
        <f t="shared" ca="1" si="831"/>
        <v>3</v>
      </c>
      <c r="G6301" t="str">
        <f t="shared" ca="1" si="826"/>
        <v/>
      </c>
      <c r="H6301">
        <f t="shared" si="832"/>
        <v>0</v>
      </c>
      <c r="N6301" s="67" t="str">
        <f t="shared" ca="1" si="827"/>
        <v/>
      </c>
      <c r="O6301" s="70" t="str">
        <f t="shared" ca="1" si="828"/>
        <v/>
      </c>
      <c r="P6301" s="70" t="str">
        <f t="shared" ca="1" si="829"/>
        <v/>
      </c>
      <c r="Q6301" s="71" t="str">
        <f t="shared" si="830"/>
        <v/>
      </c>
    </row>
    <row r="6302" spans="2:17" x14ac:dyDescent="0.2">
      <c r="B6302">
        <f t="shared" ca="1" si="831"/>
        <v>3</v>
      </c>
      <c r="G6302" t="str">
        <f t="shared" ca="1" si="826"/>
        <v/>
      </c>
      <c r="H6302">
        <f t="shared" si="832"/>
        <v>0</v>
      </c>
      <c r="N6302" s="67" t="str">
        <f t="shared" ca="1" si="827"/>
        <v/>
      </c>
      <c r="O6302" s="70" t="str">
        <f t="shared" ca="1" si="828"/>
        <v/>
      </c>
      <c r="P6302" s="70" t="str">
        <f t="shared" ca="1" si="829"/>
        <v/>
      </c>
      <c r="Q6302" s="71" t="str">
        <f t="shared" si="830"/>
        <v/>
      </c>
    </row>
    <row r="6303" spans="2:17" x14ac:dyDescent="0.2">
      <c r="B6303">
        <f t="shared" ca="1" si="831"/>
        <v>3</v>
      </c>
      <c r="G6303" t="str">
        <f t="shared" ca="1" si="826"/>
        <v/>
      </c>
      <c r="H6303">
        <f t="shared" si="832"/>
        <v>0</v>
      </c>
      <c r="N6303" s="67" t="str">
        <f t="shared" ca="1" si="827"/>
        <v/>
      </c>
      <c r="O6303" s="70" t="str">
        <f t="shared" ca="1" si="828"/>
        <v/>
      </c>
      <c r="P6303" s="70" t="str">
        <f t="shared" ca="1" si="829"/>
        <v/>
      </c>
      <c r="Q6303" s="71" t="str">
        <f t="shared" si="830"/>
        <v/>
      </c>
    </row>
    <row r="6304" spans="2:17" x14ac:dyDescent="0.2">
      <c r="B6304">
        <f t="shared" ca="1" si="831"/>
        <v>3</v>
      </c>
      <c r="G6304" t="str">
        <f t="shared" ca="1" si="826"/>
        <v/>
      </c>
      <c r="H6304">
        <f t="shared" si="832"/>
        <v>0</v>
      </c>
      <c r="N6304" s="67" t="str">
        <f t="shared" ca="1" si="827"/>
        <v/>
      </c>
      <c r="O6304" s="70" t="str">
        <f t="shared" ca="1" si="828"/>
        <v/>
      </c>
      <c r="P6304" s="70" t="str">
        <f t="shared" ca="1" si="829"/>
        <v/>
      </c>
      <c r="Q6304" s="71" t="str">
        <f t="shared" si="830"/>
        <v/>
      </c>
    </row>
    <row r="6305" spans="2:17" x14ac:dyDescent="0.2">
      <c r="B6305">
        <f t="shared" ca="1" si="831"/>
        <v>3</v>
      </c>
      <c r="G6305" t="str">
        <f t="shared" ca="1" si="826"/>
        <v/>
      </c>
      <c r="H6305">
        <f t="shared" si="832"/>
        <v>0</v>
      </c>
      <c r="N6305" s="67" t="str">
        <f t="shared" ca="1" si="827"/>
        <v/>
      </c>
      <c r="O6305" s="70" t="str">
        <f t="shared" ca="1" si="828"/>
        <v/>
      </c>
      <c r="P6305" s="70" t="str">
        <f t="shared" ca="1" si="829"/>
        <v/>
      </c>
      <c r="Q6305" s="71" t="str">
        <f t="shared" si="830"/>
        <v/>
      </c>
    </row>
    <row r="6306" spans="2:17" x14ac:dyDescent="0.2">
      <c r="B6306">
        <f t="shared" ca="1" si="831"/>
        <v>3</v>
      </c>
      <c r="G6306" t="str">
        <f t="shared" ca="1" si="826"/>
        <v/>
      </c>
      <c r="H6306">
        <f t="shared" si="832"/>
        <v>0</v>
      </c>
      <c r="N6306" s="67" t="str">
        <f t="shared" ca="1" si="827"/>
        <v/>
      </c>
      <c r="O6306" s="70" t="str">
        <f t="shared" ca="1" si="828"/>
        <v/>
      </c>
      <c r="P6306" s="70" t="str">
        <f t="shared" ca="1" si="829"/>
        <v/>
      </c>
      <c r="Q6306" s="71" t="str">
        <f t="shared" si="830"/>
        <v/>
      </c>
    </row>
    <row r="6307" spans="2:17" x14ac:dyDescent="0.2">
      <c r="B6307">
        <f t="shared" ca="1" si="831"/>
        <v>3</v>
      </c>
      <c r="G6307" t="str">
        <f t="shared" ca="1" si="826"/>
        <v/>
      </c>
      <c r="H6307">
        <f t="shared" si="832"/>
        <v>0</v>
      </c>
      <c r="N6307" s="67" t="str">
        <f t="shared" ca="1" si="827"/>
        <v/>
      </c>
      <c r="O6307" s="70" t="str">
        <f t="shared" ca="1" si="828"/>
        <v/>
      </c>
      <c r="P6307" s="70" t="str">
        <f t="shared" ca="1" si="829"/>
        <v/>
      </c>
      <c r="Q6307" s="71" t="str">
        <f t="shared" si="830"/>
        <v/>
      </c>
    </row>
    <row r="6308" spans="2:17" x14ac:dyDescent="0.2">
      <c r="B6308">
        <f t="shared" ca="1" si="831"/>
        <v>3</v>
      </c>
      <c r="G6308" t="str">
        <f t="shared" ca="1" si="826"/>
        <v/>
      </c>
      <c r="H6308">
        <f t="shared" si="832"/>
        <v>0</v>
      </c>
      <c r="N6308" s="67" t="str">
        <f t="shared" ca="1" si="827"/>
        <v/>
      </c>
      <c r="O6308" s="70" t="str">
        <f t="shared" ca="1" si="828"/>
        <v/>
      </c>
      <c r="P6308" s="70" t="str">
        <f t="shared" ca="1" si="829"/>
        <v/>
      </c>
      <c r="Q6308" s="71" t="str">
        <f t="shared" si="830"/>
        <v/>
      </c>
    </row>
    <row r="6309" spans="2:17" x14ac:dyDescent="0.2">
      <c r="B6309">
        <f t="shared" ca="1" si="831"/>
        <v>3</v>
      </c>
      <c r="G6309" t="str">
        <f t="shared" ca="1" si="826"/>
        <v/>
      </c>
      <c r="H6309">
        <f t="shared" si="832"/>
        <v>0</v>
      </c>
      <c r="N6309" s="67" t="str">
        <f t="shared" ca="1" si="827"/>
        <v/>
      </c>
      <c r="O6309" s="70" t="str">
        <f t="shared" ca="1" si="828"/>
        <v/>
      </c>
      <c r="P6309" s="70" t="str">
        <f t="shared" ca="1" si="829"/>
        <v/>
      </c>
      <c r="Q6309" s="71" t="str">
        <f t="shared" si="830"/>
        <v/>
      </c>
    </row>
    <row r="6310" spans="2:17" x14ac:dyDescent="0.2">
      <c r="B6310">
        <f t="shared" ca="1" si="831"/>
        <v>3</v>
      </c>
      <c r="G6310" t="str">
        <f t="shared" ca="1" si="826"/>
        <v/>
      </c>
      <c r="H6310">
        <f t="shared" si="832"/>
        <v>0</v>
      </c>
      <c r="N6310" s="67" t="str">
        <f t="shared" ca="1" si="827"/>
        <v/>
      </c>
      <c r="O6310" s="70" t="str">
        <f t="shared" ca="1" si="828"/>
        <v/>
      </c>
      <c r="P6310" s="70" t="str">
        <f t="shared" ca="1" si="829"/>
        <v/>
      </c>
      <c r="Q6310" s="71" t="str">
        <f t="shared" si="830"/>
        <v/>
      </c>
    </row>
    <row r="6311" spans="2:17" x14ac:dyDescent="0.2">
      <c r="B6311">
        <f t="shared" ca="1" si="831"/>
        <v>3</v>
      </c>
      <c r="G6311" t="str">
        <f t="shared" ca="1" si="826"/>
        <v/>
      </c>
      <c r="H6311">
        <f t="shared" si="832"/>
        <v>0</v>
      </c>
      <c r="N6311" s="67" t="str">
        <f t="shared" ca="1" si="827"/>
        <v/>
      </c>
      <c r="O6311" s="70" t="str">
        <f t="shared" ca="1" si="828"/>
        <v/>
      </c>
      <c r="P6311" s="70" t="str">
        <f t="shared" ca="1" si="829"/>
        <v/>
      </c>
      <c r="Q6311" s="71" t="str">
        <f t="shared" si="830"/>
        <v/>
      </c>
    </row>
    <row r="6312" spans="2:17" x14ac:dyDescent="0.2">
      <c r="B6312">
        <f t="shared" ca="1" si="831"/>
        <v>3</v>
      </c>
      <c r="G6312" t="str">
        <f t="shared" ca="1" si="826"/>
        <v/>
      </c>
      <c r="H6312">
        <f t="shared" si="832"/>
        <v>0</v>
      </c>
      <c r="N6312" s="67" t="str">
        <f t="shared" ca="1" si="827"/>
        <v/>
      </c>
      <c r="O6312" s="70" t="str">
        <f t="shared" ca="1" si="828"/>
        <v/>
      </c>
      <c r="P6312" s="70" t="str">
        <f t="shared" ca="1" si="829"/>
        <v/>
      </c>
      <c r="Q6312" s="71" t="str">
        <f t="shared" si="830"/>
        <v/>
      </c>
    </row>
    <row r="6313" spans="2:17" x14ac:dyDescent="0.2">
      <c r="B6313">
        <f t="shared" ca="1" si="831"/>
        <v>3</v>
      </c>
      <c r="G6313" t="str">
        <f t="shared" ca="1" si="826"/>
        <v/>
      </c>
      <c r="H6313">
        <f t="shared" si="832"/>
        <v>0</v>
      </c>
      <c r="N6313" s="67" t="str">
        <f t="shared" ca="1" si="827"/>
        <v/>
      </c>
      <c r="O6313" s="70" t="str">
        <f t="shared" ca="1" si="828"/>
        <v/>
      </c>
      <c r="P6313" s="70" t="str">
        <f t="shared" ca="1" si="829"/>
        <v/>
      </c>
      <c r="Q6313" s="71" t="str">
        <f t="shared" si="830"/>
        <v/>
      </c>
    </row>
    <row r="6314" spans="2:17" x14ac:dyDescent="0.2">
      <c r="B6314">
        <f t="shared" ca="1" si="831"/>
        <v>3</v>
      </c>
      <c r="G6314" t="str">
        <f t="shared" ca="1" si="826"/>
        <v/>
      </c>
      <c r="H6314">
        <f t="shared" si="832"/>
        <v>0</v>
      </c>
      <c r="N6314" s="67" t="str">
        <f t="shared" ca="1" si="827"/>
        <v/>
      </c>
      <c r="O6314" s="70" t="str">
        <f t="shared" ca="1" si="828"/>
        <v/>
      </c>
      <c r="P6314" s="70" t="str">
        <f t="shared" ca="1" si="829"/>
        <v/>
      </c>
      <c r="Q6314" s="71" t="str">
        <f t="shared" si="830"/>
        <v/>
      </c>
    </row>
    <row r="6315" spans="2:17" x14ac:dyDescent="0.2">
      <c r="B6315">
        <f t="shared" ca="1" si="831"/>
        <v>3</v>
      </c>
      <c r="G6315" t="str">
        <f t="shared" ca="1" si="826"/>
        <v/>
      </c>
      <c r="H6315">
        <f t="shared" si="832"/>
        <v>0</v>
      </c>
      <c r="N6315" s="67" t="str">
        <f t="shared" ca="1" si="827"/>
        <v/>
      </c>
      <c r="O6315" s="70" t="str">
        <f t="shared" ca="1" si="828"/>
        <v/>
      </c>
      <c r="P6315" s="70" t="str">
        <f t="shared" ca="1" si="829"/>
        <v/>
      </c>
      <c r="Q6315" s="71" t="str">
        <f t="shared" si="830"/>
        <v/>
      </c>
    </row>
    <row r="6316" spans="2:17" x14ac:dyDescent="0.2">
      <c r="B6316">
        <f t="shared" ca="1" si="831"/>
        <v>3</v>
      </c>
      <c r="G6316" t="str">
        <f t="shared" ca="1" si="826"/>
        <v/>
      </c>
      <c r="H6316">
        <f t="shared" si="832"/>
        <v>0</v>
      </c>
      <c r="N6316" s="67" t="str">
        <f t="shared" ca="1" si="827"/>
        <v/>
      </c>
      <c r="O6316" s="70" t="str">
        <f t="shared" ca="1" si="828"/>
        <v/>
      </c>
      <c r="P6316" s="70" t="str">
        <f t="shared" ca="1" si="829"/>
        <v/>
      </c>
      <c r="Q6316" s="71" t="str">
        <f t="shared" si="830"/>
        <v/>
      </c>
    </row>
    <row r="6317" spans="2:17" x14ac:dyDescent="0.2">
      <c r="B6317">
        <f t="shared" ca="1" si="831"/>
        <v>3</v>
      </c>
      <c r="G6317" t="str">
        <f t="shared" ca="1" si="826"/>
        <v/>
      </c>
      <c r="H6317">
        <f t="shared" si="832"/>
        <v>0</v>
      </c>
      <c r="N6317" s="67" t="str">
        <f t="shared" ca="1" si="827"/>
        <v/>
      </c>
      <c r="O6317" s="70" t="str">
        <f t="shared" ca="1" si="828"/>
        <v/>
      </c>
      <c r="P6317" s="70" t="str">
        <f t="shared" ca="1" si="829"/>
        <v/>
      </c>
      <c r="Q6317" s="71" t="str">
        <f t="shared" si="830"/>
        <v/>
      </c>
    </row>
    <row r="6318" spans="2:17" x14ac:dyDescent="0.2">
      <c r="B6318">
        <f t="shared" ca="1" si="831"/>
        <v>3</v>
      </c>
      <c r="G6318" t="str">
        <f t="shared" ca="1" si="826"/>
        <v/>
      </c>
      <c r="H6318">
        <f t="shared" si="832"/>
        <v>0</v>
      </c>
      <c r="N6318" s="67" t="str">
        <f t="shared" ca="1" si="827"/>
        <v/>
      </c>
      <c r="O6318" s="70" t="str">
        <f t="shared" ca="1" si="828"/>
        <v/>
      </c>
      <c r="P6318" s="70" t="str">
        <f t="shared" ca="1" si="829"/>
        <v/>
      </c>
      <c r="Q6318" s="71" t="str">
        <f t="shared" si="830"/>
        <v/>
      </c>
    </row>
    <row r="6319" spans="2:17" x14ac:dyDescent="0.2">
      <c r="B6319">
        <f t="shared" ca="1" si="831"/>
        <v>3</v>
      </c>
      <c r="G6319" t="str">
        <f t="shared" ca="1" si="826"/>
        <v/>
      </c>
      <c r="H6319">
        <f t="shared" si="832"/>
        <v>0</v>
      </c>
      <c r="N6319" s="67" t="str">
        <f t="shared" ca="1" si="827"/>
        <v/>
      </c>
      <c r="O6319" s="70" t="str">
        <f t="shared" ca="1" si="828"/>
        <v/>
      </c>
      <c r="P6319" s="70" t="str">
        <f t="shared" ca="1" si="829"/>
        <v/>
      </c>
      <c r="Q6319" s="71" t="str">
        <f t="shared" si="830"/>
        <v/>
      </c>
    </row>
    <row r="6320" spans="2:17" x14ac:dyDescent="0.2">
      <c r="B6320">
        <f t="shared" ca="1" si="831"/>
        <v>3</v>
      </c>
      <c r="G6320" t="str">
        <f t="shared" ref="G6320:G6383" ca="1" si="833">IF(B6320=B6319+1,MID(A6322,29,FIND("Kockázatkezelés",A6322)-30)*1,"")</f>
        <v/>
      </c>
      <c r="H6320">
        <f t="shared" si="832"/>
        <v>0</v>
      </c>
      <c r="N6320" s="67" t="str">
        <f t="shared" ca="1" si="827"/>
        <v/>
      </c>
      <c r="O6320" s="70" t="str">
        <f t="shared" ca="1" si="828"/>
        <v/>
      </c>
      <c r="P6320" s="70" t="str">
        <f t="shared" ca="1" si="829"/>
        <v/>
      </c>
      <c r="Q6320" s="71" t="str">
        <f t="shared" si="830"/>
        <v/>
      </c>
    </row>
    <row r="6321" spans="2:17" x14ac:dyDescent="0.2">
      <c r="B6321">
        <f t="shared" ca="1" si="831"/>
        <v>3</v>
      </c>
      <c r="G6321" t="str">
        <f t="shared" ca="1" si="833"/>
        <v/>
      </c>
      <c r="H6321">
        <f t="shared" si="832"/>
        <v>0</v>
      </c>
      <c r="N6321" s="67" t="str">
        <f t="shared" ca="1" si="827"/>
        <v/>
      </c>
      <c r="O6321" s="70" t="str">
        <f t="shared" ca="1" si="828"/>
        <v/>
      </c>
      <c r="P6321" s="70" t="str">
        <f t="shared" ca="1" si="829"/>
        <v/>
      </c>
      <c r="Q6321" s="71" t="str">
        <f t="shared" si="830"/>
        <v/>
      </c>
    </row>
    <row r="6322" spans="2:17" x14ac:dyDescent="0.2">
      <c r="B6322">
        <f t="shared" ca="1" si="831"/>
        <v>3</v>
      </c>
      <c r="G6322" t="str">
        <f t="shared" ca="1" si="833"/>
        <v/>
      </c>
      <c r="H6322">
        <f t="shared" si="832"/>
        <v>0</v>
      </c>
      <c r="N6322" s="67" t="str">
        <f t="shared" ca="1" si="827"/>
        <v/>
      </c>
      <c r="O6322" s="70" t="str">
        <f t="shared" ca="1" si="828"/>
        <v/>
      </c>
      <c r="P6322" s="70" t="str">
        <f t="shared" ca="1" si="829"/>
        <v/>
      </c>
      <c r="Q6322" s="71" t="str">
        <f t="shared" si="830"/>
        <v/>
      </c>
    </row>
    <row r="6323" spans="2:17" x14ac:dyDescent="0.2">
      <c r="B6323">
        <f t="shared" ca="1" si="831"/>
        <v>3</v>
      </c>
      <c r="G6323" t="str">
        <f t="shared" ca="1" si="833"/>
        <v/>
      </c>
      <c r="H6323">
        <f t="shared" si="832"/>
        <v>0</v>
      </c>
      <c r="N6323" s="67" t="str">
        <f t="shared" ca="1" si="827"/>
        <v/>
      </c>
      <c r="O6323" s="70" t="str">
        <f t="shared" ca="1" si="828"/>
        <v/>
      </c>
      <c r="P6323" s="70" t="str">
        <f t="shared" ca="1" si="829"/>
        <v/>
      </c>
      <c r="Q6323" s="71" t="str">
        <f t="shared" si="830"/>
        <v/>
      </c>
    </row>
    <row r="6324" spans="2:17" x14ac:dyDescent="0.2">
      <c r="B6324">
        <f t="shared" ca="1" si="831"/>
        <v>3</v>
      </c>
      <c r="G6324" t="str">
        <f t="shared" ca="1" si="833"/>
        <v/>
      </c>
      <c r="H6324">
        <f t="shared" si="832"/>
        <v>0</v>
      </c>
      <c r="N6324" s="67" t="str">
        <f t="shared" ca="1" si="827"/>
        <v/>
      </c>
      <c r="O6324" s="70" t="str">
        <f t="shared" ca="1" si="828"/>
        <v/>
      </c>
      <c r="P6324" s="70" t="str">
        <f t="shared" ca="1" si="829"/>
        <v/>
      </c>
      <c r="Q6324" s="71" t="str">
        <f t="shared" si="830"/>
        <v/>
      </c>
    </row>
    <row r="6325" spans="2:17" x14ac:dyDescent="0.2">
      <c r="B6325">
        <f t="shared" ca="1" si="831"/>
        <v>3</v>
      </c>
      <c r="G6325" t="str">
        <f t="shared" ca="1" si="833"/>
        <v/>
      </c>
      <c r="H6325">
        <f t="shared" si="832"/>
        <v>0</v>
      </c>
      <c r="N6325" s="67" t="str">
        <f t="shared" ca="1" si="827"/>
        <v/>
      </c>
      <c r="O6325" s="70" t="str">
        <f t="shared" ca="1" si="828"/>
        <v/>
      </c>
      <c r="P6325" s="70" t="str">
        <f t="shared" ca="1" si="829"/>
        <v/>
      </c>
      <c r="Q6325" s="71" t="str">
        <f t="shared" si="830"/>
        <v/>
      </c>
    </row>
    <row r="6326" spans="2:17" x14ac:dyDescent="0.2">
      <c r="B6326">
        <f t="shared" ca="1" si="831"/>
        <v>3</v>
      </c>
      <c r="G6326" t="str">
        <f t="shared" ca="1" si="833"/>
        <v/>
      </c>
      <c r="H6326">
        <f t="shared" si="832"/>
        <v>0</v>
      </c>
      <c r="N6326" s="67" t="str">
        <f t="shared" ca="1" si="827"/>
        <v/>
      </c>
      <c r="O6326" s="70" t="str">
        <f t="shared" ca="1" si="828"/>
        <v/>
      </c>
      <c r="P6326" s="70" t="str">
        <f t="shared" ca="1" si="829"/>
        <v/>
      </c>
      <c r="Q6326" s="71" t="str">
        <f t="shared" si="830"/>
        <v/>
      </c>
    </row>
    <row r="6327" spans="2:17" x14ac:dyDescent="0.2">
      <c r="B6327">
        <f t="shared" ca="1" si="831"/>
        <v>3</v>
      </c>
      <c r="G6327" t="str">
        <f t="shared" ca="1" si="833"/>
        <v/>
      </c>
      <c r="H6327">
        <f t="shared" si="832"/>
        <v>0</v>
      </c>
      <c r="N6327" s="67" t="str">
        <f t="shared" ca="1" si="827"/>
        <v/>
      </c>
      <c r="O6327" s="70" t="str">
        <f t="shared" ca="1" si="828"/>
        <v/>
      </c>
      <c r="P6327" s="70" t="str">
        <f t="shared" ca="1" si="829"/>
        <v/>
      </c>
      <c r="Q6327" s="71" t="str">
        <f t="shared" si="830"/>
        <v/>
      </c>
    </row>
    <row r="6328" spans="2:17" x14ac:dyDescent="0.2">
      <c r="B6328">
        <f t="shared" ca="1" si="831"/>
        <v>3</v>
      </c>
      <c r="G6328" t="str">
        <f t="shared" ca="1" si="833"/>
        <v/>
      </c>
      <c r="H6328">
        <f t="shared" si="832"/>
        <v>0</v>
      </c>
      <c r="N6328" s="67" t="str">
        <f t="shared" ca="1" si="827"/>
        <v/>
      </c>
      <c r="O6328" s="70" t="str">
        <f t="shared" ca="1" si="828"/>
        <v/>
      </c>
      <c r="P6328" s="70" t="str">
        <f t="shared" ca="1" si="829"/>
        <v/>
      </c>
      <c r="Q6328" s="71" t="str">
        <f t="shared" si="830"/>
        <v/>
      </c>
    </row>
    <row r="6329" spans="2:17" x14ac:dyDescent="0.2">
      <c r="B6329">
        <f t="shared" ca="1" si="831"/>
        <v>3</v>
      </c>
      <c r="G6329" t="str">
        <f t="shared" ca="1" si="833"/>
        <v/>
      </c>
      <c r="H6329">
        <f t="shared" si="832"/>
        <v>0</v>
      </c>
      <c r="N6329" s="67" t="str">
        <f t="shared" ca="1" si="827"/>
        <v/>
      </c>
      <c r="O6329" s="70" t="str">
        <f t="shared" ca="1" si="828"/>
        <v/>
      </c>
      <c r="P6329" s="70" t="str">
        <f t="shared" ca="1" si="829"/>
        <v/>
      </c>
      <c r="Q6329" s="71" t="str">
        <f t="shared" si="830"/>
        <v/>
      </c>
    </row>
    <row r="6330" spans="2:17" x14ac:dyDescent="0.2">
      <c r="B6330">
        <f t="shared" ca="1" si="831"/>
        <v>3</v>
      </c>
      <c r="G6330" t="str">
        <f t="shared" ca="1" si="833"/>
        <v/>
      </c>
      <c r="H6330">
        <f t="shared" si="832"/>
        <v>0</v>
      </c>
      <c r="N6330" s="67" t="str">
        <f t="shared" ca="1" si="827"/>
        <v/>
      </c>
      <c r="O6330" s="70" t="str">
        <f t="shared" ca="1" si="828"/>
        <v/>
      </c>
      <c r="P6330" s="70" t="str">
        <f t="shared" ca="1" si="829"/>
        <v/>
      </c>
      <c r="Q6330" s="71" t="str">
        <f t="shared" si="830"/>
        <v/>
      </c>
    </row>
    <row r="6331" spans="2:17" x14ac:dyDescent="0.2">
      <c r="B6331">
        <f t="shared" ca="1" si="831"/>
        <v>3</v>
      </c>
      <c r="G6331" t="str">
        <f t="shared" ca="1" si="833"/>
        <v/>
      </c>
      <c r="H6331">
        <f t="shared" si="832"/>
        <v>0</v>
      </c>
      <c r="N6331" s="67" t="str">
        <f t="shared" ca="1" si="827"/>
        <v/>
      </c>
      <c r="O6331" s="70" t="str">
        <f t="shared" ca="1" si="828"/>
        <v/>
      </c>
      <c r="P6331" s="70" t="str">
        <f t="shared" ca="1" si="829"/>
        <v/>
      </c>
      <c r="Q6331" s="71" t="str">
        <f t="shared" si="830"/>
        <v/>
      </c>
    </row>
    <row r="6332" spans="2:17" x14ac:dyDescent="0.2">
      <c r="B6332">
        <f t="shared" ca="1" si="831"/>
        <v>3</v>
      </c>
      <c r="G6332" t="str">
        <f t="shared" ca="1" si="833"/>
        <v/>
      </c>
      <c r="H6332">
        <f t="shared" si="832"/>
        <v>0</v>
      </c>
      <c r="N6332" s="67" t="str">
        <f t="shared" ca="1" si="827"/>
        <v/>
      </c>
      <c r="O6332" s="70" t="str">
        <f t="shared" ca="1" si="828"/>
        <v/>
      </c>
      <c r="P6332" s="70" t="str">
        <f t="shared" ca="1" si="829"/>
        <v/>
      </c>
      <c r="Q6332" s="71" t="str">
        <f t="shared" si="830"/>
        <v/>
      </c>
    </row>
    <row r="6333" spans="2:17" x14ac:dyDescent="0.2">
      <c r="B6333">
        <f t="shared" ca="1" si="831"/>
        <v>3</v>
      </c>
      <c r="G6333" t="str">
        <f t="shared" ca="1" si="833"/>
        <v/>
      </c>
      <c r="H6333">
        <f t="shared" si="832"/>
        <v>0</v>
      </c>
      <c r="N6333" s="67" t="str">
        <f t="shared" ca="1" si="827"/>
        <v/>
      </c>
      <c r="O6333" s="70" t="str">
        <f t="shared" ca="1" si="828"/>
        <v/>
      </c>
      <c r="P6333" s="70" t="str">
        <f t="shared" ca="1" si="829"/>
        <v/>
      </c>
      <c r="Q6333" s="71" t="str">
        <f t="shared" si="830"/>
        <v/>
      </c>
    </row>
    <row r="6334" spans="2:17" x14ac:dyDescent="0.2">
      <c r="B6334">
        <f t="shared" ca="1" si="831"/>
        <v>3</v>
      </c>
      <c r="G6334" t="str">
        <f t="shared" ca="1" si="833"/>
        <v/>
      </c>
      <c r="H6334">
        <f t="shared" si="832"/>
        <v>0</v>
      </c>
      <c r="N6334" s="67" t="str">
        <f t="shared" ca="1" si="827"/>
        <v/>
      </c>
      <c r="O6334" s="70" t="str">
        <f t="shared" ca="1" si="828"/>
        <v/>
      </c>
      <c r="P6334" s="70" t="str">
        <f t="shared" ca="1" si="829"/>
        <v/>
      </c>
      <c r="Q6334" s="71" t="str">
        <f t="shared" si="830"/>
        <v/>
      </c>
    </row>
    <row r="6335" spans="2:17" x14ac:dyDescent="0.2">
      <c r="B6335">
        <f t="shared" ca="1" si="831"/>
        <v>3</v>
      </c>
      <c r="G6335" t="str">
        <f t="shared" ca="1" si="833"/>
        <v/>
      </c>
      <c r="H6335">
        <f t="shared" si="832"/>
        <v>0</v>
      </c>
      <c r="N6335" s="67" t="str">
        <f t="shared" ca="1" si="827"/>
        <v/>
      </c>
      <c r="O6335" s="70" t="str">
        <f t="shared" ca="1" si="828"/>
        <v/>
      </c>
      <c r="P6335" s="70" t="str">
        <f t="shared" ca="1" si="829"/>
        <v/>
      </c>
      <c r="Q6335" s="71" t="str">
        <f t="shared" si="830"/>
        <v/>
      </c>
    </row>
    <row r="6336" spans="2:17" x14ac:dyDescent="0.2">
      <c r="B6336">
        <f t="shared" ca="1" si="831"/>
        <v>3</v>
      </c>
      <c r="G6336" t="str">
        <f t="shared" ca="1" si="833"/>
        <v/>
      </c>
      <c r="H6336">
        <f t="shared" si="832"/>
        <v>0</v>
      </c>
      <c r="N6336" s="67" t="str">
        <f t="shared" ca="1" si="827"/>
        <v/>
      </c>
      <c r="O6336" s="70" t="str">
        <f t="shared" ca="1" si="828"/>
        <v/>
      </c>
      <c r="P6336" s="70" t="str">
        <f t="shared" ca="1" si="829"/>
        <v/>
      </c>
      <c r="Q6336" s="71" t="str">
        <f t="shared" si="830"/>
        <v/>
      </c>
    </row>
    <row r="6337" spans="2:17" x14ac:dyDescent="0.2">
      <c r="B6337">
        <f t="shared" ca="1" si="831"/>
        <v>3</v>
      </c>
      <c r="G6337" t="str">
        <f t="shared" ca="1" si="833"/>
        <v/>
      </c>
      <c r="H6337">
        <f t="shared" si="832"/>
        <v>0</v>
      </c>
      <c r="N6337" s="67" t="str">
        <f t="shared" ca="1" si="827"/>
        <v/>
      </c>
      <c r="O6337" s="70" t="str">
        <f t="shared" ca="1" si="828"/>
        <v/>
      </c>
      <c r="P6337" s="70" t="str">
        <f t="shared" ca="1" si="829"/>
        <v/>
      </c>
      <c r="Q6337" s="71" t="str">
        <f t="shared" si="830"/>
        <v/>
      </c>
    </row>
    <row r="6338" spans="2:17" x14ac:dyDescent="0.2">
      <c r="B6338">
        <f t="shared" ca="1" si="831"/>
        <v>3</v>
      </c>
      <c r="G6338" t="str">
        <f t="shared" ca="1" si="833"/>
        <v/>
      </c>
      <c r="H6338">
        <f t="shared" si="832"/>
        <v>0</v>
      </c>
      <c r="N6338" s="67" t="str">
        <f t="shared" ref="N6338:N6401" ca="1" si="834">IF(ISERROR(VLOOKUP($K6338,$B:$G,AA$2,FALSE)),"",VLOOKUP($K6338,$B:$G,AA$2,FALSE))</f>
        <v/>
      </c>
      <c r="O6338" s="70" t="str">
        <f t="shared" ref="O6338:O6401" ca="1" si="835">IF(ISERROR(VLOOKUP($K6338,$B:$G,AB$2,FALSE)),"",VLOOKUP($K6338,$B:$G,AB$2,FALSE))</f>
        <v/>
      </c>
      <c r="P6338" s="70" t="str">
        <f t="shared" ref="P6338:P6401" ca="1" si="836">IF(ISERROR(VLOOKUP($K6338,$B:$G,AC$2,FALSE)),"",VLOOKUP($K6338,$B:$G,AC$2,FALSE))</f>
        <v/>
      </c>
      <c r="Q6338" s="71" t="str">
        <f t="shared" ref="Q6338:Q6401" si="837">IF(L6338=0,"",(ROUND(IF(ISERROR(VLOOKUP($K6338,$B:$G,AD$2,FALSE)),"terület?",VLOOKUP($K6338,$B:$G,AD$2,FALSE)),2)))</f>
        <v/>
      </c>
    </row>
    <row r="6339" spans="2:17" x14ac:dyDescent="0.2">
      <c r="B6339">
        <f t="shared" ref="B6339:B6402" ca="1" si="838">IF(AND(LEFT(A6339,6)="Blokk:",RIGHT(A6339,10)&lt;&gt;"módosított",LEFT(A6340,11)="Táblaadatok",H6339&gt;0),B6338+1,B6338)</f>
        <v>3</v>
      </c>
      <c r="G6339" t="str">
        <f t="shared" ca="1" si="833"/>
        <v/>
      </c>
      <c r="H6339">
        <f t="shared" si="832"/>
        <v>0</v>
      </c>
      <c r="N6339" s="67" t="str">
        <f t="shared" ca="1" si="834"/>
        <v/>
      </c>
      <c r="O6339" s="70" t="str">
        <f t="shared" ca="1" si="835"/>
        <v/>
      </c>
      <c r="P6339" s="70" t="str">
        <f t="shared" ca="1" si="836"/>
        <v/>
      </c>
      <c r="Q6339" s="71" t="str">
        <f t="shared" si="837"/>
        <v/>
      </c>
    </row>
    <row r="6340" spans="2:17" x14ac:dyDescent="0.2">
      <c r="B6340">
        <f t="shared" ca="1" si="838"/>
        <v>3</v>
      </c>
      <c r="G6340" t="str">
        <f t="shared" ca="1" si="833"/>
        <v/>
      </c>
      <c r="H6340">
        <f t="shared" ref="H6340:H6403" si="839">IF(ISNA(VLOOKUP(MID(A6341,40,5),AE:AF,2,0)),0,1)</f>
        <v>0</v>
      </c>
      <c r="N6340" s="67" t="str">
        <f t="shared" ca="1" si="834"/>
        <v/>
      </c>
      <c r="O6340" s="70" t="str">
        <f t="shared" ca="1" si="835"/>
        <v/>
      </c>
      <c r="P6340" s="70" t="str">
        <f t="shared" ca="1" si="836"/>
        <v/>
      </c>
      <c r="Q6340" s="71" t="str">
        <f t="shared" si="837"/>
        <v/>
      </c>
    </row>
    <row r="6341" spans="2:17" x14ac:dyDescent="0.2">
      <c r="B6341">
        <f t="shared" ca="1" si="838"/>
        <v>3</v>
      </c>
      <c r="G6341" t="str">
        <f t="shared" ca="1" si="833"/>
        <v/>
      </c>
      <c r="H6341">
        <f t="shared" si="839"/>
        <v>0</v>
      </c>
      <c r="N6341" s="67" t="str">
        <f t="shared" ca="1" si="834"/>
        <v/>
      </c>
      <c r="O6341" s="70" t="str">
        <f t="shared" ca="1" si="835"/>
        <v/>
      </c>
      <c r="P6341" s="70" t="str">
        <f t="shared" ca="1" si="836"/>
        <v/>
      </c>
      <c r="Q6341" s="71" t="str">
        <f t="shared" si="837"/>
        <v/>
      </c>
    </row>
    <row r="6342" spans="2:17" x14ac:dyDescent="0.2">
      <c r="B6342">
        <f t="shared" ca="1" si="838"/>
        <v>3</v>
      </c>
      <c r="G6342" t="str">
        <f t="shared" ca="1" si="833"/>
        <v/>
      </c>
      <c r="H6342">
        <f t="shared" si="839"/>
        <v>0</v>
      </c>
      <c r="N6342" s="67" t="str">
        <f t="shared" ca="1" si="834"/>
        <v/>
      </c>
      <c r="O6342" s="70" t="str">
        <f t="shared" ca="1" si="835"/>
        <v/>
      </c>
      <c r="P6342" s="70" t="str">
        <f t="shared" ca="1" si="836"/>
        <v/>
      </c>
      <c r="Q6342" s="71" t="str">
        <f t="shared" si="837"/>
        <v/>
      </c>
    </row>
    <row r="6343" spans="2:17" x14ac:dyDescent="0.2">
      <c r="B6343">
        <f t="shared" ca="1" si="838"/>
        <v>3</v>
      </c>
      <c r="G6343" t="str">
        <f t="shared" ca="1" si="833"/>
        <v/>
      </c>
      <c r="H6343">
        <f t="shared" si="839"/>
        <v>0</v>
      </c>
      <c r="N6343" s="67" t="str">
        <f t="shared" ca="1" si="834"/>
        <v/>
      </c>
      <c r="O6343" s="70" t="str">
        <f t="shared" ca="1" si="835"/>
        <v/>
      </c>
      <c r="P6343" s="70" t="str">
        <f t="shared" ca="1" si="836"/>
        <v/>
      </c>
      <c r="Q6343" s="71" t="str">
        <f t="shared" si="837"/>
        <v/>
      </c>
    </row>
    <row r="6344" spans="2:17" x14ac:dyDescent="0.2">
      <c r="B6344">
        <f t="shared" ca="1" si="838"/>
        <v>3</v>
      </c>
      <c r="G6344" t="str">
        <f t="shared" ca="1" si="833"/>
        <v/>
      </c>
      <c r="H6344">
        <f t="shared" si="839"/>
        <v>0</v>
      </c>
      <c r="N6344" s="67" t="str">
        <f t="shared" ca="1" si="834"/>
        <v/>
      </c>
      <c r="O6344" s="70" t="str">
        <f t="shared" ca="1" si="835"/>
        <v/>
      </c>
      <c r="P6344" s="70" t="str">
        <f t="shared" ca="1" si="836"/>
        <v/>
      </c>
      <c r="Q6344" s="71" t="str">
        <f t="shared" si="837"/>
        <v/>
      </c>
    </row>
    <row r="6345" spans="2:17" x14ac:dyDescent="0.2">
      <c r="B6345">
        <f t="shared" ca="1" si="838"/>
        <v>3</v>
      </c>
      <c r="G6345" t="str">
        <f t="shared" ca="1" si="833"/>
        <v/>
      </c>
      <c r="H6345">
        <f t="shared" si="839"/>
        <v>0</v>
      </c>
      <c r="N6345" s="67" t="str">
        <f t="shared" ca="1" si="834"/>
        <v/>
      </c>
      <c r="O6345" s="70" t="str">
        <f t="shared" ca="1" si="835"/>
        <v/>
      </c>
      <c r="P6345" s="70" t="str">
        <f t="shared" ca="1" si="836"/>
        <v/>
      </c>
      <c r="Q6345" s="71" t="str">
        <f t="shared" si="837"/>
        <v/>
      </c>
    </row>
    <row r="6346" spans="2:17" x14ac:dyDescent="0.2">
      <c r="B6346">
        <f t="shared" ca="1" si="838"/>
        <v>3</v>
      </c>
      <c r="G6346" t="str">
        <f t="shared" ca="1" si="833"/>
        <v/>
      </c>
      <c r="H6346">
        <f t="shared" si="839"/>
        <v>0</v>
      </c>
      <c r="N6346" s="67" t="str">
        <f t="shared" ca="1" si="834"/>
        <v/>
      </c>
      <c r="O6346" s="70" t="str">
        <f t="shared" ca="1" si="835"/>
        <v/>
      </c>
      <c r="P6346" s="70" t="str">
        <f t="shared" ca="1" si="836"/>
        <v/>
      </c>
      <c r="Q6346" s="71" t="str">
        <f t="shared" si="837"/>
        <v/>
      </c>
    </row>
    <row r="6347" spans="2:17" x14ac:dyDescent="0.2">
      <c r="B6347">
        <f t="shared" ca="1" si="838"/>
        <v>3</v>
      </c>
      <c r="G6347" t="str">
        <f t="shared" ca="1" si="833"/>
        <v/>
      </c>
      <c r="H6347">
        <f t="shared" si="839"/>
        <v>0</v>
      </c>
      <c r="N6347" s="67" t="str">
        <f t="shared" ca="1" si="834"/>
        <v/>
      </c>
      <c r="O6347" s="70" t="str">
        <f t="shared" ca="1" si="835"/>
        <v/>
      </c>
      <c r="P6347" s="70" t="str">
        <f t="shared" ca="1" si="836"/>
        <v/>
      </c>
      <c r="Q6347" s="71" t="str">
        <f t="shared" si="837"/>
        <v/>
      </c>
    </row>
    <row r="6348" spans="2:17" x14ac:dyDescent="0.2">
      <c r="B6348">
        <f t="shared" ca="1" si="838"/>
        <v>3</v>
      </c>
      <c r="G6348" t="str">
        <f t="shared" ca="1" si="833"/>
        <v/>
      </c>
      <c r="H6348">
        <f t="shared" si="839"/>
        <v>0</v>
      </c>
      <c r="N6348" s="67" t="str">
        <f t="shared" ca="1" si="834"/>
        <v/>
      </c>
      <c r="O6348" s="70" t="str">
        <f t="shared" ca="1" si="835"/>
        <v/>
      </c>
      <c r="P6348" s="70" t="str">
        <f t="shared" ca="1" si="836"/>
        <v/>
      </c>
      <c r="Q6348" s="71" t="str">
        <f t="shared" si="837"/>
        <v/>
      </c>
    </row>
    <row r="6349" spans="2:17" x14ac:dyDescent="0.2">
      <c r="B6349">
        <f t="shared" ca="1" si="838"/>
        <v>3</v>
      </c>
      <c r="G6349" t="str">
        <f t="shared" ca="1" si="833"/>
        <v/>
      </c>
      <c r="H6349">
        <f t="shared" si="839"/>
        <v>0</v>
      </c>
      <c r="N6349" s="67" t="str">
        <f t="shared" ca="1" si="834"/>
        <v/>
      </c>
      <c r="O6349" s="70" t="str">
        <f t="shared" ca="1" si="835"/>
        <v/>
      </c>
      <c r="P6349" s="70" t="str">
        <f t="shared" ca="1" si="836"/>
        <v/>
      </c>
      <c r="Q6349" s="71" t="str">
        <f t="shared" si="837"/>
        <v/>
      </c>
    </row>
    <row r="6350" spans="2:17" x14ac:dyDescent="0.2">
      <c r="B6350">
        <f t="shared" ca="1" si="838"/>
        <v>3</v>
      </c>
      <c r="G6350" t="str">
        <f t="shared" ca="1" si="833"/>
        <v/>
      </c>
      <c r="H6350">
        <f t="shared" si="839"/>
        <v>0</v>
      </c>
      <c r="N6350" s="67" t="str">
        <f t="shared" ca="1" si="834"/>
        <v/>
      </c>
      <c r="O6350" s="70" t="str">
        <f t="shared" ca="1" si="835"/>
        <v/>
      </c>
      <c r="P6350" s="70" t="str">
        <f t="shared" ca="1" si="836"/>
        <v/>
      </c>
      <c r="Q6350" s="71" t="str">
        <f t="shared" si="837"/>
        <v/>
      </c>
    </row>
    <row r="6351" spans="2:17" x14ac:dyDescent="0.2">
      <c r="B6351">
        <f t="shared" ca="1" si="838"/>
        <v>3</v>
      </c>
      <c r="G6351" t="str">
        <f t="shared" ca="1" si="833"/>
        <v/>
      </c>
      <c r="H6351">
        <f t="shared" si="839"/>
        <v>0</v>
      </c>
      <c r="N6351" s="67" t="str">
        <f t="shared" ca="1" si="834"/>
        <v/>
      </c>
      <c r="O6351" s="70" t="str">
        <f t="shared" ca="1" si="835"/>
        <v/>
      </c>
      <c r="P6351" s="70" t="str">
        <f t="shared" ca="1" si="836"/>
        <v/>
      </c>
      <c r="Q6351" s="71" t="str">
        <f t="shared" si="837"/>
        <v/>
      </c>
    </row>
    <row r="6352" spans="2:17" x14ac:dyDescent="0.2">
      <c r="B6352">
        <f t="shared" ca="1" si="838"/>
        <v>3</v>
      </c>
      <c r="G6352" t="str">
        <f t="shared" ca="1" si="833"/>
        <v/>
      </c>
      <c r="H6352">
        <f t="shared" si="839"/>
        <v>0</v>
      </c>
      <c r="N6352" s="67" t="str">
        <f t="shared" ca="1" si="834"/>
        <v/>
      </c>
      <c r="O6352" s="70" t="str">
        <f t="shared" ca="1" si="835"/>
        <v/>
      </c>
      <c r="P6352" s="70" t="str">
        <f t="shared" ca="1" si="836"/>
        <v/>
      </c>
      <c r="Q6352" s="71" t="str">
        <f t="shared" si="837"/>
        <v/>
      </c>
    </row>
    <row r="6353" spans="2:17" x14ac:dyDescent="0.2">
      <c r="B6353">
        <f t="shared" ca="1" si="838"/>
        <v>3</v>
      </c>
      <c r="G6353" t="str">
        <f t="shared" ca="1" si="833"/>
        <v/>
      </c>
      <c r="H6353">
        <f t="shared" si="839"/>
        <v>0</v>
      </c>
      <c r="N6353" s="67" t="str">
        <f t="shared" ca="1" si="834"/>
        <v/>
      </c>
      <c r="O6353" s="70" t="str">
        <f t="shared" ca="1" si="835"/>
        <v/>
      </c>
      <c r="P6353" s="70" t="str">
        <f t="shared" ca="1" si="836"/>
        <v/>
      </c>
      <c r="Q6353" s="71" t="str">
        <f t="shared" si="837"/>
        <v/>
      </c>
    </row>
    <row r="6354" spans="2:17" x14ac:dyDescent="0.2">
      <c r="B6354">
        <f t="shared" ca="1" si="838"/>
        <v>3</v>
      </c>
      <c r="G6354" t="str">
        <f t="shared" ca="1" si="833"/>
        <v/>
      </c>
      <c r="H6354">
        <f t="shared" si="839"/>
        <v>0</v>
      </c>
      <c r="N6354" s="67" t="str">
        <f t="shared" ca="1" si="834"/>
        <v/>
      </c>
      <c r="O6354" s="70" t="str">
        <f t="shared" ca="1" si="835"/>
        <v/>
      </c>
      <c r="P6354" s="70" t="str">
        <f t="shared" ca="1" si="836"/>
        <v/>
      </c>
      <c r="Q6354" s="71" t="str">
        <f t="shared" si="837"/>
        <v/>
      </c>
    </row>
    <row r="6355" spans="2:17" x14ac:dyDescent="0.2">
      <c r="B6355">
        <f t="shared" ca="1" si="838"/>
        <v>3</v>
      </c>
      <c r="G6355" t="str">
        <f t="shared" ca="1" si="833"/>
        <v/>
      </c>
      <c r="H6355">
        <f t="shared" si="839"/>
        <v>0</v>
      </c>
      <c r="N6355" s="67" t="str">
        <f t="shared" ca="1" si="834"/>
        <v/>
      </c>
      <c r="O6355" s="70" t="str">
        <f t="shared" ca="1" si="835"/>
        <v/>
      </c>
      <c r="P6355" s="70" t="str">
        <f t="shared" ca="1" si="836"/>
        <v/>
      </c>
      <c r="Q6355" s="71" t="str">
        <f t="shared" si="837"/>
        <v/>
      </c>
    </row>
    <row r="6356" spans="2:17" x14ac:dyDescent="0.2">
      <c r="B6356">
        <f t="shared" ca="1" si="838"/>
        <v>3</v>
      </c>
      <c r="G6356" t="str">
        <f t="shared" ca="1" si="833"/>
        <v/>
      </c>
      <c r="H6356">
        <f t="shared" si="839"/>
        <v>0</v>
      </c>
      <c r="N6356" s="67" t="str">
        <f t="shared" ca="1" si="834"/>
        <v/>
      </c>
      <c r="O6356" s="70" t="str">
        <f t="shared" ca="1" si="835"/>
        <v/>
      </c>
      <c r="P6356" s="70" t="str">
        <f t="shared" ca="1" si="836"/>
        <v/>
      </c>
      <c r="Q6356" s="71" t="str">
        <f t="shared" si="837"/>
        <v/>
      </c>
    </row>
    <row r="6357" spans="2:17" x14ac:dyDescent="0.2">
      <c r="B6357">
        <f t="shared" ca="1" si="838"/>
        <v>3</v>
      </c>
      <c r="G6357" t="str">
        <f t="shared" ca="1" si="833"/>
        <v/>
      </c>
      <c r="H6357">
        <f t="shared" si="839"/>
        <v>0</v>
      </c>
      <c r="N6357" s="67" t="str">
        <f t="shared" ca="1" si="834"/>
        <v/>
      </c>
      <c r="O6357" s="70" t="str">
        <f t="shared" ca="1" si="835"/>
        <v/>
      </c>
      <c r="P6357" s="70" t="str">
        <f t="shared" ca="1" si="836"/>
        <v/>
      </c>
      <c r="Q6357" s="71" t="str">
        <f t="shared" si="837"/>
        <v/>
      </c>
    </row>
    <row r="6358" spans="2:17" x14ac:dyDescent="0.2">
      <c r="B6358">
        <f t="shared" ca="1" si="838"/>
        <v>3</v>
      </c>
      <c r="G6358" t="str">
        <f t="shared" ca="1" si="833"/>
        <v/>
      </c>
      <c r="H6358">
        <f t="shared" si="839"/>
        <v>0</v>
      </c>
      <c r="N6358" s="67" t="str">
        <f t="shared" ca="1" si="834"/>
        <v/>
      </c>
      <c r="O6358" s="70" t="str">
        <f t="shared" ca="1" si="835"/>
        <v/>
      </c>
      <c r="P6358" s="70" t="str">
        <f t="shared" ca="1" si="836"/>
        <v/>
      </c>
      <c r="Q6358" s="71" t="str">
        <f t="shared" si="837"/>
        <v/>
      </c>
    </row>
    <row r="6359" spans="2:17" x14ac:dyDescent="0.2">
      <c r="B6359">
        <f t="shared" ca="1" si="838"/>
        <v>3</v>
      </c>
      <c r="G6359" t="str">
        <f t="shared" ca="1" si="833"/>
        <v/>
      </c>
      <c r="H6359">
        <f t="shared" si="839"/>
        <v>0</v>
      </c>
      <c r="N6359" s="67" t="str">
        <f t="shared" ca="1" si="834"/>
        <v/>
      </c>
      <c r="O6359" s="70" t="str">
        <f t="shared" ca="1" si="835"/>
        <v/>
      </c>
      <c r="P6359" s="70" t="str">
        <f t="shared" ca="1" si="836"/>
        <v/>
      </c>
      <c r="Q6359" s="71" t="str">
        <f t="shared" si="837"/>
        <v/>
      </c>
    </row>
    <row r="6360" spans="2:17" x14ac:dyDescent="0.2">
      <c r="B6360">
        <f t="shared" ca="1" si="838"/>
        <v>3</v>
      </c>
      <c r="G6360" t="str">
        <f t="shared" ca="1" si="833"/>
        <v/>
      </c>
      <c r="H6360">
        <f t="shared" si="839"/>
        <v>0</v>
      </c>
      <c r="N6360" s="67" t="str">
        <f t="shared" ca="1" si="834"/>
        <v/>
      </c>
      <c r="O6360" s="70" t="str">
        <f t="shared" ca="1" si="835"/>
        <v/>
      </c>
      <c r="P6360" s="70" t="str">
        <f t="shared" ca="1" si="836"/>
        <v/>
      </c>
      <c r="Q6360" s="71" t="str">
        <f t="shared" si="837"/>
        <v/>
      </c>
    </row>
    <row r="6361" spans="2:17" x14ac:dyDescent="0.2">
      <c r="B6361">
        <f t="shared" ca="1" si="838"/>
        <v>3</v>
      </c>
      <c r="G6361" t="str">
        <f t="shared" ca="1" si="833"/>
        <v/>
      </c>
      <c r="H6361">
        <f t="shared" si="839"/>
        <v>0</v>
      </c>
      <c r="N6361" s="67" t="str">
        <f t="shared" ca="1" si="834"/>
        <v/>
      </c>
      <c r="O6361" s="70" t="str">
        <f t="shared" ca="1" si="835"/>
        <v/>
      </c>
      <c r="P6361" s="70" t="str">
        <f t="shared" ca="1" si="836"/>
        <v/>
      </c>
      <c r="Q6361" s="71" t="str">
        <f t="shared" si="837"/>
        <v/>
      </c>
    </row>
    <row r="6362" spans="2:17" x14ac:dyDescent="0.2">
      <c r="B6362">
        <f t="shared" ca="1" si="838"/>
        <v>3</v>
      </c>
      <c r="G6362" t="str">
        <f t="shared" ca="1" si="833"/>
        <v/>
      </c>
      <c r="H6362">
        <f t="shared" si="839"/>
        <v>0</v>
      </c>
      <c r="N6362" s="67" t="str">
        <f t="shared" ca="1" si="834"/>
        <v/>
      </c>
      <c r="O6362" s="70" t="str">
        <f t="shared" ca="1" si="835"/>
        <v/>
      </c>
      <c r="P6362" s="70" t="str">
        <f t="shared" ca="1" si="836"/>
        <v/>
      </c>
      <c r="Q6362" s="71" t="str">
        <f t="shared" si="837"/>
        <v/>
      </c>
    </row>
    <row r="6363" spans="2:17" x14ac:dyDescent="0.2">
      <c r="B6363">
        <f t="shared" ca="1" si="838"/>
        <v>3</v>
      </c>
      <c r="G6363" t="str">
        <f t="shared" ca="1" si="833"/>
        <v/>
      </c>
      <c r="H6363">
        <f t="shared" si="839"/>
        <v>0</v>
      </c>
      <c r="N6363" s="67" t="str">
        <f t="shared" ca="1" si="834"/>
        <v/>
      </c>
      <c r="O6363" s="70" t="str">
        <f t="shared" ca="1" si="835"/>
        <v/>
      </c>
      <c r="P6363" s="70" t="str">
        <f t="shared" ca="1" si="836"/>
        <v/>
      </c>
      <c r="Q6363" s="71" t="str">
        <f t="shared" si="837"/>
        <v/>
      </c>
    </row>
    <row r="6364" spans="2:17" x14ac:dyDescent="0.2">
      <c r="B6364">
        <f t="shared" ca="1" si="838"/>
        <v>3</v>
      </c>
      <c r="G6364" t="str">
        <f t="shared" ca="1" si="833"/>
        <v/>
      </c>
      <c r="H6364">
        <f t="shared" si="839"/>
        <v>0</v>
      </c>
      <c r="N6364" s="67" t="str">
        <f t="shared" ca="1" si="834"/>
        <v/>
      </c>
      <c r="O6364" s="70" t="str">
        <f t="shared" ca="1" si="835"/>
        <v/>
      </c>
      <c r="P6364" s="70" t="str">
        <f t="shared" ca="1" si="836"/>
        <v/>
      </c>
      <c r="Q6364" s="71" t="str">
        <f t="shared" si="837"/>
        <v/>
      </c>
    </row>
    <row r="6365" spans="2:17" x14ac:dyDescent="0.2">
      <c r="B6365">
        <f t="shared" ca="1" si="838"/>
        <v>3</v>
      </c>
      <c r="G6365" t="str">
        <f t="shared" ca="1" si="833"/>
        <v/>
      </c>
      <c r="H6365">
        <f t="shared" si="839"/>
        <v>0</v>
      </c>
      <c r="N6365" s="67" t="str">
        <f t="shared" ca="1" si="834"/>
        <v/>
      </c>
      <c r="O6365" s="70" t="str">
        <f t="shared" ca="1" si="835"/>
        <v/>
      </c>
      <c r="P6365" s="70" t="str">
        <f t="shared" ca="1" si="836"/>
        <v/>
      </c>
      <c r="Q6365" s="71" t="str">
        <f t="shared" si="837"/>
        <v/>
      </c>
    </row>
    <row r="6366" spans="2:17" x14ac:dyDescent="0.2">
      <c r="B6366">
        <f t="shared" ca="1" si="838"/>
        <v>3</v>
      </c>
      <c r="G6366" t="str">
        <f t="shared" ca="1" si="833"/>
        <v/>
      </c>
      <c r="H6366">
        <f t="shared" si="839"/>
        <v>0</v>
      </c>
      <c r="N6366" s="67" t="str">
        <f t="shared" ca="1" si="834"/>
        <v/>
      </c>
      <c r="O6366" s="70" t="str">
        <f t="shared" ca="1" si="835"/>
        <v/>
      </c>
      <c r="P6366" s="70" t="str">
        <f t="shared" ca="1" si="836"/>
        <v/>
      </c>
      <c r="Q6366" s="71" t="str">
        <f t="shared" si="837"/>
        <v/>
      </c>
    </row>
    <row r="6367" spans="2:17" x14ac:dyDescent="0.2">
      <c r="B6367">
        <f t="shared" ca="1" si="838"/>
        <v>3</v>
      </c>
      <c r="G6367" t="str">
        <f t="shared" ca="1" si="833"/>
        <v/>
      </c>
      <c r="H6367">
        <f t="shared" si="839"/>
        <v>0</v>
      </c>
      <c r="N6367" s="67" t="str">
        <f t="shared" ca="1" si="834"/>
        <v/>
      </c>
      <c r="O6367" s="70" t="str">
        <f t="shared" ca="1" si="835"/>
        <v/>
      </c>
      <c r="P6367" s="70" t="str">
        <f t="shared" ca="1" si="836"/>
        <v/>
      </c>
      <c r="Q6367" s="71" t="str">
        <f t="shared" si="837"/>
        <v/>
      </c>
    </row>
    <row r="6368" spans="2:17" x14ac:dyDescent="0.2">
      <c r="B6368">
        <f t="shared" ca="1" si="838"/>
        <v>3</v>
      </c>
      <c r="G6368" t="str">
        <f t="shared" ca="1" si="833"/>
        <v/>
      </c>
      <c r="H6368">
        <f t="shared" si="839"/>
        <v>0</v>
      </c>
      <c r="N6368" s="67" t="str">
        <f t="shared" ca="1" si="834"/>
        <v/>
      </c>
      <c r="O6368" s="70" t="str">
        <f t="shared" ca="1" si="835"/>
        <v/>
      </c>
      <c r="P6368" s="70" t="str">
        <f t="shared" ca="1" si="836"/>
        <v/>
      </c>
      <c r="Q6368" s="71" t="str">
        <f t="shared" si="837"/>
        <v/>
      </c>
    </row>
    <row r="6369" spans="2:17" x14ac:dyDescent="0.2">
      <c r="B6369">
        <f t="shared" ca="1" si="838"/>
        <v>3</v>
      </c>
      <c r="G6369" t="str">
        <f t="shared" ca="1" si="833"/>
        <v/>
      </c>
      <c r="H6369">
        <f t="shared" si="839"/>
        <v>0</v>
      </c>
      <c r="N6369" s="67" t="str">
        <f t="shared" ca="1" si="834"/>
        <v/>
      </c>
      <c r="O6369" s="70" t="str">
        <f t="shared" ca="1" si="835"/>
        <v/>
      </c>
      <c r="P6369" s="70" t="str">
        <f t="shared" ca="1" si="836"/>
        <v/>
      </c>
      <c r="Q6369" s="71" t="str">
        <f t="shared" si="837"/>
        <v/>
      </c>
    </row>
    <row r="6370" spans="2:17" x14ac:dyDescent="0.2">
      <c r="B6370">
        <f t="shared" ca="1" si="838"/>
        <v>3</v>
      </c>
      <c r="G6370" t="str">
        <f t="shared" ca="1" si="833"/>
        <v/>
      </c>
      <c r="H6370">
        <f t="shared" si="839"/>
        <v>0</v>
      </c>
      <c r="N6370" s="67" t="str">
        <f t="shared" ca="1" si="834"/>
        <v/>
      </c>
      <c r="O6370" s="70" t="str">
        <f t="shared" ca="1" si="835"/>
        <v/>
      </c>
      <c r="P6370" s="70" t="str">
        <f t="shared" ca="1" si="836"/>
        <v/>
      </c>
      <c r="Q6370" s="71" t="str">
        <f t="shared" si="837"/>
        <v/>
      </c>
    </row>
    <row r="6371" spans="2:17" x14ac:dyDescent="0.2">
      <c r="B6371">
        <f t="shared" ca="1" si="838"/>
        <v>3</v>
      </c>
      <c r="G6371" t="str">
        <f t="shared" ca="1" si="833"/>
        <v/>
      </c>
      <c r="H6371">
        <f t="shared" si="839"/>
        <v>0</v>
      </c>
      <c r="N6371" s="67" t="str">
        <f t="shared" ca="1" si="834"/>
        <v/>
      </c>
      <c r="O6371" s="70" t="str">
        <f t="shared" ca="1" si="835"/>
        <v/>
      </c>
      <c r="P6371" s="70" t="str">
        <f t="shared" ca="1" si="836"/>
        <v/>
      </c>
      <c r="Q6371" s="71" t="str">
        <f t="shared" si="837"/>
        <v/>
      </c>
    </row>
    <row r="6372" spans="2:17" x14ac:dyDescent="0.2">
      <c r="B6372">
        <f t="shared" ca="1" si="838"/>
        <v>3</v>
      </c>
      <c r="G6372" t="str">
        <f t="shared" ca="1" si="833"/>
        <v/>
      </c>
      <c r="H6372">
        <f t="shared" si="839"/>
        <v>0</v>
      </c>
      <c r="N6372" s="67" t="str">
        <f t="shared" ca="1" si="834"/>
        <v/>
      </c>
      <c r="O6372" s="70" t="str">
        <f t="shared" ca="1" si="835"/>
        <v/>
      </c>
      <c r="P6372" s="70" t="str">
        <f t="shared" ca="1" si="836"/>
        <v/>
      </c>
      <c r="Q6372" s="71" t="str">
        <f t="shared" si="837"/>
        <v/>
      </c>
    </row>
    <row r="6373" spans="2:17" x14ac:dyDescent="0.2">
      <c r="B6373">
        <f t="shared" ca="1" si="838"/>
        <v>3</v>
      </c>
      <c r="G6373" t="str">
        <f t="shared" ca="1" si="833"/>
        <v/>
      </c>
      <c r="H6373">
        <f t="shared" si="839"/>
        <v>0</v>
      </c>
      <c r="N6373" s="67" t="str">
        <f t="shared" ca="1" si="834"/>
        <v/>
      </c>
      <c r="O6373" s="70" t="str">
        <f t="shared" ca="1" si="835"/>
        <v/>
      </c>
      <c r="P6373" s="70" t="str">
        <f t="shared" ca="1" si="836"/>
        <v/>
      </c>
      <c r="Q6373" s="71" t="str">
        <f t="shared" si="837"/>
        <v/>
      </c>
    </row>
    <row r="6374" spans="2:17" x14ac:dyDescent="0.2">
      <c r="B6374">
        <f t="shared" ca="1" si="838"/>
        <v>3</v>
      </c>
      <c r="G6374" t="str">
        <f t="shared" ca="1" si="833"/>
        <v/>
      </c>
      <c r="H6374">
        <f t="shared" si="839"/>
        <v>0</v>
      </c>
      <c r="N6374" s="67" t="str">
        <f t="shared" ca="1" si="834"/>
        <v/>
      </c>
      <c r="O6374" s="70" t="str">
        <f t="shared" ca="1" si="835"/>
        <v/>
      </c>
      <c r="P6374" s="70" t="str">
        <f t="shared" ca="1" si="836"/>
        <v/>
      </c>
      <c r="Q6374" s="71" t="str">
        <f t="shared" si="837"/>
        <v/>
      </c>
    </row>
    <row r="6375" spans="2:17" x14ac:dyDescent="0.2">
      <c r="B6375">
        <f t="shared" ca="1" si="838"/>
        <v>3</v>
      </c>
      <c r="G6375" t="str">
        <f t="shared" ca="1" si="833"/>
        <v/>
      </c>
      <c r="H6375">
        <f t="shared" si="839"/>
        <v>0</v>
      </c>
      <c r="N6375" s="67" t="str">
        <f t="shared" ca="1" si="834"/>
        <v/>
      </c>
      <c r="O6375" s="70" t="str">
        <f t="shared" ca="1" si="835"/>
        <v/>
      </c>
      <c r="P6375" s="70" t="str">
        <f t="shared" ca="1" si="836"/>
        <v/>
      </c>
      <c r="Q6375" s="71" t="str">
        <f t="shared" si="837"/>
        <v/>
      </c>
    </row>
    <row r="6376" spans="2:17" x14ac:dyDescent="0.2">
      <c r="B6376">
        <f t="shared" ca="1" si="838"/>
        <v>3</v>
      </c>
      <c r="G6376" t="str">
        <f t="shared" ca="1" si="833"/>
        <v/>
      </c>
      <c r="H6376">
        <f t="shared" si="839"/>
        <v>0</v>
      </c>
      <c r="N6376" s="67" t="str">
        <f t="shared" ca="1" si="834"/>
        <v/>
      </c>
      <c r="O6376" s="70" t="str">
        <f t="shared" ca="1" si="835"/>
        <v/>
      </c>
      <c r="P6376" s="70" t="str">
        <f t="shared" ca="1" si="836"/>
        <v/>
      </c>
      <c r="Q6376" s="71" t="str">
        <f t="shared" si="837"/>
        <v/>
      </c>
    </row>
    <row r="6377" spans="2:17" x14ac:dyDescent="0.2">
      <c r="B6377">
        <f t="shared" ca="1" si="838"/>
        <v>3</v>
      </c>
      <c r="G6377" t="str">
        <f t="shared" ca="1" si="833"/>
        <v/>
      </c>
      <c r="H6377">
        <f t="shared" si="839"/>
        <v>0</v>
      </c>
      <c r="N6377" s="67" t="str">
        <f t="shared" ca="1" si="834"/>
        <v/>
      </c>
      <c r="O6377" s="70" t="str">
        <f t="shared" ca="1" si="835"/>
        <v/>
      </c>
      <c r="P6377" s="70" t="str">
        <f t="shared" ca="1" si="836"/>
        <v/>
      </c>
      <c r="Q6377" s="71" t="str">
        <f t="shared" si="837"/>
        <v/>
      </c>
    </row>
    <row r="6378" spans="2:17" x14ac:dyDescent="0.2">
      <c r="B6378">
        <f t="shared" ca="1" si="838"/>
        <v>3</v>
      </c>
      <c r="G6378" t="str">
        <f t="shared" ca="1" si="833"/>
        <v/>
      </c>
      <c r="H6378">
        <f t="shared" si="839"/>
        <v>0</v>
      </c>
      <c r="N6378" s="67" t="str">
        <f t="shared" ca="1" si="834"/>
        <v/>
      </c>
      <c r="O6378" s="70" t="str">
        <f t="shared" ca="1" si="835"/>
        <v/>
      </c>
      <c r="P6378" s="70" t="str">
        <f t="shared" ca="1" si="836"/>
        <v/>
      </c>
      <c r="Q6378" s="71" t="str">
        <f t="shared" si="837"/>
        <v/>
      </c>
    </row>
    <row r="6379" spans="2:17" x14ac:dyDescent="0.2">
      <c r="B6379">
        <f t="shared" ca="1" si="838"/>
        <v>3</v>
      </c>
      <c r="G6379" t="str">
        <f t="shared" ca="1" si="833"/>
        <v/>
      </c>
      <c r="H6379">
        <f t="shared" si="839"/>
        <v>0</v>
      </c>
      <c r="N6379" s="67" t="str">
        <f t="shared" ca="1" si="834"/>
        <v/>
      </c>
      <c r="O6379" s="70" t="str">
        <f t="shared" ca="1" si="835"/>
        <v/>
      </c>
      <c r="P6379" s="70" t="str">
        <f t="shared" ca="1" si="836"/>
        <v/>
      </c>
      <c r="Q6379" s="71" t="str">
        <f t="shared" si="837"/>
        <v/>
      </c>
    </row>
    <row r="6380" spans="2:17" x14ac:dyDescent="0.2">
      <c r="B6380">
        <f t="shared" ca="1" si="838"/>
        <v>3</v>
      </c>
      <c r="G6380" t="str">
        <f t="shared" ca="1" si="833"/>
        <v/>
      </c>
      <c r="H6380">
        <f t="shared" si="839"/>
        <v>0</v>
      </c>
      <c r="N6380" s="67" t="str">
        <f t="shared" ca="1" si="834"/>
        <v/>
      </c>
      <c r="O6380" s="70" t="str">
        <f t="shared" ca="1" si="835"/>
        <v/>
      </c>
      <c r="P6380" s="70" t="str">
        <f t="shared" ca="1" si="836"/>
        <v/>
      </c>
      <c r="Q6380" s="71" t="str">
        <f t="shared" si="837"/>
        <v/>
      </c>
    </row>
    <row r="6381" spans="2:17" x14ac:dyDescent="0.2">
      <c r="B6381">
        <f t="shared" ca="1" si="838"/>
        <v>3</v>
      </c>
      <c r="G6381" t="str">
        <f t="shared" ca="1" si="833"/>
        <v/>
      </c>
      <c r="H6381">
        <f t="shared" si="839"/>
        <v>0</v>
      </c>
      <c r="N6381" s="67" t="str">
        <f t="shared" ca="1" si="834"/>
        <v/>
      </c>
      <c r="O6381" s="70" t="str">
        <f t="shared" ca="1" si="835"/>
        <v/>
      </c>
      <c r="P6381" s="70" t="str">
        <f t="shared" ca="1" si="836"/>
        <v/>
      </c>
      <c r="Q6381" s="71" t="str">
        <f t="shared" si="837"/>
        <v/>
      </c>
    </row>
    <row r="6382" spans="2:17" x14ac:dyDescent="0.2">
      <c r="B6382">
        <f t="shared" ca="1" si="838"/>
        <v>3</v>
      </c>
      <c r="G6382" t="str">
        <f t="shared" ca="1" si="833"/>
        <v/>
      </c>
      <c r="H6382">
        <f t="shared" si="839"/>
        <v>0</v>
      </c>
      <c r="N6382" s="67" t="str">
        <f t="shared" ca="1" si="834"/>
        <v/>
      </c>
      <c r="O6382" s="70" t="str">
        <f t="shared" ca="1" si="835"/>
        <v/>
      </c>
      <c r="P6382" s="70" t="str">
        <f t="shared" ca="1" si="836"/>
        <v/>
      </c>
      <c r="Q6382" s="71" t="str">
        <f t="shared" si="837"/>
        <v/>
      </c>
    </row>
    <row r="6383" spans="2:17" x14ac:dyDescent="0.2">
      <c r="B6383">
        <f t="shared" ca="1" si="838"/>
        <v>3</v>
      </c>
      <c r="G6383" t="str">
        <f t="shared" ca="1" si="833"/>
        <v/>
      </c>
      <c r="H6383">
        <f t="shared" si="839"/>
        <v>0</v>
      </c>
      <c r="N6383" s="67" t="str">
        <f t="shared" ca="1" si="834"/>
        <v/>
      </c>
      <c r="O6383" s="70" t="str">
        <f t="shared" ca="1" si="835"/>
        <v/>
      </c>
      <c r="P6383" s="70" t="str">
        <f t="shared" ca="1" si="836"/>
        <v/>
      </c>
      <c r="Q6383" s="71" t="str">
        <f t="shared" si="837"/>
        <v/>
      </c>
    </row>
    <row r="6384" spans="2:17" x14ac:dyDescent="0.2">
      <c r="B6384">
        <f t="shared" ca="1" si="838"/>
        <v>3</v>
      </c>
      <c r="G6384" t="str">
        <f t="shared" ref="G6384:G6447" ca="1" si="840">IF(B6384=B6383+1,MID(A6386,29,FIND("Kockázatkezelés",A6386)-30)*1,"")</f>
        <v/>
      </c>
      <c r="H6384">
        <f t="shared" si="839"/>
        <v>0</v>
      </c>
      <c r="N6384" s="67" t="str">
        <f t="shared" ca="1" si="834"/>
        <v/>
      </c>
      <c r="O6384" s="70" t="str">
        <f t="shared" ca="1" si="835"/>
        <v/>
      </c>
      <c r="P6384" s="70" t="str">
        <f t="shared" ca="1" si="836"/>
        <v/>
      </c>
      <c r="Q6384" s="71" t="str">
        <f t="shared" si="837"/>
        <v/>
      </c>
    </row>
    <row r="6385" spans="2:17" x14ac:dyDescent="0.2">
      <c r="B6385">
        <f t="shared" ca="1" si="838"/>
        <v>3</v>
      </c>
      <c r="G6385" t="str">
        <f t="shared" ca="1" si="840"/>
        <v/>
      </c>
      <c r="H6385">
        <f t="shared" si="839"/>
        <v>0</v>
      </c>
      <c r="N6385" s="67" t="str">
        <f t="shared" ca="1" si="834"/>
        <v/>
      </c>
      <c r="O6385" s="70" t="str">
        <f t="shared" ca="1" si="835"/>
        <v/>
      </c>
      <c r="P6385" s="70" t="str">
        <f t="shared" ca="1" si="836"/>
        <v/>
      </c>
      <c r="Q6385" s="71" t="str">
        <f t="shared" si="837"/>
        <v/>
      </c>
    </row>
    <row r="6386" spans="2:17" x14ac:dyDescent="0.2">
      <c r="B6386">
        <f t="shared" ca="1" si="838"/>
        <v>3</v>
      </c>
      <c r="G6386" t="str">
        <f t="shared" ca="1" si="840"/>
        <v/>
      </c>
      <c r="H6386">
        <f t="shared" si="839"/>
        <v>0</v>
      </c>
      <c r="N6386" s="67" t="str">
        <f t="shared" ca="1" si="834"/>
        <v/>
      </c>
      <c r="O6386" s="70" t="str">
        <f t="shared" ca="1" si="835"/>
        <v/>
      </c>
      <c r="P6386" s="70" t="str">
        <f t="shared" ca="1" si="836"/>
        <v/>
      </c>
      <c r="Q6386" s="71" t="str">
        <f t="shared" si="837"/>
        <v/>
      </c>
    </row>
    <row r="6387" spans="2:17" x14ac:dyDescent="0.2">
      <c r="B6387">
        <f t="shared" ca="1" si="838"/>
        <v>3</v>
      </c>
      <c r="G6387" t="str">
        <f t="shared" ca="1" si="840"/>
        <v/>
      </c>
      <c r="H6387">
        <f t="shared" si="839"/>
        <v>0</v>
      </c>
      <c r="N6387" s="67" t="str">
        <f t="shared" ca="1" si="834"/>
        <v/>
      </c>
      <c r="O6387" s="70" t="str">
        <f t="shared" ca="1" si="835"/>
        <v/>
      </c>
      <c r="P6387" s="70" t="str">
        <f t="shared" ca="1" si="836"/>
        <v/>
      </c>
      <c r="Q6387" s="71" t="str">
        <f t="shared" si="837"/>
        <v/>
      </c>
    </row>
    <row r="6388" spans="2:17" x14ac:dyDescent="0.2">
      <c r="B6388">
        <f t="shared" ca="1" si="838"/>
        <v>3</v>
      </c>
      <c r="G6388" t="str">
        <f t="shared" ca="1" si="840"/>
        <v/>
      </c>
      <c r="H6388">
        <f t="shared" si="839"/>
        <v>0</v>
      </c>
      <c r="N6388" s="67" t="str">
        <f t="shared" ca="1" si="834"/>
        <v/>
      </c>
      <c r="O6388" s="70" t="str">
        <f t="shared" ca="1" si="835"/>
        <v/>
      </c>
      <c r="P6388" s="70" t="str">
        <f t="shared" ca="1" si="836"/>
        <v/>
      </c>
      <c r="Q6388" s="71" t="str">
        <f t="shared" si="837"/>
        <v/>
      </c>
    </row>
    <row r="6389" spans="2:17" x14ac:dyDescent="0.2">
      <c r="B6389">
        <f t="shared" ca="1" si="838"/>
        <v>3</v>
      </c>
      <c r="G6389" t="str">
        <f t="shared" ca="1" si="840"/>
        <v/>
      </c>
      <c r="H6389">
        <f t="shared" si="839"/>
        <v>0</v>
      </c>
      <c r="N6389" s="67" t="str">
        <f t="shared" ca="1" si="834"/>
        <v/>
      </c>
      <c r="O6389" s="70" t="str">
        <f t="shared" ca="1" si="835"/>
        <v/>
      </c>
      <c r="P6389" s="70" t="str">
        <f t="shared" ca="1" si="836"/>
        <v/>
      </c>
      <c r="Q6389" s="71" t="str">
        <f t="shared" si="837"/>
        <v/>
      </c>
    </row>
    <row r="6390" spans="2:17" x14ac:dyDescent="0.2">
      <c r="B6390">
        <f t="shared" ca="1" si="838"/>
        <v>3</v>
      </c>
      <c r="G6390" t="str">
        <f t="shared" ca="1" si="840"/>
        <v/>
      </c>
      <c r="H6390">
        <f t="shared" si="839"/>
        <v>0</v>
      </c>
      <c r="N6390" s="67" t="str">
        <f t="shared" ca="1" si="834"/>
        <v/>
      </c>
      <c r="O6390" s="70" t="str">
        <f t="shared" ca="1" si="835"/>
        <v/>
      </c>
      <c r="P6390" s="70" t="str">
        <f t="shared" ca="1" si="836"/>
        <v/>
      </c>
      <c r="Q6390" s="71" t="str">
        <f t="shared" si="837"/>
        <v/>
      </c>
    </row>
    <row r="6391" spans="2:17" x14ac:dyDescent="0.2">
      <c r="B6391">
        <f t="shared" ca="1" si="838"/>
        <v>3</v>
      </c>
      <c r="G6391" t="str">
        <f t="shared" ca="1" si="840"/>
        <v/>
      </c>
      <c r="H6391">
        <f t="shared" si="839"/>
        <v>0</v>
      </c>
      <c r="N6391" s="67" t="str">
        <f t="shared" ca="1" si="834"/>
        <v/>
      </c>
      <c r="O6391" s="70" t="str">
        <f t="shared" ca="1" si="835"/>
        <v/>
      </c>
      <c r="P6391" s="70" t="str">
        <f t="shared" ca="1" si="836"/>
        <v/>
      </c>
      <c r="Q6391" s="71" t="str">
        <f t="shared" si="837"/>
        <v/>
      </c>
    </row>
    <row r="6392" spans="2:17" x14ac:dyDescent="0.2">
      <c r="B6392">
        <f t="shared" ca="1" si="838"/>
        <v>3</v>
      </c>
      <c r="G6392" t="str">
        <f t="shared" ca="1" si="840"/>
        <v/>
      </c>
      <c r="H6392">
        <f t="shared" si="839"/>
        <v>0</v>
      </c>
      <c r="N6392" s="67" t="str">
        <f t="shared" ca="1" si="834"/>
        <v/>
      </c>
      <c r="O6392" s="70" t="str">
        <f t="shared" ca="1" si="835"/>
        <v/>
      </c>
      <c r="P6392" s="70" t="str">
        <f t="shared" ca="1" si="836"/>
        <v/>
      </c>
      <c r="Q6392" s="71" t="str">
        <f t="shared" si="837"/>
        <v/>
      </c>
    </row>
    <row r="6393" spans="2:17" x14ac:dyDescent="0.2">
      <c r="B6393">
        <f t="shared" ca="1" si="838"/>
        <v>3</v>
      </c>
      <c r="G6393" t="str">
        <f t="shared" ca="1" si="840"/>
        <v/>
      </c>
      <c r="H6393">
        <f t="shared" si="839"/>
        <v>0</v>
      </c>
      <c r="N6393" s="67" t="str">
        <f t="shared" ca="1" si="834"/>
        <v/>
      </c>
      <c r="O6393" s="70" t="str">
        <f t="shared" ca="1" si="835"/>
        <v/>
      </c>
      <c r="P6393" s="70" t="str">
        <f t="shared" ca="1" si="836"/>
        <v/>
      </c>
      <c r="Q6393" s="71" t="str">
        <f t="shared" si="837"/>
        <v/>
      </c>
    </row>
    <row r="6394" spans="2:17" x14ac:dyDescent="0.2">
      <c r="B6394">
        <f t="shared" ca="1" si="838"/>
        <v>3</v>
      </c>
      <c r="G6394" t="str">
        <f t="shared" ca="1" si="840"/>
        <v/>
      </c>
      <c r="H6394">
        <f t="shared" si="839"/>
        <v>0</v>
      </c>
      <c r="N6394" s="67" t="str">
        <f t="shared" ca="1" si="834"/>
        <v/>
      </c>
      <c r="O6394" s="70" t="str">
        <f t="shared" ca="1" si="835"/>
        <v/>
      </c>
      <c r="P6394" s="70" t="str">
        <f t="shared" ca="1" si="836"/>
        <v/>
      </c>
      <c r="Q6394" s="71" t="str">
        <f t="shared" si="837"/>
        <v/>
      </c>
    </row>
    <row r="6395" spans="2:17" x14ac:dyDescent="0.2">
      <c r="B6395">
        <f t="shared" ca="1" si="838"/>
        <v>3</v>
      </c>
      <c r="G6395" t="str">
        <f t="shared" ca="1" si="840"/>
        <v/>
      </c>
      <c r="H6395">
        <f t="shared" si="839"/>
        <v>0</v>
      </c>
      <c r="N6395" s="67" t="str">
        <f t="shared" ca="1" si="834"/>
        <v/>
      </c>
      <c r="O6395" s="70" t="str">
        <f t="shared" ca="1" si="835"/>
        <v/>
      </c>
      <c r="P6395" s="70" t="str">
        <f t="shared" ca="1" si="836"/>
        <v/>
      </c>
      <c r="Q6395" s="71" t="str">
        <f t="shared" si="837"/>
        <v/>
      </c>
    </row>
    <row r="6396" spans="2:17" x14ac:dyDescent="0.2">
      <c r="B6396">
        <f t="shared" ca="1" si="838"/>
        <v>3</v>
      </c>
      <c r="G6396" t="str">
        <f t="shared" ca="1" si="840"/>
        <v/>
      </c>
      <c r="H6396">
        <f t="shared" si="839"/>
        <v>0</v>
      </c>
      <c r="N6396" s="67" t="str">
        <f t="shared" ca="1" si="834"/>
        <v/>
      </c>
      <c r="O6396" s="70" t="str">
        <f t="shared" ca="1" si="835"/>
        <v/>
      </c>
      <c r="P6396" s="70" t="str">
        <f t="shared" ca="1" si="836"/>
        <v/>
      </c>
      <c r="Q6396" s="71" t="str">
        <f t="shared" si="837"/>
        <v/>
      </c>
    </row>
    <row r="6397" spans="2:17" x14ac:dyDescent="0.2">
      <c r="B6397">
        <f t="shared" ca="1" si="838"/>
        <v>3</v>
      </c>
      <c r="G6397" t="str">
        <f t="shared" ca="1" si="840"/>
        <v/>
      </c>
      <c r="H6397">
        <f t="shared" si="839"/>
        <v>0</v>
      </c>
      <c r="N6397" s="67" t="str">
        <f t="shared" ca="1" si="834"/>
        <v/>
      </c>
      <c r="O6397" s="70" t="str">
        <f t="shared" ca="1" si="835"/>
        <v/>
      </c>
      <c r="P6397" s="70" t="str">
        <f t="shared" ca="1" si="836"/>
        <v/>
      </c>
      <c r="Q6397" s="71" t="str">
        <f t="shared" si="837"/>
        <v/>
      </c>
    </row>
    <row r="6398" spans="2:17" x14ac:dyDescent="0.2">
      <c r="B6398">
        <f t="shared" ca="1" si="838"/>
        <v>3</v>
      </c>
      <c r="G6398" t="str">
        <f t="shared" ca="1" si="840"/>
        <v/>
      </c>
      <c r="H6398">
        <f t="shared" si="839"/>
        <v>0</v>
      </c>
      <c r="N6398" s="67" t="str">
        <f t="shared" ca="1" si="834"/>
        <v/>
      </c>
      <c r="O6398" s="70" t="str">
        <f t="shared" ca="1" si="835"/>
        <v/>
      </c>
      <c r="P6398" s="70" t="str">
        <f t="shared" ca="1" si="836"/>
        <v/>
      </c>
      <c r="Q6398" s="71" t="str">
        <f t="shared" si="837"/>
        <v/>
      </c>
    </row>
    <row r="6399" spans="2:17" x14ac:dyDescent="0.2">
      <c r="B6399">
        <f t="shared" ca="1" si="838"/>
        <v>3</v>
      </c>
      <c r="G6399" t="str">
        <f t="shared" ca="1" si="840"/>
        <v/>
      </c>
      <c r="H6399">
        <f t="shared" si="839"/>
        <v>0</v>
      </c>
      <c r="N6399" s="67" t="str">
        <f t="shared" ca="1" si="834"/>
        <v/>
      </c>
      <c r="O6399" s="70" t="str">
        <f t="shared" ca="1" si="835"/>
        <v/>
      </c>
      <c r="P6399" s="70" t="str">
        <f t="shared" ca="1" si="836"/>
        <v/>
      </c>
      <c r="Q6399" s="71" t="str">
        <f t="shared" si="837"/>
        <v/>
      </c>
    </row>
    <row r="6400" spans="2:17" x14ac:dyDescent="0.2">
      <c r="B6400">
        <f t="shared" ca="1" si="838"/>
        <v>3</v>
      </c>
      <c r="G6400" t="str">
        <f t="shared" ca="1" si="840"/>
        <v/>
      </c>
      <c r="H6400">
        <f t="shared" si="839"/>
        <v>0</v>
      </c>
      <c r="N6400" s="67" t="str">
        <f t="shared" ca="1" si="834"/>
        <v/>
      </c>
      <c r="O6400" s="70" t="str">
        <f t="shared" ca="1" si="835"/>
        <v/>
      </c>
      <c r="P6400" s="70" t="str">
        <f t="shared" ca="1" si="836"/>
        <v/>
      </c>
      <c r="Q6400" s="71" t="str">
        <f t="shared" si="837"/>
        <v/>
      </c>
    </row>
    <row r="6401" spans="2:17" x14ac:dyDescent="0.2">
      <c r="B6401">
        <f t="shared" ca="1" si="838"/>
        <v>3</v>
      </c>
      <c r="G6401" t="str">
        <f t="shared" ca="1" si="840"/>
        <v/>
      </c>
      <c r="H6401">
        <f t="shared" si="839"/>
        <v>0</v>
      </c>
      <c r="N6401" s="67" t="str">
        <f t="shared" ca="1" si="834"/>
        <v/>
      </c>
      <c r="O6401" s="70" t="str">
        <f t="shared" ca="1" si="835"/>
        <v/>
      </c>
      <c r="P6401" s="70" t="str">
        <f t="shared" ca="1" si="836"/>
        <v/>
      </c>
      <c r="Q6401" s="71" t="str">
        <f t="shared" si="837"/>
        <v/>
      </c>
    </row>
    <row r="6402" spans="2:17" x14ac:dyDescent="0.2">
      <c r="B6402">
        <f t="shared" ca="1" si="838"/>
        <v>3</v>
      </c>
      <c r="G6402" t="str">
        <f t="shared" ca="1" si="840"/>
        <v/>
      </c>
      <c r="H6402">
        <f t="shared" si="839"/>
        <v>0</v>
      </c>
      <c r="N6402" s="67" t="str">
        <f t="shared" ref="N6402:N6465" ca="1" si="841">IF(ISERROR(VLOOKUP($K6402,$B:$G,AA$2,FALSE)),"",VLOOKUP($K6402,$B:$G,AA$2,FALSE))</f>
        <v/>
      </c>
      <c r="O6402" s="70" t="str">
        <f t="shared" ref="O6402:O6465" ca="1" si="842">IF(ISERROR(VLOOKUP($K6402,$B:$G,AB$2,FALSE)),"",VLOOKUP($K6402,$B:$G,AB$2,FALSE))</f>
        <v/>
      </c>
      <c r="P6402" s="70" t="str">
        <f t="shared" ref="P6402:P6465" ca="1" si="843">IF(ISERROR(VLOOKUP($K6402,$B:$G,AC$2,FALSE)),"",VLOOKUP($K6402,$B:$G,AC$2,FALSE))</f>
        <v/>
      </c>
      <c r="Q6402" s="71" t="str">
        <f t="shared" ref="Q6402:Q6465" si="844">IF(L6402=0,"",(ROUND(IF(ISERROR(VLOOKUP($K6402,$B:$G,AD$2,FALSE)),"terület?",VLOOKUP($K6402,$B:$G,AD$2,FALSE)),2)))</f>
        <v/>
      </c>
    </row>
    <row r="6403" spans="2:17" x14ac:dyDescent="0.2">
      <c r="B6403">
        <f t="shared" ref="B6403:B6466" ca="1" si="845">IF(AND(LEFT(A6403,6)="Blokk:",RIGHT(A6403,10)&lt;&gt;"módosított",LEFT(A6404,11)="Táblaadatok",H6403&gt;0),B6402+1,B6402)</f>
        <v>3</v>
      </c>
      <c r="G6403" t="str">
        <f t="shared" ca="1" si="840"/>
        <v/>
      </c>
      <c r="H6403">
        <f t="shared" si="839"/>
        <v>0</v>
      </c>
      <c r="N6403" s="67" t="str">
        <f t="shared" ca="1" si="841"/>
        <v/>
      </c>
      <c r="O6403" s="70" t="str">
        <f t="shared" ca="1" si="842"/>
        <v/>
      </c>
      <c r="P6403" s="70" t="str">
        <f t="shared" ca="1" si="843"/>
        <v/>
      </c>
      <c r="Q6403" s="71" t="str">
        <f t="shared" si="844"/>
        <v/>
      </c>
    </row>
    <row r="6404" spans="2:17" x14ac:dyDescent="0.2">
      <c r="B6404">
        <f t="shared" ca="1" si="845"/>
        <v>3</v>
      </c>
      <c r="G6404" t="str">
        <f t="shared" ca="1" si="840"/>
        <v/>
      </c>
      <c r="H6404">
        <f t="shared" ref="H6404:H6467" si="846">IF(ISNA(VLOOKUP(MID(A6405,40,5),AE:AF,2,0)),0,1)</f>
        <v>0</v>
      </c>
      <c r="N6404" s="67" t="str">
        <f t="shared" ca="1" si="841"/>
        <v/>
      </c>
      <c r="O6404" s="70" t="str">
        <f t="shared" ca="1" si="842"/>
        <v/>
      </c>
      <c r="P6404" s="70" t="str">
        <f t="shared" ca="1" si="843"/>
        <v/>
      </c>
      <c r="Q6404" s="71" t="str">
        <f t="shared" si="844"/>
        <v/>
      </c>
    </row>
    <row r="6405" spans="2:17" x14ac:dyDescent="0.2">
      <c r="B6405">
        <f t="shared" ca="1" si="845"/>
        <v>3</v>
      </c>
      <c r="G6405" t="str">
        <f t="shared" ca="1" si="840"/>
        <v/>
      </c>
      <c r="H6405">
        <f t="shared" si="846"/>
        <v>0</v>
      </c>
      <c r="N6405" s="67" t="str">
        <f t="shared" ca="1" si="841"/>
        <v/>
      </c>
      <c r="O6405" s="70" t="str">
        <f t="shared" ca="1" si="842"/>
        <v/>
      </c>
      <c r="P6405" s="70" t="str">
        <f t="shared" ca="1" si="843"/>
        <v/>
      </c>
      <c r="Q6405" s="71" t="str">
        <f t="shared" si="844"/>
        <v/>
      </c>
    </row>
    <row r="6406" spans="2:17" x14ac:dyDescent="0.2">
      <c r="B6406">
        <f t="shared" ca="1" si="845"/>
        <v>3</v>
      </c>
      <c r="G6406" t="str">
        <f t="shared" ca="1" si="840"/>
        <v/>
      </c>
      <c r="H6406">
        <f t="shared" si="846"/>
        <v>0</v>
      </c>
      <c r="N6406" s="67" t="str">
        <f t="shared" ca="1" si="841"/>
        <v/>
      </c>
      <c r="O6406" s="70" t="str">
        <f t="shared" ca="1" si="842"/>
        <v/>
      </c>
      <c r="P6406" s="70" t="str">
        <f t="shared" ca="1" si="843"/>
        <v/>
      </c>
      <c r="Q6406" s="71" t="str">
        <f t="shared" si="844"/>
        <v/>
      </c>
    </row>
    <row r="6407" spans="2:17" x14ac:dyDescent="0.2">
      <c r="B6407">
        <f t="shared" ca="1" si="845"/>
        <v>3</v>
      </c>
      <c r="G6407" t="str">
        <f t="shared" ca="1" si="840"/>
        <v/>
      </c>
      <c r="H6407">
        <f t="shared" si="846"/>
        <v>0</v>
      </c>
      <c r="N6407" s="67" t="str">
        <f t="shared" ca="1" si="841"/>
        <v/>
      </c>
      <c r="O6407" s="70" t="str">
        <f t="shared" ca="1" si="842"/>
        <v/>
      </c>
      <c r="P6407" s="70" t="str">
        <f t="shared" ca="1" si="843"/>
        <v/>
      </c>
      <c r="Q6407" s="71" t="str">
        <f t="shared" si="844"/>
        <v/>
      </c>
    </row>
    <row r="6408" spans="2:17" x14ac:dyDescent="0.2">
      <c r="B6408">
        <f t="shared" ca="1" si="845"/>
        <v>3</v>
      </c>
      <c r="G6408" t="str">
        <f t="shared" ca="1" si="840"/>
        <v/>
      </c>
      <c r="H6408">
        <f t="shared" si="846"/>
        <v>0</v>
      </c>
      <c r="N6408" s="67" t="str">
        <f t="shared" ca="1" si="841"/>
        <v/>
      </c>
      <c r="O6408" s="70" t="str">
        <f t="shared" ca="1" si="842"/>
        <v/>
      </c>
      <c r="P6408" s="70" t="str">
        <f t="shared" ca="1" si="843"/>
        <v/>
      </c>
      <c r="Q6408" s="71" t="str">
        <f t="shared" si="844"/>
        <v/>
      </c>
    </row>
    <row r="6409" spans="2:17" x14ac:dyDescent="0.2">
      <c r="B6409">
        <f t="shared" ca="1" si="845"/>
        <v>3</v>
      </c>
      <c r="G6409" t="str">
        <f t="shared" ca="1" si="840"/>
        <v/>
      </c>
      <c r="H6409">
        <f t="shared" si="846"/>
        <v>0</v>
      </c>
      <c r="N6409" s="67" t="str">
        <f t="shared" ca="1" si="841"/>
        <v/>
      </c>
      <c r="O6409" s="70" t="str">
        <f t="shared" ca="1" si="842"/>
        <v/>
      </c>
      <c r="P6409" s="70" t="str">
        <f t="shared" ca="1" si="843"/>
        <v/>
      </c>
      <c r="Q6409" s="71" t="str">
        <f t="shared" si="844"/>
        <v/>
      </c>
    </row>
    <row r="6410" spans="2:17" x14ac:dyDescent="0.2">
      <c r="B6410">
        <f t="shared" ca="1" si="845"/>
        <v>3</v>
      </c>
      <c r="G6410" t="str">
        <f t="shared" ca="1" si="840"/>
        <v/>
      </c>
      <c r="H6410">
        <f t="shared" si="846"/>
        <v>0</v>
      </c>
      <c r="N6410" s="67" t="str">
        <f t="shared" ca="1" si="841"/>
        <v/>
      </c>
      <c r="O6410" s="70" t="str">
        <f t="shared" ca="1" si="842"/>
        <v/>
      </c>
      <c r="P6410" s="70" t="str">
        <f t="shared" ca="1" si="843"/>
        <v/>
      </c>
      <c r="Q6410" s="71" t="str">
        <f t="shared" si="844"/>
        <v/>
      </c>
    </row>
    <row r="6411" spans="2:17" x14ac:dyDescent="0.2">
      <c r="B6411">
        <f t="shared" ca="1" si="845"/>
        <v>3</v>
      </c>
      <c r="G6411" t="str">
        <f t="shared" ca="1" si="840"/>
        <v/>
      </c>
      <c r="H6411">
        <f t="shared" si="846"/>
        <v>0</v>
      </c>
      <c r="N6411" s="67" t="str">
        <f t="shared" ca="1" si="841"/>
        <v/>
      </c>
      <c r="O6411" s="70" t="str">
        <f t="shared" ca="1" si="842"/>
        <v/>
      </c>
      <c r="P6411" s="70" t="str">
        <f t="shared" ca="1" si="843"/>
        <v/>
      </c>
      <c r="Q6411" s="71" t="str">
        <f t="shared" si="844"/>
        <v/>
      </c>
    </row>
    <row r="6412" spans="2:17" x14ac:dyDescent="0.2">
      <c r="B6412">
        <f t="shared" ca="1" si="845"/>
        <v>3</v>
      </c>
      <c r="G6412" t="str">
        <f t="shared" ca="1" si="840"/>
        <v/>
      </c>
      <c r="H6412">
        <f t="shared" si="846"/>
        <v>0</v>
      </c>
      <c r="N6412" s="67" t="str">
        <f t="shared" ca="1" si="841"/>
        <v/>
      </c>
      <c r="O6412" s="70" t="str">
        <f t="shared" ca="1" si="842"/>
        <v/>
      </c>
      <c r="P6412" s="70" t="str">
        <f t="shared" ca="1" si="843"/>
        <v/>
      </c>
      <c r="Q6412" s="71" t="str">
        <f t="shared" si="844"/>
        <v/>
      </c>
    </row>
    <row r="6413" spans="2:17" x14ac:dyDescent="0.2">
      <c r="B6413">
        <f t="shared" ca="1" si="845"/>
        <v>3</v>
      </c>
      <c r="G6413" t="str">
        <f t="shared" ca="1" si="840"/>
        <v/>
      </c>
      <c r="H6413">
        <f t="shared" si="846"/>
        <v>0</v>
      </c>
      <c r="N6413" s="67" t="str">
        <f t="shared" ca="1" si="841"/>
        <v/>
      </c>
      <c r="O6413" s="70" t="str">
        <f t="shared" ca="1" si="842"/>
        <v/>
      </c>
      <c r="P6413" s="70" t="str">
        <f t="shared" ca="1" si="843"/>
        <v/>
      </c>
      <c r="Q6413" s="71" t="str">
        <f t="shared" si="844"/>
        <v/>
      </c>
    </row>
    <row r="6414" spans="2:17" x14ac:dyDescent="0.2">
      <c r="B6414">
        <f t="shared" ca="1" si="845"/>
        <v>3</v>
      </c>
      <c r="G6414" t="str">
        <f t="shared" ca="1" si="840"/>
        <v/>
      </c>
      <c r="H6414">
        <f t="shared" si="846"/>
        <v>0</v>
      </c>
      <c r="N6414" s="67" t="str">
        <f t="shared" ca="1" si="841"/>
        <v/>
      </c>
      <c r="O6414" s="70" t="str">
        <f t="shared" ca="1" si="842"/>
        <v/>
      </c>
      <c r="P6414" s="70" t="str">
        <f t="shared" ca="1" si="843"/>
        <v/>
      </c>
      <c r="Q6414" s="71" t="str">
        <f t="shared" si="844"/>
        <v/>
      </c>
    </row>
    <row r="6415" spans="2:17" x14ac:dyDescent="0.2">
      <c r="B6415">
        <f t="shared" ca="1" si="845"/>
        <v>3</v>
      </c>
      <c r="G6415" t="str">
        <f t="shared" ca="1" si="840"/>
        <v/>
      </c>
      <c r="H6415">
        <f t="shared" si="846"/>
        <v>0</v>
      </c>
      <c r="N6415" s="67" t="str">
        <f t="shared" ca="1" si="841"/>
        <v/>
      </c>
      <c r="O6415" s="70" t="str">
        <f t="shared" ca="1" si="842"/>
        <v/>
      </c>
      <c r="P6415" s="70" t="str">
        <f t="shared" ca="1" si="843"/>
        <v/>
      </c>
      <c r="Q6415" s="71" t="str">
        <f t="shared" si="844"/>
        <v/>
      </c>
    </row>
    <row r="6416" spans="2:17" x14ac:dyDescent="0.2">
      <c r="B6416">
        <f t="shared" ca="1" si="845"/>
        <v>3</v>
      </c>
      <c r="G6416" t="str">
        <f t="shared" ca="1" si="840"/>
        <v/>
      </c>
      <c r="H6416">
        <f t="shared" si="846"/>
        <v>0</v>
      </c>
      <c r="N6416" s="67" t="str">
        <f t="shared" ca="1" si="841"/>
        <v/>
      </c>
      <c r="O6416" s="70" t="str">
        <f t="shared" ca="1" si="842"/>
        <v/>
      </c>
      <c r="P6416" s="70" t="str">
        <f t="shared" ca="1" si="843"/>
        <v/>
      </c>
      <c r="Q6416" s="71" t="str">
        <f t="shared" si="844"/>
        <v/>
      </c>
    </row>
    <row r="6417" spans="2:17" x14ac:dyDescent="0.2">
      <c r="B6417">
        <f t="shared" ca="1" si="845"/>
        <v>3</v>
      </c>
      <c r="G6417" t="str">
        <f t="shared" ca="1" si="840"/>
        <v/>
      </c>
      <c r="H6417">
        <f t="shared" si="846"/>
        <v>0</v>
      </c>
      <c r="N6417" s="67" t="str">
        <f t="shared" ca="1" si="841"/>
        <v/>
      </c>
      <c r="O6417" s="70" t="str">
        <f t="shared" ca="1" si="842"/>
        <v/>
      </c>
      <c r="P6417" s="70" t="str">
        <f t="shared" ca="1" si="843"/>
        <v/>
      </c>
      <c r="Q6417" s="71" t="str">
        <f t="shared" si="844"/>
        <v/>
      </c>
    </row>
    <row r="6418" spans="2:17" x14ac:dyDescent="0.2">
      <c r="B6418">
        <f t="shared" ca="1" si="845"/>
        <v>3</v>
      </c>
      <c r="G6418" t="str">
        <f t="shared" ca="1" si="840"/>
        <v/>
      </c>
      <c r="H6418">
        <f t="shared" si="846"/>
        <v>0</v>
      </c>
      <c r="N6418" s="67" t="str">
        <f t="shared" ca="1" si="841"/>
        <v/>
      </c>
      <c r="O6418" s="70" t="str">
        <f t="shared" ca="1" si="842"/>
        <v/>
      </c>
      <c r="P6418" s="70" t="str">
        <f t="shared" ca="1" si="843"/>
        <v/>
      </c>
      <c r="Q6418" s="71" t="str">
        <f t="shared" si="844"/>
        <v/>
      </c>
    </row>
    <row r="6419" spans="2:17" x14ac:dyDescent="0.2">
      <c r="B6419">
        <f t="shared" ca="1" si="845"/>
        <v>3</v>
      </c>
      <c r="G6419" t="str">
        <f t="shared" ca="1" si="840"/>
        <v/>
      </c>
      <c r="H6419">
        <f t="shared" si="846"/>
        <v>0</v>
      </c>
      <c r="N6419" s="67" t="str">
        <f t="shared" ca="1" si="841"/>
        <v/>
      </c>
      <c r="O6419" s="70" t="str">
        <f t="shared" ca="1" si="842"/>
        <v/>
      </c>
      <c r="P6419" s="70" t="str">
        <f t="shared" ca="1" si="843"/>
        <v/>
      </c>
      <c r="Q6419" s="71" t="str">
        <f t="shared" si="844"/>
        <v/>
      </c>
    </row>
    <row r="6420" spans="2:17" x14ac:dyDescent="0.2">
      <c r="B6420">
        <f t="shared" ca="1" si="845"/>
        <v>3</v>
      </c>
      <c r="G6420" t="str">
        <f t="shared" ca="1" si="840"/>
        <v/>
      </c>
      <c r="H6420">
        <f t="shared" si="846"/>
        <v>0</v>
      </c>
      <c r="N6420" s="67" t="str">
        <f t="shared" ca="1" si="841"/>
        <v/>
      </c>
      <c r="O6420" s="70" t="str">
        <f t="shared" ca="1" si="842"/>
        <v/>
      </c>
      <c r="P6420" s="70" t="str">
        <f t="shared" ca="1" si="843"/>
        <v/>
      </c>
      <c r="Q6420" s="71" t="str">
        <f t="shared" si="844"/>
        <v/>
      </c>
    </row>
    <row r="6421" spans="2:17" x14ac:dyDescent="0.2">
      <c r="B6421">
        <f t="shared" ca="1" si="845"/>
        <v>3</v>
      </c>
      <c r="G6421" t="str">
        <f t="shared" ca="1" si="840"/>
        <v/>
      </c>
      <c r="H6421">
        <f t="shared" si="846"/>
        <v>0</v>
      </c>
      <c r="N6421" s="67" t="str">
        <f t="shared" ca="1" si="841"/>
        <v/>
      </c>
      <c r="O6421" s="70" t="str">
        <f t="shared" ca="1" si="842"/>
        <v/>
      </c>
      <c r="P6421" s="70" t="str">
        <f t="shared" ca="1" si="843"/>
        <v/>
      </c>
      <c r="Q6421" s="71" t="str">
        <f t="shared" si="844"/>
        <v/>
      </c>
    </row>
    <row r="6422" spans="2:17" x14ac:dyDescent="0.2">
      <c r="B6422">
        <f t="shared" ca="1" si="845"/>
        <v>3</v>
      </c>
      <c r="G6422" t="str">
        <f t="shared" ca="1" si="840"/>
        <v/>
      </c>
      <c r="H6422">
        <f t="shared" si="846"/>
        <v>0</v>
      </c>
      <c r="N6422" s="67" t="str">
        <f t="shared" ca="1" si="841"/>
        <v/>
      </c>
      <c r="O6422" s="70" t="str">
        <f t="shared" ca="1" si="842"/>
        <v/>
      </c>
      <c r="P6422" s="70" t="str">
        <f t="shared" ca="1" si="843"/>
        <v/>
      </c>
      <c r="Q6422" s="71" t="str">
        <f t="shared" si="844"/>
        <v/>
      </c>
    </row>
    <row r="6423" spans="2:17" x14ac:dyDescent="0.2">
      <c r="B6423">
        <f t="shared" ca="1" si="845"/>
        <v>3</v>
      </c>
      <c r="G6423" t="str">
        <f t="shared" ca="1" si="840"/>
        <v/>
      </c>
      <c r="H6423">
        <f t="shared" si="846"/>
        <v>0</v>
      </c>
      <c r="N6423" s="67" t="str">
        <f t="shared" ca="1" si="841"/>
        <v/>
      </c>
      <c r="O6423" s="70" t="str">
        <f t="shared" ca="1" si="842"/>
        <v/>
      </c>
      <c r="P6423" s="70" t="str">
        <f t="shared" ca="1" si="843"/>
        <v/>
      </c>
      <c r="Q6423" s="71" t="str">
        <f t="shared" si="844"/>
        <v/>
      </c>
    </row>
    <row r="6424" spans="2:17" x14ac:dyDescent="0.2">
      <c r="B6424">
        <f t="shared" ca="1" si="845"/>
        <v>3</v>
      </c>
      <c r="G6424" t="str">
        <f t="shared" ca="1" si="840"/>
        <v/>
      </c>
      <c r="H6424">
        <f t="shared" si="846"/>
        <v>0</v>
      </c>
      <c r="N6424" s="67" t="str">
        <f t="shared" ca="1" si="841"/>
        <v/>
      </c>
      <c r="O6424" s="70" t="str">
        <f t="shared" ca="1" si="842"/>
        <v/>
      </c>
      <c r="P6424" s="70" t="str">
        <f t="shared" ca="1" si="843"/>
        <v/>
      </c>
      <c r="Q6424" s="71" t="str">
        <f t="shared" si="844"/>
        <v/>
      </c>
    </row>
    <row r="6425" spans="2:17" x14ac:dyDescent="0.2">
      <c r="B6425">
        <f t="shared" ca="1" si="845"/>
        <v>3</v>
      </c>
      <c r="G6425" t="str">
        <f t="shared" ca="1" si="840"/>
        <v/>
      </c>
      <c r="H6425">
        <f t="shared" si="846"/>
        <v>0</v>
      </c>
      <c r="N6425" s="67" t="str">
        <f t="shared" ca="1" si="841"/>
        <v/>
      </c>
      <c r="O6425" s="70" t="str">
        <f t="shared" ca="1" si="842"/>
        <v/>
      </c>
      <c r="P6425" s="70" t="str">
        <f t="shared" ca="1" si="843"/>
        <v/>
      </c>
      <c r="Q6425" s="71" t="str">
        <f t="shared" si="844"/>
        <v/>
      </c>
    </row>
    <row r="6426" spans="2:17" x14ac:dyDescent="0.2">
      <c r="B6426">
        <f t="shared" ca="1" si="845"/>
        <v>3</v>
      </c>
      <c r="G6426" t="str">
        <f t="shared" ca="1" si="840"/>
        <v/>
      </c>
      <c r="H6426">
        <f t="shared" si="846"/>
        <v>0</v>
      </c>
      <c r="N6426" s="67" t="str">
        <f t="shared" ca="1" si="841"/>
        <v/>
      </c>
      <c r="O6426" s="70" t="str">
        <f t="shared" ca="1" si="842"/>
        <v/>
      </c>
      <c r="P6426" s="70" t="str">
        <f t="shared" ca="1" si="843"/>
        <v/>
      </c>
      <c r="Q6426" s="71" t="str">
        <f t="shared" si="844"/>
        <v/>
      </c>
    </row>
    <row r="6427" spans="2:17" x14ac:dyDescent="0.2">
      <c r="B6427">
        <f t="shared" ca="1" si="845"/>
        <v>3</v>
      </c>
      <c r="G6427" t="str">
        <f t="shared" ca="1" si="840"/>
        <v/>
      </c>
      <c r="H6427">
        <f t="shared" si="846"/>
        <v>0</v>
      </c>
      <c r="N6427" s="67" t="str">
        <f t="shared" ca="1" si="841"/>
        <v/>
      </c>
      <c r="O6427" s="70" t="str">
        <f t="shared" ca="1" si="842"/>
        <v/>
      </c>
      <c r="P6427" s="70" t="str">
        <f t="shared" ca="1" si="843"/>
        <v/>
      </c>
      <c r="Q6427" s="71" t="str">
        <f t="shared" si="844"/>
        <v/>
      </c>
    </row>
    <row r="6428" spans="2:17" x14ac:dyDescent="0.2">
      <c r="B6428">
        <f t="shared" ca="1" si="845"/>
        <v>3</v>
      </c>
      <c r="G6428" t="str">
        <f t="shared" ca="1" si="840"/>
        <v/>
      </c>
      <c r="H6428">
        <f t="shared" si="846"/>
        <v>0</v>
      </c>
      <c r="N6428" s="67" t="str">
        <f t="shared" ca="1" si="841"/>
        <v/>
      </c>
      <c r="O6428" s="70" t="str">
        <f t="shared" ca="1" si="842"/>
        <v/>
      </c>
      <c r="P6428" s="70" t="str">
        <f t="shared" ca="1" si="843"/>
        <v/>
      </c>
      <c r="Q6428" s="71" t="str">
        <f t="shared" si="844"/>
        <v/>
      </c>
    </row>
    <row r="6429" spans="2:17" x14ac:dyDescent="0.2">
      <c r="B6429">
        <f t="shared" ca="1" si="845"/>
        <v>3</v>
      </c>
      <c r="G6429" t="str">
        <f t="shared" ca="1" si="840"/>
        <v/>
      </c>
      <c r="H6429">
        <f t="shared" si="846"/>
        <v>0</v>
      </c>
      <c r="N6429" s="67" t="str">
        <f t="shared" ca="1" si="841"/>
        <v/>
      </c>
      <c r="O6429" s="70" t="str">
        <f t="shared" ca="1" si="842"/>
        <v/>
      </c>
      <c r="P6429" s="70" t="str">
        <f t="shared" ca="1" si="843"/>
        <v/>
      </c>
      <c r="Q6429" s="71" t="str">
        <f t="shared" si="844"/>
        <v/>
      </c>
    </row>
    <row r="6430" spans="2:17" x14ac:dyDescent="0.2">
      <c r="B6430">
        <f t="shared" ca="1" si="845"/>
        <v>3</v>
      </c>
      <c r="G6430" t="str">
        <f t="shared" ca="1" si="840"/>
        <v/>
      </c>
      <c r="H6430">
        <f t="shared" si="846"/>
        <v>0</v>
      </c>
      <c r="N6430" s="67" t="str">
        <f t="shared" ca="1" si="841"/>
        <v/>
      </c>
      <c r="O6430" s="70" t="str">
        <f t="shared" ca="1" si="842"/>
        <v/>
      </c>
      <c r="P6430" s="70" t="str">
        <f t="shared" ca="1" si="843"/>
        <v/>
      </c>
      <c r="Q6430" s="71" t="str">
        <f t="shared" si="844"/>
        <v/>
      </c>
    </row>
    <row r="6431" spans="2:17" x14ac:dyDescent="0.2">
      <c r="B6431">
        <f t="shared" ca="1" si="845"/>
        <v>3</v>
      </c>
      <c r="G6431" t="str">
        <f t="shared" ca="1" si="840"/>
        <v/>
      </c>
      <c r="H6431">
        <f t="shared" si="846"/>
        <v>0</v>
      </c>
      <c r="N6431" s="67" t="str">
        <f t="shared" ca="1" si="841"/>
        <v/>
      </c>
      <c r="O6431" s="70" t="str">
        <f t="shared" ca="1" si="842"/>
        <v/>
      </c>
      <c r="P6431" s="70" t="str">
        <f t="shared" ca="1" si="843"/>
        <v/>
      </c>
      <c r="Q6431" s="71" t="str">
        <f t="shared" si="844"/>
        <v/>
      </c>
    </row>
    <row r="6432" spans="2:17" x14ac:dyDescent="0.2">
      <c r="B6432">
        <f t="shared" ca="1" si="845"/>
        <v>3</v>
      </c>
      <c r="G6432" t="str">
        <f t="shared" ca="1" si="840"/>
        <v/>
      </c>
      <c r="H6432">
        <f t="shared" si="846"/>
        <v>0</v>
      </c>
      <c r="N6432" s="67" t="str">
        <f t="shared" ca="1" si="841"/>
        <v/>
      </c>
      <c r="O6432" s="70" t="str">
        <f t="shared" ca="1" si="842"/>
        <v/>
      </c>
      <c r="P6432" s="70" t="str">
        <f t="shared" ca="1" si="843"/>
        <v/>
      </c>
      <c r="Q6432" s="71" t="str">
        <f t="shared" si="844"/>
        <v/>
      </c>
    </row>
    <row r="6433" spans="2:17" x14ac:dyDescent="0.2">
      <c r="B6433">
        <f t="shared" ca="1" si="845"/>
        <v>3</v>
      </c>
      <c r="G6433" t="str">
        <f t="shared" ca="1" si="840"/>
        <v/>
      </c>
      <c r="H6433">
        <f t="shared" si="846"/>
        <v>0</v>
      </c>
      <c r="N6433" s="67" t="str">
        <f t="shared" ca="1" si="841"/>
        <v/>
      </c>
      <c r="O6433" s="70" t="str">
        <f t="shared" ca="1" si="842"/>
        <v/>
      </c>
      <c r="P6433" s="70" t="str">
        <f t="shared" ca="1" si="843"/>
        <v/>
      </c>
      <c r="Q6433" s="71" t="str">
        <f t="shared" si="844"/>
        <v/>
      </c>
    </row>
    <row r="6434" spans="2:17" x14ac:dyDescent="0.2">
      <c r="B6434">
        <f t="shared" ca="1" si="845"/>
        <v>3</v>
      </c>
      <c r="G6434" t="str">
        <f t="shared" ca="1" si="840"/>
        <v/>
      </c>
      <c r="H6434">
        <f t="shared" si="846"/>
        <v>0</v>
      </c>
      <c r="N6434" s="67" t="str">
        <f t="shared" ca="1" si="841"/>
        <v/>
      </c>
      <c r="O6434" s="70" t="str">
        <f t="shared" ca="1" si="842"/>
        <v/>
      </c>
      <c r="P6434" s="70" t="str">
        <f t="shared" ca="1" si="843"/>
        <v/>
      </c>
      <c r="Q6434" s="71" t="str">
        <f t="shared" si="844"/>
        <v/>
      </c>
    </row>
    <row r="6435" spans="2:17" x14ac:dyDescent="0.2">
      <c r="B6435">
        <f t="shared" ca="1" si="845"/>
        <v>3</v>
      </c>
      <c r="G6435" t="str">
        <f t="shared" ca="1" si="840"/>
        <v/>
      </c>
      <c r="H6435">
        <f t="shared" si="846"/>
        <v>0</v>
      </c>
      <c r="N6435" s="67" t="str">
        <f t="shared" ca="1" si="841"/>
        <v/>
      </c>
      <c r="O6435" s="70" t="str">
        <f t="shared" ca="1" si="842"/>
        <v/>
      </c>
      <c r="P6435" s="70" t="str">
        <f t="shared" ca="1" si="843"/>
        <v/>
      </c>
      <c r="Q6435" s="71" t="str">
        <f t="shared" si="844"/>
        <v/>
      </c>
    </row>
    <row r="6436" spans="2:17" x14ac:dyDescent="0.2">
      <c r="B6436">
        <f t="shared" ca="1" si="845"/>
        <v>3</v>
      </c>
      <c r="G6436" t="str">
        <f t="shared" ca="1" si="840"/>
        <v/>
      </c>
      <c r="H6436">
        <f t="shared" si="846"/>
        <v>0</v>
      </c>
      <c r="N6436" s="67" t="str">
        <f t="shared" ca="1" si="841"/>
        <v/>
      </c>
      <c r="O6436" s="70" t="str">
        <f t="shared" ca="1" si="842"/>
        <v/>
      </c>
      <c r="P6436" s="70" t="str">
        <f t="shared" ca="1" si="843"/>
        <v/>
      </c>
      <c r="Q6436" s="71" t="str">
        <f t="shared" si="844"/>
        <v/>
      </c>
    </row>
    <row r="6437" spans="2:17" x14ac:dyDescent="0.2">
      <c r="B6437">
        <f t="shared" ca="1" si="845"/>
        <v>3</v>
      </c>
      <c r="G6437" t="str">
        <f t="shared" ca="1" si="840"/>
        <v/>
      </c>
      <c r="H6437">
        <f t="shared" si="846"/>
        <v>0</v>
      </c>
      <c r="N6437" s="67" t="str">
        <f t="shared" ca="1" si="841"/>
        <v/>
      </c>
      <c r="O6437" s="70" t="str">
        <f t="shared" ca="1" si="842"/>
        <v/>
      </c>
      <c r="P6437" s="70" t="str">
        <f t="shared" ca="1" si="843"/>
        <v/>
      </c>
      <c r="Q6437" s="71" t="str">
        <f t="shared" si="844"/>
        <v/>
      </c>
    </row>
    <row r="6438" spans="2:17" x14ac:dyDescent="0.2">
      <c r="B6438">
        <f t="shared" ca="1" si="845"/>
        <v>3</v>
      </c>
      <c r="G6438" t="str">
        <f t="shared" ca="1" si="840"/>
        <v/>
      </c>
      <c r="H6438">
        <f t="shared" si="846"/>
        <v>0</v>
      </c>
      <c r="N6438" s="67" t="str">
        <f t="shared" ca="1" si="841"/>
        <v/>
      </c>
      <c r="O6438" s="70" t="str">
        <f t="shared" ca="1" si="842"/>
        <v/>
      </c>
      <c r="P6438" s="70" t="str">
        <f t="shared" ca="1" si="843"/>
        <v/>
      </c>
      <c r="Q6438" s="71" t="str">
        <f t="shared" si="844"/>
        <v/>
      </c>
    </row>
    <row r="6439" spans="2:17" x14ac:dyDescent="0.2">
      <c r="B6439">
        <f t="shared" ca="1" si="845"/>
        <v>3</v>
      </c>
      <c r="G6439" t="str">
        <f t="shared" ca="1" si="840"/>
        <v/>
      </c>
      <c r="H6439">
        <f t="shared" si="846"/>
        <v>0</v>
      </c>
      <c r="N6439" s="67" t="str">
        <f t="shared" ca="1" si="841"/>
        <v/>
      </c>
      <c r="O6439" s="70" t="str">
        <f t="shared" ca="1" si="842"/>
        <v/>
      </c>
      <c r="P6439" s="70" t="str">
        <f t="shared" ca="1" si="843"/>
        <v/>
      </c>
      <c r="Q6439" s="71" t="str">
        <f t="shared" si="844"/>
        <v/>
      </c>
    </row>
    <row r="6440" spans="2:17" x14ac:dyDescent="0.2">
      <c r="B6440">
        <f t="shared" ca="1" si="845"/>
        <v>3</v>
      </c>
      <c r="G6440" t="str">
        <f t="shared" ca="1" si="840"/>
        <v/>
      </c>
      <c r="H6440">
        <f t="shared" si="846"/>
        <v>0</v>
      </c>
      <c r="N6440" s="67" t="str">
        <f t="shared" ca="1" si="841"/>
        <v/>
      </c>
      <c r="O6440" s="70" t="str">
        <f t="shared" ca="1" si="842"/>
        <v/>
      </c>
      <c r="P6440" s="70" t="str">
        <f t="shared" ca="1" si="843"/>
        <v/>
      </c>
      <c r="Q6440" s="71" t="str">
        <f t="shared" si="844"/>
        <v/>
      </c>
    </row>
    <row r="6441" spans="2:17" x14ac:dyDescent="0.2">
      <c r="B6441">
        <f t="shared" ca="1" si="845"/>
        <v>3</v>
      </c>
      <c r="G6441" t="str">
        <f t="shared" ca="1" si="840"/>
        <v/>
      </c>
      <c r="H6441">
        <f t="shared" si="846"/>
        <v>0</v>
      </c>
      <c r="N6441" s="67" t="str">
        <f t="shared" ca="1" si="841"/>
        <v/>
      </c>
      <c r="O6441" s="70" t="str">
        <f t="shared" ca="1" si="842"/>
        <v/>
      </c>
      <c r="P6441" s="70" t="str">
        <f t="shared" ca="1" si="843"/>
        <v/>
      </c>
      <c r="Q6441" s="71" t="str">
        <f t="shared" si="844"/>
        <v/>
      </c>
    </row>
    <row r="6442" spans="2:17" x14ac:dyDescent="0.2">
      <c r="B6442">
        <f t="shared" ca="1" si="845"/>
        <v>3</v>
      </c>
      <c r="G6442" t="str">
        <f t="shared" ca="1" si="840"/>
        <v/>
      </c>
      <c r="H6442">
        <f t="shared" si="846"/>
        <v>0</v>
      </c>
      <c r="N6442" s="67" t="str">
        <f t="shared" ca="1" si="841"/>
        <v/>
      </c>
      <c r="O6442" s="70" t="str">
        <f t="shared" ca="1" si="842"/>
        <v/>
      </c>
      <c r="P6442" s="70" t="str">
        <f t="shared" ca="1" si="843"/>
        <v/>
      </c>
      <c r="Q6442" s="71" t="str">
        <f t="shared" si="844"/>
        <v/>
      </c>
    </row>
    <row r="6443" spans="2:17" x14ac:dyDescent="0.2">
      <c r="B6443">
        <f t="shared" ca="1" si="845"/>
        <v>3</v>
      </c>
      <c r="G6443" t="str">
        <f t="shared" ca="1" si="840"/>
        <v/>
      </c>
      <c r="H6443">
        <f t="shared" si="846"/>
        <v>0</v>
      </c>
      <c r="N6443" s="67" t="str">
        <f t="shared" ca="1" si="841"/>
        <v/>
      </c>
      <c r="O6443" s="70" t="str">
        <f t="shared" ca="1" si="842"/>
        <v/>
      </c>
      <c r="P6443" s="70" t="str">
        <f t="shared" ca="1" si="843"/>
        <v/>
      </c>
      <c r="Q6443" s="71" t="str">
        <f t="shared" si="844"/>
        <v/>
      </c>
    </row>
    <row r="6444" spans="2:17" x14ac:dyDescent="0.2">
      <c r="B6444">
        <f t="shared" ca="1" si="845"/>
        <v>3</v>
      </c>
      <c r="G6444" t="str">
        <f t="shared" ca="1" si="840"/>
        <v/>
      </c>
      <c r="H6444">
        <f t="shared" si="846"/>
        <v>0</v>
      </c>
      <c r="N6444" s="67" t="str">
        <f t="shared" ca="1" si="841"/>
        <v/>
      </c>
      <c r="O6444" s="70" t="str">
        <f t="shared" ca="1" si="842"/>
        <v/>
      </c>
      <c r="P6444" s="70" t="str">
        <f t="shared" ca="1" si="843"/>
        <v/>
      </c>
      <c r="Q6444" s="71" t="str">
        <f t="shared" si="844"/>
        <v/>
      </c>
    </row>
    <row r="6445" spans="2:17" x14ac:dyDescent="0.2">
      <c r="B6445">
        <f t="shared" ca="1" si="845"/>
        <v>3</v>
      </c>
      <c r="G6445" t="str">
        <f t="shared" ca="1" si="840"/>
        <v/>
      </c>
      <c r="H6445">
        <f t="shared" si="846"/>
        <v>0</v>
      </c>
      <c r="N6445" s="67" t="str">
        <f t="shared" ca="1" si="841"/>
        <v/>
      </c>
      <c r="O6445" s="70" t="str">
        <f t="shared" ca="1" si="842"/>
        <v/>
      </c>
      <c r="P6445" s="70" t="str">
        <f t="shared" ca="1" si="843"/>
        <v/>
      </c>
      <c r="Q6445" s="71" t="str">
        <f t="shared" si="844"/>
        <v/>
      </c>
    </row>
    <row r="6446" spans="2:17" x14ac:dyDescent="0.2">
      <c r="B6446">
        <f t="shared" ca="1" si="845"/>
        <v>3</v>
      </c>
      <c r="G6446" t="str">
        <f t="shared" ca="1" si="840"/>
        <v/>
      </c>
      <c r="H6446">
        <f t="shared" si="846"/>
        <v>0</v>
      </c>
      <c r="N6446" s="67" t="str">
        <f t="shared" ca="1" si="841"/>
        <v/>
      </c>
      <c r="O6446" s="70" t="str">
        <f t="shared" ca="1" si="842"/>
        <v/>
      </c>
      <c r="P6446" s="70" t="str">
        <f t="shared" ca="1" si="843"/>
        <v/>
      </c>
      <c r="Q6446" s="71" t="str">
        <f t="shared" si="844"/>
        <v/>
      </c>
    </row>
    <row r="6447" spans="2:17" x14ac:dyDescent="0.2">
      <c r="B6447">
        <f t="shared" ca="1" si="845"/>
        <v>3</v>
      </c>
      <c r="G6447" t="str">
        <f t="shared" ca="1" si="840"/>
        <v/>
      </c>
      <c r="H6447">
        <f t="shared" si="846"/>
        <v>0</v>
      </c>
      <c r="N6447" s="67" t="str">
        <f t="shared" ca="1" si="841"/>
        <v/>
      </c>
      <c r="O6447" s="70" t="str">
        <f t="shared" ca="1" si="842"/>
        <v/>
      </c>
      <c r="P6447" s="70" t="str">
        <f t="shared" ca="1" si="843"/>
        <v/>
      </c>
      <c r="Q6447" s="71" t="str">
        <f t="shared" si="844"/>
        <v/>
      </c>
    </row>
    <row r="6448" spans="2:17" x14ac:dyDescent="0.2">
      <c r="B6448">
        <f t="shared" ca="1" si="845"/>
        <v>3</v>
      </c>
      <c r="G6448" t="str">
        <f t="shared" ref="G6448:G6511" ca="1" si="847">IF(B6448=B6447+1,MID(A6450,29,FIND("Kockázatkezelés",A6450)-30)*1,"")</f>
        <v/>
      </c>
      <c r="H6448">
        <f t="shared" si="846"/>
        <v>0</v>
      </c>
      <c r="N6448" s="67" t="str">
        <f t="shared" ca="1" si="841"/>
        <v/>
      </c>
      <c r="O6448" s="70" t="str">
        <f t="shared" ca="1" si="842"/>
        <v/>
      </c>
      <c r="P6448" s="70" t="str">
        <f t="shared" ca="1" si="843"/>
        <v/>
      </c>
      <c r="Q6448" s="71" t="str">
        <f t="shared" si="844"/>
        <v/>
      </c>
    </row>
    <row r="6449" spans="2:17" x14ac:dyDescent="0.2">
      <c r="B6449">
        <f t="shared" ca="1" si="845"/>
        <v>3</v>
      </c>
      <c r="G6449" t="str">
        <f t="shared" ca="1" si="847"/>
        <v/>
      </c>
      <c r="H6449">
        <f t="shared" si="846"/>
        <v>0</v>
      </c>
      <c r="N6449" s="67" t="str">
        <f t="shared" ca="1" si="841"/>
        <v/>
      </c>
      <c r="O6449" s="70" t="str">
        <f t="shared" ca="1" si="842"/>
        <v/>
      </c>
      <c r="P6449" s="70" t="str">
        <f t="shared" ca="1" si="843"/>
        <v/>
      </c>
      <c r="Q6449" s="71" t="str">
        <f t="shared" si="844"/>
        <v/>
      </c>
    </row>
    <row r="6450" spans="2:17" x14ac:dyDescent="0.2">
      <c r="B6450">
        <f t="shared" ca="1" si="845"/>
        <v>3</v>
      </c>
      <c r="G6450" t="str">
        <f t="shared" ca="1" si="847"/>
        <v/>
      </c>
      <c r="H6450">
        <f t="shared" si="846"/>
        <v>0</v>
      </c>
      <c r="N6450" s="67" t="str">
        <f t="shared" ca="1" si="841"/>
        <v/>
      </c>
      <c r="O6450" s="70" t="str">
        <f t="shared" ca="1" si="842"/>
        <v/>
      </c>
      <c r="P6450" s="70" t="str">
        <f t="shared" ca="1" si="843"/>
        <v/>
      </c>
      <c r="Q6450" s="71" t="str">
        <f t="shared" si="844"/>
        <v/>
      </c>
    </row>
    <row r="6451" spans="2:17" x14ac:dyDescent="0.2">
      <c r="B6451">
        <f t="shared" ca="1" si="845"/>
        <v>3</v>
      </c>
      <c r="G6451" t="str">
        <f t="shared" ca="1" si="847"/>
        <v/>
      </c>
      <c r="H6451">
        <f t="shared" si="846"/>
        <v>0</v>
      </c>
      <c r="N6451" s="67" t="str">
        <f t="shared" ca="1" si="841"/>
        <v/>
      </c>
      <c r="O6451" s="70" t="str">
        <f t="shared" ca="1" si="842"/>
        <v/>
      </c>
      <c r="P6451" s="70" t="str">
        <f t="shared" ca="1" si="843"/>
        <v/>
      </c>
      <c r="Q6451" s="71" t="str">
        <f t="shared" si="844"/>
        <v/>
      </c>
    </row>
    <row r="6452" spans="2:17" x14ac:dyDescent="0.2">
      <c r="B6452">
        <f t="shared" ca="1" si="845"/>
        <v>3</v>
      </c>
      <c r="G6452" t="str">
        <f t="shared" ca="1" si="847"/>
        <v/>
      </c>
      <c r="H6452">
        <f t="shared" si="846"/>
        <v>0</v>
      </c>
      <c r="N6452" s="67" t="str">
        <f t="shared" ca="1" si="841"/>
        <v/>
      </c>
      <c r="O6452" s="70" t="str">
        <f t="shared" ca="1" si="842"/>
        <v/>
      </c>
      <c r="P6452" s="70" t="str">
        <f t="shared" ca="1" si="843"/>
        <v/>
      </c>
      <c r="Q6452" s="71" t="str">
        <f t="shared" si="844"/>
        <v/>
      </c>
    </row>
    <row r="6453" spans="2:17" x14ac:dyDescent="0.2">
      <c r="B6453">
        <f t="shared" ca="1" si="845"/>
        <v>3</v>
      </c>
      <c r="G6453" t="str">
        <f t="shared" ca="1" si="847"/>
        <v/>
      </c>
      <c r="H6453">
        <f t="shared" si="846"/>
        <v>0</v>
      </c>
      <c r="N6453" s="67" t="str">
        <f t="shared" ca="1" si="841"/>
        <v/>
      </c>
      <c r="O6453" s="70" t="str">
        <f t="shared" ca="1" si="842"/>
        <v/>
      </c>
      <c r="P6453" s="70" t="str">
        <f t="shared" ca="1" si="843"/>
        <v/>
      </c>
      <c r="Q6453" s="71" t="str">
        <f t="shared" si="844"/>
        <v/>
      </c>
    </row>
    <row r="6454" spans="2:17" x14ac:dyDescent="0.2">
      <c r="B6454">
        <f t="shared" ca="1" si="845"/>
        <v>3</v>
      </c>
      <c r="G6454" t="str">
        <f t="shared" ca="1" si="847"/>
        <v/>
      </c>
      <c r="H6454">
        <f t="shared" si="846"/>
        <v>0</v>
      </c>
      <c r="N6454" s="67" t="str">
        <f t="shared" ca="1" si="841"/>
        <v/>
      </c>
      <c r="O6454" s="70" t="str">
        <f t="shared" ca="1" si="842"/>
        <v/>
      </c>
      <c r="P6454" s="70" t="str">
        <f t="shared" ca="1" si="843"/>
        <v/>
      </c>
      <c r="Q6454" s="71" t="str">
        <f t="shared" si="844"/>
        <v/>
      </c>
    </row>
    <row r="6455" spans="2:17" x14ac:dyDescent="0.2">
      <c r="B6455">
        <f t="shared" ca="1" si="845"/>
        <v>3</v>
      </c>
      <c r="G6455" t="str">
        <f t="shared" ca="1" si="847"/>
        <v/>
      </c>
      <c r="H6455">
        <f t="shared" si="846"/>
        <v>0</v>
      </c>
      <c r="N6455" s="67" t="str">
        <f t="shared" ca="1" si="841"/>
        <v/>
      </c>
      <c r="O6455" s="70" t="str">
        <f t="shared" ca="1" si="842"/>
        <v/>
      </c>
      <c r="P6455" s="70" t="str">
        <f t="shared" ca="1" si="843"/>
        <v/>
      </c>
      <c r="Q6455" s="71" t="str">
        <f t="shared" si="844"/>
        <v/>
      </c>
    </row>
    <row r="6456" spans="2:17" x14ac:dyDescent="0.2">
      <c r="B6456">
        <f t="shared" ca="1" si="845"/>
        <v>3</v>
      </c>
      <c r="G6456" t="str">
        <f t="shared" ca="1" si="847"/>
        <v/>
      </c>
      <c r="H6456">
        <f t="shared" si="846"/>
        <v>0</v>
      </c>
      <c r="N6456" s="67" t="str">
        <f t="shared" ca="1" si="841"/>
        <v/>
      </c>
      <c r="O6456" s="70" t="str">
        <f t="shared" ca="1" si="842"/>
        <v/>
      </c>
      <c r="P6456" s="70" t="str">
        <f t="shared" ca="1" si="843"/>
        <v/>
      </c>
      <c r="Q6456" s="71" t="str">
        <f t="shared" si="844"/>
        <v/>
      </c>
    </row>
    <row r="6457" spans="2:17" x14ac:dyDescent="0.2">
      <c r="B6457">
        <f t="shared" ca="1" si="845"/>
        <v>3</v>
      </c>
      <c r="G6457" t="str">
        <f t="shared" ca="1" si="847"/>
        <v/>
      </c>
      <c r="H6457">
        <f t="shared" si="846"/>
        <v>0</v>
      </c>
      <c r="N6457" s="67" t="str">
        <f t="shared" ca="1" si="841"/>
        <v/>
      </c>
      <c r="O6457" s="70" t="str">
        <f t="shared" ca="1" si="842"/>
        <v/>
      </c>
      <c r="P6457" s="70" t="str">
        <f t="shared" ca="1" si="843"/>
        <v/>
      </c>
      <c r="Q6457" s="71" t="str">
        <f t="shared" si="844"/>
        <v/>
      </c>
    </row>
    <row r="6458" spans="2:17" x14ac:dyDescent="0.2">
      <c r="B6458">
        <f t="shared" ca="1" si="845"/>
        <v>3</v>
      </c>
      <c r="G6458" t="str">
        <f t="shared" ca="1" si="847"/>
        <v/>
      </c>
      <c r="H6458">
        <f t="shared" si="846"/>
        <v>0</v>
      </c>
      <c r="N6458" s="67" t="str">
        <f t="shared" ca="1" si="841"/>
        <v/>
      </c>
      <c r="O6458" s="70" t="str">
        <f t="shared" ca="1" si="842"/>
        <v/>
      </c>
      <c r="P6458" s="70" t="str">
        <f t="shared" ca="1" si="843"/>
        <v/>
      </c>
      <c r="Q6458" s="71" t="str">
        <f t="shared" si="844"/>
        <v/>
      </c>
    </row>
    <row r="6459" spans="2:17" x14ac:dyDescent="0.2">
      <c r="B6459">
        <f t="shared" ca="1" si="845"/>
        <v>3</v>
      </c>
      <c r="G6459" t="str">
        <f t="shared" ca="1" si="847"/>
        <v/>
      </c>
      <c r="H6459">
        <f t="shared" si="846"/>
        <v>0</v>
      </c>
      <c r="N6459" s="67" t="str">
        <f t="shared" ca="1" si="841"/>
        <v/>
      </c>
      <c r="O6459" s="70" t="str">
        <f t="shared" ca="1" si="842"/>
        <v/>
      </c>
      <c r="P6459" s="70" t="str">
        <f t="shared" ca="1" si="843"/>
        <v/>
      </c>
      <c r="Q6459" s="71" t="str">
        <f t="shared" si="844"/>
        <v/>
      </c>
    </row>
    <row r="6460" spans="2:17" x14ac:dyDescent="0.2">
      <c r="B6460">
        <f t="shared" ca="1" si="845"/>
        <v>3</v>
      </c>
      <c r="G6460" t="str">
        <f t="shared" ca="1" si="847"/>
        <v/>
      </c>
      <c r="H6460">
        <f t="shared" si="846"/>
        <v>0</v>
      </c>
      <c r="N6460" s="67" t="str">
        <f t="shared" ca="1" si="841"/>
        <v/>
      </c>
      <c r="O6460" s="70" t="str">
        <f t="shared" ca="1" si="842"/>
        <v/>
      </c>
      <c r="P6460" s="70" t="str">
        <f t="shared" ca="1" si="843"/>
        <v/>
      </c>
      <c r="Q6460" s="71" t="str">
        <f t="shared" si="844"/>
        <v/>
      </c>
    </row>
    <row r="6461" spans="2:17" x14ac:dyDescent="0.2">
      <c r="B6461">
        <f t="shared" ca="1" si="845"/>
        <v>3</v>
      </c>
      <c r="G6461" t="str">
        <f t="shared" ca="1" si="847"/>
        <v/>
      </c>
      <c r="H6461">
        <f t="shared" si="846"/>
        <v>0</v>
      </c>
      <c r="N6461" s="67" t="str">
        <f t="shared" ca="1" si="841"/>
        <v/>
      </c>
      <c r="O6461" s="70" t="str">
        <f t="shared" ca="1" si="842"/>
        <v/>
      </c>
      <c r="P6461" s="70" t="str">
        <f t="shared" ca="1" si="843"/>
        <v/>
      </c>
      <c r="Q6461" s="71" t="str">
        <f t="shared" si="844"/>
        <v/>
      </c>
    </row>
    <row r="6462" spans="2:17" x14ac:dyDescent="0.2">
      <c r="B6462">
        <f t="shared" ca="1" si="845"/>
        <v>3</v>
      </c>
      <c r="G6462" t="str">
        <f t="shared" ca="1" si="847"/>
        <v/>
      </c>
      <c r="H6462">
        <f t="shared" si="846"/>
        <v>0</v>
      </c>
      <c r="N6462" s="67" t="str">
        <f t="shared" ca="1" si="841"/>
        <v/>
      </c>
      <c r="O6462" s="70" t="str">
        <f t="shared" ca="1" si="842"/>
        <v/>
      </c>
      <c r="P6462" s="70" t="str">
        <f t="shared" ca="1" si="843"/>
        <v/>
      </c>
      <c r="Q6462" s="71" t="str">
        <f t="shared" si="844"/>
        <v/>
      </c>
    </row>
    <row r="6463" spans="2:17" x14ac:dyDescent="0.2">
      <c r="B6463">
        <f t="shared" ca="1" si="845"/>
        <v>3</v>
      </c>
      <c r="G6463" t="str">
        <f t="shared" ca="1" si="847"/>
        <v/>
      </c>
      <c r="H6463">
        <f t="shared" si="846"/>
        <v>0</v>
      </c>
      <c r="N6463" s="67" t="str">
        <f t="shared" ca="1" si="841"/>
        <v/>
      </c>
      <c r="O6463" s="70" t="str">
        <f t="shared" ca="1" si="842"/>
        <v/>
      </c>
      <c r="P6463" s="70" t="str">
        <f t="shared" ca="1" si="843"/>
        <v/>
      </c>
      <c r="Q6463" s="71" t="str">
        <f t="shared" si="844"/>
        <v/>
      </c>
    </row>
    <row r="6464" spans="2:17" x14ac:dyDescent="0.2">
      <c r="B6464">
        <f t="shared" ca="1" si="845"/>
        <v>3</v>
      </c>
      <c r="G6464" t="str">
        <f t="shared" ca="1" si="847"/>
        <v/>
      </c>
      <c r="H6464">
        <f t="shared" si="846"/>
        <v>0</v>
      </c>
      <c r="N6464" s="67" t="str">
        <f t="shared" ca="1" si="841"/>
        <v/>
      </c>
      <c r="O6464" s="70" t="str">
        <f t="shared" ca="1" si="842"/>
        <v/>
      </c>
      <c r="P6464" s="70" t="str">
        <f t="shared" ca="1" si="843"/>
        <v/>
      </c>
      <c r="Q6464" s="71" t="str">
        <f t="shared" si="844"/>
        <v/>
      </c>
    </row>
    <row r="6465" spans="2:17" x14ac:dyDescent="0.2">
      <c r="B6465">
        <f t="shared" ca="1" si="845"/>
        <v>3</v>
      </c>
      <c r="G6465" t="str">
        <f t="shared" ca="1" si="847"/>
        <v/>
      </c>
      <c r="H6465">
        <f t="shared" si="846"/>
        <v>0</v>
      </c>
      <c r="N6465" s="67" t="str">
        <f t="shared" ca="1" si="841"/>
        <v/>
      </c>
      <c r="O6465" s="70" t="str">
        <f t="shared" ca="1" si="842"/>
        <v/>
      </c>
      <c r="P6465" s="70" t="str">
        <f t="shared" ca="1" si="843"/>
        <v/>
      </c>
      <c r="Q6465" s="71" t="str">
        <f t="shared" si="844"/>
        <v/>
      </c>
    </row>
    <row r="6466" spans="2:17" x14ac:dyDescent="0.2">
      <c r="B6466">
        <f t="shared" ca="1" si="845"/>
        <v>3</v>
      </c>
      <c r="G6466" t="str">
        <f t="shared" ca="1" si="847"/>
        <v/>
      </c>
      <c r="H6466">
        <f t="shared" si="846"/>
        <v>0</v>
      </c>
      <c r="N6466" s="67" t="str">
        <f t="shared" ref="N6466:N6529" ca="1" si="848">IF(ISERROR(VLOOKUP($K6466,$B:$G,AA$2,FALSE)),"",VLOOKUP($K6466,$B:$G,AA$2,FALSE))</f>
        <v/>
      </c>
      <c r="O6466" s="70" t="str">
        <f t="shared" ref="O6466:O6529" ca="1" si="849">IF(ISERROR(VLOOKUP($K6466,$B:$G,AB$2,FALSE)),"",VLOOKUP($K6466,$B:$G,AB$2,FALSE))</f>
        <v/>
      </c>
      <c r="P6466" s="70" t="str">
        <f t="shared" ref="P6466:P6529" ca="1" si="850">IF(ISERROR(VLOOKUP($K6466,$B:$G,AC$2,FALSE)),"",VLOOKUP($K6466,$B:$G,AC$2,FALSE))</f>
        <v/>
      </c>
      <c r="Q6466" s="71" t="str">
        <f t="shared" ref="Q6466:Q6529" si="851">IF(L6466=0,"",(ROUND(IF(ISERROR(VLOOKUP($K6466,$B:$G,AD$2,FALSE)),"terület?",VLOOKUP($K6466,$B:$G,AD$2,FALSE)),2)))</f>
        <v/>
      </c>
    </row>
    <row r="6467" spans="2:17" x14ac:dyDescent="0.2">
      <c r="B6467">
        <f t="shared" ref="B6467:B6530" ca="1" si="852">IF(AND(LEFT(A6467,6)="Blokk:",RIGHT(A6467,10)&lt;&gt;"módosított",LEFT(A6468,11)="Táblaadatok",H6467&gt;0),B6466+1,B6466)</f>
        <v>3</v>
      </c>
      <c r="G6467" t="str">
        <f t="shared" ca="1" si="847"/>
        <v/>
      </c>
      <c r="H6467">
        <f t="shared" si="846"/>
        <v>0</v>
      </c>
      <c r="N6467" s="67" t="str">
        <f t="shared" ca="1" si="848"/>
        <v/>
      </c>
      <c r="O6467" s="70" t="str">
        <f t="shared" ca="1" si="849"/>
        <v/>
      </c>
      <c r="P6467" s="70" t="str">
        <f t="shared" ca="1" si="850"/>
        <v/>
      </c>
      <c r="Q6467" s="71" t="str">
        <f t="shared" si="851"/>
        <v/>
      </c>
    </row>
    <row r="6468" spans="2:17" x14ac:dyDescent="0.2">
      <c r="B6468">
        <f t="shared" ca="1" si="852"/>
        <v>3</v>
      </c>
      <c r="G6468" t="str">
        <f t="shared" ca="1" si="847"/>
        <v/>
      </c>
      <c r="H6468">
        <f t="shared" ref="H6468:H6531" si="853">IF(ISNA(VLOOKUP(MID(A6469,40,5),AE:AF,2,0)),0,1)</f>
        <v>0</v>
      </c>
      <c r="N6468" s="67" t="str">
        <f t="shared" ca="1" si="848"/>
        <v/>
      </c>
      <c r="O6468" s="70" t="str">
        <f t="shared" ca="1" si="849"/>
        <v/>
      </c>
      <c r="P6468" s="70" t="str">
        <f t="shared" ca="1" si="850"/>
        <v/>
      </c>
      <c r="Q6468" s="71" t="str">
        <f t="shared" si="851"/>
        <v/>
      </c>
    </row>
    <row r="6469" spans="2:17" x14ac:dyDescent="0.2">
      <c r="B6469">
        <f t="shared" ca="1" si="852"/>
        <v>3</v>
      </c>
      <c r="G6469" t="str">
        <f t="shared" ca="1" si="847"/>
        <v/>
      </c>
      <c r="H6469">
        <f t="shared" si="853"/>
        <v>0</v>
      </c>
      <c r="N6469" s="67" t="str">
        <f t="shared" ca="1" si="848"/>
        <v/>
      </c>
      <c r="O6469" s="70" t="str">
        <f t="shared" ca="1" si="849"/>
        <v/>
      </c>
      <c r="P6469" s="70" t="str">
        <f t="shared" ca="1" si="850"/>
        <v/>
      </c>
      <c r="Q6469" s="71" t="str">
        <f t="shared" si="851"/>
        <v/>
      </c>
    </row>
    <row r="6470" spans="2:17" x14ac:dyDescent="0.2">
      <c r="B6470">
        <f t="shared" ca="1" si="852"/>
        <v>3</v>
      </c>
      <c r="G6470" t="str">
        <f t="shared" ca="1" si="847"/>
        <v/>
      </c>
      <c r="H6470">
        <f t="shared" si="853"/>
        <v>0</v>
      </c>
      <c r="N6470" s="67" t="str">
        <f t="shared" ca="1" si="848"/>
        <v/>
      </c>
      <c r="O6470" s="70" t="str">
        <f t="shared" ca="1" si="849"/>
        <v/>
      </c>
      <c r="P6470" s="70" t="str">
        <f t="shared" ca="1" si="850"/>
        <v/>
      </c>
      <c r="Q6470" s="71" t="str">
        <f t="shared" si="851"/>
        <v/>
      </c>
    </row>
    <row r="6471" spans="2:17" x14ac:dyDescent="0.2">
      <c r="B6471">
        <f t="shared" ca="1" si="852"/>
        <v>3</v>
      </c>
      <c r="G6471" t="str">
        <f t="shared" ca="1" si="847"/>
        <v/>
      </c>
      <c r="H6471">
        <f t="shared" si="853"/>
        <v>0</v>
      </c>
      <c r="N6471" s="67" t="str">
        <f t="shared" ca="1" si="848"/>
        <v/>
      </c>
      <c r="O6471" s="70" t="str">
        <f t="shared" ca="1" si="849"/>
        <v/>
      </c>
      <c r="P6471" s="70" t="str">
        <f t="shared" ca="1" si="850"/>
        <v/>
      </c>
      <c r="Q6471" s="71" t="str">
        <f t="shared" si="851"/>
        <v/>
      </c>
    </row>
    <row r="6472" spans="2:17" x14ac:dyDescent="0.2">
      <c r="B6472">
        <f t="shared" ca="1" si="852"/>
        <v>3</v>
      </c>
      <c r="G6472" t="str">
        <f t="shared" ca="1" si="847"/>
        <v/>
      </c>
      <c r="H6472">
        <f t="shared" si="853"/>
        <v>0</v>
      </c>
      <c r="N6472" s="67" t="str">
        <f t="shared" ca="1" si="848"/>
        <v/>
      </c>
      <c r="O6472" s="70" t="str">
        <f t="shared" ca="1" si="849"/>
        <v/>
      </c>
      <c r="P6472" s="70" t="str">
        <f t="shared" ca="1" si="850"/>
        <v/>
      </c>
      <c r="Q6472" s="71" t="str">
        <f t="shared" si="851"/>
        <v/>
      </c>
    </row>
    <row r="6473" spans="2:17" x14ac:dyDescent="0.2">
      <c r="B6473">
        <f t="shared" ca="1" si="852"/>
        <v>3</v>
      </c>
      <c r="G6473" t="str">
        <f t="shared" ca="1" si="847"/>
        <v/>
      </c>
      <c r="H6473">
        <f t="shared" si="853"/>
        <v>0</v>
      </c>
      <c r="N6473" s="67" t="str">
        <f t="shared" ca="1" si="848"/>
        <v/>
      </c>
      <c r="O6473" s="70" t="str">
        <f t="shared" ca="1" si="849"/>
        <v/>
      </c>
      <c r="P6473" s="70" t="str">
        <f t="shared" ca="1" si="850"/>
        <v/>
      </c>
      <c r="Q6473" s="71" t="str">
        <f t="shared" si="851"/>
        <v/>
      </c>
    </row>
    <row r="6474" spans="2:17" x14ac:dyDescent="0.2">
      <c r="B6474">
        <f t="shared" ca="1" si="852"/>
        <v>3</v>
      </c>
      <c r="G6474" t="str">
        <f t="shared" ca="1" si="847"/>
        <v/>
      </c>
      <c r="H6474">
        <f t="shared" si="853"/>
        <v>0</v>
      </c>
      <c r="N6474" s="67" t="str">
        <f t="shared" ca="1" si="848"/>
        <v/>
      </c>
      <c r="O6474" s="70" t="str">
        <f t="shared" ca="1" si="849"/>
        <v/>
      </c>
      <c r="P6474" s="70" t="str">
        <f t="shared" ca="1" si="850"/>
        <v/>
      </c>
      <c r="Q6474" s="71" t="str">
        <f t="shared" si="851"/>
        <v/>
      </c>
    </row>
    <row r="6475" spans="2:17" x14ac:dyDescent="0.2">
      <c r="B6475">
        <f t="shared" ca="1" si="852"/>
        <v>3</v>
      </c>
      <c r="G6475" t="str">
        <f t="shared" ca="1" si="847"/>
        <v/>
      </c>
      <c r="H6475">
        <f t="shared" si="853"/>
        <v>0</v>
      </c>
      <c r="N6475" s="67" t="str">
        <f t="shared" ca="1" si="848"/>
        <v/>
      </c>
      <c r="O6475" s="70" t="str">
        <f t="shared" ca="1" si="849"/>
        <v/>
      </c>
      <c r="P6475" s="70" t="str">
        <f t="shared" ca="1" si="850"/>
        <v/>
      </c>
      <c r="Q6475" s="71" t="str">
        <f t="shared" si="851"/>
        <v/>
      </c>
    </row>
    <row r="6476" spans="2:17" x14ac:dyDescent="0.2">
      <c r="B6476">
        <f t="shared" ca="1" si="852"/>
        <v>3</v>
      </c>
      <c r="G6476" t="str">
        <f t="shared" ca="1" si="847"/>
        <v/>
      </c>
      <c r="H6476">
        <f t="shared" si="853"/>
        <v>0</v>
      </c>
      <c r="N6476" s="67" t="str">
        <f t="shared" ca="1" si="848"/>
        <v/>
      </c>
      <c r="O6476" s="70" t="str">
        <f t="shared" ca="1" si="849"/>
        <v/>
      </c>
      <c r="P6476" s="70" t="str">
        <f t="shared" ca="1" si="850"/>
        <v/>
      </c>
      <c r="Q6476" s="71" t="str">
        <f t="shared" si="851"/>
        <v/>
      </c>
    </row>
    <row r="6477" spans="2:17" x14ac:dyDescent="0.2">
      <c r="B6477">
        <f t="shared" ca="1" si="852"/>
        <v>3</v>
      </c>
      <c r="G6477" t="str">
        <f t="shared" ca="1" si="847"/>
        <v/>
      </c>
      <c r="H6477">
        <f t="shared" si="853"/>
        <v>0</v>
      </c>
      <c r="N6477" s="67" t="str">
        <f t="shared" ca="1" si="848"/>
        <v/>
      </c>
      <c r="O6477" s="70" t="str">
        <f t="shared" ca="1" si="849"/>
        <v/>
      </c>
      <c r="P6477" s="70" t="str">
        <f t="shared" ca="1" si="850"/>
        <v/>
      </c>
      <c r="Q6477" s="71" t="str">
        <f t="shared" si="851"/>
        <v/>
      </c>
    </row>
    <row r="6478" spans="2:17" x14ac:dyDescent="0.2">
      <c r="B6478">
        <f t="shared" ca="1" si="852"/>
        <v>3</v>
      </c>
      <c r="G6478" t="str">
        <f t="shared" ca="1" si="847"/>
        <v/>
      </c>
      <c r="H6478">
        <f t="shared" si="853"/>
        <v>0</v>
      </c>
      <c r="N6478" s="67" t="str">
        <f t="shared" ca="1" si="848"/>
        <v/>
      </c>
      <c r="O6478" s="70" t="str">
        <f t="shared" ca="1" si="849"/>
        <v/>
      </c>
      <c r="P6478" s="70" t="str">
        <f t="shared" ca="1" si="850"/>
        <v/>
      </c>
      <c r="Q6478" s="71" t="str">
        <f t="shared" si="851"/>
        <v/>
      </c>
    </row>
    <row r="6479" spans="2:17" x14ac:dyDescent="0.2">
      <c r="B6479">
        <f t="shared" ca="1" si="852"/>
        <v>3</v>
      </c>
      <c r="G6479" t="str">
        <f t="shared" ca="1" si="847"/>
        <v/>
      </c>
      <c r="H6479">
        <f t="shared" si="853"/>
        <v>0</v>
      </c>
      <c r="N6479" s="67" t="str">
        <f t="shared" ca="1" si="848"/>
        <v/>
      </c>
      <c r="O6479" s="70" t="str">
        <f t="shared" ca="1" si="849"/>
        <v/>
      </c>
      <c r="P6479" s="70" t="str">
        <f t="shared" ca="1" si="850"/>
        <v/>
      </c>
      <c r="Q6479" s="71" t="str">
        <f t="shared" si="851"/>
        <v/>
      </c>
    </row>
    <row r="6480" spans="2:17" x14ac:dyDescent="0.2">
      <c r="B6480">
        <f t="shared" ca="1" si="852"/>
        <v>3</v>
      </c>
      <c r="G6480" t="str">
        <f t="shared" ca="1" si="847"/>
        <v/>
      </c>
      <c r="H6480">
        <f t="shared" si="853"/>
        <v>0</v>
      </c>
      <c r="N6480" s="67" t="str">
        <f t="shared" ca="1" si="848"/>
        <v/>
      </c>
      <c r="O6480" s="70" t="str">
        <f t="shared" ca="1" si="849"/>
        <v/>
      </c>
      <c r="P6480" s="70" t="str">
        <f t="shared" ca="1" si="850"/>
        <v/>
      </c>
      <c r="Q6480" s="71" t="str">
        <f t="shared" si="851"/>
        <v/>
      </c>
    </row>
    <row r="6481" spans="2:17" x14ac:dyDescent="0.2">
      <c r="B6481">
        <f t="shared" ca="1" si="852"/>
        <v>3</v>
      </c>
      <c r="G6481" t="str">
        <f t="shared" ca="1" si="847"/>
        <v/>
      </c>
      <c r="H6481">
        <f t="shared" si="853"/>
        <v>0</v>
      </c>
      <c r="N6481" s="67" t="str">
        <f t="shared" ca="1" si="848"/>
        <v/>
      </c>
      <c r="O6481" s="70" t="str">
        <f t="shared" ca="1" si="849"/>
        <v/>
      </c>
      <c r="P6481" s="70" t="str">
        <f t="shared" ca="1" si="850"/>
        <v/>
      </c>
      <c r="Q6481" s="71" t="str">
        <f t="shared" si="851"/>
        <v/>
      </c>
    </row>
    <row r="6482" spans="2:17" x14ac:dyDescent="0.2">
      <c r="B6482">
        <f t="shared" ca="1" si="852"/>
        <v>3</v>
      </c>
      <c r="G6482" t="str">
        <f t="shared" ca="1" si="847"/>
        <v/>
      </c>
      <c r="H6482">
        <f t="shared" si="853"/>
        <v>0</v>
      </c>
      <c r="N6482" s="67" t="str">
        <f t="shared" ca="1" si="848"/>
        <v/>
      </c>
      <c r="O6482" s="70" t="str">
        <f t="shared" ca="1" si="849"/>
        <v/>
      </c>
      <c r="P6482" s="70" t="str">
        <f t="shared" ca="1" si="850"/>
        <v/>
      </c>
      <c r="Q6482" s="71" t="str">
        <f t="shared" si="851"/>
        <v/>
      </c>
    </row>
    <row r="6483" spans="2:17" x14ac:dyDescent="0.2">
      <c r="B6483">
        <f t="shared" ca="1" si="852"/>
        <v>3</v>
      </c>
      <c r="G6483" t="str">
        <f t="shared" ca="1" si="847"/>
        <v/>
      </c>
      <c r="H6483">
        <f t="shared" si="853"/>
        <v>0</v>
      </c>
      <c r="N6483" s="67" t="str">
        <f t="shared" ca="1" si="848"/>
        <v/>
      </c>
      <c r="O6483" s="70" t="str">
        <f t="shared" ca="1" si="849"/>
        <v/>
      </c>
      <c r="P6483" s="70" t="str">
        <f t="shared" ca="1" si="850"/>
        <v/>
      </c>
      <c r="Q6483" s="71" t="str">
        <f t="shared" si="851"/>
        <v/>
      </c>
    </row>
    <row r="6484" spans="2:17" x14ac:dyDescent="0.2">
      <c r="B6484">
        <f t="shared" ca="1" si="852"/>
        <v>3</v>
      </c>
      <c r="G6484" t="str">
        <f t="shared" ca="1" si="847"/>
        <v/>
      </c>
      <c r="H6484">
        <f t="shared" si="853"/>
        <v>0</v>
      </c>
      <c r="N6484" s="67" t="str">
        <f t="shared" ca="1" si="848"/>
        <v/>
      </c>
      <c r="O6484" s="70" t="str">
        <f t="shared" ca="1" si="849"/>
        <v/>
      </c>
      <c r="P6484" s="70" t="str">
        <f t="shared" ca="1" si="850"/>
        <v/>
      </c>
      <c r="Q6484" s="71" t="str">
        <f t="shared" si="851"/>
        <v/>
      </c>
    </row>
    <row r="6485" spans="2:17" x14ac:dyDescent="0.2">
      <c r="B6485">
        <f t="shared" ca="1" si="852"/>
        <v>3</v>
      </c>
      <c r="G6485" t="str">
        <f t="shared" ca="1" si="847"/>
        <v/>
      </c>
      <c r="H6485">
        <f t="shared" si="853"/>
        <v>0</v>
      </c>
      <c r="N6485" s="67" t="str">
        <f t="shared" ca="1" si="848"/>
        <v/>
      </c>
      <c r="O6485" s="70" t="str">
        <f t="shared" ca="1" si="849"/>
        <v/>
      </c>
      <c r="P6485" s="70" t="str">
        <f t="shared" ca="1" si="850"/>
        <v/>
      </c>
      <c r="Q6485" s="71" t="str">
        <f t="shared" si="851"/>
        <v/>
      </c>
    </row>
    <row r="6486" spans="2:17" x14ac:dyDescent="0.2">
      <c r="B6486">
        <f t="shared" ca="1" si="852"/>
        <v>3</v>
      </c>
      <c r="G6486" t="str">
        <f t="shared" ca="1" si="847"/>
        <v/>
      </c>
      <c r="H6486">
        <f t="shared" si="853"/>
        <v>0</v>
      </c>
      <c r="N6486" s="67" t="str">
        <f t="shared" ca="1" si="848"/>
        <v/>
      </c>
      <c r="O6486" s="70" t="str">
        <f t="shared" ca="1" si="849"/>
        <v/>
      </c>
      <c r="P6486" s="70" t="str">
        <f t="shared" ca="1" si="850"/>
        <v/>
      </c>
      <c r="Q6486" s="71" t="str">
        <f t="shared" si="851"/>
        <v/>
      </c>
    </row>
    <row r="6487" spans="2:17" x14ac:dyDescent="0.2">
      <c r="B6487">
        <f t="shared" ca="1" si="852"/>
        <v>3</v>
      </c>
      <c r="G6487" t="str">
        <f t="shared" ca="1" si="847"/>
        <v/>
      </c>
      <c r="H6487">
        <f t="shared" si="853"/>
        <v>0</v>
      </c>
      <c r="N6487" s="67" t="str">
        <f t="shared" ca="1" si="848"/>
        <v/>
      </c>
      <c r="O6487" s="70" t="str">
        <f t="shared" ca="1" si="849"/>
        <v/>
      </c>
      <c r="P6487" s="70" t="str">
        <f t="shared" ca="1" si="850"/>
        <v/>
      </c>
      <c r="Q6487" s="71" t="str">
        <f t="shared" si="851"/>
        <v/>
      </c>
    </row>
    <row r="6488" spans="2:17" x14ac:dyDescent="0.2">
      <c r="B6488">
        <f t="shared" ca="1" si="852"/>
        <v>3</v>
      </c>
      <c r="G6488" t="str">
        <f t="shared" ca="1" si="847"/>
        <v/>
      </c>
      <c r="H6488">
        <f t="shared" si="853"/>
        <v>0</v>
      </c>
      <c r="N6488" s="67" t="str">
        <f t="shared" ca="1" si="848"/>
        <v/>
      </c>
      <c r="O6488" s="70" t="str">
        <f t="shared" ca="1" si="849"/>
        <v/>
      </c>
      <c r="P6488" s="70" t="str">
        <f t="shared" ca="1" si="850"/>
        <v/>
      </c>
      <c r="Q6488" s="71" t="str">
        <f t="shared" si="851"/>
        <v/>
      </c>
    </row>
    <row r="6489" spans="2:17" x14ac:dyDescent="0.2">
      <c r="B6489">
        <f t="shared" ca="1" si="852"/>
        <v>3</v>
      </c>
      <c r="G6489" t="str">
        <f t="shared" ca="1" si="847"/>
        <v/>
      </c>
      <c r="H6489">
        <f t="shared" si="853"/>
        <v>0</v>
      </c>
      <c r="N6489" s="67" t="str">
        <f t="shared" ca="1" si="848"/>
        <v/>
      </c>
      <c r="O6489" s="70" t="str">
        <f t="shared" ca="1" si="849"/>
        <v/>
      </c>
      <c r="P6489" s="70" t="str">
        <f t="shared" ca="1" si="850"/>
        <v/>
      </c>
      <c r="Q6489" s="71" t="str">
        <f t="shared" si="851"/>
        <v/>
      </c>
    </row>
    <row r="6490" spans="2:17" x14ac:dyDescent="0.2">
      <c r="B6490">
        <f t="shared" ca="1" si="852"/>
        <v>3</v>
      </c>
      <c r="G6490" t="str">
        <f t="shared" ca="1" si="847"/>
        <v/>
      </c>
      <c r="H6490">
        <f t="shared" si="853"/>
        <v>0</v>
      </c>
      <c r="N6490" s="67" t="str">
        <f t="shared" ca="1" si="848"/>
        <v/>
      </c>
      <c r="O6490" s="70" t="str">
        <f t="shared" ca="1" si="849"/>
        <v/>
      </c>
      <c r="P6490" s="70" t="str">
        <f t="shared" ca="1" si="850"/>
        <v/>
      </c>
      <c r="Q6490" s="71" t="str">
        <f t="shared" si="851"/>
        <v/>
      </c>
    </row>
    <row r="6491" spans="2:17" x14ac:dyDescent="0.2">
      <c r="B6491">
        <f t="shared" ca="1" si="852"/>
        <v>3</v>
      </c>
      <c r="G6491" t="str">
        <f t="shared" ca="1" si="847"/>
        <v/>
      </c>
      <c r="H6491">
        <f t="shared" si="853"/>
        <v>0</v>
      </c>
      <c r="N6491" s="67" t="str">
        <f t="shared" ca="1" si="848"/>
        <v/>
      </c>
      <c r="O6491" s="70" t="str">
        <f t="shared" ca="1" si="849"/>
        <v/>
      </c>
      <c r="P6491" s="70" t="str">
        <f t="shared" ca="1" si="850"/>
        <v/>
      </c>
      <c r="Q6491" s="71" t="str">
        <f t="shared" si="851"/>
        <v/>
      </c>
    </row>
    <row r="6492" spans="2:17" x14ac:dyDescent="0.2">
      <c r="B6492">
        <f t="shared" ca="1" si="852"/>
        <v>3</v>
      </c>
      <c r="G6492" t="str">
        <f t="shared" ca="1" si="847"/>
        <v/>
      </c>
      <c r="H6492">
        <f t="shared" si="853"/>
        <v>0</v>
      </c>
      <c r="N6492" s="67" t="str">
        <f t="shared" ca="1" si="848"/>
        <v/>
      </c>
      <c r="O6492" s="70" t="str">
        <f t="shared" ca="1" si="849"/>
        <v/>
      </c>
      <c r="P6492" s="70" t="str">
        <f t="shared" ca="1" si="850"/>
        <v/>
      </c>
      <c r="Q6492" s="71" t="str">
        <f t="shared" si="851"/>
        <v/>
      </c>
    </row>
    <row r="6493" spans="2:17" x14ac:dyDescent="0.2">
      <c r="B6493">
        <f t="shared" ca="1" si="852"/>
        <v>3</v>
      </c>
      <c r="G6493" t="str">
        <f t="shared" ca="1" si="847"/>
        <v/>
      </c>
      <c r="H6493">
        <f t="shared" si="853"/>
        <v>0</v>
      </c>
      <c r="N6493" s="67" t="str">
        <f t="shared" ca="1" si="848"/>
        <v/>
      </c>
      <c r="O6493" s="70" t="str">
        <f t="shared" ca="1" si="849"/>
        <v/>
      </c>
      <c r="P6493" s="70" t="str">
        <f t="shared" ca="1" si="850"/>
        <v/>
      </c>
      <c r="Q6493" s="71" t="str">
        <f t="shared" si="851"/>
        <v/>
      </c>
    </row>
    <row r="6494" spans="2:17" x14ac:dyDescent="0.2">
      <c r="B6494">
        <f t="shared" ca="1" si="852"/>
        <v>3</v>
      </c>
      <c r="G6494" t="str">
        <f t="shared" ca="1" si="847"/>
        <v/>
      </c>
      <c r="H6494">
        <f t="shared" si="853"/>
        <v>0</v>
      </c>
      <c r="N6494" s="67" t="str">
        <f t="shared" ca="1" si="848"/>
        <v/>
      </c>
      <c r="O6494" s="70" t="str">
        <f t="shared" ca="1" si="849"/>
        <v/>
      </c>
      <c r="P6494" s="70" t="str">
        <f t="shared" ca="1" si="850"/>
        <v/>
      </c>
      <c r="Q6494" s="71" t="str">
        <f t="shared" si="851"/>
        <v/>
      </c>
    </row>
    <row r="6495" spans="2:17" x14ac:dyDescent="0.2">
      <c r="B6495">
        <f t="shared" ca="1" si="852"/>
        <v>3</v>
      </c>
      <c r="G6495" t="str">
        <f t="shared" ca="1" si="847"/>
        <v/>
      </c>
      <c r="H6495">
        <f t="shared" si="853"/>
        <v>0</v>
      </c>
      <c r="N6495" s="67" t="str">
        <f t="shared" ca="1" si="848"/>
        <v/>
      </c>
      <c r="O6495" s="70" t="str">
        <f t="shared" ca="1" si="849"/>
        <v/>
      </c>
      <c r="P6495" s="70" t="str">
        <f t="shared" ca="1" si="850"/>
        <v/>
      </c>
      <c r="Q6495" s="71" t="str">
        <f t="shared" si="851"/>
        <v/>
      </c>
    </row>
    <row r="6496" spans="2:17" x14ac:dyDescent="0.2">
      <c r="B6496">
        <f t="shared" ca="1" si="852"/>
        <v>3</v>
      </c>
      <c r="G6496" t="str">
        <f t="shared" ca="1" si="847"/>
        <v/>
      </c>
      <c r="H6496">
        <f t="shared" si="853"/>
        <v>0</v>
      </c>
      <c r="N6496" s="67" t="str">
        <f t="shared" ca="1" si="848"/>
        <v/>
      </c>
      <c r="O6496" s="70" t="str">
        <f t="shared" ca="1" si="849"/>
        <v/>
      </c>
      <c r="P6496" s="70" t="str">
        <f t="shared" ca="1" si="850"/>
        <v/>
      </c>
      <c r="Q6496" s="71" t="str">
        <f t="shared" si="851"/>
        <v/>
      </c>
    </row>
    <row r="6497" spans="2:17" x14ac:dyDescent="0.2">
      <c r="B6497">
        <f t="shared" ca="1" si="852"/>
        <v>3</v>
      </c>
      <c r="G6497" t="str">
        <f t="shared" ca="1" si="847"/>
        <v/>
      </c>
      <c r="H6497">
        <f t="shared" si="853"/>
        <v>0</v>
      </c>
      <c r="N6497" s="67" t="str">
        <f t="shared" ca="1" si="848"/>
        <v/>
      </c>
      <c r="O6497" s="70" t="str">
        <f t="shared" ca="1" si="849"/>
        <v/>
      </c>
      <c r="P6497" s="70" t="str">
        <f t="shared" ca="1" si="850"/>
        <v/>
      </c>
      <c r="Q6497" s="71" t="str">
        <f t="shared" si="851"/>
        <v/>
      </c>
    </row>
    <row r="6498" spans="2:17" x14ac:dyDescent="0.2">
      <c r="B6498">
        <f t="shared" ca="1" si="852"/>
        <v>3</v>
      </c>
      <c r="G6498" t="str">
        <f t="shared" ca="1" si="847"/>
        <v/>
      </c>
      <c r="H6498">
        <f t="shared" si="853"/>
        <v>0</v>
      </c>
      <c r="N6498" s="67" t="str">
        <f t="shared" ca="1" si="848"/>
        <v/>
      </c>
      <c r="O6498" s="70" t="str">
        <f t="shared" ca="1" si="849"/>
        <v/>
      </c>
      <c r="P6498" s="70" t="str">
        <f t="shared" ca="1" si="850"/>
        <v/>
      </c>
      <c r="Q6498" s="71" t="str">
        <f t="shared" si="851"/>
        <v/>
      </c>
    </row>
    <row r="6499" spans="2:17" x14ac:dyDescent="0.2">
      <c r="B6499">
        <f t="shared" ca="1" si="852"/>
        <v>3</v>
      </c>
      <c r="G6499" t="str">
        <f t="shared" ca="1" si="847"/>
        <v/>
      </c>
      <c r="H6499">
        <f t="shared" si="853"/>
        <v>0</v>
      </c>
      <c r="N6499" s="67" t="str">
        <f t="shared" ca="1" si="848"/>
        <v/>
      </c>
      <c r="O6499" s="70" t="str">
        <f t="shared" ca="1" si="849"/>
        <v/>
      </c>
      <c r="P6499" s="70" t="str">
        <f t="shared" ca="1" si="850"/>
        <v/>
      </c>
      <c r="Q6499" s="71" t="str">
        <f t="shared" si="851"/>
        <v/>
      </c>
    </row>
    <row r="6500" spans="2:17" x14ac:dyDescent="0.2">
      <c r="B6500">
        <f t="shared" ca="1" si="852"/>
        <v>3</v>
      </c>
      <c r="G6500" t="str">
        <f t="shared" ca="1" si="847"/>
        <v/>
      </c>
      <c r="H6500">
        <f t="shared" si="853"/>
        <v>0</v>
      </c>
      <c r="N6500" s="67" t="str">
        <f t="shared" ca="1" si="848"/>
        <v/>
      </c>
      <c r="O6500" s="70" t="str">
        <f t="shared" ca="1" si="849"/>
        <v/>
      </c>
      <c r="P6500" s="70" t="str">
        <f t="shared" ca="1" si="850"/>
        <v/>
      </c>
      <c r="Q6500" s="71" t="str">
        <f t="shared" si="851"/>
        <v/>
      </c>
    </row>
    <row r="6501" spans="2:17" x14ac:dyDescent="0.2">
      <c r="B6501">
        <f t="shared" ca="1" si="852"/>
        <v>3</v>
      </c>
      <c r="G6501" t="str">
        <f t="shared" ca="1" si="847"/>
        <v/>
      </c>
      <c r="H6501">
        <f t="shared" si="853"/>
        <v>0</v>
      </c>
      <c r="N6501" s="67" t="str">
        <f t="shared" ca="1" si="848"/>
        <v/>
      </c>
      <c r="O6501" s="70" t="str">
        <f t="shared" ca="1" si="849"/>
        <v/>
      </c>
      <c r="P6501" s="70" t="str">
        <f t="shared" ca="1" si="850"/>
        <v/>
      </c>
      <c r="Q6501" s="71" t="str">
        <f t="shared" si="851"/>
        <v/>
      </c>
    </row>
    <row r="6502" spans="2:17" x14ac:dyDescent="0.2">
      <c r="B6502">
        <f t="shared" ca="1" si="852"/>
        <v>3</v>
      </c>
      <c r="G6502" t="str">
        <f t="shared" ca="1" si="847"/>
        <v/>
      </c>
      <c r="H6502">
        <f t="shared" si="853"/>
        <v>0</v>
      </c>
      <c r="N6502" s="67" t="str">
        <f t="shared" ca="1" si="848"/>
        <v/>
      </c>
      <c r="O6502" s="70" t="str">
        <f t="shared" ca="1" si="849"/>
        <v/>
      </c>
      <c r="P6502" s="70" t="str">
        <f t="shared" ca="1" si="850"/>
        <v/>
      </c>
      <c r="Q6502" s="71" t="str">
        <f t="shared" si="851"/>
        <v/>
      </c>
    </row>
    <row r="6503" spans="2:17" x14ac:dyDescent="0.2">
      <c r="B6503">
        <f t="shared" ca="1" si="852"/>
        <v>3</v>
      </c>
      <c r="G6503" t="str">
        <f t="shared" ca="1" si="847"/>
        <v/>
      </c>
      <c r="H6503">
        <f t="shared" si="853"/>
        <v>0</v>
      </c>
      <c r="N6503" s="67" t="str">
        <f t="shared" ca="1" si="848"/>
        <v/>
      </c>
      <c r="O6503" s="70" t="str">
        <f t="shared" ca="1" si="849"/>
        <v/>
      </c>
      <c r="P6503" s="70" t="str">
        <f t="shared" ca="1" si="850"/>
        <v/>
      </c>
      <c r="Q6503" s="71" t="str">
        <f t="shared" si="851"/>
        <v/>
      </c>
    </row>
    <row r="6504" spans="2:17" x14ac:dyDescent="0.2">
      <c r="B6504">
        <f t="shared" ca="1" si="852"/>
        <v>3</v>
      </c>
      <c r="G6504" t="str">
        <f t="shared" ca="1" si="847"/>
        <v/>
      </c>
      <c r="H6504">
        <f t="shared" si="853"/>
        <v>0</v>
      </c>
      <c r="N6504" s="67" t="str">
        <f t="shared" ca="1" si="848"/>
        <v/>
      </c>
      <c r="O6504" s="70" t="str">
        <f t="shared" ca="1" si="849"/>
        <v/>
      </c>
      <c r="P6504" s="70" t="str">
        <f t="shared" ca="1" si="850"/>
        <v/>
      </c>
      <c r="Q6504" s="71" t="str">
        <f t="shared" si="851"/>
        <v/>
      </c>
    </row>
    <row r="6505" spans="2:17" x14ac:dyDescent="0.2">
      <c r="B6505">
        <f t="shared" ca="1" si="852"/>
        <v>3</v>
      </c>
      <c r="G6505" t="str">
        <f t="shared" ca="1" si="847"/>
        <v/>
      </c>
      <c r="H6505">
        <f t="shared" si="853"/>
        <v>0</v>
      </c>
      <c r="N6505" s="67" t="str">
        <f t="shared" ca="1" si="848"/>
        <v/>
      </c>
      <c r="O6505" s="70" t="str">
        <f t="shared" ca="1" si="849"/>
        <v/>
      </c>
      <c r="P6505" s="70" t="str">
        <f t="shared" ca="1" si="850"/>
        <v/>
      </c>
      <c r="Q6505" s="71" t="str">
        <f t="shared" si="851"/>
        <v/>
      </c>
    </row>
    <row r="6506" spans="2:17" x14ac:dyDescent="0.2">
      <c r="B6506">
        <f t="shared" ca="1" si="852"/>
        <v>3</v>
      </c>
      <c r="G6506" t="str">
        <f t="shared" ca="1" si="847"/>
        <v/>
      </c>
      <c r="H6506">
        <f t="shared" si="853"/>
        <v>0</v>
      </c>
      <c r="N6506" s="67" t="str">
        <f t="shared" ca="1" si="848"/>
        <v/>
      </c>
      <c r="O6506" s="70" t="str">
        <f t="shared" ca="1" si="849"/>
        <v/>
      </c>
      <c r="P6506" s="70" t="str">
        <f t="shared" ca="1" si="850"/>
        <v/>
      </c>
      <c r="Q6506" s="71" t="str">
        <f t="shared" si="851"/>
        <v/>
      </c>
    </row>
    <row r="6507" spans="2:17" x14ac:dyDescent="0.2">
      <c r="B6507">
        <f t="shared" ca="1" si="852"/>
        <v>3</v>
      </c>
      <c r="G6507" t="str">
        <f t="shared" ca="1" si="847"/>
        <v/>
      </c>
      <c r="H6507">
        <f t="shared" si="853"/>
        <v>0</v>
      </c>
      <c r="N6507" s="67" t="str">
        <f t="shared" ca="1" si="848"/>
        <v/>
      </c>
      <c r="O6507" s="70" t="str">
        <f t="shared" ca="1" si="849"/>
        <v/>
      </c>
      <c r="P6507" s="70" t="str">
        <f t="shared" ca="1" si="850"/>
        <v/>
      </c>
      <c r="Q6507" s="71" t="str">
        <f t="shared" si="851"/>
        <v/>
      </c>
    </row>
    <row r="6508" spans="2:17" x14ac:dyDescent="0.2">
      <c r="B6508">
        <f t="shared" ca="1" si="852"/>
        <v>3</v>
      </c>
      <c r="G6508" t="str">
        <f t="shared" ca="1" si="847"/>
        <v/>
      </c>
      <c r="H6508">
        <f t="shared" si="853"/>
        <v>0</v>
      </c>
      <c r="N6508" s="67" t="str">
        <f t="shared" ca="1" si="848"/>
        <v/>
      </c>
      <c r="O6508" s="70" t="str">
        <f t="shared" ca="1" si="849"/>
        <v/>
      </c>
      <c r="P6508" s="70" t="str">
        <f t="shared" ca="1" si="850"/>
        <v/>
      </c>
      <c r="Q6508" s="71" t="str">
        <f t="shared" si="851"/>
        <v/>
      </c>
    </row>
    <row r="6509" spans="2:17" x14ac:dyDescent="0.2">
      <c r="B6509">
        <f t="shared" ca="1" si="852"/>
        <v>3</v>
      </c>
      <c r="G6509" t="str">
        <f t="shared" ca="1" si="847"/>
        <v/>
      </c>
      <c r="H6509">
        <f t="shared" si="853"/>
        <v>0</v>
      </c>
      <c r="N6509" s="67" t="str">
        <f t="shared" ca="1" si="848"/>
        <v/>
      </c>
      <c r="O6509" s="70" t="str">
        <f t="shared" ca="1" si="849"/>
        <v/>
      </c>
      <c r="P6509" s="70" t="str">
        <f t="shared" ca="1" si="850"/>
        <v/>
      </c>
      <c r="Q6509" s="71" t="str">
        <f t="shared" si="851"/>
        <v/>
      </c>
    </row>
    <row r="6510" spans="2:17" x14ac:dyDescent="0.2">
      <c r="B6510">
        <f t="shared" ca="1" si="852"/>
        <v>3</v>
      </c>
      <c r="G6510" t="str">
        <f t="shared" ca="1" si="847"/>
        <v/>
      </c>
      <c r="H6510">
        <f t="shared" si="853"/>
        <v>0</v>
      </c>
      <c r="N6510" s="67" t="str">
        <f t="shared" ca="1" si="848"/>
        <v/>
      </c>
      <c r="O6510" s="70" t="str">
        <f t="shared" ca="1" si="849"/>
        <v/>
      </c>
      <c r="P6510" s="70" t="str">
        <f t="shared" ca="1" si="850"/>
        <v/>
      </c>
      <c r="Q6510" s="71" t="str">
        <f t="shared" si="851"/>
        <v/>
      </c>
    </row>
    <row r="6511" spans="2:17" x14ac:dyDescent="0.2">
      <c r="B6511">
        <f t="shared" ca="1" si="852"/>
        <v>3</v>
      </c>
      <c r="G6511" t="str">
        <f t="shared" ca="1" si="847"/>
        <v/>
      </c>
      <c r="H6511">
        <f t="shared" si="853"/>
        <v>0</v>
      </c>
      <c r="N6511" s="67" t="str">
        <f t="shared" ca="1" si="848"/>
        <v/>
      </c>
      <c r="O6511" s="70" t="str">
        <f t="shared" ca="1" si="849"/>
        <v/>
      </c>
      <c r="P6511" s="70" t="str">
        <f t="shared" ca="1" si="850"/>
        <v/>
      </c>
      <c r="Q6511" s="71" t="str">
        <f t="shared" si="851"/>
        <v/>
      </c>
    </row>
    <row r="6512" spans="2:17" x14ac:dyDescent="0.2">
      <c r="B6512">
        <f t="shared" ca="1" si="852"/>
        <v>3</v>
      </c>
      <c r="G6512" t="str">
        <f t="shared" ref="G6512:G6575" ca="1" si="854">IF(B6512=B6511+1,MID(A6514,29,FIND("Kockázatkezelés",A6514)-30)*1,"")</f>
        <v/>
      </c>
      <c r="H6512">
        <f t="shared" si="853"/>
        <v>0</v>
      </c>
      <c r="N6512" s="67" t="str">
        <f t="shared" ca="1" si="848"/>
        <v/>
      </c>
      <c r="O6512" s="70" t="str">
        <f t="shared" ca="1" si="849"/>
        <v/>
      </c>
      <c r="P6512" s="70" t="str">
        <f t="shared" ca="1" si="850"/>
        <v/>
      </c>
      <c r="Q6512" s="71" t="str">
        <f t="shared" si="851"/>
        <v/>
      </c>
    </row>
    <row r="6513" spans="2:17" x14ac:dyDescent="0.2">
      <c r="B6513">
        <f t="shared" ca="1" si="852"/>
        <v>3</v>
      </c>
      <c r="G6513" t="str">
        <f t="shared" ca="1" si="854"/>
        <v/>
      </c>
      <c r="H6513">
        <f t="shared" si="853"/>
        <v>0</v>
      </c>
      <c r="N6513" s="67" t="str">
        <f t="shared" ca="1" si="848"/>
        <v/>
      </c>
      <c r="O6513" s="70" t="str">
        <f t="shared" ca="1" si="849"/>
        <v/>
      </c>
      <c r="P6513" s="70" t="str">
        <f t="shared" ca="1" si="850"/>
        <v/>
      </c>
      <c r="Q6513" s="71" t="str">
        <f t="shared" si="851"/>
        <v/>
      </c>
    </row>
    <row r="6514" spans="2:17" x14ac:dyDescent="0.2">
      <c r="B6514">
        <f t="shared" ca="1" si="852"/>
        <v>3</v>
      </c>
      <c r="G6514" t="str">
        <f t="shared" ca="1" si="854"/>
        <v/>
      </c>
      <c r="H6514">
        <f t="shared" si="853"/>
        <v>0</v>
      </c>
      <c r="N6514" s="67" t="str">
        <f t="shared" ca="1" si="848"/>
        <v/>
      </c>
      <c r="O6514" s="70" t="str">
        <f t="shared" ca="1" si="849"/>
        <v/>
      </c>
      <c r="P6514" s="70" t="str">
        <f t="shared" ca="1" si="850"/>
        <v/>
      </c>
      <c r="Q6514" s="71" t="str">
        <f t="shared" si="851"/>
        <v/>
      </c>
    </row>
    <row r="6515" spans="2:17" x14ac:dyDescent="0.2">
      <c r="B6515">
        <f t="shared" ca="1" si="852"/>
        <v>3</v>
      </c>
      <c r="G6515" t="str">
        <f t="shared" ca="1" si="854"/>
        <v/>
      </c>
      <c r="H6515">
        <f t="shared" si="853"/>
        <v>0</v>
      </c>
      <c r="N6515" s="67" t="str">
        <f t="shared" ca="1" si="848"/>
        <v/>
      </c>
      <c r="O6515" s="70" t="str">
        <f t="shared" ca="1" si="849"/>
        <v/>
      </c>
      <c r="P6515" s="70" t="str">
        <f t="shared" ca="1" si="850"/>
        <v/>
      </c>
      <c r="Q6515" s="71" t="str">
        <f t="shared" si="851"/>
        <v/>
      </c>
    </row>
    <row r="6516" spans="2:17" x14ac:dyDescent="0.2">
      <c r="B6516">
        <f t="shared" ca="1" si="852"/>
        <v>3</v>
      </c>
      <c r="G6516" t="str">
        <f t="shared" ca="1" si="854"/>
        <v/>
      </c>
      <c r="H6516">
        <f t="shared" si="853"/>
        <v>0</v>
      </c>
      <c r="N6516" s="67" t="str">
        <f t="shared" ca="1" si="848"/>
        <v/>
      </c>
      <c r="O6516" s="70" t="str">
        <f t="shared" ca="1" si="849"/>
        <v/>
      </c>
      <c r="P6516" s="70" t="str">
        <f t="shared" ca="1" si="850"/>
        <v/>
      </c>
      <c r="Q6516" s="71" t="str">
        <f t="shared" si="851"/>
        <v/>
      </c>
    </row>
    <row r="6517" spans="2:17" x14ac:dyDescent="0.2">
      <c r="B6517">
        <f t="shared" ca="1" si="852"/>
        <v>3</v>
      </c>
      <c r="G6517" t="str">
        <f t="shared" ca="1" si="854"/>
        <v/>
      </c>
      <c r="H6517">
        <f t="shared" si="853"/>
        <v>0</v>
      </c>
      <c r="N6517" s="67" t="str">
        <f t="shared" ca="1" si="848"/>
        <v/>
      </c>
      <c r="O6517" s="70" t="str">
        <f t="shared" ca="1" si="849"/>
        <v/>
      </c>
      <c r="P6517" s="70" t="str">
        <f t="shared" ca="1" si="850"/>
        <v/>
      </c>
      <c r="Q6517" s="71" t="str">
        <f t="shared" si="851"/>
        <v/>
      </c>
    </row>
    <row r="6518" spans="2:17" x14ac:dyDescent="0.2">
      <c r="B6518">
        <f t="shared" ca="1" si="852"/>
        <v>3</v>
      </c>
      <c r="G6518" t="str">
        <f t="shared" ca="1" si="854"/>
        <v/>
      </c>
      <c r="H6518">
        <f t="shared" si="853"/>
        <v>0</v>
      </c>
      <c r="N6518" s="67" t="str">
        <f t="shared" ca="1" si="848"/>
        <v/>
      </c>
      <c r="O6518" s="70" t="str">
        <f t="shared" ca="1" si="849"/>
        <v/>
      </c>
      <c r="P6518" s="70" t="str">
        <f t="shared" ca="1" si="850"/>
        <v/>
      </c>
      <c r="Q6518" s="71" t="str">
        <f t="shared" si="851"/>
        <v/>
      </c>
    </row>
    <row r="6519" spans="2:17" x14ac:dyDescent="0.2">
      <c r="B6519">
        <f t="shared" ca="1" si="852"/>
        <v>3</v>
      </c>
      <c r="G6519" t="str">
        <f t="shared" ca="1" si="854"/>
        <v/>
      </c>
      <c r="H6519">
        <f t="shared" si="853"/>
        <v>0</v>
      </c>
      <c r="N6519" s="67" t="str">
        <f t="shared" ca="1" si="848"/>
        <v/>
      </c>
      <c r="O6519" s="70" t="str">
        <f t="shared" ca="1" si="849"/>
        <v/>
      </c>
      <c r="P6519" s="70" t="str">
        <f t="shared" ca="1" si="850"/>
        <v/>
      </c>
      <c r="Q6519" s="71" t="str">
        <f t="shared" si="851"/>
        <v/>
      </c>
    </row>
    <row r="6520" spans="2:17" x14ac:dyDescent="0.2">
      <c r="B6520">
        <f t="shared" ca="1" si="852"/>
        <v>3</v>
      </c>
      <c r="G6520" t="str">
        <f t="shared" ca="1" si="854"/>
        <v/>
      </c>
      <c r="H6520">
        <f t="shared" si="853"/>
        <v>0</v>
      </c>
      <c r="N6520" s="67" t="str">
        <f t="shared" ca="1" si="848"/>
        <v/>
      </c>
      <c r="O6520" s="70" t="str">
        <f t="shared" ca="1" si="849"/>
        <v/>
      </c>
      <c r="P6520" s="70" t="str">
        <f t="shared" ca="1" si="850"/>
        <v/>
      </c>
      <c r="Q6520" s="71" t="str">
        <f t="shared" si="851"/>
        <v/>
      </c>
    </row>
    <row r="6521" spans="2:17" x14ac:dyDescent="0.2">
      <c r="B6521">
        <f t="shared" ca="1" si="852"/>
        <v>3</v>
      </c>
      <c r="G6521" t="str">
        <f t="shared" ca="1" si="854"/>
        <v/>
      </c>
      <c r="H6521">
        <f t="shared" si="853"/>
        <v>0</v>
      </c>
      <c r="N6521" s="67" t="str">
        <f t="shared" ca="1" si="848"/>
        <v/>
      </c>
      <c r="O6521" s="70" t="str">
        <f t="shared" ca="1" si="849"/>
        <v/>
      </c>
      <c r="P6521" s="70" t="str">
        <f t="shared" ca="1" si="850"/>
        <v/>
      </c>
      <c r="Q6521" s="71" t="str">
        <f t="shared" si="851"/>
        <v/>
      </c>
    </row>
    <row r="6522" spans="2:17" x14ac:dyDescent="0.2">
      <c r="B6522">
        <f t="shared" ca="1" si="852"/>
        <v>3</v>
      </c>
      <c r="G6522" t="str">
        <f t="shared" ca="1" si="854"/>
        <v/>
      </c>
      <c r="H6522">
        <f t="shared" si="853"/>
        <v>0</v>
      </c>
      <c r="N6522" s="67" t="str">
        <f t="shared" ca="1" si="848"/>
        <v/>
      </c>
      <c r="O6522" s="70" t="str">
        <f t="shared" ca="1" si="849"/>
        <v/>
      </c>
      <c r="P6522" s="70" t="str">
        <f t="shared" ca="1" si="850"/>
        <v/>
      </c>
      <c r="Q6522" s="71" t="str">
        <f t="shared" si="851"/>
        <v/>
      </c>
    </row>
    <row r="6523" spans="2:17" x14ac:dyDescent="0.2">
      <c r="B6523">
        <f t="shared" ca="1" si="852"/>
        <v>3</v>
      </c>
      <c r="G6523" t="str">
        <f t="shared" ca="1" si="854"/>
        <v/>
      </c>
      <c r="H6523">
        <f t="shared" si="853"/>
        <v>0</v>
      </c>
      <c r="N6523" s="67" t="str">
        <f t="shared" ca="1" si="848"/>
        <v/>
      </c>
      <c r="O6523" s="70" t="str">
        <f t="shared" ca="1" si="849"/>
        <v/>
      </c>
      <c r="P6523" s="70" t="str">
        <f t="shared" ca="1" si="850"/>
        <v/>
      </c>
      <c r="Q6523" s="71" t="str">
        <f t="shared" si="851"/>
        <v/>
      </c>
    </row>
    <row r="6524" spans="2:17" x14ac:dyDescent="0.2">
      <c r="B6524">
        <f t="shared" ca="1" si="852"/>
        <v>3</v>
      </c>
      <c r="G6524" t="str">
        <f t="shared" ca="1" si="854"/>
        <v/>
      </c>
      <c r="H6524">
        <f t="shared" si="853"/>
        <v>0</v>
      </c>
      <c r="N6524" s="67" t="str">
        <f t="shared" ca="1" si="848"/>
        <v/>
      </c>
      <c r="O6524" s="70" t="str">
        <f t="shared" ca="1" si="849"/>
        <v/>
      </c>
      <c r="P6524" s="70" t="str">
        <f t="shared" ca="1" si="850"/>
        <v/>
      </c>
      <c r="Q6524" s="71" t="str">
        <f t="shared" si="851"/>
        <v/>
      </c>
    </row>
    <row r="6525" spans="2:17" x14ac:dyDescent="0.2">
      <c r="B6525">
        <f t="shared" ca="1" si="852"/>
        <v>3</v>
      </c>
      <c r="G6525" t="str">
        <f t="shared" ca="1" si="854"/>
        <v/>
      </c>
      <c r="H6525">
        <f t="shared" si="853"/>
        <v>0</v>
      </c>
      <c r="N6525" s="67" t="str">
        <f t="shared" ca="1" si="848"/>
        <v/>
      </c>
      <c r="O6525" s="70" t="str">
        <f t="shared" ca="1" si="849"/>
        <v/>
      </c>
      <c r="P6525" s="70" t="str">
        <f t="shared" ca="1" si="850"/>
        <v/>
      </c>
      <c r="Q6525" s="71" t="str">
        <f t="shared" si="851"/>
        <v/>
      </c>
    </row>
    <row r="6526" spans="2:17" x14ac:dyDescent="0.2">
      <c r="B6526">
        <f t="shared" ca="1" si="852"/>
        <v>3</v>
      </c>
      <c r="G6526" t="str">
        <f t="shared" ca="1" si="854"/>
        <v/>
      </c>
      <c r="H6526">
        <f t="shared" si="853"/>
        <v>0</v>
      </c>
      <c r="N6526" s="67" t="str">
        <f t="shared" ca="1" si="848"/>
        <v/>
      </c>
      <c r="O6526" s="70" t="str">
        <f t="shared" ca="1" si="849"/>
        <v/>
      </c>
      <c r="P6526" s="70" t="str">
        <f t="shared" ca="1" si="850"/>
        <v/>
      </c>
      <c r="Q6526" s="71" t="str">
        <f t="shared" si="851"/>
        <v/>
      </c>
    </row>
    <row r="6527" spans="2:17" x14ac:dyDescent="0.2">
      <c r="B6527">
        <f t="shared" ca="1" si="852"/>
        <v>3</v>
      </c>
      <c r="G6527" t="str">
        <f t="shared" ca="1" si="854"/>
        <v/>
      </c>
      <c r="H6527">
        <f t="shared" si="853"/>
        <v>0</v>
      </c>
      <c r="N6527" s="67" t="str">
        <f t="shared" ca="1" si="848"/>
        <v/>
      </c>
      <c r="O6527" s="70" t="str">
        <f t="shared" ca="1" si="849"/>
        <v/>
      </c>
      <c r="P6527" s="70" t="str">
        <f t="shared" ca="1" si="850"/>
        <v/>
      </c>
      <c r="Q6527" s="71" t="str">
        <f t="shared" si="851"/>
        <v/>
      </c>
    </row>
    <row r="6528" spans="2:17" x14ac:dyDescent="0.2">
      <c r="B6528">
        <f t="shared" ca="1" si="852"/>
        <v>3</v>
      </c>
      <c r="G6528" t="str">
        <f t="shared" ca="1" si="854"/>
        <v/>
      </c>
      <c r="H6528">
        <f t="shared" si="853"/>
        <v>0</v>
      </c>
      <c r="N6528" s="67" t="str">
        <f t="shared" ca="1" si="848"/>
        <v/>
      </c>
      <c r="O6528" s="70" t="str">
        <f t="shared" ca="1" si="849"/>
        <v/>
      </c>
      <c r="P6528" s="70" t="str">
        <f t="shared" ca="1" si="850"/>
        <v/>
      </c>
      <c r="Q6528" s="71" t="str">
        <f t="shared" si="851"/>
        <v/>
      </c>
    </row>
    <row r="6529" spans="2:17" x14ac:dyDescent="0.2">
      <c r="B6529">
        <f t="shared" ca="1" si="852"/>
        <v>3</v>
      </c>
      <c r="G6529" t="str">
        <f t="shared" ca="1" si="854"/>
        <v/>
      </c>
      <c r="H6529">
        <f t="shared" si="853"/>
        <v>0</v>
      </c>
      <c r="N6529" s="67" t="str">
        <f t="shared" ca="1" si="848"/>
        <v/>
      </c>
      <c r="O6529" s="70" t="str">
        <f t="shared" ca="1" si="849"/>
        <v/>
      </c>
      <c r="P6529" s="70" t="str">
        <f t="shared" ca="1" si="850"/>
        <v/>
      </c>
      <c r="Q6529" s="71" t="str">
        <f t="shared" si="851"/>
        <v/>
      </c>
    </row>
    <row r="6530" spans="2:17" x14ac:dyDescent="0.2">
      <c r="B6530">
        <f t="shared" ca="1" si="852"/>
        <v>3</v>
      </c>
      <c r="G6530" t="str">
        <f t="shared" ca="1" si="854"/>
        <v/>
      </c>
      <c r="H6530">
        <f t="shared" si="853"/>
        <v>0</v>
      </c>
      <c r="N6530" s="67" t="str">
        <f t="shared" ref="N6530:N6593" ca="1" si="855">IF(ISERROR(VLOOKUP($K6530,$B:$G,AA$2,FALSE)),"",VLOOKUP($K6530,$B:$G,AA$2,FALSE))</f>
        <v/>
      </c>
      <c r="O6530" s="70" t="str">
        <f t="shared" ref="O6530:O6593" ca="1" si="856">IF(ISERROR(VLOOKUP($K6530,$B:$G,AB$2,FALSE)),"",VLOOKUP($K6530,$B:$G,AB$2,FALSE))</f>
        <v/>
      </c>
      <c r="P6530" s="70" t="str">
        <f t="shared" ref="P6530:P6593" ca="1" si="857">IF(ISERROR(VLOOKUP($K6530,$B:$G,AC$2,FALSE)),"",VLOOKUP($K6530,$B:$G,AC$2,FALSE))</f>
        <v/>
      </c>
      <c r="Q6530" s="71" t="str">
        <f t="shared" ref="Q6530:Q6593" si="858">IF(L6530=0,"",(ROUND(IF(ISERROR(VLOOKUP($K6530,$B:$G,AD$2,FALSE)),"terület?",VLOOKUP($K6530,$B:$G,AD$2,FALSE)),2)))</f>
        <v/>
      </c>
    </row>
    <row r="6531" spans="2:17" x14ac:dyDescent="0.2">
      <c r="B6531">
        <f t="shared" ref="B6531:B6594" ca="1" si="859">IF(AND(LEFT(A6531,6)="Blokk:",RIGHT(A6531,10)&lt;&gt;"módosított",LEFT(A6532,11)="Táblaadatok",H6531&gt;0),B6530+1,B6530)</f>
        <v>3</v>
      </c>
      <c r="G6531" t="str">
        <f t="shared" ca="1" si="854"/>
        <v/>
      </c>
      <c r="H6531">
        <f t="shared" si="853"/>
        <v>0</v>
      </c>
      <c r="N6531" s="67" t="str">
        <f t="shared" ca="1" si="855"/>
        <v/>
      </c>
      <c r="O6531" s="70" t="str">
        <f t="shared" ca="1" si="856"/>
        <v/>
      </c>
      <c r="P6531" s="70" t="str">
        <f t="shared" ca="1" si="857"/>
        <v/>
      </c>
      <c r="Q6531" s="71" t="str">
        <f t="shared" si="858"/>
        <v/>
      </c>
    </row>
    <row r="6532" spans="2:17" x14ac:dyDescent="0.2">
      <c r="B6532">
        <f t="shared" ca="1" si="859"/>
        <v>3</v>
      </c>
      <c r="G6532" t="str">
        <f t="shared" ca="1" si="854"/>
        <v/>
      </c>
      <c r="H6532">
        <f t="shared" ref="H6532:H6595" si="860">IF(ISNA(VLOOKUP(MID(A6533,40,5),AE:AF,2,0)),0,1)</f>
        <v>0</v>
      </c>
      <c r="N6532" s="67" t="str">
        <f t="shared" ca="1" si="855"/>
        <v/>
      </c>
      <c r="O6532" s="70" t="str">
        <f t="shared" ca="1" si="856"/>
        <v/>
      </c>
      <c r="P6532" s="70" t="str">
        <f t="shared" ca="1" si="857"/>
        <v/>
      </c>
      <c r="Q6532" s="71" t="str">
        <f t="shared" si="858"/>
        <v/>
      </c>
    </row>
    <row r="6533" spans="2:17" x14ac:dyDescent="0.2">
      <c r="B6533">
        <f t="shared" ca="1" si="859"/>
        <v>3</v>
      </c>
      <c r="G6533" t="str">
        <f t="shared" ca="1" si="854"/>
        <v/>
      </c>
      <c r="H6533">
        <f t="shared" si="860"/>
        <v>0</v>
      </c>
      <c r="N6533" s="67" t="str">
        <f t="shared" ca="1" si="855"/>
        <v/>
      </c>
      <c r="O6533" s="70" t="str">
        <f t="shared" ca="1" si="856"/>
        <v/>
      </c>
      <c r="P6533" s="70" t="str">
        <f t="shared" ca="1" si="857"/>
        <v/>
      </c>
      <c r="Q6533" s="71" t="str">
        <f t="shared" si="858"/>
        <v/>
      </c>
    </row>
    <row r="6534" spans="2:17" x14ac:dyDescent="0.2">
      <c r="B6534">
        <f t="shared" ca="1" si="859"/>
        <v>3</v>
      </c>
      <c r="G6534" t="str">
        <f t="shared" ca="1" si="854"/>
        <v/>
      </c>
      <c r="H6534">
        <f t="shared" si="860"/>
        <v>0</v>
      </c>
      <c r="N6534" s="67" t="str">
        <f t="shared" ca="1" si="855"/>
        <v/>
      </c>
      <c r="O6534" s="70" t="str">
        <f t="shared" ca="1" si="856"/>
        <v/>
      </c>
      <c r="P6534" s="70" t="str">
        <f t="shared" ca="1" si="857"/>
        <v/>
      </c>
      <c r="Q6534" s="71" t="str">
        <f t="shared" si="858"/>
        <v/>
      </c>
    </row>
    <row r="6535" spans="2:17" x14ac:dyDescent="0.2">
      <c r="B6535">
        <f t="shared" ca="1" si="859"/>
        <v>3</v>
      </c>
      <c r="G6535" t="str">
        <f t="shared" ca="1" si="854"/>
        <v/>
      </c>
      <c r="H6535">
        <f t="shared" si="860"/>
        <v>0</v>
      </c>
      <c r="N6535" s="67" t="str">
        <f t="shared" ca="1" si="855"/>
        <v/>
      </c>
      <c r="O6535" s="70" t="str">
        <f t="shared" ca="1" si="856"/>
        <v/>
      </c>
      <c r="P6535" s="70" t="str">
        <f t="shared" ca="1" si="857"/>
        <v/>
      </c>
      <c r="Q6535" s="71" t="str">
        <f t="shared" si="858"/>
        <v/>
      </c>
    </row>
    <row r="6536" spans="2:17" x14ac:dyDescent="0.2">
      <c r="B6536">
        <f t="shared" ca="1" si="859"/>
        <v>3</v>
      </c>
      <c r="G6536" t="str">
        <f t="shared" ca="1" si="854"/>
        <v/>
      </c>
      <c r="H6536">
        <f t="shared" si="860"/>
        <v>0</v>
      </c>
      <c r="N6536" s="67" t="str">
        <f t="shared" ca="1" si="855"/>
        <v/>
      </c>
      <c r="O6536" s="70" t="str">
        <f t="shared" ca="1" si="856"/>
        <v/>
      </c>
      <c r="P6536" s="70" t="str">
        <f t="shared" ca="1" si="857"/>
        <v/>
      </c>
      <c r="Q6536" s="71" t="str">
        <f t="shared" si="858"/>
        <v/>
      </c>
    </row>
    <row r="6537" spans="2:17" x14ac:dyDescent="0.2">
      <c r="B6537">
        <f t="shared" ca="1" si="859"/>
        <v>3</v>
      </c>
      <c r="G6537" t="str">
        <f t="shared" ca="1" si="854"/>
        <v/>
      </c>
      <c r="H6537">
        <f t="shared" si="860"/>
        <v>0</v>
      </c>
      <c r="N6537" s="67" t="str">
        <f t="shared" ca="1" si="855"/>
        <v/>
      </c>
      <c r="O6537" s="70" t="str">
        <f t="shared" ca="1" si="856"/>
        <v/>
      </c>
      <c r="P6537" s="70" t="str">
        <f t="shared" ca="1" si="857"/>
        <v/>
      </c>
      <c r="Q6537" s="71" t="str">
        <f t="shared" si="858"/>
        <v/>
      </c>
    </row>
    <row r="6538" spans="2:17" x14ac:dyDescent="0.2">
      <c r="B6538">
        <f t="shared" ca="1" si="859"/>
        <v>3</v>
      </c>
      <c r="G6538" t="str">
        <f t="shared" ca="1" si="854"/>
        <v/>
      </c>
      <c r="H6538">
        <f t="shared" si="860"/>
        <v>0</v>
      </c>
      <c r="N6538" s="67" t="str">
        <f t="shared" ca="1" si="855"/>
        <v/>
      </c>
      <c r="O6538" s="70" t="str">
        <f t="shared" ca="1" si="856"/>
        <v/>
      </c>
      <c r="P6538" s="70" t="str">
        <f t="shared" ca="1" si="857"/>
        <v/>
      </c>
      <c r="Q6538" s="71" t="str">
        <f t="shared" si="858"/>
        <v/>
      </c>
    </row>
    <row r="6539" spans="2:17" x14ac:dyDescent="0.2">
      <c r="B6539">
        <f t="shared" ca="1" si="859"/>
        <v>3</v>
      </c>
      <c r="G6539" t="str">
        <f t="shared" ca="1" si="854"/>
        <v/>
      </c>
      <c r="H6539">
        <f t="shared" si="860"/>
        <v>0</v>
      </c>
      <c r="N6539" s="67" t="str">
        <f t="shared" ca="1" si="855"/>
        <v/>
      </c>
      <c r="O6539" s="70" t="str">
        <f t="shared" ca="1" si="856"/>
        <v/>
      </c>
      <c r="P6539" s="70" t="str">
        <f t="shared" ca="1" si="857"/>
        <v/>
      </c>
      <c r="Q6539" s="71" t="str">
        <f t="shared" si="858"/>
        <v/>
      </c>
    </row>
    <row r="6540" spans="2:17" x14ac:dyDescent="0.2">
      <c r="B6540">
        <f t="shared" ca="1" si="859"/>
        <v>3</v>
      </c>
      <c r="G6540" t="str">
        <f t="shared" ca="1" si="854"/>
        <v/>
      </c>
      <c r="H6540">
        <f t="shared" si="860"/>
        <v>0</v>
      </c>
      <c r="N6540" s="67" t="str">
        <f t="shared" ca="1" si="855"/>
        <v/>
      </c>
      <c r="O6540" s="70" t="str">
        <f t="shared" ca="1" si="856"/>
        <v/>
      </c>
      <c r="P6540" s="70" t="str">
        <f t="shared" ca="1" si="857"/>
        <v/>
      </c>
      <c r="Q6540" s="71" t="str">
        <f t="shared" si="858"/>
        <v/>
      </c>
    </row>
    <row r="6541" spans="2:17" x14ac:dyDescent="0.2">
      <c r="B6541">
        <f t="shared" ca="1" si="859"/>
        <v>3</v>
      </c>
      <c r="G6541" t="str">
        <f t="shared" ca="1" si="854"/>
        <v/>
      </c>
      <c r="H6541">
        <f t="shared" si="860"/>
        <v>0</v>
      </c>
      <c r="N6541" s="67" t="str">
        <f t="shared" ca="1" si="855"/>
        <v/>
      </c>
      <c r="O6541" s="70" t="str">
        <f t="shared" ca="1" si="856"/>
        <v/>
      </c>
      <c r="P6541" s="70" t="str">
        <f t="shared" ca="1" si="857"/>
        <v/>
      </c>
      <c r="Q6541" s="71" t="str">
        <f t="shared" si="858"/>
        <v/>
      </c>
    </row>
    <row r="6542" spans="2:17" x14ac:dyDescent="0.2">
      <c r="B6542">
        <f t="shared" ca="1" si="859"/>
        <v>3</v>
      </c>
      <c r="G6542" t="str">
        <f t="shared" ca="1" si="854"/>
        <v/>
      </c>
      <c r="H6542">
        <f t="shared" si="860"/>
        <v>0</v>
      </c>
      <c r="N6542" s="67" t="str">
        <f t="shared" ca="1" si="855"/>
        <v/>
      </c>
      <c r="O6542" s="70" t="str">
        <f t="shared" ca="1" si="856"/>
        <v/>
      </c>
      <c r="P6542" s="70" t="str">
        <f t="shared" ca="1" si="857"/>
        <v/>
      </c>
      <c r="Q6542" s="71" t="str">
        <f t="shared" si="858"/>
        <v/>
      </c>
    </row>
    <row r="6543" spans="2:17" x14ac:dyDescent="0.2">
      <c r="B6543">
        <f t="shared" ca="1" si="859"/>
        <v>3</v>
      </c>
      <c r="G6543" t="str">
        <f t="shared" ca="1" si="854"/>
        <v/>
      </c>
      <c r="H6543">
        <f t="shared" si="860"/>
        <v>0</v>
      </c>
      <c r="N6543" s="67" t="str">
        <f t="shared" ca="1" si="855"/>
        <v/>
      </c>
      <c r="O6543" s="70" t="str">
        <f t="shared" ca="1" si="856"/>
        <v/>
      </c>
      <c r="P6543" s="70" t="str">
        <f t="shared" ca="1" si="857"/>
        <v/>
      </c>
      <c r="Q6543" s="71" t="str">
        <f t="shared" si="858"/>
        <v/>
      </c>
    </row>
    <row r="6544" spans="2:17" x14ac:dyDescent="0.2">
      <c r="B6544">
        <f t="shared" ca="1" si="859"/>
        <v>3</v>
      </c>
      <c r="G6544" t="str">
        <f t="shared" ca="1" si="854"/>
        <v/>
      </c>
      <c r="H6544">
        <f t="shared" si="860"/>
        <v>0</v>
      </c>
      <c r="N6544" s="67" t="str">
        <f t="shared" ca="1" si="855"/>
        <v/>
      </c>
      <c r="O6544" s="70" t="str">
        <f t="shared" ca="1" si="856"/>
        <v/>
      </c>
      <c r="P6544" s="70" t="str">
        <f t="shared" ca="1" si="857"/>
        <v/>
      </c>
      <c r="Q6544" s="71" t="str">
        <f t="shared" si="858"/>
        <v/>
      </c>
    </row>
    <row r="6545" spans="2:17" x14ac:dyDescent="0.2">
      <c r="B6545">
        <f t="shared" ca="1" si="859"/>
        <v>3</v>
      </c>
      <c r="G6545" t="str">
        <f t="shared" ca="1" si="854"/>
        <v/>
      </c>
      <c r="H6545">
        <f t="shared" si="860"/>
        <v>0</v>
      </c>
      <c r="N6545" s="67" t="str">
        <f t="shared" ca="1" si="855"/>
        <v/>
      </c>
      <c r="O6545" s="70" t="str">
        <f t="shared" ca="1" si="856"/>
        <v/>
      </c>
      <c r="P6545" s="70" t="str">
        <f t="shared" ca="1" si="857"/>
        <v/>
      </c>
      <c r="Q6545" s="71" t="str">
        <f t="shared" si="858"/>
        <v/>
      </c>
    </row>
    <row r="6546" spans="2:17" x14ac:dyDescent="0.2">
      <c r="B6546">
        <f t="shared" ca="1" si="859"/>
        <v>3</v>
      </c>
      <c r="G6546" t="str">
        <f t="shared" ca="1" si="854"/>
        <v/>
      </c>
      <c r="H6546">
        <f t="shared" si="860"/>
        <v>0</v>
      </c>
      <c r="N6546" s="67" t="str">
        <f t="shared" ca="1" si="855"/>
        <v/>
      </c>
      <c r="O6546" s="70" t="str">
        <f t="shared" ca="1" si="856"/>
        <v/>
      </c>
      <c r="P6546" s="70" t="str">
        <f t="shared" ca="1" si="857"/>
        <v/>
      </c>
      <c r="Q6546" s="71" t="str">
        <f t="shared" si="858"/>
        <v/>
      </c>
    </row>
    <row r="6547" spans="2:17" x14ac:dyDescent="0.2">
      <c r="B6547">
        <f t="shared" ca="1" si="859"/>
        <v>3</v>
      </c>
      <c r="G6547" t="str">
        <f t="shared" ca="1" si="854"/>
        <v/>
      </c>
      <c r="H6547">
        <f t="shared" si="860"/>
        <v>0</v>
      </c>
      <c r="N6547" s="67" t="str">
        <f t="shared" ca="1" si="855"/>
        <v/>
      </c>
      <c r="O6547" s="70" t="str">
        <f t="shared" ca="1" si="856"/>
        <v/>
      </c>
      <c r="P6547" s="70" t="str">
        <f t="shared" ca="1" si="857"/>
        <v/>
      </c>
      <c r="Q6547" s="71" t="str">
        <f t="shared" si="858"/>
        <v/>
      </c>
    </row>
    <row r="6548" spans="2:17" x14ac:dyDescent="0.2">
      <c r="B6548">
        <f t="shared" ca="1" si="859"/>
        <v>3</v>
      </c>
      <c r="G6548" t="str">
        <f t="shared" ca="1" si="854"/>
        <v/>
      </c>
      <c r="H6548">
        <f t="shared" si="860"/>
        <v>0</v>
      </c>
      <c r="N6548" s="67" t="str">
        <f t="shared" ca="1" si="855"/>
        <v/>
      </c>
      <c r="O6548" s="70" t="str">
        <f t="shared" ca="1" si="856"/>
        <v/>
      </c>
      <c r="P6548" s="70" t="str">
        <f t="shared" ca="1" si="857"/>
        <v/>
      </c>
      <c r="Q6548" s="71" t="str">
        <f t="shared" si="858"/>
        <v/>
      </c>
    </row>
    <row r="6549" spans="2:17" x14ac:dyDescent="0.2">
      <c r="B6549">
        <f t="shared" ca="1" si="859"/>
        <v>3</v>
      </c>
      <c r="G6549" t="str">
        <f t="shared" ca="1" si="854"/>
        <v/>
      </c>
      <c r="H6549">
        <f t="shared" si="860"/>
        <v>0</v>
      </c>
      <c r="N6549" s="67" t="str">
        <f t="shared" ca="1" si="855"/>
        <v/>
      </c>
      <c r="O6549" s="70" t="str">
        <f t="shared" ca="1" si="856"/>
        <v/>
      </c>
      <c r="P6549" s="70" t="str">
        <f t="shared" ca="1" si="857"/>
        <v/>
      </c>
      <c r="Q6549" s="71" t="str">
        <f t="shared" si="858"/>
        <v/>
      </c>
    </row>
    <row r="6550" spans="2:17" x14ac:dyDescent="0.2">
      <c r="B6550">
        <f t="shared" ca="1" si="859"/>
        <v>3</v>
      </c>
      <c r="G6550" t="str">
        <f t="shared" ca="1" si="854"/>
        <v/>
      </c>
      <c r="H6550">
        <f t="shared" si="860"/>
        <v>0</v>
      </c>
      <c r="N6550" s="67" t="str">
        <f t="shared" ca="1" si="855"/>
        <v/>
      </c>
      <c r="O6550" s="70" t="str">
        <f t="shared" ca="1" si="856"/>
        <v/>
      </c>
      <c r="P6550" s="70" t="str">
        <f t="shared" ca="1" si="857"/>
        <v/>
      </c>
      <c r="Q6550" s="71" t="str">
        <f t="shared" si="858"/>
        <v/>
      </c>
    </row>
    <row r="6551" spans="2:17" x14ac:dyDescent="0.2">
      <c r="B6551">
        <f t="shared" ca="1" si="859"/>
        <v>3</v>
      </c>
      <c r="G6551" t="str">
        <f t="shared" ca="1" si="854"/>
        <v/>
      </c>
      <c r="H6551">
        <f t="shared" si="860"/>
        <v>0</v>
      </c>
      <c r="N6551" s="67" t="str">
        <f t="shared" ca="1" si="855"/>
        <v/>
      </c>
      <c r="O6551" s="70" t="str">
        <f t="shared" ca="1" si="856"/>
        <v/>
      </c>
      <c r="P6551" s="70" t="str">
        <f t="shared" ca="1" si="857"/>
        <v/>
      </c>
      <c r="Q6551" s="71" t="str">
        <f t="shared" si="858"/>
        <v/>
      </c>
    </row>
    <row r="6552" spans="2:17" x14ac:dyDescent="0.2">
      <c r="B6552">
        <f t="shared" ca="1" si="859"/>
        <v>3</v>
      </c>
      <c r="G6552" t="str">
        <f t="shared" ca="1" si="854"/>
        <v/>
      </c>
      <c r="H6552">
        <f t="shared" si="860"/>
        <v>0</v>
      </c>
      <c r="N6552" s="67" t="str">
        <f t="shared" ca="1" si="855"/>
        <v/>
      </c>
      <c r="O6552" s="70" t="str">
        <f t="shared" ca="1" si="856"/>
        <v/>
      </c>
      <c r="P6552" s="70" t="str">
        <f t="shared" ca="1" si="857"/>
        <v/>
      </c>
      <c r="Q6552" s="71" t="str">
        <f t="shared" si="858"/>
        <v/>
      </c>
    </row>
    <row r="6553" spans="2:17" x14ac:dyDescent="0.2">
      <c r="B6553">
        <f t="shared" ca="1" si="859"/>
        <v>3</v>
      </c>
      <c r="G6553" t="str">
        <f t="shared" ca="1" si="854"/>
        <v/>
      </c>
      <c r="H6553">
        <f t="shared" si="860"/>
        <v>0</v>
      </c>
      <c r="N6553" s="67" t="str">
        <f t="shared" ca="1" si="855"/>
        <v/>
      </c>
      <c r="O6553" s="70" t="str">
        <f t="shared" ca="1" si="856"/>
        <v/>
      </c>
      <c r="P6553" s="70" t="str">
        <f t="shared" ca="1" si="857"/>
        <v/>
      </c>
      <c r="Q6553" s="71" t="str">
        <f t="shared" si="858"/>
        <v/>
      </c>
    </row>
    <row r="6554" spans="2:17" x14ac:dyDescent="0.2">
      <c r="B6554">
        <f t="shared" ca="1" si="859"/>
        <v>3</v>
      </c>
      <c r="G6554" t="str">
        <f t="shared" ca="1" si="854"/>
        <v/>
      </c>
      <c r="H6554">
        <f t="shared" si="860"/>
        <v>0</v>
      </c>
      <c r="N6554" s="67" t="str">
        <f t="shared" ca="1" si="855"/>
        <v/>
      </c>
      <c r="O6554" s="70" t="str">
        <f t="shared" ca="1" si="856"/>
        <v/>
      </c>
      <c r="P6554" s="70" t="str">
        <f t="shared" ca="1" si="857"/>
        <v/>
      </c>
      <c r="Q6554" s="71" t="str">
        <f t="shared" si="858"/>
        <v/>
      </c>
    </row>
    <row r="6555" spans="2:17" x14ac:dyDescent="0.2">
      <c r="B6555">
        <f t="shared" ca="1" si="859"/>
        <v>3</v>
      </c>
      <c r="G6555" t="str">
        <f t="shared" ca="1" si="854"/>
        <v/>
      </c>
      <c r="H6555">
        <f t="shared" si="860"/>
        <v>0</v>
      </c>
      <c r="N6555" s="67" t="str">
        <f t="shared" ca="1" si="855"/>
        <v/>
      </c>
      <c r="O6555" s="70" t="str">
        <f t="shared" ca="1" si="856"/>
        <v/>
      </c>
      <c r="P6555" s="70" t="str">
        <f t="shared" ca="1" si="857"/>
        <v/>
      </c>
      <c r="Q6555" s="71" t="str">
        <f t="shared" si="858"/>
        <v/>
      </c>
    </row>
    <row r="6556" spans="2:17" x14ac:dyDescent="0.2">
      <c r="B6556">
        <f t="shared" ca="1" si="859"/>
        <v>3</v>
      </c>
      <c r="G6556" t="str">
        <f t="shared" ca="1" si="854"/>
        <v/>
      </c>
      <c r="H6556">
        <f t="shared" si="860"/>
        <v>0</v>
      </c>
      <c r="N6556" s="67" t="str">
        <f t="shared" ca="1" si="855"/>
        <v/>
      </c>
      <c r="O6556" s="70" t="str">
        <f t="shared" ca="1" si="856"/>
        <v/>
      </c>
      <c r="P6556" s="70" t="str">
        <f t="shared" ca="1" si="857"/>
        <v/>
      </c>
      <c r="Q6556" s="71" t="str">
        <f t="shared" si="858"/>
        <v/>
      </c>
    </row>
    <row r="6557" spans="2:17" x14ac:dyDescent="0.2">
      <c r="B6557">
        <f t="shared" ca="1" si="859"/>
        <v>3</v>
      </c>
      <c r="G6557" t="str">
        <f t="shared" ca="1" si="854"/>
        <v/>
      </c>
      <c r="H6557">
        <f t="shared" si="860"/>
        <v>0</v>
      </c>
      <c r="N6557" s="67" t="str">
        <f t="shared" ca="1" si="855"/>
        <v/>
      </c>
      <c r="O6557" s="70" t="str">
        <f t="shared" ca="1" si="856"/>
        <v/>
      </c>
      <c r="P6557" s="70" t="str">
        <f t="shared" ca="1" si="857"/>
        <v/>
      </c>
      <c r="Q6557" s="71" t="str">
        <f t="shared" si="858"/>
        <v/>
      </c>
    </row>
    <row r="6558" spans="2:17" x14ac:dyDescent="0.2">
      <c r="B6558">
        <f t="shared" ca="1" si="859"/>
        <v>3</v>
      </c>
      <c r="G6558" t="str">
        <f t="shared" ca="1" si="854"/>
        <v/>
      </c>
      <c r="H6558">
        <f t="shared" si="860"/>
        <v>0</v>
      </c>
      <c r="N6558" s="67" t="str">
        <f t="shared" ca="1" si="855"/>
        <v/>
      </c>
      <c r="O6558" s="70" t="str">
        <f t="shared" ca="1" si="856"/>
        <v/>
      </c>
      <c r="P6558" s="70" t="str">
        <f t="shared" ca="1" si="857"/>
        <v/>
      </c>
      <c r="Q6558" s="71" t="str">
        <f t="shared" si="858"/>
        <v/>
      </c>
    </row>
    <row r="6559" spans="2:17" x14ac:dyDescent="0.2">
      <c r="B6559">
        <f t="shared" ca="1" si="859"/>
        <v>3</v>
      </c>
      <c r="G6559" t="str">
        <f t="shared" ca="1" si="854"/>
        <v/>
      </c>
      <c r="H6559">
        <f t="shared" si="860"/>
        <v>0</v>
      </c>
      <c r="N6559" s="67" t="str">
        <f t="shared" ca="1" si="855"/>
        <v/>
      </c>
      <c r="O6559" s="70" t="str">
        <f t="shared" ca="1" si="856"/>
        <v/>
      </c>
      <c r="P6559" s="70" t="str">
        <f t="shared" ca="1" si="857"/>
        <v/>
      </c>
      <c r="Q6559" s="71" t="str">
        <f t="shared" si="858"/>
        <v/>
      </c>
    </row>
    <row r="6560" spans="2:17" x14ac:dyDescent="0.2">
      <c r="B6560">
        <f t="shared" ca="1" si="859"/>
        <v>3</v>
      </c>
      <c r="G6560" t="str">
        <f t="shared" ca="1" si="854"/>
        <v/>
      </c>
      <c r="H6560">
        <f t="shared" si="860"/>
        <v>0</v>
      </c>
      <c r="N6560" s="67" t="str">
        <f t="shared" ca="1" si="855"/>
        <v/>
      </c>
      <c r="O6560" s="70" t="str">
        <f t="shared" ca="1" si="856"/>
        <v/>
      </c>
      <c r="P6560" s="70" t="str">
        <f t="shared" ca="1" si="857"/>
        <v/>
      </c>
      <c r="Q6560" s="71" t="str">
        <f t="shared" si="858"/>
        <v/>
      </c>
    </row>
    <row r="6561" spans="2:17" x14ac:dyDescent="0.2">
      <c r="B6561">
        <f t="shared" ca="1" si="859"/>
        <v>3</v>
      </c>
      <c r="G6561" t="str">
        <f t="shared" ca="1" si="854"/>
        <v/>
      </c>
      <c r="H6561">
        <f t="shared" si="860"/>
        <v>0</v>
      </c>
      <c r="N6561" s="67" t="str">
        <f t="shared" ca="1" si="855"/>
        <v/>
      </c>
      <c r="O6561" s="70" t="str">
        <f t="shared" ca="1" si="856"/>
        <v/>
      </c>
      <c r="P6561" s="70" t="str">
        <f t="shared" ca="1" si="857"/>
        <v/>
      </c>
      <c r="Q6561" s="71" t="str">
        <f t="shared" si="858"/>
        <v/>
      </c>
    </row>
    <row r="6562" spans="2:17" x14ac:dyDescent="0.2">
      <c r="B6562">
        <f t="shared" ca="1" si="859"/>
        <v>3</v>
      </c>
      <c r="G6562" t="str">
        <f t="shared" ca="1" si="854"/>
        <v/>
      </c>
      <c r="H6562">
        <f t="shared" si="860"/>
        <v>0</v>
      </c>
      <c r="N6562" s="67" t="str">
        <f t="shared" ca="1" si="855"/>
        <v/>
      </c>
      <c r="O6562" s="70" t="str">
        <f t="shared" ca="1" si="856"/>
        <v/>
      </c>
      <c r="P6562" s="70" t="str">
        <f t="shared" ca="1" si="857"/>
        <v/>
      </c>
      <c r="Q6562" s="71" t="str">
        <f t="shared" si="858"/>
        <v/>
      </c>
    </row>
    <row r="6563" spans="2:17" x14ac:dyDescent="0.2">
      <c r="B6563">
        <f t="shared" ca="1" si="859"/>
        <v>3</v>
      </c>
      <c r="G6563" t="str">
        <f t="shared" ca="1" si="854"/>
        <v/>
      </c>
      <c r="H6563">
        <f t="shared" si="860"/>
        <v>0</v>
      </c>
      <c r="N6563" s="67" t="str">
        <f t="shared" ca="1" si="855"/>
        <v/>
      </c>
      <c r="O6563" s="70" t="str">
        <f t="shared" ca="1" si="856"/>
        <v/>
      </c>
      <c r="P6563" s="70" t="str">
        <f t="shared" ca="1" si="857"/>
        <v/>
      </c>
      <c r="Q6563" s="71" t="str">
        <f t="shared" si="858"/>
        <v/>
      </c>
    </row>
    <row r="6564" spans="2:17" x14ac:dyDescent="0.2">
      <c r="B6564">
        <f t="shared" ca="1" si="859"/>
        <v>3</v>
      </c>
      <c r="G6564" t="str">
        <f t="shared" ca="1" si="854"/>
        <v/>
      </c>
      <c r="H6564">
        <f t="shared" si="860"/>
        <v>0</v>
      </c>
      <c r="N6564" s="67" t="str">
        <f t="shared" ca="1" si="855"/>
        <v/>
      </c>
      <c r="O6564" s="70" t="str">
        <f t="shared" ca="1" si="856"/>
        <v/>
      </c>
      <c r="P6564" s="70" t="str">
        <f t="shared" ca="1" si="857"/>
        <v/>
      </c>
      <c r="Q6564" s="71" t="str">
        <f t="shared" si="858"/>
        <v/>
      </c>
    </row>
    <row r="6565" spans="2:17" x14ac:dyDescent="0.2">
      <c r="B6565">
        <f t="shared" ca="1" si="859"/>
        <v>3</v>
      </c>
      <c r="G6565" t="str">
        <f t="shared" ca="1" si="854"/>
        <v/>
      </c>
      <c r="H6565">
        <f t="shared" si="860"/>
        <v>0</v>
      </c>
      <c r="N6565" s="67" t="str">
        <f t="shared" ca="1" si="855"/>
        <v/>
      </c>
      <c r="O6565" s="70" t="str">
        <f t="shared" ca="1" si="856"/>
        <v/>
      </c>
      <c r="P6565" s="70" t="str">
        <f t="shared" ca="1" si="857"/>
        <v/>
      </c>
      <c r="Q6565" s="71" t="str">
        <f t="shared" si="858"/>
        <v/>
      </c>
    </row>
    <row r="6566" spans="2:17" x14ac:dyDescent="0.2">
      <c r="B6566">
        <f t="shared" ca="1" si="859"/>
        <v>3</v>
      </c>
      <c r="G6566" t="str">
        <f t="shared" ca="1" si="854"/>
        <v/>
      </c>
      <c r="H6566">
        <f t="shared" si="860"/>
        <v>0</v>
      </c>
      <c r="N6566" s="67" t="str">
        <f t="shared" ca="1" si="855"/>
        <v/>
      </c>
      <c r="O6566" s="70" t="str">
        <f t="shared" ca="1" si="856"/>
        <v/>
      </c>
      <c r="P6566" s="70" t="str">
        <f t="shared" ca="1" si="857"/>
        <v/>
      </c>
      <c r="Q6566" s="71" t="str">
        <f t="shared" si="858"/>
        <v/>
      </c>
    </row>
    <row r="6567" spans="2:17" x14ac:dyDescent="0.2">
      <c r="B6567">
        <f t="shared" ca="1" si="859"/>
        <v>3</v>
      </c>
      <c r="G6567" t="str">
        <f t="shared" ca="1" si="854"/>
        <v/>
      </c>
      <c r="H6567">
        <f t="shared" si="860"/>
        <v>0</v>
      </c>
      <c r="N6567" s="67" t="str">
        <f t="shared" ca="1" si="855"/>
        <v/>
      </c>
      <c r="O6567" s="70" t="str">
        <f t="shared" ca="1" si="856"/>
        <v/>
      </c>
      <c r="P6567" s="70" t="str">
        <f t="shared" ca="1" si="857"/>
        <v/>
      </c>
      <c r="Q6567" s="71" t="str">
        <f t="shared" si="858"/>
        <v/>
      </c>
    </row>
    <row r="6568" spans="2:17" x14ac:dyDescent="0.2">
      <c r="B6568">
        <f t="shared" ca="1" si="859"/>
        <v>3</v>
      </c>
      <c r="G6568" t="str">
        <f t="shared" ca="1" si="854"/>
        <v/>
      </c>
      <c r="H6568">
        <f t="shared" si="860"/>
        <v>0</v>
      </c>
      <c r="N6568" s="67" t="str">
        <f t="shared" ca="1" si="855"/>
        <v/>
      </c>
      <c r="O6568" s="70" t="str">
        <f t="shared" ca="1" si="856"/>
        <v/>
      </c>
      <c r="P6568" s="70" t="str">
        <f t="shared" ca="1" si="857"/>
        <v/>
      </c>
      <c r="Q6568" s="71" t="str">
        <f t="shared" si="858"/>
        <v/>
      </c>
    </row>
    <row r="6569" spans="2:17" x14ac:dyDescent="0.2">
      <c r="B6569">
        <f t="shared" ca="1" si="859"/>
        <v>3</v>
      </c>
      <c r="G6569" t="str">
        <f t="shared" ca="1" si="854"/>
        <v/>
      </c>
      <c r="H6569">
        <f t="shared" si="860"/>
        <v>0</v>
      </c>
      <c r="N6569" s="67" t="str">
        <f t="shared" ca="1" si="855"/>
        <v/>
      </c>
      <c r="O6569" s="70" t="str">
        <f t="shared" ca="1" si="856"/>
        <v/>
      </c>
      <c r="P6569" s="70" t="str">
        <f t="shared" ca="1" si="857"/>
        <v/>
      </c>
      <c r="Q6569" s="71" t="str">
        <f t="shared" si="858"/>
        <v/>
      </c>
    </row>
    <row r="6570" spans="2:17" x14ac:dyDescent="0.2">
      <c r="B6570">
        <f t="shared" ca="1" si="859"/>
        <v>3</v>
      </c>
      <c r="G6570" t="str">
        <f t="shared" ca="1" si="854"/>
        <v/>
      </c>
      <c r="H6570">
        <f t="shared" si="860"/>
        <v>0</v>
      </c>
      <c r="N6570" s="67" t="str">
        <f t="shared" ca="1" si="855"/>
        <v/>
      </c>
      <c r="O6570" s="70" t="str">
        <f t="shared" ca="1" si="856"/>
        <v/>
      </c>
      <c r="P6570" s="70" t="str">
        <f t="shared" ca="1" si="857"/>
        <v/>
      </c>
      <c r="Q6570" s="71" t="str">
        <f t="shared" si="858"/>
        <v/>
      </c>
    </row>
    <row r="6571" spans="2:17" x14ac:dyDescent="0.2">
      <c r="B6571">
        <f t="shared" ca="1" si="859"/>
        <v>3</v>
      </c>
      <c r="G6571" t="str">
        <f t="shared" ca="1" si="854"/>
        <v/>
      </c>
      <c r="H6571">
        <f t="shared" si="860"/>
        <v>0</v>
      </c>
      <c r="N6571" s="67" t="str">
        <f t="shared" ca="1" si="855"/>
        <v/>
      </c>
      <c r="O6571" s="70" t="str">
        <f t="shared" ca="1" si="856"/>
        <v/>
      </c>
      <c r="P6571" s="70" t="str">
        <f t="shared" ca="1" si="857"/>
        <v/>
      </c>
      <c r="Q6571" s="71" t="str">
        <f t="shared" si="858"/>
        <v/>
      </c>
    </row>
    <row r="6572" spans="2:17" x14ac:dyDescent="0.2">
      <c r="B6572">
        <f t="shared" ca="1" si="859"/>
        <v>3</v>
      </c>
      <c r="G6572" t="str">
        <f t="shared" ca="1" si="854"/>
        <v/>
      </c>
      <c r="H6572">
        <f t="shared" si="860"/>
        <v>0</v>
      </c>
      <c r="N6572" s="67" t="str">
        <f t="shared" ca="1" si="855"/>
        <v/>
      </c>
      <c r="O6572" s="70" t="str">
        <f t="shared" ca="1" si="856"/>
        <v/>
      </c>
      <c r="P6572" s="70" t="str">
        <f t="shared" ca="1" si="857"/>
        <v/>
      </c>
      <c r="Q6572" s="71" t="str">
        <f t="shared" si="858"/>
        <v/>
      </c>
    </row>
    <row r="6573" spans="2:17" x14ac:dyDescent="0.2">
      <c r="B6573">
        <f t="shared" ca="1" si="859"/>
        <v>3</v>
      </c>
      <c r="G6573" t="str">
        <f t="shared" ca="1" si="854"/>
        <v/>
      </c>
      <c r="H6573">
        <f t="shared" si="860"/>
        <v>0</v>
      </c>
      <c r="N6573" s="67" t="str">
        <f t="shared" ca="1" si="855"/>
        <v/>
      </c>
      <c r="O6573" s="70" t="str">
        <f t="shared" ca="1" si="856"/>
        <v/>
      </c>
      <c r="P6573" s="70" t="str">
        <f t="shared" ca="1" si="857"/>
        <v/>
      </c>
      <c r="Q6573" s="71" t="str">
        <f t="shared" si="858"/>
        <v/>
      </c>
    </row>
    <row r="6574" spans="2:17" x14ac:dyDescent="0.2">
      <c r="B6574">
        <f t="shared" ca="1" si="859"/>
        <v>3</v>
      </c>
      <c r="G6574" t="str">
        <f t="shared" ca="1" si="854"/>
        <v/>
      </c>
      <c r="H6574">
        <f t="shared" si="860"/>
        <v>0</v>
      </c>
      <c r="N6574" s="67" t="str">
        <f t="shared" ca="1" si="855"/>
        <v/>
      </c>
      <c r="O6574" s="70" t="str">
        <f t="shared" ca="1" si="856"/>
        <v/>
      </c>
      <c r="P6574" s="70" t="str">
        <f t="shared" ca="1" si="857"/>
        <v/>
      </c>
      <c r="Q6574" s="71" t="str">
        <f t="shared" si="858"/>
        <v/>
      </c>
    </row>
    <row r="6575" spans="2:17" x14ac:dyDescent="0.2">
      <c r="B6575">
        <f t="shared" ca="1" si="859"/>
        <v>3</v>
      </c>
      <c r="G6575" t="str">
        <f t="shared" ca="1" si="854"/>
        <v/>
      </c>
      <c r="H6575">
        <f t="shared" si="860"/>
        <v>0</v>
      </c>
      <c r="N6575" s="67" t="str">
        <f t="shared" ca="1" si="855"/>
        <v/>
      </c>
      <c r="O6575" s="70" t="str">
        <f t="shared" ca="1" si="856"/>
        <v/>
      </c>
      <c r="P6575" s="70" t="str">
        <f t="shared" ca="1" si="857"/>
        <v/>
      </c>
      <c r="Q6575" s="71" t="str">
        <f t="shared" si="858"/>
        <v/>
      </c>
    </row>
    <row r="6576" spans="2:17" x14ac:dyDescent="0.2">
      <c r="B6576">
        <f t="shared" ca="1" si="859"/>
        <v>3</v>
      </c>
      <c r="G6576" t="str">
        <f t="shared" ref="G6576:G6639" ca="1" si="861">IF(B6576=B6575+1,MID(A6578,29,FIND("Kockázatkezelés",A6578)-30)*1,"")</f>
        <v/>
      </c>
      <c r="H6576">
        <f t="shared" si="860"/>
        <v>0</v>
      </c>
      <c r="N6576" s="67" t="str">
        <f t="shared" ca="1" si="855"/>
        <v/>
      </c>
      <c r="O6576" s="70" t="str">
        <f t="shared" ca="1" si="856"/>
        <v/>
      </c>
      <c r="P6576" s="70" t="str">
        <f t="shared" ca="1" si="857"/>
        <v/>
      </c>
      <c r="Q6576" s="71" t="str">
        <f t="shared" si="858"/>
        <v/>
      </c>
    </row>
    <row r="6577" spans="2:17" x14ac:dyDescent="0.2">
      <c r="B6577">
        <f t="shared" ca="1" si="859"/>
        <v>3</v>
      </c>
      <c r="G6577" t="str">
        <f t="shared" ca="1" si="861"/>
        <v/>
      </c>
      <c r="H6577">
        <f t="shared" si="860"/>
        <v>0</v>
      </c>
      <c r="N6577" s="67" t="str">
        <f t="shared" ca="1" si="855"/>
        <v/>
      </c>
      <c r="O6577" s="70" t="str">
        <f t="shared" ca="1" si="856"/>
        <v/>
      </c>
      <c r="P6577" s="70" t="str">
        <f t="shared" ca="1" si="857"/>
        <v/>
      </c>
      <c r="Q6577" s="71" t="str">
        <f t="shared" si="858"/>
        <v/>
      </c>
    </row>
    <row r="6578" spans="2:17" x14ac:dyDescent="0.2">
      <c r="B6578">
        <f t="shared" ca="1" si="859"/>
        <v>3</v>
      </c>
      <c r="G6578" t="str">
        <f t="shared" ca="1" si="861"/>
        <v/>
      </c>
      <c r="H6578">
        <f t="shared" si="860"/>
        <v>0</v>
      </c>
      <c r="N6578" s="67" t="str">
        <f t="shared" ca="1" si="855"/>
        <v/>
      </c>
      <c r="O6578" s="70" t="str">
        <f t="shared" ca="1" si="856"/>
        <v/>
      </c>
      <c r="P6578" s="70" t="str">
        <f t="shared" ca="1" si="857"/>
        <v/>
      </c>
      <c r="Q6578" s="71" t="str">
        <f t="shared" si="858"/>
        <v/>
      </c>
    </row>
    <row r="6579" spans="2:17" x14ac:dyDescent="0.2">
      <c r="B6579">
        <f t="shared" ca="1" si="859"/>
        <v>3</v>
      </c>
      <c r="G6579" t="str">
        <f t="shared" ca="1" si="861"/>
        <v/>
      </c>
      <c r="H6579">
        <f t="shared" si="860"/>
        <v>0</v>
      </c>
      <c r="N6579" s="67" t="str">
        <f t="shared" ca="1" si="855"/>
        <v/>
      </c>
      <c r="O6579" s="70" t="str">
        <f t="shared" ca="1" si="856"/>
        <v/>
      </c>
      <c r="P6579" s="70" t="str">
        <f t="shared" ca="1" si="857"/>
        <v/>
      </c>
      <c r="Q6579" s="71" t="str">
        <f t="shared" si="858"/>
        <v/>
      </c>
    </row>
    <row r="6580" spans="2:17" x14ac:dyDescent="0.2">
      <c r="B6580">
        <f t="shared" ca="1" si="859"/>
        <v>3</v>
      </c>
      <c r="G6580" t="str">
        <f t="shared" ca="1" si="861"/>
        <v/>
      </c>
      <c r="H6580">
        <f t="shared" si="860"/>
        <v>0</v>
      </c>
      <c r="N6580" s="67" t="str">
        <f t="shared" ca="1" si="855"/>
        <v/>
      </c>
      <c r="O6580" s="70" t="str">
        <f t="shared" ca="1" si="856"/>
        <v/>
      </c>
      <c r="P6580" s="70" t="str">
        <f t="shared" ca="1" si="857"/>
        <v/>
      </c>
      <c r="Q6580" s="71" t="str">
        <f t="shared" si="858"/>
        <v/>
      </c>
    </row>
    <row r="6581" spans="2:17" x14ac:dyDescent="0.2">
      <c r="B6581">
        <f t="shared" ca="1" si="859"/>
        <v>3</v>
      </c>
      <c r="G6581" t="str">
        <f t="shared" ca="1" si="861"/>
        <v/>
      </c>
      <c r="H6581">
        <f t="shared" si="860"/>
        <v>0</v>
      </c>
      <c r="N6581" s="67" t="str">
        <f t="shared" ca="1" si="855"/>
        <v/>
      </c>
      <c r="O6581" s="70" t="str">
        <f t="shared" ca="1" si="856"/>
        <v/>
      </c>
      <c r="P6581" s="70" t="str">
        <f t="shared" ca="1" si="857"/>
        <v/>
      </c>
      <c r="Q6581" s="71" t="str">
        <f t="shared" si="858"/>
        <v/>
      </c>
    </row>
    <row r="6582" spans="2:17" x14ac:dyDescent="0.2">
      <c r="B6582">
        <f t="shared" ca="1" si="859"/>
        <v>3</v>
      </c>
      <c r="G6582" t="str">
        <f t="shared" ca="1" si="861"/>
        <v/>
      </c>
      <c r="H6582">
        <f t="shared" si="860"/>
        <v>0</v>
      </c>
      <c r="N6582" s="67" t="str">
        <f t="shared" ca="1" si="855"/>
        <v/>
      </c>
      <c r="O6582" s="70" t="str">
        <f t="shared" ca="1" si="856"/>
        <v/>
      </c>
      <c r="P6582" s="70" t="str">
        <f t="shared" ca="1" si="857"/>
        <v/>
      </c>
      <c r="Q6582" s="71" t="str">
        <f t="shared" si="858"/>
        <v/>
      </c>
    </row>
    <row r="6583" spans="2:17" x14ac:dyDescent="0.2">
      <c r="B6583">
        <f t="shared" ca="1" si="859"/>
        <v>3</v>
      </c>
      <c r="G6583" t="str">
        <f t="shared" ca="1" si="861"/>
        <v/>
      </c>
      <c r="H6583">
        <f t="shared" si="860"/>
        <v>0</v>
      </c>
      <c r="N6583" s="67" t="str">
        <f t="shared" ca="1" si="855"/>
        <v/>
      </c>
      <c r="O6583" s="70" t="str">
        <f t="shared" ca="1" si="856"/>
        <v/>
      </c>
      <c r="P6583" s="70" t="str">
        <f t="shared" ca="1" si="857"/>
        <v/>
      </c>
      <c r="Q6583" s="71" t="str">
        <f t="shared" si="858"/>
        <v/>
      </c>
    </row>
    <row r="6584" spans="2:17" x14ac:dyDescent="0.2">
      <c r="B6584">
        <f t="shared" ca="1" si="859"/>
        <v>3</v>
      </c>
      <c r="G6584" t="str">
        <f t="shared" ca="1" si="861"/>
        <v/>
      </c>
      <c r="H6584">
        <f t="shared" si="860"/>
        <v>0</v>
      </c>
      <c r="N6584" s="67" t="str">
        <f t="shared" ca="1" si="855"/>
        <v/>
      </c>
      <c r="O6584" s="70" t="str">
        <f t="shared" ca="1" si="856"/>
        <v/>
      </c>
      <c r="P6584" s="70" t="str">
        <f t="shared" ca="1" si="857"/>
        <v/>
      </c>
      <c r="Q6584" s="71" t="str">
        <f t="shared" si="858"/>
        <v/>
      </c>
    </row>
    <row r="6585" spans="2:17" x14ac:dyDescent="0.2">
      <c r="B6585">
        <f t="shared" ca="1" si="859"/>
        <v>3</v>
      </c>
      <c r="G6585" t="str">
        <f t="shared" ca="1" si="861"/>
        <v/>
      </c>
      <c r="H6585">
        <f t="shared" si="860"/>
        <v>0</v>
      </c>
      <c r="N6585" s="67" t="str">
        <f t="shared" ca="1" si="855"/>
        <v/>
      </c>
      <c r="O6585" s="70" t="str">
        <f t="shared" ca="1" si="856"/>
        <v/>
      </c>
      <c r="P6585" s="70" t="str">
        <f t="shared" ca="1" si="857"/>
        <v/>
      </c>
      <c r="Q6585" s="71" t="str">
        <f t="shared" si="858"/>
        <v/>
      </c>
    </row>
    <row r="6586" spans="2:17" x14ac:dyDescent="0.2">
      <c r="B6586">
        <f t="shared" ca="1" si="859"/>
        <v>3</v>
      </c>
      <c r="G6586" t="str">
        <f t="shared" ca="1" si="861"/>
        <v/>
      </c>
      <c r="H6586">
        <f t="shared" si="860"/>
        <v>0</v>
      </c>
      <c r="N6586" s="67" t="str">
        <f t="shared" ca="1" si="855"/>
        <v/>
      </c>
      <c r="O6586" s="70" t="str">
        <f t="shared" ca="1" si="856"/>
        <v/>
      </c>
      <c r="P6586" s="70" t="str">
        <f t="shared" ca="1" si="857"/>
        <v/>
      </c>
      <c r="Q6586" s="71" t="str">
        <f t="shared" si="858"/>
        <v/>
      </c>
    </row>
    <row r="6587" spans="2:17" x14ac:dyDescent="0.2">
      <c r="B6587">
        <f t="shared" ca="1" si="859"/>
        <v>3</v>
      </c>
      <c r="G6587" t="str">
        <f t="shared" ca="1" si="861"/>
        <v/>
      </c>
      <c r="H6587">
        <f t="shared" si="860"/>
        <v>0</v>
      </c>
      <c r="N6587" s="67" t="str">
        <f t="shared" ca="1" si="855"/>
        <v/>
      </c>
      <c r="O6587" s="70" t="str">
        <f t="shared" ca="1" si="856"/>
        <v/>
      </c>
      <c r="P6587" s="70" t="str">
        <f t="shared" ca="1" si="857"/>
        <v/>
      </c>
      <c r="Q6587" s="71" t="str">
        <f t="shared" si="858"/>
        <v/>
      </c>
    </row>
    <row r="6588" spans="2:17" x14ac:dyDescent="0.2">
      <c r="B6588">
        <f t="shared" ca="1" si="859"/>
        <v>3</v>
      </c>
      <c r="G6588" t="str">
        <f t="shared" ca="1" si="861"/>
        <v/>
      </c>
      <c r="H6588">
        <f t="shared" si="860"/>
        <v>0</v>
      </c>
      <c r="N6588" s="67" t="str">
        <f t="shared" ca="1" si="855"/>
        <v/>
      </c>
      <c r="O6588" s="70" t="str">
        <f t="shared" ca="1" si="856"/>
        <v/>
      </c>
      <c r="P6588" s="70" t="str">
        <f t="shared" ca="1" si="857"/>
        <v/>
      </c>
      <c r="Q6588" s="71" t="str">
        <f t="shared" si="858"/>
        <v/>
      </c>
    </row>
    <row r="6589" spans="2:17" x14ac:dyDescent="0.2">
      <c r="B6589">
        <f t="shared" ca="1" si="859"/>
        <v>3</v>
      </c>
      <c r="G6589" t="str">
        <f t="shared" ca="1" si="861"/>
        <v/>
      </c>
      <c r="H6589">
        <f t="shared" si="860"/>
        <v>0</v>
      </c>
      <c r="N6589" s="67" t="str">
        <f t="shared" ca="1" si="855"/>
        <v/>
      </c>
      <c r="O6589" s="70" t="str">
        <f t="shared" ca="1" si="856"/>
        <v/>
      </c>
      <c r="P6589" s="70" t="str">
        <f t="shared" ca="1" si="857"/>
        <v/>
      </c>
      <c r="Q6589" s="71" t="str">
        <f t="shared" si="858"/>
        <v/>
      </c>
    </row>
    <row r="6590" spans="2:17" x14ac:dyDescent="0.2">
      <c r="B6590">
        <f t="shared" ca="1" si="859"/>
        <v>3</v>
      </c>
      <c r="G6590" t="str">
        <f t="shared" ca="1" si="861"/>
        <v/>
      </c>
      <c r="H6590">
        <f t="shared" si="860"/>
        <v>0</v>
      </c>
      <c r="N6590" s="67" t="str">
        <f t="shared" ca="1" si="855"/>
        <v/>
      </c>
      <c r="O6590" s="70" t="str">
        <f t="shared" ca="1" si="856"/>
        <v/>
      </c>
      <c r="P6590" s="70" t="str">
        <f t="shared" ca="1" si="857"/>
        <v/>
      </c>
      <c r="Q6590" s="71" t="str">
        <f t="shared" si="858"/>
        <v/>
      </c>
    </row>
    <row r="6591" spans="2:17" x14ac:dyDescent="0.2">
      <c r="B6591">
        <f t="shared" ca="1" si="859"/>
        <v>3</v>
      </c>
      <c r="G6591" t="str">
        <f t="shared" ca="1" si="861"/>
        <v/>
      </c>
      <c r="H6591">
        <f t="shared" si="860"/>
        <v>0</v>
      </c>
      <c r="N6591" s="67" t="str">
        <f t="shared" ca="1" si="855"/>
        <v/>
      </c>
      <c r="O6591" s="70" t="str">
        <f t="shared" ca="1" si="856"/>
        <v/>
      </c>
      <c r="P6591" s="70" t="str">
        <f t="shared" ca="1" si="857"/>
        <v/>
      </c>
      <c r="Q6591" s="71" t="str">
        <f t="shared" si="858"/>
        <v/>
      </c>
    </row>
    <row r="6592" spans="2:17" x14ac:dyDescent="0.2">
      <c r="B6592">
        <f t="shared" ca="1" si="859"/>
        <v>3</v>
      </c>
      <c r="G6592" t="str">
        <f t="shared" ca="1" si="861"/>
        <v/>
      </c>
      <c r="H6592">
        <f t="shared" si="860"/>
        <v>0</v>
      </c>
      <c r="N6592" s="67" t="str">
        <f t="shared" ca="1" si="855"/>
        <v/>
      </c>
      <c r="O6592" s="70" t="str">
        <f t="shared" ca="1" si="856"/>
        <v/>
      </c>
      <c r="P6592" s="70" t="str">
        <f t="shared" ca="1" si="857"/>
        <v/>
      </c>
      <c r="Q6592" s="71" t="str">
        <f t="shared" si="858"/>
        <v/>
      </c>
    </row>
    <row r="6593" spans="2:17" x14ac:dyDescent="0.2">
      <c r="B6593">
        <f t="shared" ca="1" si="859"/>
        <v>3</v>
      </c>
      <c r="G6593" t="str">
        <f t="shared" ca="1" si="861"/>
        <v/>
      </c>
      <c r="H6593">
        <f t="shared" si="860"/>
        <v>0</v>
      </c>
      <c r="N6593" s="67" t="str">
        <f t="shared" ca="1" si="855"/>
        <v/>
      </c>
      <c r="O6593" s="70" t="str">
        <f t="shared" ca="1" si="856"/>
        <v/>
      </c>
      <c r="P6593" s="70" t="str">
        <f t="shared" ca="1" si="857"/>
        <v/>
      </c>
      <c r="Q6593" s="71" t="str">
        <f t="shared" si="858"/>
        <v/>
      </c>
    </row>
    <row r="6594" spans="2:17" x14ac:dyDescent="0.2">
      <c r="B6594">
        <f t="shared" ca="1" si="859"/>
        <v>3</v>
      </c>
      <c r="G6594" t="str">
        <f t="shared" ca="1" si="861"/>
        <v/>
      </c>
      <c r="H6594">
        <f t="shared" si="860"/>
        <v>0</v>
      </c>
      <c r="N6594" s="67" t="str">
        <f t="shared" ref="N6594:N6657" ca="1" si="862">IF(ISERROR(VLOOKUP($K6594,$B:$G,AA$2,FALSE)),"",VLOOKUP($K6594,$B:$G,AA$2,FALSE))</f>
        <v/>
      </c>
      <c r="O6594" s="70" t="str">
        <f t="shared" ref="O6594:O6657" ca="1" si="863">IF(ISERROR(VLOOKUP($K6594,$B:$G,AB$2,FALSE)),"",VLOOKUP($K6594,$B:$G,AB$2,FALSE))</f>
        <v/>
      </c>
      <c r="P6594" s="70" t="str">
        <f t="shared" ref="P6594:P6657" ca="1" si="864">IF(ISERROR(VLOOKUP($K6594,$B:$G,AC$2,FALSE)),"",VLOOKUP($K6594,$B:$G,AC$2,FALSE))</f>
        <v/>
      </c>
      <c r="Q6594" s="71" t="str">
        <f t="shared" ref="Q6594:Q6657" si="865">IF(L6594=0,"",(ROUND(IF(ISERROR(VLOOKUP($K6594,$B:$G,AD$2,FALSE)),"terület?",VLOOKUP($K6594,$B:$G,AD$2,FALSE)),2)))</f>
        <v/>
      </c>
    </row>
    <row r="6595" spans="2:17" x14ac:dyDescent="0.2">
      <c r="B6595">
        <f t="shared" ref="B6595:B6658" ca="1" si="866">IF(AND(LEFT(A6595,6)="Blokk:",RIGHT(A6595,10)&lt;&gt;"módosított",LEFT(A6596,11)="Táblaadatok",H6595&gt;0),B6594+1,B6594)</f>
        <v>3</v>
      </c>
      <c r="G6595" t="str">
        <f t="shared" ca="1" si="861"/>
        <v/>
      </c>
      <c r="H6595">
        <f t="shared" si="860"/>
        <v>0</v>
      </c>
      <c r="N6595" s="67" t="str">
        <f t="shared" ca="1" si="862"/>
        <v/>
      </c>
      <c r="O6595" s="70" t="str">
        <f t="shared" ca="1" si="863"/>
        <v/>
      </c>
      <c r="P6595" s="70" t="str">
        <f t="shared" ca="1" si="864"/>
        <v/>
      </c>
      <c r="Q6595" s="71" t="str">
        <f t="shared" si="865"/>
        <v/>
      </c>
    </row>
    <row r="6596" spans="2:17" x14ac:dyDescent="0.2">
      <c r="B6596">
        <f t="shared" ca="1" si="866"/>
        <v>3</v>
      </c>
      <c r="G6596" t="str">
        <f t="shared" ca="1" si="861"/>
        <v/>
      </c>
      <c r="H6596">
        <f t="shared" ref="H6596:H6659" si="867">IF(ISNA(VLOOKUP(MID(A6597,40,5),AE:AF,2,0)),0,1)</f>
        <v>0</v>
      </c>
      <c r="N6596" s="67" t="str">
        <f t="shared" ca="1" si="862"/>
        <v/>
      </c>
      <c r="O6596" s="70" t="str">
        <f t="shared" ca="1" si="863"/>
        <v/>
      </c>
      <c r="P6596" s="70" t="str">
        <f t="shared" ca="1" si="864"/>
        <v/>
      </c>
      <c r="Q6596" s="71" t="str">
        <f t="shared" si="865"/>
        <v/>
      </c>
    </row>
    <row r="6597" spans="2:17" x14ac:dyDescent="0.2">
      <c r="B6597">
        <f t="shared" ca="1" si="866"/>
        <v>3</v>
      </c>
      <c r="G6597" t="str">
        <f t="shared" ca="1" si="861"/>
        <v/>
      </c>
      <c r="H6597">
        <f t="shared" si="867"/>
        <v>0</v>
      </c>
      <c r="N6597" s="67" t="str">
        <f t="shared" ca="1" si="862"/>
        <v/>
      </c>
      <c r="O6597" s="70" t="str">
        <f t="shared" ca="1" si="863"/>
        <v/>
      </c>
      <c r="P6597" s="70" t="str">
        <f t="shared" ca="1" si="864"/>
        <v/>
      </c>
      <c r="Q6597" s="71" t="str">
        <f t="shared" si="865"/>
        <v/>
      </c>
    </row>
    <row r="6598" spans="2:17" x14ac:dyDescent="0.2">
      <c r="B6598">
        <f t="shared" ca="1" si="866"/>
        <v>3</v>
      </c>
      <c r="G6598" t="str">
        <f t="shared" ca="1" si="861"/>
        <v/>
      </c>
      <c r="H6598">
        <f t="shared" si="867"/>
        <v>0</v>
      </c>
      <c r="N6598" s="67" t="str">
        <f t="shared" ca="1" si="862"/>
        <v/>
      </c>
      <c r="O6598" s="70" t="str">
        <f t="shared" ca="1" si="863"/>
        <v/>
      </c>
      <c r="P6598" s="70" t="str">
        <f t="shared" ca="1" si="864"/>
        <v/>
      </c>
      <c r="Q6598" s="71" t="str">
        <f t="shared" si="865"/>
        <v/>
      </c>
    </row>
    <row r="6599" spans="2:17" x14ac:dyDescent="0.2">
      <c r="B6599">
        <f t="shared" ca="1" si="866"/>
        <v>3</v>
      </c>
      <c r="G6599" t="str">
        <f t="shared" ca="1" si="861"/>
        <v/>
      </c>
      <c r="H6599">
        <f t="shared" si="867"/>
        <v>0</v>
      </c>
      <c r="N6599" s="67" t="str">
        <f t="shared" ca="1" si="862"/>
        <v/>
      </c>
      <c r="O6599" s="70" t="str">
        <f t="shared" ca="1" si="863"/>
        <v/>
      </c>
      <c r="P6599" s="70" t="str">
        <f t="shared" ca="1" si="864"/>
        <v/>
      </c>
      <c r="Q6599" s="71" t="str">
        <f t="shared" si="865"/>
        <v/>
      </c>
    </row>
    <row r="6600" spans="2:17" x14ac:dyDescent="0.2">
      <c r="B6600">
        <f t="shared" ca="1" si="866"/>
        <v>3</v>
      </c>
      <c r="G6600" t="str">
        <f t="shared" ca="1" si="861"/>
        <v/>
      </c>
      <c r="H6600">
        <f t="shared" si="867"/>
        <v>0</v>
      </c>
      <c r="N6600" s="67" t="str">
        <f t="shared" ca="1" si="862"/>
        <v/>
      </c>
      <c r="O6600" s="70" t="str">
        <f t="shared" ca="1" si="863"/>
        <v/>
      </c>
      <c r="P6600" s="70" t="str">
        <f t="shared" ca="1" si="864"/>
        <v/>
      </c>
      <c r="Q6600" s="71" t="str">
        <f t="shared" si="865"/>
        <v/>
      </c>
    </row>
    <row r="6601" spans="2:17" x14ac:dyDescent="0.2">
      <c r="B6601">
        <f t="shared" ca="1" si="866"/>
        <v>3</v>
      </c>
      <c r="G6601" t="str">
        <f t="shared" ca="1" si="861"/>
        <v/>
      </c>
      <c r="H6601">
        <f t="shared" si="867"/>
        <v>0</v>
      </c>
      <c r="N6601" s="67" t="str">
        <f t="shared" ca="1" si="862"/>
        <v/>
      </c>
      <c r="O6601" s="70" t="str">
        <f t="shared" ca="1" si="863"/>
        <v/>
      </c>
      <c r="P6601" s="70" t="str">
        <f t="shared" ca="1" si="864"/>
        <v/>
      </c>
      <c r="Q6601" s="71" t="str">
        <f t="shared" si="865"/>
        <v/>
      </c>
    </row>
    <row r="6602" spans="2:17" x14ac:dyDescent="0.2">
      <c r="B6602">
        <f t="shared" ca="1" si="866"/>
        <v>3</v>
      </c>
      <c r="G6602" t="str">
        <f t="shared" ca="1" si="861"/>
        <v/>
      </c>
      <c r="H6602">
        <f t="shared" si="867"/>
        <v>0</v>
      </c>
      <c r="N6602" s="67" t="str">
        <f t="shared" ca="1" si="862"/>
        <v/>
      </c>
      <c r="O6602" s="70" t="str">
        <f t="shared" ca="1" si="863"/>
        <v/>
      </c>
      <c r="P6602" s="70" t="str">
        <f t="shared" ca="1" si="864"/>
        <v/>
      </c>
      <c r="Q6602" s="71" t="str">
        <f t="shared" si="865"/>
        <v/>
      </c>
    </row>
    <row r="6603" spans="2:17" x14ac:dyDescent="0.2">
      <c r="B6603">
        <f t="shared" ca="1" si="866"/>
        <v>3</v>
      </c>
      <c r="G6603" t="str">
        <f t="shared" ca="1" si="861"/>
        <v/>
      </c>
      <c r="H6603">
        <f t="shared" si="867"/>
        <v>0</v>
      </c>
      <c r="N6603" s="67" t="str">
        <f t="shared" ca="1" si="862"/>
        <v/>
      </c>
      <c r="O6603" s="70" t="str">
        <f t="shared" ca="1" si="863"/>
        <v/>
      </c>
      <c r="P6603" s="70" t="str">
        <f t="shared" ca="1" si="864"/>
        <v/>
      </c>
      <c r="Q6603" s="71" t="str">
        <f t="shared" si="865"/>
        <v/>
      </c>
    </row>
    <row r="6604" spans="2:17" x14ac:dyDescent="0.2">
      <c r="B6604">
        <f t="shared" ca="1" si="866"/>
        <v>3</v>
      </c>
      <c r="G6604" t="str">
        <f t="shared" ca="1" si="861"/>
        <v/>
      </c>
      <c r="H6604">
        <f t="shared" si="867"/>
        <v>0</v>
      </c>
      <c r="N6604" s="67" t="str">
        <f t="shared" ca="1" si="862"/>
        <v/>
      </c>
      <c r="O6604" s="70" t="str">
        <f t="shared" ca="1" si="863"/>
        <v/>
      </c>
      <c r="P6604" s="70" t="str">
        <f t="shared" ca="1" si="864"/>
        <v/>
      </c>
      <c r="Q6604" s="71" t="str">
        <f t="shared" si="865"/>
        <v/>
      </c>
    </row>
    <row r="6605" spans="2:17" x14ac:dyDescent="0.2">
      <c r="B6605">
        <f t="shared" ca="1" si="866"/>
        <v>3</v>
      </c>
      <c r="G6605" t="str">
        <f t="shared" ca="1" si="861"/>
        <v/>
      </c>
      <c r="H6605">
        <f t="shared" si="867"/>
        <v>0</v>
      </c>
      <c r="N6605" s="67" t="str">
        <f t="shared" ca="1" si="862"/>
        <v/>
      </c>
      <c r="O6605" s="70" t="str">
        <f t="shared" ca="1" si="863"/>
        <v/>
      </c>
      <c r="P6605" s="70" t="str">
        <f t="shared" ca="1" si="864"/>
        <v/>
      </c>
      <c r="Q6605" s="71" t="str">
        <f t="shared" si="865"/>
        <v/>
      </c>
    </row>
    <row r="6606" spans="2:17" x14ac:dyDescent="0.2">
      <c r="B6606">
        <f t="shared" ca="1" si="866"/>
        <v>3</v>
      </c>
      <c r="G6606" t="str">
        <f t="shared" ca="1" si="861"/>
        <v/>
      </c>
      <c r="H6606">
        <f t="shared" si="867"/>
        <v>0</v>
      </c>
      <c r="N6606" s="67" t="str">
        <f t="shared" ca="1" si="862"/>
        <v/>
      </c>
      <c r="O6606" s="70" t="str">
        <f t="shared" ca="1" si="863"/>
        <v/>
      </c>
      <c r="P6606" s="70" t="str">
        <f t="shared" ca="1" si="864"/>
        <v/>
      </c>
      <c r="Q6606" s="71" t="str">
        <f t="shared" si="865"/>
        <v/>
      </c>
    </row>
    <row r="6607" spans="2:17" x14ac:dyDescent="0.2">
      <c r="B6607">
        <f t="shared" ca="1" si="866"/>
        <v>3</v>
      </c>
      <c r="G6607" t="str">
        <f t="shared" ca="1" si="861"/>
        <v/>
      </c>
      <c r="H6607">
        <f t="shared" si="867"/>
        <v>0</v>
      </c>
      <c r="N6607" s="67" t="str">
        <f t="shared" ca="1" si="862"/>
        <v/>
      </c>
      <c r="O6607" s="70" t="str">
        <f t="shared" ca="1" si="863"/>
        <v/>
      </c>
      <c r="P6607" s="70" t="str">
        <f t="shared" ca="1" si="864"/>
        <v/>
      </c>
      <c r="Q6607" s="71" t="str">
        <f t="shared" si="865"/>
        <v/>
      </c>
    </row>
    <row r="6608" spans="2:17" x14ac:dyDescent="0.2">
      <c r="B6608">
        <f t="shared" ca="1" si="866"/>
        <v>3</v>
      </c>
      <c r="G6608" t="str">
        <f t="shared" ca="1" si="861"/>
        <v/>
      </c>
      <c r="H6608">
        <f t="shared" si="867"/>
        <v>0</v>
      </c>
      <c r="N6608" s="67" t="str">
        <f t="shared" ca="1" si="862"/>
        <v/>
      </c>
      <c r="O6608" s="70" t="str">
        <f t="shared" ca="1" si="863"/>
        <v/>
      </c>
      <c r="P6608" s="70" t="str">
        <f t="shared" ca="1" si="864"/>
        <v/>
      </c>
      <c r="Q6608" s="71" t="str">
        <f t="shared" si="865"/>
        <v/>
      </c>
    </row>
    <row r="6609" spans="2:17" x14ac:dyDescent="0.2">
      <c r="B6609">
        <f t="shared" ca="1" si="866"/>
        <v>3</v>
      </c>
      <c r="G6609" t="str">
        <f t="shared" ca="1" si="861"/>
        <v/>
      </c>
      <c r="H6609">
        <f t="shared" si="867"/>
        <v>0</v>
      </c>
      <c r="N6609" s="67" t="str">
        <f t="shared" ca="1" si="862"/>
        <v/>
      </c>
      <c r="O6609" s="70" t="str">
        <f t="shared" ca="1" si="863"/>
        <v/>
      </c>
      <c r="P6609" s="70" t="str">
        <f t="shared" ca="1" si="864"/>
        <v/>
      </c>
      <c r="Q6609" s="71" t="str">
        <f t="shared" si="865"/>
        <v/>
      </c>
    </row>
    <row r="6610" spans="2:17" x14ac:dyDescent="0.2">
      <c r="B6610">
        <f t="shared" ca="1" si="866"/>
        <v>3</v>
      </c>
      <c r="G6610" t="str">
        <f t="shared" ca="1" si="861"/>
        <v/>
      </c>
      <c r="H6610">
        <f t="shared" si="867"/>
        <v>0</v>
      </c>
      <c r="N6610" s="67" t="str">
        <f t="shared" ca="1" si="862"/>
        <v/>
      </c>
      <c r="O6610" s="70" t="str">
        <f t="shared" ca="1" si="863"/>
        <v/>
      </c>
      <c r="P6610" s="70" t="str">
        <f t="shared" ca="1" si="864"/>
        <v/>
      </c>
      <c r="Q6610" s="71" t="str">
        <f t="shared" si="865"/>
        <v/>
      </c>
    </row>
    <row r="6611" spans="2:17" x14ac:dyDescent="0.2">
      <c r="B6611">
        <f t="shared" ca="1" si="866"/>
        <v>3</v>
      </c>
      <c r="G6611" t="str">
        <f t="shared" ca="1" si="861"/>
        <v/>
      </c>
      <c r="H6611">
        <f t="shared" si="867"/>
        <v>0</v>
      </c>
      <c r="N6611" s="67" t="str">
        <f t="shared" ca="1" si="862"/>
        <v/>
      </c>
      <c r="O6611" s="70" t="str">
        <f t="shared" ca="1" si="863"/>
        <v/>
      </c>
      <c r="P6611" s="70" t="str">
        <f t="shared" ca="1" si="864"/>
        <v/>
      </c>
      <c r="Q6611" s="71" t="str">
        <f t="shared" si="865"/>
        <v/>
      </c>
    </row>
    <row r="6612" spans="2:17" x14ac:dyDescent="0.2">
      <c r="B6612">
        <f t="shared" ca="1" si="866"/>
        <v>3</v>
      </c>
      <c r="G6612" t="str">
        <f t="shared" ca="1" si="861"/>
        <v/>
      </c>
      <c r="H6612">
        <f t="shared" si="867"/>
        <v>0</v>
      </c>
      <c r="N6612" s="67" t="str">
        <f t="shared" ca="1" si="862"/>
        <v/>
      </c>
      <c r="O6612" s="70" t="str">
        <f t="shared" ca="1" si="863"/>
        <v/>
      </c>
      <c r="P6612" s="70" t="str">
        <f t="shared" ca="1" si="864"/>
        <v/>
      </c>
      <c r="Q6612" s="71" t="str">
        <f t="shared" si="865"/>
        <v/>
      </c>
    </row>
    <row r="6613" spans="2:17" x14ac:dyDescent="0.2">
      <c r="B6613">
        <f t="shared" ca="1" si="866"/>
        <v>3</v>
      </c>
      <c r="G6613" t="str">
        <f t="shared" ca="1" si="861"/>
        <v/>
      </c>
      <c r="H6613">
        <f t="shared" si="867"/>
        <v>0</v>
      </c>
      <c r="N6613" s="67" t="str">
        <f t="shared" ca="1" si="862"/>
        <v/>
      </c>
      <c r="O6613" s="70" t="str">
        <f t="shared" ca="1" si="863"/>
        <v/>
      </c>
      <c r="P6613" s="70" t="str">
        <f t="shared" ca="1" si="864"/>
        <v/>
      </c>
      <c r="Q6613" s="71" t="str">
        <f t="shared" si="865"/>
        <v/>
      </c>
    </row>
    <row r="6614" spans="2:17" x14ac:dyDescent="0.2">
      <c r="B6614">
        <f t="shared" ca="1" si="866"/>
        <v>3</v>
      </c>
      <c r="G6614" t="str">
        <f t="shared" ca="1" si="861"/>
        <v/>
      </c>
      <c r="H6614">
        <f t="shared" si="867"/>
        <v>0</v>
      </c>
      <c r="N6614" s="67" t="str">
        <f t="shared" ca="1" si="862"/>
        <v/>
      </c>
      <c r="O6614" s="70" t="str">
        <f t="shared" ca="1" si="863"/>
        <v/>
      </c>
      <c r="P6614" s="70" t="str">
        <f t="shared" ca="1" si="864"/>
        <v/>
      </c>
      <c r="Q6614" s="71" t="str">
        <f t="shared" si="865"/>
        <v/>
      </c>
    </row>
    <row r="6615" spans="2:17" x14ac:dyDescent="0.2">
      <c r="B6615">
        <f t="shared" ca="1" si="866"/>
        <v>3</v>
      </c>
      <c r="G6615" t="str">
        <f t="shared" ca="1" si="861"/>
        <v/>
      </c>
      <c r="H6615">
        <f t="shared" si="867"/>
        <v>0</v>
      </c>
      <c r="N6615" s="67" t="str">
        <f t="shared" ca="1" si="862"/>
        <v/>
      </c>
      <c r="O6615" s="70" t="str">
        <f t="shared" ca="1" si="863"/>
        <v/>
      </c>
      <c r="P6615" s="70" t="str">
        <f t="shared" ca="1" si="864"/>
        <v/>
      </c>
      <c r="Q6615" s="71" t="str">
        <f t="shared" si="865"/>
        <v/>
      </c>
    </row>
    <row r="6616" spans="2:17" x14ac:dyDescent="0.2">
      <c r="B6616">
        <f t="shared" ca="1" si="866"/>
        <v>3</v>
      </c>
      <c r="G6616" t="str">
        <f t="shared" ca="1" si="861"/>
        <v/>
      </c>
      <c r="H6616">
        <f t="shared" si="867"/>
        <v>0</v>
      </c>
      <c r="N6616" s="67" t="str">
        <f t="shared" ca="1" si="862"/>
        <v/>
      </c>
      <c r="O6616" s="70" t="str">
        <f t="shared" ca="1" si="863"/>
        <v/>
      </c>
      <c r="P6616" s="70" t="str">
        <f t="shared" ca="1" si="864"/>
        <v/>
      </c>
      <c r="Q6616" s="71" t="str">
        <f t="shared" si="865"/>
        <v/>
      </c>
    </row>
    <row r="6617" spans="2:17" x14ac:dyDescent="0.2">
      <c r="B6617">
        <f t="shared" ca="1" si="866"/>
        <v>3</v>
      </c>
      <c r="G6617" t="str">
        <f t="shared" ca="1" si="861"/>
        <v/>
      </c>
      <c r="H6617">
        <f t="shared" si="867"/>
        <v>0</v>
      </c>
      <c r="N6617" s="67" t="str">
        <f t="shared" ca="1" si="862"/>
        <v/>
      </c>
      <c r="O6617" s="70" t="str">
        <f t="shared" ca="1" si="863"/>
        <v/>
      </c>
      <c r="P6617" s="70" t="str">
        <f t="shared" ca="1" si="864"/>
        <v/>
      </c>
      <c r="Q6617" s="71" t="str">
        <f t="shared" si="865"/>
        <v/>
      </c>
    </row>
    <row r="6618" spans="2:17" x14ac:dyDescent="0.2">
      <c r="B6618">
        <f t="shared" ca="1" si="866"/>
        <v>3</v>
      </c>
      <c r="G6618" t="str">
        <f t="shared" ca="1" si="861"/>
        <v/>
      </c>
      <c r="H6618">
        <f t="shared" si="867"/>
        <v>0</v>
      </c>
      <c r="N6618" s="67" t="str">
        <f t="shared" ca="1" si="862"/>
        <v/>
      </c>
      <c r="O6618" s="70" t="str">
        <f t="shared" ca="1" si="863"/>
        <v/>
      </c>
      <c r="P6618" s="70" t="str">
        <f t="shared" ca="1" si="864"/>
        <v/>
      </c>
      <c r="Q6618" s="71" t="str">
        <f t="shared" si="865"/>
        <v/>
      </c>
    </row>
    <row r="6619" spans="2:17" x14ac:dyDescent="0.2">
      <c r="B6619">
        <f t="shared" ca="1" si="866"/>
        <v>3</v>
      </c>
      <c r="G6619" t="str">
        <f t="shared" ca="1" si="861"/>
        <v/>
      </c>
      <c r="H6619">
        <f t="shared" si="867"/>
        <v>0</v>
      </c>
      <c r="N6619" s="67" t="str">
        <f t="shared" ca="1" si="862"/>
        <v/>
      </c>
      <c r="O6619" s="70" t="str">
        <f t="shared" ca="1" si="863"/>
        <v/>
      </c>
      <c r="P6619" s="70" t="str">
        <f t="shared" ca="1" si="864"/>
        <v/>
      </c>
      <c r="Q6619" s="71" t="str">
        <f t="shared" si="865"/>
        <v/>
      </c>
    </row>
    <row r="6620" spans="2:17" x14ac:dyDescent="0.2">
      <c r="B6620">
        <f t="shared" ca="1" si="866"/>
        <v>3</v>
      </c>
      <c r="G6620" t="str">
        <f t="shared" ca="1" si="861"/>
        <v/>
      </c>
      <c r="H6620">
        <f t="shared" si="867"/>
        <v>0</v>
      </c>
      <c r="N6620" s="67" t="str">
        <f t="shared" ca="1" si="862"/>
        <v/>
      </c>
      <c r="O6620" s="70" t="str">
        <f t="shared" ca="1" si="863"/>
        <v/>
      </c>
      <c r="P6620" s="70" t="str">
        <f t="shared" ca="1" si="864"/>
        <v/>
      </c>
      <c r="Q6620" s="71" t="str">
        <f t="shared" si="865"/>
        <v/>
      </c>
    </row>
    <row r="6621" spans="2:17" x14ac:dyDescent="0.2">
      <c r="B6621">
        <f t="shared" ca="1" si="866"/>
        <v>3</v>
      </c>
      <c r="G6621" t="str">
        <f t="shared" ca="1" si="861"/>
        <v/>
      </c>
      <c r="H6621">
        <f t="shared" si="867"/>
        <v>0</v>
      </c>
      <c r="N6621" s="67" t="str">
        <f t="shared" ca="1" si="862"/>
        <v/>
      </c>
      <c r="O6621" s="70" t="str">
        <f t="shared" ca="1" si="863"/>
        <v/>
      </c>
      <c r="P6621" s="70" t="str">
        <f t="shared" ca="1" si="864"/>
        <v/>
      </c>
      <c r="Q6621" s="71" t="str">
        <f t="shared" si="865"/>
        <v/>
      </c>
    </row>
    <row r="6622" spans="2:17" x14ac:dyDescent="0.2">
      <c r="B6622">
        <f t="shared" ca="1" si="866"/>
        <v>3</v>
      </c>
      <c r="G6622" t="str">
        <f t="shared" ca="1" si="861"/>
        <v/>
      </c>
      <c r="H6622">
        <f t="shared" si="867"/>
        <v>0</v>
      </c>
      <c r="N6622" s="67" t="str">
        <f t="shared" ca="1" si="862"/>
        <v/>
      </c>
      <c r="O6622" s="70" t="str">
        <f t="shared" ca="1" si="863"/>
        <v/>
      </c>
      <c r="P6622" s="70" t="str">
        <f t="shared" ca="1" si="864"/>
        <v/>
      </c>
      <c r="Q6622" s="71" t="str">
        <f t="shared" si="865"/>
        <v/>
      </c>
    </row>
    <row r="6623" spans="2:17" x14ac:dyDescent="0.2">
      <c r="B6623">
        <f t="shared" ca="1" si="866"/>
        <v>3</v>
      </c>
      <c r="G6623" t="str">
        <f t="shared" ca="1" si="861"/>
        <v/>
      </c>
      <c r="H6623">
        <f t="shared" si="867"/>
        <v>0</v>
      </c>
      <c r="N6623" s="67" t="str">
        <f t="shared" ca="1" si="862"/>
        <v/>
      </c>
      <c r="O6623" s="70" t="str">
        <f t="shared" ca="1" si="863"/>
        <v/>
      </c>
      <c r="P6623" s="70" t="str">
        <f t="shared" ca="1" si="864"/>
        <v/>
      </c>
      <c r="Q6623" s="71" t="str">
        <f t="shared" si="865"/>
        <v/>
      </c>
    </row>
    <row r="6624" spans="2:17" x14ac:dyDescent="0.2">
      <c r="B6624">
        <f t="shared" ca="1" si="866"/>
        <v>3</v>
      </c>
      <c r="G6624" t="str">
        <f t="shared" ca="1" si="861"/>
        <v/>
      </c>
      <c r="H6624">
        <f t="shared" si="867"/>
        <v>0</v>
      </c>
      <c r="N6624" s="67" t="str">
        <f t="shared" ca="1" si="862"/>
        <v/>
      </c>
      <c r="O6624" s="70" t="str">
        <f t="shared" ca="1" si="863"/>
        <v/>
      </c>
      <c r="P6624" s="70" t="str">
        <f t="shared" ca="1" si="864"/>
        <v/>
      </c>
      <c r="Q6624" s="71" t="str">
        <f t="shared" si="865"/>
        <v/>
      </c>
    </row>
    <row r="6625" spans="2:17" x14ac:dyDescent="0.2">
      <c r="B6625">
        <f t="shared" ca="1" si="866"/>
        <v>3</v>
      </c>
      <c r="G6625" t="str">
        <f t="shared" ca="1" si="861"/>
        <v/>
      </c>
      <c r="H6625">
        <f t="shared" si="867"/>
        <v>0</v>
      </c>
      <c r="N6625" s="67" t="str">
        <f t="shared" ca="1" si="862"/>
        <v/>
      </c>
      <c r="O6625" s="70" t="str">
        <f t="shared" ca="1" si="863"/>
        <v/>
      </c>
      <c r="P6625" s="70" t="str">
        <f t="shared" ca="1" si="864"/>
        <v/>
      </c>
      <c r="Q6625" s="71" t="str">
        <f t="shared" si="865"/>
        <v/>
      </c>
    </row>
    <row r="6626" spans="2:17" x14ac:dyDescent="0.2">
      <c r="B6626">
        <f t="shared" ca="1" si="866"/>
        <v>3</v>
      </c>
      <c r="G6626" t="str">
        <f t="shared" ca="1" si="861"/>
        <v/>
      </c>
      <c r="H6626">
        <f t="shared" si="867"/>
        <v>0</v>
      </c>
      <c r="N6626" s="67" t="str">
        <f t="shared" ca="1" si="862"/>
        <v/>
      </c>
      <c r="O6626" s="70" t="str">
        <f t="shared" ca="1" si="863"/>
        <v/>
      </c>
      <c r="P6626" s="70" t="str">
        <f t="shared" ca="1" si="864"/>
        <v/>
      </c>
      <c r="Q6626" s="71" t="str">
        <f t="shared" si="865"/>
        <v/>
      </c>
    </row>
    <row r="6627" spans="2:17" x14ac:dyDescent="0.2">
      <c r="B6627">
        <f t="shared" ca="1" si="866"/>
        <v>3</v>
      </c>
      <c r="G6627" t="str">
        <f t="shared" ca="1" si="861"/>
        <v/>
      </c>
      <c r="H6627">
        <f t="shared" si="867"/>
        <v>0</v>
      </c>
      <c r="N6627" s="67" t="str">
        <f t="shared" ca="1" si="862"/>
        <v/>
      </c>
      <c r="O6627" s="70" t="str">
        <f t="shared" ca="1" si="863"/>
        <v/>
      </c>
      <c r="P6627" s="70" t="str">
        <f t="shared" ca="1" si="864"/>
        <v/>
      </c>
      <c r="Q6627" s="71" t="str">
        <f t="shared" si="865"/>
        <v/>
      </c>
    </row>
    <row r="6628" spans="2:17" x14ac:dyDescent="0.2">
      <c r="B6628">
        <f t="shared" ca="1" si="866"/>
        <v>3</v>
      </c>
      <c r="G6628" t="str">
        <f t="shared" ca="1" si="861"/>
        <v/>
      </c>
      <c r="H6628">
        <f t="shared" si="867"/>
        <v>0</v>
      </c>
      <c r="N6628" s="67" t="str">
        <f t="shared" ca="1" si="862"/>
        <v/>
      </c>
      <c r="O6628" s="70" t="str">
        <f t="shared" ca="1" si="863"/>
        <v/>
      </c>
      <c r="P6628" s="70" t="str">
        <f t="shared" ca="1" si="864"/>
        <v/>
      </c>
      <c r="Q6628" s="71" t="str">
        <f t="shared" si="865"/>
        <v/>
      </c>
    </row>
    <row r="6629" spans="2:17" x14ac:dyDescent="0.2">
      <c r="B6629">
        <f t="shared" ca="1" si="866"/>
        <v>3</v>
      </c>
      <c r="G6629" t="str">
        <f t="shared" ca="1" si="861"/>
        <v/>
      </c>
      <c r="H6629">
        <f t="shared" si="867"/>
        <v>0</v>
      </c>
      <c r="N6629" s="67" t="str">
        <f t="shared" ca="1" si="862"/>
        <v/>
      </c>
      <c r="O6629" s="70" t="str">
        <f t="shared" ca="1" si="863"/>
        <v/>
      </c>
      <c r="P6629" s="70" t="str">
        <f t="shared" ca="1" si="864"/>
        <v/>
      </c>
      <c r="Q6629" s="71" t="str">
        <f t="shared" si="865"/>
        <v/>
      </c>
    </row>
    <row r="6630" spans="2:17" x14ac:dyDescent="0.2">
      <c r="B6630">
        <f t="shared" ca="1" si="866"/>
        <v>3</v>
      </c>
      <c r="G6630" t="str">
        <f t="shared" ca="1" si="861"/>
        <v/>
      </c>
      <c r="H6630">
        <f t="shared" si="867"/>
        <v>0</v>
      </c>
      <c r="N6630" s="67" t="str">
        <f t="shared" ca="1" si="862"/>
        <v/>
      </c>
      <c r="O6630" s="70" t="str">
        <f t="shared" ca="1" si="863"/>
        <v/>
      </c>
      <c r="P6630" s="70" t="str">
        <f t="shared" ca="1" si="864"/>
        <v/>
      </c>
      <c r="Q6630" s="71" t="str">
        <f t="shared" si="865"/>
        <v/>
      </c>
    </row>
    <row r="6631" spans="2:17" x14ac:dyDescent="0.2">
      <c r="B6631">
        <f t="shared" ca="1" si="866"/>
        <v>3</v>
      </c>
      <c r="G6631" t="str">
        <f t="shared" ca="1" si="861"/>
        <v/>
      </c>
      <c r="H6631">
        <f t="shared" si="867"/>
        <v>0</v>
      </c>
      <c r="N6631" s="67" t="str">
        <f t="shared" ca="1" si="862"/>
        <v/>
      </c>
      <c r="O6631" s="70" t="str">
        <f t="shared" ca="1" si="863"/>
        <v/>
      </c>
      <c r="P6631" s="70" t="str">
        <f t="shared" ca="1" si="864"/>
        <v/>
      </c>
      <c r="Q6631" s="71" t="str">
        <f t="shared" si="865"/>
        <v/>
      </c>
    </row>
    <row r="6632" spans="2:17" x14ac:dyDescent="0.2">
      <c r="B6632">
        <f t="shared" ca="1" si="866"/>
        <v>3</v>
      </c>
      <c r="G6632" t="str">
        <f t="shared" ca="1" si="861"/>
        <v/>
      </c>
      <c r="H6632">
        <f t="shared" si="867"/>
        <v>0</v>
      </c>
      <c r="N6632" s="67" t="str">
        <f t="shared" ca="1" si="862"/>
        <v/>
      </c>
      <c r="O6632" s="70" t="str">
        <f t="shared" ca="1" si="863"/>
        <v/>
      </c>
      <c r="P6632" s="70" t="str">
        <f t="shared" ca="1" si="864"/>
        <v/>
      </c>
      <c r="Q6632" s="71" t="str">
        <f t="shared" si="865"/>
        <v/>
      </c>
    </row>
    <row r="6633" spans="2:17" x14ac:dyDescent="0.2">
      <c r="B6633">
        <f t="shared" ca="1" si="866"/>
        <v>3</v>
      </c>
      <c r="G6633" t="str">
        <f t="shared" ca="1" si="861"/>
        <v/>
      </c>
      <c r="H6633">
        <f t="shared" si="867"/>
        <v>0</v>
      </c>
      <c r="N6633" s="67" t="str">
        <f t="shared" ca="1" si="862"/>
        <v/>
      </c>
      <c r="O6633" s="70" t="str">
        <f t="shared" ca="1" si="863"/>
        <v/>
      </c>
      <c r="P6633" s="70" t="str">
        <f t="shared" ca="1" si="864"/>
        <v/>
      </c>
      <c r="Q6633" s="71" t="str">
        <f t="shared" si="865"/>
        <v/>
      </c>
    </row>
    <row r="6634" spans="2:17" x14ac:dyDescent="0.2">
      <c r="B6634">
        <f t="shared" ca="1" si="866"/>
        <v>3</v>
      </c>
      <c r="G6634" t="str">
        <f t="shared" ca="1" si="861"/>
        <v/>
      </c>
      <c r="H6634">
        <f t="shared" si="867"/>
        <v>0</v>
      </c>
      <c r="N6634" s="67" t="str">
        <f t="shared" ca="1" si="862"/>
        <v/>
      </c>
      <c r="O6634" s="70" t="str">
        <f t="shared" ca="1" si="863"/>
        <v/>
      </c>
      <c r="P6634" s="70" t="str">
        <f t="shared" ca="1" si="864"/>
        <v/>
      </c>
      <c r="Q6634" s="71" t="str">
        <f t="shared" si="865"/>
        <v/>
      </c>
    </row>
    <row r="6635" spans="2:17" x14ac:dyDescent="0.2">
      <c r="B6635">
        <f t="shared" ca="1" si="866"/>
        <v>3</v>
      </c>
      <c r="G6635" t="str">
        <f t="shared" ca="1" si="861"/>
        <v/>
      </c>
      <c r="H6635">
        <f t="shared" si="867"/>
        <v>0</v>
      </c>
      <c r="N6635" s="67" t="str">
        <f t="shared" ca="1" si="862"/>
        <v/>
      </c>
      <c r="O6635" s="70" t="str">
        <f t="shared" ca="1" si="863"/>
        <v/>
      </c>
      <c r="P6635" s="70" t="str">
        <f t="shared" ca="1" si="864"/>
        <v/>
      </c>
      <c r="Q6635" s="71" t="str">
        <f t="shared" si="865"/>
        <v/>
      </c>
    </row>
    <row r="6636" spans="2:17" x14ac:dyDescent="0.2">
      <c r="B6636">
        <f t="shared" ca="1" si="866"/>
        <v>3</v>
      </c>
      <c r="G6636" t="str">
        <f t="shared" ca="1" si="861"/>
        <v/>
      </c>
      <c r="H6636">
        <f t="shared" si="867"/>
        <v>0</v>
      </c>
      <c r="N6636" s="67" t="str">
        <f t="shared" ca="1" si="862"/>
        <v/>
      </c>
      <c r="O6636" s="70" t="str">
        <f t="shared" ca="1" si="863"/>
        <v/>
      </c>
      <c r="P6636" s="70" t="str">
        <f t="shared" ca="1" si="864"/>
        <v/>
      </c>
      <c r="Q6636" s="71" t="str">
        <f t="shared" si="865"/>
        <v/>
      </c>
    </row>
    <row r="6637" spans="2:17" x14ac:dyDescent="0.2">
      <c r="B6637">
        <f t="shared" ca="1" si="866"/>
        <v>3</v>
      </c>
      <c r="G6637" t="str">
        <f t="shared" ca="1" si="861"/>
        <v/>
      </c>
      <c r="H6637">
        <f t="shared" si="867"/>
        <v>0</v>
      </c>
      <c r="N6637" s="67" t="str">
        <f t="shared" ca="1" si="862"/>
        <v/>
      </c>
      <c r="O6637" s="70" t="str">
        <f t="shared" ca="1" si="863"/>
        <v/>
      </c>
      <c r="P6637" s="70" t="str">
        <f t="shared" ca="1" si="864"/>
        <v/>
      </c>
      <c r="Q6637" s="71" t="str">
        <f t="shared" si="865"/>
        <v/>
      </c>
    </row>
    <row r="6638" spans="2:17" x14ac:dyDescent="0.2">
      <c r="B6638">
        <f t="shared" ca="1" si="866"/>
        <v>3</v>
      </c>
      <c r="G6638" t="str">
        <f t="shared" ca="1" si="861"/>
        <v/>
      </c>
      <c r="H6638">
        <f t="shared" si="867"/>
        <v>0</v>
      </c>
      <c r="N6638" s="67" t="str">
        <f t="shared" ca="1" si="862"/>
        <v/>
      </c>
      <c r="O6638" s="70" t="str">
        <f t="shared" ca="1" si="863"/>
        <v/>
      </c>
      <c r="P6638" s="70" t="str">
        <f t="shared" ca="1" si="864"/>
        <v/>
      </c>
      <c r="Q6638" s="71" t="str">
        <f t="shared" si="865"/>
        <v/>
      </c>
    </row>
    <row r="6639" spans="2:17" x14ac:dyDescent="0.2">
      <c r="B6639">
        <f t="shared" ca="1" si="866"/>
        <v>3</v>
      </c>
      <c r="G6639" t="str">
        <f t="shared" ca="1" si="861"/>
        <v/>
      </c>
      <c r="H6639">
        <f t="shared" si="867"/>
        <v>0</v>
      </c>
      <c r="N6639" s="67" t="str">
        <f t="shared" ca="1" si="862"/>
        <v/>
      </c>
      <c r="O6639" s="70" t="str">
        <f t="shared" ca="1" si="863"/>
        <v/>
      </c>
      <c r="P6639" s="70" t="str">
        <f t="shared" ca="1" si="864"/>
        <v/>
      </c>
      <c r="Q6639" s="71" t="str">
        <f t="shared" si="865"/>
        <v/>
      </c>
    </row>
    <row r="6640" spans="2:17" x14ac:dyDescent="0.2">
      <c r="B6640">
        <f t="shared" ca="1" si="866"/>
        <v>3</v>
      </c>
      <c r="G6640" t="str">
        <f t="shared" ref="G6640:G6703" ca="1" si="868">IF(B6640=B6639+1,MID(A6642,29,FIND("Kockázatkezelés",A6642)-30)*1,"")</f>
        <v/>
      </c>
      <c r="H6640">
        <f t="shared" si="867"/>
        <v>0</v>
      </c>
      <c r="N6640" s="67" t="str">
        <f t="shared" ca="1" si="862"/>
        <v/>
      </c>
      <c r="O6640" s="70" t="str">
        <f t="shared" ca="1" si="863"/>
        <v/>
      </c>
      <c r="P6640" s="70" t="str">
        <f t="shared" ca="1" si="864"/>
        <v/>
      </c>
      <c r="Q6640" s="71" t="str">
        <f t="shared" si="865"/>
        <v/>
      </c>
    </row>
    <row r="6641" spans="2:17" x14ac:dyDescent="0.2">
      <c r="B6641">
        <f t="shared" ca="1" si="866"/>
        <v>3</v>
      </c>
      <c r="G6641" t="str">
        <f t="shared" ca="1" si="868"/>
        <v/>
      </c>
      <c r="H6641">
        <f t="shared" si="867"/>
        <v>0</v>
      </c>
      <c r="N6641" s="67" t="str">
        <f t="shared" ca="1" si="862"/>
        <v/>
      </c>
      <c r="O6641" s="70" t="str">
        <f t="shared" ca="1" si="863"/>
        <v/>
      </c>
      <c r="P6641" s="70" t="str">
        <f t="shared" ca="1" si="864"/>
        <v/>
      </c>
      <c r="Q6641" s="71" t="str">
        <f t="shared" si="865"/>
        <v/>
      </c>
    </row>
    <row r="6642" spans="2:17" x14ac:dyDescent="0.2">
      <c r="B6642">
        <f t="shared" ca="1" si="866"/>
        <v>3</v>
      </c>
      <c r="G6642" t="str">
        <f t="shared" ca="1" si="868"/>
        <v/>
      </c>
      <c r="H6642">
        <f t="shared" si="867"/>
        <v>0</v>
      </c>
      <c r="N6642" s="67" t="str">
        <f t="shared" ca="1" si="862"/>
        <v/>
      </c>
      <c r="O6642" s="70" t="str">
        <f t="shared" ca="1" si="863"/>
        <v/>
      </c>
      <c r="P6642" s="70" t="str">
        <f t="shared" ca="1" si="864"/>
        <v/>
      </c>
      <c r="Q6642" s="71" t="str">
        <f t="shared" si="865"/>
        <v/>
      </c>
    </row>
    <row r="6643" spans="2:17" x14ac:dyDescent="0.2">
      <c r="B6643">
        <f t="shared" ca="1" si="866"/>
        <v>3</v>
      </c>
      <c r="G6643" t="str">
        <f t="shared" ca="1" si="868"/>
        <v/>
      </c>
      <c r="H6643">
        <f t="shared" si="867"/>
        <v>0</v>
      </c>
      <c r="N6643" s="67" t="str">
        <f t="shared" ca="1" si="862"/>
        <v/>
      </c>
      <c r="O6643" s="70" t="str">
        <f t="shared" ca="1" si="863"/>
        <v/>
      </c>
      <c r="P6643" s="70" t="str">
        <f t="shared" ca="1" si="864"/>
        <v/>
      </c>
      <c r="Q6643" s="71" t="str">
        <f t="shared" si="865"/>
        <v/>
      </c>
    </row>
    <row r="6644" spans="2:17" x14ac:dyDescent="0.2">
      <c r="B6644">
        <f t="shared" ca="1" si="866"/>
        <v>3</v>
      </c>
      <c r="G6644" t="str">
        <f t="shared" ca="1" si="868"/>
        <v/>
      </c>
      <c r="H6644">
        <f t="shared" si="867"/>
        <v>0</v>
      </c>
      <c r="N6644" s="67" t="str">
        <f t="shared" ca="1" si="862"/>
        <v/>
      </c>
      <c r="O6644" s="70" t="str">
        <f t="shared" ca="1" si="863"/>
        <v/>
      </c>
      <c r="P6644" s="70" t="str">
        <f t="shared" ca="1" si="864"/>
        <v/>
      </c>
      <c r="Q6644" s="71" t="str">
        <f t="shared" si="865"/>
        <v/>
      </c>
    </row>
    <row r="6645" spans="2:17" x14ac:dyDescent="0.2">
      <c r="B6645">
        <f t="shared" ca="1" si="866"/>
        <v>3</v>
      </c>
      <c r="G6645" t="str">
        <f t="shared" ca="1" si="868"/>
        <v/>
      </c>
      <c r="H6645">
        <f t="shared" si="867"/>
        <v>0</v>
      </c>
      <c r="N6645" s="67" t="str">
        <f t="shared" ca="1" si="862"/>
        <v/>
      </c>
      <c r="O6645" s="70" t="str">
        <f t="shared" ca="1" si="863"/>
        <v/>
      </c>
      <c r="P6645" s="70" t="str">
        <f t="shared" ca="1" si="864"/>
        <v/>
      </c>
      <c r="Q6645" s="71" t="str">
        <f t="shared" si="865"/>
        <v/>
      </c>
    </row>
    <row r="6646" spans="2:17" x14ac:dyDescent="0.2">
      <c r="B6646">
        <f t="shared" ca="1" si="866"/>
        <v>3</v>
      </c>
      <c r="G6646" t="str">
        <f t="shared" ca="1" si="868"/>
        <v/>
      </c>
      <c r="H6646">
        <f t="shared" si="867"/>
        <v>0</v>
      </c>
      <c r="N6646" s="67" t="str">
        <f t="shared" ca="1" si="862"/>
        <v/>
      </c>
      <c r="O6646" s="70" t="str">
        <f t="shared" ca="1" si="863"/>
        <v/>
      </c>
      <c r="P6646" s="70" t="str">
        <f t="shared" ca="1" si="864"/>
        <v/>
      </c>
      <c r="Q6646" s="71" t="str">
        <f t="shared" si="865"/>
        <v/>
      </c>
    </row>
    <row r="6647" spans="2:17" x14ac:dyDescent="0.2">
      <c r="B6647">
        <f t="shared" ca="1" si="866"/>
        <v>3</v>
      </c>
      <c r="G6647" t="str">
        <f t="shared" ca="1" si="868"/>
        <v/>
      </c>
      <c r="H6647">
        <f t="shared" si="867"/>
        <v>0</v>
      </c>
      <c r="N6647" s="67" t="str">
        <f t="shared" ca="1" si="862"/>
        <v/>
      </c>
      <c r="O6647" s="70" t="str">
        <f t="shared" ca="1" si="863"/>
        <v/>
      </c>
      <c r="P6647" s="70" t="str">
        <f t="shared" ca="1" si="864"/>
        <v/>
      </c>
      <c r="Q6647" s="71" t="str">
        <f t="shared" si="865"/>
        <v/>
      </c>
    </row>
    <row r="6648" spans="2:17" x14ac:dyDescent="0.2">
      <c r="B6648">
        <f t="shared" ca="1" si="866"/>
        <v>3</v>
      </c>
      <c r="G6648" t="str">
        <f t="shared" ca="1" si="868"/>
        <v/>
      </c>
      <c r="H6648">
        <f t="shared" si="867"/>
        <v>0</v>
      </c>
      <c r="N6648" s="67" t="str">
        <f t="shared" ca="1" si="862"/>
        <v/>
      </c>
      <c r="O6648" s="70" t="str">
        <f t="shared" ca="1" si="863"/>
        <v/>
      </c>
      <c r="P6648" s="70" t="str">
        <f t="shared" ca="1" si="864"/>
        <v/>
      </c>
      <c r="Q6648" s="71" t="str">
        <f t="shared" si="865"/>
        <v/>
      </c>
    </row>
    <row r="6649" spans="2:17" x14ac:dyDescent="0.2">
      <c r="B6649">
        <f t="shared" ca="1" si="866"/>
        <v>3</v>
      </c>
      <c r="G6649" t="str">
        <f t="shared" ca="1" si="868"/>
        <v/>
      </c>
      <c r="H6649">
        <f t="shared" si="867"/>
        <v>0</v>
      </c>
      <c r="N6649" s="67" t="str">
        <f t="shared" ca="1" si="862"/>
        <v/>
      </c>
      <c r="O6649" s="70" t="str">
        <f t="shared" ca="1" si="863"/>
        <v/>
      </c>
      <c r="P6649" s="70" t="str">
        <f t="shared" ca="1" si="864"/>
        <v/>
      </c>
      <c r="Q6649" s="71" t="str">
        <f t="shared" si="865"/>
        <v/>
      </c>
    </row>
    <row r="6650" spans="2:17" x14ac:dyDescent="0.2">
      <c r="B6650">
        <f t="shared" ca="1" si="866"/>
        <v>3</v>
      </c>
      <c r="G6650" t="str">
        <f t="shared" ca="1" si="868"/>
        <v/>
      </c>
      <c r="H6650">
        <f t="shared" si="867"/>
        <v>0</v>
      </c>
      <c r="N6650" s="67" t="str">
        <f t="shared" ca="1" si="862"/>
        <v/>
      </c>
      <c r="O6650" s="70" t="str">
        <f t="shared" ca="1" si="863"/>
        <v/>
      </c>
      <c r="P6650" s="70" t="str">
        <f t="shared" ca="1" si="864"/>
        <v/>
      </c>
      <c r="Q6650" s="71" t="str">
        <f t="shared" si="865"/>
        <v/>
      </c>
    </row>
    <row r="6651" spans="2:17" x14ac:dyDescent="0.2">
      <c r="B6651">
        <f t="shared" ca="1" si="866"/>
        <v>3</v>
      </c>
      <c r="G6651" t="str">
        <f t="shared" ca="1" si="868"/>
        <v/>
      </c>
      <c r="H6651">
        <f t="shared" si="867"/>
        <v>0</v>
      </c>
      <c r="N6651" s="67" t="str">
        <f t="shared" ca="1" si="862"/>
        <v/>
      </c>
      <c r="O6651" s="70" t="str">
        <f t="shared" ca="1" si="863"/>
        <v/>
      </c>
      <c r="P6651" s="70" t="str">
        <f t="shared" ca="1" si="864"/>
        <v/>
      </c>
      <c r="Q6651" s="71" t="str">
        <f t="shared" si="865"/>
        <v/>
      </c>
    </row>
    <row r="6652" spans="2:17" x14ac:dyDescent="0.2">
      <c r="B6652">
        <f t="shared" ca="1" si="866"/>
        <v>3</v>
      </c>
      <c r="G6652" t="str">
        <f t="shared" ca="1" si="868"/>
        <v/>
      </c>
      <c r="H6652">
        <f t="shared" si="867"/>
        <v>0</v>
      </c>
      <c r="N6652" s="67" t="str">
        <f t="shared" ca="1" si="862"/>
        <v/>
      </c>
      <c r="O6652" s="70" t="str">
        <f t="shared" ca="1" si="863"/>
        <v/>
      </c>
      <c r="P6652" s="70" t="str">
        <f t="shared" ca="1" si="864"/>
        <v/>
      </c>
      <c r="Q6652" s="71" t="str">
        <f t="shared" si="865"/>
        <v/>
      </c>
    </row>
    <row r="6653" spans="2:17" x14ac:dyDescent="0.2">
      <c r="B6653">
        <f t="shared" ca="1" si="866"/>
        <v>3</v>
      </c>
      <c r="G6653" t="str">
        <f t="shared" ca="1" si="868"/>
        <v/>
      </c>
      <c r="H6653">
        <f t="shared" si="867"/>
        <v>0</v>
      </c>
      <c r="N6653" s="67" t="str">
        <f t="shared" ca="1" si="862"/>
        <v/>
      </c>
      <c r="O6653" s="70" t="str">
        <f t="shared" ca="1" si="863"/>
        <v/>
      </c>
      <c r="P6653" s="70" t="str">
        <f t="shared" ca="1" si="864"/>
        <v/>
      </c>
      <c r="Q6653" s="71" t="str">
        <f t="shared" si="865"/>
        <v/>
      </c>
    </row>
    <row r="6654" spans="2:17" x14ac:dyDescent="0.2">
      <c r="B6654">
        <f t="shared" ca="1" si="866"/>
        <v>3</v>
      </c>
      <c r="G6654" t="str">
        <f t="shared" ca="1" si="868"/>
        <v/>
      </c>
      <c r="H6654">
        <f t="shared" si="867"/>
        <v>0</v>
      </c>
      <c r="N6654" s="67" t="str">
        <f t="shared" ca="1" si="862"/>
        <v/>
      </c>
      <c r="O6654" s="70" t="str">
        <f t="shared" ca="1" si="863"/>
        <v/>
      </c>
      <c r="P6654" s="70" t="str">
        <f t="shared" ca="1" si="864"/>
        <v/>
      </c>
      <c r="Q6654" s="71" t="str">
        <f t="shared" si="865"/>
        <v/>
      </c>
    </row>
    <row r="6655" spans="2:17" x14ac:dyDescent="0.2">
      <c r="B6655">
        <f t="shared" ca="1" si="866"/>
        <v>3</v>
      </c>
      <c r="G6655" t="str">
        <f t="shared" ca="1" si="868"/>
        <v/>
      </c>
      <c r="H6655">
        <f t="shared" si="867"/>
        <v>0</v>
      </c>
      <c r="N6655" s="67" t="str">
        <f t="shared" ca="1" si="862"/>
        <v/>
      </c>
      <c r="O6655" s="70" t="str">
        <f t="shared" ca="1" si="863"/>
        <v/>
      </c>
      <c r="P6655" s="70" t="str">
        <f t="shared" ca="1" si="864"/>
        <v/>
      </c>
      <c r="Q6655" s="71" t="str">
        <f t="shared" si="865"/>
        <v/>
      </c>
    </row>
    <row r="6656" spans="2:17" x14ac:dyDescent="0.2">
      <c r="B6656">
        <f t="shared" ca="1" si="866"/>
        <v>3</v>
      </c>
      <c r="G6656" t="str">
        <f t="shared" ca="1" si="868"/>
        <v/>
      </c>
      <c r="H6656">
        <f t="shared" si="867"/>
        <v>0</v>
      </c>
      <c r="N6656" s="67" t="str">
        <f t="shared" ca="1" si="862"/>
        <v/>
      </c>
      <c r="O6656" s="70" t="str">
        <f t="shared" ca="1" si="863"/>
        <v/>
      </c>
      <c r="P6656" s="70" t="str">
        <f t="shared" ca="1" si="864"/>
        <v/>
      </c>
      <c r="Q6656" s="71" t="str">
        <f t="shared" si="865"/>
        <v/>
      </c>
    </row>
    <row r="6657" spans="2:17" x14ac:dyDescent="0.2">
      <c r="B6657">
        <f t="shared" ca="1" si="866"/>
        <v>3</v>
      </c>
      <c r="G6657" t="str">
        <f t="shared" ca="1" si="868"/>
        <v/>
      </c>
      <c r="H6657">
        <f t="shared" si="867"/>
        <v>0</v>
      </c>
      <c r="N6657" s="67" t="str">
        <f t="shared" ca="1" si="862"/>
        <v/>
      </c>
      <c r="O6657" s="70" t="str">
        <f t="shared" ca="1" si="863"/>
        <v/>
      </c>
      <c r="P6657" s="70" t="str">
        <f t="shared" ca="1" si="864"/>
        <v/>
      </c>
      <c r="Q6657" s="71" t="str">
        <f t="shared" si="865"/>
        <v/>
      </c>
    </row>
    <row r="6658" spans="2:17" x14ac:dyDescent="0.2">
      <c r="B6658">
        <f t="shared" ca="1" si="866"/>
        <v>3</v>
      </c>
      <c r="G6658" t="str">
        <f t="shared" ca="1" si="868"/>
        <v/>
      </c>
      <c r="H6658">
        <f t="shared" si="867"/>
        <v>0</v>
      </c>
      <c r="N6658" s="67" t="str">
        <f t="shared" ref="N6658:N6721" ca="1" si="869">IF(ISERROR(VLOOKUP($K6658,$B:$G,AA$2,FALSE)),"",VLOOKUP($K6658,$B:$G,AA$2,FALSE))</f>
        <v/>
      </c>
      <c r="O6658" s="70" t="str">
        <f t="shared" ref="O6658:O6721" ca="1" si="870">IF(ISERROR(VLOOKUP($K6658,$B:$G,AB$2,FALSE)),"",VLOOKUP($K6658,$B:$G,AB$2,FALSE))</f>
        <v/>
      </c>
      <c r="P6658" s="70" t="str">
        <f t="shared" ref="P6658:P6721" ca="1" si="871">IF(ISERROR(VLOOKUP($K6658,$B:$G,AC$2,FALSE)),"",VLOOKUP($K6658,$B:$G,AC$2,FALSE))</f>
        <v/>
      </c>
      <c r="Q6658" s="71" t="str">
        <f t="shared" ref="Q6658:Q6721" si="872">IF(L6658=0,"",(ROUND(IF(ISERROR(VLOOKUP($K6658,$B:$G,AD$2,FALSE)),"terület?",VLOOKUP($K6658,$B:$G,AD$2,FALSE)),2)))</f>
        <v/>
      </c>
    </row>
    <row r="6659" spans="2:17" x14ac:dyDescent="0.2">
      <c r="B6659">
        <f t="shared" ref="B6659:B6722" ca="1" si="873">IF(AND(LEFT(A6659,6)="Blokk:",RIGHT(A6659,10)&lt;&gt;"módosított",LEFT(A6660,11)="Táblaadatok",H6659&gt;0),B6658+1,B6658)</f>
        <v>3</v>
      </c>
      <c r="G6659" t="str">
        <f t="shared" ca="1" si="868"/>
        <v/>
      </c>
      <c r="H6659">
        <f t="shared" si="867"/>
        <v>0</v>
      </c>
      <c r="N6659" s="67" t="str">
        <f t="shared" ca="1" si="869"/>
        <v/>
      </c>
      <c r="O6659" s="70" t="str">
        <f t="shared" ca="1" si="870"/>
        <v/>
      </c>
      <c r="P6659" s="70" t="str">
        <f t="shared" ca="1" si="871"/>
        <v/>
      </c>
      <c r="Q6659" s="71" t="str">
        <f t="shared" si="872"/>
        <v/>
      </c>
    </row>
    <row r="6660" spans="2:17" x14ac:dyDescent="0.2">
      <c r="B6660">
        <f t="shared" ca="1" si="873"/>
        <v>3</v>
      </c>
      <c r="G6660" t="str">
        <f t="shared" ca="1" si="868"/>
        <v/>
      </c>
      <c r="H6660">
        <f t="shared" ref="H6660:H6723" si="874">IF(ISNA(VLOOKUP(MID(A6661,40,5),AE:AF,2,0)),0,1)</f>
        <v>0</v>
      </c>
      <c r="N6660" s="67" t="str">
        <f t="shared" ca="1" si="869"/>
        <v/>
      </c>
      <c r="O6660" s="70" t="str">
        <f t="shared" ca="1" si="870"/>
        <v/>
      </c>
      <c r="P6660" s="70" t="str">
        <f t="shared" ca="1" si="871"/>
        <v/>
      </c>
      <c r="Q6660" s="71" t="str">
        <f t="shared" si="872"/>
        <v/>
      </c>
    </row>
    <row r="6661" spans="2:17" x14ac:dyDescent="0.2">
      <c r="B6661">
        <f t="shared" ca="1" si="873"/>
        <v>3</v>
      </c>
      <c r="G6661" t="str">
        <f t="shared" ca="1" si="868"/>
        <v/>
      </c>
      <c r="H6661">
        <f t="shared" si="874"/>
        <v>0</v>
      </c>
      <c r="N6661" s="67" t="str">
        <f t="shared" ca="1" si="869"/>
        <v/>
      </c>
      <c r="O6661" s="70" t="str">
        <f t="shared" ca="1" si="870"/>
        <v/>
      </c>
      <c r="P6661" s="70" t="str">
        <f t="shared" ca="1" si="871"/>
        <v/>
      </c>
      <c r="Q6661" s="71" t="str">
        <f t="shared" si="872"/>
        <v/>
      </c>
    </row>
    <row r="6662" spans="2:17" x14ac:dyDescent="0.2">
      <c r="B6662">
        <f t="shared" ca="1" si="873"/>
        <v>3</v>
      </c>
      <c r="G6662" t="str">
        <f t="shared" ca="1" si="868"/>
        <v/>
      </c>
      <c r="H6662">
        <f t="shared" si="874"/>
        <v>0</v>
      </c>
      <c r="N6662" s="67" t="str">
        <f t="shared" ca="1" si="869"/>
        <v/>
      </c>
      <c r="O6662" s="70" t="str">
        <f t="shared" ca="1" si="870"/>
        <v/>
      </c>
      <c r="P6662" s="70" t="str">
        <f t="shared" ca="1" si="871"/>
        <v/>
      </c>
      <c r="Q6662" s="71" t="str">
        <f t="shared" si="872"/>
        <v/>
      </c>
    </row>
    <row r="6663" spans="2:17" x14ac:dyDescent="0.2">
      <c r="B6663">
        <f t="shared" ca="1" si="873"/>
        <v>3</v>
      </c>
      <c r="G6663" t="str">
        <f t="shared" ca="1" si="868"/>
        <v/>
      </c>
      <c r="H6663">
        <f t="shared" si="874"/>
        <v>0</v>
      </c>
      <c r="N6663" s="67" t="str">
        <f t="shared" ca="1" si="869"/>
        <v/>
      </c>
      <c r="O6663" s="70" t="str">
        <f t="shared" ca="1" si="870"/>
        <v/>
      </c>
      <c r="P6663" s="70" t="str">
        <f t="shared" ca="1" si="871"/>
        <v/>
      </c>
      <c r="Q6663" s="71" t="str">
        <f t="shared" si="872"/>
        <v/>
      </c>
    </row>
    <row r="6664" spans="2:17" x14ac:dyDescent="0.2">
      <c r="B6664">
        <f t="shared" ca="1" si="873"/>
        <v>3</v>
      </c>
      <c r="G6664" t="str">
        <f t="shared" ca="1" si="868"/>
        <v/>
      </c>
      <c r="H6664">
        <f t="shared" si="874"/>
        <v>0</v>
      </c>
      <c r="N6664" s="67" t="str">
        <f t="shared" ca="1" si="869"/>
        <v/>
      </c>
      <c r="O6664" s="70" t="str">
        <f t="shared" ca="1" si="870"/>
        <v/>
      </c>
      <c r="P6664" s="70" t="str">
        <f t="shared" ca="1" si="871"/>
        <v/>
      </c>
      <c r="Q6664" s="71" t="str">
        <f t="shared" si="872"/>
        <v/>
      </c>
    </row>
    <row r="6665" spans="2:17" x14ac:dyDescent="0.2">
      <c r="B6665">
        <f t="shared" ca="1" si="873"/>
        <v>3</v>
      </c>
      <c r="G6665" t="str">
        <f t="shared" ca="1" si="868"/>
        <v/>
      </c>
      <c r="H6665">
        <f t="shared" si="874"/>
        <v>0</v>
      </c>
      <c r="N6665" s="67" t="str">
        <f t="shared" ca="1" si="869"/>
        <v/>
      </c>
      <c r="O6665" s="70" t="str">
        <f t="shared" ca="1" si="870"/>
        <v/>
      </c>
      <c r="P6665" s="70" t="str">
        <f t="shared" ca="1" si="871"/>
        <v/>
      </c>
      <c r="Q6665" s="71" t="str">
        <f t="shared" si="872"/>
        <v/>
      </c>
    </row>
    <row r="6666" spans="2:17" x14ac:dyDescent="0.2">
      <c r="B6666">
        <f t="shared" ca="1" si="873"/>
        <v>3</v>
      </c>
      <c r="G6666" t="str">
        <f t="shared" ca="1" si="868"/>
        <v/>
      </c>
      <c r="H6666">
        <f t="shared" si="874"/>
        <v>0</v>
      </c>
      <c r="N6666" s="67" t="str">
        <f t="shared" ca="1" si="869"/>
        <v/>
      </c>
      <c r="O6666" s="70" t="str">
        <f t="shared" ca="1" si="870"/>
        <v/>
      </c>
      <c r="P6666" s="70" t="str">
        <f t="shared" ca="1" si="871"/>
        <v/>
      </c>
      <c r="Q6666" s="71" t="str">
        <f t="shared" si="872"/>
        <v/>
      </c>
    </row>
    <row r="6667" spans="2:17" x14ac:dyDescent="0.2">
      <c r="B6667">
        <f t="shared" ca="1" si="873"/>
        <v>3</v>
      </c>
      <c r="G6667" t="str">
        <f t="shared" ca="1" si="868"/>
        <v/>
      </c>
      <c r="H6667">
        <f t="shared" si="874"/>
        <v>0</v>
      </c>
      <c r="N6667" s="67" t="str">
        <f t="shared" ca="1" si="869"/>
        <v/>
      </c>
      <c r="O6667" s="70" t="str">
        <f t="shared" ca="1" si="870"/>
        <v/>
      </c>
      <c r="P6667" s="70" t="str">
        <f t="shared" ca="1" si="871"/>
        <v/>
      </c>
      <c r="Q6667" s="71" t="str">
        <f t="shared" si="872"/>
        <v/>
      </c>
    </row>
    <row r="6668" spans="2:17" x14ac:dyDescent="0.2">
      <c r="B6668">
        <f t="shared" ca="1" si="873"/>
        <v>3</v>
      </c>
      <c r="G6668" t="str">
        <f t="shared" ca="1" si="868"/>
        <v/>
      </c>
      <c r="H6668">
        <f t="shared" si="874"/>
        <v>0</v>
      </c>
      <c r="N6668" s="67" t="str">
        <f t="shared" ca="1" si="869"/>
        <v/>
      </c>
      <c r="O6668" s="70" t="str">
        <f t="shared" ca="1" si="870"/>
        <v/>
      </c>
      <c r="P6668" s="70" t="str">
        <f t="shared" ca="1" si="871"/>
        <v/>
      </c>
      <c r="Q6668" s="71" t="str">
        <f t="shared" si="872"/>
        <v/>
      </c>
    </row>
    <row r="6669" spans="2:17" x14ac:dyDescent="0.2">
      <c r="B6669">
        <f t="shared" ca="1" si="873"/>
        <v>3</v>
      </c>
      <c r="G6669" t="str">
        <f t="shared" ca="1" si="868"/>
        <v/>
      </c>
      <c r="H6669">
        <f t="shared" si="874"/>
        <v>0</v>
      </c>
      <c r="N6669" s="67" t="str">
        <f t="shared" ca="1" si="869"/>
        <v/>
      </c>
      <c r="O6669" s="70" t="str">
        <f t="shared" ca="1" si="870"/>
        <v/>
      </c>
      <c r="P6669" s="70" t="str">
        <f t="shared" ca="1" si="871"/>
        <v/>
      </c>
      <c r="Q6669" s="71" t="str">
        <f t="shared" si="872"/>
        <v/>
      </c>
    </row>
    <row r="6670" spans="2:17" x14ac:dyDescent="0.2">
      <c r="B6670">
        <f t="shared" ca="1" si="873"/>
        <v>3</v>
      </c>
      <c r="G6670" t="str">
        <f t="shared" ca="1" si="868"/>
        <v/>
      </c>
      <c r="H6670">
        <f t="shared" si="874"/>
        <v>0</v>
      </c>
      <c r="N6670" s="67" t="str">
        <f t="shared" ca="1" si="869"/>
        <v/>
      </c>
      <c r="O6670" s="70" t="str">
        <f t="shared" ca="1" si="870"/>
        <v/>
      </c>
      <c r="P6670" s="70" t="str">
        <f t="shared" ca="1" si="871"/>
        <v/>
      </c>
      <c r="Q6670" s="71" t="str">
        <f t="shared" si="872"/>
        <v/>
      </c>
    </row>
    <row r="6671" spans="2:17" x14ac:dyDescent="0.2">
      <c r="B6671">
        <f t="shared" ca="1" si="873"/>
        <v>3</v>
      </c>
      <c r="G6671" t="str">
        <f t="shared" ca="1" si="868"/>
        <v/>
      </c>
      <c r="H6671">
        <f t="shared" si="874"/>
        <v>0</v>
      </c>
      <c r="N6671" s="67" t="str">
        <f t="shared" ca="1" si="869"/>
        <v/>
      </c>
      <c r="O6671" s="70" t="str">
        <f t="shared" ca="1" si="870"/>
        <v/>
      </c>
      <c r="P6671" s="70" t="str">
        <f t="shared" ca="1" si="871"/>
        <v/>
      </c>
      <c r="Q6671" s="71" t="str">
        <f t="shared" si="872"/>
        <v/>
      </c>
    </row>
    <row r="6672" spans="2:17" x14ac:dyDescent="0.2">
      <c r="B6672">
        <f t="shared" ca="1" si="873"/>
        <v>3</v>
      </c>
      <c r="G6672" t="str">
        <f t="shared" ca="1" si="868"/>
        <v/>
      </c>
      <c r="H6672">
        <f t="shared" si="874"/>
        <v>0</v>
      </c>
      <c r="N6672" s="67" t="str">
        <f t="shared" ca="1" si="869"/>
        <v/>
      </c>
      <c r="O6672" s="70" t="str">
        <f t="shared" ca="1" si="870"/>
        <v/>
      </c>
      <c r="P6672" s="70" t="str">
        <f t="shared" ca="1" si="871"/>
        <v/>
      </c>
      <c r="Q6672" s="71" t="str">
        <f t="shared" si="872"/>
        <v/>
      </c>
    </row>
    <row r="6673" spans="2:17" x14ac:dyDescent="0.2">
      <c r="B6673">
        <f t="shared" ca="1" si="873"/>
        <v>3</v>
      </c>
      <c r="G6673" t="str">
        <f t="shared" ca="1" si="868"/>
        <v/>
      </c>
      <c r="H6673">
        <f t="shared" si="874"/>
        <v>0</v>
      </c>
      <c r="N6673" s="67" t="str">
        <f t="shared" ca="1" si="869"/>
        <v/>
      </c>
      <c r="O6673" s="70" t="str">
        <f t="shared" ca="1" si="870"/>
        <v/>
      </c>
      <c r="P6673" s="70" t="str">
        <f t="shared" ca="1" si="871"/>
        <v/>
      </c>
      <c r="Q6673" s="71" t="str">
        <f t="shared" si="872"/>
        <v/>
      </c>
    </row>
    <row r="6674" spans="2:17" x14ac:dyDescent="0.2">
      <c r="B6674">
        <f t="shared" ca="1" si="873"/>
        <v>3</v>
      </c>
      <c r="G6674" t="str">
        <f t="shared" ca="1" si="868"/>
        <v/>
      </c>
      <c r="H6674">
        <f t="shared" si="874"/>
        <v>0</v>
      </c>
      <c r="N6674" s="67" t="str">
        <f t="shared" ca="1" si="869"/>
        <v/>
      </c>
      <c r="O6674" s="70" t="str">
        <f t="shared" ca="1" si="870"/>
        <v/>
      </c>
      <c r="P6674" s="70" t="str">
        <f t="shared" ca="1" si="871"/>
        <v/>
      </c>
      <c r="Q6674" s="71" t="str">
        <f t="shared" si="872"/>
        <v/>
      </c>
    </row>
    <row r="6675" spans="2:17" x14ac:dyDescent="0.2">
      <c r="B6675">
        <f t="shared" ca="1" si="873"/>
        <v>3</v>
      </c>
      <c r="G6675" t="str">
        <f t="shared" ca="1" si="868"/>
        <v/>
      </c>
      <c r="H6675">
        <f t="shared" si="874"/>
        <v>0</v>
      </c>
      <c r="N6675" s="67" t="str">
        <f t="shared" ca="1" si="869"/>
        <v/>
      </c>
      <c r="O6675" s="70" t="str">
        <f t="shared" ca="1" si="870"/>
        <v/>
      </c>
      <c r="P6675" s="70" t="str">
        <f t="shared" ca="1" si="871"/>
        <v/>
      </c>
      <c r="Q6675" s="71" t="str">
        <f t="shared" si="872"/>
        <v/>
      </c>
    </row>
    <row r="6676" spans="2:17" x14ac:dyDescent="0.2">
      <c r="B6676">
        <f t="shared" ca="1" si="873"/>
        <v>3</v>
      </c>
      <c r="G6676" t="str">
        <f t="shared" ca="1" si="868"/>
        <v/>
      </c>
      <c r="H6676">
        <f t="shared" si="874"/>
        <v>0</v>
      </c>
      <c r="N6676" s="67" t="str">
        <f t="shared" ca="1" si="869"/>
        <v/>
      </c>
      <c r="O6676" s="70" t="str">
        <f t="shared" ca="1" si="870"/>
        <v/>
      </c>
      <c r="P6676" s="70" t="str">
        <f t="shared" ca="1" si="871"/>
        <v/>
      </c>
      <c r="Q6676" s="71" t="str">
        <f t="shared" si="872"/>
        <v/>
      </c>
    </row>
    <row r="6677" spans="2:17" x14ac:dyDescent="0.2">
      <c r="B6677">
        <f t="shared" ca="1" si="873"/>
        <v>3</v>
      </c>
      <c r="G6677" t="str">
        <f t="shared" ca="1" si="868"/>
        <v/>
      </c>
      <c r="H6677">
        <f t="shared" si="874"/>
        <v>0</v>
      </c>
      <c r="N6677" s="67" t="str">
        <f t="shared" ca="1" si="869"/>
        <v/>
      </c>
      <c r="O6677" s="70" t="str">
        <f t="shared" ca="1" si="870"/>
        <v/>
      </c>
      <c r="P6677" s="70" t="str">
        <f t="shared" ca="1" si="871"/>
        <v/>
      </c>
      <c r="Q6677" s="71" t="str">
        <f t="shared" si="872"/>
        <v/>
      </c>
    </row>
    <row r="6678" spans="2:17" x14ac:dyDescent="0.2">
      <c r="B6678">
        <f t="shared" ca="1" si="873"/>
        <v>3</v>
      </c>
      <c r="G6678" t="str">
        <f t="shared" ca="1" si="868"/>
        <v/>
      </c>
      <c r="H6678">
        <f t="shared" si="874"/>
        <v>0</v>
      </c>
      <c r="N6678" s="67" t="str">
        <f t="shared" ca="1" si="869"/>
        <v/>
      </c>
      <c r="O6678" s="70" t="str">
        <f t="shared" ca="1" si="870"/>
        <v/>
      </c>
      <c r="P6678" s="70" t="str">
        <f t="shared" ca="1" si="871"/>
        <v/>
      </c>
      <c r="Q6678" s="71" t="str">
        <f t="shared" si="872"/>
        <v/>
      </c>
    </row>
    <row r="6679" spans="2:17" x14ac:dyDescent="0.2">
      <c r="B6679">
        <f t="shared" ca="1" si="873"/>
        <v>3</v>
      </c>
      <c r="G6679" t="str">
        <f t="shared" ca="1" si="868"/>
        <v/>
      </c>
      <c r="H6679">
        <f t="shared" si="874"/>
        <v>0</v>
      </c>
      <c r="N6679" s="67" t="str">
        <f t="shared" ca="1" si="869"/>
        <v/>
      </c>
      <c r="O6679" s="70" t="str">
        <f t="shared" ca="1" si="870"/>
        <v/>
      </c>
      <c r="P6679" s="70" t="str">
        <f t="shared" ca="1" si="871"/>
        <v/>
      </c>
      <c r="Q6679" s="71" t="str">
        <f t="shared" si="872"/>
        <v/>
      </c>
    </row>
    <row r="6680" spans="2:17" x14ac:dyDescent="0.2">
      <c r="B6680">
        <f t="shared" ca="1" si="873"/>
        <v>3</v>
      </c>
      <c r="G6680" t="str">
        <f t="shared" ca="1" si="868"/>
        <v/>
      </c>
      <c r="H6680">
        <f t="shared" si="874"/>
        <v>0</v>
      </c>
      <c r="N6680" s="67" t="str">
        <f t="shared" ca="1" si="869"/>
        <v/>
      </c>
      <c r="O6680" s="70" t="str">
        <f t="shared" ca="1" si="870"/>
        <v/>
      </c>
      <c r="P6680" s="70" t="str">
        <f t="shared" ca="1" si="871"/>
        <v/>
      </c>
      <c r="Q6680" s="71" t="str">
        <f t="shared" si="872"/>
        <v/>
      </c>
    </row>
    <row r="6681" spans="2:17" x14ac:dyDescent="0.2">
      <c r="B6681">
        <f t="shared" ca="1" si="873"/>
        <v>3</v>
      </c>
      <c r="G6681" t="str">
        <f t="shared" ca="1" si="868"/>
        <v/>
      </c>
      <c r="H6681">
        <f t="shared" si="874"/>
        <v>0</v>
      </c>
      <c r="N6681" s="67" t="str">
        <f t="shared" ca="1" si="869"/>
        <v/>
      </c>
      <c r="O6681" s="70" t="str">
        <f t="shared" ca="1" si="870"/>
        <v/>
      </c>
      <c r="P6681" s="70" t="str">
        <f t="shared" ca="1" si="871"/>
        <v/>
      </c>
      <c r="Q6681" s="71" t="str">
        <f t="shared" si="872"/>
        <v/>
      </c>
    </row>
    <row r="6682" spans="2:17" x14ac:dyDescent="0.2">
      <c r="B6682">
        <f t="shared" ca="1" si="873"/>
        <v>3</v>
      </c>
      <c r="G6682" t="str">
        <f t="shared" ca="1" si="868"/>
        <v/>
      </c>
      <c r="H6682">
        <f t="shared" si="874"/>
        <v>0</v>
      </c>
      <c r="N6682" s="67" t="str">
        <f t="shared" ca="1" si="869"/>
        <v/>
      </c>
      <c r="O6682" s="70" t="str">
        <f t="shared" ca="1" si="870"/>
        <v/>
      </c>
      <c r="P6682" s="70" t="str">
        <f t="shared" ca="1" si="871"/>
        <v/>
      </c>
      <c r="Q6682" s="71" t="str">
        <f t="shared" si="872"/>
        <v/>
      </c>
    </row>
    <row r="6683" spans="2:17" x14ac:dyDescent="0.2">
      <c r="B6683">
        <f t="shared" ca="1" si="873"/>
        <v>3</v>
      </c>
      <c r="G6683" t="str">
        <f t="shared" ca="1" si="868"/>
        <v/>
      </c>
      <c r="H6683">
        <f t="shared" si="874"/>
        <v>0</v>
      </c>
      <c r="N6683" s="67" t="str">
        <f t="shared" ca="1" si="869"/>
        <v/>
      </c>
      <c r="O6683" s="70" t="str">
        <f t="shared" ca="1" si="870"/>
        <v/>
      </c>
      <c r="P6683" s="70" t="str">
        <f t="shared" ca="1" si="871"/>
        <v/>
      </c>
      <c r="Q6683" s="71" t="str">
        <f t="shared" si="872"/>
        <v/>
      </c>
    </row>
    <row r="6684" spans="2:17" x14ac:dyDescent="0.2">
      <c r="B6684">
        <f t="shared" ca="1" si="873"/>
        <v>3</v>
      </c>
      <c r="G6684" t="str">
        <f t="shared" ca="1" si="868"/>
        <v/>
      </c>
      <c r="H6684">
        <f t="shared" si="874"/>
        <v>0</v>
      </c>
      <c r="N6684" s="67" t="str">
        <f t="shared" ca="1" si="869"/>
        <v/>
      </c>
      <c r="O6684" s="70" t="str">
        <f t="shared" ca="1" si="870"/>
        <v/>
      </c>
      <c r="P6684" s="70" t="str">
        <f t="shared" ca="1" si="871"/>
        <v/>
      </c>
      <c r="Q6684" s="71" t="str">
        <f t="shared" si="872"/>
        <v/>
      </c>
    </row>
    <row r="6685" spans="2:17" x14ac:dyDescent="0.2">
      <c r="B6685">
        <f t="shared" ca="1" si="873"/>
        <v>3</v>
      </c>
      <c r="G6685" t="str">
        <f t="shared" ca="1" si="868"/>
        <v/>
      </c>
      <c r="H6685">
        <f t="shared" si="874"/>
        <v>0</v>
      </c>
      <c r="N6685" s="67" t="str">
        <f t="shared" ca="1" si="869"/>
        <v/>
      </c>
      <c r="O6685" s="70" t="str">
        <f t="shared" ca="1" si="870"/>
        <v/>
      </c>
      <c r="P6685" s="70" t="str">
        <f t="shared" ca="1" si="871"/>
        <v/>
      </c>
      <c r="Q6685" s="71" t="str">
        <f t="shared" si="872"/>
        <v/>
      </c>
    </row>
    <row r="6686" spans="2:17" x14ac:dyDescent="0.2">
      <c r="B6686">
        <f t="shared" ca="1" si="873"/>
        <v>3</v>
      </c>
      <c r="G6686" t="str">
        <f t="shared" ca="1" si="868"/>
        <v/>
      </c>
      <c r="H6686">
        <f t="shared" si="874"/>
        <v>0</v>
      </c>
      <c r="N6686" s="67" t="str">
        <f t="shared" ca="1" si="869"/>
        <v/>
      </c>
      <c r="O6686" s="70" t="str">
        <f t="shared" ca="1" si="870"/>
        <v/>
      </c>
      <c r="P6686" s="70" t="str">
        <f t="shared" ca="1" si="871"/>
        <v/>
      </c>
      <c r="Q6686" s="71" t="str">
        <f t="shared" si="872"/>
        <v/>
      </c>
    </row>
    <row r="6687" spans="2:17" x14ac:dyDescent="0.2">
      <c r="B6687">
        <f t="shared" ca="1" si="873"/>
        <v>3</v>
      </c>
      <c r="G6687" t="str">
        <f t="shared" ca="1" si="868"/>
        <v/>
      </c>
      <c r="H6687">
        <f t="shared" si="874"/>
        <v>0</v>
      </c>
      <c r="N6687" s="67" t="str">
        <f t="shared" ca="1" si="869"/>
        <v/>
      </c>
      <c r="O6687" s="70" t="str">
        <f t="shared" ca="1" si="870"/>
        <v/>
      </c>
      <c r="P6687" s="70" t="str">
        <f t="shared" ca="1" si="871"/>
        <v/>
      </c>
      <c r="Q6687" s="71" t="str">
        <f t="shared" si="872"/>
        <v/>
      </c>
    </row>
    <row r="6688" spans="2:17" x14ac:dyDescent="0.2">
      <c r="B6688">
        <f t="shared" ca="1" si="873"/>
        <v>3</v>
      </c>
      <c r="G6688" t="str">
        <f t="shared" ca="1" si="868"/>
        <v/>
      </c>
      <c r="H6688">
        <f t="shared" si="874"/>
        <v>0</v>
      </c>
      <c r="N6688" s="67" t="str">
        <f t="shared" ca="1" si="869"/>
        <v/>
      </c>
      <c r="O6688" s="70" t="str">
        <f t="shared" ca="1" si="870"/>
        <v/>
      </c>
      <c r="P6688" s="70" t="str">
        <f t="shared" ca="1" si="871"/>
        <v/>
      </c>
      <c r="Q6688" s="71" t="str">
        <f t="shared" si="872"/>
        <v/>
      </c>
    </row>
    <row r="6689" spans="2:17" x14ac:dyDescent="0.2">
      <c r="B6689">
        <f t="shared" ca="1" si="873"/>
        <v>3</v>
      </c>
      <c r="G6689" t="str">
        <f t="shared" ca="1" si="868"/>
        <v/>
      </c>
      <c r="H6689">
        <f t="shared" si="874"/>
        <v>0</v>
      </c>
      <c r="N6689" s="67" t="str">
        <f t="shared" ca="1" si="869"/>
        <v/>
      </c>
      <c r="O6689" s="70" t="str">
        <f t="shared" ca="1" si="870"/>
        <v/>
      </c>
      <c r="P6689" s="70" t="str">
        <f t="shared" ca="1" si="871"/>
        <v/>
      </c>
      <c r="Q6689" s="71" t="str">
        <f t="shared" si="872"/>
        <v/>
      </c>
    </row>
    <row r="6690" spans="2:17" x14ac:dyDescent="0.2">
      <c r="B6690">
        <f t="shared" ca="1" si="873"/>
        <v>3</v>
      </c>
      <c r="G6690" t="str">
        <f t="shared" ca="1" si="868"/>
        <v/>
      </c>
      <c r="H6690">
        <f t="shared" si="874"/>
        <v>0</v>
      </c>
      <c r="N6690" s="67" t="str">
        <f t="shared" ca="1" si="869"/>
        <v/>
      </c>
      <c r="O6690" s="70" t="str">
        <f t="shared" ca="1" si="870"/>
        <v/>
      </c>
      <c r="P6690" s="70" t="str">
        <f t="shared" ca="1" si="871"/>
        <v/>
      </c>
      <c r="Q6690" s="71" t="str">
        <f t="shared" si="872"/>
        <v/>
      </c>
    </row>
    <row r="6691" spans="2:17" x14ac:dyDescent="0.2">
      <c r="B6691">
        <f t="shared" ca="1" si="873"/>
        <v>3</v>
      </c>
      <c r="G6691" t="str">
        <f t="shared" ca="1" si="868"/>
        <v/>
      </c>
      <c r="H6691">
        <f t="shared" si="874"/>
        <v>0</v>
      </c>
      <c r="N6691" s="67" t="str">
        <f t="shared" ca="1" si="869"/>
        <v/>
      </c>
      <c r="O6691" s="70" t="str">
        <f t="shared" ca="1" si="870"/>
        <v/>
      </c>
      <c r="P6691" s="70" t="str">
        <f t="shared" ca="1" si="871"/>
        <v/>
      </c>
      <c r="Q6691" s="71" t="str">
        <f t="shared" si="872"/>
        <v/>
      </c>
    </row>
    <row r="6692" spans="2:17" x14ac:dyDescent="0.2">
      <c r="B6692">
        <f t="shared" ca="1" si="873"/>
        <v>3</v>
      </c>
      <c r="G6692" t="str">
        <f t="shared" ca="1" si="868"/>
        <v/>
      </c>
      <c r="H6692">
        <f t="shared" si="874"/>
        <v>0</v>
      </c>
      <c r="N6692" s="67" t="str">
        <f t="shared" ca="1" si="869"/>
        <v/>
      </c>
      <c r="O6692" s="70" t="str">
        <f t="shared" ca="1" si="870"/>
        <v/>
      </c>
      <c r="P6692" s="70" t="str">
        <f t="shared" ca="1" si="871"/>
        <v/>
      </c>
      <c r="Q6692" s="71" t="str">
        <f t="shared" si="872"/>
        <v/>
      </c>
    </row>
    <row r="6693" spans="2:17" x14ac:dyDescent="0.2">
      <c r="B6693">
        <f t="shared" ca="1" si="873"/>
        <v>3</v>
      </c>
      <c r="G6693" t="str">
        <f t="shared" ca="1" si="868"/>
        <v/>
      </c>
      <c r="H6693">
        <f t="shared" si="874"/>
        <v>0</v>
      </c>
      <c r="N6693" s="67" t="str">
        <f t="shared" ca="1" si="869"/>
        <v/>
      </c>
      <c r="O6693" s="70" t="str">
        <f t="shared" ca="1" si="870"/>
        <v/>
      </c>
      <c r="P6693" s="70" t="str">
        <f t="shared" ca="1" si="871"/>
        <v/>
      </c>
      <c r="Q6693" s="71" t="str">
        <f t="shared" si="872"/>
        <v/>
      </c>
    </row>
    <row r="6694" spans="2:17" x14ac:dyDescent="0.2">
      <c r="B6694">
        <f t="shared" ca="1" si="873"/>
        <v>3</v>
      </c>
      <c r="G6694" t="str">
        <f t="shared" ca="1" si="868"/>
        <v/>
      </c>
      <c r="H6694">
        <f t="shared" si="874"/>
        <v>0</v>
      </c>
      <c r="N6694" s="67" t="str">
        <f t="shared" ca="1" si="869"/>
        <v/>
      </c>
      <c r="O6694" s="70" t="str">
        <f t="shared" ca="1" si="870"/>
        <v/>
      </c>
      <c r="P6694" s="70" t="str">
        <f t="shared" ca="1" si="871"/>
        <v/>
      </c>
      <c r="Q6694" s="71" t="str">
        <f t="shared" si="872"/>
        <v/>
      </c>
    </row>
    <row r="6695" spans="2:17" x14ac:dyDescent="0.2">
      <c r="B6695">
        <f t="shared" ca="1" si="873"/>
        <v>3</v>
      </c>
      <c r="G6695" t="str">
        <f t="shared" ca="1" si="868"/>
        <v/>
      </c>
      <c r="H6695">
        <f t="shared" si="874"/>
        <v>0</v>
      </c>
      <c r="N6695" s="67" t="str">
        <f t="shared" ca="1" si="869"/>
        <v/>
      </c>
      <c r="O6695" s="70" t="str">
        <f t="shared" ca="1" si="870"/>
        <v/>
      </c>
      <c r="P6695" s="70" t="str">
        <f t="shared" ca="1" si="871"/>
        <v/>
      </c>
      <c r="Q6695" s="71" t="str">
        <f t="shared" si="872"/>
        <v/>
      </c>
    </row>
    <row r="6696" spans="2:17" x14ac:dyDescent="0.2">
      <c r="B6696">
        <f t="shared" ca="1" si="873"/>
        <v>3</v>
      </c>
      <c r="G6696" t="str">
        <f t="shared" ca="1" si="868"/>
        <v/>
      </c>
      <c r="H6696">
        <f t="shared" si="874"/>
        <v>0</v>
      </c>
      <c r="N6696" s="67" t="str">
        <f t="shared" ca="1" si="869"/>
        <v/>
      </c>
      <c r="O6696" s="70" t="str">
        <f t="shared" ca="1" si="870"/>
        <v/>
      </c>
      <c r="P6696" s="70" t="str">
        <f t="shared" ca="1" si="871"/>
        <v/>
      </c>
      <c r="Q6696" s="71" t="str">
        <f t="shared" si="872"/>
        <v/>
      </c>
    </row>
    <row r="6697" spans="2:17" x14ac:dyDescent="0.2">
      <c r="B6697">
        <f t="shared" ca="1" si="873"/>
        <v>3</v>
      </c>
      <c r="G6697" t="str">
        <f t="shared" ca="1" si="868"/>
        <v/>
      </c>
      <c r="H6697">
        <f t="shared" si="874"/>
        <v>0</v>
      </c>
      <c r="N6697" s="67" t="str">
        <f t="shared" ca="1" si="869"/>
        <v/>
      </c>
      <c r="O6697" s="70" t="str">
        <f t="shared" ca="1" si="870"/>
        <v/>
      </c>
      <c r="P6697" s="70" t="str">
        <f t="shared" ca="1" si="871"/>
        <v/>
      </c>
      <c r="Q6697" s="71" t="str">
        <f t="shared" si="872"/>
        <v/>
      </c>
    </row>
    <row r="6698" spans="2:17" x14ac:dyDescent="0.2">
      <c r="B6698">
        <f t="shared" ca="1" si="873"/>
        <v>3</v>
      </c>
      <c r="G6698" t="str">
        <f t="shared" ca="1" si="868"/>
        <v/>
      </c>
      <c r="H6698">
        <f t="shared" si="874"/>
        <v>0</v>
      </c>
      <c r="N6698" s="67" t="str">
        <f t="shared" ca="1" si="869"/>
        <v/>
      </c>
      <c r="O6698" s="70" t="str">
        <f t="shared" ca="1" si="870"/>
        <v/>
      </c>
      <c r="P6698" s="70" t="str">
        <f t="shared" ca="1" si="871"/>
        <v/>
      </c>
      <c r="Q6698" s="71" t="str">
        <f t="shared" si="872"/>
        <v/>
      </c>
    </row>
    <row r="6699" spans="2:17" x14ac:dyDescent="0.2">
      <c r="B6699">
        <f t="shared" ca="1" si="873"/>
        <v>3</v>
      </c>
      <c r="G6699" t="str">
        <f t="shared" ca="1" si="868"/>
        <v/>
      </c>
      <c r="H6699">
        <f t="shared" si="874"/>
        <v>0</v>
      </c>
      <c r="N6699" s="67" t="str">
        <f t="shared" ca="1" si="869"/>
        <v/>
      </c>
      <c r="O6699" s="70" t="str">
        <f t="shared" ca="1" si="870"/>
        <v/>
      </c>
      <c r="P6699" s="70" t="str">
        <f t="shared" ca="1" si="871"/>
        <v/>
      </c>
      <c r="Q6699" s="71" t="str">
        <f t="shared" si="872"/>
        <v/>
      </c>
    </row>
    <row r="6700" spans="2:17" x14ac:dyDescent="0.2">
      <c r="B6700">
        <f t="shared" ca="1" si="873"/>
        <v>3</v>
      </c>
      <c r="G6700" t="str">
        <f t="shared" ca="1" si="868"/>
        <v/>
      </c>
      <c r="H6700">
        <f t="shared" si="874"/>
        <v>0</v>
      </c>
      <c r="N6700" s="67" t="str">
        <f t="shared" ca="1" si="869"/>
        <v/>
      </c>
      <c r="O6700" s="70" t="str">
        <f t="shared" ca="1" si="870"/>
        <v/>
      </c>
      <c r="P6700" s="70" t="str">
        <f t="shared" ca="1" si="871"/>
        <v/>
      </c>
      <c r="Q6700" s="71" t="str">
        <f t="shared" si="872"/>
        <v/>
      </c>
    </row>
    <row r="6701" spans="2:17" x14ac:dyDescent="0.2">
      <c r="B6701">
        <f t="shared" ca="1" si="873"/>
        <v>3</v>
      </c>
      <c r="G6701" t="str">
        <f t="shared" ca="1" si="868"/>
        <v/>
      </c>
      <c r="H6701">
        <f t="shared" si="874"/>
        <v>0</v>
      </c>
      <c r="N6701" s="67" t="str">
        <f t="shared" ca="1" si="869"/>
        <v/>
      </c>
      <c r="O6701" s="70" t="str">
        <f t="shared" ca="1" si="870"/>
        <v/>
      </c>
      <c r="P6701" s="70" t="str">
        <f t="shared" ca="1" si="871"/>
        <v/>
      </c>
      <c r="Q6701" s="71" t="str">
        <f t="shared" si="872"/>
        <v/>
      </c>
    </row>
    <row r="6702" spans="2:17" x14ac:dyDescent="0.2">
      <c r="B6702">
        <f t="shared" ca="1" si="873"/>
        <v>3</v>
      </c>
      <c r="G6702" t="str">
        <f t="shared" ca="1" si="868"/>
        <v/>
      </c>
      <c r="H6702">
        <f t="shared" si="874"/>
        <v>0</v>
      </c>
      <c r="N6702" s="67" t="str">
        <f t="shared" ca="1" si="869"/>
        <v/>
      </c>
      <c r="O6702" s="70" t="str">
        <f t="shared" ca="1" si="870"/>
        <v/>
      </c>
      <c r="P6702" s="70" t="str">
        <f t="shared" ca="1" si="871"/>
        <v/>
      </c>
      <c r="Q6702" s="71" t="str">
        <f t="shared" si="872"/>
        <v/>
      </c>
    </row>
    <row r="6703" spans="2:17" x14ac:dyDescent="0.2">
      <c r="B6703">
        <f t="shared" ca="1" si="873"/>
        <v>3</v>
      </c>
      <c r="G6703" t="str">
        <f t="shared" ca="1" si="868"/>
        <v/>
      </c>
      <c r="H6703">
        <f t="shared" si="874"/>
        <v>0</v>
      </c>
      <c r="N6703" s="67" t="str">
        <f t="shared" ca="1" si="869"/>
        <v/>
      </c>
      <c r="O6703" s="70" t="str">
        <f t="shared" ca="1" si="870"/>
        <v/>
      </c>
      <c r="P6703" s="70" t="str">
        <f t="shared" ca="1" si="871"/>
        <v/>
      </c>
      <c r="Q6703" s="71" t="str">
        <f t="shared" si="872"/>
        <v/>
      </c>
    </row>
    <row r="6704" spans="2:17" x14ac:dyDescent="0.2">
      <c r="B6704">
        <f t="shared" ca="1" si="873"/>
        <v>3</v>
      </c>
      <c r="G6704" t="str">
        <f t="shared" ref="G6704:G6767" ca="1" si="875">IF(B6704=B6703+1,MID(A6706,29,FIND("Kockázatkezelés",A6706)-30)*1,"")</f>
        <v/>
      </c>
      <c r="H6704">
        <f t="shared" si="874"/>
        <v>0</v>
      </c>
      <c r="N6704" s="67" t="str">
        <f t="shared" ca="1" si="869"/>
        <v/>
      </c>
      <c r="O6704" s="70" t="str">
        <f t="shared" ca="1" si="870"/>
        <v/>
      </c>
      <c r="P6704" s="70" t="str">
        <f t="shared" ca="1" si="871"/>
        <v/>
      </c>
      <c r="Q6704" s="71" t="str">
        <f t="shared" si="872"/>
        <v/>
      </c>
    </row>
    <row r="6705" spans="2:17" x14ac:dyDescent="0.2">
      <c r="B6705">
        <f t="shared" ca="1" si="873"/>
        <v>3</v>
      </c>
      <c r="G6705" t="str">
        <f t="shared" ca="1" si="875"/>
        <v/>
      </c>
      <c r="H6705">
        <f t="shared" si="874"/>
        <v>0</v>
      </c>
      <c r="N6705" s="67" t="str">
        <f t="shared" ca="1" si="869"/>
        <v/>
      </c>
      <c r="O6705" s="70" t="str">
        <f t="shared" ca="1" si="870"/>
        <v/>
      </c>
      <c r="P6705" s="70" t="str">
        <f t="shared" ca="1" si="871"/>
        <v/>
      </c>
      <c r="Q6705" s="71" t="str">
        <f t="shared" si="872"/>
        <v/>
      </c>
    </row>
    <row r="6706" spans="2:17" x14ac:dyDescent="0.2">
      <c r="B6706">
        <f t="shared" ca="1" si="873"/>
        <v>3</v>
      </c>
      <c r="G6706" t="str">
        <f t="shared" ca="1" si="875"/>
        <v/>
      </c>
      <c r="H6706">
        <f t="shared" si="874"/>
        <v>0</v>
      </c>
      <c r="N6706" s="67" t="str">
        <f t="shared" ca="1" si="869"/>
        <v/>
      </c>
      <c r="O6706" s="70" t="str">
        <f t="shared" ca="1" si="870"/>
        <v/>
      </c>
      <c r="P6706" s="70" t="str">
        <f t="shared" ca="1" si="871"/>
        <v/>
      </c>
      <c r="Q6706" s="71" t="str">
        <f t="shared" si="872"/>
        <v/>
      </c>
    </row>
    <row r="6707" spans="2:17" x14ac:dyDescent="0.2">
      <c r="B6707">
        <f t="shared" ca="1" si="873"/>
        <v>3</v>
      </c>
      <c r="G6707" t="str">
        <f t="shared" ca="1" si="875"/>
        <v/>
      </c>
      <c r="H6707">
        <f t="shared" si="874"/>
        <v>0</v>
      </c>
      <c r="N6707" s="67" t="str">
        <f t="shared" ca="1" si="869"/>
        <v/>
      </c>
      <c r="O6707" s="70" t="str">
        <f t="shared" ca="1" si="870"/>
        <v/>
      </c>
      <c r="P6707" s="70" t="str">
        <f t="shared" ca="1" si="871"/>
        <v/>
      </c>
      <c r="Q6707" s="71" t="str">
        <f t="shared" si="872"/>
        <v/>
      </c>
    </row>
    <row r="6708" spans="2:17" x14ac:dyDescent="0.2">
      <c r="B6708">
        <f t="shared" ca="1" si="873"/>
        <v>3</v>
      </c>
      <c r="G6708" t="str">
        <f t="shared" ca="1" si="875"/>
        <v/>
      </c>
      <c r="H6708">
        <f t="shared" si="874"/>
        <v>0</v>
      </c>
      <c r="N6708" s="67" t="str">
        <f t="shared" ca="1" si="869"/>
        <v/>
      </c>
      <c r="O6708" s="70" t="str">
        <f t="shared" ca="1" si="870"/>
        <v/>
      </c>
      <c r="P6708" s="70" t="str">
        <f t="shared" ca="1" si="871"/>
        <v/>
      </c>
      <c r="Q6708" s="71" t="str">
        <f t="shared" si="872"/>
        <v/>
      </c>
    </row>
    <row r="6709" spans="2:17" x14ac:dyDescent="0.2">
      <c r="B6709">
        <f t="shared" ca="1" si="873"/>
        <v>3</v>
      </c>
      <c r="G6709" t="str">
        <f t="shared" ca="1" si="875"/>
        <v/>
      </c>
      <c r="H6709">
        <f t="shared" si="874"/>
        <v>0</v>
      </c>
      <c r="N6709" s="67" t="str">
        <f t="shared" ca="1" si="869"/>
        <v/>
      </c>
      <c r="O6709" s="70" t="str">
        <f t="shared" ca="1" si="870"/>
        <v/>
      </c>
      <c r="P6709" s="70" t="str">
        <f t="shared" ca="1" si="871"/>
        <v/>
      </c>
      <c r="Q6709" s="71" t="str">
        <f t="shared" si="872"/>
        <v/>
      </c>
    </row>
    <row r="6710" spans="2:17" x14ac:dyDescent="0.2">
      <c r="B6710">
        <f t="shared" ca="1" si="873"/>
        <v>3</v>
      </c>
      <c r="G6710" t="str">
        <f t="shared" ca="1" si="875"/>
        <v/>
      </c>
      <c r="H6710">
        <f t="shared" si="874"/>
        <v>0</v>
      </c>
      <c r="N6710" s="67" t="str">
        <f t="shared" ca="1" si="869"/>
        <v/>
      </c>
      <c r="O6710" s="70" t="str">
        <f t="shared" ca="1" si="870"/>
        <v/>
      </c>
      <c r="P6710" s="70" t="str">
        <f t="shared" ca="1" si="871"/>
        <v/>
      </c>
      <c r="Q6710" s="71" t="str">
        <f t="shared" si="872"/>
        <v/>
      </c>
    </row>
    <row r="6711" spans="2:17" x14ac:dyDescent="0.2">
      <c r="B6711">
        <f t="shared" ca="1" si="873"/>
        <v>3</v>
      </c>
      <c r="G6711" t="str">
        <f t="shared" ca="1" si="875"/>
        <v/>
      </c>
      <c r="H6711">
        <f t="shared" si="874"/>
        <v>0</v>
      </c>
      <c r="N6711" s="67" t="str">
        <f t="shared" ca="1" si="869"/>
        <v/>
      </c>
      <c r="O6711" s="70" t="str">
        <f t="shared" ca="1" si="870"/>
        <v/>
      </c>
      <c r="P6711" s="70" t="str">
        <f t="shared" ca="1" si="871"/>
        <v/>
      </c>
      <c r="Q6711" s="71" t="str">
        <f t="shared" si="872"/>
        <v/>
      </c>
    </row>
    <row r="6712" spans="2:17" x14ac:dyDescent="0.2">
      <c r="B6712">
        <f t="shared" ca="1" si="873"/>
        <v>3</v>
      </c>
      <c r="G6712" t="str">
        <f t="shared" ca="1" si="875"/>
        <v/>
      </c>
      <c r="H6712">
        <f t="shared" si="874"/>
        <v>0</v>
      </c>
      <c r="N6712" s="67" t="str">
        <f t="shared" ca="1" si="869"/>
        <v/>
      </c>
      <c r="O6712" s="70" t="str">
        <f t="shared" ca="1" si="870"/>
        <v/>
      </c>
      <c r="P6712" s="70" t="str">
        <f t="shared" ca="1" si="871"/>
        <v/>
      </c>
      <c r="Q6712" s="71" t="str">
        <f t="shared" si="872"/>
        <v/>
      </c>
    </row>
    <row r="6713" spans="2:17" x14ac:dyDescent="0.2">
      <c r="B6713">
        <f t="shared" ca="1" si="873"/>
        <v>3</v>
      </c>
      <c r="G6713" t="str">
        <f t="shared" ca="1" si="875"/>
        <v/>
      </c>
      <c r="H6713">
        <f t="shared" si="874"/>
        <v>0</v>
      </c>
      <c r="N6713" s="67" t="str">
        <f t="shared" ca="1" si="869"/>
        <v/>
      </c>
      <c r="O6713" s="70" t="str">
        <f t="shared" ca="1" si="870"/>
        <v/>
      </c>
      <c r="P6713" s="70" t="str">
        <f t="shared" ca="1" si="871"/>
        <v/>
      </c>
      <c r="Q6713" s="71" t="str">
        <f t="shared" si="872"/>
        <v/>
      </c>
    </row>
    <row r="6714" spans="2:17" x14ac:dyDescent="0.2">
      <c r="B6714">
        <f t="shared" ca="1" si="873"/>
        <v>3</v>
      </c>
      <c r="G6714" t="str">
        <f t="shared" ca="1" si="875"/>
        <v/>
      </c>
      <c r="H6714">
        <f t="shared" si="874"/>
        <v>0</v>
      </c>
      <c r="N6714" s="67" t="str">
        <f t="shared" ca="1" si="869"/>
        <v/>
      </c>
      <c r="O6714" s="70" t="str">
        <f t="shared" ca="1" si="870"/>
        <v/>
      </c>
      <c r="P6714" s="70" t="str">
        <f t="shared" ca="1" si="871"/>
        <v/>
      </c>
      <c r="Q6714" s="71" t="str">
        <f t="shared" si="872"/>
        <v/>
      </c>
    </row>
    <row r="6715" spans="2:17" x14ac:dyDescent="0.2">
      <c r="B6715">
        <f t="shared" ca="1" si="873"/>
        <v>3</v>
      </c>
      <c r="G6715" t="str">
        <f t="shared" ca="1" si="875"/>
        <v/>
      </c>
      <c r="H6715">
        <f t="shared" si="874"/>
        <v>0</v>
      </c>
      <c r="N6715" s="67" t="str">
        <f t="shared" ca="1" si="869"/>
        <v/>
      </c>
      <c r="O6715" s="70" t="str">
        <f t="shared" ca="1" si="870"/>
        <v/>
      </c>
      <c r="P6715" s="70" t="str">
        <f t="shared" ca="1" si="871"/>
        <v/>
      </c>
      <c r="Q6715" s="71" t="str">
        <f t="shared" si="872"/>
        <v/>
      </c>
    </row>
    <row r="6716" spans="2:17" x14ac:dyDescent="0.2">
      <c r="B6716">
        <f t="shared" ca="1" si="873"/>
        <v>3</v>
      </c>
      <c r="G6716" t="str">
        <f t="shared" ca="1" si="875"/>
        <v/>
      </c>
      <c r="H6716">
        <f t="shared" si="874"/>
        <v>0</v>
      </c>
      <c r="N6716" s="67" t="str">
        <f t="shared" ca="1" si="869"/>
        <v/>
      </c>
      <c r="O6716" s="70" t="str">
        <f t="shared" ca="1" si="870"/>
        <v/>
      </c>
      <c r="P6716" s="70" t="str">
        <f t="shared" ca="1" si="871"/>
        <v/>
      </c>
      <c r="Q6716" s="71" t="str">
        <f t="shared" si="872"/>
        <v/>
      </c>
    </row>
    <row r="6717" spans="2:17" x14ac:dyDescent="0.2">
      <c r="B6717">
        <f t="shared" ca="1" si="873"/>
        <v>3</v>
      </c>
      <c r="G6717" t="str">
        <f t="shared" ca="1" si="875"/>
        <v/>
      </c>
      <c r="H6717">
        <f t="shared" si="874"/>
        <v>0</v>
      </c>
      <c r="N6717" s="67" t="str">
        <f t="shared" ca="1" si="869"/>
        <v/>
      </c>
      <c r="O6717" s="70" t="str">
        <f t="shared" ca="1" si="870"/>
        <v/>
      </c>
      <c r="P6717" s="70" t="str">
        <f t="shared" ca="1" si="871"/>
        <v/>
      </c>
      <c r="Q6717" s="71" t="str">
        <f t="shared" si="872"/>
        <v/>
      </c>
    </row>
    <row r="6718" spans="2:17" x14ac:dyDescent="0.2">
      <c r="B6718">
        <f t="shared" ca="1" si="873"/>
        <v>3</v>
      </c>
      <c r="G6718" t="str">
        <f t="shared" ca="1" si="875"/>
        <v/>
      </c>
      <c r="H6718">
        <f t="shared" si="874"/>
        <v>0</v>
      </c>
      <c r="N6718" s="67" t="str">
        <f t="shared" ca="1" si="869"/>
        <v/>
      </c>
      <c r="O6718" s="70" t="str">
        <f t="shared" ca="1" si="870"/>
        <v/>
      </c>
      <c r="P6718" s="70" t="str">
        <f t="shared" ca="1" si="871"/>
        <v/>
      </c>
      <c r="Q6718" s="71" t="str">
        <f t="shared" si="872"/>
        <v/>
      </c>
    </row>
    <row r="6719" spans="2:17" x14ac:dyDescent="0.2">
      <c r="B6719">
        <f t="shared" ca="1" si="873"/>
        <v>3</v>
      </c>
      <c r="G6719" t="str">
        <f t="shared" ca="1" si="875"/>
        <v/>
      </c>
      <c r="H6719">
        <f t="shared" si="874"/>
        <v>0</v>
      </c>
      <c r="N6719" s="67" t="str">
        <f t="shared" ca="1" si="869"/>
        <v/>
      </c>
      <c r="O6719" s="70" t="str">
        <f t="shared" ca="1" si="870"/>
        <v/>
      </c>
      <c r="P6719" s="70" t="str">
        <f t="shared" ca="1" si="871"/>
        <v/>
      </c>
      <c r="Q6719" s="71" t="str">
        <f t="shared" si="872"/>
        <v/>
      </c>
    </row>
    <row r="6720" spans="2:17" x14ac:dyDescent="0.2">
      <c r="B6720">
        <f t="shared" ca="1" si="873"/>
        <v>3</v>
      </c>
      <c r="G6720" t="str">
        <f t="shared" ca="1" si="875"/>
        <v/>
      </c>
      <c r="H6720">
        <f t="shared" si="874"/>
        <v>0</v>
      </c>
      <c r="N6720" s="67" t="str">
        <f t="shared" ca="1" si="869"/>
        <v/>
      </c>
      <c r="O6720" s="70" t="str">
        <f t="shared" ca="1" si="870"/>
        <v/>
      </c>
      <c r="P6720" s="70" t="str">
        <f t="shared" ca="1" si="871"/>
        <v/>
      </c>
      <c r="Q6720" s="71" t="str">
        <f t="shared" si="872"/>
        <v/>
      </c>
    </row>
    <row r="6721" spans="2:17" x14ac:dyDescent="0.2">
      <c r="B6721">
        <f t="shared" ca="1" si="873"/>
        <v>3</v>
      </c>
      <c r="G6721" t="str">
        <f t="shared" ca="1" si="875"/>
        <v/>
      </c>
      <c r="H6721">
        <f t="shared" si="874"/>
        <v>0</v>
      </c>
      <c r="N6721" s="67" t="str">
        <f t="shared" ca="1" si="869"/>
        <v/>
      </c>
      <c r="O6721" s="70" t="str">
        <f t="shared" ca="1" si="870"/>
        <v/>
      </c>
      <c r="P6721" s="70" t="str">
        <f t="shared" ca="1" si="871"/>
        <v/>
      </c>
      <c r="Q6721" s="71" t="str">
        <f t="shared" si="872"/>
        <v/>
      </c>
    </row>
    <row r="6722" spans="2:17" x14ac:dyDescent="0.2">
      <c r="B6722">
        <f t="shared" ca="1" si="873"/>
        <v>3</v>
      </c>
      <c r="G6722" t="str">
        <f t="shared" ca="1" si="875"/>
        <v/>
      </c>
      <c r="H6722">
        <f t="shared" si="874"/>
        <v>0</v>
      </c>
      <c r="N6722" s="67" t="str">
        <f t="shared" ref="N6722:N6785" ca="1" si="876">IF(ISERROR(VLOOKUP($K6722,$B:$G,AA$2,FALSE)),"",VLOOKUP($K6722,$B:$G,AA$2,FALSE))</f>
        <v/>
      </c>
      <c r="O6722" s="70" t="str">
        <f t="shared" ref="O6722:O6785" ca="1" si="877">IF(ISERROR(VLOOKUP($K6722,$B:$G,AB$2,FALSE)),"",VLOOKUP($K6722,$B:$G,AB$2,FALSE))</f>
        <v/>
      </c>
      <c r="P6722" s="70" t="str">
        <f t="shared" ref="P6722:P6785" ca="1" si="878">IF(ISERROR(VLOOKUP($K6722,$B:$G,AC$2,FALSE)),"",VLOOKUP($K6722,$B:$G,AC$2,FALSE))</f>
        <v/>
      </c>
      <c r="Q6722" s="71" t="str">
        <f t="shared" ref="Q6722:Q6785" si="879">IF(L6722=0,"",(ROUND(IF(ISERROR(VLOOKUP($K6722,$B:$G,AD$2,FALSE)),"terület?",VLOOKUP($K6722,$B:$G,AD$2,FALSE)),2)))</f>
        <v/>
      </c>
    </row>
    <row r="6723" spans="2:17" x14ac:dyDescent="0.2">
      <c r="B6723">
        <f t="shared" ref="B6723:B6786" ca="1" si="880">IF(AND(LEFT(A6723,6)="Blokk:",RIGHT(A6723,10)&lt;&gt;"módosított",LEFT(A6724,11)="Táblaadatok",H6723&gt;0),B6722+1,B6722)</f>
        <v>3</v>
      </c>
      <c r="G6723" t="str">
        <f t="shared" ca="1" si="875"/>
        <v/>
      </c>
      <c r="H6723">
        <f t="shared" si="874"/>
        <v>0</v>
      </c>
      <c r="N6723" s="67" t="str">
        <f t="shared" ca="1" si="876"/>
        <v/>
      </c>
      <c r="O6723" s="70" t="str">
        <f t="shared" ca="1" si="877"/>
        <v/>
      </c>
      <c r="P6723" s="70" t="str">
        <f t="shared" ca="1" si="878"/>
        <v/>
      </c>
      <c r="Q6723" s="71" t="str">
        <f t="shared" si="879"/>
        <v/>
      </c>
    </row>
    <row r="6724" spans="2:17" x14ac:dyDescent="0.2">
      <c r="B6724">
        <f t="shared" ca="1" si="880"/>
        <v>3</v>
      </c>
      <c r="G6724" t="str">
        <f t="shared" ca="1" si="875"/>
        <v/>
      </c>
      <c r="H6724">
        <f t="shared" ref="H6724:H6787" si="881">IF(ISNA(VLOOKUP(MID(A6725,40,5),AE:AF,2,0)),0,1)</f>
        <v>0</v>
      </c>
      <c r="N6724" s="67" t="str">
        <f t="shared" ca="1" si="876"/>
        <v/>
      </c>
      <c r="O6724" s="70" t="str">
        <f t="shared" ca="1" si="877"/>
        <v/>
      </c>
      <c r="P6724" s="70" t="str">
        <f t="shared" ca="1" si="878"/>
        <v/>
      </c>
      <c r="Q6724" s="71" t="str">
        <f t="shared" si="879"/>
        <v/>
      </c>
    </row>
    <row r="6725" spans="2:17" x14ac:dyDescent="0.2">
      <c r="B6725">
        <f t="shared" ca="1" si="880"/>
        <v>3</v>
      </c>
      <c r="G6725" t="str">
        <f t="shared" ca="1" si="875"/>
        <v/>
      </c>
      <c r="H6725">
        <f t="shared" si="881"/>
        <v>0</v>
      </c>
      <c r="N6725" s="67" t="str">
        <f t="shared" ca="1" si="876"/>
        <v/>
      </c>
      <c r="O6725" s="70" t="str">
        <f t="shared" ca="1" si="877"/>
        <v/>
      </c>
      <c r="P6725" s="70" t="str">
        <f t="shared" ca="1" si="878"/>
        <v/>
      </c>
      <c r="Q6725" s="71" t="str">
        <f t="shared" si="879"/>
        <v/>
      </c>
    </row>
    <row r="6726" spans="2:17" x14ac:dyDescent="0.2">
      <c r="B6726">
        <f t="shared" ca="1" si="880"/>
        <v>3</v>
      </c>
      <c r="G6726" t="str">
        <f t="shared" ca="1" si="875"/>
        <v/>
      </c>
      <c r="H6726">
        <f t="shared" si="881"/>
        <v>0</v>
      </c>
      <c r="N6726" s="67" t="str">
        <f t="shared" ca="1" si="876"/>
        <v/>
      </c>
      <c r="O6726" s="70" t="str">
        <f t="shared" ca="1" si="877"/>
        <v/>
      </c>
      <c r="P6726" s="70" t="str">
        <f t="shared" ca="1" si="878"/>
        <v/>
      </c>
      <c r="Q6726" s="71" t="str">
        <f t="shared" si="879"/>
        <v/>
      </c>
    </row>
    <row r="6727" spans="2:17" x14ac:dyDescent="0.2">
      <c r="B6727">
        <f t="shared" ca="1" si="880"/>
        <v>3</v>
      </c>
      <c r="G6727" t="str">
        <f t="shared" ca="1" si="875"/>
        <v/>
      </c>
      <c r="H6727">
        <f t="shared" si="881"/>
        <v>0</v>
      </c>
      <c r="N6727" s="67" t="str">
        <f t="shared" ca="1" si="876"/>
        <v/>
      </c>
      <c r="O6727" s="70" t="str">
        <f t="shared" ca="1" si="877"/>
        <v/>
      </c>
      <c r="P6727" s="70" t="str">
        <f t="shared" ca="1" si="878"/>
        <v/>
      </c>
      <c r="Q6727" s="71" t="str">
        <f t="shared" si="879"/>
        <v/>
      </c>
    </row>
    <row r="6728" spans="2:17" x14ac:dyDescent="0.2">
      <c r="B6728">
        <f t="shared" ca="1" si="880"/>
        <v>3</v>
      </c>
      <c r="G6728" t="str">
        <f t="shared" ca="1" si="875"/>
        <v/>
      </c>
      <c r="H6728">
        <f t="shared" si="881"/>
        <v>0</v>
      </c>
      <c r="N6728" s="67" t="str">
        <f t="shared" ca="1" si="876"/>
        <v/>
      </c>
      <c r="O6728" s="70" t="str">
        <f t="shared" ca="1" si="877"/>
        <v/>
      </c>
      <c r="P6728" s="70" t="str">
        <f t="shared" ca="1" si="878"/>
        <v/>
      </c>
      <c r="Q6728" s="71" t="str">
        <f t="shared" si="879"/>
        <v/>
      </c>
    </row>
    <row r="6729" spans="2:17" x14ac:dyDescent="0.2">
      <c r="B6729">
        <f t="shared" ca="1" si="880"/>
        <v>3</v>
      </c>
      <c r="G6729" t="str">
        <f t="shared" ca="1" si="875"/>
        <v/>
      </c>
      <c r="H6729">
        <f t="shared" si="881"/>
        <v>0</v>
      </c>
      <c r="N6729" s="67" t="str">
        <f t="shared" ca="1" si="876"/>
        <v/>
      </c>
      <c r="O6729" s="70" t="str">
        <f t="shared" ca="1" si="877"/>
        <v/>
      </c>
      <c r="P6729" s="70" t="str">
        <f t="shared" ca="1" si="878"/>
        <v/>
      </c>
      <c r="Q6729" s="71" t="str">
        <f t="shared" si="879"/>
        <v/>
      </c>
    </row>
    <row r="6730" spans="2:17" x14ac:dyDescent="0.2">
      <c r="B6730">
        <f t="shared" ca="1" si="880"/>
        <v>3</v>
      </c>
      <c r="G6730" t="str">
        <f t="shared" ca="1" si="875"/>
        <v/>
      </c>
      <c r="H6730">
        <f t="shared" si="881"/>
        <v>0</v>
      </c>
      <c r="N6730" s="67" t="str">
        <f t="shared" ca="1" si="876"/>
        <v/>
      </c>
      <c r="O6730" s="70" t="str">
        <f t="shared" ca="1" si="877"/>
        <v/>
      </c>
      <c r="P6730" s="70" t="str">
        <f t="shared" ca="1" si="878"/>
        <v/>
      </c>
      <c r="Q6730" s="71" t="str">
        <f t="shared" si="879"/>
        <v/>
      </c>
    </row>
    <row r="6731" spans="2:17" x14ac:dyDescent="0.2">
      <c r="B6731">
        <f t="shared" ca="1" si="880"/>
        <v>3</v>
      </c>
      <c r="G6731" t="str">
        <f t="shared" ca="1" si="875"/>
        <v/>
      </c>
      <c r="H6731">
        <f t="shared" si="881"/>
        <v>0</v>
      </c>
      <c r="N6731" s="67" t="str">
        <f t="shared" ca="1" si="876"/>
        <v/>
      </c>
      <c r="O6731" s="70" t="str">
        <f t="shared" ca="1" si="877"/>
        <v/>
      </c>
      <c r="P6731" s="70" t="str">
        <f t="shared" ca="1" si="878"/>
        <v/>
      </c>
      <c r="Q6731" s="71" t="str">
        <f t="shared" si="879"/>
        <v/>
      </c>
    </row>
    <row r="6732" spans="2:17" x14ac:dyDescent="0.2">
      <c r="B6732">
        <f t="shared" ca="1" si="880"/>
        <v>3</v>
      </c>
      <c r="G6732" t="str">
        <f t="shared" ca="1" si="875"/>
        <v/>
      </c>
      <c r="H6732">
        <f t="shared" si="881"/>
        <v>0</v>
      </c>
      <c r="N6732" s="67" t="str">
        <f t="shared" ca="1" si="876"/>
        <v/>
      </c>
      <c r="O6732" s="70" t="str">
        <f t="shared" ca="1" si="877"/>
        <v/>
      </c>
      <c r="P6732" s="70" t="str">
        <f t="shared" ca="1" si="878"/>
        <v/>
      </c>
      <c r="Q6732" s="71" t="str">
        <f t="shared" si="879"/>
        <v/>
      </c>
    </row>
    <row r="6733" spans="2:17" x14ac:dyDescent="0.2">
      <c r="B6733">
        <f t="shared" ca="1" si="880"/>
        <v>3</v>
      </c>
      <c r="G6733" t="str">
        <f t="shared" ca="1" si="875"/>
        <v/>
      </c>
      <c r="H6733">
        <f t="shared" si="881"/>
        <v>0</v>
      </c>
      <c r="N6733" s="67" t="str">
        <f t="shared" ca="1" si="876"/>
        <v/>
      </c>
      <c r="O6733" s="70" t="str">
        <f t="shared" ca="1" si="877"/>
        <v/>
      </c>
      <c r="P6733" s="70" t="str">
        <f t="shared" ca="1" si="878"/>
        <v/>
      </c>
      <c r="Q6733" s="71" t="str">
        <f t="shared" si="879"/>
        <v/>
      </c>
    </row>
    <row r="6734" spans="2:17" x14ac:dyDescent="0.2">
      <c r="B6734">
        <f t="shared" ca="1" si="880"/>
        <v>3</v>
      </c>
      <c r="G6734" t="str">
        <f t="shared" ca="1" si="875"/>
        <v/>
      </c>
      <c r="H6734">
        <f t="shared" si="881"/>
        <v>0</v>
      </c>
      <c r="N6734" s="67" t="str">
        <f t="shared" ca="1" si="876"/>
        <v/>
      </c>
      <c r="O6734" s="70" t="str">
        <f t="shared" ca="1" si="877"/>
        <v/>
      </c>
      <c r="P6734" s="70" t="str">
        <f t="shared" ca="1" si="878"/>
        <v/>
      </c>
      <c r="Q6734" s="71" t="str">
        <f t="shared" si="879"/>
        <v/>
      </c>
    </row>
    <row r="6735" spans="2:17" x14ac:dyDescent="0.2">
      <c r="B6735">
        <f t="shared" ca="1" si="880"/>
        <v>3</v>
      </c>
      <c r="G6735" t="str">
        <f t="shared" ca="1" si="875"/>
        <v/>
      </c>
      <c r="H6735">
        <f t="shared" si="881"/>
        <v>0</v>
      </c>
      <c r="N6735" s="67" t="str">
        <f t="shared" ca="1" si="876"/>
        <v/>
      </c>
      <c r="O6735" s="70" t="str">
        <f t="shared" ca="1" si="877"/>
        <v/>
      </c>
      <c r="P6735" s="70" t="str">
        <f t="shared" ca="1" si="878"/>
        <v/>
      </c>
      <c r="Q6735" s="71" t="str">
        <f t="shared" si="879"/>
        <v/>
      </c>
    </row>
    <row r="6736" spans="2:17" x14ac:dyDescent="0.2">
      <c r="B6736">
        <f t="shared" ca="1" si="880"/>
        <v>3</v>
      </c>
      <c r="G6736" t="str">
        <f t="shared" ca="1" si="875"/>
        <v/>
      </c>
      <c r="H6736">
        <f t="shared" si="881"/>
        <v>0</v>
      </c>
      <c r="N6736" s="67" t="str">
        <f t="shared" ca="1" si="876"/>
        <v/>
      </c>
      <c r="O6736" s="70" t="str">
        <f t="shared" ca="1" si="877"/>
        <v/>
      </c>
      <c r="P6736" s="70" t="str">
        <f t="shared" ca="1" si="878"/>
        <v/>
      </c>
      <c r="Q6736" s="71" t="str">
        <f t="shared" si="879"/>
        <v/>
      </c>
    </row>
    <row r="6737" spans="2:17" x14ac:dyDescent="0.2">
      <c r="B6737">
        <f t="shared" ca="1" si="880"/>
        <v>3</v>
      </c>
      <c r="G6737" t="str">
        <f t="shared" ca="1" si="875"/>
        <v/>
      </c>
      <c r="H6737">
        <f t="shared" si="881"/>
        <v>0</v>
      </c>
      <c r="N6737" s="67" t="str">
        <f t="shared" ca="1" si="876"/>
        <v/>
      </c>
      <c r="O6737" s="70" t="str">
        <f t="shared" ca="1" si="877"/>
        <v/>
      </c>
      <c r="P6737" s="70" t="str">
        <f t="shared" ca="1" si="878"/>
        <v/>
      </c>
      <c r="Q6737" s="71" t="str">
        <f t="shared" si="879"/>
        <v/>
      </c>
    </row>
    <row r="6738" spans="2:17" x14ac:dyDescent="0.2">
      <c r="B6738">
        <f t="shared" ca="1" si="880"/>
        <v>3</v>
      </c>
      <c r="G6738" t="str">
        <f t="shared" ca="1" si="875"/>
        <v/>
      </c>
      <c r="H6738">
        <f t="shared" si="881"/>
        <v>0</v>
      </c>
      <c r="N6738" s="67" t="str">
        <f t="shared" ca="1" si="876"/>
        <v/>
      </c>
      <c r="O6738" s="70" t="str">
        <f t="shared" ca="1" si="877"/>
        <v/>
      </c>
      <c r="P6738" s="70" t="str">
        <f t="shared" ca="1" si="878"/>
        <v/>
      </c>
      <c r="Q6738" s="71" t="str">
        <f t="shared" si="879"/>
        <v/>
      </c>
    </row>
    <row r="6739" spans="2:17" x14ac:dyDescent="0.2">
      <c r="B6739">
        <f t="shared" ca="1" si="880"/>
        <v>3</v>
      </c>
      <c r="G6739" t="str">
        <f t="shared" ca="1" si="875"/>
        <v/>
      </c>
      <c r="H6739">
        <f t="shared" si="881"/>
        <v>0</v>
      </c>
      <c r="N6739" s="67" t="str">
        <f t="shared" ca="1" si="876"/>
        <v/>
      </c>
      <c r="O6739" s="70" t="str">
        <f t="shared" ca="1" si="877"/>
        <v/>
      </c>
      <c r="P6739" s="70" t="str">
        <f t="shared" ca="1" si="878"/>
        <v/>
      </c>
      <c r="Q6739" s="71" t="str">
        <f t="shared" si="879"/>
        <v/>
      </c>
    </row>
    <row r="6740" spans="2:17" x14ac:dyDescent="0.2">
      <c r="B6740">
        <f t="shared" ca="1" si="880"/>
        <v>3</v>
      </c>
      <c r="G6740" t="str">
        <f t="shared" ca="1" si="875"/>
        <v/>
      </c>
      <c r="H6740">
        <f t="shared" si="881"/>
        <v>0</v>
      </c>
      <c r="N6740" s="67" t="str">
        <f t="shared" ca="1" si="876"/>
        <v/>
      </c>
      <c r="O6740" s="70" t="str">
        <f t="shared" ca="1" si="877"/>
        <v/>
      </c>
      <c r="P6740" s="70" t="str">
        <f t="shared" ca="1" si="878"/>
        <v/>
      </c>
      <c r="Q6740" s="71" t="str">
        <f t="shared" si="879"/>
        <v/>
      </c>
    </row>
    <row r="6741" spans="2:17" x14ac:dyDescent="0.2">
      <c r="B6741">
        <f t="shared" ca="1" si="880"/>
        <v>3</v>
      </c>
      <c r="G6741" t="str">
        <f t="shared" ca="1" si="875"/>
        <v/>
      </c>
      <c r="H6741">
        <f t="shared" si="881"/>
        <v>0</v>
      </c>
      <c r="N6741" s="67" t="str">
        <f t="shared" ca="1" si="876"/>
        <v/>
      </c>
      <c r="O6741" s="70" t="str">
        <f t="shared" ca="1" si="877"/>
        <v/>
      </c>
      <c r="P6741" s="70" t="str">
        <f t="shared" ca="1" si="878"/>
        <v/>
      </c>
      <c r="Q6741" s="71" t="str">
        <f t="shared" si="879"/>
        <v/>
      </c>
    </row>
    <row r="6742" spans="2:17" x14ac:dyDescent="0.2">
      <c r="B6742">
        <f t="shared" ca="1" si="880"/>
        <v>3</v>
      </c>
      <c r="G6742" t="str">
        <f t="shared" ca="1" si="875"/>
        <v/>
      </c>
      <c r="H6742">
        <f t="shared" si="881"/>
        <v>0</v>
      </c>
      <c r="N6742" s="67" t="str">
        <f t="shared" ca="1" si="876"/>
        <v/>
      </c>
      <c r="O6742" s="70" t="str">
        <f t="shared" ca="1" si="877"/>
        <v/>
      </c>
      <c r="P6742" s="70" t="str">
        <f t="shared" ca="1" si="878"/>
        <v/>
      </c>
      <c r="Q6742" s="71" t="str">
        <f t="shared" si="879"/>
        <v/>
      </c>
    </row>
    <row r="6743" spans="2:17" x14ac:dyDescent="0.2">
      <c r="B6743">
        <f t="shared" ca="1" si="880"/>
        <v>3</v>
      </c>
      <c r="G6743" t="str">
        <f t="shared" ca="1" si="875"/>
        <v/>
      </c>
      <c r="H6743">
        <f t="shared" si="881"/>
        <v>0</v>
      </c>
      <c r="N6743" s="67" t="str">
        <f t="shared" ca="1" si="876"/>
        <v/>
      </c>
      <c r="O6743" s="70" t="str">
        <f t="shared" ca="1" si="877"/>
        <v/>
      </c>
      <c r="P6743" s="70" t="str">
        <f t="shared" ca="1" si="878"/>
        <v/>
      </c>
      <c r="Q6743" s="71" t="str">
        <f t="shared" si="879"/>
        <v/>
      </c>
    </row>
    <row r="6744" spans="2:17" x14ac:dyDescent="0.2">
      <c r="B6744">
        <f t="shared" ca="1" si="880"/>
        <v>3</v>
      </c>
      <c r="G6744" t="str">
        <f t="shared" ca="1" si="875"/>
        <v/>
      </c>
      <c r="H6744">
        <f t="shared" si="881"/>
        <v>0</v>
      </c>
      <c r="N6744" s="67" t="str">
        <f t="shared" ca="1" si="876"/>
        <v/>
      </c>
      <c r="O6744" s="70" t="str">
        <f t="shared" ca="1" si="877"/>
        <v/>
      </c>
      <c r="P6744" s="70" t="str">
        <f t="shared" ca="1" si="878"/>
        <v/>
      </c>
      <c r="Q6744" s="71" t="str">
        <f t="shared" si="879"/>
        <v/>
      </c>
    </row>
    <row r="6745" spans="2:17" x14ac:dyDescent="0.2">
      <c r="B6745">
        <f t="shared" ca="1" si="880"/>
        <v>3</v>
      </c>
      <c r="G6745" t="str">
        <f t="shared" ca="1" si="875"/>
        <v/>
      </c>
      <c r="H6745">
        <f t="shared" si="881"/>
        <v>0</v>
      </c>
      <c r="N6745" s="67" t="str">
        <f t="shared" ca="1" si="876"/>
        <v/>
      </c>
      <c r="O6745" s="70" t="str">
        <f t="shared" ca="1" si="877"/>
        <v/>
      </c>
      <c r="P6745" s="70" t="str">
        <f t="shared" ca="1" si="878"/>
        <v/>
      </c>
      <c r="Q6745" s="71" t="str">
        <f t="shared" si="879"/>
        <v/>
      </c>
    </row>
    <row r="6746" spans="2:17" x14ac:dyDescent="0.2">
      <c r="B6746">
        <f t="shared" ca="1" si="880"/>
        <v>3</v>
      </c>
      <c r="G6746" t="str">
        <f t="shared" ca="1" si="875"/>
        <v/>
      </c>
      <c r="H6746">
        <f t="shared" si="881"/>
        <v>0</v>
      </c>
      <c r="N6746" s="67" t="str">
        <f t="shared" ca="1" si="876"/>
        <v/>
      </c>
      <c r="O6746" s="70" t="str">
        <f t="shared" ca="1" si="877"/>
        <v/>
      </c>
      <c r="P6746" s="70" t="str">
        <f t="shared" ca="1" si="878"/>
        <v/>
      </c>
      <c r="Q6746" s="71" t="str">
        <f t="shared" si="879"/>
        <v/>
      </c>
    </row>
    <row r="6747" spans="2:17" x14ac:dyDescent="0.2">
      <c r="B6747">
        <f t="shared" ca="1" si="880"/>
        <v>3</v>
      </c>
      <c r="G6747" t="str">
        <f t="shared" ca="1" si="875"/>
        <v/>
      </c>
      <c r="H6747">
        <f t="shared" si="881"/>
        <v>0</v>
      </c>
      <c r="N6747" s="67" t="str">
        <f t="shared" ca="1" si="876"/>
        <v/>
      </c>
      <c r="O6747" s="70" t="str">
        <f t="shared" ca="1" si="877"/>
        <v/>
      </c>
      <c r="P6747" s="70" t="str">
        <f t="shared" ca="1" si="878"/>
        <v/>
      </c>
      <c r="Q6747" s="71" t="str">
        <f t="shared" si="879"/>
        <v/>
      </c>
    </row>
    <row r="6748" spans="2:17" x14ac:dyDescent="0.2">
      <c r="B6748">
        <f t="shared" ca="1" si="880"/>
        <v>3</v>
      </c>
      <c r="G6748" t="str">
        <f t="shared" ca="1" si="875"/>
        <v/>
      </c>
      <c r="H6748">
        <f t="shared" si="881"/>
        <v>0</v>
      </c>
      <c r="N6748" s="67" t="str">
        <f t="shared" ca="1" si="876"/>
        <v/>
      </c>
      <c r="O6748" s="70" t="str">
        <f t="shared" ca="1" si="877"/>
        <v/>
      </c>
      <c r="P6748" s="70" t="str">
        <f t="shared" ca="1" si="878"/>
        <v/>
      </c>
      <c r="Q6748" s="71" t="str">
        <f t="shared" si="879"/>
        <v/>
      </c>
    </row>
    <row r="6749" spans="2:17" x14ac:dyDescent="0.2">
      <c r="B6749">
        <f t="shared" ca="1" si="880"/>
        <v>3</v>
      </c>
      <c r="G6749" t="str">
        <f t="shared" ca="1" si="875"/>
        <v/>
      </c>
      <c r="H6749">
        <f t="shared" si="881"/>
        <v>0</v>
      </c>
      <c r="N6749" s="67" t="str">
        <f t="shared" ca="1" si="876"/>
        <v/>
      </c>
      <c r="O6749" s="70" t="str">
        <f t="shared" ca="1" si="877"/>
        <v/>
      </c>
      <c r="P6749" s="70" t="str">
        <f t="shared" ca="1" si="878"/>
        <v/>
      </c>
      <c r="Q6749" s="71" t="str">
        <f t="shared" si="879"/>
        <v/>
      </c>
    </row>
    <row r="6750" spans="2:17" x14ac:dyDescent="0.2">
      <c r="B6750">
        <f t="shared" ca="1" si="880"/>
        <v>3</v>
      </c>
      <c r="G6750" t="str">
        <f t="shared" ca="1" si="875"/>
        <v/>
      </c>
      <c r="H6750">
        <f t="shared" si="881"/>
        <v>0</v>
      </c>
      <c r="N6750" s="67" t="str">
        <f t="shared" ca="1" si="876"/>
        <v/>
      </c>
      <c r="O6750" s="70" t="str">
        <f t="shared" ca="1" si="877"/>
        <v/>
      </c>
      <c r="P6750" s="70" t="str">
        <f t="shared" ca="1" si="878"/>
        <v/>
      </c>
      <c r="Q6750" s="71" t="str">
        <f t="shared" si="879"/>
        <v/>
      </c>
    </row>
    <row r="6751" spans="2:17" x14ac:dyDescent="0.2">
      <c r="B6751">
        <f t="shared" ca="1" si="880"/>
        <v>3</v>
      </c>
      <c r="G6751" t="str">
        <f t="shared" ca="1" si="875"/>
        <v/>
      </c>
      <c r="H6751">
        <f t="shared" si="881"/>
        <v>0</v>
      </c>
      <c r="N6751" s="67" t="str">
        <f t="shared" ca="1" si="876"/>
        <v/>
      </c>
      <c r="O6751" s="70" t="str">
        <f t="shared" ca="1" si="877"/>
        <v/>
      </c>
      <c r="P6751" s="70" t="str">
        <f t="shared" ca="1" si="878"/>
        <v/>
      </c>
      <c r="Q6751" s="71" t="str">
        <f t="shared" si="879"/>
        <v/>
      </c>
    </row>
    <row r="6752" spans="2:17" x14ac:dyDescent="0.2">
      <c r="B6752">
        <f t="shared" ca="1" si="880"/>
        <v>3</v>
      </c>
      <c r="G6752" t="str">
        <f t="shared" ca="1" si="875"/>
        <v/>
      </c>
      <c r="H6752">
        <f t="shared" si="881"/>
        <v>0</v>
      </c>
      <c r="N6752" s="67" t="str">
        <f t="shared" ca="1" si="876"/>
        <v/>
      </c>
      <c r="O6752" s="70" t="str">
        <f t="shared" ca="1" si="877"/>
        <v/>
      </c>
      <c r="P6752" s="70" t="str">
        <f t="shared" ca="1" si="878"/>
        <v/>
      </c>
      <c r="Q6752" s="71" t="str">
        <f t="shared" si="879"/>
        <v/>
      </c>
    </row>
    <row r="6753" spans="2:17" x14ac:dyDescent="0.2">
      <c r="B6753">
        <f t="shared" ca="1" si="880"/>
        <v>3</v>
      </c>
      <c r="G6753" t="str">
        <f t="shared" ca="1" si="875"/>
        <v/>
      </c>
      <c r="H6753">
        <f t="shared" si="881"/>
        <v>0</v>
      </c>
      <c r="N6753" s="67" t="str">
        <f t="shared" ca="1" si="876"/>
        <v/>
      </c>
      <c r="O6753" s="70" t="str">
        <f t="shared" ca="1" si="877"/>
        <v/>
      </c>
      <c r="P6753" s="70" t="str">
        <f t="shared" ca="1" si="878"/>
        <v/>
      </c>
      <c r="Q6753" s="71" t="str">
        <f t="shared" si="879"/>
        <v/>
      </c>
    </row>
    <row r="6754" spans="2:17" x14ac:dyDescent="0.2">
      <c r="B6754">
        <f t="shared" ca="1" si="880"/>
        <v>3</v>
      </c>
      <c r="G6754" t="str">
        <f t="shared" ca="1" si="875"/>
        <v/>
      </c>
      <c r="H6754">
        <f t="shared" si="881"/>
        <v>0</v>
      </c>
      <c r="N6754" s="67" t="str">
        <f t="shared" ca="1" si="876"/>
        <v/>
      </c>
      <c r="O6754" s="70" t="str">
        <f t="shared" ca="1" si="877"/>
        <v/>
      </c>
      <c r="P6754" s="70" t="str">
        <f t="shared" ca="1" si="878"/>
        <v/>
      </c>
      <c r="Q6754" s="71" t="str">
        <f t="shared" si="879"/>
        <v/>
      </c>
    </row>
    <row r="6755" spans="2:17" x14ac:dyDescent="0.2">
      <c r="B6755">
        <f t="shared" ca="1" si="880"/>
        <v>3</v>
      </c>
      <c r="G6755" t="str">
        <f t="shared" ca="1" si="875"/>
        <v/>
      </c>
      <c r="H6755">
        <f t="shared" si="881"/>
        <v>0</v>
      </c>
      <c r="N6755" s="67" t="str">
        <f t="shared" ca="1" si="876"/>
        <v/>
      </c>
      <c r="O6755" s="70" t="str">
        <f t="shared" ca="1" si="877"/>
        <v/>
      </c>
      <c r="P6755" s="70" t="str">
        <f t="shared" ca="1" si="878"/>
        <v/>
      </c>
      <c r="Q6755" s="71" t="str">
        <f t="shared" si="879"/>
        <v/>
      </c>
    </row>
    <row r="6756" spans="2:17" x14ac:dyDescent="0.2">
      <c r="B6756">
        <f t="shared" ca="1" si="880"/>
        <v>3</v>
      </c>
      <c r="G6756" t="str">
        <f t="shared" ca="1" si="875"/>
        <v/>
      </c>
      <c r="H6756">
        <f t="shared" si="881"/>
        <v>0</v>
      </c>
      <c r="N6756" s="67" t="str">
        <f t="shared" ca="1" si="876"/>
        <v/>
      </c>
      <c r="O6756" s="70" t="str">
        <f t="shared" ca="1" si="877"/>
        <v/>
      </c>
      <c r="P6756" s="70" t="str">
        <f t="shared" ca="1" si="878"/>
        <v/>
      </c>
      <c r="Q6756" s="71" t="str">
        <f t="shared" si="879"/>
        <v/>
      </c>
    </row>
    <row r="6757" spans="2:17" x14ac:dyDescent="0.2">
      <c r="B6757">
        <f t="shared" ca="1" si="880"/>
        <v>3</v>
      </c>
      <c r="G6757" t="str">
        <f t="shared" ca="1" si="875"/>
        <v/>
      </c>
      <c r="H6757">
        <f t="shared" si="881"/>
        <v>0</v>
      </c>
      <c r="N6757" s="67" t="str">
        <f t="shared" ca="1" si="876"/>
        <v/>
      </c>
      <c r="O6757" s="70" t="str">
        <f t="shared" ca="1" si="877"/>
        <v/>
      </c>
      <c r="P6757" s="70" t="str">
        <f t="shared" ca="1" si="878"/>
        <v/>
      </c>
      <c r="Q6757" s="71" t="str">
        <f t="shared" si="879"/>
        <v/>
      </c>
    </row>
    <row r="6758" spans="2:17" x14ac:dyDescent="0.2">
      <c r="B6758">
        <f t="shared" ca="1" si="880"/>
        <v>3</v>
      </c>
      <c r="G6758" t="str">
        <f t="shared" ca="1" si="875"/>
        <v/>
      </c>
      <c r="H6758">
        <f t="shared" si="881"/>
        <v>0</v>
      </c>
      <c r="N6758" s="67" t="str">
        <f t="shared" ca="1" si="876"/>
        <v/>
      </c>
      <c r="O6758" s="70" t="str">
        <f t="shared" ca="1" si="877"/>
        <v/>
      </c>
      <c r="P6758" s="70" t="str">
        <f t="shared" ca="1" si="878"/>
        <v/>
      </c>
      <c r="Q6758" s="71" t="str">
        <f t="shared" si="879"/>
        <v/>
      </c>
    </row>
    <row r="6759" spans="2:17" x14ac:dyDescent="0.2">
      <c r="B6759">
        <f t="shared" ca="1" si="880"/>
        <v>3</v>
      </c>
      <c r="G6759" t="str">
        <f t="shared" ca="1" si="875"/>
        <v/>
      </c>
      <c r="H6759">
        <f t="shared" si="881"/>
        <v>0</v>
      </c>
      <c r="N6759" s="67" t="str">
        <f t="shared" ca="1" si="876"/>
        <v/>
      </c>
      <c r="O6759" s="70" t="str">
        <f t="shared" ca="1" si="877"/>
        <v/>
      </c>
      <c r="P6759" s="70" t="str">
        <f t="shared" ca="1" si="878"/>
        <v/>
      </c>
      <c r="Q6759" s="71" t="str">
        <f t="shared" si="879"/>
        <v/>
      </c>
    </row>
    <row r="6760" spans="2:17" x14ac:dyDescent="0.2">
      <c r="B6760">
        <f t="shared" ca="1" si="880"/>
        <v>3</v>
      </c>
      <c r="G6760" t="str">
        <f t="shared" ca="1" si="875"/>
        <v/>
      </c>
      <c r="H6760">
        <f t="shared" si="881"/>
        <v>0</v>
      </c>
      <c r="N6760" s="67" t="str">
        <f t="shared" ca="1" si="876"/>
        <v/>
      </c>
      <c r="O6760" s="70" t="str">
        <f t="shared" ca="1" si="877"/>
        <v/>
      </c>
      <c r="P6760" s="70" t="str">
        <f t="shared" ca="1" si="878"/>
        <v/>
      </c>
      <c r="Q6760" s="71" t="str">
        <f t="shared" si="879"/>
        <v/>
      </c>
    </row>
    <row r="6761" spans="2:17" x14ac:dyDescent="0.2">
      <c r="B6761">
        <f t="shared" ca="1" si="880"/>
        <v>3</v>
      </c>
      <c r="G6761" t="str">
        <f t="shared" ca="1" si="875"/>
        <v/>
      </c>
      <c r="H6761">
        <f t="shared" si="881"/>
        <v>0</v>
      </c>
      <c r="N6761" s="67" t="str">
        <f t="shared" ca="1" si="876"/>
        <v/>
      </c>
      <c r="O6761" s="70" t="str">
        <f t="shared" ca="1" si="877"/>
        <v/>
      </c>
      <c r="P6761" s="70" t="str">
        <f t="shared" ca="1" si="878"/>
        <v/>
      </c>
      <c r="Q6761" s="71" t="str">
        <f t="shared" si="879"/>
        <v/>
      </c>
    </row>
    <row r="6762" spans="2:17" x14ac:dyDescent="0.2">
      <c r="B6762">
        <f t="shared" ca="1" si="880"/>
        <v>3</v>
      </c>
      <c r="G6762" t="str">
        <f t="shared" ca="1" si="875"/>
        <v/>
      </c>
      <c r="H6762">
        <f t="shared" si="881"/>
        <v>0</v>
      </c>
      <c r="N6762" s="67" t="str">
        <f t="shared" ca="1" si="876"/>
        <v/>
      </c>
      <c r="O6762" s="70" t="str">
        <f t="shared" ca="1" si="877"/>
        <v/>
      </c>
      <c r="P6762" s="70" t="str">
        <f t="shared" ca="1" si="878"/>
        <v/>
      </c>
      <c r="Q6762" s="71" t="str">
        <f t="shared" si="879"/>
        <v/>
      </c>
    </row>
    <row r="6763" spans="2:17" x14ac:dyDescent="0.2">
      <c r="B6763">
        <f t="shared" ca="1" si="880"/>
        <v>3</v>
      </c>
      <c r="G6763" t="str">
        <f t="shared" ca="1" si="875"/>
        <v/>
      </c>
      <c r="H6763">
        <f t="shared" si="881"/>
        <v>0</v>
      </c>
      <c r="N6763" s="67" t="str">
        <f t="shared" ca="1" si="876"/>
        <v/>
      </c>
      <c r="O6763" s="70" t="str">
        <f t="shared" ca="1" si="877"/>
        <v/>
      </c>
      <c r="P6763" s="70" t="str">
        <f t="shared" ca="1" si="878"/>
        <v/>
      </c>
      <c r="Q6763" s="71" t="str">
        <f t="shared" si="879"/>
        <v/>
      </c>
    </row>
    <row r="6764" spans="2:17" x14ac:dyDescent="0.2">
      <c r="B6764">
        <f t="shared" ca="1" si="880"/>
        <v>3</v>
      </c>
      <c r="G6764" t="str">
        <f t="shared" ca="1" si="875"/>
        <v/>
      </c>
      <c r="H6764">
        <f t="shared" si="881"/>
        <v>0</v>
      </c>
      <c r="N6764" s="67" t="str">
        <f t="shared" ca="1" si="876"/>
        <v/>
      </c>
      <c r="O6764" s="70" t="str">
        <f t="shared" ca="1" si="877"/>
        <v/>
      </c>
      <c r="P6764" s="70" t="str">
        <f t="shared" ca="1" si="878"/>
        <v/>
      </c>
      <c r="Q6764" s="71" t="str">
        <f t="shared" si="879"/>
        <v/>
      </c>
    </row>
    <row r="6765" spans="2:17" x14ac:dyDescent="0.2">
      <c r="B6765">
        <f t="shared" ca="1" si="880"/>
        <v>3</v>
      </c>
      <c r="G6765" t="str">
        <f t="shared" ca="1" si="875"/>
        <v/>
      </c>
      <c r="H6765">
        <f t="shared" si="881"/>
        <v>0</v>
      </c>
      <c r="N6765" s="67" t="str">
        <f t="shared" ca="1" si="876"/>
        <v/>
      </c>
      <c r="O6765" s="70" t="str">
        <f t="shared" ca="1" si="877"/>
        <v/>
      </c>
      <c r="P6765" s="70" t="str">
        <f t="shared" ca="1" si="878"/>
        <v/>
      </c>
      <c r="Q6765" s="71" t="str">
        <f t="shared" si="879"/>
        <v/>
      </c>
    </row>
    <row r="6766" spans="2:17" x14ac:dyDescent="0.2">
      <c r="B6766">
        <f t="shared" ca="1" si="880"/>
        <v>3</v>
      </c>
      <c r="G6766" t="str">
        <f t="shared" ca="1" si="875"/>
        <v/>
      </c>
      <c r="H6766">
        <f t="shared" si="881"/>
        <v>0</v>
      </c>
      <c r="N6766" s="67" t="str">
        <f t="shared" ca="1" si="876"/>
        <v/>
      </c>
      <c r="O6766" s="70" t="str">
        <f t="shared" ca="1" si="877"/>
        <v/>
      </c>
      <c r="P6766" s="70" t="str">
        <f t="shared" ca="1" si="878"/>
        <v/>
      </c>
      <c r="Q6766" s="71" t="str">
        <f t="shared" si="879"/>
        <v/>
      </c>
    </row>
    <row r="6767" spans="2:17" x14ac:dyDescent="0.2">
      <c r="B6767">
        <f t="shared" ca="1" si="880"/>
        <v>3</v>
      </c>
      <c r="G6767" t="str">
        <f t="shared" ca="1" si="875"/>
        <v/>
      </c>
      <c r="H6767">
        <f t="shared" si="881"/>
        <v>0</v>
      </c>
      <c r="N6767" s="67" t="str">
        <f t="shared" ca="1" si="876"/>
        <v/>
      </c>
      <c r="O6767" s="70" t="str">
        <f t="shared" ca="1" si="877"/>
        <v/>
      </c>
      <c r="P6767" s="70" t="str">
        <f t="shared" ca="1" si="878"/>
        <v/>
      </c>
      <c r="Q6767" s="71" t="str">
        <f t="shared" si="879"/>
        <v/>
      </c>
    </row>
    <row r="6768" spans="2:17" x14ac:dyDescent="0.2">
      <c r="B6768">
        <f t="shared" ca="1" si="880"/>
        <v>3</v>
      </c>
      <c r="G6768" t="str">
        <f t="shared" ref="G6768:G6831" ca="1" si="882">IF(B6768=B6767+1,MID(A6770,29,FIND("Kockázatkezelés",A6770)-30)*1,"")</f>
        <v/>
      </c>
      <c r="H6768">
        <f t="shared" si="881"/>
        <v>0</v>
      </c>
      <c r="N6768" s="67" t="str">
        <f t="shared" ca="1" si="876"/>
        <v/>
      </c>
      <c r="O6768" s="70" t="str">
        <f t="shared" ca="1" si="877"/>
        <v/>
      </c>
      <c r="P6768" s="70" t="str">
        <f t="shared" ca="1" si="878"/>
        <v/>
      </c>
      <c r="Q6768" s="71" t="str">
        <f t="shared" si="879"/>
        <v/>
      </c>
    </row>
    <row r="6769" spans="2:17" x14ac:dyDescent="0.2">
      <c r="B6769">
        <f t="shared" ca="1" si="880"/>
        <v>3</v>
      </c>
      <c r="G6769" t="str">
        <f t="shared" ca="1" si="882"/>
        <v/>
      </c>
      <c r="H6769">
        <f t="shared" si="881"/>
        <v>0</v>
      </c>
      <c r="N6769" s="67" t="str">
        <f t="shared" ca="1" si="876"/>
        <v/>
      </c>
      <c r="O6769" s="70" t="str">
        <f t="shared" ca="1" si="877"/>
        <v/>
      </c>
      <c r="P6769" s="70" t="str">
        <f t="shared" ca="1" si="878"/>
        <v/>
      </c>
      <c r="Q6769" s="71" t="str">
        <f t="shared" si="879"/>
        <v/>
      </c>
    </row>
    <row r="6770" spans="2:17" x14ac:dyDescent="0.2">
      <c r="B6770">
        <f t="shared" ca="1" si="880"/>
        <v>3</v>
      </c>
      <c r="G6770" t="str">
        <f t="shared" ca="1" si="882"/>
        <v/>
      </c>
      <c r="H6770">
        <f t="shared" si="881"/>
        <v>0</v>
      </c>
      <c r="N6770" s="67" t="str">
        <f t="shared" ca="1" si="876"/>
        <v/>
      </c>
      <c r="O6770" s="70" t="str">
        <f t="shared" ca="1" si="877"/>
        <v/>
      </c>
      <c r="P6770" s="70" t="str">
        <f t="shared" ca="1" si="878"/>
        <v/>
      </c>
      <c r="Q6770" s="71" t="str">
        <f t="shared" si="879"/>
        <v/>
      </c>
    </row>
    <row r="6771" spans="2:17" x14ac:dyDescent="0.2">
      <c r="B6771">
        <f t="shared" ca="1" si="880"/>
        <v>3</v>
      </c>
      <c r="G6771" t="str">
        <f t="shared" ca="1" si="882"/>
        <v/>
      </c>
      <c r="H6771">
        <f t="shared" si="881"/>
        <v>0</v>
      </c>
      <c r="N6771" s="67" t="str">
        <f t="shared" ca="1" si="876"/>
        <v/>
      </c>
      <c r="O6771" s="70" t="str">
        <f t="shared" ca="1" si="877"/>
        <v/>
      </c>
      <c r="P6771" s="70" t="str">
        <f t="shared" ca="1" si="878"/>
        <v/>
      </c>
      <c r="Q6771" s="71" t="str">
        <f t="shared" si="879"/>
        <v/>
      </c>
    </row>
    <row r="6772" spans="2:17" x14ac:dyDescent="0.2">
      <c r="B6772">
        <f t="shared" ca="1" si="880"/>
        <v>3</v>
      </c>
      <c r="G6772" t="str">
        <f t="shared" ca="1" si="882"/>
        <v/>
      </c>
      <c r="H6772">
        <f t="shared" si="881"/>
        <v>0</v>
      </c>
      <c r="N6772" s="67" t="str">
        <f t="shared" ca="1" si="876"/>
        <v/>
      </c>
      <c r="O6772" s="70" t="str">
        <f t="shared" ca="1" si="877"/>
        <v/>
      </c>
      <c r="P6772" s="70" t="str">
        <f t="shared" ca="1" si="878"/>
        <v/>
      </c>
      <c r="Q6772" s="71" t="str">
        <f t="shared" si="879"/>
        <v/>
      </c>
    </row>
    <row r="6773" spans="2:17" x14ac:dyDescent="0.2">
      <c r="B6773">
        <f t="shared" ca="1" si="880"/>
        <v>3</v>
      </c>
      <c r="G6773" t="str">
        <f t="shared" ca="1" si="882"/>
        <v/>
      </c>
      <c r="H6773">
        <f t="shared" si="881"/>
        <v>0</v>
      </c>
      <c r="N6773" s="67" t="str">
        <f t="shared" ca="1" si="876"/>
        <v/>
      </c>
      <c r="O6773" s="70" t="str">
        <f t="shared" ca="1" si="877"/>
        <v/>
      </c>
      <c r="P6773" s="70" t="str">
        <f t="shared" ca="1" si="878"/>
        <v/>
      </c>
      <c r="Q6773" s="71" t="str">
        <f t="shared" si="879"/>
        <v/>
      </c>
    </row>
    <row r="6774" spans="2:17" x14ac:dyDescent="0.2">
      <c r="B6774">
        <f t="shared" ca="1" si="880"/>
        <v>3</v>
      </c>
      <c r="G6774" t="str">
        <f t="shared" ca="1" si="882"/>
        <v/>
      </c>
      <c r="H6774">
        <f t="shared" si="881"/>
        <v>0</v>
      </c>
      <c r="N6774" s="67" t="str">
        <f t="shared" ca="1" si="876"/>
        <v/>
      </c>
      <c r="O6774" s="70" t="str">
        <f t="shared" ca="1" si="877"/>
        <v/>
      </c>
      <c r="P6774" s="70" t="str">
        <f t="shared" ca="1" si="878"/>
        <v/>
      </c>
      <c r="Q6774" s="71" t="str">
        <f t="shared" si="879"/>
        <v/>
      </c>
    </row>
    <row r="6775" spans="2:17" x14ac:dyDescent="0.2">
      <c r="B6775">
        <f t="shared" ca="1" si="880"/>
        <v>3</v>
      </c>
      <c r="G6775" t="str">
        <f t="shared" ca="1" si="882"/>
        <v/>
      </c>
      <c r="H6775">
        <f t="shared" si="881"/>
        <v>0</v>
      </c>
      <c r="N6775" s="67" t="str">
        <f t="shared" ca="1" si="876"/>
        <v/>
      </c>
      <c r="O6775" s="70" t="str">
        <f t="shared" ca="1" si="877"/>
        <v/>
      </c>
      <c r="P6775" s="70" t="str">
        <f t="shared" ca="1" si="878"/>
        <v/>
      </c>
      <c r="Q6775" s="71" t="str">
        <f t="shared" si="879"/>
        <v/>
      </c>
    </row>
    <row r="6776" spans="2:17" x14ac:dyDescent="0.2">
      <c r="B6776">
        <f t="shared" ca="1" si="880"/>
        <v>3</v>
      </c>
      <c r="G6776" t="str">
        <f t="shared" ca="1" si="882"/>
        <v/>
      </c>
      <c r="H6776">
        <f t="shared" si="881"/>
        <v>0</v>
      </c>
      <c r="N6776" s="67" t="str">
        <f t="shared" ca="1" si="876"/>
        <v/>
      </c>
      <c r="O6776" s="70" t="str">
        <f t="shared" ca="1" si="877"/>
        <v/>
      </c>
      <c r="P6776" s="70" t="str">
        <f t="shared" ca="1" si="878"/>
        <v/>
      </c>
      <c r="Q6776" s="71" t="str">
        <f t="shared" si="879"/>
        <v/>
      </c>
    </row>
    <row r="6777" spans="2:17" x14ac:dyDescent="0.2">
      <c r="B6777">
        <f t="shared" ca="1" si="880"/>
        <v>3</v>
      </c>
      <c r="G6777" t="str">
        <f t="shared" ca="1" si="882"/>
        <v/>
      </c>
      <c r="H6777">
        <f t="shared" si="881"/>
        <v>0</v>
      </c>
      <c r="N6777" s="67" t="str">
        <f t="shared" ca="1" si="876"/>
        <v/>
      </c>
      <c r="O6777" s="70" t="str">
        <f t="shared" ca="1" si="877"/>
        <v/>
      </c>
      <c r="P6777" s="70" t="str">
        <f t="shared" ca="1" si="878"/>
        <v/>
      </c>
      <c r="Q6777" s="71" t="str">
        <f t="shared" si="879"/>
        <v/>
      </c>
    </row>
    <row r="6778" spans="2:17" x14ac:dyDescent="0.2">
      <c r="B6778">
        <f t="shared" ca="1" si="880"/>
        <v>3</v>
      </c>
      <c r="G6778" t="str">
        <f t="shared" ca="1" si="882"/>
        <v/>
      </c>
      <c r="H6778">
        <f t="shared" si="881"/>
        <v>0</v>
      </c>
      <c r="N6778" s="67" t="str">
        <f t="shared" ca="1" si="876"/>
        <v/>
      </c>
      <c r="O6778" s="70" t="str">
        <f t="shared" ca="1" si="877"/>
        <v/>
      </c>
      <c r="P6778" s="70" t="str">
        <f t="shared" ca="1" si="878"/>
        <v/>
      </c>
      <c r="Q6778" s="71" t="str">
        <f t="shared" si="879"/>
        <v/>
      </c>
    </row>
    <row r="6779" spans="2:17" x14ac:dyDescent="0.2">
      <c r="B6779">
        <f t="shared" ca="1" si="880"/>
        <v>3</v>
      </c>
      <c r="G6779" t="str">
        <f t="shared" ca="1" si="882"/>
        <v/>
      </c>
      <c r="H6779">
        <f t="shared" si="881"/>
        <v>0</v>
      </c>
      <c r="N6779" s="67" t="str">
        <f t="shared" ca="1" si="876"/>
        <v/>
      </c>
      <c r="O6779" s="70" t="str">
        <f t="shared" ca="1" si="877"/>
        <v/>
      </c>
      <c r="P6779" s="70" t="str">
        <f t="shared" ca="1" si="878"/>
        <v/>
      </c>
      <c r="Q6779" s="71" t="str">
        <f t="shared" si="879"/>
        <v/>
      </c>
    </row>
    <row r="6780" spans="2:17" x14ac:dyDescent="0.2">
      <c r="B6780">
        <f t="shared" ca="1" si="880"/>
        <v>3</v>
      </c>
      <c r="G6780" t="str">
        <f t="shared" ca="1" si="882"/>
        <v/>
      </c>
      <c r="H6780">
        <f t="shared" si="881"/>
        <v>0</v>
      </c>
      <c r="N6780" s="67" t="str">
        <f t="shared" ca="1" si="876"/>
        <v/>
      </c>
      <c r="O6780" s="70" t="str">
        <f t="shared" ca="1" si="877"/>
        <v/>
      </c>
      <c r="P6780" s="70" t="str">
        <f t="shared" ca="1" si="878"/>
        <v/>
      </c>
      <c r="Q6780" s="71" t="str">
        <f t="shared" si="879"/>
        <v/>
      </c>
    </row>
    <row r="6781" spans="2:17" x14ac:dyDescent="0.2">
      <c r="B6781">
        <f t="shared" ca="1" si="880"/>
        <v>3</v>
      </c>
      <c r="G6781" t="str">
        <f t="shared" ca="1" si="882"/>
        <v/>
      </c>
      <c r="H6781">
        <f t="shared" si="881"/>
        <v>0</v>
      </c>
      <c r="N6781" s="67" t="str">
        <f t="shared" ca="1" si="876"/>
        <v/>
      </c>
      <c r="O6781" s="70" t="str">
        <f t="shared" ca="1" si="877"/>
        <v/>
      </c>
      <c r="P6781" s="70" t="str">
        <f t="shared" ca="1" si="878"/>
        <v/>
      </c>
      <c r="Q6781" s="71" t="str">
        <f t="shared" si="879"/>
        <v/>
      </c>
    </row>
    <row r="6782" spans="2:17" x14ac:dyDescent="0.2">
      <c r="B6782">
        <f t="shared" ca="1" si="880"/>
        <v>3</v>
      </c>
      <c r="G6782" t="str">
        <f t="shared" ca="1" si="882"/>
        <v/>
      </c>
      <c r="H6782">
        <f t="shared" si="881"/>
        <v>0</v>
      </c>
      <c r="N6782" s="67" t="str">
        <f t="shared" ca="1" si="876"/>
        <v/>
      </c>
      <c r="O6782" s="70" t="str">
        <f t="shared" ca="1" si="877"/>
        <v/>
      </c>
      <c r="P6782" s="70" t="str">
        <f t="shared" ca="1" si="878"/>
        <v/>
      </c>
      <c r="Q6782" s="71" t="str">
        <f t="shared" si="879"/>
        <v/>
      </c>
    </row>
    <row r="6783" spans="2:17" x14ac:dyDescent="0.2">
      <c r="B6783">
        <f t="shared" ca="1" si="880"/>
        <v>3</v>
      </c>
      <c r="G6783" t="str">
        <f t="shared" ca="1" si="882"/>
        <v/>
      </c>
      <c r="H6783">
        <f t="shared" si="881"/>
        <v>0</v>
      </c>
      <c r="N6783" s="67" t="str">
        <f t="shared" ca="1" si="876"/>
        <v/>
      </c>
      <c r="O6783" s="70" t="str">
        <f t="shared" ca="1" si="877"/>
        <v/>
      </c>
      <c r="P6783" s="70" t="str">
        <f t="shared" ca="1" si="878"/>
        <v/>
      </c>
      <c r="Q6783" s="71" t="str">
        <f t="shared" si="879"/>
        <v/>
      </c>
    </row>
    <row r="6784" spans="2:17" x14ac:dyDescent="0.2">
      <c r="B6784">
        <f t="shared" ca="1" si="880"/>
        <v>3</v>
      </c>
      <c r="G6784" t="str">
        <f t="shared" ca="1" si="882"/>
        <v/>
      </c>
      <c r="H6784">
        <f t="shared" si="881"/>
        <v>0</v>
      </c>
      <c r="N6784" s="67" t="str">
        <f t="shared" ca="1" si="876"/>
        <v/>
      </c>
      <c r="O6784" s="70" t="str">
        <f t="shared" ca="1" si="877"/>
        <v/>
      </c>
      <c r="P6784" s="70" t="str">
        <f t="shared" ca="1" si="878"/>
        <v/>
      </c>
      <c r="Q6784" s="71" t="str">
        <f t="shared" si="879"/>
        <v/>
      </c>
    </row>
    <row r="6785" spans="2:17" x14ac:dyDescent="0.2">
      <c r="B6785">
        <f t="shared" ca="1" si="880"/>
        <v>3</v>
      </c>
      <c r="G6785" t="str">
        <f t="shared" ca="1" si="882"/>
        <v/>
      </c>
      <c r="H6785">
        <f t="shared" si="881"/>
        <v>0</v>
      </c>
      <c r="N6785" s="67" t="str">
        <f t="shared" ca="1" si="876"/>
        <v/>
      </c>
      <c r="O6785" s="70" t="str">
        <f t="shared" ca="1" si="877"/>
        <v/>
      </c>
      <c r="P6785" s="70" t="str">
        <f t="shared" ca="1" si="878"/>
        <v/>
      </c>
      <c r="Q6785" s="71" t="str">
        <f t="shared" si="879"/>
        <v/>
      </c>
    </row>
    <row r="6786" spans="2:17" x14ac:dyDescent="0.2">
      <c r="B6786">
        <f t="shared" ca="1" si="880"/>
        <v>3</v>
      </c>
      <c r="G6786" t="str">
        <f t="shared" ca="1" si="882"/>
        <v/>
      </c>
      <c r="H6786">
        <f t="shared" si="881"/>
        <v>0</v>
      </c>
      <c r="N6786" s="67" t="str">
        <f t="shared" ref="N6786:N6849" ca="1" si="883">IF(ISERROR(VLOOKUP($K6786,$B:$G,AA$2,FALSE)),"",VLOOKUP($K6786,$B:$G,AA$2,FALSE))</f>
        <v/>
      </c>
      <c r="O6786" s="70" t="str">
        <f t="shared" ref="O6786:O6849" ca="1" si="884">IF(ISERROR(VLOOKUP($K6786,$B:$G,AB$2,FALSE)),"",VLOOKUP($K6786,$B:$G,AB$2,FALSE))</f>
        <v/>
      </c>
      <c r="P6786" s="70" t="str">
        <f t="shared" ref="P6786:P6849" ca="1" si="885">IF(ISERROR(VLOOKUP($K6786,$B:$G,AC$2,FALSE)),"",VLOOKUP($K6786,$B:$G,AC$2,FALSE))</f>
        <v/>
      </c>
      <c r="Q6786" s="71" t="str">
        <f t="shared" ref="Q6786:Q6849" si="886">IF(L6786=0,"",(ROUND(IF(ISERROR(VLOOKUP($K6786,$B:$G,AD$2,FALSE)),"terület?",VLOOKUP($K6786,$B:$G,AD$2,FALSE)),2)))</f>
        <v/>
      </c>
    </row>
    <row r="6787" spans="2:17" x14ac:dyDescent="0.2">
      <c r="B6787">
        <f t="shared" ref="B6787:B6850" ca="1" si="887">IF(AND(LEFT(A6787,6)="Blokk:",RIGHT(A6787,10)&lt;&gt;"módosított",LEFT(A6788,11)="Táblaadatok",H6787&gt;0),B6786+1,B6786)</f>
        <v>3</v>
      </c>
      <c r="G6787" t="str">
        <f t="shared" ca="1" si="882"/>
        <v/>
      </c>
      <c r="H6787">
        <f t="shared" si="881"/>
        <v>0</v>
      </c>
      <c r="N6787" s="67" t="str">
        <f t="shared" ca="1" si="883"/>
        <v/>
      </c>
      <c r="O6787" s="70" t="str">
        <f t="shared" ca="1" si="884"/>
        <v/>
      </c>
      <c r="P6787" s="70" t="str">
        <f t="shared" ca="1" si="885"/>
        <v/>
      </c>
      <c r="Q6787" s="71" t="str">
        <f t="shared" si="886"/>
        <v/>
      </c>
    </row>
    <row r="6788" spans="2:17" x14ac:dyDescent="0.2">
      <c r="B6788">
        <f t="shared" ca="1" si="887"/>
        <v>3</v>
      </c>
      <c r="G6788" t="str">
        <f t="shared" ca="1" si="882"/>
        <v/>
      </c>
      <c r="H6788">
        <f t="shared" ref="H6788:H6851" si="888">IF(ISNA(VLOOKUP(MID(A6789,40,5),AE:AF,2,0)),0,1)</f>
        <v>0</v>
      </c>
      <c r="N6788" s="67" t="str">
        <f t="shared" ca="1" si="883"/>
        <v/>
      </c>
      <c r="O6788" s="70" t="str">
        <f t="shared" ca="1" si="884"/>
        <v/>
      </c>
      <c r="P6788" s="70" t="str">
        <f t="shared" ca="1" si="885"/>
        <v/>
      </c>
      <c r="Q6788" s="71" t="str">
        <f t="shared" si="886"/>
        <v/>
      </c>
    </row>
    <row r="6789" spans="2:17" x14ac:dyDescent="0.2">
      <c r="B6789">
        <f t="shared" ca="1" si="887"/>
        <v>3</v>
      </c>
      <c r="G6789" t="str">
        <f t="shared" ca="1" si="882"/>
        <v/>
      </c>
      <c r="H6789">
        <f t="shared" si="888"/>
        <v>0</v>
      </c>
      <c r="N6789" s="67" t="str">
        <f t="shared" ca="1" si="883"/>
        <v/>
      </c>
      <c r="O6789" s="70" t="str">
        <f t="shared" ca="1" si="884"/>
        <v/>
      </c>
      <c r="P6789" s="70" t="str">
        <f t="shared" ca="1" si="885"/>
        <v/>
      </c>
      <c r="Q6789" s="71" t="str">
        <f t="shared" si="886"/>
        <v/>
      </c>
    </row>
    <row r="6790" spans="2:17" x14ac:dyDescent="0.2">
      <c r="B6790">
        <f t="shared" ca="1" si="887"/>
        <v>3</v>
      </c>
      <c r="G6790" t="str">
        <f t="shared" ca="1" si="882"/>
        <v/>
      </c>
      <c r="H6790">
        <f t="shared" si="888"/>
        <v>0</v>
      </c>
      <c r="N6790" s="67" t="str">
        <f t="shared" ca="1" si="883"/>
        <v/>
      </c>
      <c r="O6790" s="70" t="str">
        <f t="shared" ca="1" si="884"/>
        <v/>
      </c>
      <c r="P6790" s="70" t="str">
        <f t="shared" ca="1" si="885"/>
        <v/>
      </c>
      <c r="Q6790" s="71" t="str">
        <f t="shared" si="886"/>
        <v/>
      </c>
    </row>
    <row r="6791" spans="2:17" x14ac:dyDescent="0.2">
      <c r="B6791">
        <f t="shared" ca="1" si="887"/>
        <v>3</v>
      </c>
      <c r="G6791" t="str">
        <f t="shared" ca="1" si="882"/>
        <v/>
      </c>
      <c r="H6791">
        <f t="shared" si="888"/>
        <v>0</v>
      </c>
      <c r="N6791" s="67" t="str">
        <f t="shared" ca="1" si="883"/>
        <v/>
      </c>
      <c r="O6791" s="70" t="str">
        <f t="shared" ca="1" si="884"/>
        <v/>
      </c>
      <c r="P6791" s="70" t="str">
        <f t="shared" ca="1" si="885"/>
        <v/>
      </c>
      <c r="Q6791" s="71" t="str">
        <f t="shared" si="886"/>
        <v/>
      </c>
    </row>
    <row r="6792" spans="2:17" x14ac:dyDescent="0.2">
      <c r="B6792">
        <f t="shared" ca="1" si="887"/>
        <v>3</v>
      </c>
      <c r="G6792" t="str">
        <f t="shared" ca="1" si="882"/>
        <v/>
      </c>
      <c r="H6792">
        <f t="shared" si="888"/>
        <v>0</v>
      </c>
      <c r="N6792" s="67" t="str">
        <f t="shared" ca="1" si="883"/>
        <v/>
      </c>
      <c r="O6792" s="70" t="str">
        <f t="shared" ca="1" si="884"/>
        <v/>
      </c>
      <c r="P6792" s="70" t="str">
        <f t="shared" ca="1" si="885"/>
        <v/>
      </c>
      <c r="Q6792" s="71" t="str">
        <f t="shared" si="886"/>
        <v/>
      </c>
    </row>
    <row r="6793" spans="2:17" x14ac:dyDescent="0.2">
      <c r="B6793">
        <f t="shared" ca="1" si="887"/>
        <v>3</v>
      </c>
      <c r="G6793" t="str">
        <f t="shared" ca="1" si="882"/>
        <v/>
      </c>
      <c r="H6793">
        <f t="shared" si="888"/>
        <v>0</v>
      </c>
      <c r="N6793" s="67" t="str">
        <f t="shared" ca="1" si="883"/>
        <v/>
      </c>
      <c r="O6793" s="70" t="str">
        <f t="shared" ca="1" si="884"/>
        <v/>
      </c>
      <c r="P6793" s="70" t="str">
        <f t="shared" ca="1" si="885"/>
        <v/>
      </c>
      <c r="Q6793" s="71" t="str">
        <f t="shared" si="886"/>
        <v/>
      </c>
    </row>
    <row r="6794" spans="2:17" x14ac:dyDescent="0.2">
      <c r="B6794">
        <f t="shared" ca="1" si="887"/>
        <v>3</v>
      </c>
      <c r="G6794" t="str">
        <f t="shared" ca="1" si="882"/>
        <v/>
      </c>
      <c r="H6794">
        <f t="shared" si="888"/>
        <v>0</v>
      </c>
      <c r="N6794" s="67" t="str">
        <f t="shared" ca="1" si="883"/>
        <v/>
      </c>
      <c r="O6794" s="70" t="str">
        <f t="shared" ca="1" si="884"/>
        <v/>
      </c>
      <c r="P6794" s="70" t="str">
        <f t="shared" ca="1" si="885"/>
        <v/>
      </c>
      <c r="Q6794" s="71" t="str">
        <f t="shared" si="886"/>
        <v/>
      </c>
    </row>
    <row r="6795" spans="2:17" x14ac:dyDescent="0.2">
      <c r="B6795">
        <f t="shared" ca="1" si="887"/>
        <v>3</v>
      </c>
      <c r="G6795" t="str">
        <f t="shared" ca="1" si="882"/>
        <v/>
      </c>
      <c r="H6795">
        <f t="shared" si="888"/>
        <v>0</v>
      </c>
      <c r="N6795" s="67" t="str">
        <f t="shared" ca="1" si="883"/>
        <v/>
      </c>
      <c r="O6795" s="70" t="str">
        <f t="shared" ca="1" si="884"/>
        <v/>
      </c>
      <c r="P6795" s="70" t="str">
        <f t="shared" ca="1" si="885"/>
        <v/>
      </c>
      <c r="Q6795" s="71" t="str">
        <f t="shared" si="886"/>
        <v/>
      </c>
    </row>
    <row r="6796" spans="2:17" x14ac:dyDescent="0.2">
      <c r="B6796">
        <f t="shared" ca="1" si="887"/>
        <v>3</v>
      </c>
      <c r="G6796" t="str">
        <f t="shared" ca="1" si="882"/>
        <v/>
      </c>
      <c r="H6796">
        <f t="shared" si="888"/>
        <v>0</v>
      </c>
      <c r="N6796" s="67" t="str">
        <f t="shared" ca="1" si="883"/>
        <v/>
      </c>
      <c r="O6796" s="70" t="str">
        <f t="shared" ca="1" si="884"/>
        <v/>
      </c>
      <c r="P6796" s="70" t="str">
        <f t="shared" ca="1" si="885"/>
        <v/>
      </c>
      <c r="Q6796" s="71" t="str">
        <f t="shared" si="886"/>
        <v/>
      </c>
    </row>
    <row r="6797" spans="2:17" x14ac:dyDescent="0.2">
      <c r="B6797">
        <f t="shared" ca="1" si="887"/>
        <v>3</v>
      </c>
      <c r="G6797" t="str">
        <f t="shared" ca="1" si="882"/>
        <v/>
      </c>
      <c r="H6797">
        <f t="shared" si="888"/>
        <v>0</v>
      </c>
      <c r="N6797" s="67" t="str">
        <f t="shared" ca="1" si="883"/>
        <v/>
      </c>
      <c r="O6797" s="70" t="str">
        <f t="shared" ca="1" si="884"/>
        <v/>
      </c>
      <c r="P6797" s="70" t="str">
        <f t="shared" ca="1" si="885"/>
        <v/>
      </c>
      <c r="Q6797" s="71" t="str">
        <f t="shared" si="886"/>
        <v/>
      </c>
    </row>
    <row r="6798" spans="2:17" x14ac:dyDescent="0.2">
      <c r="B6798">
        <f t="shared" ca="1" si="887"/>
        <v>3</v>
      </c>
      <c r="G6798" t="str">
        <f t="shared" ca="1" si="882"/>
        <v/>
      </c>
      <c r="H6798">
        <f t="shared" si="888"/>
        <v>0</v>
      </c>
      <c r="N6798" s="67" t="str">
        <f t="shared" ca="1" si="883"/>
        <v/>
      </c>
      <c r="O6798" s="70" t="str">
        <f t="shared" ca="1" si="884"/>
        <v/>
      </c>
      <c r="P6798" s="70" t="str">
        <f t="shared" ca="1" si="885"/>
        <v/>
      </c>
      <c r="Q6798" s="71" t="str">
        <f t="shared" si="886"/>
        <v/>
      </c>
    </row>
    <row r="6799" spans="2:17" x14ac:dyDescent="0.2">
      <c r="B6799">
        <f t="shared" ca="1" si="887"/>
        <v>3</v>
      </c>
      <c r="G6799" t="str">
        <f t="shared" ca="1" si="882"/>
        <v/>
      </c>
      <c r="H6799">
        <f t="shared" si="888"/>
        <v>0</v>
      </c>
      <c r="N6799" s="67" t="str">
        <f t="shared" ca="1" si="883"/>
        <v/>
      </c>
      <c r="O6799" s="70" t="str">
        <f t="shared" ca="1" si="884"/>
        <v/>
      </c>
      <c r="P6799" s="70" t="str">
        <f t="shared" ca="1" si="885"/>
        <v/>
      </c>
      <c r="Q6799" s="71" t="str">
        <f t="shared" si="886"/>
        <v/>
      </c>
    </row>
    <row r="6800" spans="2:17" x14ac:dyDescent="0.2">
      <c r="B6800">
        <f t="shared" ca="1" si="887"/>
        <v>3</v>
      </c>
      <c r="G6800" t="str">
        <f t="shared" ca="1" si="882"/>
        <v/>
      </c>
      <c r="H6800">
        <f t="shared" si="888"/>
        <v>0</v>
      </c>
      <c r="N6800" s="67" t="str">
        <f t="shared" ca="1" si="883"/>
        <v/>
      </c>
      <c r="O6800" s="70" t="str">
        <f t="shared" ca="1" si="884"/>
        <v/>
      </c>
      <c r="P6800" s="70" t="str">
        <f t="shared" ca="1" si="885"/>
        <v/>
      </c>
      <c r="Q6800" s="71" t="str">
        <f t="shared" si="886"/>
        <v/>
      </c>
    </row>
    <row r="6801" spans="2:17" x14ac:dyDescent="0.2">
      <c r="B6801">
        <f t="shared" ca="1" si="887"/>
        <v>3</v>
      </c>
      <c r="G6801" t="str">
        <f t="shared" ca="1" si="882"/>
        <v/>
      </c>
      <c r="H6801">
        <f t="shared" si="888"/>
        <v>0</v>
      </c>
      <c r="N6801" s="67" t="str">
        <f t="shared" ca="1" si="883"/>
        <v/>
      </c>
      <c r="O6801" s="70" t="str">
        <f t="shared" ca="1" si="884"/>
        <v/>
      </c>
      <c r="P6801" s="70" t="str">
        <f t="shared" ca="1" si="885"/>
        <v/>
      </c>
      <c r="Q6801" s="71" t="str">
        <f t="shared" si="886"/>
        <v/>
      </c>
    </row>
    <row r="6802" spans="2:17" x14ac:dyDescent="0.2">
      <c r="B6802">
        <f t="shared" ca="1" si="887"/>
        <v>3</v>
      </c>
      <c r="G6802" t="str">
        <f t="shared" ca="1" si="882"/>
        <v/>
      </c>
      <c r="H6802">
        <f t="shared" si="888"/>
        <v>0</v>
      </c>
      <c r="N6802" s="67" t="str">
        <f t="shared" ca="1" si="883"/>
        <v/>
      </c>
      <c r="O6802" s="70" t="str">
        <f t="shared" ca="1" si="884"/>
        <v/>
      </c>
      <c r="P6802" s="70" t="str">
        <f t="shared" ca="1" si="885"/>
        <v/>
      </c>
      <c r="Q6802" s="71" t="str">
        <f t="shared" si="886"/>
        <v/>
      </c>
    </row>
    <row r="6803" spans="2:17" x14ac:dyDescent="0.2">
      <c r="B6803">
        <f t="shared" ca="1" si="887"/>
        <v>3</v>
      </c>
      <c r="G6803" t="str">
        <f t="shared" ca="1" si="882"/>
        <v/>
      </c>
      <c r="H6803">
        <f t="shared" si="888"/>
        <v>0</v>
      </c>
      <c r="N6803" s="67" t="str">
        <f t="shared" ca="1" si="883"/>
        <v/>
      </c>
      <c r="O6803" s="70" t="str">
        <f t="shared" ca="1" si="884"/>
        <v/>
      </c>
      <c r="P6803" s="70" t="str">
        <f t="shared" ca="1" si="885"/>
        <v/>
      </c>
      <c r="Q6803" s="71" t="str">
        <f t="shared" si="886"/>
        <v/>
      </c>
    </row>
    <row r="6804" spans="2:17" x14ac:dyDescent="0.2">
      <c r="B6804">
        <f t="shared" ca="1" si="887"/>
        <v>3</v>
      </c>
      <c r="G6804" t="str">
        <f t="shared" ca="1" si="882"/>
        <v/>
      </c>
      <c r="H6804">
        <f t="shared" si="888"/>
        <v>0</v>
      </c>
      <c r="N6804" s="67" t="str">
        <f t="shared" ca="1" si="883"/>
        <v/>
      </c>
      <c r="O6804" s="70" t="str">
        <f t="shared" ca="1" si="884"/>
        <v/>
      </c>
      <c r="P6804" s="70" t="str">
        <f t="shared" ca="1" si="885"/>
        <v/>
      </c>
      <c r="Q6804" s="71" t="str">
        <f t="shared" si="886"/>
        <v/>
      </c>
    </row>
    <row r="6805" spans="2:17" x14ac:dyDescent="0.2">
      <c r="B6805">
        <f t="shared" ca="1" si="887"/>
        <v>3</v>
      </c>
      <c r="G6805" t="str">
        <f t="shared" ca="1" si="882"/>
        <v/>
      </c>
      <c r="H6805">
        <f t="shared" si="888"/>
        <v>0</v>
      </c>
      <c r="N6805" s="67" t="str">
        <f t="shared" ca="1" si="883"/>
        <v/>
      </c>
      <c r="O6805" s="70" t="str">
        <f t="shared" ca="1" si="884"/>
        <v/>
      </c>
      <c r="P6805" s="70" t="str">
        <f t="shared" ca="1" si="885"/>
        <v/>
      </c>
      <c r="Q6805" s="71" t="str">
        <f t="shared" si="886"/>
        <v/>
      </c>
    </row>
    <row r="6806" spans="2:17" x14ac:dyDescent="0.2">
      <c r="B6806">
        <f t="shared" ca="1" si="887"/>
        <v>3</v>
      </c>
      <c r="G6806" t="str">
        <f t="shared" ca="1" si="882"/>
        <v/>
      </c>
      <c r="H6806">
        <f t="shared" si="888"/>
        <v>0</v>
      </c>
      <c r="N6806" s="67" t="str">
        <f t="shared" ca="1" si="883"/>
        <v/>
      </c>
      <c r="O6806" s="70" t="str">
        <f t="shared" ca="1" si="884"/>
        <v/>
      </c>
      <c r="P6806" s="70" t="str">
        <f t="shared" ca="1" si="885"/>
        <v/>
      </c>
      <c r="Q6806" s="71" t="str">
        <f t="shared" si="886"/>
        <v/>
      </c>
    </row>
    <row r="6807" spans="2:17" x14ac:dyDescent="0.2">
      <c r="B6807">
        <f t="shared" ca="1" si="887"/>
        <v>3</v>
      </c>
      <c r="G6807" t="str">
        <f t="shared" ca="1" si="882"/>
        <v/>
      </c>
      <c r="H6807">
        <f t="shared" si="888"/>
        <v>0</v>
      </c>
      <c r="N6807" s="67" t="str">
        <f t="shared" ca="1" si="883"/>
        <v/>
      </c>
      <c r="O6807" s="70" t="str">
        <f t="shared" ca="1" si="884"/>
        <v/>
      </c>
      <c r="P6807" s="70" t="str">
        <f t="shared" ca="1" si="885"/>
        <v/>
      </c>
      <c r="Q6807" s="71" t="str">
        <f t="shared" si="886"/>
        <v/>
      </c>
    </row>
    <row r="6808" spans="2:17" x14ac:dyDescent="0.2">
      <c r="B6808">
        <f t="shared" ca="1" si="887"/>
        <v>3</v>
      </c>
      <c r="G6808" t="str">
        <f t="shared" ca="1" si="882"/>
        <v/>
      </c>
      <c r="H6808">
        <f t="shared" si="888"/>
        <v>0</v>
      </c>
      <c r="N6808" s="67" t="str">
        <f t="shared" ca="1" si="883"/>
        <v/>
      </c>
      <c r="O6808" s="70" t="str">
        <f t="shared" ca="1" si="884"/>
        <v/>
      </c>
      <c r="P6808" s="70" t="str">
        <f t="shared" ca="1" si="885"/>
        <v/>
      </c>
      <c r="Q6808" s="71" t="str">
        <f t="shared" si="886"/>
        <v/>
      </c>
    </row>
    <row r="6809" spans="2:17" x14ac:dyDescent="0.2">
      <c r="B6809">
        <f t="shared" ca="1" si="887"/>
        <v>3</v>
      </c>
      <c r="G6809" t="str">
        <f t="shared" ca="1" si="882"/>
        <v/>
      </c>
      <c r="H6809">
        <f t="shared" si="888"/>
        <v>0</v>
      </c>
      <c r="N6809" s="67" t="str">
        <f t="shared" ca="1" si="883"/>
        <v/>
      </c>
      <c r="O6809" s="70" t="str">
        <f t="shared" ca="1" si="884"/>
        <v/>
      </c>
      <c r="P6809" s="70" t="str">
        <f t="shared" ca="1" si="885"/>
        <v/>
      </c>
      <c r="Q6809" s="71" t="str">
        <f t="shared" si="886"/>
        <v/>
      </c>
    </row>
    <row r="6810" spans="2:17" x14ac:dyDescent="0.2">
      <c r="B6810">
        <f t="shared" ca="1" si="887"/>
        <v>3</v>
      </c>
      <c r="G6810" t="str">
        <f t="shared" ca="1" si="882"/>
        <v/>
      </c>
      <c r="H6810">
        <f t="shared" si="888"/>
        <v>0</v>
      </c>
      <c r="N6810" s="67" t="str">
        <f t="shared" ca="1" si="883"/>
        <v/>
      </c>
      <c r="O6810" s="70" t="str">
        <f t="shared" ca="1" si="884"/>
        <v/>
      </c>
      <c r="P6810" s="70" t="str">
        <f t="shared" ca="1" si="885"/>
        <v/>
      </c>
      <c r="Q6810" s="71" t="str">
        <f t="shared" si="886"/>
        <v/>
      </c>
    </row>
    <row r="6811" spans="2:17" x14ac:dyDescent="0.2">
      <c r="B6811">
        <f t="shared" ca="1" si="887"/>
        <v>3</v>
      </c>
      <c r="G6811" t="str">
        <f t="shared" ca="1" si="882"/>
        <v/>
      </c>
      <c r="H6811">
        <f t="shared" si="888"/>
        <v>0</v>
      </c>
      <c r="N6811" s="67" t="str">
        <f t="shared" ca="1" si="883"/>
        <v/>
      </c>
      <c r="O6811" s="70" t="str">
        <f t="shared" ca="1" si="884"/>
        <v/>
      </c>
      <c r="P6811" s="70" t="str">
        <f t="shared" ca="1" si="885"/>
        <v/>
      </c>
      <c r="Q6811" s="71" t="str">
        <f t="shared" si="886"/>
        <v/>
      </c>
    </row>
    <row r="6812" spans="2:17" x14ac:dyDescent="0.2">
      <c r="B6812">
        <f t="shared" ca="1" si="887"/>
        <v>3</v>
      </c>
      <c r="G6812" t="str">
        <f t="shared" ca="1" si="882"/>
        <v/>
      </c>
      <c r="H6812">
        <f t="shared" si="888"/>
        <v>0</v>
      </c>
      <c r="N6812" s="67" t="str">
        <f t="shared" ca="1" si="883"/>
        <v/>
      </c>
      <c r="O6812" s="70" t="str">
        <f t="shared" ca="1" si="884"/>
        <v/>
      </c>
      <c r="P6812" s="70" t="str">
        <f t="shared" ca="1" si="885"/>
        <v/>
      </c>
      <c r="Q6812" s="71" t="str">
        <f t="shared" si="886"/>
        <v/>
      </c>
    </row>
    <row r="6813" spans="2:17" x14ac:dyDescent="0.2">
      <c r="B6813">
        <f t="shared" ca="1" si="887"/>
        <v>3</v>
      </c>
      <c r="G6813" t="str">
        <f t="shared" ca="1" si="882"/>
        <v/>
      </c>
      <c r="H6813">
        <f t="shared" si="888"/>
        <v>0</v>
      </c>
      <c r="N6813" s="67" t="str">
        <f t="shared" ca="1" si="883"/>
        <v/>
      </c>
      <c r="O6813" s="70" t="str">
        <f t="shared" ca="1" si="884"/>
        <v/>
      </c>
      <c r="P6813" s="70" t="str">
        <f t="shared" ca="1" si="885"/>
        <v/>
      </c>
      <c r="Q6813" s="71" t="str">
        <f t="shared" si="886"/>
        <v/>
      </c>
    </row>
    <row r="6814" spans="2:17" x14ac:dyDescent="0.2">
      <c r="B6814">
        <f t="shared" ca="1" si="887"/>
        <v>3</v>
      </c>
      <c r="G6814" t="str">
        <f t="shared" ca="1" si="882"/>
        <v/>
      </c>
      <c r="H6814">
        <f t="shared" si="888"/>
        <v>0</v>
      </c>
      <c r="N6814" s="67" t="str">
        <f t="shared" ca="1" si="883"/>
        <v/>
      </c>
      <c r="O6814" s="70" t="str">
        <f t="shared" ca="1" si="884"/>
        <v/>
      </c>
      <c r="P6814" s="70" t="str">
        <f t="shared" ca="1" si="885"/>
        <v/>
      </c>
      <c r="Q6814" s="71" t="str">
        <f t="shared" si="886"/>
        <v/>
      </c>
    </row>
    <row r="6815" spans="2:17" x14ac:dyDescent="0.2">
      <c r="B6815">
        <f t="shared" ca="1" si="887"/>
        <v>3</v>
      </c>
      <c r="G6815" t="str">
        <f t="shared" ca="1" si="882"/>
        <v/>
      </c>
      <c r="H6815">
        <f t="shared" si="888"/>
        <v>0</v>
      </c>
      <c r="N6815" s="67" t="str">
        <f t="shared" ca="1" si="883"/>
        <v/>
      </c>
      <c r="O6815" s="70" t="str">
        <f t="shared" ca="1" si="884"/>
        <v/>
      </c>
      <c r="P6815" s="70" t="str">
        <f t="shared" ca="1" si="885"/>
        <v/>
      </c>
      <c r="Q6815" s="71" t="str">
        <f t="shared" si="886"/>
        <v/>
      </c>
    </row>
    <row r="6816" spans="2:17" x14ac:dyDescent="0.2">
      <c r="B6816">
        <f t="shared" ca="1" si="887"/>
        <v>3</v>
      </c>
      <c r="G6816" t="str">
        <f t="shared" ca="1" si="882"/>
        <v/>
      </c>
      <c r="H6816">
        <f t="shared" si="888"/>
        <v>0</v>
      </c>
      <c r="N6816" s="67" t="str">
        <f t="shared" ca="1" si="883"/>
        <v/>
      </c>
      <c r="O6816" s="70" t="str">
        <f t="shared" ca="1" si="884"/>
        <v/>
      </c>
      <c r="P6816" s="70" t="str">
        <f t="shared" ca="1" si="885"/>
        <v/>
      </c>
      <c r="Q6816" s="71" t="str">
        <f t="shared" si="886"/>
        <v/>
      </c>
    </row>
    <row r="6817" spans="2:17" x14ac:dyDescent="0.2">
      <c r="B6817">
        <f t="shared" ca="1" si="887"/>
        <v>3</v>
      </c>
      <c r="G6817" t="str">
        <f t="shared" ca="1" si="882"/>
        <v/>
      </c>
      <c r="H6817">
        <f t="shared" si="888"/>
        <v>0</v>
      </c>
      <c r="N6817" s="67" t="str">
        <f t="shared" ca="1" si="883"/>
        <v/>
      </c>
      <c r="O6817" s="70" t="str">
        <f t="shared" ca="1" si="884"/>
        <v/>
      </c>
      <c r="P6817" s="70" t="str">
        <f t="shared" ca="1" si="885"/>
        <v/>
      </c>
      <c r="Q6817" s="71" t="str">
        <f t="shared" si="886"/>
        <v/>
      </c>
    </row>
    <row r="6818" spans="2:17" x14ac:dyDescent="0.2">
      <c r="B6818">
        <f t="shared" ca="1" si="887"/>
        <v>3</v>
      </c>
      <c r="G6818" t="str">
        <f t="shared" ca="1" si="882"/>
        <v/>
      </c>
      <c r="H6818">
        <f t="shared" si="888"/>
        <v>0</v>
      </c>
      <c r="N6818" s="67" t="str">
        <f t="shared" ca="1" si="883"/>
        <v/>
      </c>
      <c r="O6818" s="70" t="str">
        <f t="shared" ca="1" si="884"/>
        <v/>
      </c>
      <c r="P6818" s="70" t="str">
        <f t="shared" ca="1" si="885"/>
        <v/>
      </c>
      <c r="Q6818" s="71" t="str">
        <f t="shared" si="886"/>
        <v/>
      </c>
    </row>
    <row r="6819" spans="2:17" x14ac:dyDescent="0.2">
      <c r="B6819">
        <f t="shared" ca="1" si="887"/>
        <v>3</v>
      </c>
      <c r="G6819" t="str">
        <f t="shared" ca="1" si="882"/>
        <v/>
      </c>
      <c r="H6819">
        <f t="shared" si="888"/>
        <v>0</v>
      </c>
      <c r="N6819" s="67" t="str">
        <f t="shared" ca="1" si="883"/>
        <v/>
      </c>
      <c r="O6819" s="70" t="str">
        <f t="shared" ca="1" si="884"/>
        <v/>
      </c>
      <c r="P6819" s="70" t="str">
        <f t="shared" ca="1" si="885"/>
        <v/>
      </c>
      <c r="Q6819" s="71" t="str">
        <f t="shared" si="886"/>
        <v/>
      </c>
    </row>
    <row r="6820" spans="2:17" x14ac:dyDescent="0.2">
      <c r="B6820">
        <f t="shared" ca="1" si="887"/>
        <v>3</v>
      </c>
      <c r="G6820" t="str">
        <f t="shared" ca="1" si="882"/>
        <v/>
      </c>
      <c r="H6820">
        <f t="shared" si="888"/>
        <v>0</v>
      </c>
      <c r="N6820" s="67" t="str">
        <f t="shared" ca="1" si="883"/>
        <v/>
      </c>
      <c r="O6820" s="70" t="str">
        <f t="shared" ca="1" si="884"/>
        <v/>
      </c>
      <c r="P6820" s="70" t="str">
        <f t="shared" ca="1" si="885"/>
        <v/>
      </c>
      <c r="Q6820" s="71" t="str">
        <f t="shared" si="886"/>
        <v/>
      </c>
    </row>
    <row r="6821" spans="2:17" x14ac:dyDescent="0.2">
      <c r="B6821">
        <f t="shared" ca="1" si="887"/>
        <v>3</v>
      </c>
      <c r="G6821" t="str">
        <f t="shared" ca="1" si="882"/>
        <v/>
      </c>
      <c r="H6821">
        <f t="shared" si="888"/>
        <v>0</v>
      </c>
      <c r="N6821" s="67" t="str">
        <f t="shared" ca="1" si="883"/>
        <v/>
      </c>
      <c r="O6821" s="70" t="str">
        <f t="shared" ca="1" si="884"/>
        <v/>
      </c>
      <c r="P6821" s="70" t="str">
        <f t="shared" ca="1" si="885"/>
        <v/>
      </c>
      <c r="Q6821" s="71" t="str">
        <f t="shared" si="886"/>
        <v/>
      </c>
    </row>
    <row r="6822" spans="2:17" x14ac:dyDescent="0.2">
      <c r="B6822">
        <f t="shared" ca="1" si="887"/>
        <v>3</v>
      </c>
      <c r="G6822" t="str">
        <f t="shared" ca="1" si="882"/>
        <v/>
      </c>
      <c r="H6822">
        <f t="shared" si="888"/>
        <v>0</v>
      </c>
      <c r="N6822" s="67" t="str">
        <f t="shared" ca="1" si="883"/>
        <v/>
      </c>
      <c r="O6822" s="70" t="str">
        <f t="shared" ca="1" si="884"/>
        <v/>
      </c>
      <c r="P6822" s="70" t="str">
        <f t="shared" ca="1" si="885"/>
        <v/>
      </c>
      <c r="Q6822" s="71" t="str">
        <f t="shared" si="886"/>
        <v/>
      </c>
    </row>
    <row r="6823" spans="2:17" x14ac:dyDescent="0.2">
      <c r="B6823">
        <f t="shared" ca="1" si="887"/>
        <v>3</v>
      </c>
      <c r="G6823" t="str">
        <f t="shared" ca="1" si="882"/>
        <v/>
      </c>
      <c r="H6823">
        <f t="shared" si="888"/>
        <v>0</v>
      </c>
      <c r="N6823" s="67" t="str">
        <f t="shared" ca="1" si="883"/>
        <v/>
      </c>
      <c r="O6823" s="70" t="str">
        <f t="shared" ca="1" si="884"/>
        <v/>
      </c>
      <c r="P6823" s="70" t="str">
        <f t="shared" ca="1" si="885"/>
        <v/>
      </c>
      <c r="Q6823" s="71" t="str">
        <f t="shared" si="886"/>
        <v/>
      </c>
    </row>
    <row r="6824" spans="2:17" x14ac:dyDescent="0.2">
      <c r="B6824">
        <f t="shared" ca="1" si="887"/>
        <v>3</v>
      </c>
      <c r="G6824" t="str">
        <f t="shared" ca="1" si="882"/>
        <v/>
      </c>
      <c r="H6824">
        <f t="shared" si="888"/>
        <v>0</v>
      </c>
      <c r="N6824" s="67" t="str">
        <f t="shared" ca="1" si="883"/>
        <v/>
      </c>
      <c r="O6824" s="70" t="str">
        <f t="shared" ca="1" si="884"/>
        <v/>
      </c>
      <c r="P6824" s="70" t="str">
        <f t="shared" ca="1" si="885"/>
        <v/>
      </c>
      <c r="Q6824" s="71" t="str">
        <f t="shared" si="886"/>
        <v/>
      </c>
    </row>
    <row r="6825" spans="2:17" x14ac:dyDescent="0.2">
      <c r="B6825">
        <f t="shared" ca="1" si="887"/>
        <v>3</v>
      </c>
      <c r="G6825" t="str">
        <f t="shared" ca="1" si="882"/>
        <v/>
      </c>
      <c r="H6825">
        <f t="shared" si="888"/>
        <v>0</v>
      </c>
      <c r="N6825" s="67" t="str">
        <f t="shared" ca="1" si="883"/>
        <v/>
      </c>
      <c r="O6825" s="70" t="str">
        <f t="shared" ca="1" si="884"/>
        <v/>
      </c>
      <c r="P6825" s="70" t="str">
        <f t="shared" ca="1" si="885"/>
        <v/>
      </c>
      <c r="Q6825" s="71" t="str">
        <f t="shared" si="886"/>
        <v/>
      </c>
    </row>
    <row r="6826" spans="2:17" x14ac:dyDescent="0.2">
      <c r="B6826">
        <f t="shared" ca="1" si="887"/>
        <v>3</v>
      </c>
      <c r="G6826" t="str">
        <f t="shared" ca="1" si="882"/>
        <v/>
      </c>
      <c r="H6826">
        <f t="shared" si="888"/>
        <v>0</v>
      </c>
      <c r="N6826" s="67" t="str">
        <f t="shared" ca="1" si="883"/>
        <v/>
      </c>
      <c r="O6826" s="70" t="str">
        <f t="shared" ca="1" si="884"/>
        <v/>
      </c>
      <c r="P6826" s="70" t="str">
        <f t="shared" ca="1" si="885"/>
        <v/>
      </c>
      <c r="Q6826" s="71" t="str">
        <f t="shared" si="886"/>
        <v/>
      </c>
    </row>
    <row r="6827" spans="2:17" x14ac:dyDescent="0.2">
      <c r="B6827">
        <f t="shared" ca="1" si="887"/>
        <v>3</v>
      </c>
      <c r="G6827" t="str">
        <f t="shared" ca="1" si="882"/>
        <v/>
      </c>
      <c r="H6827">
        <f t="shared" si="888"/>
        <v>0</v>
      </c>
      <c r="N6827" s="67" t="str">
        <f t="shared" ca="1" si="883"/>
        <v/>
      </c>
      <c r="O6827" s="70" t="str">
        <f t="shared" ca="1" si="884"/>
        <v/>
      </c>
      <c r="P6827" s="70" t="str">
        <f t="shared" ca="1" si="885"/>
        <v/>
      </c>
      <c r="Q6827" s="71" t="str">
        <f t="shared" si="886"/>
        <v/>
      </c>
    </row>
    <row r="6828" spans="2:17" x14ac:dyDescent="0.2">
      <c r="B6828">
        <f t="shared" ca="1" si="887"/>
        <v>3</v>
      </c>
      <c r="G6828" t="str">
        <f t="shared" ca="1" si="882"/>
        <v/>
      </c>
      <c r="H6828">
        <f t="shared" si="888"/>
        <v>0</v>
      </c>
      <c r="N6828" s="67" t="str">
        <f t="shared" ca="1" si="883"/>
        <v/>
      </c>
      <c r="O6828" s="70" t="str">
        <f t="shared" ca="1" si="884"/>
        <v/>
      </c>
      <c r="P6828" s="70" t="str">
        <f t="shared" ca="1" si="885"/>
        <v/>
      </c>
      <c r="Q6828" s="71" t="str">
        <f t="shared" si="886"/>
        <v/>
      </c>
    </row>
    <row r="6829" spans="2:17" x14ac:dyDescent="0.2">
      <c r="B6829">
        <f t="shared" ca="1" si="887"/>
        <v>3</v>
      </c>
      <c r="G6829" t="str">
        <f t="shared" ca="1" si="882"/>
        <v/>
      </c>
      <c r="H6829">
        <f t="shared" si="888"/>
        <v>0</v>
      </c>
      <c r="N6829" s="67" t="str">
        <f t="shared" ca="1" si="883"/>
        <v/>
      </c>
      <c r="O6829" s="70" t="str">
        <f t="shared" ca="1" si="884"/>
        <v/>
      </c>
      <c r="P6829" s="70" t="str">
        <f t="shared" ca="1" si="885"/>
        <v/>
      </c>
      <c r="Q6829" s="71" t="str">
        <f t="shared" si="886"/>
        <v/>
      </c>
    </row>
    <row r="6830" spans="2:17" x14ac:dyDescent="0.2">
      <c r="B6830">
        <f t="shared" ca="1" si="887"/>
        <v>3</v>
      </c>
      <c r="G6830" t="str">
        <f t="shared" ca="1" si="882"/>
        <v/>
      </c>
      <c r="H6830">
        <f t="shared" si="888"/>
        <v>0</v>
      </c>
      <c r="N6830" s="67" t="str">
        <f t="shared" ca="1" si="883"/>
        <v/>
      </c>
      <c r="O6830" s="70" t="str">
        <f t="shared" ca="1" si="884"/>
        <v/>
      </c>
      <c r="P6830" s="70" t="str">
        <f t="shared" ca="1" si="885"/>
        <v/>
      </c>
      <c r="Q6830" s="71" t="str">
        <f t="shared" si="886"/>
        <v/>
      </c>
    </row>
    <row r="6831" spans="2:17" x14ac:dyDescent="0.2">
      <c r="B6831">
        <f t="shared" ca="1" si="887"/>
        <v>3</v>
      </c>
      <c r="G6831" t="str">
        <f t="shared" ca="1" si="882"/>
        <v/>
      </c>
      <c r="H6831">
        <f t="shared" si="888"/>
        <v>0</v>
      </c>
      <c r="N6831" s="67" t="str">
        <f t="shared" ca="1" si="883"/>
        <v/>
      </c>
      <c r="O6831" s="70" t="str">
        <f t="shared" ca="1" si="884"/>
        <v/>
      </c>
      <c r="P6831" s="70" t="str">
        <f t="shared" ca="1" si="885"/>
        <v/>
      </c>
      <c r="Q6831" s="71" t="str">
        <f t="shared" si="886"/>
        <v/>
      </c>
    </row>
    <row r="6832" spans="2:17" x14ac:dyDescent="0.2">
      <c r="B6832">
        <f t="shared" ca="1" si="887"/>
        <v>3</v>
      </c>
      <c r="G6832" t="str">
        <f t="shared" ref="G6832:G6895" ca="1" si="889">IF(B6832=B6831+1,MID(A6834,29,FIND("Kockázatkezelés",A6834)-30)*1,"")</f>
        <v/>
      </c>
      <c r="H6832">
        <f t="shared" si="888"/>
        <v>0</v>
      </c>
      <c r="N6832" s="67" t="str">
        <f t="shared" ca="1" si="883"/>
        <v/>
      </c>
      <c r="O6832" s="70" t="str">
        <f t="shared" ca="1" si="884"/>
        <v/>
      </c>
      <c r="P6832" s="70" t="str">
        <f t="shared" ca="1" si="885"/>
        <v/>
      </c>
      <c r="Q6832" s="71" t="str">
        <f t="shared" si="886"/>
        <v/>
      </c>
    </row>
    <row r="6833" spans="2:17" x14ac:dyDescent="0.2">
      <c r="B6833">
        <f t="shared" ca="1" si="887"/>
        <v>3</v>
      </c>
      <c r="G6833" t="str">
        <f t="shared" ca="1" si="889"/>
        <v/>
      </c>
      <c r="H6833">
        <f t="shared" si="888"/>
        <v>0</v>
      </c>
      <c r="N6833" s="67" t="str">
        <f t="shared" ca="1" si="883"/>
        <v/>
      </c>
      <c r="O6833" s="70" t="str">
        <f t="shared" ca="1" si="884"/>
        <v/>
      </c>
      <c r="P6833" s="70" t="str">
        <f t="shared" ca="1" si="885"/>
        <v/>
      </c>
      <c r="Q6833" s="71" t="str">
        <f t="shared" si="886"/>
        <v/>
      </c>
    </row>
    <row r="6834" spans="2:17" x14ac:dyDescent="0.2">
      <c r="B6834">
        <f t="shared" ca="1" si="887"/>
        <v>3</v>
      </c>
      <c r="G6834" t="str">
        <f t="shared" ca="1" si="889"/>
        <v/>
      </c>
      <c r="H6834">
        <f t="shared" si="888"/>
        <v>0</v>
      </c>
      <c r="N6834" s="67" t="str">
        <f t="shared" ca="1" si="883"/>
        <v/>
      </c>
      <c r="O6834" s="70" t="str">
        <f t="shared" ca="1" si="884"/>
        <v/>
      </c>
      <c r="P6834" s="70" t="str">
        <f t="shared" ca="1" si="885"/>
        <v/>
      </c>
      <c r="Q6834" s="71" t="str">
        <f t="shared" si="886"/>
        <v/>
      </c>
    </row>
    <row r="6835" spans="2:17" x14ac:dyDescent="0.2">
      <c r="B6835">
        <f t="shared" ca="1" si="887"/>
        <v>3</v>
      </c>
      <c r="G6835" t="str">
        <f t="shared" ca="1" si="889"/>
        <v/>
      </c>
      <c r="H6835">
        <f t="shared" si="888"/>
        <v>0</v>
      </c>
      <c r="N6835" s="67" t="str">
        <f t="shared" ca="1" si="883"/>
        <v/>
      </c>
      <c r="O6835" s="70" t="str">
        <f t="shared" ca="1" si="884"/>
        <v/>
      </c>
      <c r="P6835" s="70" t="str">
        <f t="shared" ca="1" si="885"/>
        <v/>
      </c>
      <c r="Q6835" s="71" t="str">
        <f t="shared" si="886"/>
        <v/>
      </c>
    </row>
    <row r="6836" spans="2:17" x14ac:dyDescent="0.2">
      <c r="B6836">
        <f t="shared" ca="1" si="887"/>
        <v>3</v>
      </c>
      <c r="G6836" t="str">
        <f t="shared" ca="1" si="889"/>
        <v/>
      </c>
      <c r="H6836">
        <f t="shared" si="888"/>
        <v>0</v>
      </c>
      <c r="N6836" s="67" t="str">
        <f t="shared" ca="1" si="883"/>
        <v/>
      </c>
      <c r="O6836" s="70" t="str">
        <f t="shared" ca="1" si="884"/>
        <v/>
      </c>
      <c r="P6836" s="70" t="str">
        <f t="shared" ca="1" si="885"/>
        <v/>
      </c>
      <c r="Q6836" s="71" t="str">
        <f t="shared" si="886"/>
        <v/>
      </c>
    </row>
    <row r="6837" spans="2:17" x14ac:dyDescent="0.2">
      <c r="B6837">
        <f t="shared" ca="1" si="887"/>
        <v>3</v>
      </c>
      <c r="G6837" t="str">
        <f t="shared" ca="1" si="889"/>
        <v/>
      </c>
      <c r="H6837">
        <f t="shared" si="888"/>
        <v>0</v>
      </c>
      <c r="N6837" s="67" t="str">
        <f t="shared" ca="1" si="883"/>
        <v/>
      </c>
      <c r="O6837" s="70" t="str">
        <f t="shared" ca="1" si="884"/>
        <v/>
      </c>
      <c r="P6837" s="70" t="str">
        <f t="shared" ca="1" si="885"/>
        <v/>
      </c>
      <c r="Q6837" s="71" t="str">
        <f t="shared" si="886"/>
        <v/>
      </c>
    </row>
    <row r="6838" spans="2:17" x14ac:dyDescent="0.2">
      <c r="B6838">
        <f t="shared" ca="1" si="887"/>
        <v>3</v>
      </c>
      <c r="G6838" t="str">
        <f t="shared" ca="1" si="889"/>
        <v/>
      </c>
      <c r="H6838">
        <f t="shared" si="888"/>
        <v>0</v>
      </c>
      <c r="N6838" s="67" t="str">
        <f t="shared" ca="1" si="883"/>
        <v/>
      </c>
      <c r="O6838" s="70" t="str">
        <f t="shared" ca="1" si="884"/>
        <v/>
      </c>
      <c r="P6838" s="70" t="str">
        <f t="shared" ca="1" si="885"/>
        <v/>
      </c>
      <c r="Q6838" s="71" t="str">
        <f t="shared" si="886"/>
        <v/>
      </c>
    </row>
    <row r="6839" spans="2:17" x14ac:dyDescent="0.2">
      <c r="B6839">
        <f t="shared" ca="1" si="887"/>
        <v>3</v>
      </c>
      <c r="G6839" t="str">
        <f t="shared" ca="1" si="889"/>
        <v/>
      </c>
      <c r="H6839">
        <f t="shared" si="888"/>
        <v>0</v>
      </c>
      <c r="N6839" s="67" t="str">
        <f t="shared" ca="1" si="883"/>
        <v/>
      </c>
      <c r="O6839" s="70" t="str">
        <f t="shared" ca="1" si="884"/>
        <v/>
      </c>
      <c r="P6839" s="70" t="str">
        <f t="shared" ca="1" si="885"/>
        <v/>
      </c>
      <c r="Q6839" s="71" t="str">
        <f t="shared" si="886"/>
        <v/>
      </c>
    </row>
    <row r="6840" spans="2:17" x14ac:dyDescent="0.2">
      <c r="B6840">
        <f t="shared" ca="1" si="887"/>
        <v>3</v>
      </c>
      <c r="G6840" t="str">
        <f t="shared" ca="1" si="889"/>
        <v/>
      </c>
      <c r="H6840">
        <f t="shared" si="888"/>
        <v>0</v>
      </c>
      <c r="N6840" s="67" t="str">
        <f t="shared" ca="1" si="883"/>
        <v/>
      </c>
      <c r="O6840" s="70" t="str">
        <f t="shared" ca="1" si="884"/>
        <v/>
      </c>
      <c r="P6840" s="70" t="str">
        <f t="shared" ca="1" si="885"/>
        <v/>
      </c>
      <c r="Q6840" s="71" t="str">
        <f t="shared" si="886"/>
        <v/>
      </c>
    </row>
    <row r="6841" spans="2:17" x14ac:dyDescent="0.2">
      <c r="B6841">
        <f t="shared" ca="1" si="887"/>
        <v>3</v>
      </c>
      <c r="G6841" t="str">
        <f t="shared" ca="1" si="889"/>
        <v/>
      </c>
      <c r="H6841">
        <f t="shared" si="888"/>
        <v>0</v>
      </c>
      <c r="N6841" s="67" t="str">
        <f t="shared" ca="1" si="883"/>
        <v/>
      </c>
      <c r="O6841" s="70" t="str">
        <f t="shared" ca="1" si="884"/>
        <v/>
      </c>
      <c r="P6841" s="70" t="str">
        <f t="shared" ca="1" si="885"/>
        <v/>
      </c>
      <c r="Q6841" s="71" t="str">
        <f t="shared" si="886"/>
        <v/>
      </c>
    </row>
    <row r="6842" spans="2:17" x14ac:dyDescent="0.2">
      <c r="B6842">
        <f t="shared" ca="1" si="887"/>
        <v>3</v>
      </c>
      <c r="G6842" t="str">
        <f t="shared" ca="1" si="889"/>
        <v/>
      </c>
      <c r="H6842">
        <f t="shared" si="888"/>
        <v>0</v>
      </c>
      <c r="N6842" s="67" t="str">
        <f t="shared" ca="1" si="883"/>
        <v/>
      </c>
      <c r="O6842" s="70" t="str">
        <f t="shared" ca="1" si="884"/>
        <v/>
      </c>
      <c r="P6842" s="70" t="str">
        <f t="shared" ca="1" si="885"/>
        <v/>
      </c>
      <c r="Q6842" s="71" t="str">
        <f t="shared" si="886"/>
        <v/>
      </c>
    </row>
    <row r="6843" spans="2:17" x14ac:dyDescent="0.2">
      <c r="B6843">
        <f t="shared" ca="1" si="887"/>
        <v>3</v>
      </c>
      <c r="G6843" t="str">
        <f t="shared" ca="1" si="889"/>
        <v/>
      </c>
      <c r="H6843">
        <f t="shared" si="888"/>
        <v>0</v>
      </c>
      <c r="N6843" s="67" t="str">
        <f t="shared" ca="1" si="883"/>
        <v/>
      </c>
      <c r="O6843" s="70" t="str">
        <f t="shared" ca="1" si="884"/>
        <v/>
      </c>
      <c r="P6843" s="70" t="str">
        <f t="shared" ca="1" si="885"/>
        <v/>
      </c>
      <c r="Q6843" s="71" t="str">
        <f t="shared" si="886"/>
        <v/>
      </c>
    </row>
    <row r="6844" spans="2:17" x14ac:dyDescent="0.2">
      <c r="B6844">
        <f t="shared" ca="1" si="887"/>
        <v>3</v>
      </c>
      <c r="G6844" t="str">
        <f t="shared" ca="1" si="889"/>
        <v/>
      </c>
      <c r="H6844">
        <f t="shared" si="888"/>
        <v>0</v>
      </c>
      <c r="N6844" s="67" t="str">
        <f t="shared" ca="1" si="883"/>
        <v/>
      </c>
      <c r="O6844" s="70" t="str">
        <f t="shared" ca="1" si="884"/>
        <v/>
      </c>
      <c r="P6844" s="70" t="str">
        <f t="shared" ca="1" si="885"/>
        <v/>
      </c>
      <c r="Q6844" s="71" t="str">
        <f t="shared" si="886"/>
        <v/>
      </c>
    </row>
    <row r="6845" spans="2:17" x14ac:dyDescent="0.2">
      <c r="B6845">
        <f t="shared" ca="1" si="887"/>
        <v>3</v>
      </c>
      <c r="G6845" t="str">
        <f t="shared" ca="1" si="889"/>
        <v/>
      </c>
      <c r="H6845">
        <f t="shared" si="888"/>
        <v>0</v>
      </c>
      <c r="N6845" s="67" t="str">
        <f t="shared" ca="1" si="883"/>
        <v/>
      </c>
      <c r="O6845" s="70" t="str">
        <f t="shared" ca="1" si="884"/>
        <v/>
      </c>
      <c r="P6845" s="70" t="str">
        <f t="shared" ca="1" si="885"/>
        <v/>
      </c>
      <c r="Q6845" s="71" t="str">
        <f t="shared" si="886"/>
        <v/>
      </c>
    </row>
    <row r="6846" spans="2:17" x14ac:dyDescent="0.2">
      <c r="B6846">
        <f t="shared" ca="1" si="887"/>
        <v>3</v>
      </c>
      <c r="G6846" t="str">
        <f t="shared" ca="1" si="889"/>
        <v/>
      </c>
      <c r="H6846">
        <f t="shared" si="888"/>
        <v>0</v>
      </c>
      <c r="N6846" s="67" t="str">
        <f t="shared" ca="1" si="883"/>
        <v/>
      </c>
      <c r="O6846" s="70" t="str">
        <f t="shared" ca="1" si="884"/>
        <v/>
      </c>
      <c r="P6846" s="70" t="str">
        <f t="shared" ca="1" si="885"/>
        <v/>
      </c>
      <c r="Q6846" s="71" t="str">
        <f t="shared" si="886"/>
        <v/>
      </c>
    </row>
    <row r="6847" spans="2:17" x14ac:dyDescent="0.2">
      <c r="B6847">
        <f t="shared" ca="1" si="887"/>
        <v>3</v>
      </c>
      <c r="G6847" t="str">
        <f t="shared" ca="1" si="889"/>
        <v/>
      </c>
      <c r="H6847">
        <f t="shared" si="888"/>
        <v>0</v>
      </c>
      <c r="N6847" s="67" t="str">
        <f t="shared" ca="1" si="883"/>
        <v/>
      </c>
      <c r="O6847" s="70" t="str">
        <f t="shared" ca="1" si="884"/>
        <v/>
      </c>
      <c r="P6847" s="70" t="str">
        <f t="shared" ca="1" si="885"/>
        <v/>
      </c>
      <c r="Q6847" s="71" t="str">
        <f t="shared" si="886"/>
        <v/>
      </c>
    </row>
    <row r="6848" spans="2:17" x14ac:dyDescent="0.2">
      <c r="B6848">
        <f t="shared" ca="1" si="887"/>
        <v>3</v>
      </c>
      <c r="G6848" t="str">
        <f t="shared" ca="1" si="889"/>
        <v/>
      </c>
      <c r="H6848">
        <f t="shared" si="888"/>
        <v>0</v>
      </c>
      <c r="N6848" s="67" t="str">
        <f t="shared" ca="1" si="883"/>
        <v/>
      </c>
      <c r="O6848" s="70" t="str">
        <f t="shared" ca="1" si="884"/>
        <v/>
      </c>
      <c r="P6848" s="70" t="str">
        <f t="shared" ca="1" si="885"/>
        <v/>
      </c>
      <c r="Q6848" s="71" t="str">
        <f t="shared" si="886"/>
        <v/>
      </c>
    </row>
    <row r="6849" spans="2:17" x14ac:dyDescent="0.2">
      <c r="B6849">
        <f t="shared" ca="1" si="887"/>
        <v>3</v>
      </c>
      <c r="G6849" t="str">
        <f t="shared" ca="1" si="889"/>
        <v/>
      </c>
      <c r="H6849">
        <f t="shared" si="888"/>
        <v>0</v>
      </c>
      <c r="N6849" s="67" t="str">
        <f t="shared" ca="1" si="883"/>
        <v/>
      </c>
      <c r="O6849" s="70" t="str">
        <f t="shared" ca="1" si="884"/>
        <v/>
      </c>
      <c r="P6849" s="70" t="str">
        <f t="shared" ca="1" si="885"/>
        <v/>
      </c>
      <c r="Q6849" s="71" t="str">
        <f t="shared" si="886"/>
        <v/>
      </c>
    </row>
    <row r="6850" spans="2:17" x14ac:dyDescent="0.2">
      <c r="B6850">
        <f t="shared" ca="1" si="887"/>
        <v>3</v>
      </c>
      <c r="G6850" t="str">
        <f t="shared" ca="1" si="889"/>
        <v/>
      </c>
      <c r="H6850">
        <f t="shared" si="888"/>
        <v>0</v>
      </c>
      <c r="N6850" s="67" t="str">
        <f t="shared" ref="N6850:N6913" ca="1" si="890">IF(ISERROR(VLOOKUP($K6850,$B:$G,AA$2,FALSE)),"",VLOOKUP($K6850,$B:$G,AA$2,FALSE))</f>
        <v/>
      </c>
      <c r="O6850" s="70" t="str">
        <f t="shared" ref="O6850:O6913" ca="1" si="891">IF(ISERROR(VLOOKUP($K6850,$B:$G,AB$2,FALSE)),"",VLOOKUP($K6850,$B:$G,AB$2,FALSE))</f>
        <v/>
      </c>
      <c r="P6850" s="70" t="str">
        <f t="shared" ref="P6850:P6913" ca="1" si="892">IF(ISERROR(VLOOKUP($K6850,$B:$G,AC$2,FALSE)),"",VLOOKUP($K6850,$B:$G,AC$2,FALSE))</f>
        <v/>
      </c>
      <c r="Q6850" s="71" t="str">
        <f t="shared" ref="Q6850:Q6913" si="893">IF(L6850=0,"",(ROUND(IF(ISERROR(VLOOKUP($K6850,$B:$G,AD$2,FALSE)),"terület?",VLOOKUP($K6850,$B:$G,AD$2,FALSE)),2)))</f>
        <v/>
      </c>
    </row>
    <row r="6851" spans="2:17" x14ac:dyDescent="0.2">
      <c r="B6851">
        <f t="shared" ref="B6851:B6914" ca="1" si="894">IF(AND(LEFT(A6851,6)="Blokk:",RIGHT(A6851,10)&lt;&gt;"módosított",LEFT(A6852,11)="Táblaadatok",H6851&gt;0),B6850+1,B6850)</f>
        <v>3</v>
      </c>
      <c r="G6851" t="str">
        <f t="shared" ca="1" si="889"/>
        <v/>
      </c>
      <c r="H6851">
        <f t="shared" si="888"/>
        <v>0</v>
      </c>
      <c r="N6851" s="67" t="str">
        <f t="shared" ca="1" si="890"/>
        <v/>
      </c>
      <c r="O6851" s="70" t="str">
        <f t="shared" ca="1" si="891"/>
        <v/>
      </c>
      <c r="P6851" s="70" t="str">
        <f t="shared" ca="1" si="892"/>
        <v/>
      </c>
      <c r="Q6851" s="71" t="str">
        <f t="shared" si="893"/>
        <v/>
      </c>
    </row>
    <row r="6852" spans="2:17" x14ac:dyDescent="0.2">
      <c r="B6852">
        <f t="shared" ca="1" si="894"/>
        <v>3</v>
      </c>
      <c r="G6852" t="str">
        <f t="shared" ca="1" si="889"/>
        <v/>
      </c>
      <c r="H6852">
        <f t="shared" ref="H6852:H6915" si="895">IF(ISNA(VLOOKUP(MID(A6853,40,5),AE:AF,2,0)),0,1)</f>
        <v>0</v>
      </c>
      <c r="N6852" s="67" t="str">
        <f t="shared" ca="1" si="890"/>
        <v/>
      </c>
      <c r="O6852" s="70" t="str">
        <f t="shared" ca="1" si="891"/>
        <v/>
      </c>
      <c r="P6852" s="70" t="str">
        <f t="shared" ca="1" si="892"/>
        <v/>
      </c>
      <c r="Q6852" s="71" t="str">
        <f t="shared" si="893"/>
        <v/>
      </c>
    </row>
    <row r="6853" spans="2:17" x14ac:dyDescent="0.2">
      <c r="B6853">
        <f t="shared" ca="1" si="894"/>
        <v>3</v>
      </c>
      <c r="G6853" t="str">
        <f t="shared" ca="1" si="889"/>
        <v/>
      </c>
      <c r="H6853">
        <f t="shared" si="895"/>
        <v>0</v>
      </c>
      <c r="N6853" s="67" t="str">
        <f t="shared" ca="1" si="890"/>
        <v/>
      </c>
      <c r="O6853" s="70" t="str">
        <f t="shared" ca="1" si="891"/>
        <v/>
      </c>
      <c r="P6853" s="70" t="str">
        <f t="shared" ca="1" si="892"/>
        <v/>
      </c>
      <c r="Q6853" s="71" t="str">
        <f t="shared" si="893"/>
        <v/>
      </c>
    </row>
    <row r="6854" spans="2:17" x14ac:dyDescent="0.2">
      <c r="B6854">
        <f t="shared" ca="1" si="894"/>
        <v>3</v>
      </c>
      <c r="G6854" t="str">
        <f t="shared" ca="1" si="889"/>
        <v/>
      </c>
      <c r="H6854">
        <f t="shared" si="895"/>
        <v>0</v>
      </c>
      <c r="N6854" s="67" t="str">
        <f t="shared" ca="1" si="890"/>
        <v/>
      </c>
      <c r="O6854" s="70" t="str">
        <f t="shared" ca="1" si="891"/>
        <v/>
      </c>
      <c r="P6854" s="70" t="str">
        <f t="shared" ca="1" si="892"/>
        <v/>
      </c>
      <c r="Q6854" s="71" t="str">
        <f t="shared" si="893"/>
        <v/>
      </c>
    </row>
    <row r="6855" spans="2:17" x14ac:dyDescent="0.2">
      <c r="B6855">
        <f t="shared" ca="1" si="894"/>
        <v>3</v>
      </c>
      <c r="G6855" t="str">
        <f t="shared" ca="1" si="889"/>
        <v/>
      </c>
      <c r="H6855">
        <f t="shared" si="895"/>
        <v>0</v>
      </c>
      <c r="N6855" s="67" t="str">
        <f t="shared" ca="1" si="890"/>
        <v/>
      </c>
      <c r="O6855" s="70" t="str">
        <f t="shared" ca="1" si="891"/>
        <v/>
      </c>
      <c r="P6855" s="70" t="str">
        <f t="shared" ca="1" si="892"/>
        <v/>
      </c>
      <c r="Q6855" s="71" t="str">
        <f t="shared" si="893"/>
        <v/>
      </c>
    </row>
    <row r="6856" spans="2:17" x14ac:dyDescent="0.2">
      <c r="B6856">
        <f t="shared" ca="1" si="894"/>
        <v>3</v>
      </c>
      <c r="G6856" t="str">
        <f t="shared" ca="1" si="889"/>
        <v/>
      </c>
      <c r="H6856">
        <f t="shared" si="895"/>
        <v>0</v>
      </c>
      <c r="N6856" s="67" t="str">
        <f t="shared" ca="1" si="890"/>
        <v/>
      </c>
      <c r="O6856" s="70" t="str">
        <f t="shared" ca="1" si="891"/>
        <v/>
      </c>
      <c r="P6856" s="70" t="str">
        <f t="shared" ca="1" si="892"/>
        <v/>
      </c>
      <c r="Q6856" s="71" t="str">
        <f t="shared" si="893"/>
        <v/>
      </c>
    </row>
    <row r="6857" spans="2:17" x14ac:dyDescent="0.2">
      <c r="B6857">
        <f t="shared" ca="1" si="894"/>
        <v>3</v>
      </c>
      <c r="G6857" t="str">
        <f t="shared" ca="1" si="889"/>
        <v/>
      </c>
      <c r="H6857">
        <f t="shared" si="895"/>
        <v>0</v>
      </c>
      <c r="N6857" s="67" t="str">
        <f t="shared" ca="1" si="890"/>
        <v/>
      </c>
      <c r="O6857" s="70" t="str">
        <f t="shared" ca="1" si="891"/>
        <v/>
      </c>
      <c r="P6857" s="70" t="str">
        <f t="shared" ca="1" si="892"/>
        <v/>
      </c>
      <c r="Q6857" s="71" t="str">
        <f t="shared" si="893"/>
        <v/>
      </c>
    </row>
    <row r="6858" spans="2:17" x14ac:dyDescent="0.2">
      <c r="B6858">
        <f t="shared" ca="1" si="894"/>
        <v>3</v>
      </c>
      <c r="G6858" t="str">
        <f t="shared" ca="1" si="889"/>
        <v/>
      </c>
      <c r="H6858">
        <f t="shared" si="895"/>
        <v>0</v>
      </c>
      <c r="N6858" s="67" t="str">
        <f t="shared" ca="1" si="890"/>
        <v/>
      </c>
      <c r="O6858" s="70" t="str">
        <f t="shared" ca="1" si="891"/>
        <v/>
      </c>
      <c r="P6858" s="70" t="str">
        <f t="shared" ca="1" si="892"/>
        <v/>
      </c>
      <c r="Q6858" s="71" t="str">
        <f t="shared" si="893"/>
        <v/>
      </c>
    </row>
    <row r="6859" spans="2:17" x14ac:dyDescent="0.2">
      <c r="B6859">
        <f t="shared" ca="1" si="894"/>
        <v>3</v>
      </c>
      <c r="G6859" t="str">
        <f t="shared" ca="1" si="889"/>
        <v/>
      </c>
      <c r="H6859">
        <f t="shared" si="895"/>
        <v>0</v>
      </c>
      <c r="N6859" s="67" t="str">
        <f t="shared" ca="1" si="890"/>
        <v/>
      </c>
      <c r="O6859" s="70" t="str">
        <f t="shared" ca="1" si="891"/>
        <v/>
      </c>
      <c r="P6859" s="70" t="str">
        <f t="shared" ca="1" si="892"/>
        <v/>
      </c>
      <c r="Q6859" s="71" t="str">
        <f t="shared" si="893"/>
        <v/>
      </c>
    </row>
    <row r="6860" spans="2:17" x14ac:dyDescent="0.2">
      <c r="B6860">
        <f t="shared" ca="1" si="894"/>
        <v>3</v>
      </c>
      <c r="G6860" t="str">
        <f t="shared" ca="1" si="889"/>
        <v/>
      </c>
      <c r="H6860">
        <f t="shared" si="895"/>
        <v>0</v>
      </c>
      <c r="N6860" s="67" t="str">
        <f t="shared" ca="1" si="890"/>
        <v/>
      </c>
      <c r="O6860" s="70" t="str">
        <f t="shared" ca="1" si="891"/>
        <v/>
      </c>
      <c r="P6860" s="70" t="str">
        <f t="shared" ca="1" si="892"/>
        <v/>
      </c>
      <c r="Q6860" s="71" t="str">
        <f t="shared" si="893"/>
        <v/>
      </c>
    </row>
    <row r="6861" spans="2:17" x14ac:dyDescent="0.2">
      <c r="B6861">
        <f t="shared" ca="1" si="894"/>
        <v>3</v>
      </c>
      <c r="G6861" t="str">
        <f t="shared" ca="1" si="889"/>
        <v/>
      </c>
      <c r="H6861">
        <f t="shared" si="895"/>
        <v>0</v>
      </c>
      <c r="N6861" s="67" t="str">
        <f t="shared" ca="1" si="890"/>
        <v/>
      </c>
      <c r="O6861" s="70" t="str">
        <f t="shared" ca="1" si="891"/>
        <v/>
      </c>
      <c r="P6861" s="70" t="str">
        <f t="shared" ca="1" si="892"/>
        <v/>
      </c>
      <c r="Q6861" s="71" t="str">
        <f t="shared" si="893"/>
        <v/>
      </c>
    </row>
    <row r="6862" spans="2:17" x14ac:dyDescent="0.2">
      <c r="B6862">
        <f t="shared" ca="1" si="894"/>
        <v>3</v>
      </c>
      <c r="G6862" t="str">
        <f t="shared" ca="1" si="889"/>
        <v/>
      </c>
      <c r="H6862">
        <f t="shared" si="895"/>
        <v>0</v>
      </c>
      <c r="N6862" s="67" t="str">
        <f t="shared" ca="1" si="890"/>
        <v/>
      </c>
      <c r="O6862" s="70" t="str">
        <f t="shared" ca="1" si="891"/>
        <v/>
      </c>
      <c r="P6862" s="70" t="str">
        <f t="shared" ca="1" si="892"/>
        <v/>
      </c>
      <c r="Q6862" s="71" t="str">
        <f t="shared" si="893"/>
        <v/>
      </c>
    </row>
    <row r="6863" spans="2:17" x14ac:dyDescent="0.2">
      <c r="B6863">
        <f t="shared" ca="1" si="894"/>
        <v>3</v>
      </c>
      <c r="G6863" t="str">
        <f t="shared" ca="1" si="889"/>
        <v/>
      </c>
      <c r="H6863">
        <f t="shared" si="895"/>
        <v>0</v>
      </c>
      <c r="N6863" s="67" t="str">
        <f t="shared" ca="1" si="890"/>
        <v/>
      </c>
      <c r="O6863" s="70" t="str">
        <f t="shared" ca="1" si="891"/>
        <v/>
      </c>
      <c r="P6863" s="70" t="str">
        <f t="shared" ca="1" si="892"/>
        <v/>
      </c>
      <c r="Q6863" s="71" t="str">
        <f t="shared" si="893"/>
        <v/>
      </c>
    </row>
    <row r="6864" spans="2:17" x14ac:dyDescent="0.2">
      <c r="B6864">
        <f t="shared" ca="1" si="894"/>
        <v>3</v>
      </c>
      <c r="G6864" t="str">
        <f t="shared" ca="1" si="889"/>
        <v/>
      </c>
      <c r="H6864">
        <f t="shared" si="895"/>
        <v>0</v>
      </c>
      <c r="N6864" s="67" t="str">
        <f t="shared" ca="1" si="890"/>
        <v/>
      </c>
      <c r="O6864" s="70" t="str">
        <f t="shared" ca="1" si="891"/>
        <v/>
      </c>
      <c r="P6864" s="70" t="str">
        <f t="shared" ca="1" si="892"/>
        <v/>
      </c>
      <c r="Q6864" s="71" t="str">
        <f t="shared" si="893"/>
        <v/>
      </c>
    </row>
    <row r="6865" spans="2:17" x14ac:dyDescent="0.2">
      <c r="B6865">
        <f t="shared" ca="1" si="894"/>
        <v>3</v>
      </c>
      <c r="G6865" t="str">
        <f t="shared" ca="1" si="889"/>
        <v/>
      </c>
      <c r="H6865">
        <f t="shared" si="895"/>
        <v>0</v>
      </c>
      <c r="N6865" s="67" t="str">
        <f t="shared" ca="1" si="890"/>
        <v/>
      </c>
      <c r="O6865" s="70" t="str">
        <f t="shared" ca="1" si="891"/>
        <v/>
      </c>
      <c r="P6865" s="70" t="str">
        <f t="shared" ca="1" si="892"/>
        <v/>
      </c>
      <c r="Q6865" s="71" t="str">
        <f t="shared" si="893"/>
        <v/>
      </c>
    </row>
    <row r="6866" spans="2:17" x14ac:dyDescent="0.2">
      <c r="B6866">
        <f t="shared" ca="1" si="894"/>
        <v>3</v>
      </c>
      <c r="G6866" t="str">
        <f t="shared" ca="1" si="889"/>
        <v/>
      </c>
      <c r="H6866">
        <f t="shared" si="895"/>
        <v>0</v>
      </c>
      <c r="N6866" s="67" t="str">
        <f t="shared" ca="1" si="890"/>
        <v/>
      </c>
      <c r="O6866" s="70" t="str">
        <f t="shared" ca="1" si="891"/>
        <v/>
      </c>
      <c r="P6866" s="70" t="str">
        <f t="shared" ca="1" si="892"/>
        <v/>
      </c>
      <c r="Q6866" s="71" t="str">
        <f t="shared" si="893"/>
        <v/>
      </c>
    </row>
    <row r="6867" spans="2:17" x14ac:dyDescent="0.2">
      <c r="B6867">
        <f t="shared" ca="1" si="894"/>
        <v>3</v>
      </c>
      <c r="G6867" t="str">
        <f t="shared" ca="1" si="889"/>
        <v/>
      </c>
      <c r="H6867">
        <f t="shared" si="895"/>
        <v>0</v>
      </c>
      <c r="N6867" s="67" t="str">
        <f t="shared" ca="1" si="890"/>
        <v/>
      </c>
      <c r="O6867" s="70" t="str">
        <f t="shared" ca="1" si="891"/>
        <v/>
      </c>
      <c r="P6867" s="70" t="str">
        <f t="shared" ca="1" si="892"/>
        <v/>
      </c>
      <c r="Q6867" s="71" t="str">
        <f t="shared" si="893"/>
        <v/>
      </c>
    </row>
    <row r="6868" spans="2:17" x14ac:dyDescent="0.2">
      <c r="B6868">
        <f t="shared" ca="1" si="894"/>
        <v>3</v>
      </c>
      <c r="G6868" t="str">
        <f t="shared" ca="1" si="889"/>
        <v/>
      </c>
      <c r="H6868">
        <f t="shared" si="895"/>
        <v>0</v>
      </c>
      <c r="N6868" s="67" t="str">
        <f t="shared" ca="1" si="890"/>
        <v/>
      </c>
      <c r="O6868" s="70" t="str">
        <f t="shared" ca="1" si="891"/>
        <v/>
      </c>
      <c r="P6868" s="70" t="str">
        <f t="shared" ca="1" si="892"/>
        <v/>
      </c>
      <c r="Q6868" s="71" t="str">
        <f t="shared" si="893"/>
        <v/>
      </c>
    </row>
    <row r="6869" spans="2:17" x14ac:dyDescent="0.2">
      <c r="B6869">
        <f t="shared" ca="1" si="894"/>
        <v>3</v>
      </c>
      <c r="G6869" t="str">
        <f t="shared" ca="1" si="889"/>
        <v/>
      </c>
      <c r="H6869">
        <f t="shared" si="895"/>
        <v>0</v>
      </c>
      <c r="N6869" s="67" t="str">
        <f t="shared" ca="1" si="890"/>
        <v/>
      </c>
      <c r="O6869" s="70" t="str">
        <f t="shared" ca="1" si="891"/>
        <v/>
      </c>
      <c r="P6869" s="70" t="str">
        <f t="shared" ca="1" si="892"/>
        <v/>
      </c>
      <c r="Q6869" s="71" t="str">
        <f t="shared" si="893"/>
        <v/>
      </c>
    </row>
    <row r="6870" spans="2:17" x14ac:dyDescent="0.2">
      <c r="B6870">
        <f t="shared" ca="1" si="894"/>
        <v>3</v>
      </c>
      <c r="G6870" t="str">
        <f t="shared" ca="1" si="889"/>
        <v/>
      </c>
      <c r="H6870">
        <f t="shared" si="895"/>
        <v>0</v>
      </c>
      <c r="N6870" s="67" t="str">
        <f t="shared" ca="1" si="890"/>
        <v/>
      </c>
      <c r="O6870" s="70" t="str">
        <f t="shared" ca="1" si="891"/>
        <v/>
      </c>
      <c r="P6870" s="70" t="str">
        <f t="shared" ca="1" si="892"/>
        <v/>
      </c>
      <c r="Q6870" s="71" t="str">
        <f t="shared" si="893"/>
        <v/>
      </c>
    </row>
    <row r="6871" spans="2:17" x14ac:dyDescent="0.2">
      <c r="B6871">
        <f t="shared" ca="1" si="894"/>
        <v>3</v>
      </c>
      <c r="G6871" t="str">
        <f t="shared" ca="1" si="889"/>
        <v/>
      </c>
      <c r="H6871">
        <f t="shared" si="895"/>
        <v>0</v>
      </c>
      <c r="N6871" s="67" t="str">
        <f t="shared" ca="1" si="890"/>
        <v/>
      </c>
      <c r="O6871" s="70" t="str">
        <f t="shared" ca="1" si="891"/>
        <v/>
      </c>
      <c r="P6871" s="70" t="str">
        <f t="shared" ca="1" si="892"/>
        <v/>
      </c>
      <c r="Q6871" s="71" t="str">
        <f t="shared" si="893"/>
        <v/>
      </c>
    </row>
    <row r="6872" spans="2:17" x14ac:dyDescent="0.2">
      <c r="B6872">
        <f t="shared" ca="1" si="894"/>
        <v>3</v>
      </c>
      <c r="G6872" t="str">
        <f t="shared" ca="1" si="889"/>
        <v/>
      </c>
      <c r="H6872">
        <f t="shared" si="895"/>
        <v>0</v>
      </c>
      <c r="N6872" s="67" t="str">
        <f t="shared" ca="1" si="890"/>
        <v/>
      </c>
      <c r="O6872" s="70" t="str">
        <f t="shared" ca="1" si="891"/>
        <v/>
      </c>
      <c r="P6872" s="70" t="str">
        <f t="shared" ca="1" si="892"/>
        <v/>
      </c>
      <c r="Q6872" s="71" t="str">
        <f t="shared" si="893"/>
        <v/>
      </c>
    </row>
    <row r="6873" spans="2:17" x14ac:dyDescent="0.2">
      <c r="B6873">
        <f t="shared" ca="1" si="894"/>
        <v>3</v>
      </c>
      <c r="G6873" t="str">
        <f t="shared" ca="1" si="889"/>
        <v/>
      </c>
      <c r="H6873">
        <f t="shared" si="895"/>
        <v>0</v>
      </c>
      <c r="N6873" s="67" t="str">
        <f t="shared" ca="1" si="890"/>
        <v/>
      </c>
      <c r="O6873" s="70" t="str">
        <f t="shared" ca="1" si="891"/>
        <v/>
      </c>
      <c r="P6873" s="70" t="str">
        <f t="shared" ca="1" si="892"/>
        <v/>
      </c>
      <c r="Q6873" s="71" t="str">
        <f t="shared" si="893"/>
        <v/>
      </c>
    </row>
    <row r="6874" spans="2:17" x14ac:dyDescent="0.2">
      <c r="B6874">
        <f t="shared" ca="1" si="894"/>
        <v>3</v>
      </c>
      <c r="G6874" t="str">
        <f t="shared" ca="1" si="889"/>
        <v/>
      </c>
      <c r="H6874">
        <f t="shared" si="895"/>
        <v>0</v>
      </c>
      <c r="N6874" s="67" t="str">
        <f t="shared" ca="1" si="890"/>
        <v/>
      </c>
      <c r="O6874" s="70" t="str">
        <f t="shared" ca="1" si="891"/>
        <v/>
      </c>
      <c r="P6874" s="70" t="str">
        <f t="shared" ca="1" si="892"/>
        <v/>
      </c>
      <c r="Q6874" s="71" t="str">
        <f t="shared" si="893"/>
        <v/>
      </c>
    </row>
    <row r="6875" spans="2:17" x14ac:dyDescent="0.2">
      <c r="B6875">
        <f t="shared" ca="1" si="894"/>
        <v>3</v>
      </c>
      <c r="G6875" t="str">
        <f t="shared" ca="1" si="889"/>
        <v/>
      </c>
      <c r="H6875">
        <f t="shared" si="895"/>
        <v>0</v>
      </c>
      <c r="N6875" s="67" t="str">
        <f t="shared" ca="1" si="890"/>
        <v/>
      </c>
      <c r="O6875" s="70" t="str">
        <f t="shared" ca="1" si="891"/>
        <v/>
      </c>
      <c r="P6875" s="70" t="str">
        <f t="shared" ca="1" si="892"/>
        <v/>
      </c>
      <c r="Q6875" s="71" t="str">
        <f t="shared" si="893"/>
        <v/>
      </c>
    </row>
    <row r="6876" spans="2:17" x14ac:dyDescent="0.2">
      <c r="B6876">
        <f t="shared" ca="1" si="894"/>
        <v>3</v>
      </c>
      <c r="G6876" t="str">
        <f t="shared" ca="1" si="889"/>
        <v/>
      </c>
      <c r="H6876">
        <f t="shared" si="895"/>
        <v>0</v>
      </c>
      <c r="N6876" s="67" t="str">
        <f t="shared" ca="1" si="890"/>
        <v/>
      </c>
      <c r="O6876" s="70" t="str">
        <f t="shared" ca="1" si="891"/>
        <v/>
      </c>
      <c r="P6876" s="70" t="str">
        <f t="shared" ca="1" si="892"/>
        <v/>
      </c>
      <c r="Q6876" s="71" t="str">
        <f t="shared" si="893"/>
        <v/>
      </c>
    </row>
    <row r="6877" spans="2:17" x14ac:dyDescent="0.2">
      <c r="B6877">
        <f t="shared" ca="1" si="894"/>
        <v>3</v>
      </c>
      <c r="G6877" t="str">
        <f t="shared" ca="1" si="889"/>
        <v/>
      </c>
      <c r="H6877">
        <f t="shared" si="895"/>
        <v>0</v>
      </c>
      <c r="N6877" s="67" t="str">
        <f t="shared" ca="1" si="890"/>
        <v/>
      </c>
      <c r="O6877" s="70" t="str">
        <f t="shared" ca="1" si="891"/>
        <v/>
      </c>
      <c r="P6877" s="70" t="str">
        <f t="shared" ca="1" si="892"/>
        <v/>
      </c>
      <c r="Q6877" s="71" t="str">
        <f t="shared" si="893"/>
        <v/>
      </c>
    </row>
    <row r="6878" spans="2:17" x14ac:dyDescent="0.2">
      <c r="B6878">
        <f t="shared" ca="1" si="894"/>
        <v>3</v>
      </c>
      <c r="G6878" t="str">
        <f t="shared" ca="1" si="889"/>
        <v/>
      </c>
      <c r="H6878">
        <f t="shared" si="895"/>
        <v>0</v>
      </c>
      <c r="N6878" s="67" t="str">
        <f t="shared" ca="1" si="890"/>
        <v/>
      </c>
      <c r="O6878" s="70" t="str">
        <f t="shared" ca="1" si="891"/>
        <v/>
      </c>
      <c r="P6878" s="70" t="str">
        <f t="shared" ca="1" si="892"/>
        <v/>
      </c>
      <c r="Q6878" s="71" t="str">
        <f t="shared" si="893"/>
        <v/>
      </c>
    </row>
    <row r="6879" spans="2:17" x14ac:dyDescent="0.2">
      <c r="B6879">
        <f t="shared" ca="1" si="894"/>
        <v>3</v>
      </c>
      <c r="G6879" t="str">
        <f t="shared" ca="1" si="889"/>
        <v/>
      </c>
      <c r="H6879">
        <f t="shared" si="895"/>
        <v>0</v>
      </c>
      <c r="N6879" s="67" t="str">
        <f t="shared" ca="1" si="890"/>
        <v/>
      </c>
      <c r="O6879" s="70" t="str">
        <f t="shared" ca="1" si="891"/>
        <v/>
      </c>
      <c r="P6879" s="70" t="str">
        <f t="shared" ca="1" si="892"/>
        <v/>
      </c>
      <c r="Q6879" s="71" t="str">
        <f t="shared" si="893"/>
        <v/>
      </c>
    </row>
    <row r="6880" spans="2:17" x14ac:dyDescent="0.2">
      <c r="B6880">
        <f t="shared" ca="1" si="894"/>
        <v>3</v>
      </c>
      <c r="G6880" t="str">
        <f t="shared" ca="1" si="889"/>
        <v/>
      </c>
      <c r="H6880">
        <f t="shared" si="895"/>
        <v>0</v>
      </c>
      <c r="N6880" s="67" t="str">
        <f t="shared" ca="1" si="890"/>
        <v/>
      </c>
      <c r="O6880" s="70" t="str">
        <f t="shared" ca="1" si="891"/>
        <v/>
      </c>
      <c r="P6880" s="70" t="str">
        <f t="shared" ca="1" si="892"/>
        <v/>
      </c>
      <c r="Q6880" s="71" t="str">
        <f t="shared" si="893"/>
        <v/>
      </c>
    </row>
    <row r="6881" spans="2:17" x14ac:dyDescent="0.2">
      <c r="B6881">
        <f t="shared" ca="1" si="894"/>
        <v>3</v>
      </c>
      <c r="G6881" t="str">
        <f t="shared" ca="1" si="889"/>
        <v/>
      </c>
      <c r="H6881">
        <f t="shared" si="895"/>
        <v>0</v>
      </c>
      <c r="N6881" s="67" t="str">
        <f t="shared" ca="1" si="890"/>
        <v/>
      </c>
      <c r="O6881" s="70" t="str">
        <f t="shared" ca="1" si="891"/>
        <v/>
      </c>
      <c r="P6881" s="70" t="str">
        <f t="shared" ca="1" si="892"/>
        <v/>
      </c>
      <c r="Q6881" s="71" t="str">
        <f t="shared" si="893"/>
        <v/>
      </c>
    </row>
    <row r="6882" spans="2:17" x14ac:dyDescent="0.2">
      <c r="B6882">
        <f t="shared" ca="1" si="894"/>
        <v>3</v>
      </c>
      <c r="G6882" t="str">
        <f t="shared" ca="1" si="889"/>
        <v/>
      </c>
      <c r="H6882">
        <f t="shared" si="895"/>
        <v>0</v>
      </c>
      <c r="N6882" s="67" t="str">
        <f t="shared" ca="1" si="890"/>
        <v/>
      </c>
      <c r="O6882" s="70" t="str">
        <f t="shared" ca="1" si="891"/>
        <v/>
      </c>
      <c r="P6882" s="70" t="str">
        <f t="shared" ca="1" si="892"/>
        <v/>
      </c>
      <c r="Q6882" s="71" t="str">
        <f t="shared" si="893"/>
        <v/>
      </c>
    </row>
    <row r="6883" spans="2:17" x14ac:dyDescent="0.2">
      <c r="B6883">
        <f t="shared" ca="1" si="894"/>
        <v>3</v>
      </c>
      <c r="G6883" t="str">
        <f t="shared" ca="1" si="889"/>
        <v/>
      </c>
      <c r="H6883">
        <f t="shared" si="895"/>
        <v>0</v>
      </c>
      <c r="N6883" s="67" t="str">
        <f t="shared" ca="1" si="890"/>
        <v/>
      </c>
      <c r="O6883" s="70" t="str">
        <f t="shared" ca="1" si="891"/>
        <v/>
      </c>
      <c r="P6883" s="70" t="str">
        <f t="shared" ca="1" si="892"/>
        <v/>
      </c>
      <c r="Q6883" s="71" t="str">
        <f t="shared" si="893"/>
        <v/>
      </c>
    </row>
    <row r="6884" spans="2:17" x14ac:dyDescent="0.2">
      <c r="B6884">
        <f t="shared" ca="1" si="894"/>
        <v>3</v>
      </c>
      <c r="G6884" t="str">
        <f t="shared" ca="1" si="889"/>
        <v/>
      </c>
      <c r="H6884">
        <f t="shared" si="895"/>
        <v>0</v>
      </c>
      <c r="N6884" s="67" t="str">
        <f t="shared" ca="1" si="890"/>
        <v/>
      </c>
      <c r="O6884" s="70" t="str">
        <f t="shared" ca="1" si="891"/>
        <v/>
      </c>
      <c r="P6884" s="70" t="str">
        <f t="shared" ca="1" si="892"/>
        <v/>
      </c>
      <c r="Q6884" s="71" t="str">
        <f t="shared" si="893"/>
        <v/>
      </c>
    </row>
    <row r="6885" spans="2:17" x14ac:dyDescent="0.2">
      <c r="B6885">
        <f t="shared" ca="1" si="894"/>
        <v>3</v>
      </c>
      <c r="G6885" t="str">
        <f t="shared" ca="1" si="889"/>
        <v/>
      </c>
      <c r="H6885">
        <f t="shared" si="895"/>
        <v>0</v>
      </c>
      <c r="N6885" s="67" t="str">
        <f t="shared" ca="1" si="890"/>
        <v/>
      </c>
      <c r="O6885" s="70" t="str">
        <f t="shared" ca="1" si="891"/>
        <v/>
      </c>
      <c r="P6885" s="70" t="str">
        <f t="shared" ca="1" si="892"/>
        <v/>
      </c>
      <c r="Q6885" s="71" t="str">
        <f t="shared" si="893"/>
        <v/>
      </c>
    </row>
    <row r="6886" spans="2:17" x14ac:dyDescent="0.2">
      <c r="B6886">
        <f t="shared" ca="1" si="894"/>
        <v>3</v>
      </c>
      <c r="G6886" t="str">
        <f t="shared" ca="1" si="889"/>
        <v/>
      </c>
      <c r="H6886">
        <f t="shared" si="895"/>
        <v>0</v>
      </c>
      <c r="N6886" s="67" t="str">
        <f t="shared" ca="1" si="890"/>
        <v/>
      </c>
      <c r="O6886" s="70" t="str">
        <f t="shared" ca="1" si="891"/>
        <v/>
      </c>
      <c r="P6886" s="70" t="str">
        <f t="shared" ca="1" si="892"/>
        <v/>
      </c>
      <c r="Q6886" s="71" t="str">
        <f t="shared" si="893"/>
        <v/>
      </c>
    </row>
    <row r="6887" spans="2:17" x14ac:dyDescent="0.2">
      <c r="B6887">
        <f t="shared" ca="1" si="894"/>
        <v>3</v>
      </c>
      <c r="G6887" t="str">
        <f t="shared" ca="1" si="889"/>
        <v/>
      </c>
      <c r="H6887">
        <f t="shared" si="895"/>
        <v>0</v>
      </c>
      <c r="N6887" s="67" t="str">
        <f t="shared" ca="1" si="890"/>
        <v/>
      </c>
      <c r="O6887" s="70" t="str">
        <f t="shared" ca="1" si="891"/>
        <v/>
      </c>
      <c r="P6887" s="70" t="str">
        <f t="shared" ca="1" si="892"/>
        <v/>
      </c>
      <c r="Q6887" s="71" t="str">
        <f t="shared" si="893"/>
        <v/>
      </c>
    </row>
    <row r="6888" spans="2:17" x14ac:dyDescent="0.2">
      <c r="B6888">
        <f t="shared" ca="1" si="894"/>
        <v>3</v>
      </c>
      <c r="G6888" t="str">
        <f t="shared" ca="1" si="889"/>
        <v/>
      </c>
      <c r="H6888">
        <f t="shared" si="895"/>
        <v>0</v>
      </c>
      <c r="N6888" s="67" t="str">
        <f t="shared" ca="1" si="890"/>
        <v/>
      </c>
      <c r="O6888" s="70" t="str">
        <f t="shared" ca="1" si="891"/>
        <v/>
      </c>
      <c r="P6888" s="70" t="str">
        <f t="shared" ca="1" si="892"/>
        <v/>
      </c>
      <c r="Q6888" s="71" t="str">
        <f t="shared" si="893"/>
        <v/>
      </c>
    </row>
    <row r="6889" spans="2:17" x14ac:dyDescent="0.2">
      <c r="B6889">
        <f t="shared" ca="1" si="894"/>
        <v>3</v>
      </c>
      <c r="G6889" t="str">
        <f t="shared" ca="1" si="889"/>
        <v/>
      </c>
      <c r="H6889">
        <f t="shared" si="895"/>
        <v>0</v>
      </c>
      <c r="N6889" s="67" t="str">
        <f t="shared" ca="1" si="890"/>
        <v/>
      </c>
      <c r="O6889" s="70" t="str">
        <f t="shared" ca="1" si="891"/>
        <v/>
      </c>
      <c r="P6889" s="70" t="str">
        <f t="shared" ca="1" si="892"/>
        <v/>
      </c>
      <c r="Q6889" s="71" t="str">
        <f t="shared" si="893"/>
        <v/>
      </c>
    </row>
    <row r="6890" spans="2:17" x14ac:dyDescent="0.2">
      <c r="B6890">
        <f t="shared" ca="1" si="894"/>
        <v>3</v>
      </c>
      <c r="G6890" t="str">
        <f t="shared" ca="1" si="889"/>
        <v/>
      </c>
      <c r="H6890">
        <f t="shared" si="895"/>
        <v>0</v>
      </c>
      <c r="N6890" s="67" t="str">
        <f t="shared" ca="1" si="890"/>
        <v/>
      </c>
      <c r="O6890" s="70" t="str">
        <f t="shared" ca="1" si="891"/>
        <v/>
      </c>
      <c r="P6890" s="70" t="str">
        <f t="shared" ca="1" si="892"/>
        <v/>
      </c>
      <c r="Q6890" s="71" t="str">
        <f t="shared" si="893"/>
        <v/>
      </c>
    </row>
    <row r="6891" spans="2:17" x14ac:dyDescent="0.2">
      <c r="B6891">
        <f t="shared" ca="1" si="894"/>
        <v>3</v>
      </c>
      <c r="G6891" t="str">
        <f t="shared" ca="1" si="889"/>
        <v/>
      </c>
      <c r="H6891">
        <f t="shared" si="895"/>
        <v>0</v>
      </c>
      <c r="N6891" s="67" t="str">
        <f t="shared" ca="1" si="890"/>
        <v/>
      </c>
      <c r="O6891" s="70" t="str">
        <f t="shared" ca="1" si="891"/>
        <v/>
      </c>
      <c r="P6891" s="70" t="str">
        <f t="shared" ca="1" si="892"/>
        <v/>
      </c>
      <c r="Q6891" s="71" t="str">
        <f t="shared" si="893"/>
        <v/>
      </c>
    </row>
    <row r="6892" spans="2:17" x14ac:dyDescent="0.2">
      <c r="B6892">
        <f t="shared" ca="1" si="894"/>
        <v>3</v>
      </c>
      <c r="G6892" t="str">
        <f t="shared" ca="1" si="889"/>
        <v/>
      </c>
      <c r="H6892">
        <f t="shared" si="895"/>
        <v>0</v>
      </c>
      <c r="N6892" s="67" t="str">
        <f t="shared" ca="1" si="890"/>
        <v/>
      </c>
      <c r="O6892" s="70" t="str">
        <f t="shared" ca="1" si="891"/>
        <v/>
      </c>
      <c r="P6892" s="70" t="str">
        <f t="shared" ca="1" si="892"/>
        <v/>
      </c>
      <c r="Q6892" s="71" t="str">
        <f t="shared" si="893"/>
        <v/>
      </c>
    </row>
    <row r="6893" spans="2:17" x14ac:dyDescent="0.2">
      <c r="B6893">
        <f t="shared" ca="1" si="894"/>
        <v>3</v>
      </c>
      <c r="G6893" t="str">
        <f t="shared" ca="1" si="889"/>
        <v/>
      </c>
      <c r="H6893">
        <f t="shared" si="895"/>
        <v>0</v>
      </c>
      <c r="N6893" s="67" t="str">
        <f t="shared" ca="1" si="890"/>
        <v/>
      </c>
      <c r="O6893" s="70" t="str">
        <f t="shared" ca="1" si="891"/>
        <v/>
      </c>
      <c r="P6893" s="70" t="str">
        <f t="shared" ca="1" si="892"/>
        <v/>
      </c>
      <c r="Q6893" s="71" t="str">
        <f t="shared" si="893"/>
        <v/>
      </c>
    </row>
    <row r="6894" spans="2:17" x14ac:dyDescent="0.2">
      <c r="B6894">
        <f t="shared" ca="1" si="894"/>
        <v>3</v>
      </c>
      <c r="G6894" t="str">
        <f t="shared" ca="1" si="889"/>
        <v/>
      </c>
      <c r="H6894">
        <f t="shared" si="895"/>
        <v>0</v>
      </c>
      <c r="N6894" s="67" t="str">
        <f t="shared" ca="1" si="890"/>
        <v/>
      </c>
      <c r="O6894" s="70" t="str">
        <f t="shared" ca="1" si="891"/>
        <v/>
      </c>
      <c r="P6894" s="70" t="str">
        <f t="shared" ca="1" si="892"/>
        <v/>
      </c>
      <c r="Q6894" s="71" t="str">
        <f t="shared" si="893"/>
        <v/>
      </c>
    </row>
    <row r="6895" spans="2:17" x14ac:dyDescent="0.2">
      <c r="B6895">
        <f t="shared" ca="1" si="894"/>
        <v>3</v>
      </c>
      <c r="G6895" t="str">
        <f t="shared" ca="1" si="889"/>
        <v/>
      </c>
      <c r="H6895">
        <f t="shared" si="895"/>
        <v>0</v>
      </c>
      <c r="N6895" s="67" t="str">
        <f t="shared" ca="1" si="890"/>
        <v/>
      </c>
      <c r="O6895" s="70" t="str">
        <f t="shared" ca="1" si="891"/>
        <v/>
      </c>
      <c r="P6895" s="70" t="str">
        <f t="shared" ca="1" si="892"/>
        <v/>
      </c>
      <c r="Q6895" s="71" t="str">
        <f t="shared" si="893"/>
        <v/>
      </c>
    </row>
    <row r="6896" spans="2:17" x14ac:dyDescent="0.2">
      <c r="B6896">
        <f t="shared" ca="1" si="894"/>
        <v>3</v>
      </c>
      <c r="G6896" t="str">
        <f t="shared" ref="G6896:G6959" ca="1" si="896">IF(B6896=B6895+1,MID(A6898,29,FIND("Kockázatkezelés",A6898)-30)*1,"")</f>
        <v/>
      </c>
      <c r="H6896">
        <f t="shared" si="895"/>
        <v>0</v>
      </c>
      <c r="N6896" s="67" t="str">
        <f t="shared" ca="1" si="890"/>
        <v/>
      </c>
      <c r="O6896" s="70" t="str">
        <f t="shared" ca="1" si="891"/>
        <v/>
      </c>
      <c r="P6896" s="70" t="str">
        <f t="shared" ca="1" si="892"/>
        <v/>
      </c>
      <c r="Q6896" s="71" t="str">
        <f t="shared" si="893"/>
        <v/>
      </c>
    </row>
    <row r="6897" spans="2:17" x14ac:dyDescent="0.2">
      <c r="B6897">
        <f t="shared" ca="1" si="894"/>
        <v>3</v>
      </c>
      <c r="G6897" t="str">
        <f t="shared" ca="1" si="896"/>
        <v/>
      </c>
      <c r="H6897">
        <f t="shared" si="895"/>
        <v>0</v>
      </c>
      <c r="N6897" s="67" t="str">
        <f t="shared" ca="1" si="890"/>
        <v/>
      </c>
      <c r="O6897" s="70" t="str">
        <f t="shared" ca="1" si="891"/>
        <v/>
      </c>
      <c r="P6897" s="70" t="str">
        <f t="shared" ca="1" si="892"/>
        <v/>
      </c>
      <c r="Q6897" s="71" t="str">
        <f t="shared" si="893"/>
        <v/>
      </c>
    </row>
    <row r="6898" spans="2:17" x14ac:dyDescent="0.2">
      <c r="B6898">
        <f t="shared" ca="1" si="894"/>
        <v>3</v>
      </c>
      <c r="G6898" t="str">
        <f t="shared" ca="1" si="896"/>
        <v/>
      </c>
      <c r="H6898">
        <f t="shared" si="895"/>
        <v>0</v>
      </c>
      <c r="N6898" s="67" t="str">
        <f t="shared" ca="1" si="890"/>
        <v/>
      </c>
      <c r="O6898" s="70" t="str">
        <f t="shared" ca="1" si="891"/>
        <v/>
      </c>
      <c r="P6898" s="70" t="str">
        <f t="shared" ca="1" si="892"/>
        <v/>
      </c>
      <c r="Q6898" s="71" t="str">
        <f t="shared" si="893"/>
        <v/>
      </c>
    </row>
    <row r="6899" spans="2:17" x14ac:dyDescent="0.2">
      <c r="B6899">
        <f t="shared" ca="1" si="894"/>
        <v>3</v>
      </c>
      <c r="G6899" t="str">
        <f t="shared" ca="1" si="896"/>
        <v/>
      </c>
      <c r="H6899">
        <f t="shared" si="895"/>
        <v>0</v>
      </c>
      <c r="N6899" s="67" t="str">
        <f t="shared" ca="1" si="890"/>
        <v/>
      </c>
      <c r="O6899" s="70" t="str">
        <f t="shared" ca="1" si="891"/>
        <v/>
      </c>
      <c r="P6899" s="70" t="str">
        <f t="shared" ca="1" si="892"/>
        <v/>
      </c>
      <c r="Q6899" s="71" t="str">
        <f t="shared" si="893"/>
        <v/>
      </c>
    </row>
    <row r="6900" spans="2:17" x14ac:dyDescent="0.2">
      <c r="B6900">
        <f t="shared" ca="1" si="894"/>
        <v>3</v>
      </c>
      <c r="G6900" t="str">
        <f t="shared" ca="1" si="896"/>
        <v/>
      </c>
      <c r="H6900">
        <f t="shared" si="895"/>
        <v>0</v>
      </c>
      <c r="N6900" s="67" t="str">
        <f t="shared" ca="1" si="890"/>
        <v/>
      </c>
      <c r="O6900" s="70" t="str">
        <f t="shared" ca="1" si="891"/>
        <v/>
      </c>
      <c r="P6900" s="70" t="str">
        <f t="shared" ca="1" si="892"/>
        <v/>
      </c>
      <c r="Q6900" s="71" t="str">
        <f t="shared" si="893"/>
        <v/>
      </c>
    </row>
    <row r="6901" spans="2:17" x14ac:dyDescent="0.2">
      <c r="B6901">
        <f t="shared" ca="1" si="894"/>
        <v>3</v>
      </c>
      <c r="G6901" t="str">
        <f t="shared" ca="1" si="896"/>
        <v/>
      </c>
      <c r="H6901">
        <f t="shared" si="895"/>
        <v>0</v>
      </c>
      <c r="N6901" s="67" t="str">
        <f t="shared" ca="1" si="890"/>
        <v/>
      </c>
      <c r="O6901" s="70" t="str">
        <f t="shared" ca="1" si="891"/>
        <v/>
      </c>
      <c r="P6901" s="70" t="str">
        <f t="shared" ca="1" si="892"/>
        <v/>
      </c>
      <c r="Q6901" s="71" t="str">
        <f t="shared" si="893"/>
        <v/>
      </c>
    </row>
    <row r="6902" spans="2:17" x14ac:dyDescent="0.2">
      <c r="B6902">
        <f t="shared" ca="1" si="894"/>
        <v>3</v>
      </c>
      <c r="G6902" t="str">
        <f t="shared" ca="1" si="896"/>
        <v/>
      </c>
      <c r="H6902">
        <f t="shared" si="895"/>
        <v>0</v>
      </c>
      <c r="N6902" s="67" t="str">
        <f t="shared" ca="1" si="890"/>
        <v/>
      </c>
      <c r="O6902" s="70" t="str">
        <f t="shared" ca="1" si="891"/>
        <v/>
      </c>
      <c r="P6902" s="70" t="str">
        <f t="shared" ca="1" si="892"/>
        <v/>
      </c>
      <c r="Q6902" s="71" t="str">
        <f t="shared" si="893"/>
        <v/>
      </c>
    </row>
    <row r="6903" spans="2:17" x14ac:dyDescent="0.2">
      <c r="B6903">
        <f t="shared" ca="1" si="894"/>
        <v>3</v>
      </c>
      <c r="G6903" t="str">
        <f t="shared" ca="1" si="896"/>
        <v/>
      </c>
      <c r="H6903">
        <f t="shared" si="895"/>
        <v>0</v>
      </c>
      <c r="N6903" s="67" t="str">
        <f t="shared" ca="1" si="890"/>
        <v/>
      </c>
      <c r="O6903" s="70" t="str">
        <f t="shared" ca="1" si="891"/>
        <v/>
      </c>
      <c r="P6903" s="70" t="str">
        <f t="shared" ca="1" si="892"/>
        <v/>
      </c>
      <c r="Q6903" s="71" t="str">
        <f t="shared" si="893"/>
        <v/>
      </c>
    </row>
    <row r="6904" spans="2:17" x14ac:dyDescent="0.2">
      <c r="B6904">
        <f t="shared" ca="1" si="894"/>
        <v>3</v>
      </c>
      <c r="G6904" t="str">
        <f t="shared" ca="1" si="896"/>
        <v/>
      </c>
      <c r="H6904">
        <f t="shared" si="895"/>
        <v>0</v>
      </c>
      <c r="N6904" s="67" t="str">
        <f t="shared" ca="1" si="890"/>
        <v/>
      </c>
      <c r="O6904" s="70" t="str">
        <f t="shared" ca="1" si="891"/>
        <v/>
      </c>
      <c r="P6904" s="70" t="str">
        <f t="shared" ca="1" si="892"/>
        <v/>
      </c>
      <c r="Q6904" s="71" t="str">
        <f t="shared" si="893"/>
        <v/>
      </c>
    </row>
    <row r="6905" spans="2:17" x14ac:dyDescent="0.2">
      <c r="B6905">
        <f t="shared" ca="1" si="894"/>
        <v>3</v>
      </c>
      <c r="G6905" t="str">
        <f t="shared" ca="1" si="896"/>
        <v/>
      </c>
      <c r="H6905">
        <f t="shared" si="895"/>
        <v>0</v>
      </c>
      <c r="N6905" s="67" t="str">
        <f t="shared" ca="1" si="890"/>
        <v/>
      </c>
      <c r="O6905" s="70" t="str">
        <f t="shared" ca="1" si="891"/>
        <v/>
      </c>
      <c r="P6905" s="70" t="str">
        <f t="shared" ca="1" si="892"/>
        <v/>
      </c>
      <c r="Q6905" s="71" t="str">
        <f t="shared" si="893"/>
        <v/>
      </c>
    </row>
    <row r="6906" spans="2:17" x14ac:dyDescent="0.2">
      <c r="B6906">
        <f t="shared" ca="1" si="894"/>
        <v>3</v>
      </c>
      <c r="G6906" t="str">
        <f t="shared" ca="1" si="896"/>
        <v/>
      </c>
      <c r="H6906">
        <f t="shared" si="895"/>
        <v>0</v>
      </c>
      <c r="N6906" s="67" t="str">
        <f t="shared" ca="1" si="890"/>
        <v/>
      </c>
      <c r="O6906" s="70" t="str">
        <f t="shared" ca="1" si="891"/>
        <v/>
      </c>
      <c r="P6906" s="70" t="str">
        <f t="shared" ca="1" si="892"/>
        <v/>
      </c>
      <c r="Q6906" s="71" t="str">
        <f t="shared" si="893"/>
        <v/>
      </c>
    </row>
    <row r="6907" spans="2:17" x14ac:dyDescent="0.2">
      <c r="B6907">
        <f t="shared" ca="1" si="894"/>
        <v>3</v>
      </c>
      <c r="G6907" t="str">
        <f t="shared" ca="1" si="896"/>
        <v/>
      </c>
      <c r="H6907">
        <f t="shared" si="895"/>
        <v>0</v>
      </c>
      <c r="N6907" s="67" t="str">
        <f t="shared" ca="1" si="890"/>
        <v/>
      </c>
      <c r="O6907" s="70" t="str">
        <f t="shared" ca="1" si="891"/>
        <v/>
      </c>
      <c r="P6907" s="70" t="str">
        <f t="shared" ca="1" si="892"/>
        <v/>
      </c>
      <c r="Q6907" s="71" t="str">
        <f t="shared" si="893"/>
        <v/>
      </c>
    </row>
    <row r="6908" spans="2:17" x14ac:dyDescent="0.2">
      <c r="B6908">
        <f t="shared" ca="1" si="894"/>
        <v>3</v>
      </c>
      <c r="G6908" t="str">
        <f t="shared" ca="1" si="896"/>
        <v/>
      </c>
      <c r="H6908">
        <f t="shared" si="895"/>
        <v>0</v>
      </c>
      <c r="N6908" s="67" t="str">
        <f t="shared" ca="1" si="890"/>
        <v/>
      </c>
      <c r="O6908" s="70" t="str">
        <f t="shared" ca="1" si="891"/>
        <v/>
      </c>
      <c r="P6908" s="70" t="str">
        <f t="shared" ca="1" si="892"/>
        <v/>
      </c>
      <c r="Q6908" s="71" t="str">
        <f t="shared" si="893"/>
        <v/>
      </c>
    </row>
    <row r="6909" spans="2:17" x14ac:dyDescent="0.2">
      <c r="B6909">
        <f t="shared" ca="1" si="894"/>
        <v>3</v>
      </c>
      <c r="G6909" t="str">
        <f t="shared" ca="1" si="896"/>
        <v/>
      </c>
      <c r="H6909">
        <f t="shared" si="895"/>
        <v>0</v>
      </c>
      <c r="N6909" s="67" t="str">
        <f t="shared" ca="1" si="890"/>
        <v/>
      </c>
      <c r="O6909" s="70" t="str">
        <f t="shared" ca="1" si="891"/>
        <v/>
      </c>
      <c r="P6909" s="70" t="str">
        <f t="shared" ca="1" si="892"/>
        <v/>
      </c>
      <c r="Q6909" s="71" t="str">
        <f t="shared" si="893"/>
        <v/>
      </c>
    </row>
    <row r="6910" spans="2:17" x14ac:dyDescent="0.2">
      <c r="B6910">
        <f t="shared" ca="1" si="894"/>
        <v>3</v>
      </c>
      <c r="G6910" t="str">
        <f t="shared" ca="1" si="896"/>
        <v/>
      </c>
      <c r="H6910">
        <f t="shared" si="895"/>
        <v>0</v>
      </c>
      <c r="N6910" s="67" t="str">
        <f t="shared" ca="1" si="890"/>
        <v/>
      </c>
      <c r="O6910" s="70" t="str">
        <f t="shared" ca="1" si="891"/>
        <v/>
      </c>
      <c r="P6910" s="70" t="str">
        <f t="shared" ca="1" si="892"/>
        <v/>
      </c>
      <c r="Q6910" s="71" t="str">
        <f t="shared" si="893"/>
        <v/>
      </c>
    </row>
    <row r="6911" spans="2:17" x14ac:dyDescent="0.2">
      <c r="B6911">
        <f t="shared" ca="1" si="894"/>
        <v>3</v>
      </c>
      <c r="G6911" t="str">
        <f t="shared" ca="1" si="896"/>
        <v/>
      </c>
      <c r="H6911">
        <f t="shared" si="895"/>
        <v>0</v>
      </c>
      <c r="N6911" s="67" t="str">
        <f t="shared" ca="1" si="890"/>
        <v/>
      </c>
      <c r="O6911" s="70" t="str">
        <f t="shared" ca="1" si="891"/>
        <v/>
      </c>
      <c r="P6911" s="70" t="str">
        <f t="shared" ca="1" si="892"/>
        <v/>
      </c>
      <c r="Q6911" s="71" t="str">
        <f t="shared" si="893"/>
        <v/>
      </c>
    </row>
    <row r="6912" spans="2:17" x14ac:dyDescent="0.2">
      <c r="B6912">
        <f t="shared" ca="1" si="894"/>
        <v>3</v>
      </c>
      <c r="G6912" t="str">
        <f t="shared" ca="1" si="896"/>
        <v/>
      </c>
      <c r="H6912">
        <f t="shared" si="895"/>
        <v>0</v>
      </c>
      <c r="N6912" s="67" t="str">
        <f t="shared" ca="1" si="890"/>
        <v/>
      </c>
      <c r="O6912" s="70" t="str">
        <f t="shared" ca="1" si="891"/>
        <v/>
      </c>
      <c r="P6912" s="70" t="str">
        <f t="shared" ca="1" si="892"/>
        <v/>
      </c>
      <c r="Q6912" s="71" t="str">
        <f t="shared" si="893"/>
        <v/>
      </c>
    </row>
    <row r="6913" spans="2:17" x14ac:dyDescent="0.2">
      <c r="B6913">
        <f t="shared" ca="1" si="894"/>
        <v>3</v>
      </c>
      <c r="G6913" t="str">
        <f t="shared" ca="1" si="896"/>
        <v/>
      </c>
      <c r="H6913">
        <f t="shared" si="895"/>
        <v>0</v>
      </c>
      <c r="N6913" s="67" t="str">
        <f t="shared" ca="1" si="890"/>
        <v/>
      </c>
      <c r="O6913" s="70" t="str">
        <f t="shared" ca="1" si="891"/>
        <v/>
      </c>
      <c r="P6913" s="70" t="str">
        <f t="shared" ca="1" si="892"/>
        <v/>
      </c>
      <c r="Q6913" s="71" t="str">
        <f t="shared" si="893"/>
        <v/>
      </c>
    </row>
    <row r="6914" spans="2:17" x14ac:dyDescent="0.2">
      <c r="B6914">
        <f t="shared" ca="1" si="894"/>
        <v>3</v>
      </c>
      <c r="G6914" t="str">
        <f t="shared" ca="1" si="896"/>
        <v/>
      </c>
      <c r="H6914">
        <f t="shared" si="895"/>
        <v>0</v>
      </c>
      <c r="N6914" s="67" t="str">
        <f t="shared" ref="N6914:N6977" ca="1" si="897">IF(ISERROR(VLOOKUP($K6914,$B:$G,AA$2,FALSE)),"",VLOOKUP($K6914,$B:$G,AA$2,FALSE))</f>
        <v/>
      </c>
      <c r="O6914" s="70" t="str">
        <f t="shared" ref="O6914:O6977" ca="1" si="898">IF(ISERROR(VLOOKUP($K6914,$B:$G,AB$2,FALSE)),"",VLOOKUP($K6914,$B:$G,AB$2,FALSE))</f>
        <v/>
      </c>
      <c r="P6914" s="70" t="str">
        <f t="shared" ref="P6914:P6977" ca="1" si="899">IF(ISERROR(VLOOKUP($K6914,$B:$G,AC$2,FALSE)),"",VLOOKUP($K6914,$B:$G,AC$2,FALSE))</f>
        <v/>
      </c>
      <c r="Q6914" s="71" t="str">
        <f t="shared" ref="Q6914:Q6977" si="900">IF(L6914=0,"",(ROUND(IF(ISERROR(VLOOKUP($K6914,$B:$G,AD$2,FALSE)),"terület?",VLOOKUP($K6914,$B:$G,AD$2,FALSE)),2)))</f>
        <v/>
      </c>
    </row>
    <row r="6915" spans="2:17" x14ac:dyDescent="0.2">
      <c r="B6915">
        <f t="shared" ref="B6915:B6978" ca="1" si="901">IF(AND(LEFT(A6915,6)="Blokk:",RIGHT(A6915,10)&lt;&gt;"módosított",LEFT(A6916,11)="Táblaadatok",H6915&gt;0),B6914+1,B6914)</f>
        <v>3</v>
      </c>
      <c r="G6915" t="str">
        <f t="shared" ca="1" si="896"/>
        <v/>
      </c>
      <c r="H6915">
        <f t="shared" si="895"/>
        <v>0</v>
      </c>
      <c r="N6915" s="67" t="str">
        <f t="shared" ca="1" si="897"/>
        <v/>
      </c>
      <c r="O6915" s="70" t="str">
        <f t="shared" ca="1" si="898"/>
        <v/>
      </c>
      <c r="P6915" s="70" t="str">
        <f t="shared" ca="1" si="899"/>
        <v/>
      </c>
      <c r="Q6915" s="71" t="str">
        <f t="shared" si="900"/>
        <v/>
      </c>
    </row>
    <row r="6916" spans="2:17" x14ac:dyDescent="0.2">
      <c r="B6916">
        <f t="shared" ca="1" si="901"/>
        <v>3</v>
      </c>
      <c r="G6916" t="str">
        <f t="shared" ca="1" si="896"/>
        <v/>
      </c>
      <c r="H6916">
        <f t="shared" ref="H6916:H6979" si="902">IF(ISNA(VLOOKUP(MID(A6917,40,5),AE:AF,2,0)),0,1)</f>
        <v>0</v>
      </c>
      <c r="N6916" s="67" t="str">
        <f t="shared" ca="1" si="897"/>
        <v/>
      </c>
      <c r="O6916" s="70" t="str">
        <f t="shared" ca="1" si="898"/>
        <v/>
      </c>
      <c r="P6916" s="70" t="str">
        <f t="shared" ca="1" si="899"/>
        <v/>
      </c>
      <c r="Q6916" s="71" t="str">
        <f t="shared" si="900"/>
        <v/>
      </c>
    </row>
    <row r="6917" spans="2:17" x14ac:dyDescent="0.2">
      <c r="B6917">
        <f t="shared" ca="1" si="901"/>
        <v>3</v>
      </c>
      <c r="G6917" t="str">
        <f t="shared" ca="1" si="896"/>
        <v/>
      </c>
      <c r="H6917">
        <f t="shared" si="902"/>
        <v>0</v>
      </c>
      <c r="N6917" s="67" t="str">
        <f t="shared" ca="1" si="897"/>
        <v/>
      </c>
      <c r="O6917" s="70" t="str">
        <f t="shared" ca="1" si="898"/>
        <v/>
      </c>
      <c r="P6917" s="70" t="str">
        <f t="shared" ca="1" si="899"/>
        <v/>
      </c>
      <c r="Q6917" s="71" t="str">
        <f t="shared" si="900"/>
        <v/>
      </c>
    </row>
    <row r="6918" spans="2:17" x14ac:dyDescent="0.2">
      <c r="B6918">
        <f t="shared" ca="1" si="901"/>
        <v>3</v>
      </c>
      <c r="G6918" t="str">
        <f t="shared" ca="1" si="896"/>
        <v/>
      </c>
      <c r="H6918">
        <f t="shared" si="902"/>
        <v>0</v>
      </c>
      <c r="N6918" s="67" t="str">
        <f t="shared" ca="1" si="897"/>
        <v/>
      </c>
      <c r="O6918" s="70" t="str">
        <f t="shared" ca="1" si="898"/>
        <v/>
      </c>
      <c r="P6918" s="70" t="str">
        <f t="shared" ca="1" si="899"/>
        <v/>
      </c>
      <c r="Q6918" s="71" t="str">
        <f t="shared" si="900"/>
        <v/>
      </c>
    </row>
    <row r="6919" spans="2:17" x14ac:dyDescent="0.2">
      <c r="B6919">
        <f t="shared" ca="1" si="901"/>
        <v>3</v>
      </c>
      <c r="G6919" t="str">
        <f t="shared" ca="1" si="896"/>
        <v/>
      </c>
      <c r="H6919">
        <f t="shared" si="902"/>
        <v>0</v>
      </c>
      <c r="N6919" s="67" t="str">
        <f t="shared" ca="1" si="897"/>
        <v/>
      </c>
      <c r="O6919" s="70" t="str">
        <f t="shared" ca="1" si="898"/>
        <v/>
      </c>
      <c r="P6919" s="70" t="str">
        <f t="shared" ca="1" si="899"/>
        <v/>
      </c>
      <c r="Q6919" s="71" t="str">
        <f t="shared" si="900"/>
        <v/>
      </c>
    </row>
    <row r="6920" spans="2:17" x14ac:dyDescent="0.2">
      <c r="B6920">
        <f t="shared" ca="1" si="901"/>
        <v>3</v>
      </c>
      <c r="G6920" t="str">
        <f t="shared" ca="1" si="896"/>
        <v/>
      </c>
      <c r="H6920">
        <f t="shared" si="902"/>
        <v>0</v>
      </c>
      <c r="N6920" s="67" t="str">
        <f t="shared" ca="1" si="897"/>
        <v/>
      </c>
      <c r="O6920" s="70" t="str">
        <f t="shared" ca="1" si="898"/>
        <v/>
      </c>
      <c r="P6920" s="70" t="str">
        <f t="shared" ca="1" si="899"/>
        <v/>
      </c>
      <c r="Q6920" s="71" t="str">
        <f t="shared" si="900"/>
        <v/>
      </c>
    </row>
    <row r="6921" spans="2:17" x14ac:dyDescent="0.2">
      <c r="B6921">
        <f t="shared" ca="1" si="901"/>
        <v>3</v>
      </c>
      <c r="G6921" t="str">
        <f t="shared" ca="1" si="896"/>
        <v/>
      </c>
      <c r="H6921">
        <f t="shared" si="902"/>
        <v>0</v>
      </c>
      <c r="N6921" s="67" t="str">
        <f t="shared" ca="1" si="897"/>
        <v/>
      </c>
      <c r="O6921" s="70" t="str">
        <f t="shared" ca="1" si="898"/>
        <v/>
      </c>
      <c r="P6921" s="70" t="str">
        <f t="shared" ca="1" si="899"/>
        <v/>
      </c>
      <c r="Q6921" s="71" t="str">
        <f t="shared" si="900"/>
        <v/>
      </c>
    </row>
    <row r="6922" spans="2:17" x14ac:dyDescent="0.2">
      <c r="B6922">
        <f t="shared" ca="1" si="901"/>
        <v>3</v>
      </c>
      <c r="G6922" t="str">
        <f t="shared" ca="1" si="896"/>
        <v/>
      </c>
      <c r="H6922">
        <f t="shared" si="902"/>
        <v>0</v>
      </c>
      <c r="N6922" s="67" t="str">
        <f t="shared" ca="1" si="897"/>
        <v/>
      </c>
      <c r="O6922" s="70" t="str">
        <f t="shared" ca="1" si="898"/>
        <v/>
      </c>
      <c r="P6922" s="70" t="str">
        <f t="shared" ca="1" si="899"/>
        <v/>
      </c>
      <c r="Q6922" s="71" t="str">
        <f t="shared" si="900"/>
        <v/>
      </c>
    </row>
    <row r="6923" spans="2:17" x14ac:dyDescent="0.2">
      <c r="B6923">
        <f t="shared" ca="1" si="901"/>
        <v>3</v>
      </c>
      <c r="G6923" t="str">
        <f t="shared" ca="1" si="896"/>
        <v/>
      </c>
      <c r="H6923">
        <f t="shared" si="902"/>
        <v>0</v>
      </c>
      <c r="N6923" s="67" t="str">
        <f t="shared" ca="1" si="897"/>
        <v/>
      </c>
      <c r="O6923" s="70" t="str">
        <f t="shared" ca="1" si="898"/>
        <v/>
      </c>
      <c r="P6923" s="70" t="str">
        <f t="shared" ca="1" si="899"/>
        <v/>
      </c>
      <c r="Q6923" s="71" t="str">
        <f t="shared" si="900"/>
        <v/>
      </c>
    </row>
    <row r="6924" spans="2:17" x14ac:dyDescent="0.2">
      <c r="B6924">
        <f t="shared" ca="1" si="901"/>
        <v>3</v>
      </c>
      <c r="G6924" t="str">
        <f t="shared" ca="1" si="896"/>
        <v/>
      </c>
      <c r="H6924">
        <f t="shared" si="902"/>
        <v>0</v>
      </c>
      <c r="N6924" s="67" t="str">
        <f t="shared" ca="1" si="897"/>
        <v/>
      </c>
      <c r="O6924" s="70" t="str">
        <f t="shared" ca="1" si="898"/>
        <v/>
      </c>
      <c r="P6924" s="70" t="str">
        <f t="shared" ca="1" si="899"/>
        <v/>
      </c>
      <c r="Q6924" s="71" t="str">
        <f t="shared" si="900"/>
        <v/>
      </c>
    </row>
    <row r="6925" spans="2:17" x14ac:dyDescent="0.2">
      <c r="B6925">
        <f t="shared" ca="1" si="901"/>
        <v>3</v>
      </c>
      <c r="G6925" t="str">
        <f t="shared" ca="1" si="896"/>
        <v/>
      </c>
      <c r="H6925">
        <f t="shared" si="902"/>
        <v>0</v>
      </c>
      <c r="N6925" s="67" t="str">
        <f t="shared" ca="1" si="897"/>
        <v/>
      </c>
      <c r="O6925" s="70" t="str">
        <f t="shared" ca="1" si="898"/>
        <v/>
      </c>
      <c r="P6925" s="70" t="str">
        <f t="shared" ca="1" si="899"/>
        <v/>
      </c>
      <c r="Q6925" s="71" t="str">
        <f t="shared" si="900"/>
        <v/>
      </c>
    </row>
    <row r="6926" spans="2:17" x14ac:dyDescent="0.2">
      <c r="B6926">
        <f t="shared" ca="1" si="901"/>
        <v>3</v>
      </c>
      <c r="G6926" t="str">
        <f t="shared" ca="1" si="896"/>
        <v/>
      </c>
      <c r="H6926">
        <f t="shared" si="902"/>
        <v>0</v>
      </c>
      <c r="N6926" s="67" t="str">
        <f t="shared" ca="1" si="897"/>
        <v/>
      </c>
      <c r="O6926" s="70" t="str">
        <f t="shared" ca="1" si="898"/>
        <v/>
      </c>
      <c r="P6926" s="70" t="str">
        <f t="shared" ca="1" si="899"/>
        <v/>
      </c>
      <c r="Q6926" s="71" t="str">
        <f t="shared" si="900"/>
        <v/>
      </c>
    </row>
    <row r="6927" spans="2:17" x14ac:dyDescent="0.2">
      <c r="B6927">
        <f t="shared" ca="1" si="901"/>
        <v>3</v>
      </c>
      <c r="G6927" t="str">
        <f t="shared" ca="1" si="896"/>
        <v/>
      </c>
      <c r="H6927">
        <f t="shared" si="902"/>
        <v>0</v>
      </c>
      <c r="N6927" s="67" t="str">
        <f t="shared" ca="1" si="897"/>
        <v/>
      </c>
      <c r="O6927" s="70" t="str">
        <f t="shared" ca="1" si="898"/>
        <v/>
      </c>
      <c r="P6927" s="70" t="str">
        <f t="shared" ca="1" si="899"/>
        <v/>
      </c>
      <c r="Q6927" s="71" t="str">
        <f t="shared" si="900"/>
        <v/>
      </c>
    </row>
    <row r="6928" spans="2:17" x14ac:dyDescent="0.2">
      <c r="B6928">
        <f t="shared" ca="1" si="901"/>
        <v>3</v>
      </c>
      <c r="G6928" t="str">
        <f t="shared" ca="1" si="896"/>
        <v/>
      </c>
      <c r="H6928">
        <f t="shared" si="902"/>
        <v>0</v>
      </c>
      <c r="N6928" s="67" t="str">
        <f t="shared" ca="1" si="897"/>
        <v/>
      </c>
      <c r="O6928" s="70" t="str">
        <f t="shared" ca="1" si="898"/>
        <v/>
      </c>
      <c r="P6928" s="70" t="str">
        <f t="shared" ca="1" si="899"/>
        <v/>
      </c>
      <c r="Q6928" s="71" t="str">
        <f t="shared" si="900"/>
        <v/>
      </c>
    </row>
    <row r="6929" spans="2:17" x14ac:dyDescent="0.2">
      <c r="B6929">
        <f t="shared" ca="1" si="901"/>
        <v>3</v>
      </c>
      <c r="G6929" t="str">
        <f t="shared" ca="1" si="896"/>
        <v/>
      </c>
      <c r="H6929">
        <f t="shared" si="902"/>
        <v>0</v>
      </c>
      <c r="N6929" s="67" t="str">
        <f t="shared" ca="1" si="897"/>
        <v/>
      </c>
      <c r="O6929" s="70" t="str">
        <f t="shared" ca="1" si="898"/>
        <v/>
      </c>
      <c r="P6929" s="70" t="str">
        <f t="shared" ca="1" si="899"/>
        <v/>
      </c>
      <c r="Q6929" s="71" t="str">
        <f t="shared" si="900"/>
        <v/>
      </c>
    </row>
    <row r="6930" spans="2:17" x14ac:dyDescent="0.2">
      <c r="B6930">
        <f t="shared" ca="1" si="901"/>
        <v>3</v>
      </c>
      <c r="G6930" t="str">
        <f t="shared" ca="1" si="896"/>
        <v/>
      </c>
      <c r="H6930">
        <f t="shared" si="902"/>
        <v>0</v>
      </c>
      <c r="N6930" s="67" t="str">
        <f t="shared" ca="1" si="897"/>
        <v/>
      </c>
      <c r="O6930" s="70" t="str">
        <f t="shared" ca="1" si="898"/>
        <v/>
      </c>
      <c r="P6930" s="70" t="str">
        <f t="shared" ca="1" si="899"/>
        <v/>
      </c>
      <c r="Q6930" s="71" t="str">
        <f t="shared" si="900"/>
        <v/>
      </c>
    </row>
    <row r="6931" spans="2:17" x14ac:dyDescent="0.2">
      <c r="B6931">
        <f t="shared" ca="1" si="901"/>
        <v>3</v>
      </c>
      <c r="G6931" t="str">
        <f t="shared" ca="1" si="896"/>
        <v/>
      </c>
      <c r="H6931">
        <f t="shared" si="902"/>
        <v>0</v>
      </c>
      <c r="N6931" s="67" t="str">
        <f t="shared" ca="1" si="897"/>
        <v/>
      </c>
      <c r="O6931" s="70" t="str">
        <f t="shared" ca="1" si="898"/>
        <v/>
      </c>
      <c r="P6931" s="70" t="str">
        <f t="shared" ca="1" si="899"/>
        <v/>
      </c>
      <c r="Q6931" s="71" t="str">
        <f t="shared" si="900"/>
        <v/>
      </c>
    </row>
    <row r="6932" spans="2:17" x14ac:dyDescent="0.2">
      <c r="B6932">
        <f t="shared" ca="1" si="901"/>
        <v>3</v>
      </c>
      <c r="G6932" t="str">
        <f t="shared" ca="1" si="896"/>
        <v/>
      </c>
      <c r="H6932">
        <f t="shared" si="902"/>
        <v>0</v>
      </c>
      <c r="N6932" s="67" t="str">
        <f t="shared" ca="1" si="897"/>
        <v/>
      </c>
      <c r="O6932" s="70" t="str">
        <f t="shared" ca="1" si="898"/>
        <v/>
      </c>
      <c r="P6932" s="70" t="str">
        <f t="shared" ca="1" si="899"/>
        <v/>
      </c>
      <c r="Q6932" s="71" t="str">
        <f t="shared" si="900"/>
        <v/>
      </c>
    </row>
    <row r="6933" spans="2:17" x14ac:dyDescent="0.2">
      <c r="B6933">
        <f t="shared" ca="1" si="901"/>
        <v>3</v>
      </c>
      <c r="G6933" t="str">
        <f t="shared" ca="1" si="896"/>
        <v/>
      </c>
      <c r="H6933">
        <f t="shared" si="902"/>
        <v>0</v>
      </c>
      <c r="N6933" s="67" t="str">
        <f t="shared" ca="1" si="897"/>
        <v/>
      </c>
      <c r="O6933" s="70" t="str">
        <f t="shared" ca="1" si="898"/>
        <v/>
      </c>
      <c r="P6933" s="70" t="str">
        <f t="shared" ca="1" si="899"/>
        <v/>
      </c>
      <c r="Q6933" s="71" t="str">
        <f t="shared" si="900"/>
        <v/>
      </c>
    </row>
    <row r="6934" spans="2:17" x14ac:dyDescent="0.2">
      <c r="B6934">
        <f t="shared" ca="1" si="901"/>
        <v>3</v>
      </c>
      <c r="G6934" t="str">
        <f t="shared" ca="1" si="896"/>
        <v/>
      </c>
      <c r="H6934">
        <f t="shared" si="902"/>
        <v>0</v>
      </c>
      <c r="N6934" s="67" t="str">
        <f t="shared" ca="1" si="897"/>
        <v/>
      </c>
      <c r="O6934" s="70" t="str">
        <f t="shared" ca="1" si="898"/>
        <v/>
      </c>
      <c r="P6934" s="70" t="str">
        <f t="shared" ca="1" si="899"/>
        <v/>
      </c>
      <c r="Q6934" s="71" t="str">
        <f t="shared" si="900"/>
        <v/>
      </c>
    </row>
    <row r="6935" spans="2:17" x14ac:dyDescent="0.2">
      <c r="B6935">
        <f t="shared" ca="1" si="901"/>
        <v>3</v>
      </c>
      <c r="G6935" t="str">
        <f t="shared" ca="1" si="896"/>
        <v/>
      </c>
      <c r="H6935">
        <f t="shared" si="902"/>
        <v>0</v>
      </c>
      <c r="N6935" s="67" t="str">
        <f t="shared" ca="1" si="897"/>
        <v/>
      </c>
      <c r="O6935" s="70" t="str">
        <f t="shared" ca="1" si="898"/>
        <v/>
      </c>
      <c r="P6935" s="70" t="str">
        <f t="shared" ca="1" si="899"/>
        <v/>
      </c>
      <c r="Q6935" s="71" t="str">
        <f t="shared" si="900"/>
        <v/>
      </c>
    </row>
    <row r="6936" spans="2:17" x14ac:dyDescent="0.2">
      <c r="B6936">
        <f t="shared" ca="1" si="901"/>
        <v>3</v>
      </c>
      <c r="G6936" t="str">
        <f t="shared" ca="1" si="896"/>
        <v/>
      </c>
      <c r="H6936">
        <f t="shared" si="902"/>
        <v>0</v>
      </c>
      <c r="N6936" s="67" t="str">
        <f t="shared" ca="1" si="897"/>
        <v/>
      </c>
      <c r="O6936" s="70" t="str">
        <f t="shared" ca="1" si="898"/>
        <v/>
      </c>
      <c r="P6936" s="70" t="str">
        <f t="shared" ca="1" si="899"/>
        <v/>
      </c>
      <c r="Q6936" s="71" t="str">
        <f t="shared" si="900"/>
        <v/>
      </c>
    </row>
    <row r="6937" spans="2:17" x14ac:dyDescent="0.2">
      <c r="B6937">
        <f t="shared" ca="1" si="901"/>
        <v>3</v>
      </c>
      <c r="G6937" t="str">
        <f t="shared" ca="1" si="896"/>
        <v/>
      </c>
      <c r="H6937">
        <f t="shared" si="902"/>
        <v>0</v>
      </c>
      <c r="N6937" s="67" t="str">
        <f t="shared" ca="1" si="897"/>
        <v/>
      </c>
      <c r="O6937" s="70" t="str">
        <f t="shared" ca="1" si="898"/>
        <v/>
      </c>
      <c r="P6937" s="70" t="str">
        <f t="shared" ca="1" si="899"/>
        <v/>
      </c>
      <c r="Q6937" s="71" t="str">
        <f t="shared" si="900"/>
        <v/>
      </c>
    </row>
    <row r="6938" spans="2:17" x14ac:dyDescent="0.2">
      <c r="B6938">
        <f t="shared" ca="1" si="901"/>
        <v>3</v>
      </c>
      <c r="G6938" t="str">
        <f t="shared" ca="1" si="896"/>
        <v/>
      </c>
      <c r="H6938">
        <f t="shared" si="902"/>
        <v>0</v>
      </c>
      <c r="N6938" s="67" t="str">
        <f t="shared" ca="1" si="897"/>
        <v/>
      </c>
      <c r="O6938" s="70" t="str">
        <f t="shared" ca="1" si="898"/>
        <v/>
      </c>
      <c r="P6938" s="70" t="str">
        <f t="shared" ca="1" si="899"/>
        <v/>
      </c>
      <c r="Q6938" s="71" t="str">
        <f t="shared" si="900"/>
        <v/>
      </c>
    </row>
    <row r="6939" spans="2:17" x14ac:dyDescent="0.2">
      <c r="B6939">
        <f t="shared" ca="1" si="901"/>
        <v>3</v>
      </c>
      <c r="G6939" t="str">
        <f t="shared" ca="1" si="896"/>
        <v/>
      </c>
      <c r="H6939">
        <f t="shared" si="902"/>
        <v>0</v>
      </c>
      <c r="N6939" s="67" t="str">
        <f t="shared" ca="1" si="897"/>
        <v/>
      </c>
      <c r="O6939" s="70" t="str">
        <f t="shared" ca="1" si="898"/>
        <v/>
      </c>
      <c r="P6939" s="70" t="str">
        <f t="shared" ca="1" si="899"/>
        <v/>
      </c>
      <c r="Q6939" s="71" t="str">
        <f t="shared" si="900"/>
        <v/>
      </c>
    </row>
    <row r="6940" spans="2:17" x14ac:dyDescent="0.2">
      <c r="B6940">
        <f t="shared" ca="1" si="901"/>
        <v>3</v>
      </c>
      <c r="G6940" t="str">
        <f t="shared" ca="1" si="896"/>
        <v/>
      </c>
      <c r="H6940">
        <f t="shared" si="902"/>
        <v>0</v>
      </c>
      <c r="N6940" s="67" t="str">
        <f t="shared" ca="1" si="897"/>
        <v/>
      </c>
      <c r="O6940" s="70" t="str">
        <f t="shared" ca="1" si="898"/>
        <v/>
      </c>
      <c r="P6940" s="70" t="str">
        <f t="shared" ca="1" si="899"/>
        <v/>
      </c>
      <c r="Q6940" s="71" t="str">
        <f t="shared" si="900"/>
        <v/>
      </c>
    </row>
    <row r="6941" spans="2:17" x14ac:dyDescent="0.2">
      <c r="B6941">
        <f t="shared" ca="1" si="901"/>
        <v>3</v>
      </c>
      <c r="G6941" t="str">
        <f t="shared" ca="1" si="896"/>
        <v/>
      </c>
      <c r="H6941">
        <f t="shared" si="902"/>
        <v>0</v>
      </c>
      <c r="N6941" s="67" t="str">
        <f t="shared" ca="1" si="897"/>
        <v/>
      </c>
      <c r="O6941" s="70" t="str">
        <f t="shared" ca="1" si="898"/>
        <v/>
      </c>
      <c r="P6941" s="70" t="str">
        <f t="shared" ca="1" si="899"/>
        <v/>
      </c>
      <c r="Q6941" s="71" t="str">
        <f t="shared" si="900"/>
        <v/>
      </c>
    </row>
    <row r="6942" spans="2:17" x14ac:dyDescent="0.2">
      <c r="B6942">
        <f t="shared" ca="1" si="901"/>
        <v>3</v>
      </c>
      <c r="G6942" t="str">
        <f t="shared" ca="1" si="896"/>
        <v/>
      </c>
      <c r="H6942">
        <f t="shared" si="902"/>
        <v>0</v>
      </c>
      <c r="N6942" s="67" t="str">
        <f t="shared" ca="1" si="897"/>
        <v/>
      </c>
      <c r="O6942" s="70" t="str">
        <f t="shared" ca="1" si="898"/>
        <v/>
      </c>
      <c r="P6942" s="70" t="str">
        <f t="shared" ca="1" si="899"/>
        <v/>
      </c>
      <c r="Q6942" s="71" t="str">
        <f t="shared" si="900"/>
        <v/>
      </c>
    </row>
    <row r="6943" spans="2:17" x14ac:dyDescent="0.2">
      <c r="B6943">
        <f t="shared" ca="1" si="901"/>
        <v>3</v>
      </c>
      <c r="G6943" t="str">
        <f t="shared" ca="1" si="896"/>
        <v/>
      </c>
      <c r="H6943">
        <f t="shared" si="902"/>
        <v>0</v>
      </c>
      <c r="N6943" s="67" t="str">
        <f t="shared" ca="1" si="897"/>
        <v/>
      </c>
      <c r="O6943" s="70" t="str">
        <f t="shared" ca="1" si="898"/>
        <v/>
      </c>
      <c r="P6943" s="70" t="str">
        <f t="shared" ca="1" si="899"/>
        <v/>
      </c>
      <c r="Q6943" s="71" t="str">
        <f t="shared" si="900"/>
        <v/>
      </c>
    </row>
    <row r="6944" spans="2:17" x14ac:dyDescent="0.2">
      <c r="B6944">
        <f t="shared" ca="1" si="901"/>
        <v>3</v>
      </c>
      <c r="G6944" t="str">
        <f t="shared" ca="1" si="896"/>
        <v/>
      </c>
      <c r="H6944">
        <f t="shared" si="902"/>
        <v>0</v>
      </c>
      <c r="N6944" s="67" t="str">
        <f t="shared" ca="1" si="897"/>
        <v/>
      </c>
      <c r="O6944" s="70" t="str">
        <f t="shared" ca="1" si="898"/>
        <v/>
      </c>
      <c r="P6944" s="70" t="str">
        <f t="shared" ca="1" si="899"/>
        <v/>
      </c>
      <c r="Q6944" s="71" t="str">
        <f t="shared" si="900"/>
        <v/>
      </c>
    </row>
    <row r="6945" spans="2:17" x14ac:dyDescent="0.2">
      <c r="B6945">
        <f t="shared" ca="1" si="901"/>
        <v>3</v>
      </c>
      <c r="G6945" t="str">
        <f t="shared" ca="1" si="896"/>
        <v/>
      </c>
      <c r="H6945">
        <f t="shared" si="902"/>
        <v>0</v>
      </c>
      <c r="N6945" s="67" t="str">
        <f t="shared" ca="1" si="897"/>
        <v/>
      </c>
      <c r="O6945" s="70" t="str">
        <f t="shared" ca="1" si="898"/>
        <v/>
      </c>
      <c r="P6945" s="70" t="str">
        <f t="shared" ca="1" si="899"/>
        <v/>
      </c>
      <c r="Q6945" s="71" t="str">
        <f t="shared" si="900"/>
        <v/>
      </c>
    </row>
    <row r="6946" spans="2:17" x14ac:dyDescent="0.2">
      <c r="B6946">
        <f t="shared" ca="1" si="901"/>
        <v>3</v>
      </c>
      <c r="G6946" t="str">
        <f t="shared" ca="1" si="896"/>
        <v/>
      </c>
      <c r="H6946">
        <f t="shared" si="902"/>
        <v>0</v>
      </c>
      <c r="N6946" s="67" t="str">
        <f t="shared" ca="1" si="897"/>
        <v/>
      </c>
      <c r="O6946" s="70" t="str">
        <f t="shared" ca="1" si="898"/>
        <v/>
      </c>
      <c r="P6946" s="70" t="str">
        <f t="shared" ca="1" si="899"/>
        <v/>
      </c>
      <c r="Q6946" s="71" t="str">
        <f t="shared" si="900"/>
        <v/>
      </c>
    </row>
    <row r="6947" spans="2:17" x14ac:dyDescent="0.2">
      <c r="B6947">
        <f t="shared" ca="1" si="901"/>
        <v>3</v>
      </c>
      <c r="G6947" t="str">
        <f t="shared" ca="1" si="896"/>
        <v/>
      </c>
      <c r="H6947">
        <f t="shared" si="902"/>
        <v>0</v>
      </c>
      <c r="N6947" s="67" t="str">
        <f t="shared" ca="1" si="897"/>
        <v/>
      </c>
      <c r="O6947" s="70" t="str">
        <f t="shared" ca="1" si="898"/>
        <v/>
      </c>
      <c r="P6947" s="70" t="str">
        <f t="shared" ca="1" si="899"/>
        <v/>
      </c>
      <c r="Q6947" s="71" t="str">
        <f t="shared" si="900"/>
        <v/>
      </c>
    </row>
    <row r="6948" spans="2:17" x14ac:dyDescent="0.2">
      <c r="B6948">
        <f t="shared" ca="1" si="901"/>
        <v>3</v>
      </c>
      <c r="G6948" t="str">
        <f t="shared" ca="1" si="896"/>
        <v/>
      </c>
      <c r="H6948">
        <f t="shared" si="902"/>
        <v>0</v>
      </c>
      <c r="N6948" s="67" t="str">
        <f t="shared" ca="1" si="897"/>
        <v/>
      </c>
      <c r="O6948" s="70" t="str">
        <f t="shared" ca="1" si="898"/>
        <v/>
      </c>
      <c r="P6948" s="70" t="str">
        <f t="shared" ca="1" si="899"/>
        <v/>
      </c>
      <c r="Q6948" s="71" t="str">
        <f t="shared" si="900"/>
        <v/>
      </c>
    </row>
    <row r="6949" spans="2:17" x14ac:dyDescent="0.2">
      <c r="B6949">
        <f t="shared" ca="1" si="901"/>
        <v>3</v>
      </c>
      <c r="G6949" t="str">
        <f t="shared" ca="1" si="896"/>
        <v/>
      </c>
      <c r="H6949">
        <f t="shared" si="902"/>
        <v>0</v>
      </c>
      <c r="N6949" s="67" t="str">
        <f t="shared" ca="1" si="897"/>
        <v/>
      </c>
      <c r="O6949" s="70" t="str">
        <f t="shared" ca="1" si="898"/>
        <v/>
      </c>
      <c r="P6949" s="70" t="str">
        <f t="shared" ca="1" si="899"/>
        <v/>
      </c>
      <c r="Q6949" s="71" t="str">
        <f t="shared" si="900"/>
        <v/>
      </c>
    </row>
    <row r="6950" spans="2:17" x14ac:dyDescent="0.2">
      <c r="B6950">
        <f t="shared" ca="1" si="901"/>
        <v>3</v>
      </c>
      <c r="G6950" t="str">
        <f t="shared" ca="1" si="896"/>
        <v/>
      </c>
      <c r="H6950">
        <f t="shared" si="902"/>
        <v>0</v>
      </c>
      <c r="N6950" s="67" t="str">
        <f t="shared" ca="1" si="897"/>
        <v/>
      </c>
      <c r="O6950" s="70" t="str">
        <f t="shared" ca="1" si="898"/>
        <v/>
      </c>
      <c r="P6950" s="70" t="str">
        <f t="shared" ca="1" si="899"/>
        <v/>
      </c>
      <c r="Q6950" s="71" t="str">
        <f t="shared" si="900"/>
        <v/>
      </c>
    </row>
    <row r="6951" spans="2:17" x14ac:dyDescent="0.2">
      <c r="B6951">
        <f t="shared" ca="1" si="901"/>
        <v>3</v>
      </c>
      <c r="G6951" t="str">
        <f t="shared" ca="1" si="896"/>
        <v/>
      </c>
      <c r="H6951">
        <f t="shared" si="902"/>
        <v>0</v>
      </c>
      <c r="N6951" s="67" t="str">
        <f t="shared" ca="1" si="897"/>
        <v/>
      </c>
      <c r="O6951" s="70" t="str">
        <f t="shared" ca="1" si="898"/>
        <v/>
      </c>
      <c r="P6951" s="70" t="str">
        <f t="shared" ca="1" si="899"/>
        <v/>
      </c>
      <c r="Q6951" s="71" t="str">
        <f t="shared" si="900"/>
        <v/>
      </c>
    </row>
    <row r="6952" spans="2:17" x14ac:dyDescent="0.2">
      <c r="B6952">
        <f t="shared" ca="1" si="901"/>
        <v>3</v>
      </c>
      <c r="G6952" t="str">
        <f t="shared" ca="1" si="896"/>
        <v/>
      </c>
      <c r="H6952">
        <f t="shared" si="902"/>
        <v>0</v>
      </c>
      <c r="N6952" s="67" t="str">
        <f t="shared" ca="1" si="897"/>
        <v/>
      </c>
      <c r="O6952" s="70" t="str">
        <f t="shared" ca="1" si="898"/>
        <v/>
      </c>
      <c r="P6952" s="70" t="str">
        <f t="shared" ca="1" si="899"/>
        <v/>
      </c>
      <c r="Q6952" s="71" t="str">
        <f t="shared" si="900"/>
        <v/>
      </c>
    </row>
    <row r="6953" spans="2:17" x14ac:dyDescent="0.2">
      <c r="B6953">
        <f t="shared" ca="1" si="901"/>
        <v>3</v>
      </c>
      <c r="G6953" t="str">
        <f t="shared" ca="1" si="896"/>
        <v/>
      </c>
      <c r="H6953">
        <f t="shared" si="902"/>
        <v>0</v>
      </c>
      <c r="N6953" s="67" t="str">
        <f t="shared" ca="1" si="897"/>
        <v/>
      </c>
      <c r="O6953" s="70" t="str">
        <f t="shared" ca="1" si="898"/>
        <v/>
      </c>
      <c r="P6953" s="70" t="str">
        <f t="shared" ca="1" si="899"/>
        <v/>
      </c>
      <c r="Q6953" s="71" t="str">
        <f t="shared" si="900"/>
        <v/>
      </c>
    </row>
    <row r="6954" spans="2:17" x14ac:dyDescent="0.2">
      <c r="B6954">
        <f t="shared" ca="1" si="901"/>
        <v>3</v>
      </c>
      <c r="G6954" t="str">
        <f t="shared" ca="1" si="896"/>
        <v/>
      </c>
      <c r="H6954">
        <f t="shared" si="902"/>
        <v>0</v>
      </c>
      <c r="N6954" s="67" t="str">
        <f t="shared" ca="1" si="897"/>
        <v/>
      </c>
      <c r="O6954" s="70" t="str">
        <f t="shared" ca="1" si="898"/>
        <v/>
      </c>
      <c r="P6954" s="70" t="str">
        <f t="shared" ca="1" si="899"/>
        <v/>
      </c>
      <c r="Q6954" s="71" t="str">
        <f t="shared" si="900"/>
        <v/>
      </c>
    </row>
    <row r="6955" spans="2:17" x14ac:dyDescent="0.2">
      <c r="B6955">
        <f t="shared" ca="1" si="901"/>
        <v>3</v>
      </c>
      <c r="G6955" t="str">
        <f t="shared" ca="1" si="896"/>
        <v/>
      </c>
      <c r="H6955">
        <f t="shared" si="902"/>
        <v>0</v>
      </c>
      <c r="N6955" s="67" t="str">
        <f t="shared" ca="1" si="897"/>
        <v/>
      </c>
      <c r="O6955" s="70" t="str">
        <f t="shared" ca="1" si="898"/>
        <v/>
      </c>
      <c r="P6955" s="70" t="str">
        <f t="shared" ca="1" si="899"/>
        <v/>
      </c>
      <c r="Q6955" s="71" t="str">
        <f t="shared" si="900"/>
        <v/>
      </c>
    </row>
    <row r="6956" spans="2:17" x14ac:dyDescent="0.2">
      <c r="B6956">
        <f t="shared" ca="1" si="901"/>
        <v>3</v>
      </c>
      <c r="G6956" t="str">
        <f t="shared" ca="1" si="896"/>
        <v/>
      </c>
      <c r="H6956">
        <f t="shared" si="902"/>
        <v>0</v>
      </c>
      <c r="N6956" s="67" t="str">
        <f t="shared" ca="1" si="897"/>
        <v/>
      </c>
      <c r="O6956" s="70" t="str">
        <f t="shared" ca="1" si="898"/>
        <v/>
      </c>
      <c r="P6956" s="70" t="str">
        <f t="shared" ca="1" si="899"/>
        <v/>
      </c>
      <c r="Q6956" s="71" t="str">
        <f t="shared" si="900"/>
        <v/>
      </c>
    </row>
    <row r="6957" spans="2:17" x14ac:dyDescent="0.2">
      <c r="B6957">
        <f t="shared" ca="1" si="901"/>
        <v>3</v>
      </c>
      <c r="G6957" t="str">
        <f t="shared" ca="1" si="896"/>
        <v/>
      </c>
      <c r="H6957">
        <f t="shared" si="902"/>
        <v>0</v>
      </c>
      <c r="N6957" s="67" t="str">
        <f t="shared" ca="1" si="897"/>
        <v/>
      </c>
      <c r="O6957" s="70" t="str">
        <f t="shared" ca="1" si="898"/>
        <v/>
      </c>
      <c r="P6957" s="70" t="str">
        <f t="shared" ca="1" si="899"/>
        <v/>
      </c>
      <c r="Q6957" s="71" t="str">
        <f t="shared" si="900"/>
        <v/>
      </c>
    </row>
    <row r="6958" spans="2:17" x14ac:dyDescent="0.2">
      <c r="B6958">
        <f t="shared" ca="1" si="901"/>
        <v>3</v>
      </c>
      <c r="G6958" t="str">
        <f t="shared" ca="1" si="896"/>
        <v/>
      </c>
      <c r="H6958">
        <f t="shared" si="902"/>
        <v>0</v>
      </c>
      <c r="N6958" s="67" t="str">
        <f t="shared" ca="1" si="897"/>
        <v/>
      </c>
      <c r="O6958" s="70" t="str">
        <f t="shared" ca="1" si="898"/>
        <v/>
      </c>
      <c r="P6958" s="70" t="str">
        <f t="shared" ca="1" si="899"/>
        <v/>
      </c>
      <c r="Q6958" s="71" t="str">
        <f t="shared" si="900"/>
        <v/>
      </c>
    </row>
    <row r="6959" spans="2:17" x14ac:dyDescent="0.2">
      <c r="B6959">
        <f t="shared" ca="1" si="901"/>
        <v>3</v>
      </c>
      <c r="G6959" t="str">
        <f t="shared" ca="1" si="896"/>
        <v/>
      </c>
      <c r="H6959">
        <f t="shared" si="902"/>
        <v>0</v>
      </c>
      <c r="N6959" s="67" t="str">
        <f t="shared" ca="1" si="897"/>
        <v/>
      </c>
      <c r="O6959" s="70" t="str">
        <f t="shared" ca="1" si="898"/>
        <v/>
      </c>
      <c r="P6959" s="70" t="str">
        <f t="shared" ca="1" si="899"/>
        <v/>
      </c>
      <c r="Q6959" s="71" t="str">
        <f t="shared" si="900"/>
        <v/>
      </c>
    </row>
    <row r="6960" spans="2:17" x14ac:dyDescent="0.2">
      <c r="B6960">
        <f t="shared" ca="1" si="901"/>
        <v>3</v>
      </c>
      <c r="G6960" t="str">
        <f t="shared" ref="G6960:G7023" ca="1" si="903">IF(B6960=B6959+1,MID(A6962,29,FIND("Kockázatkezelés",A6962)-30)*1,"")</f>
        <v/>
      </c>
      <c r="H6960">
        <f t="shared" si="902"/>
        <v>0</v>
      </c>
      <c r="N6960" s="67" t="str">
        <f t="shared" ca="1" si="897"/>
        <v/>
      </c>
      <c r="O6960" s="70" t="str">
        <f t="shared" ca="1" si="898"/>
        <v/>
      </c>
      <c r="P6960" s="70" t="str">
        <f t="shared" ca="1" si="899"/>
        <v/>
      </c>
      <c r="Q6960" s="71" t="str">
        <f t="shared" si="900"/>
        <v/>
      </c>
    </row>
    <row r="6961" spans="2:17" x14ac:dyDescent="0.2">
      <c r="B6961">
        <f t="shared" ca="1" si="901"/>
        <v>3</v>
      </c>
      <c r="G6961" t="str">
        <f t="shared" ca="1" si="903"/>
        <v/>
      </c>
      <c r="H6961">
        <f t="shared" si="902"/>
        <v>0</v>
      </c>
      <c r="N6961" s="67" t="str">
        <f t="shared" ca="1" si="897"/>
        <v/>
      </c>
      <c r="O6961" s="70" t="str">
        <f t="shared" ca="1" si="898"/>
        <v/>
      </c>
      <c r="P6961" s="70" t="str">
        <f t="shared" ca="1" si="899"/>
        <v/>
      </c>
      <c r="Q6961" s="71" t="str">
        <f t="shared" si="900"/>
        <v/>
      </c>
    </row>
    <row r="6962" spans="2:17" x14ac:dyDescent="0.2">
      <c r="B6962">
        <f t="shared" ca="1" si="901"/>
        <v>3</v>
      </c>
      <c r="G6962" t="str">
        <f t="shared" ca="1" si="903"/>
        <v/>
      </c>
      <c r="H6962">
        <f t="shared" si="902"/>
        <v>0</v>
      </c>
      <c r="N6962" s="67" t="str">
        <f t="shared" ca="1" si="897"/>
        <v/>
      </c>
      <c r="O6962" s="70" t="str">
        <f t="shared" ca="1" si="898"/>
        <v/>
      </c>
      <c r="P6962" s="70" t="str">
        <f t="shared" ca="1" si="899"/>
        <v/>
      </c>
      <c r="Q6962" s="71" t="str">
        <f t="shared" si="900"/>
        <v/>
      </c>
    </row>
    <row r="6963" spans="2:17" x14ac:dyDescent="0.2">
      <c r="B6963">
        <f t="shared" ca="1" si="901"/>
        <v>3</v>
      </c>
      <c r="G6963" t="str">
        <f t="shared" ca="1" si="903"/>
        <v/>
      </c>
      <c r="H6963">
        <f t="shared" si="902"/>
        <v>0</v>
      </c>
      <c r="N6963" s="67" t="str">
        <f t="shared" ca="1" si="897"/>
        <v/>
      </c>
      <c r="O6963" s="70" t="str">
        <f t="shared" ca="1" si="898"/>
        <v/>
      </c>
      <c r="P6963" s="70" t="str">
        <f t="shared" ca="1" si="899"/>
        <v/>
      </c>
      <c r="Q6963" s="71" t="str">
        <f t="shared" si="900"/>
        <v/>
      </c>
    </row>
    <row r="6964" spans="2:17" x14ac:dyDescent="0.2">
      <c r="B6964">
        <f t="shared" ca="1" si="901"/>
        <v>3</v>
      </c>
      <c r="G6964" t="str">
        <f t="shared" ca="1" si="903"/>
        <v/>
      </c>
      <c r="H6964">
        <f t="shared" si="902"/>
        <v>0</v>
      </c>
      <c r="N6964" s="67" t="str">
        <f t="shared" ca="1" si="897"/>
        <v/>
      </c>
      <c r="O6964" s="70" t="str">
        <f t="shared" ca="1" si="898"/>
        <v/>
      </c>
      <c r="P6964" s="70" t="str">
        <f t="shared" ca="1" si="899"/>
        <v/>
      </c>
      <c r="Q6964" s="71" t="str">
        <f t="shared" si="900"/>
        <v/>
      </c>
    </row>
    <row r="6965" spans="2:17" x14ac:dyDescent="0.2">
      <c r="B6965">
        <f t="shared" ca="1" si="901"/>
        <v>3</v>
      </c>
      <c r="G6965" t="str">
        <f t="shared" ca="1" si="903"/>
        <v/>
      </c>
      <c r="H6965">
        <f t="shared" si="902"/>
        <v>0</v>
      </c>
      <c r="N6965" s="67" t="str">
        <f t="shared" ca="1" si="897"/>
        <v/>
      </c>
      <c r="O6965" s="70" t="str">
        <f t="shared" ca="1" si="898"/>
        <v/>
      </c>
      <c r="P6965" s="70" t="str">
        <f t="shared" ca="1" si="899"/>
        <v/>
      </c>
      <c r="Q6965" s="71" t="str">
        <f t="shared" si="900"/>
        <v/>
      </c>
    </row>
    <row r="6966" spans="2:17" x14ac:dyDescent="0.2">
      <c r="B6966">
        <f t="shared" ca="1" si="901"/>
        <v>3</v>
      </c>
      <c r="G6966" t="str">
        <f t="shared" ca="1" si="903"/>
        <v/>
      </c>
      <c r="H6966">
        <f t="shared" si="902"/>
        <v>0</v>
      </c>
      <c r="N6966" s="67" t="str">
        <f t="shared" ca="1" si="897"/>
        <v/>
      </c>
      <c r="O6966" s="70" t="str">
        <f t="shared" ca="1" si="898"/>
        <v/>
      </c>
      <c r="P6966" s="70" t="str">
        <f t="shared" ca="1" si="899"/>
        <v/>
      </c>
      <c r="Q6966" s="71" t="str">
        <f t="shared" si="900"/>
        <v/>
      </c>
    </row>
    <row r="6967" spans="2:17" x14ac:dyDescent="0.2">
      <c r="B6967">
        <f t="shared" ca="1" si="901"/>
        <v>3</v>
      </c>
      <c r="G6967" t="str">
        <f t="shared" ca="1" si="903"/>
        <v/>
      </c>
      <c r="H6967">
        <f t="shared" si="902"/>
        <v>0</v>
      </c>
      <c r="N6967" s="67" t="str">
        <f t="shared" ca="1" si="897"/>
        <v/>
      </c>
      <c r="O6967" s="70" t="str">
        <f t="shared" ca="1" si="898"/>
        <v/>
      </c>
      <c r="P6967" s="70" t="str">
        <f t="shared" ca="1" si="899"/>
        <v/>
      </c>
      <c r="Q6967" s="71" t="str">
        <f t="shared" si="900"/>
        <v/>
      </c>
    </row>
    <row r="6968" spans="2:17" x14ac:dyDescent="0.2">
      <c r="B6968">
        <f t="shared" ca="1" si="901"/>
        <v>3</v>
      </c>
      <c r="G6968" t="str">
        <f t="shared" ca="1" si="903"/>
        <v/>
      </c>
      <c r="H6968">
        <f t="shared" si="902"/>
        <v>0</v>
      </c>
      <c r="N6968" s="67" t="str">
        <f t="shared" ca="1" si="897"/>
        <v/>
      </c>
      <c r="O6968" s="70" t="str">
        <f t="shared" ca="1" si="898"/>
        <v/>
      </c>
      <c r="P6968" s="70" t="str">
        <f t="shared" ca="1" si="899"/>
        <v/>
      </c>
      <c r="Q6968" s="71" t="str">
        <f t="shared" si="900"/>
        <v/>
      </c>
    </row>
    <row r="6969" spans="2:17" x14ac:dyDescent="0.2">
      <c r="B6969">
        <f t="shared" ca="1" si="901"/>
        <v>3</v>
      </c>
      <c r="G6969" t="str">
        <f t="shared" ca="1" si="903"/>
        <v/>
      </c>
      <c r="H6969">
        <f t="shared" si="902"/>
        <v>0</v>
      </c>
      <c r="N6969" s="67" t="str">
        <f t="shared" ca="1" si="897"/>
        <v/>
      </c>
      <c r="O6969" s="70" t="str">
        <f t="shared" ca="1" si="898"/>
        <v/>
      </c>
      <c r="P6969" s="70" t="str">
        <f t="shared" ca="1" si="899"/>
        <v/>
      </c>
      <c r="Q6969" s="71" t="str">
        <f t="shared" si="900"/>
        <v/>
      </c>
    </row>
    <row r="6970" spans="2:17" x14ac:dyDescent="0.2">
      <c r="B6970">
        <f t="shared" ca="1" si="901"/>
        <v>3</v>
      </c>
      <c r="G6970" t="str">
        <f t="shared" ca="1" si="903"/>
        <v/>
      </c>
      <c r="H6970">
        <f t="shared" si="902"/>
        <v>0</v>
      </c>
      <c r="N6970" s="67" t="str">
        <f t="shared" ca="1" si="897"/>
        <v/>
      </c>
      <c r="O6970" s="70" t="str">
        <f t="shared" ca="1" si="898"/>
        <v/>
      </c>
      <c r="P6970" s="70" t="str">
        <f t="shared" ca="1" si="899"/>
        <v/>
      </c>
      <c r="Q6970" s="71" t="str">
        <f t="shared" si="900"/>
        <v/>
      </c>
    </row>
    <row r="6971" spans="2:17" x14ac:dyDescent="0.2">
      <c r="B6971">
        <f t="shared" ca="1" si="901"/>
        <v>3</v>
      </c>
      <c r="G6971" t="str">
        <f t="shared" ca="1" si="903"/>
        <v/>
      </c>
      <c r="H6971">
        <f t="shared" si="902"/>
        <v>0</v>
      </c>
      <c r="N6971" s="67" t="str">
        <f t="shared" ca="1" si="897"/>
        <v/>
      </c>
      <c r="O6971" s="70" t="str">
        <f t="shared" ca="1" si="898"/>
        <v/>
      </c>
      <c r="P6971" s="70" t="str">
        <f t="shared" ca="1" si="899"/>
        <v/>
      </c>
      <c r="Q6971" s="71" t="str">
        <f t="shared" si="900"/>
        <v/>
      </c>
    </row>
    <row r="6972" spans="2:17" x14ac:dyDescent="0.2">
      <c r="B6972">
        <f t="shared" ca="1" si="901"/>
        <v>3</v>
      </c>
      <c r="G6972" t="str">
        <f t="shared" ca="1" si="903"/>
        <v/>
      </c>
      <c r="H6972">
        <f t="shared" si="902"/>
        <v>0</v>
      </c>
      <c r="N6972" s="67" t="str">
        <f t="shared" ca="1" si="897"/>
        <v/>
      </c>
      <c r="O6972" s="70" t="str">
        <f t="shared" ca="1" si="898"/>
        <v/>
      </c>
      <c r="P6972" s="70" t="str">
        <f t="shared" ca="1" si="899"/>
        <v/>
      </c>
      <c r="Q6972" s="71" t="str">
        <f t="shared" si="900"/>
        <v/>
      </c>
    </row>
    <row r="6973" spans="2:17" x14ac:dyDescent="0.2">
      <c r="B6973">
        <f t="shared" ca="1" si="901"/>
        <v>3</v>
      </c>
      <c r="G6973" t="str">
        <f t="shared" ca="1" si="903"/>
        <v/>
      </c>
      <c r="H6973">
        <f t="shared" si="902"/>
        <v>0</v>
      </c>
      <c r="N6973" s="67" t="str">
        <f t="shared" ca="1" si="897"/>
        <v/>
      </c>
      <c r="O6973" s="70" t="str">
        <f t="shared" ca="1" si="898"/>
        <v/>
      </c>
      <c r="P6973" s="70" t="str">
        <f t="shared" ca="1" si="899"/>
        <v/>
      </c>
      <c r="Q6973" s="71" t="str">
        <f t="shared" si="900"/>
        <v/>
      </c>
    </row>
    <row r="6974" spans="2:17" x14ac:dyDescent="0.2">
      <c r="B6974">
        <f t="shared" ca="1" si="901"/>
        <v>3</v>
      </c>
      <c r="G6974" t="str">
        <f t="shared" ca="1" si="903"/>
        <v/>
      </c>
      <c r="H6974">
        <f t="shared" si="902"/>
        <v>0</v>
      </c>
      <c r="N6974" s="67" t="str">
        <f t="shared" ca="1" si="897"/>
        <v/>
      </c>
      <c r="O6974" s="70" t="str">
        <f t="shared" ca="1" si="898"/>
        <v/>
      </c>
      <c r="P6974" s="70" t="str">
        <f t="shared" ca="1" si="899"/>
        <v/>
      </c>
      <c r="Q6974" s="71" t="str">
        <f t="shared" si="900"/>
        <v/>
      </c>
    </row>
    <row r="6975" spans="2:17" x14ac:dyDescent="0.2">
      <c r="B6975">
        <f t="shared" ca="1" si="901"/>
        <v>3</v>
      </c>
      <c r="G6975" t="str">
        <f t="shared" ca="1" si="903"/>
        <v/>
      </c>
      <c r="H6975">
        <f t="shared" si="902"/>
        <v>0</v>
      </c>
      <c r="N6975" s="67" t="str">
        <f t="shared" ca="1" si="897"/>
        <v/>
      </c>
      <c r="O6975" s="70" t="str">
        <f t="shared" ca="1" si="898"/>
        <v/>
      </c>
      <c r="P6975" s="70" t="str">
        <f t="shared" ca="1" si="899"/>
        <v/>
      </c>
      <c r="Q6975" s="71" t="str">
        <f t="shared" si="900"/>
        <v/>
      </c>
    </row>
    <row r="6976" spans="2:17" x14ac:dyDescent="0.2">
      <c r="B6976">
        <f t="shared" ca="1" si="901"/>
        <v>3</v>
      </c>
      <c r="G6976" t="str">
        <f t="shared" ca="1" si="903"/>
        <v/>
      </c>
      <c r="H6976">
        <f t="shared" si="902"/>
        <v>0</v>
      </c>
      <c r="N6976" s="67" t="str">
        <f t="shared" ca="1" si="897"/>
        <v/>
      </c>
      <c r="O6976" s="70" t="str">
        <f t="shared" ca="1" si="898"/>
        <v/>
      </c>
      <c r="P6976" s="70" t="str">
        <f t="shared" ca="1" si="899"/>
        <v/>
      </c>
      <c r="Q6976" s="71" t="str">
        <f t="shared" si="900"/>
        <v/>
      </c>
    </row>
    <row r="6977" spans="2:17" x14ac:dyDescent="0.2">
      <c r="B6977">
        <f t="shared" ca="1" si="901"/>
        <v>3</v>
      </c>
      <c r="G6977" t="str">
        <f t="shared" ca="1" si="903"/>
        <v/>
      </c>
      <c r="H6977">
        <f t="shared" si="902"/>
        <v>0</v>
      </c>
      <c r="N6977" s="67" t="str">
        <f t="shared" ca="1" si="897"/>
        <v/>
      </c>
      <c r="O6977" s="70" t="str">
        <f t="shared" ca="1" si="898"/>
        <v/>
      </c>
      <c r="P6977" s="70" t="str">
        <f t="shared" ca="1" si="899"/>
        <v/>
      </c>
      <c r="Q6977" s="71" t="str">
        <f t="shared" si="900"/>
        <v/>
      </c>
    </row>
    <row r="6978" spans="2:17" x14ac:dyDescent="0.2">
      <c r="B6978">
        <f t="shared" ca="1" si="901"/>
        <v>3</v>
      </c>
      <c r="G6978" t="str">
        <f t="shared" ca="1" si="903"/>
        <v/>
      </c>
      <c r="H6978">
        <f t="shared" si="902"/>
        <v>0</v>
      </c>
      <c r="N6978" s="67" t="str">
        <f t="shared" ref="N6978:N7041" ca="1" si="904">IF(ISERROR(VLOOKUP($K6978,$B:$G,AA$2,FALSE)),"",VLOOKUP($K6978,$B:$G,AA$2,FALSE))</f>
        <v/>
      </c>
      <c r="O6978" s="70" t="str">
        <f t="shared" ref="O6978:O7041" ca="1" si="905">IF(ISERROR(VLOOKUP($K6978,$B:$G,AB$2,FALSE)),"",VLOOKUP($K6978,$B:$G,AB$2,FALSE))</f>
        <v/>
      </c>
      <c r="P6978" s="70" t="str">
        <f t="shared" ref="P6978:P7041" ca="1" si="906">IF(ISERROR(VLOOKUP($K6978,$B:$G,AC$2,FALSE)),"",VLOOKUP($K6978,$B:$G,AC$2,FALSE))</f>
        <v/>
      </c>
      <c r="Q6978" s="71" t="str">
        <f t="shared" ref="Q6978:Q7041" si="907">IF(L6978=0,"",(ROUND(IF(ISERROR(VLOOKUP($K6978,$B:$G,AD$2,FALSE)),"terület?",VLOOKUP($K6978,$B:$G,AD$2,FALSE)),2)))</f>
        <v/>
      </c>
    </row>
    <row r="6979" spans="2:17" x14ac:dyDescent="0.2">
      <c r="B6979">
        <f t="shared" ref="B6979:B7042" ca="1" si="908">IF(AND(LEFT(A6979,6)="Blokk:",RIGHT(A6979,10)&lt;&gt;"módosított",LEFT(A6980,11)="Táblaadatok",H6979&gt;0),B6978+1,B6978)</f>
        <v>3</v>
      </c>
      <c r="G6979" t="str">
        <f t="shared" ca="1" si="903"/>
        <v/>
      </c>
      <c r="H6979">
        <f t="shared" si="902"/>
        <v>0</v>
      </c>
      <c r="N6979" s="67" t="str">
        <f t="shared" ca="1" si="904"/>
        <v/>
      </c>
      <c r="O6979" s="70" t="str">
        <f t="shared" ca="1" si="905"/>
        <v/>
      </c>
      <c r="P6979" s="70" t="str">
        <f t="shared" ca="1" si="906"/>
        <v/>
      </c>
      <c r="Q6979" s="71" t="str">
        <f t="shared" si="907"/>
        <v/>
      </c>
    </row>
    <row r="6980" spans="2:17" x14ac:dyDescent="0.2">
      <c r="B6980">
        <f t="shared" ca="1" si="908"/>
        <v>3</v>
      </c>
      <c r="G6980" t="str">
        <f t="shared" ca="1" si="903"/>
        <v/>
      </c>
      <c r="H6980">
        <f t="shared" ref="H6980:H7043" si="909">IF(ISNA(VLOOKUP(MID(A6981,40,5),AE:AF,2,0)),0,1)</f>
        <v>0</v>
      </c>
      <c r="N6980" s="67" t="str">
        <f t="shared" ca="1" si="904"/>
        <v/>
      </c>
      <c r="O6980" s="70" t="str">
        <f t="shared" ca="1" si="905"/>
        <v/>
      </c>
      <c r="P6980" s="70" t="str">
        <f t="shared" ca="1" si="906"/>
        <v/>
      </c>
      <c r="Q6980" s="71" t="str">
        <f t="shared" si="907"/>
        <v/>
      </c>
    </row>
    <row r="6981" spans="2:17" x14ac:dyDescent="0.2">
      <c r="B6981">
        <f t="shared" ca="1" si="908"/>
        <v>3</v>
      </c>
      <c r="G6981" t="str">
        <f t="shared" ca="1" si="903"/>
        <v/>
      </c>
      <c r="H6981">
        <f t="shared" si="909"/>
        <v>0</v>
      </c>
      <c r="N6981" s="67" t="str">
        <f t="shared" ca="1" si="904"/>
        <v/>
      </c>
      <c r="O6981" s="70" t="str">
        <f t="shared" ca="1" si="905"/>
        <v/>
      </c>
      <c r="P6981" s="70" t="str">
        <f t="shared" ca="1" si="906"/>
        <v/>
      </c>
      <c r="Q6981" s="71" t="str">
        <f t="shared" si="907"/>
        <v/>
      </c>
    </row>
    <row r="6982" spans="2:17" x14ac:dyDescent="0.2">
      <c r="B6982">
        <f t="shared" ca="1" si="908"/>
        <v>3</v>
      </c>
      <c r="G6982" t="str">
        <f t="shared" ca="1" si="903"/>
        <v/>
      </c>
      <c r="H6982">
        <f t="shared" si="909"/>
        <v>0</v>
      </c>
      <c r="N6982" s="67" t="str">
        <f t="shared" ca="1" si="904"/>
        <v/>
      </c>
      <c r="O6982" s="70" t="str">
        <f t="shared" ca="1" si="905"/>
        <v/>
      </c>
      <c r="P6982" s="70" t="str">
        <f t="shared" ca="1" si="906"/>
        <v/>
      </c>
      <c r="Q6982" s="71" t="str">
        <f t="shared" si="907"/>
        <v/>
      </c>
    </row>
    <row r="6983" spans="2:17" x14ac:dyDescent="0.2">
      <c r="B6983">
        <f t="shared" ca="1" si="908"/>
        <v>3</v>
      </c>
      <c r="G6983" t="str">
        <f t="shared" ca="1" si="903"/>
        <v/>
      </c>
      <c r="H6983">
        <f t="shared" si="909"/>
        <v>0</v>
      </c>
      <c r="N6983" s="67" t="str">
        <f t="shared" ca="1" si="904"/>
        <v/>
      </c>
      <c r="O6983" s="70" t="str">
        <f t="shared" ca="1" si="905"/>
        <v/>
      </c>
      <c r="P6983" s="70" t="str">
        <f t="shared" ca="1" si="906"/>
        <v/>
      </c>
      <c r="Q6983" s="71" t="str">
        <f t="shared" si="907"/>
        <v/>
      </c>
    </row>
    <row r="6984" spans="2:17" x14ac:dyDescent="0.2">
      <c r="B6984">
        <f t="shared" ca="1" si="908"/>
        <v>3</v>
      </c>
      <c r="G6984" t="str">
        <f t="shared" ca="1" si="903"/>
        <v/>
      </c>
      <c r="H6984">
        <f t="shared" si="909"/>
        <v>0</v>
      </c>
      <c r="N6984" s="67" t="str">
        <f t="shared" ca="1" si="904"/>
        <v/>
      </c>
      <c r="O6984" s="70" t="str">
        <f t="shared" ca="1" si="905"/>
        <v/>
      </c>
      <c r="P6984" s="70" t="str">
        <f t="shared" ca="1" si="906"/>
        <v/>
      </c>
      <c r="Q6984" s="71" t="str">
        <f t="shared" si="907"/>
        <v/>
      </c>
    </row>
    <row r="6985" spans="2:17" x14ac:dyDescent="0.2">
      <c r="B6985">
        <f t="shared" ca="1" si="908"/>
        <v>3</v>
      </c>
      <c r="G6985" t="str">
        <f t="shared" ca="1" si="903"/>
        <v/>
      </c>
      <c r="H6985">
        <f t="shared" si="909"/>
        <v>0</v>
      </c>
      <c r="N6985" s="67" t="str">
        <f t="shared" ca="1" si="904"/>
        <v/>
      </c>
      <c r="O6985" s="70" t="str">
        <f t="shared" ca="1" si="905"/>
        <v/>
      </c>
      <c r="P6985" s="70" t="str">
        <f t="shared" ca="1" si="906"/>
        <v/>
      </c>
      <c r="Q6985" s="71" t="str">
        <f t="shared" si="907"/>
        <v/>
      </c>
    </row>
    <row r="6986" spans="2:17" x14ac:dyDescent="0.2">
      <c r="B6986">
        <f t="shared" ca="1" si="908"/>
        <v>3</v>
      </c>
      <c r="G6986" t="str">
        <f t="shared" ca="1" si="903"/>
        <v/>
      </c>
      <c r="H6986">
        <f t="shared" si="909"/>
        <v>0</v>
      </c>
      <c r="N6986" s="67" t="str">
        <f t="shared" ca="1" si="904"/>
        <v/>
      </c>
      <c r="O6986" s="70" t="str">
        <f t="shared" ca="1" si="905"/>
        <v/>
      </c>
      <c r="P6986" s="70" t="str">
        <f t="shared" ca="1" si="906"/>
        <v/>
      </c>
      <c r="Q6986" s="71" t="str">
        <f t="shared" si="907"/>
        <v/>
      </c>
    </row>
    <row r="6987" spans="2:17" x14ac:dyDescent="0.2">
      <c r="B6987">
        <f t="shared" ca="1" si="908"/>
        <v>3</v>
      </c>
      <c r="G6987" t="str">
        <f t="shared" ca="1" si="903"/>
        <v/>
      </c>
      <c r="H6987">
        <f t="shared" si="909"/>
        <v>0</v>
      </c>
      <c r="N6987" s="67" t="str">
        <f t="shared" ca="1" si="904"/>
        <v/>
      </c>
      <c r="O6987" s="70" t="str">
        <f t="shared" ca="1" si="905"/>
        <v/>
      </c>
      <c r="P6987" s="70" t="str">
        <f t="shared" ca="1" si="906"/>
        <v/>
      </c>
      <c r="Q6987" s="71" t="str">
        <f t="shared" si="907"/>
        <v/>
      </c>
    </row>
    <row r="6988" spans="2:17" x14ac:dyDescent="0.2">
      <c r="B6988">
        <f t="shared" ca="1" si="908"/>
        <v>3</v>
      </c>
      <c r="G6988" t="str">
        <f t="shared" ca="1" si="903"/>
        <v/>
      </c>
      <c r="H6988">
        <f t="shared" si="909"/>
        <v>0</v>
      </c>
      <c r="N6988" s="67" t="str">
        <f t="shared" ca="1" si="904"/>
        <v/>
      </c>
      <c r="O6988" s="70" t="str">
        <f t="shared" ca="1" si="905"/>
        <v/>
      </c>
      <c r="P6988" s="70" t="str">
        <f t="shared" ca="1" si="906"/>
        <v/>
      </c>
      <c r="Q6988" s="71" t="str">
        <f t="shared" si="907"/>
        <v/>
      </c>
    </row>
    <row r="6989" spans="2:17" x14ac:dyDescent="0.2">
      <c r="B6989">
        <f t="shared" ca="1" si="908"/>
        <v>3</v>
      </c>
      <c r="G6989" t="str">
        <f t="shared" ca="1" si="903"/>
        <v/>
      </c>
      <c r="H6989">
        <f t="shared" si="909"/>
        <v>0</v>
      </c>
      <c r="N6989" s="67" t="str">
        <f t="shared" ca="1" si="904"/>
        <v/>
      </c>
      <c r="O6989" s="70" t="str">
        <f t="shared" ca="1" si="905"/>
        <v/>
      </c>
      <c r="P6989" s="70" t="str">
        <f t="shared" ca="1" si="906"/>
        <v/>
      </c>
      <c r="Q6989" s="71" t="str">
        <f t="shared" si="907"/>
        <v/>
      </c>
    </row>
    <row r="6990" spans="2:17" x14ac:dyDescent="0.2">
      <c r="B6990">
        <f t="shared" ca="1" si="908"/>
        <v>3</v>
      </c>
      <c r="G6990" t="str">
        <f t="shared" ca="1" si="903"/>
        <v/>
      </c>
      <c r="H6990">
        <f t="shared" si="909"/>
        <v>0</v>
      </c>
      <c r="N6990" s="67" t="str">
        <f t="shared" ca="1" si="904"/>
        <v/>
      </c>
      <c r="O6990" s="70" t="str">
        <f t="shared" ca="1" si="905"/>
        <v/>
      </c>
      <c r="P6990" s="70" t="str">
        <f t="shared" ca="1" si="906"/>
        <v/>
      </c>
      <c r="Q6990" s="71" t="str">
        <f t="shared" si="907"/>
        <v/>
      </c>
    </row>
    <row r="6991" spans="2:17" x14ac:dyDescent="0.2">
      <c r="B6991">
        <f t="shared" ca="1" si="908"/>
        <v>3</v>
      </c>
      <c r="G6991" t="str">
        <f t="shared" ca="1" si="903"/>
        <v/>
      </c>
      <c r="H6991">
        <f t="shared" si="909"/>
        <v>0</v>
      </c>
      <c r="N6991" s="67" t="str">
        <f t="shared" ca="1" si="904"/>
        <v/>
      </c>
      <c r="O6991" s="70" t="str">
        <f t="shared" ca="1" si="905"/>
        <v/>
      </c>
      <c r="P6991" s="70" t="str">
        <f t="shared" ca="1" si="906"/>
        <v/>
      </c>
      <c r="Q6991" s="71" t="str">
        <f t="shared" si="907"/>
        <v/>
      </c>
    </row>
    <row r="6992" spans="2:17" x14ac:dyDescent="0.2">
      <c r="B6992">
        <f t="shared" ca="1" si="908"/>
        <v>3</v>
      </c>
      <c r="G6992" t="str">
        <f t="shared" ca="1" si="903"/>
        <v/>
      </c>
      <c r="H6992">
        <f t="shared" si="909"/>
        <v>0</v>
      </c>
      <c r="N6992" s="67" t="str">
        <f t="shared" ca="1" si="904"/>
        <v/>
      </c>
      <c r="O6992" s="70" t="str">
        <f t="shared" ca="1" si="905"/>
        <v/>
      </c>
      <c r="P6992" s="70" t="str">
        <f t="shared" ca="1" si="906"/>
        <v/>
      </c>
      <c r="Q6992" s="71" t="str">
        <f t="shared" si="907"/>
        <v/>
      </c>
    </row>
    <row r="6993" spans="2:17" x14ac:dyDescent="0.2">
      <c r="B6993">
        <f t="shared" ca="1" si="908"/>
        <v>3</v>
      </c>
      <c r="G6993" t="str">
        <f t="shared" ca="1" si="903"/>
        <v/>
      </c>
      <c r="H6993">
        <f t="shared" si="909"/>
        <v>0</v>
      </c>
      <c r="N6993" s="67" t="str">
        <f t="shared" ca="1" si="904"/>
        <v/>
      </c>
      <c r="O6993" s="70" t="str">
        <f t="shared" ca="1" si="905"/>
        <v/>
      </c>
      <c r="P6993" s="70" t="str">
        <f t="shared" ca="1" si="906"/>
        <v/>
      </c>
      <c r="Q6993" s="71" t="str">
        <f t="shared" si="907"/>
        <v/>
      </c>
    </row>
    <row r="6994" spans="2:17" x14ac:dyDescent="0.2">
      <c r="B6994">
        <f t="shared" ca="1" si="908"/>
        <v>3</v>
      </c>
      <c r="G6994" t="str">
        <f t="shared" ca="1" si="903"/>
        <v/>
      </c>
      <c r="H6994">
        <f t="shared" si="909"/>
        <v>0</v>
      </c>
      <c r="N6994" s="67" t="str">
        <f t="shared" ca="1" si="904"/>
        <v/>
      </c>
      <c r="O6994" s="70" t="str">
        <f t="shared" ca="1" si="905"/>
        <v/>
      </c>
      <c r="P6994" s="70" t="str">
        <f t="shared" ca="1" si="906"/>
        <v/>
      </c>
      <c r="Q6994" s="71" t="str">
        <f t="shared" si="907"/>
        <v/>
      </c>
    </row>
    <row r="6995" spans="2:17" x14ac:dyDescent="0.2">
      <c r="B6995">
        <f t="shared" ca="1" si="908"/>
        <v>3</v>
      </c>
      <c r="G6995" t="str">
        <f t="shared" ca="1" si="903"/>
        <v/>
      </c>
      <c r="H6995">
        <f t="shared" si="909"/>
        <v>0</v>
      </c>
      <c r="N6995" s="67" t="str">
        <f t="shared" ca="1" si="904"/>
        <v/>
      </c>
      <c r="O6995" s="70" t="str">
        <f t="shared" ca="1" si="905"/>
        <v/>
      </c>
      <c r="P6995" s="70" t="str">
        <f t="shared" ca="1" si="906"/>
        <v/>
      </c>
      <c r="Q6995" s="71" t="str">
        <f t="shared" si="907"/>
        <v/>
      </c>
    </row>
    <row r="6996" spans="2:17" x14ac:dyDescent="0.2">
      <c r="B6996">
        <f t="shared" ca="1" si="908"/>
        <v>3</v>
      </c>
      <c r="G6996" t="str">
        <f t="shared" ca="1" si="903"/>
        <v/>
      </c>
      <c r="H6996">
        <f t="shared" si="909"/>
        <v>0</v>
      </c>
      <c r="N6996" s="67" t="str">
        <f t="shared" ca="1" si="904"/>
        <v/>
      </c>
      <c r="O6996" s="70" t="str">
        <f t="shared" ca="1" si="905"/>
        <v/>
      </c>
      <c r="P6996" s="70" t="str">
        <f t="shared" ca="1" si="906"/>
        <v/>
      </c>
      <c r="Q6996" s="71" t="str">
        <f t="shared" si="907"/>
        <v/>
      </c>
    </row>
    <row r="6997" spans="2:17" x14ac:dyDescent="0.2">
      <c r="B6997">
        <f t="shared" ca="1" si="908"/>
        <v>3</v>
      </c>
      <c r="G6997" t="str">
        <f t="shared" ca="1" si="903"/>
        <v/>
      </c>
      <c r="H6997">
        <f t="shared" si="909"/>
        <v>0</v>
      </c>
      <c r="N6997" s="67" t="str">
        <f t="shared" ca="1" si="904"/>
        <v/>
      </c>
      <c r="O6997" s="70" t="str">
        <f t="shared" ca="1" si="905"/>
        <v/>
      </c>
      <c r="P6997" s="70" t="str">
        <f t="shared" ca="1" si="906"/>
        <v/>
      </c>
      <c r="Q6997" s="71" t="str">
        <f t="shared" si="907"/>
        <v/>
      </c>
    </row>
    <row r="6998" spans="2:17" x14ac:dyDescent="0.2">
      <c r="B6998">
        <f t="shared" ca="1" si="908"/>
        <v>3</v>
      </c>
      <c r="G6998" t="str">
        <f t="shared" ca="1" si="903"/>
        <v/>
      </c>
      <c r="H6998">
        <f t="shared" si="909"/>
        <v>0</v>
      </c>
      <c r="N6998" s="67" t="str">
        <f t="shared" ca="1" si="904"/>
        <v/>
      </c>
      <c r="O6998" s="70" t="str">
        <f t="shared" ca="1" si="905"/>
        <v/>
      </c>
      <c r="P6998" s="70" t="str">
        <f t="shared" ca="1" si="906"/>
        <v/>
      </c>
      <c r="Q6998" s="71" t="str">
        <f t="shared" si="907"/>
        <v/>
      </c>
    </row>
    <row r="6999" spans="2:17" x14ac:dyDescent="0.2">
      <c r="B6999">
        <f t="shared" ca="1" si="908"/>
        <v>3</v>
      </c>
      <c r="G6999" t="str">
        <f t="shared" ca="1" si="903"/>
        <v/>
      </c>
      <c r="H6999">
        <f t="shared" si="909"/>
        <v>0</v>
      </c>
      <c r="N6999" s="67" t="str">
        <f t="shared" ca="1" si="904"/>
        <v/>
      </c>
      <c r="O6999" s="70" t="str">
        <f t="shared" ca="1" si="905"/>
        <v/>
      </c>
      <c r="P6999" s="70" t="str">
        <f t="shared" ca="1" si="906"/>
        <v/>
      </c>
      <c r="Q6999" s="71" t="str">
        <f t="shared" si="907"/>
        <v/>
      </c>
    </row>
    <row r="7000" spans="2:17" x14ac:dyDescent="0.2">
      <c r="B7000">
        <f t="shared" ca="1" si="908"/>
        <v>3</v>
      </c>
      <c r="G7000" t="str">
        <f t="shared" ca="1" si="903"/>
        <v/>
      </c>
      <c r="H7000">
        <f t="shared" si="909"/>
        <v>0</v>
      </c>
      <c r="N7000" s="67" t="str">
        <f t="shared" ca="1" si="904"/>
        <v/>
      </c>
      <c r="O7000" s="70" t="str">
        <f t="shared" ca="1" si="905"/>
        <v/>
      </c>
      <c r="P7000" s="70" t="str">
        <f t="shared" ca="1" si="906"/>
        <v/>
      </c>
      <c r="Q7000" s="71" t="str">
        <f t="shared" si="907"/>
        <v/>
      </c>
    </row>
    <row r="7001" spans="2:17" x14ac:dyDescent="0.2">
      <c r="B7001">
        <f t="shared" ca="1" si="908"/>
        <v>3</v>
      </c>
      <c r="G7001" t="str">
        <f t="shared" ca="1" si="903"/>
        <v/>
      </c>
      <c r="H7001">
        <f t="shared" si="909"/>
        <v>0</v>
      </c>
      <c r="N7001" s="67" t="str">
        <f t="shared" ca="1" si="904"/>
        <v/>
      </c>
      <c r="O7001" s="70" t="str">
        <f t="shared" ca="1" si="905"/>
        <v/>
      </c>
      <c r="P7001" s="70" t="str">
        <f t="shared" ca="1" si="906"/>
        <v/>
      </c>
      <c r="Q7001" s="71" t="str">
        <f t="shared" si="907"/>
        <v/>
      </c>
    </row>
    <row r="7002" spans="2:17" x14ac:dyDescent="0.2">
      <c r="B7002">
        <f t="shared" ca="1" si="908"/>
        <v>3</v>
      </c>
      <c r="G7002" t="str">
        <f t="shared" ca="1" si="903"/>
        <v/>
      </c>
      <c r="H7002">
        <f t="shared" si="909"/>
        <v>0</v>
      </c>
      <c r="N7002" s="67" t="str">
        <f t="shared" ca="1" si="904"/>
        <v/>
      </c>
      <c r="O7002" s="70" t="str">
        <f t="shared" ca="1" si="905"/>
        <v/>
      </c>
      <c r="P7002" s="70" t="str">
        <f t="shared" ca="1" si="906"/>
        <v/>
      </c>
      <c r="Q7002" s="71" t="str">
        <f t="shared" si="907"/>
        <v/>
      </c>
    </row>
    <row r="7003" spans="2:17" x14ac:dyDescent="0.2">
      <c r="B7003">
        <f t="shared" ca="1" si="908"/>
        <v>3</v>
      </c>
      <c r="G7003" t="str">
        <f t="shared" ca="1" si="903"/>
        <v/>
      </c>
      <c r="H7003">
        <f t="shared" si="909"/>
        <v>0</v>
      </c>
      <c r="N7003" s="67" t="str">
        <f t="shared" ca="1" si="904"/>
        <v/>
      </c>
      <c r="O7003" s="70" t="str">
        <f t="shared" ca="1" si="905"/>
        <v/>
      </c>
      <c r="P7003" s="70" t="str">
        <f t="shared" ca="1" si="906"/>
        <v/>
      </c>
      <c r="Q7003" s="71" t="str">
        <f t="shared" si="907"/>
        <v/>
      </c>
    </row>
    <row r="7004" spans="2:17" x14ac:dyDescent="0.2">
      <c r="B7004">
        <f t="shared" ca="1" si="908"/>
        <v>3</v>
      </c>
      <c r="G7004" t="str">
        <f t="shared" ca="1" si="903"/>
        <v/>
      </c>
      <c r="H7004">
        <f t="shared" si="909"/>
        <v>0</v>
      </c>
      <c r="N7004" s="67" t="str">
        <f t="shared" ca="1" si="904"/>
        <v/>
      </c>
      <c r="O7004" s="70" t="str">
        <f t="shared" ca="1" si="905"/>
        <v/>
      </c>
      <c r="P7004" s="70" t="str">
        <f t="shared" ca="1" si="906"/>
        <v/>
      </c>
      <c r="Q7004" s="71" t="str">
        <f t="shared" si="907"/>
        <v/>
      </c>
    </row>
    <row r="7005" spans="2:17" x14ac:dyDescent="0.2">
      <c r="B7005">
        <f t="shared" ca="1" si="908"/>
        <v>3</v>
      </c>
      <c r="G7005" t="str">
        <f t="shared" ca="1" si="903"/>
        <v/>
      </c>
      <c r="H7005">
        <f t="shared" si="909"/>
        <v>0</v>
      </c>
      <c r="N7005" s="67" t="str">
        <f t="shared" ca="1" si="904"/>
        <v/>
      </c>
      <c r="O7005" s="70" t="str">
        <f t="shared" ca="1" si="905"/>
        <v/>
      </c>
      <c r="P7005" s="70" t="str">
        <f t="shared" ca="1" si="906"/>
        <v/>
      </c>
      <c r="Q7005" s="71" t="str">
        <f t="shared" si="907"/>
        <v/>
      </c>
    </row>
    <row r="7006" spans="2:17" x14ac:dyDescent="0.2">
      <c r="B7006">
        <f t="shared" ca="1" si="908"/>
        <v>3</v>
      </c>
      <c r="G7006" t="str">
        <f t="shared" ca="1" si="903"/>
        <v/>
      </c>
      <c r="H7006">
        <f t="shared" si="909"/>
        <v>0</v>
      </c>
      <c r="N7006" s="67" t="str">
        <f t="shared" ca="1" si="904"/>
        <v/>
      </c>
      <c r="O7006" s="70" t="str">
        <f t="shared" ca="1" si="905"/>
        <v/>
      </c>
      <c r="P7006" s="70" t="str">
        <f t="shared" ca="1" si="906"/>
        <v/>
      </c>
      <c r="Q7006" s="71" t="str">
        <f t="shared" si="907"/>
        <v/>
      </c>
    </row>
    <row r="7007" spans="2:17" x14ac:dyDescent="0.2">
      <c r="B7007">
        <f t="shared" ca="1" si="908"/>
        <v>3</v>
      </c>
      <c r="G7007" t="str">
        <f t="shared" ca="1" si="903"/>
        <v/>
      </c>
      <c r="H7007">
        <f t="shared" si="909"/>
        <v>0</v>
      </c>
      <c r="N7007" s="67" t="str">
        <f t="shared" ca="1" si="904"/>
        <v/>
      </c>
      <c r="O7007" s="70" t="str">
        <f t="shared" ca="1" si="905"/>
        <v/>
      </c>
      <c r="P7007" s="70" t="str">
        <f t="shared" ca="1" si="906"/>
        <v/>
      </c>
      <c r="Q7007" s="71" t="str">
        <f t="shared" si="907"/>
        <v/>
      </c>
    </row>
    <row r="7008" spans="2:17" x14ac:dyDescent="0.2">
      <c r="B7008">
        <f t="shared" ca="1" si="908"/>
        <v>3</v>
      </c>
      <c r="G7008" t="str">
        <f t="shared" ca="1" si="903"/>
        <v/>
      </c>
      <c r="H7008">
        <f t="shared" si="909"/>
        <v>0</v>
      </c>
      <c r="N7008" s="67" t="str">
        <f t="shared" ca="1" si="904"/>
        <v/>
      </c>
      <c r="O7008" s="70" t="str">
        <f t="shared" ca="1" si="905"/>
        <v/>
      </c>
      <c r="P7008" s="70" t="str">
        <f t="shared" ca="1" si="906"/>
        <v/>
      </c>
      <c r="Q7008" s="71" t="str">
        <f t="shared" si="907"/>
        <v/>
      </c>
    </row>
    <row r="7009" spans="2:17" x14ac:dyDescent="0.2">
      <c r="B7009">
        <f t="shared" ca="1" si="908"/>
        <v>3</v>
      </c>
      <c r="G7009" t="str">
        <f t="shared" ca="1" si="903"/>
        <v/>
      </c>
      <c r="H7009">
        <f t="shared" si="909"/>
        <v>0</v>
      </c>
      <c r="N7009" s="67" t="str">
        <f t="shared" ca="1" si="904"/>
        <v/>
      </c>
      <c r="O7009" s="70" t="str">
        <f t="shared" ca="1" si="905"/>
        <v/>
      </c>
      <c r="P7009" s="70" t="str">
        <f t="shared" ca="1" si="906"/>
        <v/>
      </c>
      <c r="Q7009" s="71" t="str">
        <f t="shared" si="907"/>
        <v/>
      </c>
    </row>
    <row r="7010" spans="2:17" x14ac:dyDescent="0.2">
      <c r="B7010">
        <f t="shared" ca="1" si="908"/>
        <v>3</v>
      </c>
      <c r="G7010" t="str">
        <f t="shared" ca="1" si="903"/>
        <v/>
      </c>
      <c r="H7010">
        <f t="shared" si="909"/>
        <v>0</v>
      </c>
      <c r="N7010" s="67" t="str">
        <f t="shared" ca="1" si="904"/>
        <v/>
      </c>
      <c r="O7010" s="70" t="str">
        <f t="shared" ca="1" si="905"/>
        <v/>
      </c>
      <c r="P7010" s="70" t="str">
        <f t="shared" ca="1" si="906"/>
        <v/>
      </c>
      <c r="Q7010" s="71" t="str">
        <f t="shared" si="907"/>
        <v/>
      </c>
    </row>
    <row r="7011" spans="2:17" x14ac:dyDescent="0.2">
      <c r="B7011">
        <f t="shared" ca="1" si="908"/>
        <v>3</v>
      </c>
      <c r="G7011" t="str">
        <f t="shared" ca="1" si="903"/>
        <v/>
      </c>
      <c r="H7011">
        <f t="shared" si="909"/>
        <v>0</v>
      </c>
      <c r="N7011" s="67" t="str">
        <f t="shared" ca="1" si="904"/>
        <v/>
      </c>
      <c r="O7011" s="70" t="str">
        <f t="shared" ca="1" si="905"/>
        <v/>
      </c>
      <c r="P7011" s="70" t="str">
        <f t="shared" ca="1" si="906"/>
        <v/>
      </c>
      <c r="Q7011" s="71" t="str">
        <f t="shared" si="907"/>
        <v/>
      </c>
    </row>
    <row r="7012" spans="2:17" x14ac:dyDescent="0.2">
      <c r="B7012">
        <f t="shared" ca="1" si="908"/>
        <v>3</v>
      </c>
      <c r="G7012" t="str">
        <f t="shared" ca="1" si="903"/>
        <v/>
      </c>
      <c r="H7012">
        <f t="shared" si="909"/>
        <v>0</v>
      </c>
      <c r="N7012" s="67" t="str">
        <f t="shared" ca="1" si="904"/>
        <v/>
      </c>
      <c r="O7012" s="70" t="str">
        <f t="shared" ca="1" si="905"/>
        <v/>
      </c>
      <c r="P7012" s="70" t="str">
        <f t="shared" ca="1" si="906"/>
        <v/>
      </c>
      <c r="Q7012" s="71" t="str">
        <f t="shared" si="907"/>
        <v/>
      </c>
    </row>
    <row r="7013" spans="2:17" x14ac:dyDescent="0.2">
      <c r="B7013">
        <f t="shared" ca="1" si="908"/>
        <v>3</v>
      </c>
      <c r="G7013" t="str">
        <f t="shared" ca="1" si="903"/>
        <v/>
      </c>
      <c r="H7013">
        <f t="shared" si="909"/>
        <v>0</v>
      </c>
      <c r="N7013" s="67" t="str">
        <f t="shared" ca="1" si="904"/>
        <v/>
      </c>
      <c r="O7013" s="70" t="str">
        <f t="shared" ca="1" si="905"/>
        <v/>
      </c>
      <c r="P7013" s="70" t="str">
        <f t="shared" ca="1" si="906"/>
        <v/>
      </c>
      <c r="Q7013" s="71" t="str">
        <f t="shared" si="907"/>
        <v/>
      </c>
    </row>
    <row r="7014" spans="2:17" x14ac:dyDescent="0.2">
      <c r="B7014">
        <f t="shared" ca="1" si="908"/>
        <v>3</v>
      </c>
      <c r="G7014" t="str">
        <f t="shared" ca="1" si="903"/>
        <v/>
      </c>
      <c r="H7014">
        <f t="shared" si="909"/>
        <v>0</v>
      </c>
      <c r="N7014" s="67" t="str">
        <f t="shared" ca="1" si="904"/>
        <v/>
      </c>
      <c r="O7014" s="70" t="str">
        <f t="shared" ca="1" si="905"/>
        <v/>
      </c>
      <c r="P7014" s="70" t="str">
        <f t="shared" ca="1" si="906"/>
        <v/>
      </c>
      <c r="Q7014" s="71" t="str">
        <f t="shared" si="907"/>
        <v/>
      </c>
    </row>
    <row r="7015" spans="2:17" x14ac:dyDescent="0.2">
      <c r="B7015">
        <f t="shared" ca="1" si="908"/>
        <v>3</v>
      </c>
      <c r="G7015" t="str">
        <f t="shared" ca="1" si="903"/>
        <v/>
      </c>
      <c r="H7015">
        <f t="shared" si="909"/>
        <v>0</v>
      </c>
      <c r="N7015" s="67" t="str">
        <f t="shared" ca="1" si="904"/>
        <v/>
      </c>
      <c r="O7015" s="70" t="str">
        <f t="shared" ca="1" si="905"/>
        <v/>
      </c>
      <c r="P7015" s="70" t="str">
        <f t="shared" ca="1" si="906"/>
        <v/>
      </c>
      <c r="Q7015" s="71" t="str">
        <f t="shared" si="907"/>
        <v/>
      </c>
    </row>
    <row r="7016" spans="2:17" x14ac:dyDescent="0.2">
      <c r="B7016">
        <f t="shared" ca="1" si="908"/>
        <v>3</v>
      </c>
      <c r="G7016" t="str">
        <f t="shared" ca="1" si="903"/>
        <v/>
      </c>
      <c r="H7016">
        <f t="shared" si="909"/>
        <v>0</v>
      </c>
      <c r="N7016" s="67" t="str">
        <f t="shared" ca="1" si="904"/>
        <v/>
      </c>
      <c r="O7016" s="70" t="str">
        <f t="shared" ca="1" si="905"/>
        <v/>
      </c>
      <c r="P7016" s="70" t="str">
        <f t="shared" ca="1" si="906"/>
        <v/>
      </c>
      <c r="Q7016" s="71" t="str">
        <f t="shared" si="907"/>
        <v/>
      </c>
    </row>
    <row r="7017" spans="2:17" x14ac:dyDescent="0.2">
      <c r="B7017">
        <f t="shared" ca="1" si="908"/>
        <v>3</v>
      </c>
      <c r="G7017" t="str">
        <f t="shared" ca="1" si="903"/>
        <v/>
      </c>
      <c r="H7017">
        <f t="shared" si="909"/>
        <v>0</v>
      </c>
      <c r="N7017" s="67" t="str">
        <f t="shared" ca="1" si="904"/>
        <v/>
      </c>
      <c r="O7017" s="70" t="str">
        <f t="shared" ca="1" si="905"/>
        <v/>
      </c>
      <c r="P7017" s="70" t="str">
        <f t="shared" ca="1" si="906"/>
        <v/>
      </c>
      <c r="Q7017" s="71" t="str">
        <f t="shared" si="907"/>
        <v/>
      </c>
    </row>
    <row r="7018" spans="2:17" x14ac:dyDescent="0.2">
      <c r="B7018">
        <f t="shared" ca="1" si="908"/>
        <v>3</v>
      </c>
      <c r="G7018" t="str">
        <f t="shared" ca="1" si="903"/>
        <v/>
      </c>
      <c r="H7018">
        <f t="shared" si="909"/>
        <v>0</v>
      </c>
      <c r="N7018" s="67" t="str">
        <f t="shared" ca="1" si="904"/>
        <v/>
      </c>
      <c r="O7018" s="70" t="str">
        <f t="shared" ca="1" si="905"/>
        <v/>
      </c>
      <c r="P7018" s="70" t="str">
        <f t="shared" ca="1" si="906"/>
        <v/>
      </c>
      <c r="Q7018" s="71" t="str">
        <f t="shared" si="907"/>
        <v/>
      </c>
    </row>
    <row r="7019" spans="2:17" x14ac:dyDescent="0.2">
      <c r="B7019">
        <f t="shared" ca="1" si="908"/>
        <v>3</v>
      </c>
      <c r="G7019" t="str">
        <f t="shared" ca="1" si="903"/>
        <v/>
      </c>
      <c r="H7019">
        <f t="shared" si="909"/>
        <v>0</v>
      </c>
      <c r="N7019" s="67" t="str">
        <f t="shared" ca="1" si="904"/>
        <v/>
      </c>
      <c r="O7019" s="70" t="str">
        <f t="shared" ca="1" si="905"/>
        <v/>
      </c>
      <c r="P7019" s="70" t="str">
        <f t="shared" ca="1" si="906"/>
        <v/>
      </c>
      <c r="Q7019" s="71" t="str">
        <f t="shared" si="907"/>
        <v/>
      </c>
    </row>
    <row r="7020" spans="2:17" x14ac:dyDescent="0.2">
      <c r="B7020">
        <f t="shared" ca="1" si="908"/>
        <v>3</v>
      </c>
      <c r="G7020" t="str">
        <f t="shared" ca="1" si="903"/>
        <v/>
      </c>
      <c r="H7020">
        <f t="shared" si="909"/>
        <v>0</v>
      </c>
      <c r="N7020" s="67" t="str">
        <f t="shared" ca="1" si="904"/>
        <v/>
      </c>
      <c r="O7020" s="70" t="str">
        <f t="shared" ca="1" si="905"/>
        <v/>
      </c>
      <c r="P7020" s="70" t="str">
        <f t="shared" ca="1" si="906"/>
        <v/>
      </c>
      <c r="Q7020" s="71" t="str">
        <f t="shared" si="907"/>
        <v/>
      </c>
    </row>
    <row r="7021" spans="2:17" x14ac:dyDescent="0.2">
      <c r="B7021">
        <f t="shared" ca="1" si="908"/>
        <v>3</v>
      </c>
      <c r="G7021" t="str">
        <f t="shared" ca="1" si="903"/>
        <v/>
      </c>
      <c r="H7021">
        <f t="shared" si="909"/>
        <v>0</v>
      </c>
      <c r="N7021" s="67" t="str">
        <f t="shared" ca="1" si="904"/>
        <v/>
      </c>
      <c r="O7021" s="70" t="str">
        <f t="shared" ca="1" si="905"/>
        <v/>
      </c>
      <c r="P7021" s="70" t="str">
        <f t="shared" ca="1" si="906"/>
        <v/>
      </c>
      <c r="Q7021" s="71" t="str">
        <f t="shared" si="907"/>
        <v/>
      </c>
    </row>
    <row r="7022" spans="2:17" x14ac:dyDescent="0.2">
      <c r="B7022">
        <f t="shared" ca="1" si="908"/>
        <v>3</v>
      </c>
      <c r="G7022" t="str">
        <f t="shared" ca="1" si="903"/>
        <v/>
      </c>
      <c r="H7022">
        <f t="shared" si="909"/>
        <v>0</v>
      </c>
      <c r="N7022" s="67" t="str">
        <f t="shared" ca="1" si="904"/>
        <v/>
      </c>
      <c r="O7022" s="70" t="str">
        <f t="shared" ca="1" si="905"/>
        <v/>
      </c>
      <c r="P7022" s="70" t="str">
        <f t="shared" ca="1" si="906"/>
        <v/>
      </c>
      <c r="Q7022" s="71" t="str">
        <f t="shared" si="907"/>
        <v/>
      </c>
    </row>
    <row r="7023" spans="2:17" x14ac:dyDescent="0.2">
      <c r="B7023">
        <f t="shared" ca="1" si="908"/>
        <v>3</v>
      </c>
      <c r="G7023" t="str">
        <f t="shared" ca="1" si="903"/>
        <v/>
      </c>
      <c r="H7023">
        <f t="shared" si="909"/>
        <v>0</v>
      </c>
      <c r="N7023" s="67" t="str">
        <f t="shared" ca="1" si="904"/>
        <v/>
      </c>
      <c r="O7023" s="70" t="str">
        <f t="shared" ca="1" si="905"/>
        <v/>
      </c>
      <c r="P7023" s="70" t="str">
        <f t="shared" ca="1" si="906"/>
        <v/>
      </c>
      <c r="Q7023" s="71" t="str">
        <f t="shared" si="907"/>
        <v/>
      </c>
    </row>
    <row r="7024" spans="2:17" x14ac:dyDescent="0.2">
      <c r="B7024">
        <f t="shared" ca="1" si="908"/>
        <v>3</v>
      </c>
      <c r="G7024" t="str">
        <f t="shared" ref="G7024:G7087" ca="1" si="910">IF(B7024=B7023+1,MID(A7026,29,FIND("Kockázatkezelés",A7026)-30)*1,"")</f>
        <v/>
      </c>
      <c r="H7024">
        <f t="shared" si="909"/>
        <v>0</v>
      </c>
      <c r="N7024" s="67" t="str">
        <f t="shared" ca="1" si="904"/>
        <v/>
      </c>
      <c r="O7024" s="70" t="str">
        <f t="shared" ca="1" si="905"/>
        <v/>
      </c>
      <c r="P7024" s="70" t="str">
        <f t="shared" ca="1" si="906"/>
        <v/>
      </c>
      <c r="Q7024" s="71" t="str">
        <f t="shared" si="907"/>
        <v/>
      </c>
    </row>
    <row r="7025" spans="2:17" x14ac:dyDescent="0.2">
      <c r="B7025">
        <f t="shared" ca="1" si="908"/>
        <v>3</v>
      </c>
      <c r="G7025" t="str">
        <f t="shared" ca="1" si="910"/>
        <v/>
      </c>
      <c r="H7025">
        <f t="shared" si="909"/>
        <v>0</v>
      </c>
      <c r="N7025" s="67" t="str">
        <f t="shared" ca="1" si="904"/>
        <v/>
      </c>
      <c r="O7025" s="70" t="str">
        <f t="shared" ca="1" si="905"/>
        <v/>
      </c>
      <c r="P7025" s="70" t="str">
        <f t="shared" ca="1" si="906"/>
        <v/>
      </c>
      <c r="Q7025" s="71" t="str">
        <f t="shared" si="907"/>
        <v/>
      </c>
    </row>
    <row r="7026" spans="2:17" x14ac:dyDescent="0.2">
      <c r="B7026">
        <f t="shared" ca="1" si="908"/>
        <v>3</v>
      </c>
      <c r="G7026" t="str">
        <f t="shared" ca="1" si="910"/>
        <v/>
      </c>
      <c r="H7026">
        <f t="shared" si="909"/>
        <v>0</v>
      </c>
      <c r="N7026" s="67" t="str">
        <f t="shared" ca="1" si="904"/>
        <v/>
      </c>
      <c r="O7026" s="70" t="str">
        <f t="shared" ca="1" si="905"/>
        <v/>
      </c>
      <c r="P7026" s="70" t="str">
        <f t="shared" ca="1" si="906"/>
        <v/>
      </c>
      <c r="Q7026" s="71" t="str">
        <f t="shared" si="907"/>
        <v/>
      </c>
    </row>
    <row r="7027" spans="2:17" x14ac:dyDescent="0.2">
      <c r="B7027">
        <f t="shared" ca="1" si="908"/>
        <v>3</v>
      </c>
      <c r="G7027" t="str">
        <f t="shared" ca="1" si="910"/>
        <v/>
      </c>
      <c r="H7027">
        <f t="shared" si="909"/>
        <v>0</v>
      </c>
      <c r="N7027" s="67" t="str">
        <f t="shared" ca="1" si="904"/>
        <v/>
      </c>
      <c r="O7027" s="70" t="str">
        <f t="shared" ca="1" si="905"/>
        <v/>
      </c>
      <c r="P7027" s="70" t="str">
        <f t="shared" ca="1" si="906"/>
        <v/>
      </c>
      <c r="Q7027" s="71" t="str">
        <f t="shared" si="907"/>
        <v/>
      </c>
    </row>
    <row r="7028" spans="2:17" x14ac:dyDescent="0.2">
      <c r="B7028">
        <f t="shared" ca="1" si="908"/>
        <v>3</v>
      </c>
      <c r="G7028" t="str">
        <f t="shared" ca="1" si="910"/>
        <v/>
      </c>
      <c r="H7028">
        <f t="shared" si="909"/>
        <v>0</v>
      </c>
      <c r="N7028" s="67" t="str">
        <f t="shared" ca="1" si="904"/>
        <v/>
      </c>
      <c r="O7028" s="70" t="str">
        <f t="shared" ca="1" si="905"/>
        <v/>
      </c>
      <c r="P7028" s="70" t="str">
        <f t="shared" ca="1" si="906"/>
        <v/>
      </c>
      <c r="Q7028" s="71" t="str">
        <f t="shared" si="907"/>
        <v/>
      </c>
    </row>
    <row r="7029" spans="2:17" x14ac:dyDescent="0.2">
      <c r="B7029">
        <f t="shared" ca="1" si="908"/>
        <v>3</v>
      </c>
      <c r="G7029" t="str">
        <f t="shared" ca="1" si="910"/>
        <v/>
      </c>
      <c r="H7029">
        <f t="shared" si="909"/>
        <v>0</v>
      </c>
      <c r="N7029" s="67" t="str">
        <f t="shared" ca="1" si="904"/>
        <v/>
      </c>
      <c r="O7029" s="70" t="str">
        <f t="shared" ca="1" si="905"/>
        <v/>
      </c>
      <c r="P7029" s="70" t="str">
        <f t="shared" ca="1" si="906"/>
        <v/>
      </c>
      <c r="Q7029" s="71" t="str">
        <f t="shared" si="907"/>
        <v/>
      </c>
    </row>
    <row r="7030" spans="2:17" x14ac:dyDescent="0.2">
      <c r="B7030">
        <f t="shared" ca="1" si="908"/>
        <v>3</v>
      </c>
      <c r="G7030" t="str">
        <f t="shared" ca="1" si="910"/>
        <v/>
      </c>
      <c r="H7030">
        <f t="shared" si="909"/>
        <v>0</v>
      </c>
      <c r="N7030" s="67" t="str">
        <f t="shared" ca="1" si="904"/>
        <v/>
      </c>
      <c r="O7030" s="70" t="str">
        <f t="shared" ca="1" si="905"/>
        <v/>
      </c>
      <c r="P7030" s="70" t="str">
        <f t="shared" ca="1" si="906"/>
        <v/>
      </c>
      <c r="Q7030" s="71" t="str">
        <f t="shared" si="907"/>
        <v/>
      </c>
    </row>
    <row r="7031" spans="2:17" x14ac:dyDescent="0.2">
      <c r="B7031">
        <f t="shared" ca="1" si="908"/>
        <v>3</v>
      </c>
      <c r="G7031" t="str">
        <f t="shared" ca="1" si="910"/>
        <v/>
      </c>
      <c r="H7031">
        <f t="shared" si="909"/>
        <v>0</v>
      </c>
      <c r="N7031" s="67" t="str">
        <f t="shared" ca="1" si="904"/>
        <v/>
      </c>
      <c r="O7031" s="70" t="str">
        <f t="shared" ca="1" si="905"/>
        <v/>
      </c>
      <c r="P7031" s="70" t="str">
        <f t="shared" ca="1" si="906"/>
        <v/>
      </c>
      <c r="Q7031" s="71" t="str">
        <f t="shared" si="907"/>
        <v/>
      </c>
    </row>
    <row r="7032" spans="2:17" x14ac:dyDescent="0.2">
      <c r="B7032">
        <f t="shared" ca="1" si="908"/>
        <v>3</v>
      </c>
      <c r="G7032" t="str">
        <f t="shared" ca="1" si="910"/>
        <v/>
      </c>
      <c r="H7032">
        <f t="shared" si="909"/>
        <v>0</v>
      </c>
      <c r="N7032" s="67" t="str">
        <f t="shared" ca="1" si="904"/>
        <v/>
      </c>
      <c r="O7032" s="70" t="str">
        <f t="shared" ca="1" si="905"/>
        <v/>
      </c>
      <c r="P7032" s="70" t="str">
        <f t="shared" ca="1" si="906"/>
        <v/>
      </c>
      <c r="Q7032" s="71" t="str">
        <f t="shared" si="907"/>
        <v/>
      </c>
    </row>
    <row r="7033" spans="2:17" x14ac:dyDescent="0.2">
      <c r="B7033">
        <f t="shared" ca="1" si="908"/>
        <v>3</v>
      </c>
      <c r="G7033" t="str">
        <f t="shared" ca="1" si="910"/>
        <v/>
      </c>
      <c r="H7033">
        <f t="shared" si="909"/>
        <v>0</v>
      </c>
      <c r="N7033" s="67" t="str">
        <f t="shared" ca="1" si="904"/>
        <v/>
      </c>
      <c r="O7033" s="70" t="str">
        <f t="shared" ca="1" si="905"/>
        <v/>
      </c>
      <c r="P7033" s="70" t="str">
        <f t="shared" ca="1" si="906"/>
        <v/>
      </c>
      <c r="Q7033" s="71" t="str">
        <f t="shared" si="907"/>
        <v/>
      </c>
    </row>
    <row r="7034" spans="2:17" x14ac:dyDescent="0.2">
      <c r="B7034">
        <f t="shared" ca="1" si="908"/>
        <v>3</v>
      </c>
      <c r="G7034" t="str">
        <f t="shared" ca="1" si="910"/>
        <v/>
      </c>
      <c r="H7034">
        <f t="shared" si="909"/>
        <v>0</v>
      </c>
      <c r="N7034" s="67" t="str">
        <f t="shared" ca="1" si="904"/>
        <v/>
      </c>
      <c r="O7034" s="70" t="str">
        <f t="shared" ca="1" si="905"/>
        <v/>
      </c>
      <c r="P7034" s="70" t="str">
        <f t="shared" ca="1" si="906"/>
        <v/>
      </c>
      <c r="Q7034" s="71" t="str">
        <f t="shared" si="907"/>
        <v/>
      </c>
    </row>
    <row r="7035" spans="2:17" x14ac:dyDescent="0.2">
      <c r="B7035">
        <f t="shared" ca="1" si="908"/>
        <v>3</v>
      </c>
      <c r="G7035" t="str">
        <f t="shared" ca="1" si="910"/>
        <v/>
      </c>
      <c r="H7035">
        <f t="shared" si="909"/>
        <v>0</v>
      </c>
      <c r="N7035" s="67" t="str">
        <f t="shared" ca="1" si="904"/>
        <v/>
      </c>
      <c r="O7035" s="70" t="str">
        <f t="shared" ca="1" si="905"/>
        <v/>
      </c>
      <c r="P7035" s="70" t="str">
        <f t="shared" ca="1" si="906"/>
        <v/>
      </c>
      <c r="Q7035" s="71" t="str">
        <f t="shared" si="907"/>
        <v/>
      </c>
    </row>
    <row r="7036" spans="2:17" x14ac:dyDescent="0.2">
      <c r="B7036">
        <f t="shared" ca="1" si="908"/>
        <v>3</v>
      </c>
      <c r="G7036" t="str">
        <f t="shared" ca="1" si="910"/>
        <v/>
      </c>
      <c r="H7036">
        <f t="shared" si="909"/>
        <v>0</v>
      </c>
      <c r="N7036" s="67" t="str">
        <f t="shared" ca="1" si="904"/>
        <v/>
      </c>
      <c r="O7036" s="70" t="str">
        <f t="shared" ca="1" si="905"/>
        <v/>
      </c>
      <c r="P7036" s="70" t="str">
        <f t="shared" ca="1" si="906"/>
        <v/>
      </c>
      <c r="Q7036" s="71" t="str">
        <f t="shared" si="907"/>
        <v/>
      </c>
    </row>
    <row r="7037" spans="2:17" x14ac:dyDescent="0.2">
      <c r="B7037">
        <f t="shared" ca="1" si="908"/>
        <v>3</v>
      </c>
      <c r="G7037" t="str">
        <f t="shared" ca="1" si="910"/>
        <v/>
      </c>
      <c r="H7037">
        <f t="shared" si="909"/>
        <v>0</v>
      </c>
      <c r="N7037" s="67" t="str">
        <f t="shared" ca="1" si="904"/>
        <v/>
      </c>
      <c r="O7037" s="70" t="str">
        <f t="shared" ca="1" si="905"/>
        <v/>
      </c>
      <c r="P7037" s="70" t="str">
        <f t="shared" ca="1" si="906"/>
        <v/>
      </c>
      <c r="Q7037" s="71" t="str">
        <f t="shared" si="907"/>
        <v/>
      </c>
    </row>
    <row r="7038" spans="2:17" x14ac:dyDescent="0.2">
      <c r="B7038">
        <f t="shared" ca="1" si="908"/>
        <v>3</v>
      </c>
      <c r="G7038" t="str">
        <f t="shared" ca="1" si="910"/>
        <v/>
      </c>
      <c r="H7038">
        <f t="shared" si="909"/>
        <v>0</v>
      </c>
      <c r="N7038" s="67" t="str">
        <f t="shared" ca="1" si="904"/>
        <v/>
      </c>
      <c r="O7038" s="70" t="str">
        <f t="shared" ca="1" si="905"/>
        <v/>
      </c>
      <c r="P7038" s="70" t="str">
        <f t="shared" ca="1" si="906"/>
        <v/>
      </c>
      <c r="Q7038" s="71" t="str">
        <f t="shared" si="907"/>
        <v/>
      </c>
    </row>
    <row r="7039" spans="2:17" x14ac:dyDescent="0.2">
      <c r="B7039">
        <f t="shared" ca="1" si="908"/>
        <v>3</v>
      </c>
      <c r="G7039" t="str">
        <f t="shared" ca="1" si="910"/>
        <v/>
      </c>
      <c r="H7039">
        <f t="shared" si="909"/>
        <v>0</v>
      </c>
      <c r="N7039" s="67" t="str">
        <f t="shared" ca="1" si="904"/>
        <v/>
      </c>
      <c r="O7039" s="70" t="str">
        <f t="shared" ca="1" si="905"/>
        <v/>
      </c>
      <c r="P7039" s="70" t="str">
        <f t="shared" ca="1" si="906"/>
        <v/>
      </c>
      <c r="Q7039" s="71" t="str">
        <f t="shared" si="907"/>
        <v/>
      </c>
    </row>
    <row r="7040" spans="2:17" x14ac:dyDescent="0.2">
      <c r="B7040">
        <f t="shared" ca="1" si="908"/>
        <v>3</v>
      </c>
      <c r="G7040" t="str">
        <f t="shared" ca="1" si="910"/>
        <v/>
      </c>
      <c r="H7040">
        <f t="shared" si="909"/>
        <v>0</v>
      </c>
      <c r="N7040" s="67" t="str">
        <f t="shared" ca="1" si="904"/>
        <v/>
      </c>
      <c r="O7040" s="70" t="str">
        <f t="shared" ca="1" si="905"/>
        <v/>
      </c>
      <c r="P7040" s="70" t="str">
        <f t="shared" ca="1" si="906"/>
        <v/>
      </c>
      <c r="Q7040" s="71" t="str">
        <f t="shared" si="907"/>
        <v/>
      </c>
    </row>
    <row r="7041" spans="2:17" x14ac:dyDescent="0.2">
      <c r="B7041">
        <f t="shared" ca="1" si="908"/>
        <v>3</v>
      </c>
      <c r="G7041" t="str">
        <f t="shared" ca="1" si="910"/>
        <v/>
      </c>
      <c r="H7041">
        <f t="shared" si="909"/>
        <v>0</v>
      </c>
      <c r="N7041" s="67" t="str">
        <f t="shared" ca="1" si="904"/>
        <v/>
      </c>
      <c r="O7041" s="70" t="str">
        <f t="shared" ca="1" si="905"/>
        <v/>
      </c>
      <c r="P7041" s="70" t="str">
        <f t="shared" ca="1" si="906"/>
        <v/>
      </c>
      <c r="Q7041" s="71" t="str">
        <f t="shared" si="907"/>
        <v/>
      </c>
    </row>
    <row r="7042" spans="2:17" x14ac:dyDescent="0.2">
      <c r="B7042">
        <f t="shared" ca="1" si="908"/>
        <v>3</v>
      </c>
      <c r="G7042" t="str">
        <f t="shared" ca="1" si="910"/>
        <v/>
      </c>
      <c r="H7042">
        <f t="shared" si="909"/>
        <v>0</v>
      </c>
      <c r="N7042" s="67" t="str">
        <f t="shared" ref="N7042:N7105" ca="1" si="911">IF(ISERROR(VLOOKUP($K7042,$B:$G,AA$2,FALSE)),"",VLOOKUP($K7042,$B:$G,AA$2,FALSE))</f>
        <v/>
      </c>
      <c r="O7042" s="70" t="str">
        <f t="shared" ref="O7042:O7105" ca="1" si="912">IF(ISERROR(VLOOKUP($K7042,$B:$G,AB$2,FALSE)),"",VLOOKUP($K7042,$B:$G,AB$2,FALSE))</f>
        <v/>
      </c>
      <c r="P7042" s="70" t="str">
        <f t="shared" ref="P7042:P7105" ca="1" si="913">IF(ISERROR(VLOOKUP($K7042,$B:$G,AC$2,FALSE)),"",VLOOKUP($K7042,$B:$G,AC$2,FALSE))</f>
        <v/>
      </c>
      <c r="Q7042" s="71" t="str">
        <f t="shared" ref="Q7042:Q7105" si="914">IF(L7042=0,"",(ROUND(IF(ISERROR(VLOOKUP($K7042,$B:$G,AD$2,FALSE)),"terület?",VLOOKUP($K7042,$B:$G,AD$2,FALSE)),2)))</f>
        <v/>
      </c>
    </row>
    <row r="7043" spans="2:17" x14ac:dyDescent="0.2">
      <c r="B7043">
        <f t="shared" ref="B7043:B7106" ca="1" si="915">IF(AND(LEFT(A7043,6)="Blokk:",RIGHT(A7043,10)&lt;&gt;"módosított",LEFT(A7044,11)="Táblaadatok",H7043&gt;0),B7042+1,B7042)</f>
        <v>3</v>
      </c>
      <c r="G7043" t="str">
        <f t="shared" ca="1" si="910"/>
        <v/>
      </c>
      <c r="H7043">
        <f t="shared" si="909"/>
        <v>0</v>
      </c>
      <c r="N7043" s="67" t="str">
        <f t="shared" ca="1" si="911"/>
        <v/>
      </c>
      <c r="O7043" s="70" t="str">
        <f t="shared" ca="1" si="912"/>
        <v/>
      </c>
      <c r="P7043" s="70" t="str">
        <f t="shared" ca="1" si="913"/>
        <v/>
      </c>
      <c r="Q7043" s="71" t="str">
        <f t="shared" si="914"/>
        <v/>
      </c>
    </row>
    <row r="7044" spans="2:17" x14ac:dyDescent="0.2">
      <c r="B7044">
        <f t="shared" ca="1" si="915"/>
        <v>3</v>
      </c>
      <c r="G7044" t="str">
        <f t="shared" ca="1" si="910"/>
        <v/>
      </c>
      <c r="H7044">
        <f t="shared" ref="H7044:H7107" si="916">IF(ISNA(VLOOKUP(MID(A7045,40,5),AE:AF,2,0)),0,1)</f>
        <v>0</v>
      </c>
      <c r="N7044" s="67" t="str">
        <f t="shared" ca="1" si="911"/>
        <v/>
      </c>
      <c r="O7044" s="70" t="str">
        <f t="shared" ca="1" si="912"/>
        <v/>
      </c>
      <c r="P7044" s="70" t="str">
        <f t="shared" ca="1" si="913"/>
        <v/>
      </c>
      <c r="Q7044" s="71" t="str">
        <f t="shared" si="914"/>
        <v/>
      </c>
    </row>
    <row r="7045" spans="2:17" x14ac:dyDescent="0.2">
      <c r="B7045">
        <f t="shared" ca="1" si="915"/>
        <v>3</v>
      </c>
      <c r="G7045" t="str">
        <f t="shared" ca="1" si="910"/>
        <v/>
      </c>
      <c r="H7045">
        <f t="shared" si="916"/>
        <v>0</v>
      </c>
      <c r="N7045" s="67" t="str">
        <f t="shared" ca="1" si="911"/>
        <v/>
      </c>
      <c r="O7045" s="70" t="str">
        <f t="shared" ca="1" si="912"/>
        <v/>
      </c>
      <c r="P7045" s="70" t="str">
        <f t="shared" ca="1" si="913"/>
        <v/>
      </c>
      <c r="Q7045" s="71" t="str">
        <f t="shared" si="914"/>
        <v/>
      </c>
    </row>
    <row r="7046" spans="2:17" x14ac:dyDescent="0.2">
      <c r="B7046">
        <f t="shared" ca="1" si="915"/>
        <v>3</v>
      </c>
      <c r="G7046" t="str">
        <f t="shared" ca="1" si="910"/>
        <v/>
      </c>
      <c r="H7046">
        <f t="shared" si="916"/>
        <v>0</v>
      </c>
      <c r="N7046" s="67" t="str">
        <f t="shared" ca="1" si="911"/>
        <v/>
      </c>
      <c r="O7046" s="70" t="str">
        <f t="shared" ca="1" si="912"/>
        <v/>
      </c>
      <c r="P7046" s="70" t="str">
        <f t="shared" ca="1" si="913"/>
        <v/>
      </c>
      <c r="Q7046" s="71" t="str">
        <f t="shared" si="914"/>
        <v/>
      </c>
    </row>
    <row r="7047" spans="2:17" x14ac:dyDescent="0.2">
      <c r="B7047">
        <f t="shared" ca="1" si="915"/>
        <v>3</v>
      </c>
      <c r="G7047" t="str">
        <f t="shared" ca="1" si="910"/>
        <v/>
      </c>
      <c r="H7047">
        <f t="shared" si="916"/>
        <v>0</v>
      </c>
      <c r="N7047" s="67" t="str">
        <f t="shared" ca="1" si="911"/>
        <v/>
      </c>
      <c r="O7047" s="70" t="str">
        <f t="shared" ca="1" si="912"/>
        <v/>
      </c>
      <c r="P7047" s="70" t="str">
        <f t="shared" ca="1" si="913"/>
        <v/>
      </c>
      <c r="Q7047" s="71" t="str">
        <f t="shared" si="914"/>
        <v/>
      </c>
    </row>
    <row r="7048" spans="2:17" x14ac:dyDescent="0.2">
      <c r="B7048">
        <f t="shared" ca="1" si="915"/>
        <v>3</v>
      </c>
      <c r="G7048" t="str">
        <f t="shared" ca="1" si="910"/>
        <v/>
      </c>
      <c r="H7048">
        <f t="shared" si="916"/>
        <v>0</v>
      </c>
      <c r="N7048" s="67" t="str">
        <f t="shared" ca="1" si="911"/>
        <v/>
      </c>
      <c r="O7048" s="70" t="str">
        <f t="shared" ca="1" si="912"/>
        <v/>
      </c>
      <c r="P7048" s="70" t="str">
        <f t="shared" ca="1" si="913"/>
        <v/>
      </c>
      <c r="Q7048" s="71" t="str">
        <f t="shared" si="914"/>
        <v/>
      </c>
    </row>
    <row r="7049" spans="2:17" x14ac:dyDescent="0.2">
      <c r="B7049">
        <f t="shared" ca="1" si="915"/>
        <v>3</v>
      </c>
      <c r="G7049" t="str">
        <f t="shared" ca="1" si="910"/>
        <v/>
      </c>
      <c r="H7049">
        <f t="shared" si="916"/>
        <v>0</v>
      </c>
      <c r="N7049" s="67" t="str">
        <f t="shared" ca="1" si="911"/>
        <v/>
      </c>
      <c r="O7049" s="70" t="str">
        <f t="shared" ca="1" si="912"/>
        <v/>
      </c>
      <c r="P7049" s="70" t="str">
        <f t="shared" ca="1" si="913"/>
        <v/>
      </c>
      <c r="Q7049" s="71" t="str">
        <f t="shared" si="914"/>
        <v/>
      </c>
    </row>
    <row r="7050" spans="2:17" x14ac:dyDescent="0.2">
      <c r="B7050">
        <f t="shared" ca="1" si="915"/>
        <v>3</v>
      </c>
      <c r="G7050" t="str">
        <f t="shared" ca="1" si="910"/>
        <v/>
      </c>
      <c r="H7050">
        <f t="shared" si="916"/>
        <v>0</v>
      </c>
      <c r="N7050" s="67" t="str">
        <f t="shared" ca="1" si="911"/>
        <v/>
      </c>
      <c r="O7050" s="70" t="str">
        <f t="shared" ca="1" si="912"/>
        <v/>
      </c>
      <c r="P7050" s="70" t="str">
        <f t="shared" ca="1" si="913"/>
        <v/>
      </c>
      <c r="Q7050" s="71" t="str">
        <f t="shared" si="914"/>
        <v/>
      </c>
    </row>
    <row r="7051" spans="2:17" x14ac:dyDescent="0.2">
      <c r="B7051">
        <f t="shared" ca="1" si="915"/>
        <v>3</v>
      </c>
      <c r="G7051" t="str">
        <f t="shared" ca="1" si="910"/>
        <v/>
      </c>
      <c r="H7051">
        <f t="shared" si="916"/>
        <v>0</v>
      </c>
      <c r="N7051" s="67" t="str">
        <f t="shared" ca="1" si="911"/>
        <v/>
      </c>
      <c r="O7051" s="70" t="str">
        <f t="shared" ca="1" si="912"/>
        <v/>
      </c>
      <c r="P7051" s="70" t="str">
        <f t="shared" ca="1" si="913"/>
        <v/>
      </c>
      <c r="Q7051" s="71" t="str">
        <f t="shared" si="914"/>
        <v/>
      </c>
    </row>
    <row r="7052" spans="2:17" x14ac:dyDescent="0.2">
      <c r="B7052">
        <f t="shared" ca="1" si="915"/>
        <v>3</v>
      </c>
      <c r="G7052" t="str">
        <f t="shared" ca="1" si="910"/>
        <v/>
      </c>
      <c r="H7052">
        <f t="shared" si="916"/>
        <v>0</v>
      </c>
      <c r="N7052" s="67" t="str">
        <f t="shared" ca="1" si="911"/>
        <v/>
      </c>
      <c r="O7052" s="70" t="str">
        <f t="shared" ca="1" si="912"/>
        <v/>
      </c>
      <c r="P7052" s="70" t="str">
        <f t="shared" ca="1" si="913"/>
        <v/>
      </c>
      <c r="Q7052" s="71" t="str">
        <f t="shared" si="914"/>
        <v/>
      </c>
    </row>
    <row r="7053" spans="2:17" x14ac:dyDescent="0.2">
      <c r="B7053">
        <f t="shared" ca="1" si="915"/>
        <v>3</v>
      </c>
      <c r="G7053" t="str">
        <f t="shared" ca="1" si="910"/>
        <v/>
      </c>
      <c r="H7053">
        <f t="shared" si="916"/>
        <v>0</v>
      </c>
      <c r="N7053" s="67" t="str">
        <f t="shared" ca="1" si="911"/>
        <v/>
      </c>
      <c r="O7053" s="70" t="str">
        <f t="shared" ca="1" si="912"/>
        <v/>
      </c>
      <c r="P7053" s="70" t="str">
        <f t="shared" ca="1" si="913"/>
        <v/>
      </c>
      <c r="Q7053" s="71" t="str">
        <f t="shared" si="914"/>
        <v/>
      </c>
    </row>
    <row r="7054" spans="2:17" x14ac:dyDescent="0.2">
      <c r="B7054">
        <f t="shared" ca="1" si="915"/>
        <v>3</v>
      </c>
      <c r="G7054" t="str">
        <f t="shared" ca="1" si="910"/>
        <v/>
      </c>
      <c r="H7054">
        <f t="shared" si="916"/>
        <v>0</v>
      </c>
      <c r="N7054" s="67" t="str">
        <f t="shared" ca="1" si="911"/>
        <v/>
      </c>
      <c r="O7054" s="70" t="str">
        <f t="shared" ca="1" si="912"/>
        <v/>
      </c>
      <c r="P7054" s="70" t="str">
        <f t="shared" ca="1" si="913"/>
        <v/>
      </c>
      <c r="Q7054" s="71" t="str">
        <f t="shared" si="914"/>
        <v/>
      </c>
    </row>
    <row r="7055" spans="2:17" x14ac:dyDescent="0.2">
      <c r="B7055">
        <f t="shared" ca="1" si="915"/>
        <v>3</v>
      </c>
      <c r="G7055" t="str">
        <f t="shared" ca="1" si="910"/>
        <v/>
      </c>
      <c r="H7055">
        <f t="shared" si="916"/>
        <v>0</v>
      </c>
      <c r="N7055" s="67" t="str">
        <f t="shared" ca="1" si="911"/>
        <v/>
      </c>
      <c r="O7055" s="70" t="str">
        <f t="shared" ca="1" si="912"/>
        <v/>
      </c>
      <c r="P7055" s="70" t="str">
        <f t="shared" ca="1" si="913"/>
        <v/>
      </c>
      <c r="Q7055" s="71" t="str">
        <f t="shared" si="914"/>
        <v/>
      </c>
    </row>
    <row r="7056" spans="2:17" x14ac:dyDescent="0.2">
      <c r="B7056">
        <f t="shared" ca="1" si="915"/>
        <v>3</v>
      </c>
      <c r="G7056" t="str">
        <f t="shared" ca="1" si="910"/>
        <v/>
      </c>
      <c r="H7056">
        <f t="shared" si="916"/>
        <v>0</v>
      </c>
      <c r="N7056" s="67" t="str">
        <f t="shared" ca="1" si="911"/>
        <v/>
      </c>
      <c r="O7056" s="70" t="str">
        <f t="shared" ca="1" si="912"/>
        <v/>
      </c>
      <c r="P7056" s="70" t="str">
        <f t="shared" ca="1" si="913"/>
        <v/>
      </c>
      <c r="Q7056" s="71" t="str">
        <f t="shared" si="914"/>
        <v/>
      </c>
    </row>
    <row r="7057" spans="2:17" x14ac:dyDescent="0.2">
      <c r="B7057">
        <f t="shared" ca="1" si="915"/>
        <v>3</v>
      </c>
      <c r="G7057" t="str">
        <f t="shared" ca="1" si="910"/>
        <v/>
      </c>
      <c r="H7057">
        <f t="shared" si="916"/>
        <v>0</v>
      </c>
      <c r="N7057" s="67" t="str">
        <f t="shared" ca="1" si="911"/>
        <v/>
      </c>
      <c r="O7057" s="70" t="str">
        <f t="shared" ca="1" si="912"/>
        <v/>
      </c>
      <c r="P7057" s="70" t="str">
        <f t="shared" ca="1" si="913"/>
        <v/>
      </c>
      <c r="Q7057" s="71" t="str">
        <f t="shared" si="914"/>
        <v/>
      </c>
    </row>
    <row r="7058" spans="2:17" x14ac:dyDescent="0.2">
      <c r="B7058">
        <f t="shared" ca="1" si="915"/>
        <v>3</v>
      </c>
      <c r="G7058" t="str">
        <f t="shared" ca="1" si="910"/>
        <v/>
      </c>
      <c r="H7058">
        <f t="shared" si="916"/>
        <v>0</v>
      </c>
      <c r="N7058" s="67" t="str">
        <f t="shared" ca="1" si="911"/>
        <v/>
      </c>
      <c r="O7058" s="70" t="str">
        <f t="shared" ca="1" si="912"/>
        <v/>
      </c>
      <c r="P7058" s="70" t="str">
        <f t="shared" ca="1" si="913"/>
        <v/>
      </c>
      <c r="Q7058" s="71" t="str">
        <f t="shared" si="914"/>
        <v/>
      </c>
    </row>
    <row r="7059" spans="2:17" x14ac:dyDescent="0.2">
      <c r="B7059">
        <f t="shared" ca="1" si="915"/>
        <v>3</v>
      </c>
      <c r="G7059" t="str">
        <f t="shared" ca="1" si="910"/>
        <v/>
      </c>
      <c r="H7059">
        <f t="shared" si="916"/>
        <v>0</v>
      </c>
      <c r="N7059" s="67" t="str">
        <f t="shared" ca="1" si="911"/>
        <v/>
      </c>
      <c r="O7059" s="70" t="str">
        <f t="shared" ca="1" si="912"/>
        <v/>
      </c>
      <c r="P7059" s="70" t="str">
        <f t="shared" ca="1" si="913"/>
        <v/>
      </c>
      <c r="Q7059" s="71" t="str">
        <f t="shared" si="914"/>
        <v/>
      </c>
    </row>
    <row r="7060" spans="2:17" x14ac:dyDescent="0.2">
      <c r="B7060">
        <f t="shared" ca="1" si="915"/>
        <v>3</v>
      </c>
      <c r="G7060" t="str">
        <f t="shared" ca="1" si="910"/>
        <v/>
      </c>
      <c r="H7060">
        <f t="shared" si="916"/>
        <v>0</v>
      </c>
      <c r="N7060" s="67" t="str">
        <f t="shared" ca="1" si="911"/>
        <v/>
      </c>
      <c r="O7060" s="70" t="str">
        <f t="shared" ca="1" si="912"/>
        <v/>
      </c>
      <c r="P7060" s="70" t="str">
        <f t="shared" ca="1" si="913"/>
        <v/>
      </c>
      <c r="Q7060" s="71" t="str">
        <f t="shared" si="914"/>
        <v/>
      </c>
    </row>
    <row r="7061" spans="2:17" x14ac:dyDescent="0.2">
      <c r="B7061">
        <f t="shared" ca="1" si="915"/>
        <v>3</v>
      </c>
      <c r="G7061" t="str">
        <f t="shared" ca="1" si="910"/>
        <v/>
      </c>
      <c r="H7061">
        <f t="shared" si="916"/>
        <v>0</v>
      </c>
      <c r="N7061" s="67" t="str">
        <f t="shared" ca="1" si="911"/>
        <v/>
      </c>
      <c r="O7061" s="70" t="str">
        <f t="shared" ca="1" si="912"/>
        <v/>
      </c>
      <c r="P7061" s="70" t="str">
        <f t="shared" ca="1" si="913"/>
        <v/>
      </c>
      <c r="Q7061" s="71" t="str">
        <f t="shared" si="914"/>
        <v/>
      </c>
    </row>
    <row r="7062" spans="2:17" x14ac:dyDescent="0.2">
      <c r="B7062">
        <f t="shared" ca="1" si="915"/>
        <v>3</v>
      </c>
      <c r="G7062" t="str">
        <f t="shared" ca="1" si="910"/>
        <v/>
      </c>
      <c r="H7062">
        <f t="shared" si="916"/>
        <v>0</v>
      </c>
      <c r="N7062" s="67" t="str">
        <f t="shared" ca="1" si="911"/>
        <v/>
      </c>
      <c r="O7062" s="70" t="str">
        <f t="shared" ca="1" si="912"/>
        <v/>
      </c>
      <c r="P7062" s="70" t="str">
        <f t="shared" ca="1" si="913"/>
        <v/>
      </c>
      <c r="Q7062" s="71" t="str">
        <f t="shared" si="914"/>
        <v/>
      </c>
    </row>
    <row r="7063" spans="2:17" x14ac:dyDescent="0.2">
      <c r="B7063">
        <f t="shared" ca="1" si="915"/>
        <v>3</v>
      </c>
      <c r="G7063" t="str">
        <f t="shared" ca="1" si="910"/>
        <v/>
      </c>
      <c r="H7063">
        <f t="shared" si="916"/>
        <v>0</v>
      </c>
      <c r="N7063" s="67" t="str">
        <f t="shared" ca="1" si="911"/>
        <v/>
      </c>
      <c r="O7063" s="70" t="str">
        <f t="shared" ca="1" si="912"/>
        <v/>
      </c>
      <c r="P7063" s="70" t="str">
        <f t="shared" ca="1" si="913"/>
        <v/>
      </c>
      <c r="Q7063" s="71" t="str">
        <f t="shared" si="914"/>
        <v/>
      </c>
    </row>
    <row r="7064" spans="2:17" x14ac:dyDescent="0.2">
      <c r="B7064">
        <f t="shared" ca="1" si="915"/>
        <v>3</v>
      </c>
      <c r="G7064" t="str">
        <f t="shared" ca="1" si="910"/>
        <v/>
      </c>
      <c r="H7064">
        <f t="shared" si="916"/>
        <v>0</v>
      </c>
      <c r="N7064" s="67" t="str">
        <f t="shared" ca="1" si="911"/>
        <v/>
      </c>
      <c r="O7064" s="70" t="str">
        <f t="shared" ca="1" si="912"/>
        <v/>
      </c>
      <c r="P7064" s="70" t="str">
        <f t="shared" ca="1" si="913"/>
        <v/>
      </c>
      <c r="Q7064" s="71" t="str">
        <f t="shared" si="914"/>
        <v/>
      </c>
    </row>
    <row r="7065" spans="2:17" x14ac:dyDescent="0.2">
      <c r="B7065">
        <f t="shared" ca="1" si="915"/>
        <v>3</v>
      </c>
      <c r="G7065" t="str">
        <f t="shared" ca="1" si="910"/>
        <v/>
      </c>
      <c r="H7065">
        <f t="shared" si="916"/>
        <v>0</v>
      </c>
      <c r="N7065" s="67" t="str">
        <f t="shared" ca="1" si="911"/>
        <v/>
      </c>
      <c r="O7065" s="70" t="str">
        <f t="shared" ca="1" si="912"/>
        <v/>
      </c>
      <c r="P7065" s="70" t="str">
        <f t="shared" ca="1" si="913"/>
        <v/>
      </c>
      <c r="Q7065" s="71" t="str">
        <f t="shared" si="914"/>
        <v/>
      </c>
    </row>
    <row r="7066" spans="2:17" x14ac:dyDescent="0.2">
      <c r="B7066">
        <f t="shared" ca="1" si="915"/>
        <v>3</v>
      </c>
      <c r="G7066" t="str">
        <f t="shared" ca="1" si="910"/>
        <v/>
      </c>
      <c r="H7066">
        <f t="shared" si="916"/>
        <v>0</v>
      </c>
      <c r="N7066" s="67" t="str">
        <f t="shared" ca="1" si="911"/>
        <v/>
      </c>
      <c r="O7066" s="70" t="str">
        <f t="shared" ca="1" si="912"/>
        <v/>
      </c>
      <c r="P7066" s="70" t="str">
        <f t="shared" ca="1" si="913"/>
        <v/>
      </c>
      <c r="Q7066" s="71" t="str">
        <f t="shared" si="914"/>
        <v/>
      </c>
    </row>
    <row r="7067" spans="2:17" x14ac:dyDescent="0.2">
      <c r="B7067">
        <f t="shared" ca="1" si="915"/>
        <v>3</v>
      </c>
      <c r="G7067" t="str">
        <f t="shared" ca="1" si="910"/>
        <v/>
      </c>
      <c r="H7067">
        <f t="shared" si="916"/>
        <v>0</v>
      </c>
      <c r="N7067" s="67" t="str">
        <f t="shared" ca="1" si="911"/>
        <v/>
      </c>
      <c r="O7067" s="70" t="str">
        <f t="shared" ca="1" si="912"/>
        <v/>
      </c>
      <c r="P7067" s="70" t="str">
        <f t="shared" ca="1" si="913"/>
        <v/>
      </c>
      <c r="Q7067" s="71" t="str">
        <f t="shared" si="914"/>
        <v/>
      </c>
    </row>
    <row r="7068" spans="2:17" x14ac:dyDescent="0.2">
      <c r="B7068">
        <f t="shared" ca="1" si="915"/>
        <v>3</v>
      </c>
      <c r="G7068" t="str">
        <f t="shared" ca="1" si="910"/>
        <v/>
      </c>
      <c r="H7068">
        <f t="shared" si="916"/>
        <v>0</v>
      </c>
      <c r="N7068" s="67" t="str">
        <f t="shared" ca="1" si="911"/>
        <v/>
      </c>
      <c r="O7068" s="70" t="str">
        <f t="shared" ca="1" si="912"/>
        <v/>
      </c>
      <c r="P7068" s="70" t="str">
        <f t="shared" ca="1" si="913"/>
        <v/>
      </c>
      <c r="Q7068" s="71" t="str">
        <f t="shared" si="914"/>
        <v/>
      </c>
    </row>
    <row r="7069" spans="2:17" x14ac:dyDescent="0.2">
      <c r="B7069">
        <f t="shared" ca="1" si="915"/>
        <v>3</v>
      </c>
      <c r="G7069" t="str">
        <f t="shared" ca="1" si="910"/>
        <v/>
      </c>
      <c r="H7069">
        <f t="shared" si="916"/>
        <v>0</v>
      </c>
      <c r="N7069" s="67" t="str">
        <f t="shared" ca="1" si="911"/>
        <v/>
      </c>
      <c r="O7069" s="70" t="str">
        <f t="shared" ca="1" si="912"/>
        <v/>
      </c>
      <c r="P7069" s="70" t="str">
        <f t="shared" ca="1" si="913"/>
        <v/>
      </c>
      <c r="Q7069" s="71" t="str">
        <f t="shared" si="914"/>
        <v/>
      </c>
    </row>
    <row r="7070" spans="2:17" x14ac:dyDescent="0.2">
      <c r="B7070">
        <f t="shared" ca="1" si="915"/>
        <v>3</v>
      </c>
      <c r="G7070" t="str">
        <f t="shared" ca="1" si="910"/>
        <v/>
      </c>
      <c r="H7070">
        <f t="shared" si="916"/>
        <v>0</v>
      </c>
      <c r="N7070" s="67" t="str">
        <f t="shared" ca="1" si="911"/>
        <v/>
      </c>
      <c r="O7070" s="70" t="str">
        <f t="shared" ca="1" si="912"/>
        <v/>
      </c>
      <c r="P7070" s="70" t="str">
        <f t="shared" ca="1" si="913"/>
        <v/>
      </c>
      <c r="Q7070" s="71" t="str">
        <f t="shared" si="914"/>
        <v/>
      </c>
    </row>
    <row r="7071" spans="2:17" x14ac:dyDescent="0.2">
      <c r="B7071">
        <f t="shared" ca="1" si="915"/>
        <v>3</v>
      </c>
      <c r="G7071" t="str">
        <f t="shared" ca="1" si="910"/>
        <v/>
      </c>
      <c r="H7071">
        <f t="shared" si="916"/>
        <v>0</v>
      </c>
      <c r="N7071" s="67" t="str">
        <f t="shared" ca="1" si="911"/>
        <v/>
      </c>
      <c r="O7071" s="70" t="str">
        <f t="shared" ca="1" si="912"/>
        <v/>
      </c>
      <c r="P7071" s="70" t="str">
        <f t="shared" ca="1" si="913"/>
        <v/>
      </c>
      <c r="Q7071" s="71" t="str">
        <f t="shared" si="914"/>
        <v/>
      </c>
    </row>
    <row r="7072" spans="2:17" x14ac:dyDescent="0.2">
      <c r="B7072">
        <f t="shared" ca="1" si="915"/>
        <v>3</v>
      </c>
      <c r="G7072" t="str">
        <f t="shared" ca="1" si="910"/>
        <v/>
      </c>
      <c r="H7072">
        <f t="shared" si="916"/>
        <v>0</v>
      </c>
      <c r="N7072" s="67" t="str">
        <f t="shared" ca="1" si="911"/>
        <v/>
      </c>
      <c r="O7072" s="70" t="str">
        <f t="shared" ca="1" si="912"/>
        <v/>
      </c>
      <c r="P7072" s="70" t="str">
        <f t="shared" ca="1" si="913"/>
        <v/>
      </c>
      <c r="Q7072" s="71" t="str">
        <f t="shared" si="914"/>
        <v/>
      </c>
    </row>
    <row r="7073" spans="2:17" x14ac:dyDescent="0.2">
      <c r="B7073">
        <f t="shared" ca="1" si="915"/>
        <v>3</v>
      </c>
      <c r="G7073" t="str">
        <f t="shared" ca="1" si="910"/>
        <v/>
      </c>
      <c r="H7073">
        <f t="shared" si="916"/>
        <v>0</v>
      </c>
      <c r="N7073" s="67" t="str">
        <f t="shared" ca="1" si="911"/>
        <v/>
      </c>
      <c r="O7073" s="70" t="str">
        <f t="shared" ca="1" si="912"/>
        <v/>
      </c>
      <c r="P7073" s="70" t="str">
        <f t="shared" ca="1" si="913"/>
        <v/>
      </c>
      <c r="Q7073" s="71" t="str">
        <f t="shared" si="914"/>
        <v/>
      </c>
    </row>
    <row r="7074" spans="2:17" x14ac:dyDescent="0.2">
      <c r="B7074">
        <f t="shared" ca="1" si="915"/>
        <v>3</v>
      </c>
      <c r="G7074" t="str">
        <f t="shared" ca="1" si="910"/>
        <v/>
      </c>
      <c r="H7074">
        <f t="shared" si="916"/>
        <v>0</v>
      </c>
      <c r="N7074" s="67" t="str">
        <f t="shared" ca="1" si="911"/>
        <v/>
      </c>
      <c r="O7074" s="70" t="str">
        <f t="shared" ca="1" si="912"/>
        <v/>
      </c>
      <c r="P7074" s="70" t="str">
        <f t="shared" ca="1" si="913"/>
        <v/>
      </c>
      <c r="Q7074" s="71" t="str">
        <f t="shared" si="914"/>
        <v/>
      </c>
    </row>
    <row r="7075" spans="2:17" x14ac:dyDescent="0.2">
      <c r="B7075">
        <f t="shared" ca="1" si="915"/>
        <v>3</v>
      </c>
      <c r="G7075" t="str">
        <f t="shared" ca="1" si="910"/>
        <v/>
      </c>
      <c r="H7075">
        <f t="shared" si="916"/>
        <v>0</v>
      </c>
      <c r="N7075" s="67" t="str">
        <f t="shared" ca="1" si="911"/>
        <v/>
      </c>
      <c r="O7075" s="70" t="str">
        <f t="shared" ca="1" si="912"/>
        <v/>
      </c>
      <c r="P7075" s="70" t="str">
        <f t="shared" ca="1" si="913"/>
        <v/>
      </c>
      <c r="Q7075" s="71" t="str">
        <f t="shared" si="914"/>
        <v/>
      </c>
    </row>
    <row r="7076" spans="2:17" x14ac:dyDescent="0.2">
      <c r="B7076">
        <f t="shared" ca="1" si="915"/>
        <v>3</v>
      </c>
      <c r="G7076" t="str">
        <f t="shared" ca="1" si="910"/>
        <v/>
      </c>
      <c r="H7076">
        <f t="shared" si="916"/>
        <v>0</v>
      </c>
      <c r="N7076" s="67" t="str">
        <f t="shared" ca="1" si="911"/>
        <v/>
      </c>
      <c r="O7076" s="70" t="str">
        <f t="shared" ca="1" si="912"/>
        <v/>
      </c>
      <c r="P7076" s="70" t="str">
        <f t="shared" ca="1" si="913"/>
        <v/>
      </c>
      <c r="Q7076" s="71" t="str">
        <f t="shared" si="914"/>
        <v/>
      </c>
    </row>
    <row r="7077" spans="2:17" x14ac:dyDescent="0.2">
      <c r="B7077">
        <f t="shared" ca="1" si="915"/>
        <v>3</v>
      </c>
      <c r="G7077" t="str">
        <f t="shared" ca="1" si="910"/>
        <v/>
      </c>
      <c r="H7077">
        <f t="shared" si="916"/>
        <v>0</v>
      </c>
      <c r="N7077" s="67" t="str">
        <f t="shared" ca="1" si="911"/>
        <v/>
      </c>
      <c r="O7077" s="70" t="str">
        <f t="shared" ca="1" si="912"/>
        <v/>
      </c>
      <c r="P7077" s="70" t="str">
        <f t="shared" ca="1" si="913"/>
        <v/>
      </c>
      <c r="Q7077" s="71" t="str">
        <f t="shared" si="914"/>
        <v/>
      </c>
    </row>
    <row r="7078" spans="2:17" x14ac:dyDescent="0.2">
      <c r="B7078">
        <f t="shared" ca="1" si="915"/>
        <v>3</v>
      </c>
      <c r="G7078" t="str">
        <f t="shared" ca="1" si="910"/>
        <v/>
      </c>
      <c r="H7078">
        <f t="shared" si="916"/>
        <v>0</v>
      </c>
      <c r="N7078" s="67" t="str">
        <f t="shared" ca="1" si="911"/>
        <v/>
      </c>
      <c r="O7078" s="70" t="str">
        <f t="shared" ca="1" si="912"/>
        <v/>
      </c>
      <c r="P7078" s="70" t="str">
        <f t="shared" ca="1" si="913"/>
        <v/>
      </c>
      <c r="Q7078" s="71" t="str">
        <f t="shared" si="914"/>
        <v/>
      </c>
    </row>
    <row r="7079" spans="2:17" x14ac:dyDescent="0.2">
      <c r="B7079">
        <f t="shared" ca="1" si="915"/>
        <v>3</v>
      </c>
      <c r="G7079" t="str">
        <f t="shared" ca="1" si="910"/>
        <v/>
      </c>
      <c r="H7079">
        <f t="shared" si="916"/>
        <v>0</v>
      </c>
      <c r="N7079" s="67" t="str">
        <f t="shared" ca="1" si="911"/>
        <v/>
      </c>
      <c r="O7079" s="70" t="str">
        <f t="shared" ca="1" si="912"/>
        <v/>
      </c>
      <c r="P7079" s="70" t="str">
        <f t="shared" ca="1" si="913"/>
        <v/>
      </c>
      <c r="Q7079" s="71" t="str">
        <f t="shared" si="914"/>
        <v/>
      </c>
    </row>
    <row r="7080" spans="2:17" x14ac:dyDescent="0.2">
      <c r="B7080">
        <f t="shared" ca="1" si="915"/>
        <v>3</v>
      </c>
      <c r="G7080" t="str">
        <f t="shared" ca="1" si="910"/>
        <v/>
      </c>
      <c r="H7080">
        <f t="shared" si="916"/>
        <v>0</v>
      </c>
      <c r="N7080" s="67" t="str">
        <f t="shared" ca="1" si="911"/>
        <v/>
      </c>
      <c r="O7080" s="70" t="str">
        <f t="shared" ca="1" si="912"/>
        <v/>
      </c>
      <c r="P7080" s="70" t="str">
        <f t="shared" ca="1" si="913"/>
        <v/>
      </c>
      <c r="Q7080" s="71" t="str">
        <f t="shared" si="914"/>
        <v/>
      </c>
    </row>
    <row r="7081" spans="2:17" x14ac:dyDescent="0.2">
      <c r="B7081">
        <f t="shared" ca="1" si="915"/>
        <v>3</v>
      </c>
      <c r="G7081" t="str">
        <f t="shared" ca="1" si="910"/>
        <v/>
      </c>
      <c r="H7081">
        <f t="shared" si="916"/>
        <v>0</v>
      </c>
      <c r="N7081" s="67" t="str">
        <f t="shared" ca="1" si="911"/>
        <v/>
      </c>
      <c r="O7081" s="70" t="str">
        <f t="shared" ca="1" si="912"/>
        <v/>
      </c>
      <c r="P7081" s="70" t="str">
        <f t="shared" ca="1" si="913"/>
        <v/>
      </c>
      <c r="Q7081" s="71" t="str">
        <f t="shared" si="914"/>
        <v/>
      </c>
    </row>
    <row r="7082" spans="2:17" x14ac:dyDescent="0.2">
      <c r="B7082">
        <f t="shared" ca="1" si="915"/>
        <v>3</v>
      </c>
      <c r="G7082" t="str">
        <f t="shared" ca="1" si="910"/>
        <v/>
      </c>
      <c r="H7082">
        <f t="shared" si="916"/>
        <v>0</v>
      </c>
      <c r="N7082" s="67" t="str">
        <f t="shared" ca="1" si="911"/>
        <v/>
      </c>
      <c r="O7082" s="70" t="str">
        <f t="shared" ca="1" si="912"/>
        <v/>
      </c>
      <c r="P7082" s="70" t="str">
        <f t="shared" ca="1" si="913"/>
        <v/>
      </c>
      <c r="Q7082" s="71" t="str">
        <f t="shared" si="914"/>
        <v/>
      </c>
    </row>
    <row r="7083" spans="2:17" x14ac:dyDescent="0.2">
      <c r="B7083">
        <f t="shared" ca="1" si="915"/>
        <v>3</v>
      </c>
      <c r="G7083" t="str">
        <f t="shared" ca="1" si="910"/>
        <v/>
      </c>
      <c r="H7083">
        <f t="shared" si="916"/>
        <v>0</v>
      </c>
      <c r="N7083" s="67" t="str">
        <f t="shared" ca="1" si="911"/>
        <v/>
      </c>
      <c r="O7083" s="70" t="str">
        <f t="shared" ca="1" si="912"/>
        <v/>
      </c>
      <c r="P7083" s="70" t="str">
        <f t="shared" ca="1" si="913"/>
        <v/>
      </c>
      <c r="Q7083" s="71" t="str">
        <f t="shared" si="914"/>
        <v/>
      </c>
    </row>
    <row r="7084" spans="2:17" x14ac:dyDescent="0.2">
      <c r="B7084">
        <f t="shared" ca="1" si="915"/>
        <v>3</v>
      </c>
      <c r="G7084" t="str">
        <f t="shared" ca="1" si="910"/>
        <v/>
      </c>
      <c r="H7084">
        <f t="shared" si="916"/>
        <v>0</v>
      </c>
      <c r="N7084" s="67" t="str">
        <f t="shared" ca="1" si="911"/>
        <v/>
      </c>
      <c r="O7084" s="70" t="str">
        <f t="shared" ca="1" si="912"/>
        <v/>
      </c>
      <c r="P7084" s="70" t="str">
        <f t="shared" ca="1" si="913"/>
        <v/>
      </c>
      <c r="Q7084" s="71" t="str">
        <f t="shared" si="914"/>
        <v/>
      </c>
    </row>
    <row r="7085" spans="2:17" x14ac:dyDescent="0.2">
      <c r="B7085">
        <f t="shared" ca="1" si="915"/>
        <v>3</v>
      </c>
      <c r="G7085" t="str">
        <f t="shared" ca="1" si="910"/>
        <v/>
      </c>
      <c r="H7085">
        <f t="shared" si="916"/>
        <v>0</v>
      </c>
      <c r="N7085" s="67" t="str">
        <f t="shared" ca="1" si="911"/>
        <v/>
      </c>
      <c r="O7085" s="70" t="str">
        <f t="shared" ca="1" si="912"/>
        <v/>
      </c>
      <c r="P7085" s="70" t="str">
        <f t="shared" ca="1" si="913"/>
        <v/>
      </c>
      <c r="Q7085" s="71" t="str">
        <f t="shared" si="914"/>
        <v/>
      </c>
    </row>
    <row r="7086" spans="2:17" x14ac:dyDescent="0.2">
      <c r="B7086">
        <f t="shared" ca="1" si="915"/>
        <v>3</v>
      </c>
      <c r="G7086" t="str">
        <f t="shared" ca="1" si="910"/>
        <v/>
      </c>
      <c r="H7086">
        <f t="shared" si="916"/>
        <v>0</v>
      </c>
      <c r="N7086" s="67" t="str">
        <f t="shared" ca="1" si="911"/>
        <v/>
      </c>
      <c r="O7086" s="70" t="str">
        <f t="shared" ca="1" si="912"/>
        <v/>
      </c>
      <c r="P7086" s="70" t="str">
        <f t="shared" ca="1" si="913"/>
        <v/>
      </c>
      <c r="Q7086" s="71" t="str">
        <f t="shared" si="914"/>
        <v/>
      </c>
    </row>
    <row r="7087" spans="2:17" x14ac:dyDescent="0.2">
      <c r="B7087">
        <f t="shared" ca="1" si="915"/>
        <v>3</v>
      </c>
      <c r="G7087" t="str">
        <f t="shared" ca="1" si="910"/>
        <v/>
      </c>
      <c r="H7087">
        <f t="shared" si="916"/>
        <v>0</v>
      </c>
      <c r="N7087" s="67" t="str">
        <f t="shared" ca="1" si="911"/>
        <v/>
      </c>
      <c r="O7087" s="70" t="str">
        <f t="shared" ca="1" si="912"/>
        <v/>
      </c>
      <c r="P7087" s="70" t="str">
        <f t="shared" ca="1" si="913"/>
        <v/>
      </c>
      <c r="Q7087" s="71" t="str">
        <f t="shared" si="914"/>
        <v/>
      </c>
    </row>
    <row r="7088" spans="2:17" x14ac:dyDescent="0.2">
      <c r="B7088">
        <f t="shared" ca="1" si="915"/>
        <v>3</v>
      </c>
      <c r="G7088" t="str">
        <f t="shared" ref="G7088:G7151" ca="1" si="917">IF(B7088=B7087+1,MID(A7090,29,FIND("Kockázatkezelés",A7090)-30)*1,"")</f>
        <v/>
      </c>
      <c r="H7088">
        <f t="shared" si="916"/>
        <v>0</v>
      </c>
      <c r="N7088" s="67" t="str">
        <f t="shared" ca="1" si="911"/>
        <v/>
      </c>
      <c r="O7088" s="70" t="str">
        <f t="shared" ca="1" si="912"/>
        <v/>
      </c>
      <c r="P7088" s="70" t="str">
        <f t="shared" ca="1" si="913"/>
        <v/>
      </c>
      <c r="Q7088" s="71" t="str">
        <f t="shared" si="914"/>
        <v/>
      </c>
    </row>
    <row r="7089" spans="2:17" x14ac:dyDescent="0.2">
      <c r="B7089">
        <f t="shared" ca="1" si="915"/>
        <v>3</v>
      </c>
      <c r="G7089" t="str">
        <f t="shared" ca="1" si="917"/>
        <v/>
      </c>
      <c r="H7089">
        <f t="shared" si="916"/>
        <v>0</v>
      </c>
      <c r="N7089" s="67" t="str">
        <f t="shared" ca="1" si="911"/>
        <v/>
      </c>
      <c r="O7089" s="70" t="str">
        <f t="shared" ca="1" si="912"/>
        <v/>
      </c>
      <c r="P7089" s="70" t="str">
        <f t="shared" ca="1" si="913"/>
        <v/>
      </c>
      <c r="Q7089" s="71" t="str">
        <f t="shared" si="914"/>
        <v/>
      </c>
    </row>
    <row r="7090" spans="2:17" x14ac:dyDescent="0.2">
      <c r="B7090">
        <f t="shared" ca="1" si="915"/>
        <v>3</v>
      </c>
      <c r="G7090" t="str">
        <f t="shared" ca="1" si="917"/>
        <v/>
      </c>
      <c r="H7090">
        <f t="shared" si="916"/>
        <v>0</v>
      </c>
      <c r="N7090" s="67" t="str">
        <f t="shared" ca="1" si="911"/>
        <v/>
      </c>
      <c r="O7090" s="70" t="str">
        <f t="shared" ca="1" si="912"/>
        <v/>
      </c>
      <c r="P7090" s="70" t="str">
        <f t="shared" ca="1" si="913"/>
        <v/>
      </c>
      <c r="Q7090" s="71" t="str">
        <f t="shared" si="914"/>
        <v/>
      </c>
    </row>
    <row r="7091" spans="2:17" x14ac:dyDescent="0.2">
      <c r="B7091">
        <f t="shared" ca="1" si="915"/>
        <v>3</v>
      </c>
      <c r="G7091" t="str">
        <f t="shared" ca="1" si="917"/>
        <v/>
      </c>
      <c r="H7091">
        <f t="shared" si="916"/>
        <v>0</v>
      </c>
      <c r="N7091" s="67" t="str">
        <f t="shared" ca="1" si="911"/>
        <v/>
      </c>
      <c r="O7091" s="70" t="str">
        <f t="shared" ca="1" si="912"/>
        <v/>
      </c>
      <c r="P7091" s="70" t="str">
        <f t="shared" ca="1" si="913"/>
        <v/>
      </c>
      <c r="Q7091" s="71" t="str">
        <f t="shared" si="914"/>
        <v/>
      </c>
    </row>
    <row r="7092" spans="2:17" x14ac:dyDescent="0.2">
      <c r="B7092">
        <f t="shared" ca="1" si="915"/>
        <v>3</v>
      </c>
      <c r="G7092" t="str">
        <f t="shared" ca="1" si="917"/>
        <v/>
      </c>
      <c r="H7092">
        <f t="shared" si="916"/>
        <v>0</v>
      </c>
      <c r="N7092" s="67" t="str">
        <f t="shared" ca="1" si="911"/>
        <v/>
      </c>
      <c r="O7092" s="70" t="str">
        <f t="shared" ca="1" si="912"/>
        <v/>
      </c>
      <c r="P7092" s="70" t="str">
        <f t="shared" ca="1" si="913"/>
        <v/>
      </c>
      <c r="Q7092" s="71" t="str">
        <f t="shared" si="914"/>
        <v/>
      </c>
    </row>
    <row r="7093" spans="2:17" x14ac:dyDescent="0.2">
      <c r="B7093">
        <f t="shared" ca="1" si="915"/>
        <v>3</v>
      </c>
      <c r="G7093" t="str">
        <f t="shared" ca="1" si="917"/>
        <v/>
      </c>
      <c r="H7093">
        <f t="shared" si="916"/>
        <v>0</v>
      </c>
      <c r="N7093" s="67" t="str">
        <f t="shared" ca="1" si="911"/>
        <v/>
      </c>
      <c r="O7093" s="70" t="str">
        <f t="shared" ca="1" si="912"/>
        <v/>
      </c>
      <c r="P7093" s="70" t="str">
        <f t="shared" ca="1" si="913"/>
        <v/>
      </c>
      <c r="Q7093" s="71" t="str">
        <f t="shared" si="914"/>
        <v/>
      </c>
    </row>
    <row r="7094" spans="2:17" x14ac:dyDescent="0.2">
      <c r="B7094">
        <f t="shared" ca="1" si="915"/>
        <v>3</v>
      </c>
      <c r="G7094" t="str">
        <f t="shared" ca="1" si="917"/>
        <v/>
      </c>
      <c r="H7094">
        <f t="shared" si="916"/>
        <v>0</v>
      </c>
      <c r="N7094" s="67" t="str">
        <f t="shared" ca="1" si="911"/>
        <v/>
      </c>
      <c r="O7094" s="70" t="str">
        <f t="shared" ca="1" si="912"/>
        <v/>
      </c>
      <c r="P7094" s="70" t="str">
        <f t="shared" ca="1" si="913"/>
        <v/>
      </c>
      <c r="Q7094" s="71" t="str">
        <f t="shared" si="914"/>
        <v/>
      </c>
    </row>
    <row r="7095" spans="2:17" x14ac:dyDescent="0.2">
      <c r="B7095">
        <f t="shared" ca="1" si="915"/>
        <v>3</v>
      </c>
      <c r="G7095" t="str">
        <f t="shared" ca="1" si="917"/>
        <v/>
      </c>
      <c r="H7095">
        <f t="shared" si="916"/>
        <v>0</v>
      </c>
      <c r="N7095" s="67" t="str">
        <f t="shared" ca="1" si="911"/>
        <v/>
      </c>
      <c r="O7095" s="70" t="str">
        <f t="shared" ca="1" si="912"/>
        <v/>
      </c>
      <c r="P7095" s="70" t="str">
        <f t="shared" ca="1" si="913"/>
        <v/>
      </c>
      <c r="Q7095" s="71" t="str">
        <f t="shared" si="914"/>
        <v/>
      </c>
    </row>
    <row r="7096" spans="2:17" x14ac:dyDescent="0.2">
      <c r="B7096">
        <f t="shared" ca="1" si="915"/>
        <v>3</v>
      </c>
      <c r="G7096" t="str">
        <f t="shared" ca="1" si="917"/>
        <v/>
      </c>
      <c r="H7096">
        <f t="shared" si="916"/>
        <v>0</v>
      </c>
      <c r="N7096" s="67" t="str">
        <f t="shared" ca="1" si="911"/>
        <v/>
      </c>
      <c r="O7096" s="70" t="str">
        <f t="shared" ca="1" si="912"/>
        <v/>
      </c>
      <c r="P7096" s="70" t="str">
        <f t="shared" ca="1" si="913"/>
        <v/>
      </c>
      <c r="Q7096" s="71" t="str">
        <f t="shared" si="914"/>
        <v/>
      </c>
    </row>
    <row r="7097" spans="2:17" x14ac:dyDescent="0.2">
      <c r="B7097">
        <f t="shared" ca="1" si="915"/>
        <v>3</v>
      </c>
      <c r="G7097" t="str">
        <f t="shared" ca="1" si="917"/>
        <v/>
      </c>
      <c r="H7097">
        <f t="shared" si="916"/>
        <v>0</v>
      </c>
      <c r="N7097" s="67" t="str">
        <f t="shared" ca="1" si="911"/>
        <v/>
      </c>
      <c r="O7097" s="70" t="str">
        <f t="shared" ca="1" si="912"/>
        <v/>
      </c>
      <c r="P7097" s="70" t="str">
        <f t="shared" ca="1" si="913"/>
        <v/>
      </c>
      <c r="Q7097" s="71" t="str">
        <f t="shared" si="914"/>
        <v/>
      </c>
    </row>
    <row r="7098" spans="2:17" x14ac:dyDescent="0.2">
      <c r="B7098">
        <f t="shared" ca="1" si="915"/>
        <v>3</v>
      </c>
      <c r="G7098" t="str">
        <f t="shared" ca="1" si="917"/>
        <v/>
      </c>
      <c r="H7098">
        <f t="shared" si="916"/>
        <v>0</v>
      </c>
      <c r="N7098" s="67" t="str">
        <f t="shared" ca="1" si="911"/>
        <v/>
      </c>
      <c r="O7098" s="70" t="str">
        <f t="shared" ca="1" si="912"/>
        <v/>
      </c>
      <c r="P7098" s="70" t="str">
        <f t="shared" ca="1" si="913"/>
        <v/>
      </c>
      <c r="Q7098" s="71" t="str">
        <f t="shared" si="914"/>
        <v/>
      </c>
    </row>
    <row r="7099" spans="2:17" x14ac:dyDescent="0.2">
      <c r="B7099">
        <f t="shared" ca="1" si="915"/>
        <v>3</v>
      </c>
      <c r="G7099" t="str">
        <f t="shared" ca="1" si="917"/>
        <v/>
      </c>
      <c r="H7099">
        <f t="shared" si="916"/>
        <v>0</v>
      </c>
      <c r="N7099" s="67" t="str">
        <f t="shared" ca="1" si="911"/>
        <v/>
      </c>
      <c r="O7099" s="70" t="str">
        <f t="shared" ca="1" si="912"/>
        <v/>
      </c>
      <c r="P7099" s="70" t="str">
        <f t="shared" ca="1" si="913"/>
        <v/>
      </c>
      <c r="Q7099" s="71" t="str">
        <f t="shared" si="914"/>
        <v/>
      </c>
    </row>
    <row r="7100" spans="2:17" x14ac:dyDescent="0.2">
      <c r="B7100">
        <f t="shared" ca="1" si="915"/>
        <v>3</v>
      </c>
      <c r="G7100" t="str">
        <f t="shared" ca="1" si="917"/>
        <v/>
      </c>
      <c r="H7100">
        <f t="shared" si="916"/>
        <v>0</v>
      </c>
      <c r="N7100" s="67" t="str">
        <f t="shared" ca="1" si="911"/>
        <v/>
      </c>
      <c r="O7100" s="70" t="str">
        <f t="shared" ca="1" si="912"/>
        <v/>
      </c>
      <c r="P7100" s="70" t="str">
        <f t="shared" ca="1" si="913"/>
        <v/>
      </c>
      <c r="Q7100" s="71" t="str">
        <f t="shared" si="914"/>
        <v/>
      </c>
    </row>
    <row r="7101" spans="2:17" x14ac:dyDescent="0.2">
      <c r="B7101">
        <f t="shared" ca="1" si="915"/>
        <v>3</v>
      </c>
      <c r="G7101" t="str">
        <f t="shared" ca="1" si="917"/>
        <v/>
      </c>
      <c r="H7101">
        <f t="shared" si="916"/>
        <v>0</v>
      </c>
      <c r="N7101" s="67" t="str">
        <f t="shared" ca="1" si="911"/>
        <v/>
      </c>
      <c r="O7101" s="70" t="str">
        <f t="shared" ca="1" si="912"/>
        <v/>
      </c>
      <c r="P7101" s="70" t="str">
        <f t="shared" ca="1" si="913"/>
        <v/>
      </c>
      <c r="Q7101" s="71" t="str">
        <f t="shared" si="914"/>
        <v/>
      </c>
    </row>
    <row r="7102" spans="2:17" x14ac:dyDescent="0.2">
      <c r="B7102">
        <f t="shared" ca="1" si="915"/>
        <v>3</v>
      </c>
      <c r="G7102" t="str">
        <f t="shared" ca="1" si="917"/>
        <v/>
      </c>
      <c r="H7102">
        <f t="shared" si="916"/>
        <v>0</v>
      </c>
      <c r="N7102" s="67" t="str">
        <f t="shared" ca="1" si="911"/>
        <v/>
      </c>
      <c r="O7102" s="70" t="str">
        <f t="shared" ca="1" si="912"/>
        <v/>
      </c>
      <c r="P7102" s="70" t="str">
        <f t="shared" ca="1" si="913"/>
        <v/>
      </c>
      <c r="Q7102" s="71" t="str">
        <f t="shared" si="914"/>
        <v/>
      </c>
    </row>
    <row r="7103" spans="2:17" x14ac:dyDescent="0.2">
      <c r="B7103">
        <f t="shared" ca="1" si="915"/>
        <v>3</v>
      </c>
      <c r="G7103" t="str">
        <f t="shared" ca="1" si="917"/>
        <v/>
      </c>
      <c r="H7103">
        <f t="shared" si="916"/>
        <v>0</v>
      </c>
      <c r="N7103" s="67" t="str">
        <f t="shared" ca="1" si="911"/>
        <v/>
      </c>
      <c r="O7103" s="70" t="str">
        <f t="shared" ca="1" si="912"/>
        <v/>
      </c>
      <c r="P7103" s="70" t="str">
        <f t="shared" ca="1" si="913"/>
        <v/>
      </c>
      <c r="Q7103" s="71" t="str">
        <f t="shared" si="914"/>
        <v/>
      </c>
    </row>
    <row r="7104" spans="2:17" x14ac:dyDescent="0.2">
      <c r="B7104">
        <f t="shared" ca="1" si="915"/>
        <v>3</v>
      </c>
      <c r="G7104" t="str">
        <f t="shared" ca="1" si="917"/>
        <v/>
      </c>
      <c r="H7104">
        <f t="shared" si="916"/>
        <v>0</v>
      </c>
      <c r="N7104" s="67" t="str">
        <f t="shared" ca="1" si="911"/>
        <v/>
      </c>
      <c r="O7104" s="70" t="str">
        <f t="shared" ca="1" si="912"/>
        <v/>
      </c>
      <c r="P7104" s="70" t="str">
        <f t="shared" ca="1" si="913"/>
        <v/>
      </c>
      <c r="Q7104" s="71" t="str">
        <f t="shared" si="914"/>
        <v/>
      </c>
    </row>
    <row r="7105" spans="2:17" x14ac:dyDescent="0.2">
      <c r="B7105">
        <f t="shared" ca="1" si="915"/>
        <v>3</v>
      </c>
      <c r="G7105" t="str">
        <f t="shared" ca="1" si="917"/>
        <v/>
      </c>
      <c r="H7105">
        <f t="shared" si="916"/>
        <v>0</v>
      </c>
      <c r="N7105" s="67" t="str">
        <f t="shared" ca="1" si="911"/>
        <v/>
      </c>
      <c r="O7105" s="70" t="str">
        <f t="shared" ca="1" si="912"/>
        <v/>
      </c>
      <c r="P7105" s="70" t="str">
        <f t="shared" ca="1" si="913"/>
        <v/>
      </c>
      <c r="Q7105" s="71" t="str">
        <f t="shared" si="914"/>
        <v/>
      </c>
    </row>
    <row r="7106" spans="2:17" x14ac:dyDescent="0.2">
      <c r="B7106">
        <f t="shared" ca="1" si="915"/>
        <v>3</v>
      </c>
      <c r="G7106" t="str">
        <f t="shared" ca="1" si="917"/>
        <v/>
      </c>
      <c r="H7106">
        <f t="shared" si="916"/>
        <v>0</v>
      </c>
      <c r="N7106" s="67" t="str">
        <f t="shared" ref="N7106:N7169" ca="1" si="918">IF(ISERROR(VLOOKUP($K7106,$B:$G,AA$2,FALSE)),"",VLOOKUP($K7106,$B:$G,AA$2,FALSE))</f>
        <v/>
      </c>
      <c r="O7106" s="70" t="str">
        <f t="shared" ref="O7106:O7169" ca="1" si="919">IF(ISERROR(VLOOKUP($K7106,$B:$G,AB$2,FALSE)),"",VLOOKUP($K7106,$B:$G,AB$2,FALSE))</f>
        <v/>
      </c>
      <c r="P7106" s="70" t="str">
        <f t="shared" ref="P7106:P7169" ca="1" si="920">IF(ISERROR(VLOOKUP($K7106,$B:$G,AC$2,FALSE)),"",VLOOKUP($K7106,$B:$G,AC$2,FALSE))</f>
        <v/>
      </c>
      <c r="Q7106" s="71" t="str">
        <f t="shared" ref="Q7106:Q7169" si="921">IF(L7106=0,"",(ROUND(IF(ISERROR(VLOOKUP($K7106,$B:$G,AD$2,FALSE)),"terület?",VLOOKUP($K7106,$B:$G,AD$2,FALSE)),2)))</f>
        <v/>
      </c>
    </row>
    <row r="7107" spans="2:17" x14ac:dyDescent="0.2">
      <c r="B7107">
        <f t="shared" ref="B7107:B7170" ca="1" si="922">IF(AND(LEFT(A7107,6)="Blokk:",RIGHT(A7107,10)&lt;&gt;"módosított",LEFT(A7108,11)="Táblaadatok",H7107&gt;0),B7106+1,B7106)</f>
        <v>3</v>
      </c>
      <c r="G7107" t="str">
        <f t="shared" ca="1" si="917"/>
        <v/>
      </c>
      <c r="H7107">
        <f t="shared" si="916"/>
        <v>0</v>
      </c>
      <c r="N7107" s="67" t="str">
        <f t="shared" ca="1" si="918"/>
        <v/>
      </c>
      <c r="O7107" s="70" t="str">
        <f t="shared" ca="1" si="919"/>
        <v/>
      </c>
      <c r="P7107" s="70" t="str">
        <f t="shared" ca="1" si="920"/>
        <v/>
      </c>
      <c r="Q7107" s="71" t="str">
        <f t="shared" si="921"/>
        <v/>
      </c>
    </row>
    <row r="7108" spans="2:17" x14ac:dyDescent="0.2">
      <c r="B7108">
        <f t="shared" ca="1" si="922"/>
        <v>3</v>
      </c>
      <c r="G7108" t="str">
        <f t="shared" ca="1" si="917"/>
        <v/>
      </c>
      <c r="H7108">
        <f t="shared" ref="H7108:H7171" si="923">IF(ISNA(VLOOKUP(MID(A7109,40,5),AE:AF,2,0)),0,1)</f>
        <v>0</v>
      </c>
      <c r="N7108" s="67" t="str">
        <f t="shared" ca="1" si="918"/>
        <v/>
      </c>
      <c r="O7108" s="70" t="str">
        <f t="shared" ca="1" si="919"/>
        <v/>
      </c>
      <c r="P7108" s="70" t="str">
        <f t="shared" ca="1" si="920"/>
        <v/>
      </c>
      <c r="Q7108" s="71" t="str">
        <f t="shared" si="921"/>
        <v/>
      </c>
    </row>
    <row r="7109" spans="2:17" x14ac:dyDescent="0.2">
      <c r="B7109">
        <f t="shared" ca="1" si="922"/>
        <v>3</v>
      </c>
      <c r="G7109" t="str">
        <f t="shared" ca="1" si="917"/>
        <v/>
      </c>
      <c r="H7109">
        <f t="shared" si="923"/>
        <v>0</v>
      </c>
      <c r="N7109" s="67" t="str">
        <f t="shared" ca="1" si="918"/>
        <v/>
      </c>
      <c r="O7109" s="70" t="str">
        <f t="shared" ca="1" si="919"/>
        <v/>
      </c>
      <c r="P7109" s="70" t="str">
        <f t="shared" ca="1" si="920"/>
        <v/>
      </c>
      <c r="Q7109" s="71" t="str">
        <f t="shared" si="921"/>
        <v/>
      </c>
    </row>
    <row r="7110" spans="2:17" x14ac:dyDescent="0.2">
      <c r="B7110">
        <f t="shared" ca="1" si="922"/>
        <v>3</v>
      </c>
      <c r="G7110" t="str">
        <f t="shared" ca="1" si="917"/>
        <v/>
      </c>
      <c r="H7110">
        <f t="shared" si="923"/>
        <v>0</v>
      </c>
      <c r="N7110" s="67" t="str">
        <f t="shared" ca="1" si="918"/>
        <v/>
      </c>
      <c r="O7110" s="70" t="str">
        <f t="shared" ca="1" si="919"/>
        <v/>
      </c>
      <c r="P7110" s="70" t="str">
        <f t="shared" ca="1" si="920"/>
        <v/>
      </c>
      <c r="Q7110" s="71" t="str">
        <f t="shared" si="921"/>
        <v/>
      </c>
    </row>
    <row r="7111" spans="2:17" x14ac:dyDescent="0.2">
      <c r="B7111">
        <f t="shared" ca="1" si="922"/>
        <v>3</v>
      </c>
      <c r="G7111" t="str">
        <f t="shared" ca="1" si="917"/>
        <v/>
      </c>
      <c r="H7111">
        <f t="shared" si="923"/>
        <v>0</v>
      </c>
      <c r="N7111" s="67" t="str">
        <f t="shared" ca="1" si="918"/>
        <v/>
      </c>
      <c r="O7111" s="70" t="str">
        <f t="shared" ca="1" si="919"/>
        <v/>
      </c>
      <c r="P7111" s="70" t="str">
        <f t="shared" ca="1" si="920"/>
        <v/>
      </c>
      <c r="Q7111" s="71" t="str">
        <f t="shared" si="921"/>
        <v/>
      </c>
    </row>
    <row r="7112" spans="2:17" x14ac:dyDescent="0.2">
      <c r="B7112">
        <f t="shared" ca="1" si="922"/>
        <v>3</v>
      </c>
      <c r="G7112" t="str">
        <f t="shared" ca="1" si="917"/>
        <v/>
      </c>
      <c r="H7112">
        <f t="shared" si="923"/>
        <v>0</v>
      </c>
      <c r="N7112" s="67" t="str">
        <f t="shared" ca="1" si="918"/>
        <v/>
      </c>
      <c r="O7112" s="70" t="str">
        <f t="shared" ca="1" si="919"/>
        <v/>
      </c>
      <c r="P7112" s="70" t="str">
        <f t="shared" ca="1" si="920"/>
        <v/>
      </c>
      <c r="Q7112" s="71" t="str">
        <f t="shared" si="921"/>
        <v/>
      </c>
    </row>
    <row r="7113" spans="2:17" x14ac:dyDescent="0.2">
      <c r="B7113">
        <f t="shared" ca="1" si="922"/>
        <v>3</v>
      </c>
      <c r="G7113" t="str">
        <f t="shared" ca="1" si="917"/>
        <v/>
      </c>
      <c r="H7113">
        <f t="shared" si="923"/>
        <v>0</v>
      </c>
      <c r="N7113" s="67" t="str">
        <f t="shared" ca="1" si="918"/>
        <v/>
      </c>
      <c r="O7113" s="70" t="str">
        <f t="shared" ca="1" si="919"/>
        <v/>
      </c>
      <c r="P7113" s="70" t="str">
        <f t="shared" ca="1" si="920"/>
        <v/>
      </c>
      <c r="Q7113" s="71" t="str">
        <f t="shared" si="921"/>
        <v/>
      </c>
    </row>
    <row r="7114" spans="2:17" x14ac:dyDescent="0.2">
      <c r="B7114">
        <f t="shared" ca="1" si="922"/>
        <v>3</v>
      </c>
      <c r="G7114" t="str">
        <f t="shared" ca="1" si="917"/>
        <v/>
      </c>
      <c r="H7114">
        <f t="shared" si="923"/>
        <v>0</v>
      </c>
      <c r="N7114" s="67" t="str">
        <f t="shared" ca="1" si="918"/>
        <v/>
      </c>
      <c r="O7114" s="70" t="str">
        <f t="shared" ca="1" si="919"/>
        <v/>
      </c>
      <c r="P7114" s="70" t="str">
        <f t="shared" ca="1" si="920"/>
        <v/>
      </c>
      <c r="Q7114" s="71" t="str">
        <f t="shared" si="921"/>
        <v/>
      </c>
    </row>
    <row r="7115" spans="2:17" x14ac:dyDescent="0.2">
      <c r="B7115">
        <f t="shared" ca="1" si="922"/>
        <v>3</v>
      </c>
      <c r="G7115" t="str">
        <f t="shared" ca="1" si="917"/>
        <v/>
      </c>
      <c r="H7115">
        <f t="shared" si="923"/>
        <v>0</v>
      </c>
      <c r="N7115" s="67" t="str">
        <f t="shared" ca="1" si="918"/>
        <v/>
      </c>
      <c r="O7115" s="70" t="str">
        <f t="shared" ca="1" si="919"/>
        <v/>
      </c>
      <c r="P7115" s="70" t="str">
        <f t="shared" ca="1" si="920"/>
        <v/>
      </c>
      <c r="Q7115" s="71" t="str">
        <f t="shared" si="921"/>
        <v/>
      </c>
    </row>
    <row r="7116" spans="2:17" x14ac:dyDescent="0.2">
      <c r="B7116">
        <f t="shared" ca="1" si="922"/>
        <v>3</v>
      </c>
      <c r="G7116" t="str">
        <f t="shared" ca="1" si="917"/>
        <v/>
      </c>
      <c r="H7116">
        <f t="shared" si="923"/>
        <v>0</v>
      </c>
      <c r="N7116" s="67" t="str">
        <f t="shared" ca="1" si="918"/>
        <v/>
      </c>
      <c r="O7116" s="70" t="str">
        <f t="shared" ca="1" si="919"/>
        <v/>
      </c>
      <c r="P7116" s="70" t="str">
        <f t="shared" ca="1" si="920"/>
        <v/>
      </c>
      <c r="Q7116" s="71" t="str">
        <f t="shared" si="921"/>
        <v/>
      </c>
    </row>
    <row r="7117" spans="2:17" x14ac:dyDescent="0.2">
      <c r="B7117">
        <f t="shared" ca="1" si="922"/>
        <v>3</v>
      </c>
      <c r="G7117" t="str">
        <f t="shared" ca="1" si="917"/>
        <v/>
      </c>
      <c r="H7117">
        <f t="shared" si="923"/>
        <v>0</v>
      </c>
      <c r="N7117" s="67" t="str">
        <f t="shared" ca="1" si="918"/>
        <v/>
      </c>
      <c r="O7117" s="70" t="str">
        <f t="shared" ca="1" si="919"/>
        <v/>
      </c>
      <c r="P7117" s="70" t="str">
        <f t="shared" ca="1" si="920"/>
        <v/>
      </c>
      <c r="Q7117" s="71" t="str">
        <f t="shared" si="921"/>
        <v/>
      </c>
    </row>
    <row r="7118" spans="2:17" x14ac:dyDescent="0.2">
      <c r="B7118">
        <f t="shared" ca="1" si="922"/>
        <v>3</v>
      </c>
      <c r="G7118" t="str">
        <f t="shared" ca="1" si="917"/>
        <v/>
      </c>
      <c r="H7118">
        <f t="shared" si="923"/>
        <v>0</v>
      </c>
      <c r="N7118" s="67" t="str">
        <f t="shared" ca="1" si="918"/>
        <v/>
      </c>
      <c r="O7118" s="70" t="str">
        <f t="shared" ca="1" si="919"/>
        <v/>
      </c>
      <c r="P7118" s="70" t="str">
        <f t="shared" ca="1" si="920"/>
        <v/>
      </c>
      <c r="Q7118" s="71" t="str">
        <f t="shared" si="921"/>
        <v/>
      </c>
    </row>
    <row r="7119" spans="2:17" x14ac:dyDescent="0.2">
      <c r="B7119">
        <f t="shared" ca="1" si="922"/>
        <v>3</v>
      </c>
      <c r="G7119" t="str">
        <f t="shared" ca="1" si="917"/>
        <v/>
      </c>
      <c r="H7119">
        <f t="shared" si="923"/>
        <v>0</v>
      </c>
      <c r="N7119" s="67" t="str">
        <f t="shared" ca="1" si="918"/>
        <v/>
      </c>
      <c r="O7119" s="70" t="str">
        <f t="shared" ca="1" si="919"/>
        <v/>
      </c>
      <c r="P7119" s="70" t="str">
        <f t="shared" ca="1" si="920"/>
        <v/>
      </c>
      <c r="Q7119" s="71" t="str">
        <f t="shared" si="921"/>
        <v/>
      </c>
    </row>
    <row r="7120" spans="2:17" x14ac:dyDescent="0.2">
      <c r="B7120">
        <f t="shared" ca="1" si="922"/>
        <v>3</v>
      </c>
      <c r="G7120" t="str">
        <f t="shared" ca="1" si="917"/>
        <v/>
      </c>
      <c r="H7120">
        <f t="shared" si="923"/>
        <v>0</v>
      </c>
      <c r="N7120" s="67" t="str">
        <f t="shared" ca="1" si="918"/>
        <v/>
      </c>
      <c r="O7120" s="70" t="str">
        <f t="shared" ca="1" si="919"/>
        <v/>
      </c>
      <c r="P7120" s="70" t="str">
        <f t="shared" ca="1" si="920"/>
        <v/>
      </c>
      <c r="Q7120" s="71" t="str">
        <f t="shared" si="921"/>
        <v/>
      </c>
    </row>
    <row r="7121" spans="2:17" x14ac:dyDescent="0.2">
      <c r="B7121">
        <f t="shared" ca="1" si="922"/>
        <v>3</v>
      </c>
      <c r="G7121" t="str">
        <f t="shared" ca="1" si="917"/>
        <v/>
      </c>
      <c r="H7121">
        <f t="shared" si="923"/>
        <v>0</v>
      </c>
      <c r="N7121" s="67" t="str">
        <f t="shared" ca="1" si="918"/>
        <v/>
      </c>
      <c r="O7121" s="70" t="str">
        <f t="shared" ca="1" si="919"/>
        <v/>
      </c>
      <c r="P7121" s="70" t="str">
        <f t="shared" ca="1" si="920"/>
        <v/>
      </c>
      <c r="Q7121" s="71" t="str">
        <f t="shared" si="921"/>
        <v/>
      </c>
    </row>
    <row r="7122" spans="2:17" x14ac:dyDescent="0.2">
      <c r="B7122">
        <f t="shared" ca="1" si="922"/>
        <v>3</v>
      </c>
      <c r="G7122" t="str">
        <f t="shared" ca="1" si="917"/>
        <v/>
      </c>
      <c r="H7122">
        <f t="shared" si="923"/>
        <v>0</v>
      </c>
      <c r="N7122" s="67" t="str">
        <f t="shared" ca="1" si="918"/>
        <v/>
      </c>
      <c r="O7122" s="70" t="str">
        <f t="shared" ca="1" si="919"/>
        <v/>
      </c>
      <c r="P7122" s="70" t="str">
        <f t="shared" ca="1" si="920"/>
        <v/>
      </c>
      <c r="Q7122" s="71" t="str">
        <f t="shared" si="921"/>
        <v/>
      </c>
    </row>
    <row r="7123" spans="2:17" x14ac:dyDescent="0.2">
      <c r="B7123">
        <f t="shared" ca="1" si="922"/>
        <v>3</v>
      </c>
      <c r="G7123" t="str">
        <f t="shared" ca="1" si="917"/>
        <v/>
      </c>
      <c r="H7123">
        <f t="shared" si="923"/>
        <v>0</v>
      </c>
      <c r="N7123" s="67" t="str">
        <f t="shared" ca="1" si="918"/>
        <v/>
      </c>
      <c r="O7123" s="70" t="str">
        <f t="shared" ca="1" si="919"/>
        <v/>
      </c>
      <c r="P7123" s="70" t="str">
        <f t="shared" ca="1" si="920"/>
        <v/>
      </c>
      <c r="Q7123" s="71" t="str">
        <f t="shared" si="921"/>
        <v/>
      </c>
    </row>
    <row r="7124" spans="2:17" x14ac:dyDescent="0.2">
      <c r="B7124">
        <f t="shared" ca="1" si="922"/>
        <v>3</v>
      </c>
      <c r="G7124" t="str">
        <f t="shared" ca="1" si="917"/>
        <v/>
      </c>
      <c r="H7124">
        <f t="shared" si="923"/>
        <v>0</v>
      </c>
      <c r="N7124" s="67" t="str">
        <f t="shared" ca="1" si="918"/>
        <v/>
      </c>
      <c r="O7124" s="70" t="str">
        <f t="shared" ca="1" si="919"/>
        <v/>
      </c>
      <c r="P7124" s="70" t="str">
        <f t="shared" ca="1" si="920"/>
        <v/>
      </c>
      <c r="Q7124" s="71" t="str">
        <f t="shared" si="921"/>
        <v/>
      </c>
    </row>
    <row r="7125" spans="2:17" x14ac:dyDescent="0.2">
      <c r="B7125">
        <f t="shared" ca="1" si="922"/>
        <v>3</v>
      </c>
      <c r="G7125" t="str">
        <f t="shared" ca="1" si="917"/>
        <v/>
      </c>
      <c r="H7125">
        <f t="shared" si="923"/>
        <v>0</v>
      </c>
      <c r="N7125" s="67" t="str">
        <f t="shared" ca="1" si="918"/>
        <v/>
      </c>
      <c r="O7125" s="70" t="str">
        <f t="shared" ca="1" si="919"/>
        <v/>
      </c>
      <c r="P7125" s="70" t="str">
        <f t="shared" ca="1" si="920"/>
        <v/>
      </c>
      <c r="Q7125" s="71" t="str">
        <f t="shared" si="921"/>
        <v/>
      </c>
    </row>
    <row r="7126" spans="2:17" x14ac:dyDescent="0.2">
      <c r="B7126">
        <f t="shared" ca="1" si="922"/>
        <v>3</v>
      </c>
      <c r="G7126" t="str">
        <f t="shared" ca="1" si="917"/>
        <v/>
      </c>
      <c r="H7126">
        <f t="shared" si="923"/>
        <v>0</v>
      </c>
      <c r="N7126" s="67" t="str">
        <f t="shared" ca="1" si="918"/>
        <v/>
      </c>
      <c r="O7126" s="70" t="str">
        <f t="shared" ca="1" si="919"/>
        <v/>
      </c>
      <c r="P7126" s="70" t="str">
        <f t="shared" ca="1" si="920"/>
        <v/>
      </c>
      <c r="Q7126" s="71" t="str">
        <f t="shared" si="921"/>
        <v/>
      </c>
    </row>
    <row r="7127" spans="2:17" x14ac:dyDescent="0.2">
      <c r="B7127">
        <f t="shared" ca="1" si="922"/>
        <v>3</v>
      </c>
      <c r="G7127" t="str">
        <f t="shared" ca="1" si="917"/>
        <v/>
      </c>
      <c r="H7127">
        <f t="shared" si="923"/>
        <v>0</v>
      </c>
      <c r="N7127" s="67" t="str">
        <f t="shared" ca="1" si="918"/>
        <v/>
      </c>
      <c r="O7127" s="70" t="str">
        <f t="shared" ca="1" si="919"/>
        <v/>
      </c>
      <c r="P7127" s="70" t="str">
        <f t="shared" ca="1" si="920"/>
        <v/>
      </c>
      <c r="Q7127" s="71" t="str">
        <f t="shared" si="921"/>
        <v/>
      </c>
    </row>
    <row r="7128" spans="2:17" x14ac:dyDescent="0.2">
      <c r="B7128">
        <f t="shared" ca="1" si="922"/>
        <v>3</v>
      </c>
      <c r="G7128" t="str">
        <f t="shared" ca="1" si="917"/>
        <v/>
      </c>
      <c r="H7128">
        <f t="shared" si="923"/>
        <v>0</v>
      </c>
      <c r="N7128" s="67" t="str">
        <f t="shared" ca="1" si="918"/>
        <v/>
      </c>
      <c r="O7128" s="70" t="str">
        <f t="shared" ca="1" si="919"/>
        <v/>
      </c>
      <c r="P7128" s="70" t="str">
        <f t="shared" ca="1" si="920"/>
        <v/>
      </c>
      <c r="Q7128" s="71" t="str">
        <f t="shared" si="921"/>
        <v/>
      </c>
    </row>
    <row r="7129" spans="2:17" x14ac:dyDescent="0.2">
      <c r="B7129">
        <f t="shared" ca="1" si="922"/>
        <v>3</v>
      </c>
      <c r="G7129" t="str">
        <f t="shared" ca="1" si="917"/>
        <v/>
      </c>
      <c r="H7129">
        <f t="shared" si="923"/>
        <v>0</v>
      </c>
      <c r="N7129" s="67" t="str">
        <f t="shared" ca="1" si="918"/>
        <v/>
      </c>
      <c r="O7129" s="70" t="str">
        <f t="shared" ca="1" si="919"/>
        <v/>
      </c>
      <c r="P7129" s="70" t="str">
        <f t="shared" ca="1" si="920"/>
        <v/>
      </c>
      <c r="Q7129" s="71" t="str">
        <f t="shared" si="921"/>
        <v/>
      </c>
    </row>
    <row r="7130" spans="2:17" x14ac:dyDescent="0.2">
      <c r="B7130">
        <f t="shared" ca="1" si="922"/>
        <v>3</v>
      </c>
      <c r="G7130" t="str">
        <f t="shared" ca="1" si="917"/>
        <v/>
      </c>
      <c r="H7130">
        <f t="shared" si="923"/>
        <v>0</v>
      </c>
      <c r="N7130" s="67" t="str">
        <f t="shared" ca="1" si="918"/>
        <v/>
      </c>
      <c r="O7130" s="70" t="str">
        <f t="shared" ca="1" si="919"/>
        <v/>
      </c>
      <c r="P7130" s="70" t="str">
        <f t="shared" ca="1" si="920"/>
        <v/>
      </c>
      <c r="Q7130" s="71" t="str">
        <f t="shared" si="921"/>
        <v/>
      </c>
    </row>
    <row r="7131" spans="2:17" x14ac:dyDescent="0.2">
      <c r="B7131">
        <f t="shared" ca="1" si="922"/>
        <v>3</v>
      </c>
      <c r="G7131" t="str">
        <f t="shared" ca="1" si="917"/>
        <v/>
      </c>
      <c r="H7131">
        <f t="shared" si="923"/>
        <v>0</v>
      </c>
      <c r="N7131" s="67" t="str">
        <f t="shared" ca="1" si="918"/>
        <v/>
      </c>
      <c r="O7131" s="70" t="str">
        <f t="shared" ca="1" si="919"/>
        <v/>
      </c>
      <c r="P7131" s="70" t="str">
        <f t="shared" ca="1" si="920"/>
        <v/>
      </c>
      <c r="Q7131" s="71" t="str">
        <f t="shared" si="921"/>
        <v/>
      </c>
    </row>
    <row r="7132" spans="2:17" x14ac:dyDescent="0.2">
      <c r="B7132">
        <f t="shared" ca="1" si="922"/>
        <v>3</v>
      </c>
      <c r="G7132" t="str">
        <f t="shared" ca="1" si="917"/>
        <v/>
      </c>
      <c r="H7132">
        <f t="shared" si="923"/>
        <v>0</v>
      </c>
      <c r="N7132" s="67" t="str">
        <f t="shared" ca="1" si="918"/>
        <v/>
      </c>
      <c r="O7132" s="70" t="str">
        <f t="shared" ca="1" si="919"/>
        <v/>
      </c>
      <c r="P7132" s="70" t="str">
        <f t="shared" ca="1" si="920"/>
        <v/>
      </c>
      <c r="Q7132" s="71" t="str">
        <f t="shared" si="921"/>
        <v/>
      </c>
    </row>
    <row r="7133" spans="2:17" x14ac:dyDescent="0.2">
      <c r="B7133">
        <f t="shared" ca="1" si="922"/>
        <v>3</v>
      </c>
      <c r="G7133" t="str">
        <f t="shared" ca="1" si="917"/>
        <v/>
      </c>
      <c r="H7133">
        <f t="shared" si="923"/>
        <v>0</v>
      </c>
      <c r="N7133" s="67" t="str">
        <f t="shared" ca="1" si="918"/>
        <v/>
      </c>
      <c r="O7133" s="70" t="str">
        <f t="shared" ca="1" si="919"/>
        <v/>
      </c>
      <c r="P7133" s="70" t="str">
        <f t="shared" ca="1" si="920"/>
        <v/>
      </c>
      <c r="Q7133" s="71" t="str">
        <f t="shared" si="921"/>
        <v/>
      </c>
    </row>
    <row r="7134" spans="2:17" x14ac:dyDescent="0.2">
      <c r="B7134">
        <f t="shared" ca="1" si="922"/>
        <v>3</v>
      </c>
      <c r="G7134" t="str">
        <f t="shared" ca="1" si="917"/>
        <v/>
      </c>
      <c r="H7134">
        <f t="shared" si="923"/>
        <v>0</v>
      </c>
      <c r="N7134" s="67" t="str">
        <f t="shared" ca="1" si="918"/>
        <v/>
      </c>
      <c r="O7134" s="70" t="str">
        <f t="shared" ca="1" si="919"/>
        <v/>
      </c>
      <c r="P7134" s="70" t="str">
        <f t="shared" ca="1" si="920"/>
        <v/>
      </c>
      <c r="Q7134" s="71" t="str">
        <f t="shared" si="921"/>
        <v/>
      </c>
    </row>
    <row r="7135" spans="2:17" x14ac:dyDescent="0.2">
      <c r="B7135">
        <f t="shared" ca="1" si="922"/>
        <v>3</v>
      </c>
      <c r="G7135" t="str">
        <f t="shared" ca="1" si="917"/>
        <v/>
      </c>
      <c r="H7135">
        <f t="shared" si="923"/>
        <v>0</v>
      </c>
      <c r="N7135" s="67" t="str">
        <f t="shared" ca="1" si="918"/>
        <v/>
      </c>
      <c r="O7135" s="70" t="str">
        <f t="shared" ca="1" si="919"/>
        <v/>
      </c>
      <c r="P7135" s="70" t="str">
        <f t="shared" ca="1" si="920"/>
        <v/>
      </c>
      <c r="Q7135" s="71" t="str">
        <f t="shared" si="921"/>
        <v/>
      </c>
    </row>
    <row r="7136" spans="2:17" x14ac:dyDescent="0.2">
      <c r="B7136">
        <f t="shared" ca="1" si="922"/>
        <v>3</v>
      </c>
      <c r="G7136" t="str">
        <f t="shared" ca="1" si="917"/>
        <v/>
      </c>
      <c r="H7136">
        <f t="shared" si="923"/>
        <v>0</v>
      </c>
      <c r="N7136" s="67" t="str">
        <f t="shared" ca="1" si="918"/>
        <v/>
      </c>
      <c r="O7136" s="70" t="str">
        <f t="shared" ca="1" si="919"/>
        <v/>
      </c>
      <c r="P7136" s="70" t="str">
        <f t="shared" ca="1" si="920"/>
        <v/>
      </c>
      <c r="Q7136" s="71" t="str">
        <f t="shared" si="921"/>
        <v/>
      </c>
    </row>
    <row r="7137" spans="2:17" x14ac:dyDescent="0.2">
      <c r="B7137">
        <f t="shared" ca="1" si="922"/>
        <v>3</v>
      </c>
      <c r="G7137" t="str">
        <f t="shared" ca="1" si="917"/>
        <v/>
      </c>
      <c r="H7137">
        <f t="shared" si="923"/>
        <v>0</v>
      </c>
      <c r="N7137" s="67" t="str">
        <f t="shared" ca="1" si="918"/>
        <v/>
      </c>
      <c r="O7137" s="70" t="str">
        <f t="shared" ca="1" si="919"/>
        <v/>
      </c>
      <c r="P7137" s="70" t="str">
        <f t="shared" ca="1" si="920"/>
        <v/>
      </c>
      <c r="Q7137" s="71" t="str">
        <f t="shared" si="921"/>
        <v/>
      </c>
    </row>
    <row r="7138" spans="2:17" x14ac:dyDescent="0.2">
      <c r="B7138">
        <f t="shared" ca="1" si="922"/>
        <v>3</v>
      </c>
      <c r="G7138" t="str">
        <f t="shared" ca="1" si="917"/>
        <v/>
      </c>
      <c r="H7138">
        <f t="shared" si="923"/>
        <v>0</v>
      </c>
      <c r="N7138" s="67" t="str">
        <f t="shared" ca="1" si="918"/>
        <v/>
      </c>
      <c r="O7138" s="70" t="str">
        <f t="shared" ca="1" si="919"/>
        <v/>
      </c>
      <c r="P7138" s="70" t="str">
        <f t="shared" ca="1" si="920"/>
        <v/>
      </c>
      <c r="Q7138" s="71" t="str">
        <f t="shared" si="921"/>
        <v/>
      </c>
    </row>
    <row r="7139" spans="2:17" x14ac:dyDescent="0.2">
      <c r="B7139">
        <f t="shared" ca="1" si="922"/>
        <v>3</v>
      </c>
      <c r="G7139" t="str">
        <f t="shared" ca="1" si="917"/>
        <v/>
      </c>
      <c r="H7139">
        <f t="shared" si="923"/>
        <v>0</v>
      </c>
      <c r="N7139" s="67" t="str">
        <f t="shared" ca="1" si="918"/>
        <v/>
      </c>
      <c r="O7139" s="70" t="str">
        <f t="shared" ca="1" si="919"/>
        <v/>
      </c>
      <c r="P7139" s="70" t="str">
        <f t="shared" ca="1" si="920"/>
        <v/>
      </c>
      <c r="Q7139" s="71" t="str">
        <f t="shared" si="921"/>
        <v/>
      </c>
    </row>
    <row r="7140" spans="2:17" x14ac:dyDescent="0.2">
      <c r="B7140">
        <f t="shared" ca="1" si="922"/>
        <v>3</v>
      </c>
      <c r="G7140" t="str">
        <f t="shared" ca="1" si="917"/>
        <v/>
      </c>
      <c r="H7140">
        <f t="shared" si="923"/>
        <v>0</v>
      </c>
      <c r="N7140" s="67" t="str">
        <f t="shared" ca="1" si="918"/>
        <v/>
      </c>
      <c r="O7140" s="70" t="str">
        <f t="shared" ca="1" si="919"/>
        <v/>
      </c>
      <c r="P7140" s="70" t="str">
        <f t="shared" ca="1" si="920"/>
        <v/>
      </c>
      <c r="Q7140" s="71" t="str">
        <f t="shared" si="921"/>
        <v/>
      </c>
    </row>
    <row r="7141" spans="2:17" x14ac:dyDescent="0.2">
      <c r="B7141">
        <f t="shared" ca="1" si="922"/>
        <v>3</v>
      </c>
      <c r="G7141" t="str">
        <f t="shared" ca="1" si="917"/>
        <v/>
      </c>
      <c r="H7141">
        <f t="shared" si="923"/>
        <v>0</v>
      </c>
      <c r="N7141" s="67" t="str">
        <f t="shared" ca="1" si="918"/>
        <v/>
      </c>
      <c r="O7141" s="70" t="str">
        <f t="shared" ca="1" si="919"/>
        <v/>
      </c>
      <c r="P7141" s="70" t="str">
        <f t="shared" ca="1" si="920"/>
        <v/>
      </c>
      <c r="Q7141" s="71" t="str">
        <f t="shared" si="921"/>
        <v/>
      </c>
    </row>
    <row r="7142" spans="2:17" x14ac:dyDescent="0.2">
      <c r="B7142">
        <f t="shared" ca="1" si="922"/>
        <v>3</v>
      </c>
      <c r="G7142" t="str">
        <f t="shared" ca="1" si="917"/>
        <v/>
      </c>
      <c r="H7142">
        <f t="shared" si="923"/>
        <v>0</v>
      </c>
      <c r="N7142" s="67" t="str">
        <f t="shared" ca="1" si="918"/>
        <v/>
      </c>
      <c r="O7142" s="70" t="str">
        <f t="shared" ca="1" si="919"/>
        <v/>
      </c>
      <c r="P7142" s="70" t="str">
        <f t="shared" ca="1" si="920"/>
        <v/>
      </c>
      <c r="Q7142" s="71" t="str">
        <f t="shared" si="921"/>
        <v/>
      </c>
    </row>
    <row r="7143" spans="2:17" x14ac:dyDescent="0.2">
      <c r="B7143">
        <f t="shared" ca="1" si="922"/>
        <v>3</v>
      </c>
      <c r="G7143" t="str">
        <f t="shared" ca="1" si="917"/>
        <v/>
      </c>
      <c r="H7143">
        <f t="shared" si="923"/>
        <v>0</v>
      </c>
      <c r="N7143" s="67" t="str">
        <f t="shared" ca="1" si="918"/>
        <v/>
      </c>
      <c r="O7143" s="70" t="str">
        <f t="shared" ca="1" si="919"/>
        <v/>
      </c>
      <c r="P7143" s="70" t="str">
        <f t="shared" ca="1" si="920"/>
        <v/>
      </c>
      <c r="Q7143" s="71" t="str">
        <f t="shared" si="921"/>
        <v/>
      </c>
    </row>
    <row r="7144" spans="2:17" x14ac:dyDescent="0.2">
      <c r="B7144">
        <f t="shared" ca="1" si="922"/>
        <v>3</v>
      </c>
      <c r="G7144" t="str">
        <f t="shared" ca="1" si="917"/>
        <v/>
      </c>
      <c r="H7144">
        <f t="shared" si="923"/>
        <v>0</v>
      </c>
      <c r="N7144" s="67" t="str">
        <f t="shared" ca="1" si="918"/>
        <v/>
      </c>
      <c r="O7144" s="70" t="str">
        <f t="shared" ca="1" si="919"/>
        <v/>
      </c>
      <c r="P7144" s="70" t="str">
        <f t="shared" ca="1" si="920"/>
        <v/>
      </c>
      <c r="Q7144" s="71" t="str">
        <f t="shared" si="921"/>
        <v/>
      </c>
    </row>
    <row r="7145" spans="2:17" x14ac:dyDescent="0.2">
      <c r="B7145">
        <f t="shared" ca="1" si="922"/>
        <v>3</v>
      </c>
      <c r="G7145" t="str">
        <f t="shared" ca="1" si="917"/>
        <v/>
      </c>
      <c r="H7145">
        <f t="shared" si="923"/>
        <v>0</v>
      </c>
      <c r="N7145" s="67" t="str">
        <f t="shared" ca="1" si="918"/>
        <v/>
      </c>
      <c r="O7145" s="70" t="str">
        <f t="shared" ca="1" si="919"/>
        <v/>
      </c>
      <c r="P7145" s="70" t="str">
        <f t="shared" ca="1" si="920"/>
        <v/>
      </c>
      <c r="Q7145" s="71" t="str">
        <f t="shared" si="921"/>
        <v/>
      </c>
    </row>
    <row r="7146" spans="2:17" x14ac:dyDescent="0.2">
      <c r="B7146">
        <f t="shared" ca="1" si="922"/>
        <v>3</v>
      </c>
      <c r="G7146" t="str">
        <f t="shared" ca="1" si="917"/>
        <v/>
      </c>
      <c r="H7146">
        <f t="shared" si="923"/>
        <v>0</v>
      </c>
      <c r="N7146" s="67" t="str">
        <f t="shared" ca="1" si="918"/>
        <v/>
      </c>
      <c r="O7146" s="70" t="str">
        <f t="shared" ca="1" si="919"/>
        <v/>
      </c>
      <c r="P7146" s="70" t="str">
        <f t="shared" ca="1" si="920"/>
        <v/>
      </c>
      <c r="Q7146" s="71" t="str">
        <f t="shared" si="921"/>
        <v/>
      </c>
    </row>
    <row r="7147" spans="2:17" x14ac:dyDescent="0.2">
      <c r="B7147">
        <f t="shared" ca="1" si="922"/>
        <v>3</v>
      </c>
      <c r="G7147" t="str">
        <f t="shared" ca="1" si="917"/>
        <v/>
      </c>
      <c r="H7147">
        <f t="shared" si="923"/>
        <v>0</v>
      </c>
      <c r="N7147" s="67" t="str">
        <f t="shared" ca="1" si="918"/>
        <v/>
      </c>
      <c r="O7147" s="70" t="str">
        <f t="shared" ca="1" si="919"/>
        <v/>
      </c>
      <c r="P7147" s="70" t="str">
        <f t="shared" ca="1" si="920"/>
        <v/>
      </c>
      <c r="Q7147" s="71" t="str">
        <f t="shared" si="921"/>
        <v/>
      </c>
    </row>
    <row r="7148" spans="2:17" x14ac:dyDescent="0.2">
      <c r="B7148">
        <f t="shared" ca="1" si="922"/>
        <v>3</v>
      </c>
      <c r="G7148" t="str">
        <f t="shared" ca="1" si="917"/>
        <v/>
      </c>
      <c r="H7148">
        <f t="shared" si="923"/>
        <v>0</v>
      </c>
      <c r="N7148" s="67" t="str">
        <f t="shared" ca="1" si="918"/>
        <v/>
      </c>
      <c r="O7148" s="70" t="str">
        <f t="shared" ca="1" si="919"/>
        <v/>
      </c>
      <c r="P7148" s="70" t="str">
        <f t="shared" ca="1" si="920"/>
        <v/>
      </c>
      <c r="Q7148" s="71" t="str">
        <f t="shared" si="921"/>
        <v/>
      </c>
    </row>
    <row r="7149" spans="2:17" x14ac:dyDescent="0.2">
      <c r="B7149">
        <f t="shared" ca="1" si="922"/>
        <v>3</v>
      </c>
      <c r="G7149" t="str">
        <f t="shared" ca="1" si="917"/>
        <v/>
      </c>
      <c r="H7149">
        <f t="shared" si="923"/>
        <v>0</v>
      </c>
      <c r="N7149" s="67" t="str">
        <f t="shared" ca="1" si="918"/>
        <v/>
      </c>
      <c r="O7149" s="70" t="str">
        <f t="shared" ca="1" si="919"/>
        <v/>
      </c>
      <c r="P7149" s="70" t="str">
        <f t="shared" ca="1" si="920"/>
        <v/>
      </c>
      <c r="Q7149" s="71" t="str">
        <f t="shared" si="921"/>
        <v/>
      </c>
    </row>
    <row r="7150" spans="2:17" x14ac:dyDescent="0.2">
      <c r="B7150">
        <f t="shared" ca="1" si="922"/>
        <v>3</v>
      </c>
      <c r="G7150" t="str">
        <f t="shared" ca="1" si="917"/>
        <v/>
      </c>
      <c r="H7150">
        <f t="shared" si="923"/>
        <v>0</v>
      </c>
      <c r="N7150" s="67" t="str">
        <f t="shared" ca="1" si="918"/>
        <v/>
      </c>
      <c r="O7150" s="70" t="str">
        <f t="shared" ca="1" si="919"/>
        <v/>
      </c>
      <c r="P7150" s="70" t="str">
        <f t="shared" ca="1" si="920"/>
        <v/>
      </c>
      <c r="Q7150" s="71" t="str">
        <f t="shared" si="921"/>
        <v/>
      </c>
    </row>
    <row r="7151" spans="2:17" x14ac:dyDescent="0.2">
      <c r="B7151">
        <f t="shared" ca="1" si="922"/>
        <v>3</v>
      </c>
      <c r="G7151" t="str">
        <f t="shared" ca="1" si="917"/>
        <v/>
      </c>
      <c r="H7151">
        <f t="shared" si="923"/>
        <v>0</v>
      </c>
      <c r="N7151" s="67" t="str">
        <f t="shared" ca="1" si="918"/>
        <v/>
      </c>
      <c r="O7151" s="70" t="str">
        <f t="shared" ca="1" si="919"/>
        <v/>
      </c>
      <c r="P7151" s="70" t="str">
        <f t="shared" ca="1" si="920"/>
        <v/>
      </c>
      <c r="Q7151" s="71" t="str">
        <f t="shared" si="921"/>
        <v/>
      </c>
    </row>
    <row r="7152" spans="2:17" x14ac:dyDescent="0.2">
      <c r="B7152">
        <f t="shared" ca="1" si="922"/>
        <v>3</v>
      </c>
      <c r="G7152" t="str">
        <f t="shared" ref="G7152:G7215" ca="1" si="924">IF(B7152=B7151+1,MID(A7154,29,FIND("Kockázatkezelés",A7154)-30)*1,"")</f>
        <v/>
      </c>
      <c r="H7152">
        <f t="shared" si="923"/>
        <v>0</v>
      </c>
      <c r="N7152" s="67" t="str">
        <f t="shared" ca="1" si="918"/>
        <v/>
      </c>
      <c r="O7152" s="70" t="str">
        <f t="shared" ca="1" si="919"/>
        <v/>
      </c>
      <c r="P7152" s="70" t="str">
        <f t="shared" ca="1" si="920"/>
        <v/>
      </c>
      <c r="Q7152" s="71" t="str">
        <f t="shared" si="921"/>
        <v/>
      </c>
    </row>
    <row r="7153" spans="2:17" x14ac:dyDescent="0.2">
      <c r="B7153">
        <f t="shared" ca="1" si="922"/>
        <v>3</v>
      </c>
      <c r="G7153" t="str">
        <f t="shared" ca="1" si="924"/>
        <v/>
      </c>
      <c r="H7153">
        <f t="shared" si="923"/>
        <v>0</v>
      </c>
      <c r="N7153" s="67" t="str">
        <f t="shared" ca="1" si="918"/>
        <v/>
      </c>
      <c r="O7153" s="70" t="str">
        <f t="shared" ca="1" si="919"/>
        <v/>
      </c>
      <c r="P7153" s="70" t="str">
        <f t="shared" ca="1" si="920"/>
        <v/>
      </c>
      <c r="Q7153" s="71" t="str">
        <f t="shared" si="921"/>
        <v/>
      </c>
    </row>
    <row r="7154" spans="2:17" x14ac:dyDescent="0.2">
      <c r="B7154">
        <f t="shared" ca="1" si="922"/>
        <v>3</v>
      </c>
      <c r="G7154" t="str">
        <f t="shared" ca="1" si="924"/>
        <v/>
      </c>
      <c r="H7154">
        <f t="shared" si="923"/>
        <v>0</v>
      </c>
      <c r="N7154" s="67" t="str">
        <f t="shared" ca="1" si="918"/>
        <v/>
      </c>
      <c r="O7154" s="70" t="str">
        <f t="shared" ca="1" si="919"/>
        <v/>
      </c>
      <c r="P7154" s="70" t="str">
        <f t="shared" ca="1" si="920"/>
        <v/>
      </c>
      <c r="Q7154" s="71" t="str">
        <f t="shared" si="921"/>
        <v/>
      </c>
    </row>
    <row r="7155" spans="2:17" x14ac:dyDescent="0.2">
      <c r="B7155">
        <f t="shared" ca="1" si="922"/>
        <v>3</v>
      </c>
      <c r="G7155" t="str">
        <f t="shared" ca="1" si="924"/>
        <v/>
      </c>
      <c r="H7155">
        <f t="shared" si="923"/>
        <v>0</v>
      </c>
      <c r="N7155" s="67" t="str">
        <f t="shared" ca="1" si="918"/>
        <v/>
      </c>
      <c r="O7155" s="70" t="str">
        <f t="shared" ca="1" si="919"/>
        <v/>
      </c>
      <c r="P7155" s="70" t="str">
        <f t="shared" ca="1" si="920"/>
        <v/>
      </c>
      <c r="Q7155" s="71" t="str">
        <f t="shared" si="921"/>
        <v/>
      </c>
    </row>
    <row r="7156" spans="2:17" x14ac:dyDescent="0.2">
      <c r="B7156">
        <f t="shared" ca="1" si="922"/>
        <v>3</v>
      </c>
      <c r="G7156" t="str">
        <f t="shared" ca="1" si="924"/>
        <v/>
      </c>
      <c r="H7156">
        <f t="shared" si="923"/>
        <v>0</v>
      </c>
      <c r="N7156" s="67" t="str">
        <f t="shared" ca="1" si="918"/>
        <v/>
      </c>
      <c r="O7156" s="70" t="str">
        <f t="shared" ca="1" si="919"/>
        <v/>
      </c>
      <c r="P7156" s="70" t="str">
        <f t="shared" ca="1" si="920"/>
        <v/>
      </c>
      <c r="Q7156" s="71" t="str">
        <f t="shared" si="921"/>
        <v/>
      </c>
    </row>
    <row r="7157" spans="2:17" x14ac:dyDescent="0.2">
      <c r="B7157">
        <f t="shared" ca="1" si="922"/>
        <v>3</v>
      </c>
      <c r="G7157" t="str">
        <f t="shared" ca="1" si="924"/>
        <v/>
      </c>
      <c r="H7157">
        <f t="shared" si="923"/>
        <v>0</v>
      </c>
      <c r="N7157" s="67" t="str">
        <f t="shared" ca="1" si="918"/>
        <v/>
      </c>
      <c r="O7157" s="70" t="str">
        <f t="shared" ca="1" si="919"/>
        <v/>
      </c>
      <c r="P7157" s="70" t="str">
        <f t="shared" ca="1" si="920"/>
        <v/>
      </c>
      <c r="Q7157" s="71" t="str">
        <f t="shared" si="921"/>
        <v/>
      </c>
    </row>
    <row r="7158" spans="2:17" x14ac:dyDescent="0.2">
      <c r="B7158">
        <f t="shared" ca="1" si="922"/>
        <v>3</v>
      </c>
      <c r="G7158" t="str">
        <f t="shared" ca="1" si="924"/>
        <v/>
      </c>
      <c r="H7158">
        <f t="shared" si="923"/>
        <v>0</v>
      </c>
      <c r="N7158" s="67" t="str">
        <f t="shared" ca="1" si="918"/>
        <v/>
      </c>
      <c r="O7158" s="70" t="str">
        <f t="shared" ca="1" si="919"/>
        <v/>
      </c>
      <c r="P7158" s="70" t="str">
        <f t="shared" ca="1" si="920"/>
        <v/>
      </c>
      <c r="Q7158" s="71" t="str">
        <f t="shared" si="921"/>
        <v/>
      </c>
    </row>
    <row r="7159" spans="2:17" x14ac:dyDescent="0.2">
      <c r="B7159">
        <f t="shared" ca="1" si="922"/>
        <v>3</v>
      </c>
      <c r="G7159" t="str">
        <f t="shared" ca="1" si="924"/>
        <v/>
      </c>
      <c r="H7159">
        <f t="shared" si="923"/>
        <v>0</v>
      </c>
      <c r="N7159" s="67" t="str">
        <f t="shared" ca="1" si="918"/>
        <v/>
      </c>
      <c r="O7159" s="70" t="str">
        <f t="shared" ca="1" si="919"/>
        <v/>
      </c>
      <c r="P7159" s="70" t="str">
        <f t="shared" ca="1" si="920"/>
        <v/>
      </c>
      <c r="Q7159" s="71" t="str">
        <f t="shared" si="921"/>
        <v/>
      </c>
    </row>
    <row r="7160" spans="2:17" x14ac:dyDescent="0.2">
      <c r="B7160">
        <f t="shared" ca="1" si="922"/>
        <v>3</v>
      </c>
      <c r="G7160" t="str">
        <f t="shared" ca="1" si="924"/>
        <v/>
      </c>
      <c r="H7160">
        <f t="shared" si="923"/>
        <v>0</v>
      </c>
      <c r="N7160" s="67" t="str">
        <f t="shared" ca="1" si="918"/>
        <v/>
      </c>
      <c r="O7160" s="70" t="str">
        <f t="shared" ca="1" si="919"/>
        <v/>
      </c>
      <c r="P7160" s="70" t="str">
        <f t="shared" ca="1" si="920"/>
        <v/>
      </c>
      <c r="Q7160" s="71" t="str">
        <f t="shared" si="921"/>
        <v/>
      </c>
    </row>
    <row r="7161" spans="2:17" x14ac:dyDescent="0.2">
      <c r="B7161">
        <f t="shared" ca="1" si="922"/>
        <v>3</v>
      </c>
      <c r="G7161" t="str">
        <f t="shared" ca="1" si="924"/>
        <v/>
      </c>
      <c r="H7161">
        <f t="shared" si="923"/>
        <v>0</v>
      </c>
      <c r="N7161" s="67" t="str">
        <f t="shared" ca="1" si="918"/>
        <v/>
      </c>
      <c r="O7161" s="70" t="str">
        <f t="shared" ca="1" si="919"/>
        <v/>
      </c>
      <c r="P7161" s="70" t="str">
        <f t="shared" ca="1" si="920"/>
        <v/>
      </c>
      <c r="Q7161" s="71" t="str">
        <f t="shared" si="921"/>
        <v/>
      </c>
    </row>
    <row r="7162" spans="2:17" x14ac:dyDescent="0.2">
      <c r="B7162">
        <f t="shared" ca="1" si="922"/>
        <v>3</v>
      </c>
      <c r="G7162" t="str">
        <f t="shared" ca="1" si="924"/>
        <v/>
      </c>
      <c r="H7162">
        <f t="shared" si="923"/>
        <v>0</v>
      </c>
      <c r="N7162" s="67" t="str">
        <f t="shared" ca="1" si="918"/>
        <v/>
      </c>
      <c r="O7162" s="70" t="str">
        <f t="shared" ca="1" si="919"/>
        <v/>
      </c>
      <c r="P7162" s="70" t="str">
        <f t="shared" ca="1" si="920"/>
        <v/>
      </c>
      <c r="Q7162" s="71" t="str">
        <f t="shared" si="921"/>
        <v/>
      </c>
    </row>
    <row r="7163" spans="2:17" x14ac:dyDescent="0.2">
      <c r="B7163">
        <f t="shared" ca="1" si="922"/>
        <v>3</v>
      </c>
      <c r="G7163" t="str">
        <f t="shared" ca="1" si="924"/>
        <v/>
      </c>
      <c r="H7163">
        <f t="shared" si="923"/>
        <v>0</v>
      </c>
      <c r="N7163" s="67" t="str">
        <f t="shared" ca="1" si="918"/>
        <v/>
      </c>
      <c r="O7163" s="70" t="str">
        <f t="shared" ca="1" si="919"/>
        <v/>
      </c>
      <c r="P7163" s="70" t="str">
        <f t="shared" ca="1" si="920"/>
        <v/>
      </c>
      <c r="Q7163" s="71" t="str">
        <f t="shared" si="921"/>
        <v/>
      </c>
    </row>
    <row r="7164" spans="2:17" x14ac:dyDescent="0.2">
      <c r="B7164">
        <f t="shared" ca="1" si="922"/>
        <v>3</v>
      </c>
      <c r="G7164" t="str">
        <f t="shared" ca="1" si="924"/>
        <v/>
      </c>
      <c r="H7164">
        <f t="shared" si="923"/>
        <v>0</v>
      </c>
      <c r="N7164" s="67" t="str">
        <f t="shared" ca="1" si="918"/>
        <v/>
      </c>
      <c r="O7164" s="70" t="str">
        <f t="shared" ca="1" si="919"/>
        <v/>
      </c>
      <c r="P7164" s="70" t="str">
        <f t="shared" ca="1" si="920"/>
        <v/>
      </c>
      <c r="Q7164" s="71" t="str">
        <f t="shared" si="921"/>
        <v/>
      </c>
    </row>
    <row r="7165" spans="2:17" x14ac:dyDescent="0.2">
      <c r="B7165">
        <f t="shared" ca="1" si="922"/>
        <v>3</v>
      </c>
      <c r="G7165" t="str">
        <f t="shared" ca="1" si="924"/>
        <v/>
      </c>
      <c r="H7165">
        <f t="shared" si="923"/>
        <v>0</v>
      </c>
      <c r="N7165" s="67" t="str">
        <f t="shared" ca="1" si="918"/>
        <v/>
      </c>
      <c r="O7165" s="70" t="str">
        <f t="shared" ca="1" si="919"/>
        <v/>
      </c>
      <c r="P7165" s="70" t="str">
        <f t="shared" ca="1" si="920"/>
        <v/>
      </c>
      <c r="Q7165" s="71" t="str">
        <f t="shared" si="921"/>
        <v/>
      </c>
    </row>
    <row r="7166" spans="2:17" x14ac:dyDescent="0.2">
      <c r="B7166">
        <f t="shared" ca="1" si="922"/>
        <v>3</v>
      </c>
      <c r="G7166" t="str">
        <f t="shared" ca="1" si="924"/>
        <v/>
      </c>
      <c r="H7166">
        <f t="shared" si="923"/>
        <v>0</v>
      </c>
      <c r="N7166" s="67" t="str">
        <f t="shared" ca="1" si="918"/>
        <v/>
      </c>
      <c r="O7166" s="70" t="str">
        <f t="shared" ca="1" si="919"/>
        <v/>
      </c>
      <c r="P7166" s="70" t="str">
        <f t="shared" ca="1" si="920"/>
        <v/>
      </c>
      <c r="Q7166" s="71" t="str">
        <f t="shared" si="921"/>
        <v/>
      </c>
    </row>
    <row r="7167" spans="2:17" x14ac:dyDescent="0.2">
      <c r="B7167">
        <f t="shared" ca="1" si="922"/>
        <v>3</v>
      </c>
      <c r="G7167" t="str">
        <f t="shared" ca="1" si="924"/>
        <v/>
      </c>
      <c r="H7167">
        <f t="shared" si="923"/>
        <v>0</v>
      </c>
      <c r="N7167" s="67" t="str">
        <f t="shared" ca="1" si="918"/>
        <v/>
      </c>
      <c r="O7167" s="70" t="str">
        <f t="shared" ca="1" si="919"/>
        <v/>
      </c>
      <c r="P7167" s="70" t="str">
        <f t="shared" ca="1" si="920"/>
        <v/>
      </c>
      <c r="Q7167" s="71" t="str">
        <f t="shared" si="921"/>
        <v/>
      </c>
    </row>
    <row r="7168" spans="2:17" x14ac:dyDescent="0.2">
      <c r="B7168">
        <f t="shared" ca="1" si="922"/>
        <v>3</v>
      </c>
      <c r="G7168" t="str">
        <f t="shared" ca="1" si="924"/>
        <v/>
      </c>
      <c r="H7168">
        <f t="shared" si="923"/>
        <v>0</v>
      </c>
      <c r="N7168" s="67" t="str">
        <f t="shared" ca="1" si="918"/>
        <v/>
      </c>
      <c r="O7168" s="70" t="str">
        <f t="shared" ca="1" si="919"/>
        <v/>
      </c>
      <c r="P7168" s="70" t="str">
        <f t="shared" ca="1" si="920"/>
        <v/>
      </c>
      <c r="Q7168" s="71" t="str">
        <f t="shared" si="921"/>
        <v/>
      </c>
    </row>
    <row r="7169" spans="2:17" x14ac:dyDescent="0.2">
      <c r="B7169">
        <f t="shared" ca="1" si="922"/>
        <v>3</v>
      </c>
      <c r="G7169" t="str">
        <f t="shared" ca="1" si="924"/>
        <v/>
      </c>
      <c r="H7169">
        <f t="shared" si="923"/>
        <v>0</v>
      </c>
      <c r="N7169" s="67" t="str">
        <f t="shared" ca="1" si="918"/>
        <v/>
      </c>
      <c r="O7169" s="70" t="str">
        <f t="shared" ca="1" si="919"/>
        <v/>
      </c>
      <c r="P7169" s="70" t="str">
        <f t="shared" ca="1" si="920"/>
        <v/>
      </c>
      <c r="Q7169" s="71" t="str">
        <f t="shared" si="921"/>
        <v/>
      </c>
    </row>
    <row r="7170" spans="2:17" x14ac:dyDescent="0.2">
      <c r="B7170">
        <f t="shared" ca="1" si="922"/>
        <v>3</v>
      </c>
      <c r="G7170" t="str">
        <f t="shared" ca="1" si="924"/>
        <v/>
      </c>
      <c r="H7170">
        <f t="shared" si="923"/>
        <v>0</v>
      </c>
      <c r="N7170" s="67" t="str">
        <f t="shared" ref="N7170:N7233" ca="1" si="925">IF(ISERROR(VLOOKUP($K7170,$B:$G,AA$2,FALSE)),"",VLOOKUP($K7170,$B:$G,AA$2,FALSE))</f>
        <v/>
      </c>
      <c r="O7170" s="70" t="str">
        <f t="shared" ref="O7170:O7233" ca="1" si="926">IF(ISERROR(VLOOKUP($K7170,$B:$G,AB$2,FALSE)),"",VLOOKUP($K7170,$B:$G,AB$2,FALSE))</f>
        <v/>
      </c>
      <c r="P7170" s="70" t="str">
        <f t="shared" ref="P7170:P7233" ca="1" si="927">IF(ISERROR(VLOOKUP($K7170,$B:$G,AC$2,FALSE)),"",VLOOKUP($K7170,$B:$G,AC$2,FALSE))</f>
        <v/>
      </c>
      <c r="Q7170" s="71" t="str">
        <f t="shared" ref="Q7170:Q7233" si="928">IF(L7170=0,"",(ROUND(IF(ISERROR(VLOOKUP($K7170,$B:$G,AD$2,FALSE)),"terület?",VLOOKUP($K7170,$B:$G,AD$2,FALSE)),2)))</f>
        <v/>
      </c>
    </row>
    <row r="7171" spans="2:17" x14ac:dyDescent="0.2">
      <c r="B7171">
        <f t="shared" ref="B7171:B7234" ca="1" si="929">IF(AND(LEFT(A7171,6)="Blokk:",RIGHT(A7171,10)&lt;&gt;"módosított",LEFT(A7172,11)="Táblaadatok",H7171&gt;0),B7170+1,B7170)</f>
        <v>3</v>
      </c>
      <c r="G7171" t="str">
        <f t="shared" ca="1" si="924"/>
        <v/>
      </c>
      <c r="H7171">
        <f t="shared" si="923"/>
        <v>0</v>
      </c>
      <c r="N7171" s="67" t="str">
        <f t="shared" ca="1" si="925"/>
        <v/>
      </c>
      <c r="O7171" s="70" t="str">
        <f t="shared" ca="1" si="926"/>
        <v/>
      </c>
      <c r="P7171" s="70" t="str">
        <f t="shared" ca="1" si="927"/>
        <v/>
      </c>
      <c r="Q7171" s="71" t="str">
        <f t="shared" si="928"/>
        <v/>
      </c>
    </row>
    <row r="7172" spans="2:17" x14ac:dyDescent="0.2">
      <c r="B7172">
        <f t="shared" ca="1" si="929"/>
        <v>3</v>
      </c>
      <c r="G7172" t="str">
        <f t="shared" ca="1" si="924"/>
        <v/>
      </c>
      <c r="H7172">
        <f t="shared" ref="H7172:H7235" si="930">IF(ISNA(VLOOKUP(MID(A7173,40,5),AE:AF,2,0)),0,1)</f>
        <v>0</v>
      </c>
      <c r="N7172" s="67" t="str">
        <f t="shared" ca="1" si="925"/>
        <v/>
      </c>
      <c r="O7172" s="70" t="str">
        <f t="shared" ca="1" si="926"/>
        <v/>
      </c>
      <c r="P7172" s="70" t="str">
        <f t="shared" ca="1" si="927"/>
        <v/>
      </c>
      <c r="Q7172" s="71" t="str">
        <f t="shared" si="928"/>
        <v/>
      </c>
    </row>
    <row r="7173" spans="2:17" x14ac:dyDescent="0.2">
      <c r="B7173">
        <f t="shared" ca="1" si="929"/>
        <v>3</v>
      </c>
      <c r="G7173" t="str">
        <f t="shared" ca="1" si="924"/>
        <v/>
      </c>
      <c r="H7173">
        <f t="shared" si="930"/>
        <v>0</v>
      </c>
      <c r="N7173" s="67" t="str">
        <f t="shared" ca="1" si="925"/>
        <v/>
      </c>
      <c r="O7173" s="70" t="str">
        <f t="shared" ca="1" si="926"/>
        <v/>
      </c>
      <c r="P7173" s="70" t="str">
        <f t="shared" ca="1" si="927"/>
        <v/>
      </c>
      <c r="Q7173" s="71" t="str">
        <f t="shared" si="928"/>
        <v/>
      </c>
    </row>
    <row r="7174" spans="2:17" x14ac:dyDescent="0.2">
      <c r="B7174">
        <f t="shared" ca="1" si="929"/>
        <v>3</v>
      </c>
      <c r="G7174" t="str">
        <f t="shared" ca="1" si="924"/>
        <v/>
      </c>
      <c r="H7174">
        <f t="shared" si="930"/>
        <v>0</v>
      </c>
      <c r="N7174" s="67" t="str">
        <f t="shared" ca="1" si="925"/>
        <v/>
      </c>
      <c r="O7174" s="70" t="str">
        <f t="shared" ca="1" si="926"/>
        <v/>
      </c>
      <c r="P7174" s="70" t="str">
        <f t="shared" ca="1" si="927"/>
        <v/>
      </c>
      <c r="Q7174" s="71" t="str">
        <f t="shared" si="928"/>
        <v/>
      </c>
    </row>
    <row r="7175" spans="2:17" x14ac:dyDescent="0.2">
      <c r="B7175">
        <f t="shared" ca="1" si="929"/>
        <v>3</v>
      </c>
      <c r="G7175" t="str">
        <f t="shared" ca="1" si="924"/>
        <v/>
      </c>
      <c r="H7175">
        <f t="shared" si="930"/>
        <v>0</v>
      </c>
      <c r="N7175" s="67" t="str">
        <f t="shared" ca="1" si="925"/>
        <v/>
      </c>
      <c r="O7175" s="70" t="str">
        <f t="shared" ca="1" si="926"/>
        <v/>
      </c>
      <c r="P7175" s="70" t="str">
        <f t="shared" ca="1" si="927"/>
        <v/>
      </c>
      <c r="Q7175" s="71" t="str">
        <f t="shared" si="928"/>
        <v/>
      </c>
    </row>
    <row r="7176" spans="2:17" x14ac:dyDescent="0.2">
      <c r="B7176">
        <f t="shared" ca="1" si="929"/>
        <v>3</v>
      </c>
      <c r="G7176" t="str">
        <f t="shared" ca="1" si="924"/>
        <v/>
      </c>
      <c r="H7176">
        <f t="shared" si="930"/>
        <v>0</v>
      </c>
      <c r="N7176" s="67" t="str">
        <f t="shared" ca="1" si="925"/>
        <v/>
      </c>
      <c r="O7176" s="70" t="str">
        <f t="shared" ca="1" si="926"/>
        <v/>
      </c>
      <c r="P7176" s="70" t="str">
        <f t="shared" ca="1" si="927"/>
        <v/>
      </c>
      <c r="Q7176" s="71" t="str">
        <f t="shared" si="928"/>
        <v/>
      </c>
    </row>
    <row r="7177" spans="2:17" x14ac:dyDescent="0.2">
      <c r="B7177">
        <f t="shared" ca="1" si="929"/>
        <v>3</v>
      </c>
      <c r="G7177" t="str">
        <f t="shared" ca="1" si="924"/>
        <v/>
      </c>
      <c r="H7177">
        <f t="shared" si="930"/>
        <v>0</v>
      </c>
      <c r="N7177" s="67" t="str">
        <f t="shared" ca="1" si="925"/>
        <v/>
      </c>
      <c r="O7177" s="70" t="str">
        <f t="shared" ca="1" si="926"/>
        <v/>
      </c>
      <c r="P7177" s="70" t="str">
        <f t="shared" ca="1" si="927"/>
        <v/>
      </c>
      <c r="Q7177" s="71" t="str">
        <f t="shared" si="928"/>
        <v/>
      </c>
    </row>
    <row r="7178" spans="2:17" x14ac:dyDescent="0.2">
      <c r="B7178">
        <f t="shared" ca="1" si="929"/>
        <v>3</v>
      </c>
      <c r="G7178" t="str">
        <f t="shared" ca="1" si="924"/>
        <v/>
      </c>
      <c r="H7178">
        <f t="shared" si="930"/>
        <v>0</v>
      </c>
      <c r="N7178" s="67" t="str">
        <f t="shared" ca="1" si="925"/>
        <v/>
      </c>
      <c r="O7178" s="70" t="str">
        <f t="shared" ca="1" si="926"/>
        <v/>
      </c>
      <c r="P7178" s="70" t="str">
        <f t="shared" ca="1" si="927"/>
        <v/>
      </c>
      <c r="Q7178" s="71" t="str">
        <f t="shared" si="928"/>
        <v/>
      </c>
    </row>
    <row r="7179" spans="2:17" x14ac:dyDescent="0.2">
      <c r="B7179">
        <f t="shared" ca="1" si="929"/>
        <v>3</v>
      </c>
      <c r="G7179" t="str">
        <f t="shared" ca="1" si="924"/>
        <v/>
      </c>
      <c r="H7179">
        <f t="shared" si="930"/>
        <v>0</v>
      </c>
      <c r="N7179" s="67" t="str">
        <f t="shared" ca="1" si="925"/>
        <v/>
      </c>
      <c r="O7179" s="70" t="str">
        <f t="shared" ca="1" si="926"/>
        <v/>
      </c>
      <c r="P7179" s="70" t="str">
        <f t="shared" ca="1" si="927"/>
        <v/>
      </c>
      <c r="Q7179" s="71" t="str">
        <f t="shared" si="928"/>
        <v/>
      </c>
    </row>
    <row r="7180" spans="2:17" x14ac:dyDescent="0.2">
      <c r="B7180">
        <f t="shared" ca="1" si="929"/>
        <v>3</v>
      </c>
      <c r="G7180" t="str">
        <f t="shared" ca="1" si="924"/>
        <v/>
      </c>
      <c r="H7180">
        <f t="shared" si="930"/>
        <v>0</v>
      </c>
      <c r="N7180" s="67" t="str">
        <f t="shared" ca="1" si="925"/>
        <v/>
      </c>
      <c r="O7180" s="70" t="str">
        <f t="shared" ca="1" si="926"/>
        <v/>
      </c>
      <c r="P7180" s="70" t="str">
        <f t="shared" ca="1" si="927"/>
        <v/>
      </c>
      <c r="Q7180" s="71" t="str">
        <f t="shared" si="928"/>
        <v/>
      </c>
    </row>
    <row r="7181" spans="2:17" x14ac:dyDescent="0.2">
      <c r="B7181">
        <f t="shared" ca="1" si="929"/>
        <v>3</v>
      </c>
      <c r="G7181" t="str">
        <f t="shared" ca="1" si="924"/>
        <v/>
      </c>
      <c r="H7181">
        <f t="shared" si="930"/>
        <v>0</v>
      </c>
      <c r="N7181" s="67" t="str">
        <f t="shared" ca="1" si="925"/>
        <v/>
      </c>
      <c r="O7181" s="70" t="str">
        <f t="shared" ca="1" si="926"/>
        <v/>
      </c>
      <c r="P7181" s="70" t="str">
        <f t="shared" ca="1" si="927"/>
        <v/>
      </c>
      <c r="Q7181" s="71" t="str">
        <f t="shared" si="928"/>
        <v/>
      </c>
    </row>
    <row r="7182" spans="2:17" x14ac:dyDescent="0.2">
      <c r="B7182">
        <f t="shared" ca="1" si="929"/>
        <v>3</v>
      </c>
      <c r="G7182" t="str">
        <f t="shared" ca="1" si="924"/>
        <v/>
      </c>
      <c r="H7182">
        <f t="shared" si="930"/>
        <v>0</v>
      </c>
      <c r="N7182" s="67" t="str">
        <f t="shared" ca="1" si="925"/>
        <v/>
      </c>
      <c r="O7182" s="70" t="str">
        <f t="shared" ca="1" si="926"/>
        <v/>
      </c>
      <c r="P7182" s="70" t="str">
        <f t="shared" ca="1" si="927"/>
        <v/>
      </c>
      <c r="Q7182" s="71" t="str">
        <f t="shared" si="928"/>
        <v/>
      </c>
    </row>
    <row r="7183" spans="2:17" x14ac:dyDescent="0.2">
      <c r="B7183">
        <f t="shared" ca="1" si="929"/>
        <v>3</v>
      </c>
      <c r="G7183" t="str">
        <f t="shared" ca="1" si="924"/>
        <v/>
      </c>
      <c r="H7183">
        <f t="shared" si="930"/>
        <v>0</v>
      </c>
      <c r="N7183" s="67" t="str">
        <f t="shared" ca="1" si="925"/>
        <v/>
      </c>
      <c r="O7183" s="70" t="str">
        <f t="shared" ca="1" si="926"/>
        <v/>
      </c>
      <c r="P7183" s="70" t="str">
        <f t="shared" ca="1" si="927"/>
        <v/>
      </c>
      <c r="Q7183" s="71" t="str">
        <f t="shared" si="928"/>
        <v/>
      </c>
    </row>
    <row r="7184" spans="2:17" x14ac:dyDescent="0.2">
      <c r="B7184">
        <f t="shared" ca="1" si="929"/>
        <v>3</v>
      </c>
      <c r="G7184" t="str">
        <f t="shared" ca="1" si="924"/>
        <v/>
      </c>
      <c r="H7184">
        <f t="shared" si="930"/>
        <v>0</v>
      </c>
      <c r="N7184" s="67" t="str">
        <f t="shared" ca="1" si="925"/>
        <v/>
      </c>
      <c r="O7184" s="70" t="str">
        <f t="shared" ca="1" si="926"/>
        <v/>
      </c>
      <c r="P7184" s="70" t="str">
        <f t="shared" ca="1" si="927"/>
        <v/>
      </c>
      <c r="Q7184" s="71" t="str">
        <f t="shared" si="928"/>
        <v/>
      </c>
    </row>
    <row r="7185" spans="2:17" x14ac:dyDescent="0.2">
      <c r="B7185">
        <f t="shared" ca="1" si="929"/>
        <v>3</v>
      </c>
      <c r="G7185" t="str">
        <f t="shared" ca="1" si="924"/>
        <v/>
      </c>
      <c r="H7185">
        <f t="shared" si="930"/>
        <v>0</v>
      </c>
      <c r="N7185" s="67" t="str">
        <f t="shared" ca="1" si="925"/>
        <v/>
      </c>
      <c r="O7185" s="70" t="str">
        <f t="shared" ca="1" si="926"/>
        <v/>
      </c>
      <c r="P7185" s="70" t="str">
        <f t="shared" ca="1" si="927"/>
        <v/>
      </c>
      <c r="Q7185" s="71" t="str">
        <f t="shared" si="928"/>
        <v/>
      </c>
    </row>
    <row r="7186" spans="2:17" x14ac:dyDescent="0.2">
      <c r="B7186">
        <f t="shared" ca="1" si="929"/>
        <v>3</v>
      </c>
      <c r="G7186" t="str">
        <f t="shared" ca="1" si="924"/>
        <v/>
      </c>
      <c r="H7186">
        <f t="shared" si="930"/>
        <v>0</v>
      </c>
      <c r="N7186" s="67" t="str">
        <f t="shared" ca="1" si="925"/>
        <v/>
      </c>
      <c r="O7186" s="70" t="str">
        <f t="shared" ca="1" si="926"/>
        <v/>
      </c>
      <c r="P7186" s="70" t="str">
        <f t="shared" ca="1" si="927"/>
        <v/>
      </c>
      <c r="Q7186" s="71" t="str">
        <f t="shared" si="928"/>
        <v/>
      </c>
    </row>
    <row r="7187" spans="2:17" x14ac:dyDescent="0.2">
      <c r="B7187">
        <f t="shared" ca="1" si="929"/>
        <v>3</v>
      </c>
      <c r="G7187" t="str">
        <f t="shared" ca="1" si="924"/>
        <v/>
      </c>
      <c r="H7187">
        <f t="shared" si="930"/>
        <v>0</v>
      </c>
      <c r="N7187" s="67" t="str">
        <f t="shared" ca="1" si="925"/>
        <v/>
      </c>
      <c r="O7187" s="70" t="str">
        <f t="shared" ca="1" si="926"/>
        <v/>
      </c>
      <c r="P7187" s="70" t="str">
        <f t="shared" ca="1" si="927"/>
        <v/>
      </c>
      <c r="Q7187" s="71" t="str">
        <f t="shared" si="928"/>
        <v/>
      </c>
    </row>
    <row r="7188" spans="2:17" x14ac:dyDescent="0.2">
      <c r="B7188">
        <f t="shared" ca="1" si="929"/>
        <v>3</v>
      </c>
      <c r="G7188" t="str">
        <f t="shared" ca="1" si="924"/>
        <v/>
      </c>
      <c r="H7188">
        <f t="shared" si="930"/>
        <v>0</v>
      </c>
      <c r="N7188" s="67" t="str">
        <f t="shared" ca="1" si="925"/>
        <v/>
      </c>
      <c r="O7188" s="70" t="str">
        <f t="shared" ca="1" si="926"/>
        <v/>
      </c>
      <c r="P7188" s="70" t="str">
        <f t="shared" ca="1" si="927"/>
        <v/>
      </c>
      <c r="Q7188" s="71" t="str">
        <f t="shared" si="928"/>
        <v/>
      </c>
    </row>
    <row r="7189" spans="2:17" x14ac:dyDescent="0.2">
      <c r="B7189">
        <f t="shared" ca="1" si="929"/>
        <v>3</v>
      </c>
      <c r="G7189" t="str">
        <f t="shared" ca="1" si="924"/>
        <v/>
      </c>
      <c r="H7189">
        <f t="shared" si="930"/>
        <v>0</v>
      </c>
      <c r="N7189" s="67" t="str">
        <f t="shared" ca="1" si="925"/>
        <v/>
      </c>
      <c r="O7189" s="70" t="str">
        <f t="shared" ca="1" si="926"/>
        <v/>
      </c>
      <c r="P7189" s="70" t="str">
        <f t="shared" ca="1" si="927"/>
        <v/>
      </c>
      <c r="Q7189" s="71" t="str">
        <f t="shared" si="928"/>
        <v/>
      </c>
    </row>
    <row r="7190" spans="2:17" x14ac:dyDescent="0.2">
      <c r="B7190">
        <f t="shared" ca="1" si="929"/>
        <v>3</v>
      </c>
      <c r="G7190" t="str">
        <f t="shared" ca="1" si="924"/>
        <v/>
      </c>
      <c r="H7190">
        <f t="shared" si="930"/>
        <v>0</v>
      </c>
      <c r="N7190" s="67" t="str">
        <f t="shared" ca="1" si="925"/>
        <v/>
      </c>
      <c r="O7190" s="70" t="str">
        <f t="shared" ca="1" si="926"/>
        <v/>
      </c>
      <c r="P7190" s="70" t="str">
        <f t="shared" ca="1" si="927"/>
        <v/>
      </c>
      <c r="Q7190" s="71" t="str">
        <f t="shared" si="928"/>
        <v/>
      </c>
    </row>
    <row r="7191" spans="2:17" x14ac:dyDescent="0.2">
      <c r="B7191">
        <f t="shared" ca="1" si="929"/>
        <v>3</v>
      </c>
      <c r="G7191" t="str">
        <f t="shared" ca="1" si="924"/>
        <v/>
      </c>
      <c r="H7191">
        <f t="shared" si="930"/>
        <v>0</v>
      </c>
      <c r="N7191" s="67" t="str">
        <f t="shared" ca="1" si="925"/>
        <v/>
      </c>
      <c r="O7191" s="70" t="str">
        <f t="shared" ca="1" si="926"/>
        <v/>
      </c>
      <c r="P7191" s="70" t="str">
        <f t="shared" ca="1" si="927"/>
        <v/>
      </c>
      <c r="Q7191" s="71" t="str">
        <f t="shared" si="928"/>
        <v/>
      </c>
    </row>
    <row r="7192" spans="2:17" x14ac:dyDescent="0.2">
      <c r="B7192">
        <f t="shared" ca="1" si="929"/>
        <v>3</v>
      </c>
      <c r="G7192" t="str">
        <f t="shared" ca="1" si="924"/>
        <v/>
      </c>
      <c r="H7192">
        <f t="shared" si="930"/>
        <v>0</v>
      </c>
      <c r="N7192" s="67" t="str">
        <f t="shared" ca="1" si="925"/>
        <v/>
      </c>
      <c r="O7192" s="70" t="str">
        <f t="shared" ca="1" si="926"/>
        <v/>
      </c>
      <c r="P7192" s="70" t="str">
        <f t="shared" ca="1" si="927"/>
        <v/>
      </c>
      <c r="Q7192" s="71" t="str">
        <f t="shared" si="928"/>
        <v/>
      </c>
    </row>
    <row r="7193" spans="2:17" x14ac:dyDescent="0.2">
      <c r="B7193">
        <f t="shared" ca="1" si="929"/>
        <v>3</v>
      </c>
      <c r="G7193" t="str">
        <f t="shared" ca="1" si="924"/>
        <v/>
      </c>
      <c r="H7193">
        <f t="shared" si="930"/>
        <v>0</v>
      </c>
      <c r="N7193" s="67" t="str">
        <f t="shared" ca="1" si="925"/>
        <v/>
      </c>
      <c r="O7193" s="70" t="str">
        <f t="shared" ca="1" si="926"/>
        <v/>
      </c>
      <c r="P7193" s="70" t="str">
        <f t="shared" ca="1" si="927"/>
        <v/>
      </c>
      <c r="Q7193" s="71" t="str">
        <f t="shared" si="928"/>
        <v/>
      </c>
    </row>
    <row r="7194" spans="2:17" x14ac:dyDescent="0.2">
      <c r="B7194">
        <f t="shared" ca="1" si="929"/>
        <v>3</v>
      </c>
      <c r="G7194" t="str">
        <f t="shared" ca="1" si="924"/>
        <v/>
      </c>
      <c r="H7194">
        <f t="shared" si="930"/>
        <v>0</v>
      </c>
      <c r="N7194" s="67" t="str">
        <f t="shared" ca="1" si="925"/>
        <v/>
      </c>
      <c r="O7194" s="70" t="str">
        <f t="shared" ca="1" si="926"/>
        <v/>
      </c>
      <c r="P7194" s="70" t="str">
        <f t="shared" ca="1" si="927"/>
        <v/>
      </c>
      <c r="Q7194" s="71" t="str">
        <f t="shared" si="928"/>
        <v/>
      </c>
    </row>
    <row r="7195" spans="2:17" x14ac:dyDescent="0.2">
      <c r="B7195">
        <f t="shared" ca="1" si="929"/>
        <v>3</v>
      </c>
      <c r="G7195" t="str">
        <f t="shared" ca="1" si="924"/>
        <v/>
      </c>
      <c r="H7195">
        <f t="shared" si="930"/>
        <v>0</v>
      </c>
      <c r="N7195" s="67" t="str">
        <f t="shared" ca="1" si="925"/>
        <v/>
      </c>
      <c r="O7195" s="70" t="str">
        <f t="shared" ca="1" si="926"/>
        <v/>
      </c>
      <c r="P7195" s="70" t="str">
        <f t="shared" ca="1" si="927"/>
        <v/>
      </c>
      <c r="Q7195" s="71" t="str">
        <f t="shared" si="928"/>
        <v/>
      </c>
    </row>
    <row r="7196" spans="2:17" x14ac:dyDescent="0.2">
      <c r="B7196">
        <f t="shared" ca="1" si="929"/>
        <v>3</v>
      </c>
      <c r="G7196" t="str">
        <f t="shared" ca="1" si="924"/>
        <v/>
      </c>
      <c r="H7196">
        <f t="shared" si="930"/>
        <v>0</v>
      </c>
      <c r="N7196" s="67" t="str">
        <f t="shared" ca="1" si="925"/>
        <v/>
      </c>
      <c r="O7196" s="70" t="str">
        <f t="shared" ca="1" si="926"/>
        <v/>
      </c>
      <c r="P7196" s="70" t="str">
        <f t="shared" ca="1" si="927"/>
        <v/>
      </c>
      <c r="Q7196" s="71" t="str">
        <f t="shared" si="928"/>
        <v/>
      </c>
    </row>
    <row r="7197" spans="2:17" x14ac:dyDescent="0.2">
      <c r="B7197">
        <f t="shared" ca="1" si="929"/>
        <v>3</v>
      </c>
      <c r="G7197" t="str">
        <f t="shared" ca="1" si="924"/>
        <v/>
      </c>
      <c r="H7197">
        <f t="shared" si="930"/>
        <v>0</v>
      </c>
      <c r="N7197" s="67" t="str">
        <f t="shared" ca="1" si="925"/>
        <v/>
      </c>
      <c r="O7197" s="70" t="str">
        <f t="shared" ca="1" si="926"/>
        <v/>
      </c>
      <c r="P7197" s="70" t="str">
        <f t="shared" ca="1" si="927"/>
        <v/>
      </c>
      <c r="Q7197" s="71" t="str">
        <f t="shared" si="928"/>
        <v/>
      </c>
    </row>
    <row r="7198" spans="2:17" x14ac:dyDescent="0.2">
      <c r="B7198">
        <f t="shared" ca="1" si="929"/>
        <v>3</v>
      </c>
      <c r="G7198" t="str">
        <f t="shared" ca="1" si="924"/>
        <v/>
      </c>
      <c r="H7198">
        <f t="shared" si="930"/>
        <v>0</v>
      </c>
      <c r="N7198" s="67" t="str">
        <f t="shared" ca="1" si="925"/>
        <v/>
      </c>
      <c r="O7198" s="70" t="str">
        <f t="shared" ca="1" si="926"/>
        <v/>
      </c>
      <c r="P7198" s="70" t="str">
        <f t="shared" ca="1" si="927"/>
        <v/>
      </c>
      <c r="Q7198" s="71" t="str">
        <f t="shared" si="928"/>
        <v/>
      </c>
    </row>
    <row r="7199" spans="2:17" x14ac:dyDescent="0.2">
      <c r="B7199">
        <f t="shared" ca="1" si="929"/>
        <v>3</v>
      </c>
      <c r="G7199" t="str">
        <f t="shared" ca="1" si="924"/>
        <v/>
      </c>
      <c r="H7199">
        <f t="shared" si="930"/>
        <v>0</v>
      </c>
      <c r="N7199" s="67" t="str">
        <f t="shared" ca="1" si="925"/>
        <v/>
      </c>
      <c r="O7199" s="70" t="str">
        <f t="shared" ca="1" si="926"/>
        <v/>
      </c>
      <c r="P7199" s="70" t="str">
        <f t="shared" ca="1" si="927"/>
        <v/>
      </c>
      <c r="Q7199" s="71" t="str">
        <f t="shared" si="928"/>
        <v/>
      </c>
    </row>
    <row r="7200" spans="2:17" x14ac:dyDescent="0.2">
      <c r="B7200">
        <f t="shared" ca="1" si="929"/>
        <v>3</v>
      </c>
      <c r="G7200" t="str">
        <f t="shared" ca="1" si="924"/>
        <v/>
      </c>
      <c r="H7200">
        <f t="shared" si="930"/>
        <v>0</v>
      </c>
      <c r="N7200" s="67" t="str">
        <f t="shared" ca="1" si="925"/>
        <v/>
      </c>
      <c r="O7200" s="70" t="str">
        <f t="shared" ca="1" si="926"/>
        <v/>
      </c>
      <c r="P7200" s="70" t="str">
        <f t="shared" ca="1" si="927"/>
        <v/>
      </c>
      <c r="Q7200" s="71" t="str">
        <f t="shared" si="928"/>
        <v/>
      </c>
    </row>
    <row r="7201" spans="2:17" x14ac:dyDescent="0.2">
      <c r="B7201">
        <f t="shared" ca="1" si="929"/>
        <v>3</v>
      </c>
      <c r="G7201" t="str">
        <f t="shared" ca="1" si="924"/>
        <v/>
      </c>
      <c r="H7201">
        <f t="shared" si="930"/>
        <v>0</v>
      </c>
      <c r="N7201" s="67" t="str">
        <f t="shared" ca="1" si="925"/>
        <v/>
      </c>
      <c r="O7201" s="70" t="str">
        <f t="shared" ca="1" si="926"/>
        <v/>
      </c>
      <c r="P7201" s="70" t="str">
        <f t="shared" ca="1" si="927"/>
        <v/>
      </c>
      <c r="Q7201" s="71" t="str">
        <f t="shared" si="928"/>
        <v/>
      </c>
    </row>
    <row r="7202" spans="2:17" x14ac:dyDescent="0.2">
      <c r="B7202">
        <f t="shared" ca="1" si="929"/>
        <v>3</v>
      </c>
      <c r="G7202" t="str">
        <f t="shared" ca="1" si="924"/>
        <v/>
      </c>
      <c r="H7202">
        <f t="shared" si="930"/>
        <v>0</v>
      </c>
      <c r="N7202" s="67" t="str">
        <f t="shared" ca="1" si="925"/>
        <v/>
      </c>
      <c r="O7202" s="70" t="str">
        <f t="shared" ca="1" si="926"/>
        <v/>
      </c>
      <c r="P7202" s="70" t="str">
        <f t="shared" ca="1" si="927"/>
        <v/>
      </c>
      <c r="Q7202" s="71" t="str">
        <f t="shared" si="928"/>
        <v/>
      </c>
    </row>
    <row r="7203" spans="2:17" x14ac:dyDescent="0.2">
      <c r="B7203">
        <f t="shared" ca="1" si="929"/>
        <v>3</v>
      </c>
      <c r="G7203" t="str">
        <f t="shared" ca="1" si="924"/>
        <v/>
      </c>
      <c r="H7203">
        <f t="shared" si="930"/>
        <v>0</v>
      </c>
      <c r="N7203" s="67" t="str">
        <f t="shared" ca="1" si="925"/>
        <v/>
      </c>
      <c r="O7203" s="70" t="str">
        <f t="shared" ca="1" si="926"/>
        <v/>
      </c>
      <c r="P7203" s="70" t="str">
        <f t="shared" ca="1" si="927"/>
        <v/>
      </c>
      <c r="Q7203" s="71" t="str">
        <f t="shared" si="928"/>
        <v/>
      </c>
    </row>
    <row r="7204" spans="2:17" x14ac:dyDescent="0.2">
      <c r="B7204">
        <f t="shared" ca="1" si="929"/>
        <v>3</v>
      </c>
      <c r="G7204" t="str">
        <f t="shared" ca="1" si="924"/>
        <v/>
      </c>
      <c r="H7204">
        <f t="shared" si="930"/>
        <v>0</v>
      </c>
      <c r="N7204" s="67" t="str">
        <f t="shared" ca="1" si="925"/>
        <v/>
      </c>
      <c r="O7204" s="70" t="str">
        <f t="shared" ca="1" si="926"/>
        <v/>
      </c>
      <c r="P7204" s="70" t="str">
        <f t="shared" ca="1" si="927"/>
        <v/>
      </c>
      <c r="Q7204" s="71" t="str">
        <f t="shared" si="928"/>
        <v/>
      </c>
    </row>
    <row r="7205" spans="2:17" x14ac:dyDescent="0.2">
      <c r="B7205">
        <f t="shared" ca="1" si="929"/>
        <v>3</v>
      </c>
      <c r="G7205" t="str">
        <f t="shared" ca="1" si="924"/>
        <v/>
      </c>
      <c r="H7205">
        <f t="shared" si="930"/>
        <v>0</v>
      </c>
      <c r="N7205" s="67" t="str">
        <f t="shared" ca="1" si="925"/>
        <v/>
      </c>
      <c r="O7205" s="70" t="str">
        <f t="shared" ca="1" si="926"/>
        <v/>
      </c>
      <c r="P7205" s="70" t="str">
        <f t="shared" ca="1" si="927"/>
        <v/>
      </c>
      <c r="Q7205" s="71" t="str">
        <f t="shared" si="928"/>
        <v/>
      </c>
    </row>
    <row r="7206" spans="2:17" x14ac:dyDescent="0.2">
      <c r="B7206">
        <f t="shared" ca="1" si="929"/>
        <v>3</v>
      </c>
      <c r="G7206" t="str">
        <f t="shared" ca="1" si="924"/>
        <v/>
      </c>
      <c r="H7206">
        <f t="shared" si="930"/>
        <v>0</v>
      </c>
      <c r="N7206" s="67" t="str">
        <f t="shared" ca="1" si="925"/>
        <v/>
      </c>
      <c r="O7206" s="70" t="str">
        <f t="shared" ca="1" si="926"/>
        <v/>
      </c>
      <c r="P7206" s="70" t="str">
        <f t="shared" ca="1" si="927"/>
        <v/>
      </c>
      <c r="Q7206" s="71" t="str">
        <f t="shared" si="928"/>
        <v/>
      </c>
    </row>
    <row r="7207" spans="2:17" x14ac:dyDescent="0.2">
      <c r="B7207">
        <f t="shared" ca="1" si="929"/>
        <v>3</v>
      </c>
      <c r="G7207" t="str">
        <f t="shared" ca="1" si="924"/>
        <v/>
      </c>
      <c r="H7207">
        <f t="shared" si="930"/>
        <v>0</v>
      </c>
      <c r="N7207" s="67" t="str">
        <f t="shared" ca="1" si="925"/>
        <v/>
      </c>
      <c r="O7207" s="70" t="str">
        <f t="shared" ca="1" si="926"/>
        <v/>
      </c>
      <c r="P7207" s="70" t="str">
        <f t="shared" ca="1" si="927"/>
        <v/>
      </c>
      <c r="Q7207" s="71" t="str">
        <f t="shared" si="928"/>
        <v/>
      </c>
    </row>
    <row r="7208" spans="2:17" x14ac:dyDescent="0.2">
      <c r="B7208">
        <f t="shared" ca="1" si="929"/>
        <v>3</v>
      </c>
      <c r="G7208" t="str">
        <f t="shared" ca="1" si="924"/>
        <v/>
      </c>
      <c r="H7208">
        <f t="shared" si="930"/>
        <v>0</v>
      </c>
      <c r="N7208" s="67" t="str">
        <f t="shared" ca="1" si="925"/>
        <v/>
      </c>
      <c r="O7208" s="70" t="str">
        <f t="shared" ca="1" si="926"/>
        <v/>
      </c>
      <c r="P7208" s="70" t="str">
        <f t="shared" ca="1" si="927"/>
        <v/>
      </c>
      <c r="Q7208" s="71" t="str">
        <f t="shared" si="928"/>
        <v/>
      </c>
    </row>
    <row r="7209" spans="2:17" x14ac:dyDescent="0.2">
      <c r="B7209">
        <f t="shared" ca="1" si="929"/>
        <v>3</v>
      </c>
      <c r="G7209" t="str">
        <f t="shared" ca="1" si="924"/>
        <v/>
      </c>
      <c r="H7209">
        <f t="shared" si="930"/>
        <v>0</v>
      </c>
      <c r="N7209" s="67" t="str">
        <f t="shared" ca="1" si="925"/>
        <v/>
      </c>
      <c r="O7209" s="70" t="str">
        <f t="shared" ca="1" si="926"/>
        <v/>
      </c>
      <c r="P7209" s="70" t="str">
        <f t="shared" ca="1" si="927"/>
        <v/>
      </c>
      <c r="Q7209" s="71" t="str">
        <f t="shared" si="928"/>
        <v/>
      </c>
    </row>
    <row r="7210" spans="2:17" x14ac:dyDescent="0.2">
      <c r="B7210">
        <f t="shared" ca="1" si="929"/>
        <v>3</v>
      </c>
      <c r="G7210" t="str">
        <f t="shared" ca="1" si="924"/>
        <v/>
      </c>
      <c r="H7210">
        <f t="shared" si="930"/>
        <v>0</v>
      </c>
      <c r="N7210" s="67" t="str">
        <f t="shared" ca="1" si="925"/>
        <v/>
      </c>
      <c r="O7210" s="70" t="str">
        <f t="shared" ca="1" si="926"/>
        <v/>
      </c>
      <c r="P7210" s="70" t="str">
        <f t="shared" ca="1" si="927"/>
        <v/>
      </c>
      <c r="Q7210" s="71" t="str">
        <f t="shared" si="928"/>
        <v/>
      </c>
    </row>
    <row r="7211" spans="2:17" x14ac:dyDescent="0.2">
      <c r="B7211">
        <f t="shared" ca="1" si="929"/>
        <v>3</v>
      </c>
      <c r="G7211" t="str">
        <f t="shared" ca="1" si="924"/>
        <v/>
      </c>
      <c r="H7211">
        <f t="shared" si="930"/>
        <v>0</v>
      </c>
      <c r="N7211" s="67" t="str">
        <f t="shared" ca="1" si="925"/>
        <v/>
      </c>
      <c r="O7211" s="70" t="str">
        <f t="shared" ca="1" si="926"/>
        <v/>
      </c>
      <c r="P7211" s="70" t="str">
        <f t="shared" ca="1" si="927"/>
        <v/>
      </c>
      <c r="Q7211" s="71" t="str">
        <f t="shared" si="928"/>
        <v/>
      </c>
    </row>
    <row r="7212" spans="2:17" x14ac:dyDescent="0.2">
      <c r="B7212">
        <f t="shared" ca="1" si="929"/>
        <v>3</v>
      </c>
      <c r="G7212" t="str">
        <f t="shared" ca="1" si="924"/>
        <v/>
      </c>
      <c r="H7212">
        <f t="shared" si="930"/>
        <v>0</v>
      </c>
      <c r="N7212" s="67" t="str">
        <f t="shared" ca="1" si="925"/>
        <v/>
      </c>
      <c r="O7212" s="70" t="str">
        <f t="shared" ca="1" si="926"/>
        <v/>
      </c>
      <c r="P7212" s="70" t="str">
        <f t="shared" ca="1" si="927"/>
        <v/>
      </c>
      <c r="Q7212" s="71" t="str">
        <f t="shared" si="928"/>
        <v/>
      </c>
    </row>
    <row r="7213" spans="2:17" x14ac:dyDescent="0.2">
      <c r="B7213">
        <f t="shared" ca="1" si="929"/>
        <v>3</v>
      </c>
      <c r="G7213" t="str">
        <f t="shared" ca="1" si="924"/>
        <v/>
      </c>
      <c r="H7213">
        <f t="shared" si="930"/>
        <v>0</v>
      </c>
      <c r="N7213" s="67" t="str">
        <f t="shared" ca="1" si="925"/>
        <v/>
      </c>
      <c r="O7213" s="70" t="str">
        <f t="shared" ca="1" si="926"/>
        <v/>
      </c>
      <c r="P7213" s="70" t="str">
        <f t="shared" ca="1" si="927"/>
        <v/>
      </c>
      <c r="Q7213" s="71" t="str">
        <f t="shared" si="928"/>
        <v/>
      </c>
    </row>
    <row r="7214" spans="2:17" x14ac:dyDescent="0.2">
      <c r="B7214">
        <f t="shared" ca="1" si="929"/>
        <v>3</v>
      </c>
      <c r="G7214" t="str">
        <f t="shared" ca="1" si="924"/>
        <v/>
      </c>
      <c r="H7214">
        <f t="shared" si="930"/>
        <v>0</v>
      </c>
      <c r="N7214" s="67" t="str">
        <f t="shared" ca="1" si="925"/>
        <v/>
      </c>
      <c r="O7214" s="70" t="str">
        <f t="shared" ca="1" si="926"/>
        <v/>
      </c>
      <c r="P7214" s="70" t="str">
        <f t="shared" ca="1" si="927"/>
        <v/>
      </c>
      <c r="Q7214" s="71" t="str">
        <f t="shared" si="928"/>
        <v/>
      </c>
    </row>
    <row r="7215" spans="2:17" x14ac:dyDescent="0.2">
      <c r="B7215">
        <f t="shared" ca="1" si="929"/>
        <v>3</v>
      </c>
      <c r="G7215" t="str">
        <f t="shared" ca="1" si="924"/>
        <v/>
      </c>
      <c r="H7215">
        <f t="shared" si="930"/>
        <v>0</v>
      </c>
      <c r="N7215" s="67" t="str">
        <f t="shared" ca="1" si="925"/>
        <v/>
      </c>
      <c r="O7215" s="70" t="str">
        <f t="shared" ca="1" si="926"/>
        <v/>
      </c>
      <c r="P7215" s="70" t="str">
        <f t="shared" ca="1" si="927"/>
        <v/>
      </c>
      <c r="Q7215" s="71" t="str">
        <f t="shared" si="928"/>
        <v/>
      </c>
    </row>
    <row r="7216" spans="2:17" x14ac:dyDescent="0.2">
      <c r="B7216">
        <f t="shared" ca="1" si="929"/>
        <v>3</v>
      </c>
      <c r="G7216" t="str">
        <f t="shared" ref="G7216:G7279" ca="1" si="931">IF(B7216=B7215+1,MID(A7218,29,FIND("Kockázatkezelés",A7218)-30)*1,"")</f>
        <v/>
      </c>
      <c r="H7216">
        <f t="shared" si="930"/>
        <v>0</v>
      </c>
      <c r="N7216" s="67" t="str">
        <f t="shared" ca="1" si="925"/>
        <v/>
      </c>
      <c r="O7216" s="70" t="str">
        <f t="shared" ca="1" si="926"/>
        <v/>
      </c>
      <c r="P7216" s="70" t="str">
        <f t="shared" ca="1" si="927"/>
        <v/>
      </c>
      <c r="Q7216" s="71" t="str">
        <f t="shared" si="928"/>
        <v/>
      </c>
    </row>
    <row r="7217" spans="2:17" x14ac:dyDescent="0.2">
      <c r="B7217">
        <f t="shared" ca="1" si="929"/>
        <v>3</v>
      </c>
      <c r="G7217" t="str">
        <f t="shared" ca="1" si="931"/>
        <v/>
      </c>
      <c r="H7217">
        <f t="shared" si="930"/>
        <v>0</v>
      </c>
      <c r="N7217" s="67" t="str">
        <f t="shared" ca="1" si="925"/>
        <v/>
      </c>
      <c r="O7217" s="70" t="str">
        <f t="shared" ca="1" si="926"/>
        <v/>
      </c>
      <c r="P7217" s="70" t="str">
        <f t="shared" ca="1" si="927"/>
        <v/>
      </c>
      <c r="Q7217" s="71" t="str">
        <f t="shared" si="928"/>
        <v/>
      </c>
    </row>
    <row r="7218" spans="2:17" x14ac:dyDescent="0.2">
      <c r="B7218">
        <f t="shared" ca="1" si="929"/>
        <v>3</v>
      </c>
      <c r="G7218" t="str">
        <f t="shared" ca="1" si="931"/>
        <v/>
      </c>
      <c r="H7218">
        <f t="shared" si="930"/>
        <v>0</v>
      </c>
      <c r="N7218" s="67" t="str">
        <f t="shared" ca="1" si="925"/>
        <v/>
      </c>
      <c r="O7218" s="70" t="str">
        <f t="shared" ca="1" si="926"/>
        <v/>
      </c>
      <c r="P7218" s="70" t="str">
        <f t="shared" ca="1" si="927"/>
        <v/>
      </c>
      <c r="Q7218" s="71" t="str">
        <f t="shared" si="928"/>
        <v/>
      </c>
    </row>
    <row r="7219" spans="2:17" x14ac:dyDescent="0.2">
      <c r="B7219">
        <f t="shared" ca="1" si="929"/>
        <v>3</v>
      </c>
      <c r="G7219" t="str">
        <f t="shared" ca="1" si="931"/>
        <v/>
      </c>
      <c r="H7219">
        <f t="shared" si="930"/>
        <v>0</v>
      </c>
      <c r="N7219" s="67" t="str">
        <f t="shared" ca="1" si="925"/>
        <v/>
      </c>
      <c r="O7219" s="70" t="str">
        <f t="shared" ca="1" si="926"/>
        <v/>
      </c>
      <c r="P7219" s="70" t="str">
        <f t="shared" ca="1" si="927"/>
        <v/>
      </c>
      <c r="Q7219" s="71" t="str">
        <f t="shared" si="928"/>
        <v/>
      </c>
    </row>
    <row r="7220" spans="2:17" x14ac:dyDescent="0.2">
      <c r="B7220">
        <f t="shared" ca="1" si="929"/>
        <v>3</v>
      </c>
      <c r="G7220" t="str">
        <f t="shared" ca="1" si="931"/>
        <v/>
      </c>
      <c r="H7220">
        <f t="shared" si="930"/>
        <v>0</v>
      </c>
      <c r="N7220" s="67" t="str">
        <f t="shared" ca="1" si="925"/>
        <v/>
      </c>
      <c r="O7220" s="70" t="str">
        <f t="shared" ca="1" si="926"/>
        <v/>
      </c>
      <c r="P7220" s="70" t="str">
        <f t="shared" ca="1" si="927"/>
        <v/>
      </c>
      <c r="Q7220" s="71" t="str">
        <f t="shared" si="928"/>
        <v/>
      </c>
    </row>
    <row r="7221" spans="2:17" x14ac:dyDescent="0.2">
      <c r="B7221">
        <f t="shared" ca="1" si="929"/>
        <v>3</v>
      </c>
      <c r="G7221" t="str">
        <f t="shared" ca="1" si="931"/>
        <v/>
      </c>
      <c r="H7221">
        <f t="shared" si="930"/>
        <v>0</v>
      </c>
      <c r="N7221" s="67" t="str">
        <f t="shared" ca="1" si="925"/>
        <v/>
      </c>
      <c r="O7221" s="70" t="str">
        <f t="shared" ca="1" si="926"/>
        <v/>
      </c>
      <c r="P7221" s="70" t="str">
        <f t="shared" ca="1" si="927"/>
        <v/>
      </c>
      <c r="Q7221" s="71" t="str">
        <f t="shared" si="928"/>
        <v/>
      </c>
    </row>
    <row r="7222" spans="2:17" x14ac:dyDescent="0.2">
      <c r="B7222">
        <f t="shared" ca="1" si="929"/>
        <v>3</v>
      </c>
      <c r="G7222" t="str">
        <f t="shared" ca="1" si="931"/>
        <v/>
      </c>
      <c r="H7222">
        <f t="shared" si="930"/>
        <v>0</v>
      </c>
      <c r="N7222" s="67" t="str">
        <f t="shared" ca="1" si="925"/>
        <v/>
      </c>
      <c r="O7222" s="70" t="str">
        <f t="shared" ca="1" si="926"/>
        <v/>
      </c>
      <c r="P7222" s="70" t="str">
        <f t="shared" ca="1" si="927"/>
        <v/>
      </c>
      <c r="Q7222" s="71" t="str">
        <f t="shared" si="928"/>
        <v/>
      </c>
    </row>
    <row r="7223" spans="2:17" x14ac:dyDescent="0.2">
      <c r="B7223">
        <f t="shared" ca="1" si="929"/>
        <v>3</v>
      </c>
      <c r="G7223" t="str">
        <f t="shared" ca="1" si="931"/>
        <v/>
      </c>
      <c r="H7223">
        <f t="shared" si="930"/>
        <v>0</v>
      </c>
      <c r="N7223" s="67" t="str">
        <f t="shared" ca="1" si="925"/>
        <v/>
      </c>
      <c r="O7223" s="70" t="str">
        <f t="shared" ca="1" si="926"/>
        <v/>
      </c>
      <c r="P7223" s="70" t="str">
        <f t="shared" ca="1" si="927"/>
        <v/>
      </c>
      <c r="Q7223" s="71" t="str">
        <f t="shared" si="928"/>
        <v/>
      </c>
    </row>
    <row r="7224" spans="2:17" x14ac:dyDescent="0.2">
      <c r="B7224">
        <f t="shared" ca="1" si="929"/>
        <v>3</v>
      </c>
      <c r="G7224" t="str">
        <f t="shared" ca="1" si="931"/>
        <v/>
      </c>
      <c r="H7224">
        <f t="shared" si="930"/>
        <v>0</v>
      </c>
      <c r="N7224" s="67" t="str">
        <f t="shared" ca="1" si="925"/>
        <v/>
      </c>
      <c r="O7224" s="70" t="str">
        <f t="shared" ca="1" si="926"/>
        <v/>
      </c>
      <c r="P7224" s="70" t="str">
        <f t="shared" ca="1" si="927"/>
        <v/>
      </c>
      <c r="Q7224" s="71" t="str">
        <f t="shared" si="928"/>
        <v/>
      </c>
    </row>
    <row r="7225" spans="2:17" x14ac:dyDescent="0.2">
      <c r="B7225">
        <f t="shared" ca="1" si="929"/>
        <v>3</v>
      </c>
      <c r="G7225" t="str">
        <f t="shared" ca="1" si="931"/>
        <v/>
      </c>
      <c r="H7225">
        <f t="shared" si="930"/>
        <v>0</v>
      </c>
      <c r="N7225" s="67" t="str">
        <f t="shared" ca="1" si="925"/>
        <v/>
      </c>
      <c r="O7225" s="70" t="str">
        <f t="shared" ca="1" si="926"/>
        <v/>
      </c>
      <c r="P7225" s="70" t="str">
        <f t="shared" ca="1" si="927"/>
        <v/>
      </c>
      <c r="Q7225" s="71" t="str">
        <f t="shared" si="928"/>
        <v/>
      </c>
    </row>
    <row r="7226" spans="2:17" x14ac:dyDescent="0.2">
      <c r="B7226">
        <f t="shared" ca="1" si="929"/>
        <v>3</v>
      </c>
      <c r="G7226" t="str">
        <f t="shared" ca="1" si="931"/>
        <v/>
      </c>
      <c r="H7226">
        <f t="shared" si="930"/>
        <v>0</v>
      </c>
      <c r="N7226" s="67" t="str">
        <f t="shared" ca="1" si="925"/>
        <v/>
      </c>
      <c r="O7226" s="70" t="str">
        <f t="shared" ca="1" si="926"/>
        <v/>
      </c>
      <c r="P7226" s="70" t="str">
        <f t="shared" ca="1" si="927"/>
        <v/>
      </c>
      <c r="Q7226" s="71" t="str">
        <f t="shared" si="928"/>
        <v/>
      </c>
    </row>
    <row r="7227" spans="2:17" x14ac:dyDescent="0.2">
      <c r="B7227">
        <f t="shared" ca="1" si="929"/>
        <v>3</v>
      </c>
      <c r="G7227" t="str">
        <f t="shared" ca="1" si="931"/>
        <v/>
      </c>
      <c r="H7227">
        <f t="shared" si="930"/>
        <v>0</v>
      </c>
      <c r="N7227" s="67" t="str">
        <f t="shared" ca="1" si="925"/>
        <v/>
      </c>
      <c r="O7227" s="70" t="str">
        <f t="shared" ca="1" si="926"/>
        <v/>
      </c>
      <c r="P7227" s="70" t="str">
        <f t="shared" ca="1" si="927"/>
        <v/>
      </c>
      <c r="Q7227" s="71" t="str">
        <f t="shared" si="928"/>
        <v/>
      </c>
    </row>
    <row r="7228" spans="2:17" x14ac:dyDescent="0.2">
      <c r="B7228">
        <f t="shared" ca="1" si="929"/>
        <v>3</v>
      </c>
      <c r="G7228" t="str">
        <f t="shared" ca="1" si="931"/>
        <v/>
      </c>
      <c r="H7228">
        <f t="shared" si="930"/>
        <v>0</v>
      </c>
      <c r="N7228" s="67" t="str">
        <f t="shared" ca="1" si="925"/>
        <v/>
      </c>
      <c r="O7228" s="70" t="str">
        <f t="shared" ca="1" si="926"/>
        <v/>
      </c>
      <c r="P7228" s="70" t="str">
        <f t="shared" ca="1" si="927"/>
        <v/>
      </c>
      <c r="Q7228" s="71" t="str">
        <f t="shared" si="928"/>
        <v/>
      </c>
    </row>
    <row r="7229" spans="2:17" x14ac:dyDescent="0.2">
      <c r="B7229">
        <f t="shared" ca="1" si="929"/>
        <v>3</v>
      </c>
      <c r="G7229" t="str">
        <f t="shared" ca="1" si="931"/>
        <v/>
      </c>
      <c r="H7229">
        <f t="shared" si="930"/>
        <v>0</v>
      </c>
      <c r="N7229" s="67" t="str">
        <f t="shared" ca="1" si="925"/>
        <v/>
      </c>
      <c r="O7229" s="70" t="str">
        <f t="shared" ca="1" si="926"/>
        <v/>
      </c>
      <c r="P7229" s="70" t="str">
        <f t="shared" ca="1" si="927"/>
        <v/>
      </c>
      <c r="Q7229" s="71" t="str">
        <f t="shared" si="928"/>
        <v/>
      </c>
    </row>
    <row r="7230" spans="2:17" x14ac:dyDescent="0.2">
      <c r="B7230">
        <f t="shared" ca="1" si="929"/>
        <v>3</v>
      </c>
      <c r="G7230" t="str">
        <f t="shared" ca="1" si="931"/>
        <v/>
      </c>
      <c r="H7230">
        <f t="shared" si="930"/>
        <v>0</v>
      </c>
      <c r="N7230" s="67" t="str">
        <f t="shared" ca="1" si="925"/>
        <v/>
      </c>
      <c r="O7230" s="70" t="str">
        <f t="shared" ca="1" si="926"/>
        <v/>
      </c>
      <c r="P7230" s="70" t="str">
        <f t="shared" ca="1" si="927"/>
        <v/>
      </c>
      <c r="Q7230" s="71" t="str">
        <f t="shared" si="928"/>
        <v/>
      </c>
    </row>
    <row r="7231" spans="2:17" x14ac:dyDescent="0.2">
      <c r="B7231">
        <f t="shared" ca="1" si="929"/>
        <v>3</v>
      </c>
      <c r="G7231" t="str">
        <f t="shared" ca="1" si="931"/>
        <v/>
      </c>
      <c r="H7231">
        <f t="shared" si="930"/>
        <v>0</v>
      </c>
      <c r="N7231" s="67" t="str">
        <f t="shared" ca="1" si="925"/>
        <v/>
      </c>
      <c r="O7231" s="70" t="str">
        <f t="shared" ca="1" si="926"/>
        <v/>
      </c>
      <c r="P7231" s="70" t="str">
        <f t="shared" ca="1" si="927"/>
        <v/>
      </c>
      <c r="Q7231" s="71" t="str">
        <f t="shared" si="928"/>
        <v/>
      </c>
    </row>
    <row r="7232" spans="2:17" x14ac:dyDescent="0.2">
      <c r="B7232">
        <f t="shared" ca="1" si="929"/>
        <v>3</v>
      </c>
      <c r="G7232" t="str">
        <f t="shared" ca="1" si="931"/>
        <v/>
      </c>
      <c r="H7232">
        <f t="shared" si="930"/>
        <v>0</v>
      </c>
      <c r="N7232" s="67" t="str">
        <f t="shared" ca="1" si="925"/>
        <v/>
      </c>
      <c r="O7232" s="70" t="str">
        <f t="shared" ca="1" si="926"/>
        <v/>
      </c>
      <c r="P7232" s="70" t="str">
        <f t="shared" ca="1" si="927"/>
        <v/>
      </c>
      <c r="Q7232" s="71" t="str">
        <f t="shared" si="928"/>
        <v/>
      </c>
    </row>
    <row r="7233" spans="2:17" x14ac:dyDescent="0.2">
      <c r="B7233">
        <f t="shared" ca="1" si="929"/>
        <v>3</v>
      </c>
      <c r="G7233" t="str">
        <f t="shared" ca="1" si="931"/>
        <v/>
      </c>
      <c r="H7233">
        <f t="shared" si="930"/>
        <v>0</v>
      </c>
      <c r="N7233" s="67" t="str">
        <f t="shared" ca="1" si="925"/>
        <v/>
      </c>
      <c r="O7233" s="70" t="str">
        <f t="shared" ca="1" si="926"/>
        <v/>
      </c>
      <c r="P7233" s="70" t="str">
        <f t="shared" ca="1" si="927"/>
        <v/>
      </c>
      <c r="Q7233" s="71" t="str">
        <f t="shared" si="928"/>
        <v/>
      </c>
    </row>
    <row r="7234" spans="2:17" x14ac:dyDescent="0.2">
      <c r="B7234">
        <f t="shared" ca="1" si="929"/>
        <v>3</v>
      </c>
      <c r="G7234" t="str">
        <f t="shared" ca="1" si="931"/>
        <v/>
      </c>
      <c r="H7234">
        <f t="shared" si="930"/>
        <v>0</v>
      </c>
      <c r="N7234" s="67" t="str">
        <f t="shared" ref="N7234:N7297" ca="1" si="932">IF(ISERROR(VLOOKUP($K7234,$B:$G,AA$2,FALSE)),"",VLOOKUP($K7234,$B:$G,AA$2,FALSE))</f>
        <v/>
      </c>
      <c r="O7234" s="70" t="str">
        <f t="shared" ref="O7234:O7297" ca="1" si="933">IF(ISERROR(VLOOKUP($K7234,$B:$G,AB$2,FALSE)),"",VLOOKUP($K7234,$B:$G,AB$2,FALSE))</f>
        <v/>
      </c>
      <c r="P7234" s="70" t="str">
        <f t="shared" ref="P7234:P7297" ca="1" si="934">IF(ISERROR(VLOOKUP($K7234,$B:$G,AC$2,FALSE)),"",VLOOKUP($K7234,$B:$G,AC$2,FALSE))</f>
        <v/>
      </c>
      <c r="Q7234" s="71" t="str">
        <f t="shared" ref="Q7234:Q7297" si="935">IF(L7234=0,"",(ROUND(IF(ISERROR(VLOOKUP($K7234,$B:$G,AD$2,FALSE)),"terület?",VLOOKUP($K7234,$B:$G,AD$2,FALSE)),2)))</f>
        <v/>
      </c>
    </row>
    <row r="7235" spans="2:17" x14ac:dyDescent="0.2">
      <c r="B7235">
        <f t="shared" ref="B7235:B7298" ca="1" si="936">IF(AND(LEFT(A7235,6)="Blokk:",RIGHT(A7235,10)&lt;&gt;"módosított",LEFT(A7236,11)="Táblaadatok",H7235&gt;0),B7234+1,B7234)</f>
        <v>3</v>
      </c>
      <c r="G7235" t="str">
        <f t="shared" ca="1" si="931"/>
        <v/>
      </c>
      <c r="H7235">
        <f t="shared" si="930"/>
        <v>0</v>
      </c>
      <c r="N7235" s="67" t="str">
        <f t="shared" ca="1" si="932"/>
        <v/>
      </c>
      <c r="O7235" s="70" t="str">
        <f t="shared" ca="1" si="933"/>
        <v/>
      </c>
      <c r="P7235" s="70" t="str">
        <f t="shared" ca="1" si="934"/>
        <v/>
      </c>
      <c r="Q7235" s="71" t="str">
        <f t="shared" si="935"/>
        <v/>
      </c>
    </row>
    <row r="7236" spans="2:17" x14ac:dyDescent="0.2">
      <c r="B7236">
        <f t="shared" ca="1" si="936"/>
        <v>3</v>
      </c>
      <c r="G7236" t="str">
        <f t="shared" ca="1" si="931"/>
        <v/>
      </c>
      <c r="H7236">
        <f t="shared" ref="H7236:H7299" si="937">IF(ISNA(VLOOKUP(MID(A7237,40,5),AE:AF,2,0)),0,1)</f>
        <v>0</v>
      </c>
      <c r="N7236" s="67" t="str">
        <f t="shared" ca="1" si="932"/>
        <v/>
      </c>
      <c r="O7236" s="70" t="str">
        <f t="shared" ca="1" si="933"/>
        <v/>
      </c>
      <c r="P7236" s="70" t="str">
        <f t="shared" ca="1" si="934"/>
        <v/>
      </c>
      <c r="Q7236" s="71" t="str">
        <f t="shared" si="935"/>
        <v/>
      </c>
    </row>
    <row r="7237" spans="2:17" x14ac:dyDescent="0.2">
      <c r="B7237">
        <f t="shared" ca="1" si="936"/>
        <v>3</v>
      </c>
      <c r="G7237" t="str">
        <f t="shared" ca="1" si="931"/>
        <v/>
      </c>
      <c r="H7237">
        <f t="shared" si="937"/>
        <v>0</v>
      </c>
      <c r="N7237" s="67" t="str">
        <f t="shared" ca="1" si="932"/>
        <v/>
      </c>
      <c r="O7237" s="70" t="str">
        <f t="shared" ca="1" si="933"/>
        <v/>
      </c>
      <c r="P7237" s="70" t="str">
        <f t="shared" ca="1" si="934"/>
        <v/>
      </c>
      <c r="Q7237" s="71" t="str">
        <f t="shared" si="935"/>
        <v/>
      </c>
    </row>
    <row r="7238" spans="2:17" x14ac:dyDescent="0.2">
      <c r="B7238">
        <f t="shared" ca="1" si="936"/>
        <v>3</v>
      </c>
      <c r="G7238" t="str">
        <f t="shared" ca="1" si="931"/>
        <v/>
      </c>
      <c r="H7238">
        <f t="shared" si="937"/>
        <v>0</v>
      </c>
      <c r="N7238" s="67" t="str">
        <f t="shared" ca="1" si="932"/>
        <v/>
      </c>
      <c r="O7238" s="70" t="str">
        <f t="shared" ca="1" si="933"/>
        <v/>
      </c>
      <c r="P7238" s="70" t="str">
        <f t="shared" ca="1" si="934"/>
        <v/>
      </c>
      <c r="Q7238" s="71" t="str">
        <f t="shared" si="935"/>
        <v/>
      </c>
    </row>
    <row r="7239" spans="2:17" x14ac:dyDescent="0.2">
      <c r="B7239">
        <f t="shared" ca="1" si="936"/>
        <v>3</v>
      </c>
      <c r="G7239" t="str">
        <f t="shared" ca="1" si="931"/>
        <v/>
      </c>
      <c r="H7239">
        <f t="shared" si="937"/>
        <v>0</v>
      </c>
      <c r="N7239" s="67" t="str">
        <f t="shared" ca="1" si="932"/>
        <v/>
      </c>
      <c r="O7239" s="70" t="str">
        <f t="shared" ca="1" si="933"/>
        <v/>
      </c>
      <c r="P7239" s="70" t="str">
        <f t="shared" ca="1" si="934"/>
        <v/>
      </c>
      <c r="Q7239" s="71" t="str">
        <f t="shared" si="935"/>
        <v/>
      </c>
    </row>
    <row r="7240" spans="2:17" x14ac:dyDescent="0.2">
      <c r="B7240">
        <f t="shared" ca="1" si="936"/>
        <v>3</v>
      </c>
      <c r="G7240" t="str">
        <f t="shared" ca="1" si="931"/>
        <v/>
      </c>
      <c r="H7240">
        <f t="shared" si="937"/>
        <v>0</v>
      </c>
      <c r="N7240" s="67" t="str">
        <f t="shared" ca="1" si="932"/>
        <v/>
      </c>
      <c r="O7240" s="70" t="str">
        <f t="shared" ca="1" si="933"/>
        <v/>
      </c>
      <c r="P7240" s="70" t="str">
        <f t="shared" ca="1" si="934"/>
        <v/>
      </c>
      <c r="Q7240" s="71" t="str">
        <f t="shared" si="935"/>
        <v/>
      </c>
    </row>
    <row r="7241" spans="2:17" x14ac:dyDescent="0.2">
      <c r="B7241">
        <f t="shared" ca="1" si="936"/>
        <v>3</v>
      </c>
      <c r="G7241" t="str">
        <f t="shared" ca="1" si="931"/>
        <v/>
      </c>
      <c r="H7241">
        <f t="shared" si="937"/>
        <v>0</v>
      </c>
      <c r="N7241" s="67" t="str">
        <f t="shared" ca="1" si="932"/>
        <v/>
      </c>
      <c r="O7241" s="70" t="str">
        <f t="shared" ca="1" si="933"/>
        <v/>
      </c>
      <c r="P7241" s="70" t="str">
        <f t="shared" ca="1" si="934"/>
        <v/>
      </c>
      <c r="Q7241" s="71" t="str">
        <f t="shared" si="935"/>
        <v/>
      </c>
    </row>
    <row r="7242" spans="2:17" x14ac:dyDescent="0.2">
      <c r="B7242">
        <f t="shared" ca="1" si="936"/>
        <v>3</v>
      </c>
      <c r="G7242" t="str">
        <f t="shared" ca="1" si="931"/>
        <v/>
      </c>
      <c r="H7242">
        <f t="shared" si="937"/>
        <v>0</v>
      </c>
      <c r="N7242" s="67" t="str">
        <f t="shared" ca="1" si="932"/>
        <v/>
      </c>
      <c r="O7242" s="70" t="str">
        <f t="shared" ca="1" si="933"/>
        <v/>
      </c>
      <c r="P7242" s="70" t="str">
        <f t="shared" ca="1" si="934"/>
        <v/>
      </c>
      <c r="Q7242" s="71" t="str">
        <f t="shared" si="935"/>
        <v/>
      </c>
    </row>
    <row r="7243" spans="2:17" x14ac:dyDescent="0.2">
      <c r="B7243">
        <f t="shared" ca="1" si="936"/>
        <v>3</v>
      </c>
      <c r="G7243" t="str">
        <f t="shared" ca="1" si="931"/>
        <v/>
      </c>
      <c r="H7243">
        <f t="shared" si="937"/>
        <v>0</v>
      </c>
      <c r="N7243" s="67" t="str">
        <f t="shared" ca="1" si="932"/>
        <v/>
      </c>
      <c r="O7243" s="70" t="str">
        <f t="shared" ca="1" si="933"/>
        <v/>
      </c>
      <c r="P7243" s="70" t="str">
        <f t="shared" ca="1" si="934"/>
        <v/>
      </c>
      <c r="Q7243" s="71" t="str">
        <f t="shared" si="935"/>
        <v/>
      </c>
    </row>
    <row r="7244" spans="2:17" x14ac:dyDescent="0.2">
      <c r="B7244">
        <f t="shared" ca="1" si="936"/>
        <v>3</v>
      </c>
      <c r="G7244" t="str">
        <f t="shared" ca="1" si="931"/>
        <v/>
      </c>
      <c r="H7244">
        <f t="shared" si="937"/>
        <v>0</v>
      </c>
      <c r="N7244" s="67" t="str">
        <f t="shared" ca="1" si="932"/>
        <v/>
      </c>
      <c r="O7244" s="70" t="str">
        <f t="shared" ca="1" si="933"/>
        <v/>
      </c>
      <c r="P7244" s="70" t="str">
        <f t="shared" ca="1" si="934"/>
        <v/>
      </c>
      <c r="Q7244" s="71" t="str">
        <f t="shared" si="935"/>
        <v/>
      </c>
    </row>
    <row r="7245" spans="2:17" x14ac:dyDescent="0.2">
      <c r="B7245">
        <f t="shared" ca="1" si="936"/>
        <v>3</v>
      </c>
      <c r="G7245" t="str">
        <f t="shared" ca="1" si="931"/>
        <v/>
      </c>
      <c r="H7245">
        <f t="shared" si="937"/>
        <v>0</v>
      </c>
      <c r="N7245" s="67" t="str">
        <f t="shared" ca="1" si="932"/>
        <v/>
      </c>
      <c r="O7245" s="70" t="str">
        <f t="shared" ca="1" si="933"/>
        <v/>
      </c>
      <c r="P7245" s="70" t="str">
        <f t="shared" ca="1" si="934"/>
        <v/>
      </c>
      <c r="Q7245" s="71" t="str">
        <f t="shared" si="935"/>
        <v/>
      </c>
    </row>
    <row r="7246" spans="2:17" x14ac:dyDescent="0.2">
      <c r="B7246">
        <f t="shared" ca="1" si="936"/>
        <v>3</v>
      </c>
      <c r="G7246" t="str">
        <f t="shared" ca="1" si="931"/>
        <v/>
      </c>
      <c r="H7246">
        <f t="shared" si="937"/>
        <v>0</v>
      </c>
      <c r="N7246" s="67" t="str">
        <f t="shared" ca="1" si="932"/>
        <v/>
      </c>
      <c r="O7246" s="70" t="str">
        <f t="shared" ca="1" si="933"/>
        <v/>
      </c>
      <c r="P7246" s="70" t="str">
        <f t="shared" ca="1" si="934"/>
        <v/>
      </c>
      <c r="Q7246" s="71" t="str">
        <f t="shared" si="935"/>
        <v/>
      </c>
    </row>
    <row r="7247" spans="2:17" x14ac:dyDescent="0.2">
      <c r="B7247">
        <f t="shared" ca="1" si="936"/>
        <v>3</v>
      </c>
      <c r="G7247" t="str">
        <f t="shared" ca="1" si="931"/>
        <v/>
      </c>
      <c r="H7247">
        <f t="shared" si="937"/>
        <v>0</v>
      </c>
      <c r="N7247" s="67" t="str">
        <f t="shared" ca="1" si="932"/>
        <v/>
      </c>
      <c r="O7247" s="70" t="str">
        <f t="shared" ca="1" si="933"/>
        <v/>
      </c>
      <c r="P7247" s="70" t="str">
        <f t="shared" ca="1" si="934"/>
        <v/>
      </c>
      <c r="Q7247" s="71" t="str">
        <f t="shared" si="935"/>
        <v/>
      </c>
    </row>
    <row r="7248" spans="2:17" x14ac:dyDescent="0.2">
      <c r="B7248">
        <f t="shared" ca="1" si="936"/>
        <v>3</v>
      </c>
      <c r="G7248" t="str">
        <f t="shared" ca="1" si="931"/>
        <v/>
      </c>
      <c r="H7248">
        <f t="shared" si="937"/>
        <v>0</v>
      </c>
      <c r="N7248" s="67" t="str">
        <f t="shared" ca="1" si="932"/>
        <v/>
      </c>
      <c r="O7248" s="70" t="str">
        <f t="shared" ca="1" si="933"/>
        <v/>
      </c>
      <c r="P7248" s="70" t="str">
        <f t="shared" ca="1" si="934"/>
        <v/>
      </c>
      <c r="Q7248" s="71" t="str">
        <f t="shared" si="935"/>
        <v/>
      </c>
    </row>
    <row r="7249" spans="2:17" x14ac:dyDescent="0.2">
      <c r="B7249">
        <f t="shared" ca="1" si="936"/>
        <v>3</v>
      </c>
      <c r="G7249" t="str">
        <f t="shared" ca="1" si="931"/>
        <v/>
      </c>
      <c r="H7249">
        <f t="shared" si="937"/>
        <v>0</v>
      </c>
      <c r="N7249" s="67" t="str">
        <f t="shared" ca="1" si="932"/>
        <v/>
      </c>
      <c r="O7249" s="70" t="str">
        <f t="shared" ca="1" si="933"/>
        <v/>
      </c>
      <c r="P7249" s="70" t="str">
        <f t="shared" ca="1" si="934"/>
        <v/>
      </c>
      <c r="Q7249" s="71" t="str">
        <f t="shared" si="935"/>
        <v/>
      </c>
    </row>
    <row r="7250" spans="2:17" x14ac:dyDescent="0.2">
      <c r="B7250">
        <f t="shared" ca="1" si="936"/>
        <v>3</v>
      </c>
      <c r="G7250" t="str">
        <f t="shared" ca="1" si="931"/>
        <v/>
      </c>
      <c r="H7250">
        <f t="shared" si="937"/>
        <v>0</v>
      </c>
      <c r="N7250" s="67" t="str">
        <f t="shared" ca="1" si="932"/>
        <v/>
      </c>
      <c r="O7250" s="70" t="str">
        <f t="shared" ca="1" si="933"/>
        <v/>
      </c>
      <c r="P7250" s="70" t="str">
        <f t="shared" ca="1" si="934"/>
        <v/>
      </c>
      <c r="Q7250" s="71" t="str">
        <f t="shared" si="935"/>
        <v/>
      </c>
    </row>
    <row r="7251" spans="2:17" x14ac:dyDescent="0.2">
      <c r="B7251">
        <f t="shared" ca="1" si="936"/>
        <v>3</v>
      </c>
      <c r="G7251" t="str">
        <f t="shared" ca="1" si="931"/>
        <v/>
      </c>
      <c r="H7251">
        <f t="shared" si="937"/>
        <v>0</v>
      </c>
      <c r="N7251" s="67" t="str">
        <f t="shared" ca="1" si="932"/>
        <v/>
      </c>
      <c r="O7251" s="70" t="str">
        <f t="shared" ca="1" si="933"/>
        <v/>
      </c>
      <c r="P7251" s="70" t="str">
        <f t="shared" ca="1" si="934"/>
        <v/>
      </c>
      <c r="Q7251" s="71" t="str">
        <f t="shared" si="935"/>
        <v/>
      </c>
    </row>
    <row r="7252" spans="2:17" x14ac:dyDescent="0.2">
      <c r="B7252">
        <f t="shared" ca="1" si="936"/>
        <v>3</v>
      </c>
      <c r="G7252" t="str">
        <f t="shared" ca="1" si="931"/>
        <v/>
      </c>
      <c r="H7252">
        <f t="shared" si="937"/>
        <v>0</v>
      </c>
      <c r="N7252" s="67" t="str">
        <f t="shared" ca="1" si="932"/>
        <v/>
      </c>
      <c r="O7252" s="70" t="str">
        <f t="shared" ca="1" si="933"/>
        <v/>
      </c>
      <c r="P7252" s="70" t="str">
        <f t="shared" ca="1" si="934"/>
        <v/>
      </c>
      <c r="Q7252" s="71" t="str">
        <f t="shared" si="935"/>
        <v/>
      </c>
    </row>
    <row r="7253" spans="2:17" x14ac:dyDescent="0.2">
      <c r="B7253">
        <f t="shared" ca="1" si="936"/>
        <v>3</v>
      </c>
      <c r="G7253" t="str">
        <f t="shared" ca="1" si="931"/>
        <v/>
      </c>
      <c r="H7253">
        <f t="shared" si="937"/>
        <v>0</v>
      </c>
      <c r="N7253" s="67" t="str">
        <f t="shared" ca="1" si="932"/>
        <v/>
      </c>
      <c r="O7253" s="70" t="str">
        <f t="shared" ca="1" si="933"/>
        <v/>
      </c>
      <c r="P7253" s="70" t="str">
        <f t="shared" ca="1" si="934"/>
        <v/>
      </c>
      <c r="Q7253" s="71" t="str">
        <f t="shared" si="935"/>
        <v/>
      </c>
    </row>
    <row r="7254" spans="2:17" x14ac:dyDescent="0.2">
      <c r="B7254">
        <f t="shared" ca="1" si="936"/>
        <v>3</v>
      </c>
      <c r="G7254" t="str">
        <f t="shared" ca="1" si="931"/>
        <v/>
      </c>
      <c r="H7254">
        <f t="shared" si="937"/>
        <v>0</v>
      </c>
      <c r="N7254" s="67" t="str">
        <f t="shared" ca="1" si="932"/>
        <v/>
      </c>
      <c r="O7254" s="70" t="str">
        <f t="shared" ca="1" si="933"/>
        <v/>
      </c>
      <c r="P7254" s="70" t="str">
        <f t="shared" ca="1" si="934"/>
        <v/>
      </c>
      <c r="Q7254" s="71" t="str">
        <f t="shared" si="935"/>
        <v/>
      </c>
    </row>
    <row r="7255" spans="2:17" x14ac:dyDescent="0.2">
      <c r="B7255">
        <f t="shared" ca="1" si="936"/>
        <v>3</v>
      </c>
      <c r="G7255" t="str">
        <f t="shared" ca="1" si="931"/>
        <v/>
      </c>
      <c r="H7255">
        <f t="shared" si="937"/>
        <v>0</v>
      </c>
      <c r="N7255" s="67" t="str">
        <f t="shared" ca="1" si="932"/>
        <v/>
      </c>
      <c r="O7255" s="70" t="str">
        <f t="shared" ca="1" si="933"/>
        <v/>
      </c>
      <c r="P7255" s="70" t="str">
        <f t="shared" ca="1" si="934"/>
        <v/>
      </c>
      <c r="Q7255" s="71" t="str">
        <f t="shared" si="935"/>
        <v/>
      </c>
    </row>
    <row r="7256" spans="2:17" x14ac:dyDescent="0.2">
      <c r="B7256">
        <f t="shared" ca="1" si="936"/>
        <v>3</v>
      </c>
      <c r="G7256" t="str">
        <f t="shared" ca="1" si="931"/>
        <v/>
      </c>
      <c r="H7256">
        <f t="shared" si="937"/>
        <v>0</v>
      </c>
      <c r="N7256" s="67" t="str">
        <f t="shared" ca="1" si="932"/>
        <v/>
      </c>
      <c r="O7256" s="70" t="str">
        <f t="shared" ca="1" si="933"/>
        <v/>
      </c>
      <c r="P7256" s="70" t="str">
        <f t="shared" ca="1" si="934"/>
        <v/>
      </c>
      <c r="Q7256" s="71" t="str">
        <f t="shared" si="935"/>
        <v/>
      </c>
    </row>
    <row r="7257" spans="2:17" x14ac:dyDescent="0.2">
      <c r="B7257">
        <f t="shared" ca="1" si="936"/>
        <v>3</v>
      </c>
      <c r="G7257" t="str">
        <f t="shared" ca="1" si="931"/>
        <v/>
      </c>
      <c r="H7257">
        <f t="shared" si="937"/>
        <v>0</v>
      </c>
      <c r="N7257" s="67" t="str">
        <f t="shared" ca="1" si="932"/>
        <v/>
      </c>
      <c r="O7257" s="70" t="str">
        <f t="shared" ca="1" si="933"/>
        <v/>
      </c>
      <c r="P7257" s="70" t="str">
        <f t="shared" ca="1" si="934"/>
        <v/>
      </c>
      <c r="Q7257" s="71" t="str">
        <f t="shared" si="935"/>
        <v/>
      </c>
    </row>
    <row r="7258" spans="2:17" x14ac:dyDescent="0.2">
      <c r="B7258">
        <f t="shared" ca="1" si="936"/>
        <v>3</v>
      </c>
      <c r="G7258" t="str">
        <f t="shared" ca="1" si="931"/>
        <v/>
      </c>
      <c r="H7258">
        <f t="shared" si="937"/>
        <v>0</v>
      </c>
      <c r="N7258" s="67" t="str">
        <f t="shared" ca="1" si="932"/>
        <v/>
      </c>
      <c r="O7258" s="70" t="str">
        <f t="shared" ca="1" si="933"/>
        <v/>
      </c>
      <c r="P7258" s="70" t="str">
        <f t="shared" ca="1" si="934"/>
        <v/>
      </c>
      <c r="Q7258" s="71" t="str">
        <f t="shared" si="935"/>
        <v/>
      </c>
    </row>
    <row r="7259" spans="2:17" x14ac:dyDescent="0.2">
      <c r="B7259">
        <f t="shared" ca="1" si="936"/>
        <v>3</v>
      </c>
      <c r="G7259" t="str">
        <f t="shared" ca="1" si="931"/>
        <v/>
      </c>
      <c r="H7259">
        <f t="shared" si="937"/>
        <v>0</v>
      </c>
      <c r="N7259" s="67" t="str">
        <f t="shared" ca="1" si="932"/>
        <v/>
      </c>
      <c r="O7259" s="70" t="str">
        <f t="shared" ca="1" si="933"/>
        <v/>
      </c>
      <c r="P7259" s="70" t="str">
        <f t="shared" ca="1" si="934"/>
        <v/>
      </c>
      <c r="Q7259" s="71" t="str">
        <f t="shared" si="935"/>
        <v/>
      </c>
    </row>
    <row r="7260" spans="2:17" x14ac:dyDescent="0.2">
      <c r="B7260">
        <f t="shared" ca="1" si="936"/>
        <v>3</v>
      </c>
      <c r="G7260" t="str">
        <f t="shared" ca="1" si="931"/>
        <v/>
      </c>
      <c r="H7260">
        <f t="shared" si="937"/>
        <v>0</v>
      </c>
      <c r="N7260" s="67" t="str">
        <f t="shared" ca="1" si="932"/>
        <v/>
      </c>
      <c r="O7260" s="70" t="str">
        <f t="shared" ca="1" si="933"/>
        <v/>
      </c>
      <c r="P7260" s="70" t="str">
        <f t="shared" ca="1" si="934"/>
        <v/>
      </c>
      <c r="Q7260" s="71" t="str">
        <f t="shared" si="935"/>
        <v/>
      </c>
    </row>
    <row r="7261" spans="2:17" x14ac:dyDescent="0.2">
      <c r="B7261">
        <f t="shared" ca="1" si="936"/>
        <v>3</v>
      </c>
      <c r="G7261" t="str">
        <f t="shared" ca="1" si="931"/>
        <v/>
      </c>
      <c r="H7261">
        <f t="shared" si="937"/>
        <v>0</v>
      </c>
      <c r="N7261" s="67" t="str">
        <f t="shared" ca="1" si="932"/>
        <v/>
      </c>
      <c r="O7261" s="70" t="str">
        <f t="shared" ca="1" si="933"/>
        <v/>
      </c>
      <c r="P7261" s="70" t="str">
        <f t="shared" ca="1" si="934"/>
        <v/>
      </c>
      <c r="Q7261" s="71" t="str">
        <f t="shared" si="935"/>
        <v/>
      </c>
    </row>
    <row r="7262" spans="2:17" x14ac:dyDescent="0.2">
      <c r="B7262">
        <f t="shared" ca="1" si="936"/>
        <v>3</v>
      </c>
      <c r="G7262" t="str">
        <f t="shared" ca="1" si="931"/>
        <v/>
      </c>
      <c r="H7262">
        <f t="shared" si="937"/>
        <v>0</v>
      </c>
      <c r="N7262" s="67" t="str">
        <f t="shared" ca="1" si="932"/>
        <v/>
      </c>
      <c r="O7262" s="70" t="str">
        <f t="shared" ca="1" si="933"/>
        <v/>
      </c>
      <c r="P7262" s="70" t="str">
        <f t="shared" ca="1" si="934"/>
        <v/>
      </c>
      <c r="Q7262" s="71" t="str">
        <f t="shared" si="935"/>
        <v/>
      </c>
    </row>
    <row r="7263" spans="2:17" x14ac:dyDescent="0.2">
      <c r="B7263">
        <f t="shared" ca="1" si="936"/>
        <v>3</v>
      </c>
      <c r="G7263" t="str">
        <f t="shared" ca="1" si="931"/>
        <v/>
      </c>
      <c r="H7263">
        <f t="shared" si="937"/>
        <v>0</v>
      </c>
      <c r="N7263" s="67" t="str">
        <f t="shared" ca="1" si="932"/>
        <v/>
      </c>
      <c r="O7263" s="70" t="str">
        <f t="shared" ca="1" si="933"/>
        <v/>
      </c>
      <c r="P7263" s="70" t="str">
        <f t="shared" ca="1" si="934"/>
        <v/>
      </c>
      <c r="Q7263" s="71" t="str">
        <f t="shared" si="935"/>
        <v/>
      </c>
    </row>
    <row r="7264" spans="2:17" x14ac:dyDescent="0.2">
      <c r="B7264">
        <f t="shared" ca="1" si="936"/>
        <v>3</v>
      </c>
      <c r="G7264" t="str">
        <f t="shared" ca="1" si="931"/>
        <v/>
      </c>
      <c r="H7264">
        <f t="shared" si="937"/>
        <v>0</v>
      </c>
      <c r="N7264" s="67" t="str">
        <f t="shared" ca="1" si="932"/>
        <v/>
      </c>
      <c r="O7264" s="70" t="str">
        <f t="shared" ca="1" si="933"/>
        <v/>
      </c>
      <c r="P7264" s="70" t="str">
        <f t="shared" ca="1" si="934"/>
        <v/>
      </c>
      <c r="Q7264" s="71" t="str">
        <f t="shared" si="935"/>
        <v/>
      </c>
    </row>
    <row r="7265" spans="2:17" x14ac:dyDescent="0.2">
      <c r="B7265">
        <f t="shared" ca="1" si="936"/>
        <v>3</v>
      </c>
      <c r="G7265" t="str">
        <f t="shared" ca="1" si="931"/>
        <v/>
      </c>
      <c r="H7265">
        <f t="shared" si="937"/>
        <v>0</v>
      </c>
      <c r="N7265" s="67" t="str">
        <f t="shared" ca="1" si="932"/>
        <v/>
      </c>
      <c r="O7265" s="70" t="str">
        <f t="shared" ca="1" si="933"/>
        <v/>
      </c>
      <c r="P7265" s="70" t="str">
        <f t="shared" ca="1" si="934"/>
        <v/>
      </c>
      <c r="Q7265" s="71" t="str">
        <f t="shared" si="935"/>
        <v/>
      </c>
    </row>
    <row r="7266" spans="2:17" x14ac:dyDescent="0.2">
      <c r="B7266">
        <f t="shared" ca="1" si="936"/>
        <v>3</v>
      </c>
      <c r="G7266" t="str">
        <f t="shared" ca="1" si="931"/>
        <v/>
      </c>
      <c r="H7266">
        <f t="shared" si="937"/>
        <v>0</v>
      </c>
      <c r="N7266" s="67" t="str">
        <f t="shared" ca="1" si="932"/>
        <v/>
      </c>
      <c r="O7266" s="70" t="str">
        <f t="shared" ca="1" si="933"/>
        <v/>
      </c>
      <c r="P7266" s="70" t="str">
        <f t="shared" ca="1" si="934"/>
        <v/>
      </c>
      <c r="Q7266" s="71" t="str">
        <f t="shared" si="935"/>
        <v/>
      </c>
    </row>
    <row r="7267" spans="2:17" x14ac:dyDescent="0.2">
      <c r="B7267">
        <f t="shared" ca="1" si="936"/>
        <v>3</v>
      </c>
      <c r="G7267" t="str">
        <f t="shared" ca="1" si="931"/>
        <v/>
      </c>
      <c r="H7267">
        <f t="shared" si="937"/>
        <v>0</v>
      </c>
      <c r="N7267" s="67" t="str">
        <f t="shared" ca="1" si="932"/>
        <v/>
      </c>
      <c r="O7267" s="70" t="str">
        <f t="shared" ca="1" si="933"/>
        <v/>
      </c>
      <c r="P7267" s="70" t="str">
        <f t="shared" ca="1" si="934"/>
        <v/>
      </c>
      <c r="Q7267" s="71" t="str">
        <f t="shared" si="935"/>
        <v/>
      </c>
    </row>
    <row r="7268" spans="2:17" x14ac:dyDescent="0.2">
      <c r="B7268">
        <f t="shared" ca="1" si="936"/>
        <v>3</v>
      </c>
      <c r="G7268" t="str">
        <f t="shared" ca="1" si="931"/>
        <v/>
      </c>
      <c r="H7268">
        <f t="shared" si="937"/>
        <v>0</v>
      </c>
      <c r="N7268" s="67" t="str">
        <f t="shared" ca="1" si="932"/>
        <v/>
      </c>
      <c r="O7268" s="70" t="str">
        <f t="shared" ca="1" si="933"/>
        <v/>
      </c>
      <c r="P7268" s="70" t="str">
        <f t="shared" ca="1" si="934"/>
        <v/>
      </c>
      <c r="Q7268" s="71" t="str">
        <f t="shared" si="935"/>
        <v/>
      </c>
    </row>
    <row r="7269" spans="2:17" x14ac:dyDescent="0.2">
      <c r="B7269">
        <f t="shared" ca="1" si="936"/>
        <v>3</v>
      </c>
      <c r="G7269" t="str">
        <f t="shared" ca="1" si="931"/>
        <v/>
      </c>
      <c r="H7269">
        <f t="shared" si="937"/>
        <v>0</v>
      </c>
      <c r="N7269" s="67" t="str">
        <f t="shared" ca="1" si="932"/>
        <v/>
      </c>
      <c r="O7269" s="70" t="str">
        <f t="shared" ca="1" si="933"/>
        <v/>
      </c>
      <c r="P7269" s="70" t="str">
        <f t="shared" ca="1" si="934"/>
        <v/>
      </c>
      <c r="Q7269" s="71" t="str">
        <f t="shared" si="935"/>
        <v/>
      </c>
    </row>
    <row r="7270" spans="2:17" x14ac:dyDescent="0.2">
      <c r="B7270">
        <f t="shared" ca="1" si="936"/>
        <v>3</v>
      </c>
      <c r="G7270" t="str">
        <f t="shared" ca="1" si="931"/>
        <v/>
      </c>
      <c r="H7270">
        <f t="shared" si="937"/>
        <v>0</v>
      </c>
      <c r="N7270" s="67" t="str">
        <f t="shared" ca="1" si="932"/>
        <v/>
      </c>
      <c r="O7270" s="70" t="str">
        <f t="shared" ca="1" si="933"/>
        <v/>
      </c>
      <c r="P7270" s="70" t="str">
        <f t="shared" ca="1" si="934"/>
        <v/>
      </c>
      <c r="Q7270" s="71" t="str">
        <f t="shared" si="935"/>
        <v/>
      </c>
    </row>
    <row r="7271" spans="2:17" x14ac:dyDescent="0.2">
      <c r="B7271">
        <f t="shared" ca="1" si="936"/>
        <v>3</v>
      </c>
      <c r="G7271" t="str">
        <f t="shared" ca="1" si="931"/>
        <v/>
      </c>
      <c r="H7271">
        <f t="shared" si="937"/>
        <v>0</v>
      </c>
      <c r="N7271" s="67" t="str">
        <f t="shared" ca="1" si="932"/>
        <v/>
      </c>
      <c r="O7271" s="70" t="str">
        <f t="shared" ca="1" si="933"/>
        <v/>
      </c>
      <c r="P7271" s="70" t="str">
        <f t="shared" ca="1" si="934"/>
        <v/>
      </c>
      <c r="Q7271" s="71" t="str">
        <f t="shared" si="935"/>
        <v/>
      </c>
    </row>
    <row r="7272" spans="2:17" x14ac:dyDescent="0.2">
      <c r="B7272">
        <f t="shared" ca="1" si="936"/>
        <v>3</v>
      </c>
      <c r="G7272" t="str">
        <f t="shared" ca="1" si="931"/>
        <v/>
      </c>
      <c r="H7272">
        <f t="shared" si="937"/>
        <v>0</v>
      </c>
      <c r="N7272" s="67" t="str">
        <f t="shared" ca="1" si="932"/>
        <v/>
      </c>
      <c r="O7272" s="70" t="str">
        <f t="shared" ca="1" si="933"/>
        <v/>
      </c>
      <c r="P7272" s="70" t="str">
        <f t="shared" ca="1" si="934"/>
        <v/>
      </c>
      <c r="Q7272" s="71" t="str">
        <f t="shared" si="935"/>
        <v/>
      </c>
    </row>
    <row r="7273" spans="2:17" x14ac:dyDescent="0.2">
      <c r="B7273">
        <f t="shared" ca="1" si="936"/>
        <v>3</v>
      </c>
      <c r="G7273" t="str">
        <f t="shared" ca="1" si="931"/>
        <v/>
      </c>
      <c r="H7273">
        <f t="shared" si="937"/>
        <v>0</v>
      </c>
      <c r="N7273" s="67" t="str">
        <f t="shared" ca="1" si="932"/>
        <v/>
      </c>
      <c r="O7273" s="70" t="str">
        <f t="shared" ca="1" si="933"/>
        <v/>
      </c>
      <c r="P7273" s="70" t="str">
        <f t="shared" ca="1" si="934"/>
        <v/>
      </c>
      <c r="Q7273" s="71" t="str">
        <f t="shared" si="935"/>
        <v/>
      </c>
    </row>
    <row r="7274" spans="2:17" x14ac:dyDescent="0.2">
      <c r="B7274">
        <f t="shared" ca="1" si="936"/>
        <v>3</v>
      </c>
      <c r="G7274" t="str">
        <f t="shared" ca="1" si="931"/>
        <v/>
      </c>
      <c r="H7274">
        <f t="shared" si="937"/>
        <v>0</v>
      </c>
      <c r="N7274" s="67" t="str">
        <f t="shared" ca="1" si="932"/>
        <v/>
      </c>
      <c r="O7274" s="70" t="str">
        <f t="shared" ca="1" si="933"/>
        <v/>
      </c>
      <c r="P7274" s="70" t="str">
        <f t="shared" ca="1" si="934"/>
        <v/>
      </c>
      <c r="Q7274" s="71" t="str">
        <f t="shared" si="935"/>
        <v/>
      </c>
    </row>
    <row r="7275" spans="2:17" x14ac:dyDescent="0.2">
      <c r="B7275">
        <f t="shared" ca="1" si="936"/>
        <v>3</v>
      </c>
      <c r="G7275" t="str">
        <f t="shared" ca="1" si="931"/>
        <v/>
      </c>
      <c r="H7275">
        <f t="shared" si="937"/>
        <v>0</v>
      </c>
      <c r="N7275" s="67" t="str">
        <f t="shared" ca="1" si="932"/>
        <v/>
      </c>
      <c r="O7275" s="70" t="str">
        <f t="shared" ca="1" si="933"/>
        <v/>
      </c>
      <c r="P7275" s="70" t="str">
        <f t="shared" ca="1" si="934"/>
        <v/>
      </c>
      <c r="Q7275" s="71" t="str">
        <f t="shared" si="935"/>
        <v/>
      </c>
    </row>
    <row r="7276" spans="2:17" x14ac:dyDescent="0.2">
      <c r="B7276">
        <f t="shared" ca="1" si="936"/>
        <v>3</v>
      </c>
      <c r="G7276" t="str">
        <f t="shared" ca="1" si="931"/>
        <v/>
      </c>
      <c r="H7276">
        <f t="shared" si="937"/>
        <v>0</v>
      </c>
      <c r="N7276" s="67" t="str">
        <f t="shared" ca="1" si="932"/>
        <v/>
      </c>
      <c r="O7276" s="70" t="str">
        <f t="shared" ca="1" si="933"/>
        <v/>
      </c>
      <c r="P7276" s="70" t="str">
        <f t="shared" ca="1" si="934"/>
        <v/>
      </c>
      <c r="Q7276" s="71" t="str">
        <f t="shared" si="935"/>
        <v/>
      </c>
    </row>
    <row r="7277" spans="2:17" x14ac:dyDescent="0.2">
      <c r="B7277">
        <f t="shared" ca="1" si="936"/>
        <v>3</v>
      </c>
      <c r="G7277" t="str">
        <f t="shared" ca="1" si="931"/>
        <v/>
      </c>
      <c r="H7277">
        <f t="shared" si="937"/>
        <v>0</v>
      </c>
      <c r="N7277" s="67" t="str">
        <f t="shared" ca="1" si="932"/>
        <v/>
      </c>
      <c r="O7277" s="70" t="str">
        <f t="shared" ca="1" si="933"/>
        <v/>
      </c>
      <c r="P7277" s="70" t="str">
        <f t="shared" ca="1" si="934"/>
        <v/>
      </c>
      <c r="Q7277" s="71" t="str">
        <f t="shared" si="935"/>
        <v/>
      </c>
    </row>
    <row r="7278" spans="2:17" x14ac:dyDescent="0.2">
      <c r="B7278">
        <f t="shared" ca="1" si="936"/>
        <v>3</v>
      </c>
      <c r="G7278" t="str">
        <f t="shared" ca="1" si="931"/>
        <v/>
      </c>
      <c r="H7278">
        <f t="shared" si="937"/>
        <v>0</v>
      </c>
      <c r="N7278" s="67" t="str">
        <f t="shared" ca="1" si="932"/>
        <v/>
      </c>
      <c r="O7278" s="70" t="str">
        <f t="shared" ca="1" si="933"/>
        <v/>
      </c>
      <c r="P7278" s="70" t="str">
        <f t="shared" ca="1" si="934"/>
        <v/>
      </c>
      <c r="Q7278" s="71" t="str">
        <f t="shared" si="935"/>
        <v/>
      </c>
    </row>
    <row r="7279" spans="2:17" x14ac:dyDescent="0.2">
      <c r="B7279">
        <f t="shared" ca="1" si="936"/>
        <v>3</v>
      </c>
      <c r="G7279" t="str">
        <f t="shared" ca="1" si="931"/>
        <v/>
      </c>
      <c r="H7279">
        <f t="shared" si="937"/>
        <v>0</v>
      </c>
      <c r="N7279" s="67" t="str">
        <f t="shared" ca="1" si="932"/>
        <v/>
      </c>
      <c r="O7279" s="70" t="str">
        <f t="shared" ca="1" si="933"/>
        <v/>
      </c>
      <c r="P7279" s="70" t="str">
        <f t="shared" ca="1" si="934"/>
        <v/>
      </c>
      <c r="Q7279" s="71" t="str">
        <f t="shared" si="935"/>
        <v/>
      </c>
    </row>
    <row r="7280" spans="2:17" x14ac:dyDescent="0.2">
      <c r="B7280">
        <f t="shared" ca="1" si="936"/>
        <v>3</v>
      </c>
      <c r="G7280" t="str">
        <f t="shared" ref="G7280:G7343" ca="1" si="938">IF(B7280=B7279+1,MID(A7282,29,FIND("Kockázatkezelés",A7282)-30)*1,"")</f>
        <v/>
      </c>
      <c r="H7280">
        <f t="shared" si="937"/>
        <v>0</v>
      </c>
      <c r="N7280" s="67" t="str">
        <f t="shared" ca="1" si="932"/>
        <v/>
      </c>
      <c r="O7280" s="70" t="str">
        <f t="shared" ca="1" si="933"/>
        <v/>
      </c>
      <c r="P7280" s="70" t="str">
        <f t="shared" ca="1" si="934"/>
        <v/>
      </c>
      <c r="Q7280" s="71" t="str">
        <f t="shared" si="935"/>
        <v/>
      </c>
    </row>
    <row r="7281" spans="2:17" x14ac:dyDescent="0.2">
      <c r="B7281">
        <f t="shared" ca="1" si="936"/>
        <v>3</v>
      </c>
      <c r="G7281" t="str">
        <f t="shared" ca="1" si="938"/>
        <v/>
      </c>
      <c r="H7281">
        <f t="shared" si="937"/>
        <v>0</v>
      </c>
      <c r="N7281" s="67" t="str">
        <f t="shared" ca="1" si="932"/>
        <v/>
      </c>
      <c r="O7281" s="70" t="str">
        <f t="shared" ca="1" si="933"/>
        <v/>
      </c>
      <c r="P7281" s="70" t="str">
        <f t="shared" ca="1" si="934"/>
        <v/>
      </c>
      <c r="Q7281" s="71" t="str">
        <f t="shared" si="935"/>
        <v/>
      </c>
    </row>
    <row r="7282" spans="2:17" x14ac:dyDescent="0.2">
      <c r="B7282">
        <f t="shared" ca="1" si="936"/>
        <v>3</v>
      </c>
      <c r="G7282" t="str">
        <f t="shared" ca="1" si="938"/>
        <v/>
      </c>
      <c r="H7282">
        <f t="shared" si="937"/>
        <v>0</v>
      </c>
      <c r="N7282" s="67" t="str">
        <f t="shared" ca="1" si="932"/>
        <v/>
      </c>
      <c r="O7282" s="70" t="str">
        <f t="shared" ca="1" si="933"/>
        <v/>
      </c>
      <c r="P7282" s="70" t="str">
        <f t="shared" ca="1" si="934"/>
        <v/>
      </c>
      <c r="Q7282" s="71" t="str">
        <f t="shared" si="935"/>
        <v/>
      </c>
    </row>
    <row r="7283" spans="2:17" x14ac:dyDescent="0.2">
      <c r="B7283">
        <f t="shared" ca="1" si="936"/>
        <v>3</v>
      </c>
      <c r="G7283" t="str">
        <f t="shared" ca="1" si="938"/>
        <v/>
      </c>
      <c r="H7283">
        <f t="shared" si="937"/>
        <v>0</v>
      </c>
      <c r="N7283" s="67" t="str">
        <f t="shared" ca="1" si="932"/>
        <v/>
      </c>
      <c r="O7283" s="70" t="str">
        <f t="shared" ca="1" si="933"/>
        <v/>
      </c>
      <c r="P7283" s="70" t="str">
        <f t="shared" ca="1" si="934"/>
        <v/>
      </c>
      <c r="Q7283" s="71" t="str">
        <f t="shared" si="935"/>
        <v/>
      </c>
    </row>
    <row r="7284" spans="2:17" x14ac:dyDescent="0.2">
      <c r="B7284">
        <f t="shared" ca="1" si="936"/>
        <v>3</v>
      </c>
      <c r="G7284" t="str">
        <f t="shared" ca="1" si="938"/>
        <v/>
      </c>
      <c r="H7284">
        <f t="shared" si="937"/>
        <v>0</v>
      </c>
      <c r="N7284" s="67" t="str">
        <f t="shared" ca="1" si="932"/>
        <v/>
      </c>
      <c r="O7284" s="70" t="str">
        <f t="shared" ca="1" si="933"/>
        <v/>
      </c>
      <c r="P7284" s="70" t="str">
        <f t="shared" ca="1" si="934"/>
        <v/>
      </c>
      <c r="Q7284" s="71" t="str">
        <f t="shared" si="935"/>
        <v/>
      </c>
    </row>
    <row r="7285" spans="2:17" x14ac:dyDescent="0.2">
      <c r="B7285">
        <f t="shared" ca="1" si="936"/>
        <v>3</v>
      </c>
      <c r="G7285" t="str">
        <f t="shared" ca="1" si="938"/>
        <v/>
      </c>
      <c r="H7285">
        <f t="shared" si="937"/>
        <v>0</v>
      </c>
      <c r="N7285" s="67" t="str">
        <f t="shared" ca="1" si="932"/>
        <v/>
      </c>
      <c r="O7285" s="70" t="str">
        <f t="shared" ca="1" si="933"/>
        <v/>
      </c>
      <c r="P7285" s="70" t="str">
        <f t="shared" ca="1" si="934"/>
        <v/>
      </c>
      <c r="Q7285" s="71" t="str">
        <f t="shared" si="935"/>
        <v/>
      </c>
    </row>
    <row r="7286" spans="2:17" x14ac:dyDescent="0.2">
      <c r="B7286">
        <f t="shared" ca="1" si="936"/>
        <v>3</v>
      </c>
      <c r="G7286" t="str">
        <f t="shared" ca="1" si="938"/>
        <v/>
      </c>
      <c r="H7286">
        <f t="shared" si="937"/>
        <v>0</v>
      </c>
      <c r="N7286" s="67" t="str">
        <f t="shared" ca="1" si="932"/>
        <v/>
      </c>
      <c r="O7286" s="70" t="str">
        <f t="shared" ca="1" si="933"/>
        <v/>
      </c>
      <c r="P7286" s="70" t="str">
        <f t="shared" ca="1" si="934"/>
        <v/>
      </c>
      <c r="Q7286" s="71" t="str">
        <f t="shared" si="935"/>
        <v/>
      </c>
    </row>
    <row r="7287" spans="2:17" x14ac:dyDescent="0.2">
      <c r="B7287">
        <f t="shared" ca="1" si="936"/>
        <v>3</v>
      </c>
      <c r="G7287" t="str">
        <f t="shared" ca="1" si="938"/>
        <v/>
      </c>
      <c r="H7287">
        <f t="shared" si="937"/>
        <v>0</v>
      </c>
      <c r="N7287" s="67" t="str">
        <f t="shared" ca="1" si="932"/>
        <v/>
      </c>
      <c r="O7287" s="70" t="str">
        <f t="shared" ca="1" si="933"/>
        <v/>
      </c>
      <c r="P7287" s="70" t="str">
        <f t="shared" ca="1" si="934"/>
        <v/>
      </c>
      <c r="Q7287" s="71" t="str">
        <f t="shared" si="935"/>
        <v/>
      </c>
    </row>
    <row r="7288" spans="2:17" x14ac:dyDescent="0.2">
      <c r="B7288">
        <f t="shared" ca="1" si="936"/>
        <v>3</v>
      </c>
      <c r="G7288" t="str">
        <f t="shared" ca="1" si="938"/>
        <v/>
      </c>
      <c r="H7288">
        <f t="shared" si="937"/>
        <v>0</v>
      </c>
      <c r="N7288" s="67" t="str">
        <f t="shared" ca="1" si="932"/>
        <v/>
      </c>
      <c r="O7288" s="70" t="str">
        <f t="shared" ca="1" si="933"/>
        <v/>
      </c>
      <c r="P7288" s="70" t="str">
        <f t="shared" ca="1" si="934"/>
        <v/>
      </c>
      <c r="Q7288" s="71" t="str">
        <f t="shared" si="935"/>
        <v/>
      </c>
    </row>
    <row r="7289" spans="2:17" x14ac:dyDescent="0.2">
      <c r="B7289">
        <f t="shared" ca="1" si="936"/>
        <v>3</v>
      </c>
      <c r="G7289" t="str">
        <f t="shared" ca="1" si="938"/>
        <v/>
      </c>
      <c r="H7289">
        <f t="shared" si="937"/>
        <v>0</v>
      </c>
      <c r="N7289" s="67" t="str">
        <f t="shared" ca="1" si="932"/>
        <v/>
      </c>
      <c r="O7289" s="70" t="str">
        <f t="shared" ca="1" si="933"/>
        <v/>
      </c>
      <c r="P7289" s="70" t="str">
        <f t="shared" ca="1" si="934"/>
        <v/>
      </c>
      <c r="Q7289" s="71" t="str">
        <f t="shared" si="935"/>
        <v/>
      </c>
    </row>
    <row r="7290" spans="2:17" x14ac:dyDescent="0.2">
      <c r="B7290">
        <f t="shared" ca="1" si="936"/>
        <v>3</v>
      </c>
      <c r="G7290" t="str">
        <f t="shared" ca="1" si="938"/>
        <v/>
      </c>
      <c r="H7290">
        <f t="shared" si="937"/>
        <v>0</v>
      </c>
      <c r="N7290" s="67" t="str">
        <f t="shared" ca="1" si="932"/>
        <v/>
      </c>
      <c r="O7290" s="70" t="str">
        <f t="shared" ca="1" si="933"/>
        <v/>
      </c>
      <c r="P7290" s="70" t="str">
        <f t="shared" ca="1" si="934"/>
        <v/>
      </c>
      <c r="Q7290" s="71" t="str">
        <f t="shared" si="935"/>
        <v/>
      </c>
    </row>
    <row r="7291" spans="2:17" x14ac:dyDescent="0.2">
      <c r="B7291">
        <f t="shared" ca="1" si="936"/>
        <v>3</v>
      </c>
      <c r="G7291" t="str">
        <f t="shared" ca="1" si="938"/>
        <v/>
      </c>
      <c r="H7291">
        <f t="shared" si="937"/>
        <v>0</v>
      </c>
      <c r="N7291" s="67" t="str">
        <f t="shared" ca="1" si="932"/>
        <v/>
      </c>
      <c r="O7291" s="70" t="str">
        <f t="shared" ca="1" si="933"/>
        <v/>
      </c>
      <c r="P7291" s="70" t="str">
        <f t="shared" ca="1" si="934"/>
        <v/>
      </c>
      <c r="Q7291" s="71" t="str">
        <f t="shared" si="935"/>
        <v/>
      </c>
    </row>
    <row r="7292" spans="2:17" x14ac:dyDescent="0.2">
      <c r="B7292">
        <f t="shared" ca="1" si="936"/>
        <v>3</v>
      </c>
      <c r="G7292" t="str">
        <f t="shared" ca="1" si="938"/>
        <v/>
      </c>
      <c r="H7292">
        <f t="shared" si="937"/>
        <v>0</v>
      </c>
      <c r="N7292" s="67" t="str">
        <f t="shared" ca="1" si="932"/>
        <v/>
      </c>
      <c r="O7292" s="70" t="str">
        <f t="shared" ca="1" si="933"/>
        <v/>
      </c>
      <c r="P7292" s="70" t="str">
        <f t="shared" ca="1" si="934"/>
        <v/>
      </c>
      <c r="Q7292" s="71" t="str">
        <f t="shared" si="935"/>
        <v/>
      </c>
    </row>
    <row r="7293" spans="2:17" x14ac:dyDescent="0.2">
      <c r="B7293">
        <f t="shared" ca="1" si="936"/>
        <v>3</v>
      </c>
      <c r="G7293" t="str">
        <f t="shared" ca="1" si="938"/>
        <v/>
      </c>
      <c r="H7293">
        <f t="shared" si="937"/>
        <v>0</v>
      </c>
      <c r="N7293" s="67" t="str">
        <f t="shared" ca="1" si="932"/>
        <v/>
      </c>
      <c r="O7293" s="70" t="str">
        <f t="shared" ca="1" si="933"/>
        <v/>
      </c>
      <c r="P7293" s="70" t="str">
        <f t="shared" ca="1" si="934"/>
        <v/>
      </c>
      <c r="Q7293" s="71" t="str">
        <f t="shared" si="935"/>
        <v/>
      </c>
    </row>
    <row r="7294" spans="2:17" x14ac:dyDescent="0.2">
      <c r="B7294">
        <f t="shared" ca="1" si="936"/>
        <v>3</v>
      </c>
      <c r="G7294" t="str">
        <f t="shared" ca="1" si="938"/>
        <v/>
      </c>
      <c r="H7294">
        <f t="shared" si="937"/>
        <v>0</v>
      </c>
      <c r="N7294" s="67" t="str">
        <f t="shared" ca="1" si="932"/>
        <v/>
      </c>
      <c r="O7294" s="70" t="str">
        <f t="shared" ca="1" si="933"/>
        <v/>
      </c>
      <c r="P7294" s="70" t="str">
        <f t="shared" ca="1" si="934"/>
        <v/>
      </c>
      <c r="Q7294" s="71" t="str">
        <f t="shared" si="935"/>
        <v/>
      </c>
    </row>
    <row r="7295" spans="2:17" x14ac:dyDescent="0.2">
      <c r="B7295">
        <f t="shared" ca="1" si="936"/>
        <v>3</v>
      </c>
      <c r="G7295" t="str">
        <f t="shared" ca="1" si="938"/>
        <v/>
      </c>
      <c r="H7295">
        <f t="shared" si="937"/>
        <v>0</v>
      </c>
      <c r="N7295" s="67" t="str">
        <f t="shared" ca="1" si="932"/>
        <v/>
      </c>
      <c r="O7295" s="70" t="str">
        <f t="shared" ca="1" si="933"/>
        <v/>
      </c>
      <c r="P7295" s="70" t="str">
        <f t="shared" ca="1" si="934"/>
        <v/>
      </c>
      <c r="Q7295" s="71" t="str">
        <f t="shared" si="935"/>
        <v/>
      </c>
    </row>
    <row r="7296" spans="2:17" x14ac:dyDescent="0.2">
      <c r="B7296">
        <f t="shared" ca="1" si="936"/>
        <v>3</v>
      </c>
      <c r="G7296" t="str">
        <f t="shared" ca="1" si="938"/>
        <v/>
      </c>
      <c r="H7296">
        <f t="shared" si="937"/>
        <v>0</v>
      </c>
      <c r="N7296" s="67" t="str">
        <f t="shared" ca="1" si="932"/>
        <v/>
      </c>
      <c r="O7296" s="70" t="str">
        <f t="shared" ca="1" si="933"/>
        <v/>
      </c>
      <c r="P7296" s="70" t="str">
        <f t="shared" ca="1" si="934"/>
        <v/>
      </c>
      <c r="Q7296" s="71" t="str">
        <f t="shared" si="935"/>
        <v/>
      </c>
    </row>
    <row r="7297" spans="2:17" x14ac:dyDescent="0.2">
      <c r="B7297">
        <f t="shared" ca="1" si="936"/>
        <v>3</v>
      </c>
      <c r="G7297" t="str">
        <f t="shared" ca="1" si="938"/>
        <v/>
      </c>
      <c r="H7297">
        <f t="shared" si="937"/>
        <v>0</v>
      </c>
      <c r="N7297" s="67" t="str">
        <f t="shared" ca="1" si="932"/>
        <v/>
      </c>
      <c r="O7297" s="70" t="str">
        <f t="shared" ca="1" si="933"/>
        <v/>
      </c>
      <c r="P7297" s="70" t="str">
        <f t="shared" ca="1" si="934"/>
        <v/>
      </c>
      <c r="Q7297" s="71" t="str">
        <f t="shared" si="935"/>
        <v/>
      </c>
    </row>
    <row r="7298" spans="2:17" x14ac:dyDescent="0.2">
      <c r="B7298">
        <f t="shared" ca="1" si="936"/>
        <v>3</v>
      </c>
      <c r="G7298" t="str">
        <f t="shared" ca="1" si="938"/>
        <v/>
      </c>
      <c r="H7298">
        <f t="shared" si="937"/>
        <v>0</v>
      </c>
      <c r="N7298" s="67" t="str">
        <f t="shared" ref="N7298:N7361" ca="1" si="939">IF(ISERROR(VLOOKUP($K7298,$B:$G,AA$2,FALSE)),"",VLOOKUP($K7298,$B:$G,AA$2,FALSE))</f>
        <v/>
      </c>
      <c r="O7298" s="70" t="str">
        <f t="shared" ref="O7298:O7361" ca="1" si="940">IF(ISERROR(VLOOKUP($K7298,$B:$G,AB$2,FALSE)),"",VLOOKUP($K7298,$B:$G,AB$2,FALSE))</f>
        <v/>
      </c>
      <c r="P7298" s="70" t="str">
        <f t="shared" ref="P7298:P7361" ca="1" si="941">IF(ISERROR(VLOOKUP($K7298,$B:$G,AC$2,FALSE)),"",VLOOKUP($K7298,$B:$G,AC$2,FALSE))</f>
        <v/>
      </c>
      <c r="Q7298" s="71" t="str">
        <f t="shared" ref="Q7298:Q7361" si="942">IF(L7298=0,"",(ROUND(IF(ISERROR(VLOOKUP($K7298,$B:$G,AD$2,FALSE)),"terület?",VLOOKUP($K7298,$B:$G,AD$2,FALSE)),2)))</f>
        <v/>
      </c>
    </row>
    <row r="7299" spans="2:17" x14ac:dyDescent="0.2">
      <c r="B7299">
        <f t="shared" ref="B7299:B7362" ca="1" si="943">IF(AND(LEFT(A7299,6)="Blokk:",RIGHT(A7299,10)&lt;&gt;"módosított",LEFT(A7300,11)="Táblaadatok",H7299&gt;0),B7298+1,B7298)</f>
        <v>3</v>
      </c>
      <c r="G7299" t="str">
        <f t="shared" ca="1" si="938"/>
        <v/>
      </c>
      <c r="H7299">
        <f t="shared" si="937"/>
        <v>0</v>
      </c>
      <c r="N7299" s="67" t="str">
        <f t="shared" ca="1" si="939"/>
        <v/>
      </c>
      <c r="O7299" s="70" t="str">
        <f t="shared" ca="1" si="940"/>
        <v/>
      </c>
      <c r="P7299" s="70" t="str">
        <f t="shared" ca="1" si="941"/>
        <v/>
      </c>
      <c r="Q7299" s="71" t="str">
        <f t="shared" si="942"/>
        <v/>
      </c>
    </row>
    <row r="7300" spans="2:17" x14ac:dyDescent="0.2">
      <c r="B7300">
        <f t="shared" ca="1" si="943"/>
        <v>3</v>
      </c>
      <c r="G7300" t="str">
        <f t="shared" ca="1" si="938"/>
        <v/>
      </c>
      <c r="H7300">
        <f t="shared" ref="H7300:H7363" si="944">IF(ISNA(VLOOKUP(MID(A7301,40,5),AE:AF,2,0)),0,1)</f>
        <v>0</v>
      </c>
      <c r="N7300" s="67" t="str">
        <f t="shared" ca="1" si="939"/>
        <v/>
      </c>
      <c r="O7300" s="70" t="str">
        <f t="shared" ca="1" si="940"/>
        <v/>
      </c>
      <c r="P7300" s="70" t="str">
        <f t="shared" ca="1" si="941"/>
        <v/>
      </c>
      <c r="Q7300" s="71" t="str">
        <f t="shared" si="942"/>
        <v/>
      </c>
    </row>
    <row r="7301" spans="2:17" x14ac:dyDescent="0.2">
      <c r="B7301">
        <f t="shared" ca="1" si="943"/>
        <v>3</v>
      </c>
      <c r="G7301" t="str">
        <f t="shared" ca="1" si="938"/>
        <v/>
      </c>
      <c r="H7301">
        <f t="shared" si="944"/>
        <v>0</v>
      </c>
      <c r="N7301" s="67" t="str">
        <f t="shared" ca="1" si="939"/>
        <v/>
      </c>
      <c r="O7301" s="70" t="str">
        <f t="shared" ca="1" si="940"/>
        <v/>
      </c>
      <c r="P7301" s="70" t="str">
        <f t="shared" ca="1" si="941"/>
        <v/>
      </c>
      <c r="Q7301" s="71" t="str">
        <f t="shared" si="942"/>
        <v/>
      </c>
    </row>
    <row r="7302" spans="2:17" x14ac:dyDescent="0.2">
      <c r="B7302">
        <f t="shared" ca="1" si="943"/>
        <v>3</v>
      </c>
      <c r="G7302" t="str">
        <f t="shared" ca="1" si="938"/>
        <v/>
      </c>
      <c r="H7302">
        <f t="shared" si="944"/>
        <v>0</v>
      </c>
      <c r="N7302" s="67" t="str">
        <f t="shared" ca="1" si="939"/>
        <v/>
      </c>
      <c r="O7302" s="70" t="str">
        <f t="shared" ca="1" si="940"/>
        <v/>
      </c>
      <c r="P7302" s="70" t="str">
        <f t="shared" ca="1" si="941"/>
        <v/>
      </c>
      <c r="Q7302" s="71" t="str">
        <f t="shared" si="942"/>
        <v/>
      </c>
    </row>
    <row r="7303" spans="2:17" x14ac:dyDescent="0.2">
      <c r="B7303">
        <f t="shared" ca="1" si="943"/>
        <v>3</v>
      </c>
      <c r="G7303" t="str">
        <f t="shared" ca="1" si="938"/>
        <v/>
      </c>
      <c r="H7303">
        <f t="shared" si="944"/>
        <v>0</v>
      </c>
      <c r="N7303" s="67" t="str">
        <f t="shared" ca="1" si="939"/>
        <v/>
      </c>
      <c r="O7303" s="70" t="str">
        <f t="shared" ca="1" si="940"/>
        <v/>
      </c>
      <c r="P7303" s="70" t="str">
        <f t="shared" ca="1" si="941"/>
        <v/>
      </c>
      <c r="Q7303" s="71" t="str">
        <f t="shared" si="942"/>
        <v/>
      </c>
    </row>
    <row r="7304" spans="2:17" x14ac:dyDescent="0.2">
      <c r="B7304">
        <f t="shared" ca="1" si="943"/>
        <v>3</v>
      </c>
      <c r="G7304" t="str">
        <f t="shared" ca="1" si="938"/>
        <v/>
      </c>
      <c r="H7304">
        <f t="shared" si="944"/>
        <v>0</v>
      </c>
      <c r="N7304" s="67" t="str">
        <f t="shared" ca="1" si="939"/>
        <v/>
      </c>
      <c r="O7304" s="70" t="str">
        <f t="shared" ca="1" si="940"/>
        <v/>
      </c>
      <c r="P7304" s="70" t="str">
        <f t="shared" ca="1" si="941"/>
        <v/>
      </c>
      <c r="Q7304" s="71" t="str">
        <f t="shared" si="942"/>
        <v/>
      </c>
    </row>
    <row r="7305" spans="2:17" x14ac:dyDescent="0.2">
      <c r="B7305">
        <f t="shared" ca="1" si="943"/>
        <v>3</v>
      </c>
      <c r="G7305" t="str">
        <f t="shared" ca="1" si="938"/>
        <v/>
      </c>
      <c r="H7305">
        <f t="shared" si="944"/>
        <v>0</v>
      </c>
      <c r="N7305" s="67" t="str">
        <f t="shared" ca="1" si="939"/>
        <v/>
      </c>
      <c r="O7305" s="70" t="str">
        <f t="shared" ca="1" si="940"/>
        <v/>
      </c>
      <c r="P7305" s="70" t="str">
        <f t="shared" ca="1" si="941"/>
        <v/>
      </c>
      <c r="Q7305" s="71" t="str">
        <f t="shared" si="942"/>
        <v/>
      </c>
    </row>
    <row r="7306" spans="2:17" x14ac:dyDescent="0.2">
      <c r="B7306">
        <f t="shared" ca="1" si="943"/>
        <v>3</v>
      </c>
      <c r="G7306" t="str">
        <f t="shared" ca="1" si="938"/>
        <v/>
      </c>
      <c r="H7306">
        <f t="shared" si="944"/>
        <v>0</v>
      </c>
      <c r="N7306" s="67" t="str">
        <f t="shared" ca="1" si="939"/>
        <v/>
      </c>
      <c r="O7306" s="70" t="str">
        <f t="shared" ca="1" si="940"/>
        <v/>
      </c>
      <c r="P7306" s="70" t="str">
        <f t="shared" ca="1" si="941"/>
        <v/>
      </c>
      <c r="Q7306" s="71" t="str">
        <f t="shared" si="942"/>
        <v/>
      </c>
    </row>
    <row r="7307" spans="2:17" x14ac:dyDescent="0.2">
      <c r="B7307">
        <f t="shared" ca="1" si="943"/>
        <v>3</v>
      </c>
      <c r="G7307" t="str">
        <f t="shared" ca="1" si="938"/>
        <v/>
      </c>
      <c r="H7307">
        <f t="shared" si="944"/>
        <v>0</v>
      </c>
      <c r="N7307" s="67" t="str">
        <f t="shared" ca="1" si="939"/>
        <v/>
      </c>
      <c r="O7307" s="70" t="str">
        <f t="shared" ca="1" si="940"/>
        <v/>
      </c>
      <c r="P7307" s="70" t="str">
        <f t="shared" ca="1" si="941"/>
        <v/>
      </c>
      <c r="Q7307" s="71" t="str">
        <f t="shared" si="942"/>
        <v/>
      </c>
    </row>
    <row r="7308" spans="2:17" x14ac:dyDescent="0.2">
      <c r="B7308">
        <f t="shared" ca="1" si="943"/>
        <v>3</v>
      </c>
      <c r="G7308" t="str">
        <f t="shared" ca="1" si="938"/>
        <v/>
      </c>
      <c r="H7308">
        <f t="shared" si="944"/>
        <v>0</v>
      </c>
      <c r="N7308" s="67" t="str">
        <f t="shared" ca="1" si="939"/>
        <v/>
      </c>
      <c r="O7308" s="70" t="str">
        <f t="shared" ca="1" si="940"/>
        <v/>
      </c>
      <c r="P7308" s="70" t="str">
        <f t="shared" ca="1" si="941"/>
        <v/>
      </c>
      <c r="Q7308" s="71" t="str">
        <f t="shared" si="942"/>
        <v/>
      </c>
    </row>
    <row r="7309" spans="2:17" x14ac:dyDescent="0.2">
      <c r="B7309">
        <f t="shared" ca="1" si="943"/>
        <v>3</v>
      </c>
      <c r="G7309" t="str">
        <f t="shared" ca="1" si="938"/>
        <v/>
      </c>
      <c r="H7309">
        <f t="shared" si="944"/>
        <v>0</v>
      </c>
      <c r="N7309" s="67" t="str">
        <f t="shared" ca="1" si="939"/>
        <v/>
      </c>
      <c r="O7309" s="70" t="str">
        <f t="shared" ca="1" si="940"/>
        <v/>
      </c>
      <c r="P7309" s="70" t="str">
        <f t="shared" ca="1" si="941"/>
        <v/>
      </c>
      <c r="Q7309" s="71" t="str">
        <f t="shared" si="942"/>
        <v/>
      </c>
    </row>
    <row r="7310" spans="2:17" x14ac:dyDescent="0.2">
      <c r="B7310">
        <f t="shared" ca="1" si="943"/>
        <v>3</v>
      </c>
      <c r="G7310" t="str">
        <f t="shared" ca="1" si="938"/>
        <v/>
      </c>
      <c r="H7310">
        <f t="shared" si="944"/>
        <v>0</v>
      </c>
      <c r="N7310" s="67" t="str">
        <f t="shared" ca="1" si="939"/>
        <v/>
      </c>
      <c r="O7310" s="70" t="str">
        <f t="shared" ca="1" si="940"/>
        <v/>
      </c>
      <c r="P7310" s="70" t="str">
        <f t="shared" ca="1" si="941"/>
        <v/>
      </c>
      <c r="Q7310" s="71" t="str">
        <f t="shared" si="942"/>
        <v/>
      </c>
    </row>
    <row r="7311" spans="2:17" x14ac:dyDescent="0.2">
      <c r="B7311">
        <f t="shared" ca="1" si="943"/>
        <v>3</v>
      </c>
      <c r="G7311" t="str">
        <f t="shared" ca="1" si="938"/>
        <v/>
      </c>
      <c r="H7311">
        <f t="shared" si="944"/>
        <v>0</v>
      </c>
      <c r="N7311" s="67" t="str">
        <f t="shared" ca="1" si="939"/>
        <v/>
      </c>
      <c r="O7311" s="70" t="str">
        <f t="shared" ca="1" si="940"/>
        <v/>
      </c>
      <c r="P7311" s="70" t="str">
        <f t="shared" ca="1" si="941"/>
        <v/>
      </c>
      <c r="Q7311" s="71" t="str">
        <f t="shared" si="942"/>
        <v/>
      </c>
    </row>
    <row r="7312" spans="2:17" x14ac:dyDescent="0.2">
      <c r="B7312">
        <f t="shared" ca="1" si="943"/>
        <v>3</v>
      </c>
      <c r="G7312" t="str">
        <f t="shared" ca="1" si="938"/>
        <v/>
      </c>
      <c r="H7312">
        <f t="shared" si="944"/>
        <v>0</v>
      </c>
      <c r="N7312" s="67" t="str">
        <f t="shared" ca="1" si="939"/>
        <v/>
      </c>
      <c r="O7312" s="70" t="str">
        <f t="shared" ca="1" si="940"/>
        <v/>
      </c>
      <c r="P7312" s="70" t="str">
        <f t="shared" ca="1" si="941"/>
        <v/>
      </c>
      <c r="Q7312" s="71" t="str">
        <f t="shared" si="942"/>
        <v/>
      </c>
    </row>
    <row r="7313" spans="2:17" x14ac:dyDescent="0.2">
      <c r="B7313">
        <f t="shared" ca="1" si="943"/>
        <v>3</v>
      </c>
      <c r="G7313" t="str">
        <f t="shared" ca="1" si="938"/>
        <v/>
      </c>
      <c r="H7313">
        <f t="shared" si="944"/>
        <v>0</v>
      </c>
      <c r="N7313" s="67" t="str">
        <f t="shared" ca="1" si="939"/>
        <v/>
      </c>
      <c r="O7313" s="70" t="str">
        <f t="shared" ca="1" si="940"/>
        <v/>
      </c>
      <c r="P7313" s="70" t="str">
        <f t="shared" ca="1" si="941"/>
        <v/>
      </c>
      <c r="Q7313" s="71" t="str">
        <f t="shared" si="942"/>
        <v/>
      </c>
    </row>
    <row r="7314" spans="2:17" x14ac:dyDescent="0.2">
      <c r="B7314">
        <f t="shared" ca="1" si="943"/>
        <v>3</v>
      </c>
      <c r="G7314" t="str">
        <f t="shared" ca="1" si="938"/>
        <v/>
      </c>
      <c r="H7314">
        <f t="shared" si="944"/>
        <v>0</v>
      </c>
      <c r="N7314" s="67" t="str">
        <f t="shared" ca="1" si="939"/>
        <v/>
      </c>
      <c r="O7314" s="70" t="str">
        <f t="shared" ca="1" si="940"/>
        <v/>
      </c>
      <c r="P7314" s="70" t="str">
        <f t="shared" ca="1" si="941"/>
        <v/>
      </c>
      <c r="Q7314" s="71" t="str">
        <f t="shared" si="942"/>
        <v/>
      </c>
    </row>
    <row r="7315" spans="2:17" x14ac:dyDescent="0.2">
      <c r="B7315">
        <f t="shared" ca="1" si="943"/>
        <v>3</v>
      </c>
      <c r="G7315" t="str">
        <f t="shared" ca="1" si="938"/>
        <v/>
      </c>
      <c r="H7315">
        <f t="shared" si="944"/>
        <v>0</v>
      </c>
      <c r="N7315" s="67" t="str">
        <f t="shared" ca="1" si="939"/>
        <v/>
      </c>
      <c r="O7315" s="70" t="str">
        <f t="shared" ca="1" si="940"/>
        <v/>
      </c>
      <c r="P7315" s="70" t="str">
        <f t="shared" ca="1" si="941"/>
        <v/>
      </c>
      <c r="Q7315" s="71" t="str">
        <f t="shared" si="942"/>
        <v/>
      </c>
    </row>
    <row r="7316" spans="2:17" x14ac:dyDescent="0.2">
      <c r="B7316">
        <f t="shared" ca="1" si="943"/>
        <v>3</v>
      </c>
      <c r="G7316" t="str">
        <f t="shared" ca="1" si="938"/>
        <v/>
      </c>
      <c r="H7316">
        <f t="shared" si="944"/>
        <v>0</v>
      </c>
      <c r="N7316" s="67" t="str">
        <f t="shared" ca="1" si="939"/>
        <v/>
      </c>
      <c r="O7316" s="70" t="str">
        <f t="shared" ca="1" si="940"/>
        <v/>
      </c>
      <c r="P7316" s="70" t="str">
        <f t="shared" ca="1" si="941"/>
        <v/>
      </c>
      <c r="Q7316" s="71" t="str">
        <f t="shared" si="942"/>
        <v/>
      </c>
    </row>
    <row r="7317" spans="2:17" x14ac:dyDescent="0.2">
      <c r="B7317">
        <f t="shared" ca="1" si="943"/>
        <v>3</v>
      </c>
      <c r="G7317" t="str">
        <f t="shared" ca="1" si="938"/>
        <v/>
      </c>
      <c r="H7317">
        <f t="shared" si="944"/>
        <v>0</v>
      </c>
      <c r="N7317" s="67" t="str">
        <f t="shared" ca="1" si="939"/>
        <v/>
      </c>
      <c r="O7317" s="70" t="str">
        <f t="shared" ca="1" si="940"/>
        <v/>
      </c>
      <c r="P7317" s="70" t="str">
        <f t="shared" ca="1" si="941"/>
        <v/>
      </c>
      <c r="Q7317" s="71" t="str">
        <f t="shared" si="942"/>
        <v/>
      </c>
    </row>
    <row r="7318" spans="2:17" x14ac:dyDescent="0.2">
      <c r="B7318">
        <f t="shared" ca="1" si="943"/>
        <v>3</v>
      </c>
      <c r="G7318" t="str">
        <f t="shared" ca="1" si="938"/>
        <v/>
      </c>
      <c r="H7318">
        <f t="shared" si="944"/>
        <v>0</v>
      </c>
      <c r="N7318" s="67" t="str">
        <f t="shared" ca="1" si="939"/>
        <v/>
      </c>
      <c r="O7318" s="70" t="str">
        <f t="shared" ca="1" si="940"/>
        <v/>
      </c>
      <c r="P7318" s="70" t="str">
        <f t="shared" ca="1" si="941"/>
        <v/>
      </c>
      <c r="Q7318" s="71" t="str">
        <f t="shared" si="942"/>
        <v/>
      </c>
    </row>
    <row r="7319" spans="2:17" x14ac:dyDescent="0.2">
      <c r="B7319">
        <f t="shared" ca="1" si="943"/>
        <v>3</v>
      </c>
      <c r="G7319" t="str">
        <f t="shared" ca="1" si="938"/>
        <v/>
      </c>
      <c r="H7319">
        <f t="shared" si="944"/>
        <v>0</v>
      </c>
      <c r="N7319" s="67" t="str">
        <f t="shared" ca="1" si="939"/>
        <v/>
      </c>
      <c r="O7319" s="70" t="str">
        <f t="shared" ca="1" si="940"/>
        <v/>
      </c>
      <c r="P7319" s="70" t="str">
        <f t="shared" ca="1" si="941"/>
        <v/>
      </c>
      <c r="Q7319" s="71" t="str">
        <f t="shared" si="942"/>
        <v/>
      </c>
    </row>
    <row r="7320" spans="2:17" x14ac:dyDescent="0.2">
      <c r="B7320">
        <f t="shared" ca="1" si="943"/>
        <v>3</v>
      </c>
      <c r="G7320" t="str">
        <f t="shared" ca="1" si="938"/>
        <v/>
      </c>
      <c r="H7320">
        <f t="shared" si="944"/>
        <v>0</v>
      </c>
      <c r="N7320" s="67" t="str">
        <f t="shared" ca="1" si="939"/>
        <v/>
      </c>
      <c r="O7320" s="70" t="str">
        <f t="shared" ca="1" si="940"/>
        <v/>
      </c>
      <c r="P7320" s="70" t="str">
        <f t="shared" ca="1" si="941"/>
        <v/>
      </c>
      <c r="Q7320" s="71" t="str">
        <f t="shared" si="942"/>
        <v/>
      </c>
    </row>
    <row r="7321" spans="2:17" x14ac:dyDescent="0.2">
      <c r="B7321">
        <f t="shared" ca="1" si="943"/>
        <v>3</v>
      </c>
      <c r="G7321" t="str">
        <f t="shared" ca="1" si="938"/>
        <v/>
      </c>
      <c r="H7321">
        <f t="shared" si="944"/>
        <v>0</v>
      </c>
      <c r="N7321" s="67" t="str">
        <f t="shared" ca="1" si="939"/>
        <v/>
      </c>
      <c r="O7321" s="70" t="str">
        <f t="shared" ca="1" si="940"/>
        <v/>
      </c>
      <c r="P7321" s="70" t="str">
        <f t="shared" ca="1" si="941"/>
        <v/>
      </c>
      <c r="Q7321" s="71" t="str">
        <f t="shared" si="942"/>
        <v/>
      </c>
    </row>
    <row r="7322" spans="2:17" x14ac:dyDescent="0.2">
      <c r="B7322">
        <f t="shared" ca="1" si="943"/>
        <v>3</v>
      </c>
      <c r="G7322" t="str">
        <f t="shared" ca="1" si="938"/>
        <v/>
      </c>
      <c r="H7322">
        <f t="shared" si="944"/>
        <v>0</v>
      </c>
      <c r="N7322" s="67" t="str">
        <f t="shared" ca="1" si="939"/>
        <v/>
      </c>
      <c r="O7322" s="70" t="str">
        <f t="shared" ca="1" si="940"/>
        <v/>
      </c>
      <c r="P7322" s="70" t="str">
        <f t="shared" ca="1" si="941"/>
        <v/>
      </c>
      <c r="Q7322" s="71" t="str">
        <f t="shared" si="942"/>
        <v/>
      </c>
    </row>
    <row r="7323" spans="2:17" x14ac:dyDescent="0.2">
      <c r="B7323">
        <f t="shared" ca="1" si="943"/>
        <v>3</v>
      </c>
      <c r="G7323" t="str">
        <f t="shared" ca="1" si="938"/>
        <v/>
      </c>
      <c r="H7323">
        <f t="shared" si="944"/>
        <v>0</v>
      </c>
      <c r="N7323" s="67" t="str">
        <f t="shared" ca="1" si="939"/>
        <v/>
      </c>
      <c r="O7323" s="70" t="str">
        <f t="shared" ca="1" si="940"/>
        <v/>
      </c>
      <c r="P7323" s="70" t="str">
        <f t="shared" ca="1" si="941"/>
        <v/>
      </c>
      <c r="Q7323" s="71" t="str">
        <f t="shared" si="942"/>
        <v/>
      </c>
    </row>
    <row r="7324" spans="2:17" x14ac:dyDescent="0.2">
      <c r="B7324">
        <f t="shared" ca="1" si="943"/>
        <v>3</v>
      </c>
      <c r="G7324" t="str">
        <f t="shared" ca="1" si="938"/>
        <v/>
      </c>
      <c r="H7324">
        <f t="shared" si="944"/>
        <v>0</v>
      </c>
      <c r="N7324" s="67" t="str">
        <f t="shared" ca="1" si="939"/>
        <v/>
      </c>
      <c r="O7324" s="70" t="str">
        <f t="shared" ca="1" si="940"/>
        <v/>
      </c>
      <c r="P7324" s="70" t="str">
        <f t="shared" ca="1" si="941"/>
        <v/>
      </c>
      <c r="Q7324" s="71" t="str">
        <f t="shared" si="942"/>
        <v/>
      </c>
    </row>
    <row r="7325" spans="2:17" x14ac:dyDescent="0.2">
      <c r="B7325">
        <f t="shared" ca="1" si="943"/>
        <v>3</v>
      </c>
      <c r="G7325" t="str">
        <f t="shared" ca="1" si="938"/>
        <v/>
      </c>
      <c r="H7325">
        <f t="shared" si="944"/>
        <v>0</v>
      </c>
      <c r="N7325" s="67" t="str">
        <f t="shared" ca="1" si="939"/>
        <v/>
      </c>
      <c r="O7325" s="70" t="str">
        <f t="shared" ca="1" si="940"/>
        <v/>
      </c>
      <c r="P7325" s="70" t="str">
        <f t="shared" ca="1" si="941"/>
        <v/>
      </c>
      <c r="Q7325" s="71" t="str">
        <f t="shared" si="942"/>
        <v/>
      </c>
    </row>
    <row r="7326" spans="2:17" x14ac:dyDescent="0.2">
      <c r="B7326">
        <f t="shared" ca="1" si="943"/>
        <v>3</v>
      </c>
      <c r="G7326" t="str">
        <f t="shared" ca="1" si="938"/>
        <v/>
      </c>
      <c r="H7326">
        <f t="shared" si="944"/>
        <v>0</v>
      </c>
      <c r="N7326" s="67" t="str">
        <f t="shared" ca="1" si="939"/>
        <v/>
      </c>
      <c r="O7326" s="70" t="str">
        <f t="shared" ca="1" si="940"/>
        <v/>
      </c>
      <c r="P7326" s="70" t="str">
        <f t="shared" ca="1" si="941"/>
        <v/>
      </c>
      <c r="Q7326" s="71" t="str">
        <f t="shared" si="942"/>
        <v/>
      </c>
    </row>
    <row r="7327" spans="2:17" x14ac:dyDescent="0.2">
      <c r="B7327">
        <f t="shared" ca="1" si="943"/>
        <v>3</v>
      </c>
      <c r="G7327" t="str">
        <f t="shared" ca="1" si="938"/>
        <v/>
      </c>
      <c r="H7327">
        <f t="shared" si="944"/>
        <v>0</v>
      </c>
      <c r="N7327" s="67" t="str">
        <f t="shared" ca="1" si="939"/>
        <v/>
      </c>
      <c r="O7327" s="70" t="str">
        <f t="shared" ca="1" si="940"/>
        <v/>
      </c>
      <c r="P7327" s="70" t="str">
        <f t="shared" ca="1" si="941"/>
        <v/>
      </c>
      <c r="Q7327" s="71" t="str">
        <f t="shared" si="942"/>
        <v/>
      </c>
    </row>
    <row r="7328" spans="2:17" x14ac:dyDescent="0.2">
      <c r="B7328">
        <f t="shared" ca="1" si="943"/>
        <v>3</v>
      </c>
      <c r="G7328" t="str">
        <f t="shared" ca="1" si="938"/>
        <v/>
      </c>
      <c r="H7328">
        <f t="shared" si="944"/>
        <v>0</v>
      </c>
      <c r="N7328" s="67" t="str">
        <f t="shared" ca="1" si="939"/>
        <v/>
      </c>
      <c r="O7328" s="70" t="str">
        <f t="shared" ca="1" si="940"/>
        <v/>
      </c>
      <c r="P7328" s="70" t="str">
        <f t="shared" ca="1" si="941"/>
        <v/>
      </c>
      <c r="Q7328" s="71" t="str">
        <f t="shared" si="942"/>
        <v/>
      </c>
    </row>
    <row r="7329" spans="2:17" x14ac:dyDescent="0.2">
      <c r="B7329">
        <f t="shared" ca="1" si="943"/>
        <v>3</v>
      </c>
      <c r="G7329" t="str">
        <f t="shared" ca="1" si="938"/>
        <v/>
      </c>
      <c r="H7329">
        <f t="shared" si="944"/>
        <v>0</v>
      </c>
      <c r="N7329" s="67" t="str">
        <f t="shared" ca="1" si="939"/>
        <v/>
      </c>
      <c r="O7329" s="70" t="str">
        <f t="shared" ca="1" si="940"/>
        <v/>
      </c>
      <c r="P7329" s="70" t="str">
        <f t="shared" ca="1" si="941"/>
        <v/>
      </c>
      <c r="Q7329" s="71" t="str">
        <f t="shared" si="942"/>
        <v/>
      </c>
    </row>
    <row r="7330" spans="2:17" x14ac:dyDescent="0.2">
      <c r="B7330">
        <f t="shared" ca="1" si="943"/>
        <v>3</v>
      </c>
      <c r="G7330" t="str">
        <f t="shared" ca="1" si="938"/>
        <v/>
      </c>
      <c r="H7330">
        <f t="shared" si="944"/>
        <v>0</v>
      </c>
      <c r="N7330" s="67" t="str">
        <f t="shared" ca="1" si="939"/>
        <v/>
      </c>
      <c r="O7330" s="70" t="str">
        <f t="shared" ca="1" si="940"/>
        <v/>
      </c>
      <c r="P7330" s="70" t="str">
        <f t="shared" ca="1" si="941"/>
        <v/>
      </c>
      <c r="Q7330" s="71" t="str">
        <f t="shared" si="942"/>
        <v/>
      </c>
    </row>
    <row r="7331" spans="2:17" x14ac:dyDescent="0.2">
      <c r="B7331">
        <f t="shared" ca="1" si="943"/>
        <v>3</v>
      </c>
      <c r="G7331" t="str">
        <f t="shared" ca="1" si="938"/>
        <v/>
      </c>
      <c r="H7331">
        <f t="shared" si="944"/>
        <v>0</v>
      </c>
      <c r="N7331" s="67" t="str">
        <f t="shared" ca="1" si="939"/>
        <v/>
      </c>
      <c r="O7331" s="70" t="str">
        <f t="shared" ca="1" si="940"/>
        <v/>
      </c>
      <c r="P7331" s="70" t="str">
        <f t="shared" ca="1" si="941"/>
        <v/>
      </c>
      <c r="Q7331" s="71" t="str">
        <f t="shared" si="942"/>
        <v/>
      </c>
    </row>
    <row r="7332" spans="2:17" x14ac:dyDescent="0.2">
      <c r="B7332">
        <f t="shared" ca="1" si="943"/>
        <v>3</v>
      </c>
      <c r="G7332" t="str">
        <f t="shared" ca="1" si="938"/>
        <v/>
      </c>
      <c r="H7332">
        <f t="shared" si="944"/>
        <v>0</v>
      </c>
      <c r="N7332" s="67" t="str">
        <f t="shared" ca="1" si="939"/>
        <v/>
      </c>
      <c r="O7332" s="70" t="str">
        <f t="shared" ca="1" si="940"/>
        <v/>
      </c>
      <c r="P7332" s="70" t="str">
        <f t="shared" ca="1" si="941"/>
        <v/>
      </c>
      <c r="Q7332" s="71" t="str">
        <f t="shared" si="942"/>
        <v/>
      </c>
    </row>
    <row r="7333" spans="2:17" x14ac:dyDescent="0.2">
      <c r="B7333">
        <f t="shared" ca="1" si="943"/>
        <v>3</v>
      </c>
      <c r="G7333" t="str">
        <f t="shared" ca="1" si="938"/>
        <v/>
      </c>
      <c r="H7333">
        <f t="shared" si="944"/>
        <v>0</v>
      </c>
      <c r="N7333" s="67" t="str">
        <f t="shared" ca="1" si="939"/>
        <v/>
      </c>
      <c r="O7333" s="70" t="str">
        <f t="shared" ca="1" si="940"/>
        <v/>
      </c>
      <c r="P7333" s="70" t="str">
        <f t="shared" ca="1" si="941"/>
        <v/>
      </c>
      <c r="Q7333" s="71" t="str">
        <f t="shared" si="942"/>
        <v/>
      </c>
    </row>
    <row r="7334" spans="2:17" x14ac:dyDescent="0.2">
      <c r="B7334">
        <f t="shared" ca="1" si="943"/>
        <v>3</v>
      </c>
      <c r="G7334" t="str">
        <f t="shared" ca="1" si="938"/>
        <v/>
      </c>
      <c r="H7334">
        <f t="shared" si="944"/>
        <v>0</v>
      </c>
      <c r="N7334" s="67" t="str">
        <f t="shared" ca="1" si="939"/>
        <v/>
      </c>
      <c r="O7334" s="70" t="str">
        <f t="shared" ca="1" si="940"/>
        <v/>
      </c>
      <c r="P7334" s="70" t="str">
        <f t="shared" ca="1" si="941"/>
        <v/>
      </c>
      <c r="Q7334" s="71" t="str">
        <f t="shared" si="942"/>
        <v/>
      </c>
    </row>
    <row r="7335" spans="2:17" x14ac:dyDescent="0.2">
      <c r="B7335">
        <f t="shared" ca="1" si="943"/>
        <v>3</v>
      </c>
      <c r="G7335" t="str">
        <f t="shared" ca="1" si="938"/>
        <v/>
      </c>
      <c r="H7335">
        <f t="shared" si="944"/>
        <v>0</v>
      </c>
      <c r="N7335" s="67" t="str">
        <f t="shared" ca="1" si="939"/>
        <v/>
      </c>
      <c r="O7335" s="70" t="str">
        <f t="shared" ca="1" si="940"/>
        <v/>
      </c>
      <c r="P7335" s="70" t="str">
        <f t="shared" ca="1" si="941"/>
        <v/>
      </c>
      <c r="Q7335" s="71" t="str">
        <f t="shared" si="942"/>
        <v/>
      </c>
    </row>
    <row r="7336" spans="2:17" x14ac:dyDescent="0.2">
      <c r="B7336">
        <f t="shared" ca="1" si="943"/>
        <v>3</v>
      </c>
      <c r="G7336" t="str">
        <f t="shared" ca="1" si="938"/>
        <v/>
      </c>
      <c r="H7336">
        <f t="shared" si="944"/>
        <v>0</v>
      </c>
      <c r="N7336" s="67" t="str">
        <f t="shared" ca="1" si="939"/>
        <v/>
      </c>
      <c r="O7336" s="70" t="str">
        <f t="shared" ca="1" si="940"/>
        <v/>
      </c>
      <c r="P7336" s="70" t="str">
        <f t="shared" ca="1" si="941"/>
        <v/>
      </c>
      <c r="Q7336" s="71" t="str">
        <f t="shared" si="942"/>
        <v/>
      </c>
    </row>
    <row r="7337" spans="2:17" x14ac:dyDescent="0.2">
      <c r="B7337">
        <f t="shared" ca="1" si="943"/>
        <v>3</v>
      </c>
      <c r="G7337" t="str">
        <f t="shared" ca="1" si="938"/>
        <v/>
      </c>
      <c r="H7337">
        <f t="shared" si="944"/>
        <v>0</v>
      </c>
      <c r="N7337" s="67" t="str">
        <f t="shared" ca="1" si="939"/>
        <v/>
      </c>
      <c r="O7337" s="70" t="str">
        <f t="shared" ca="1" si="940"/>
        <v/>
      </c>
      <c r="P7337" s="70" t="str">
        <f t="shared" ca="1" si="941"/>
        <v/>
      </c>
      <c r="Q7337" s="71" t="str">
        <f t="shared" si="942"/>
        <v/>
      </c>
    </row>
    <row r="7338" spans="2:17" x14ac:dyDescent="0.2">
      <c r="B7338">
        <f t="shared" ca="1" si="943"/>
        <v>3</v>
      </c>
      <c r="G7338" t="str">
        <f t="shared" ca="1" si="938"/>
        <v/>
      </c>
      <c r="H7338">
        <f t="shared" si="944"/>
        <v>0</v>
      </c>
      <c r="N7338" s="67" t="str">
        <f t="shared" ca="1" si="939"/>
        <v/>
      </c>
      <c r="O7338" s="70" t="str">
        <f t="shared" ca="1" si="940"/>
        <v/>
      </c>
      <c r="P7338" s="70" t="str">
        <f t="shared" ca="1" si="941"/>
        <v/>
      </c>
      <c r="Q7338" s="71" t="str">
        <f t="shared" si="942"/>
        <v/>
      </c>
    </row>
    <row r="7339" spans="2:17" x14ac:dyDescent="0.2">
      <c r="B7339">
        <f t="shared" ca="1" si="943"/>
        <v>3</v>
      </c>
      <c r="G7339" t="str">
        <f t="shared" ca="1" si="938"/>
        <v/>
      </c>
      <c r="H7339">
        <f t="shared" si="944"/>
        <v>0</v>
      </c>
      <c r="N7339" s="67" t="str">
        <f t="shared" ca="1" si="939"/>
        <v/>
      </c>
      <c r="O7339" s="70" t="str">
        <f t="shared" ca="1" si="940"/>
        <v/>
      </c>
      <c r="P7339" s="70" t="str">
        <f t="shared" ca="1" si="941"/>
        <v/>
      </c>
      <c r="Q7339" s="71" t="str">
        <f t="shared" si="942"/>
        <v/>
      </c>
    </row>
    <row r="7340" spans="2:17" x14ac:dyDescent="0.2">
      <c r="B7340">
        <f t="shared" ca="1" si="943"/>
        <v>3</v>
      </c>
      <c r="G7340" t="str">
        <f t="shared" ca="1" si="938"/>
        <v/>
      </c>
      <c r="H7340">
        <f t="shared" si="944"/>
        <v>0</v>
      </c>
      <c r="N7340" s="67" t="str">
        <f t="shared" ca="1" si="939"/>
        <v/>
      </c>
      <c r="O7340" s="70" t="str">
        <f t="shared" ca="1" si="940"/>
        <v/>
      </c>
      <c r="P7340" s="70" t="str">
        <f t="shared" ca="1" si="941"/>
        <v/>
      </c>
      <c r="Q7340" s="71" t="str">
        <f t="shared" si="942"/>
        <v/>
      </c>
    </row>
    <row r="7341" spans="2:17" x14ac:dyDescent="0.2">
      <c r="B7341">
        <f t="shared" ca="1" si="943"/>
        <v>3</v>
      </c>
      <c r="G7341" t="str">
        <f t="shared" ca="1" si="938"/>
        <v/>
      </c>
      <c r="H7341">
        <f t="shared" si="944"/>
        <v>0</v>
      </c>
      <c r="N7341" s="67" t="str">
        <f t="shared" ca="1" si="939"/>
        <v/>
      </c>
      <c r="O7341" s="70" t="str">
        <f t="shared" ca="1" si="940"/>
        <v/>
      </c>
      <c r="P7341" s="70" t="str">
        <f t="shared" ca="1" si="941"/>
        <v/>
      </c>
      <c r="Q7341" s="71" t="str">
        <f t="shared" si="942"/>
        <v/>
      </c>
    </row>
    <row r="7342" spans="2:17" x14ac:dyDescent="0.2">
      <c r="B7342">
        <f t="shared" ca="1" si="943"/>
        <v>3</v>
      </c>
      <c r="G7342" t="str">
        <f t="shared" ca="1" si="938"/>
        <v/>
      </c>
      <c r="H7342">
        <f t="shared" si="944"/>
        <v>0</v>
      </c>
      <c r="N7342" s="67" t="str">
        <f t="shared" ca="1" si="939"/>
        <v/>
      </c>
      <c r="O7342" s="70" t="str">
        <f t="shared" ca="1" si="940"/>
        <v/>
      </c>
      <c r="P7342" s="70" t="str">
        <f t="shared" ca="1" si="941"/>
        <v/>
      </c>
      <c r="Q7342" s="71" t="str">
        <f t="shared" si="942"/>
        <v/>
      </c>
    </row>
    <row r="7343" spans="2:17" x14ac:dyDescent="0.2">
      <c r="B7343">
        <f t="shared" ca="1" si="943"/>
        <v>3</v>
      </c>
      <c r="G7343" t="str">
        <f t="shared" ca="1" si="938"/>
        <v/>
      </c>
      <c r="H7343">
        <f t="shared" si="944"/>
        <v>0</v>
      </c>
      <c r="N7343" s="67" t="str">
        <f t="shared" ca="1" si="939"/>
        <v/>
      </c>
      <c r="O7343" s="70" t="str">
        <f t="shared" ca="1" si="940"/>
        <v/>
      </c>
      <c r="P7343" s="70" t="str">
        <f t="shared" ca="1" si="941"/>
        <v/>
      </c>
      <c r="Q7343" s="71" t="str">
        <f t="shared" si="942"/>
        <v/>
      </c>
    </row>
    <row r="7344" spans="2:17" x14ac:dyDescent="0.2">
      <c r="B7344">
        <f t="shared" ca="1" si="943"/>
        <v>3</v>
      </c>
      <c r="G7344" t="str">
        <f t="shared" ref="G7344:G7407" ca="1" si="945">IF(B7344=B7343+1,MID(A7346,29,FIND("Kockázatkezelés",A7346)-30)*1,"")</f>
        <v/>
      </c>
      <c r="H7344">
        <f t="shared" si="944"/>
        <v>0</v>
      </c>
      <c r="N7344" s="67" t="str">
        <f t="shared" ca="1" si="939"/>
        <v/>
      </c>
      <c r="O7344" s="70" t="str">
        <f t="shared" ca="1" si="940"/>
        <v/>
      </c>
      <c r="P7344" s="70" t="str">
        <f t="shared" ca="1" si="941"/>
        <v/>
      </c>
      <c r="Q7344" s="71" t="str">
        <f t="shared" si="942"/>
        <v/>
      </c>
    </row>
    <row r="7345" spans="2:17" x14ac:dyDescent="0.2">
      <c r="B7345">
        <f t="shared" ca="1" si="943"/>
        <v>3</v>
      </c>
      <c r="G7345" t="str">
        <f t="shared" ca="1" si="945"/>
        <v/>
      </c>
      <c r="H7345">
        <f t="shared" si="944"/>
        <v>0</v>
      </c>
      <c r="N7345" s="67" t="str">
        <f t="shared" ca="1" si="939"/>
        <v/>
      </c>
      <c r="O7345" s="70" t="str">
        <f t="shared" ca="1" si="940"/>
        <v/>
      </c>
      <c r="P7345" s="70" t="str">
        <f t="shared" ca="1" si="941"/>
        <v/>
      </c>
      <c r="Q7345" s="71" t="str">
        <f t="shared" si="942"/>
        <v/>
      </c>
    </row>
    <row r="7346" spans="2:17" x14ac:dyDescent="0.2">
      <c r="B7346">
        <f t="shared" ca="1" si="943"/>
        <v>3</v>
      </c>
      <c r="G7346" t="str">
        <f t="shared" ca="1" si="945"/>
        <v/>
      </c>
      <c r="H7346">
        <f t="shared" si="944"/>
        <v>0</v>
      </c>
      <c r="N7346" s="67" t="str">
        <f t="shared" ca="1" si="939"/>
        <v/>
      </c>
      <c r="O7346" s="70" t="str">
        <f t="shared" ca="1" si="940"/>
        <v/>
      </c>
      <c r="P7346" s="70" t="str">
        <f t="shared" ca="1" si="941"/>
        <v/>
      </c>
      <c r="Q7346" s="71" t="str">
        <f t="shared" si="942"/>
        <v/>
      </c>
    </row>
    <row r="7347" spans="2:17" x14ac:dyDescent="0.2">
      <c r="B7347">
        <f t="shared" ca="1" si="943"/>
        <v>3</v>
      </c>
      <c r="G7347" t="str">
        <f t="shared" ca="1" si="945"/>
        <v/>
      </c>
      <c r="H7347">
        <f t="shared" si="944"/>
        <v>0</v>
      </c>
      <c r="N7347" s="67" t="str">
        <f t="shared" ca="1" si="939"/>
        <v/>
      </c>
      <c r="O7347" s="70" t="str">
        <f t="shared" ca="1" si="940"/>
        <v/>
      </c>
      <c r="P7347" s="70" t="str">
        <f t="shared" ca="1" si="941"/>
        <v/>
      </c>
      <c r="Q7347" s="71" t="str">
        <f t="shared" si="942"/>
        <v/>
      </c>
    </row>
    <row r="7348" spans="2:17" x14ac:dyDescent="0.2">
      <c r="B7348">
        <f t="shared" ca="1" si="943"/>
        <v>3</v>
      </c>
      <c r="G7348" t="str">
        <f t="shared" ca="1" si="945"/>
        <v/>
      </c>
      <c r="H7348">
        <f t="shared" si="944"/>
        <v>0</v>
      </c>
      <c r="N7348" s="67" t="str">
        <f t="shared" ca="1" si="939"/>
        <v/>
      </c>
      <c r="O7348" s="70" t="str">
        <f t="shared" ca="1" si="940"/>
        <v/>
      </c>
      <c r="P7348" s="70" t="str">
        <f t="shared" ca="1" si="941"/>
        <v/>
      </c>
      <c r="Q7348" s="71" t="str">
        <f t="shared" si="942"/>
        <v/>
      </c>
    </row>
    <row r="7349" spans="2:17" x14ac:dyDescent="0.2">
      <c r="B7349">
        <f t="shared" ca="1" si="943"/>
        <v>3</v>
      </c>
      <c r="G7349" t="str">
        <f t="shared" ca="1" si="945"/>
        <v/>
      </c>
      <c r="H7349">
        <f t="shared" si="944"/>
        <v>0</v>
      </c>
      <c r="N7349" s="67" t="str">
        <f t="shared" ca="1" si="939"/>
        <v/>
      </c>
      <c r="O7349" s="70" t="str">
        <f t="shared" ca="1" si="940"/>
        <v/>
      </c>
      <c r="P7349" s="70" t="str">
        <f t="shared" ca="1" si="941"/>
        <v/>
      </c>
      <c r="Q7349" s="71" t="str">
        <f t="shared" si="942"/>
        <v/>
      </c>
    </row>
    <row r="7350" spans="2:17" x14ac:dyDescent="0.2">
      <c r="B7350">
        <f t="shared" ca="1" si="943"/>
        <v>3</v>
      </c>
      <c r="G7350" t="str">
        <f t="shared" ca="1" si="945"/>
        <v/>
      </c>
      <c r="H7350">
        <f t="shared" si="944"/>
        <v>0</v>
      </c>
      <c r="N7350" s="67" t="str">
        <f t="shared" ca="1" si="939"/>
        <v/>
      </c>
      <c r="O7350" s="70" t="str">
        <f t="shared" ca="1" si="940"/>
        <v/>
      </c>
      <c r="P7350" s="70" t="str">
        <f t="shared" ca="1" si="941"/>
        <v/>
      </c>
      <c r="Q7350" s="71" t="str">
        <f t="shared" si="942"/>
        <v/>
      </c>
    </row>
    <row r="7351" spans="2:17" x14ac:dyDescent="0.2">
      <c r="B7351">
        <f t="shared" ca="1" si="943"/>
        <v>3</v>
      </c>
      <c r="G7351" t="str">
        <f t="shared" ca="1" si="945"/>
        <v/>
      </c>
      <c r="H7351">
        <f t="shared" si="944"/>
        <v>0</v>
      </c>
      <c r="N7351" s="67" t="str">
        <f t="shared" ca="1" si="939"/>
        <v/>
      </c>
      <c r="O7351" s="70" t="str">
        <f t="shared" ca="1" si="940"/>
        <v/>
      </c>
      <c r="P7351" s="70" t="str">
        <f t="shared" ca="1" si="941"/>
        <v/>
      </c>
      <c r="Q7351" s="71" t="str">
        <f t="shared" si="942"/>
        <v/>
      </c>
    </row>
    <row r="7352" spans="2:17" x14ac:dyDescent="0.2">
      <c r="B7352">
        <f t="shared" ca="1" si="943"/>
        <v>3</v>
      </c>
      <c r="G7352" t="str">
        <f t="shared" ca="1" si="945"/>
        <v/>
      </c>
      <c r="H7352">
        <f t="shared" si="944"/>
        <v>0</v>
      </c>
      <c r="N7352" s="67" t="str">
        <f t="shared" ca="1" si="939"/>
        <v/>
      </c>
      <c r="O7352" s="70" t="str">
        <f t="shared" ca="1" si="940"/>
        <v/>
      </c>
      <c r="P7352" s="70" t="str">
        <f t="shared" ca="1" si="941"/>
        <v/>
      </c>
      <c r="Q7352" s="71" t="str">
        <f t="shared" si="942"/>
        <v/>
      </c>
    </row>
    <row r="7353" spans="2:17" x14ac:dyDescent="0.2">
      <c r="B7353">
        <f t="shared" ca="1" si="943"/>
        <v>3</v>
      </c>
      <c r="G7353" t="str">
        <f t="shared" ca="1" si="945"/>
        <v/>
      </c>
      <c r="H7353">
        <f t="shared" si="944"/>
        <v>0</v>
      </c>
      <c r="N7353" s="67" t="str">
        <f t="shared" ca="1" si="939"/>
        <v/>
      </c>
      <c r="O7353" s="70" t="str">
        <f t="shared" ca="1" si="940"/>
        <v/>
      </c>
      <c r="P7353" s="70" t="str">
        <f t="shared" ca="1" si="941"/>
        <v/>
      </c>
      <c r="Q7353" s="71" t="str">
        <f t="shared" si="942"/>
        <v/>
      </c>
    </row>
    <row r="7354" spans="2:17" x14ac:dyDescent="0.2">
      <c r="B7354">
        <f t="shared" ca="1" si="943"/>
        <v>3</v>
      </c>
      <c r="G7354" t="str">
        <f t="shared" ca="1" si="945"/>
        <v/>
      </c>
      <c r="H7354">
        <f t="shared" si="944"/>
        <v>0</v>
      </c>
      <c r="N7354" s="67" t="str">
        <f t="shared" ca="1" si="939"/>
        <v/>
      </c>
      <c r="O7354" s="70" t="str">
        <f t="shared" ca="1" si="940"/>
        <v/>
      </c>
      <c r="P7354" s="70" t="str">
        <f t="shared" ca="1" si="941"/>
        <v/>
      </c>
      <c r="Q7354" s="71" t="str">
        <f t="shared" si="942"/>
        <v/>
      </c>
    </row>
    <row r="7355" spans="2:17" x14ac:dyDescent="0.2">
      <c r="B7355">
        <f t="shared" ca="1" si="943"/>
        <v>3</v>
      </c>
      <c r="G7355" t="str">
        <f t="shared" ca="1" si="945"/>
        <v/>
      </c>
      <c r="H7355">
        <f t="shared" si="944"/>
        <v>0</v>
      </c>
      <c r="N7355" s="67" t="str">
        <f t="shared" ca="1" si="939"/>
        <v/>
      </c>
      <c r="O7355" s="70" t="str">
        <f t="shared" ca="1" si="940"/>
        <v/>
      </c>
      <c r="P7355" s="70" t="str">
        <f t="shared" ca="1" si="941"/>
        <v/>
      </c>
      <c r="Q7355" s="71" t="str">
        <f t="shared" si="942"/>
        <v/>
      </c>
    </row>
    <row r="7356" spans="2:17" x14ac:dyDescent="0.2">
      <c r="B7356">
        <f t="shared" ca="1" si="943"/>
        <v>3</v>
      </c>
      <c r="G7356" t="str">
        <f t="shared" ca="1" si="945"/>
        <v/>
      </c>
      <c r="H7356">
        <f t="shared" si="944"/>
        <v>0</v>
      </c>
      <c r="N7356" s="67" t="str">
        <f t="shared" ca="1" si="939"/>
        <v/>
      </c>
      <c r="O7356" s="70" t="str">
        <f t="shared" ca="1" si="940"/>
        <v/>
      </c>
      <c r="P7356" s="70" t="str">
        <f t="shared" ca="1" si="941"/>
        <v/>
      </c>
      <c r="Q7356" s="71" t="str">
        <f t="shared" si="942"/>
        <v/>
      </c>
    </row>
    <row r="7357" spans="2:17" x14ac:dyDescent="0.2">
      <c r="B7357">
        <f t="shared" ca="1" si="943"/>
        <v>3</v>
      </c>
      <c r="G7357" t="str">
        <f t="shared" ca="1" si="945"/>
        <v/>
      </c>
      <c r="H7357">
        <f t="shared" si="944"/>
        <v>0</v>
      </c>
      <c r="N7357" s="67" t="str">
        <f t="shared" ca="1" si="939"/>
        <v/>
      </c>
      <c r="O7357" s="70" t="str">
        <f t="shared" ca="1" si="940"/>
        <v/>
      </c>
      <c r="P7357" s="70" t="str">
        <f t="shared" ca="1" si="941"/>
        <v/>
      </c>
      <c r="Q7357" s="71" t="str">
        <f t="shared" si="942"/>
        <v/>
      </c>
    </row>
    <row r="7358" spans="2:17" x14ac:dyDescent="0.2">
      <c r="B7358">
        <f t="shared" ca="1" si="943"/>
        <v>3</v>
      </c>
      <c r="G7358" t="str">
        <f t="shared" ca="1" si="945"/>
        <v/>
      </c>
      <c r="H7358">
        <f t="shared" si="944"/>
        <v>0</v>
      </c>
      <c r="N7358" s="67" t="str">
        <f t="shared" ca="1" si="939"/>
        <v/>
      </c>
      <c r="O7358" s="70" t="str">
        <f t="shared" ca="1" si="940"/>
        <v/>
      </c>
      <c r="P7358" s="70" t="str">
        <f t="shared" ca="1" si="941"/>
        <v/>
      </c>
      <c r="Q7358" s="71" t="str">
        <f t="shared" si="942"/>
        <v/>
      </c>
    </row>
    <row r="7359" spans="2:17" x14ac:dyDescent="0.2">
      <c r="B7359">
        <f t="shared" ca="1" si="943"/>
        <v>3</v>
      </c>
      <c r="G7359" t="str">
        <f t="shared" ca="1" si="945"/>
        <v/>
      </c>
      <c r="H7359">
        <f t="shared" si="944"/>
        <v>0</v>
      </c>
      <c r="N7359" s="67" t="str">
        <f t="shared" ca="1" si="939"/>
        <v/>
      </c>
      <c r="O7359" s="70" t="str">
        <f t="shared" ca="1" si="940"/>
        <v/>
      </c>
      <c r="P7359" s="70" t="str">
        <f t="shared" ca="1" si="941"/>
        <v/>
      </c>
      <c r="Q7359" s="71" t="str">
        <f t="shared" si="942"/>
        <v/>
      </c>
    </row>
    <row r="7360" spans="2:17" x14ac:dyDescent="0.2">
      <c r="B7360">
        <f t="shared" ca="1" si="943"/>
        <v>3</v>
      </c>
      <c r="G7360" t="str">
        <f t="shared" ca="1" si="945"/>
        <v/>
      </c>
      <c r="H7360">
        <f t="shared" si="944"/>
        <v>0</v>
      </c>
      <c r="N7360" s="67" t="str">
        <f t="shared" ca="1" si="939"/>
        <v/>
      </c>
      <c r="O7360" s="70" t="str">
        <f t="shared" ca="1" si="940"/>
        <v/>
      </c>
      <c r="P7360" s="70" t="str">
        <f t="shared" ca="1" si="941"/>
        <v/>
      </c>
      <c r="Q7360" s="71" t="str">
        <f t="shared" si="942"/>
        <v/>
      </c>
    </row>
    <row r="7361" spans="2:17" x14ac:dyDescent="0.2">
      <c r="B7361">
        <f t="shared" ca="1" si="943"/>
        <v>3</v>
      </c>
      <c r="G7361" t="str">
        <f t="shared" ca="1" si="945"/>
        <v/>
      </c>
      <c r="H7361">
        <f t="shared" si="944"/>
        <v>0</v>
      </c>
      <c r="N7361" s="67" t="str">
        <f t="shared" ca="1" si="939"/>
        <v/>
      </c>
      <c r="O7361" s="70" t="str">
        <f t="shared" ca="1" si="940"/>
        <v/>
      </c>
      <c r="P7361" s="70" t="str">
        <f t="shared" ca="1" si="941"/>
        <v/>
      </c>
      <c r="Q7361" s="71" t="str">
        <f t="shared" si="942"/>
        <v/>
      </c>
    </row>
    <row r="7362" spans="2:17" x14ac:dyDescent="0.2">
      <c r="B7362">
        <f t="shared" ca="1" si="943"/>
        <v>3</v>
      </c>
      <c r="G7362" t="str">
        <f t="shared" ca="1" si="945"/>
        <v/>
      </c>
      <c r="H7362">
        <f t="shared" si="944"/>
        <v>0</v>
      </c>
      <c r="N7362" s="67" t="str">
        <f t="shared" ref="N7362:N7425" ca="1" si="946">IF(ISERROR(VLOOKUP($K7362,$B:$G,AA$2,FALSE)),"",VLOOKUP($K7362,$B:$G,AA$2,FALSE))</f>
        <v/>
      </c>
      <c r="O7362" s="70" t="str">
        <f t="shared" ref="O7362:O7425" ca="1" si="947">IF(ISERROR(VLOOKUP($K7362,$B:$G,AB$2,FALSE)),"",VLOOKUP($K7362,$B:$G,AB$2,FALSE))</f>
        <v/>
      </c>
      <c r="P7362" s="70" t="str">
        <f t="shared" ref="P7362:P7425" ca="1" si="948">IF(ISERROR(VLOOKUP($K7362,$B:$G,AC$2,FALSE)),"",VLOOKUP($K7362,$B:$G,AC$2,FALSE))</f>
        <v/>
      </c>
      <c r="Q7362" s="71" t="str">
        <f t="shared" ref="Q7362:Q7425" si="949">IF(L7362=0,"",(ROUND(IF(ISERROR(VLOOKUP($K7362,$B:$G,AD$2,FALSE)),"terület?",VLOOKUP($K7362,$B:$G,AD$2,FALSE)),2)))</f>
        <v/>
      </c>
    </row>
    <row r="7363" spans="2:17" x14ac:dyDescent="0.2">
      <c r="B7363">
        <f t="shared" ref="B7363:B7426" ca="1" si="950">IF(AND(LEFT(A7363,6)="Blokk:",RIGHT(A7363,10)&lt;&gt;"módosított",LEFT(A7364,11)="Táblaadatok",H7363&gt;0),B7362+1,B7362)</f>
        <v>3</v>
      </c>
      <c r="G7363" t="str">
        <f t="shared" ca="1" si="945"/>
        <v/>
      </c>
      <c r="H7363">
        <f t="shared" si="944"/>
        <v>0</v>
      </c>
      <c r="N7363" s="67" t="str">
        <f t="shared" ca="1" si="946"/>
        <v/>
      </c>
      <c r="O7363" s="70" t="str">
        <f t="shared" ca="1" si="947"/>
        <v/>
      </c>
      <c r="P7363" s="70" t="str">
        <f t="shared" ca="1" si="948"/>
        <v/>
      </c>
      <c r="Q7363" s="71" t="str">
        <f t="shared" si="949"/>
        <v/>
      </c>
    </row>
    <row r="7364" spans="2:17" x14ac:dyDescent="0.2">
      <c r="B7364">
        <f t="shared" ca="1" si="950"/>
        <v>3</v>
      </c>
      <c r="G7364" t="str">
        <f t="shared" ca="1" si="945"/>
        <v/>
      </c>
      <c r="H7364">
        <f t="shared" ref="H7364:H7427" si="951">IF(ISNA(VLOOKUP(MID(A7365,40,5),AE:AF,2,0)),0,1)</f>
        <v>0</v>
      </c>
      <c r="N7364" s="67" t="str">
        <f t="shared" ca="1" si="946"/>
        <v/>
      </c>
      <c r="O7364" s="70" t="str">
        <f t="shared" ca="1" si="947"/>
        <v/>
      </c>
      <c r="P7364" s="70" t="str">
        <f t="shared" ca="1" si="948"/>
        <v/>
      </c>
      <c r="Q7364" s="71" t="str">
        <f t="shared" si="949"/>
        <v/>
      </c>
    </row>
    <row r="7365" spans="2:17" x14ac:dyDescent="0.2">
      <c r="B7365">
        <f t="shared" ca="1" si="950"/>
        <v>3</v>
      </c>
      <c r="G7365" t="str">
        <f t="shared" ca="1" si="945"/>
        <v/>
      </c>
      <c r="H7365">
        <f t="shared" si="951"/>
        <v>0</v>
      </c>
      <c r="N7365" s="67" t="str">
        <f t="shared" ca="1" si="946"/>
        <v/>
      </c>
      <c r="O7365" s="70" t="str">
        <f t="shared" ca="1" si="947"/>
        <v/>
      </c>
      <c r="P7365" s="70" t="str">
        <f t="shared" ca="1" si="948"/>
        <v/>
      </c>
      <c r="Q7365" s="71" t="str">
        <f t="shared" si="949"/>
        <v/>
      </c>
    </row>
    <row r="7366" spans="2:17" x14ac:dyDescent="0.2">
      <c r="B7366">
        <f t="shared" ca="1" si="950"/>
        <v>3</v>
      </c>
      <c r="G7366" t="str">
        <f t="shared" ca="1" si="945"/>
        <v/>
      </c>
      <c r="H7366">
        <f t="shared" si="951"/>
        <v>0</v>
      </c>
      <c r="N7366" s="67" t="str">
        <f t="shared" ca="1" si="946"/>
        <v/>
      </c>
      <c r="O7366" s="70" t="str">
        <f t="shared" ca="1" si="947"/>
        <v/>
      </c>
      <c r="P7366" s="70" t="str">
        <f t="shared" ca="1" si="948"/>
        <v/>
      </c>
      <c r="Q7366" s="71" t="str">
        <f t="shared" si="949"/>
        <v/>
      </c>
    </row>
    <row r="7367" spans="2:17" x14ac:dyDescent="0.2">
      <c r="B7367">
        <f t="shared" ca="1" si="950"/>
        <v>3</v>
      </c>
      <c r="G7367" t="str">
        <f t="shared" ca="1" si="945"/>
        <v/>
      </c>
      <c r="H7367">
        <f t="shared" si="951"/>
        <v>0</v>
      </c>
      <c r="N7367" s="67" t="str">
        <f t="shared" ca="1" si="946"/>
        <v/>
      </c>
      <c r="O7367" s="70" t="str">
        <f t="shared" ca="1" si="947"/>
        <v/>
      </c>
      <c r="P7367" s="70" t="str">
        <f t="shared" ca="1" si="948"/>
        <v/>
      </c>
      <c r="Q7367" s="71" t="str">
        <f t="shared" si="949"/>
        <v/>
      </c>
    </row>
    <row r="7368" spans="2:17" x14ac:dyDescent="0.2">
      <c r="B7368">
        <f t="shared" ca="1" si="950"/>
        <v>3</v>
      </c>
      <c r="G7368" t="str">
        <f t="shared" ca="1" si="945"/>
        <v/>
      </c>
      <c r="H7368">
        <f t="shared" si="951"/>
        <v>0</v>
      </c>
      <c r="N7368" s="67" t="str">
        <f t="shared" ca="1" si="946"/>
        <v/>
      </c>
      <c r="O7368" s="70" t="str">
        <f t="shared" ca="1" si="947"/>
        <v/>
      </c>
      <c r="P7368" s="70" t="str">
        <f t="shared" ca="1" si="948"/>
        <v/>
      </c>
      <c r="Q7368" s="71" t="str">
        <f t="shared" si="949"/>
        <v/>
      </c>
    </row>
    <row r="7369" spans="2:17" x14ac:dyDescent="0.2">
      <c r="B7369">
        <f t="shared" ca="1" si="950"/>
        <v>3</v>
      </c>
      <c r="G7369" t="str">
        <f t="shared" ca="1" si="945"/>
        <v/>
      </c>
      <c r="H7369">
        <f t="shared" si="951"/>
        <v>0</v>
      </c>
      <c r="N7369" s="67" t="str">
        <f t="shared" ca="1" si="946"/>
        <v/>
      </c>
      <c r="O7369" s="70" t="str">
        <f t="shared" ca="1" si="947"/>
        <v/>
      </c>
      <c r="P7369" s="70" t="str">
        <f t="shared" ca="1" si="948"/>
        <v/>
      </c>
      <c r="Q7369" s="71" t="str">
        <f t="shared" si="949"/>
        <v/>
      </c>
    </row>
    <row r="7370" spans="2:17" x14ac:dyDescent="0.2">
      <c r="B7370">
        <f t="shared" ca="1" si="950"/>
        <v>3</v>
      </c>
      <c r="G7370" t="str">
        <f t="shared" ca="1" si="945"/>
        <v/>
      </c>
      <c r="H7370">
        <f t="shared" si="951"/>
        <v>0</v>
      </c>
      <c r="N7370" s="67" t="str">
        <f t="shared" ca="1" si="946"/>
        <v/>
      </c>
      <c r="O7370" s="70" t="str">
        <f t="shared" ca="1" si="947"/>
        <v/>
      </c>
      <c r="P7370" s="70" t="str">
        <f t="shared" ca="1" si="948"/>
        <v/>
      </c>
      <c r="Q7370" s="71" t="str">
        <f t="shared" si="949"/>
        <v/>
      </c>
    </row>
    <row r="7371" spans="2:17" x14ac:dyDescent="0.2">
      <c r="B7371">
        <f t="shared" ca="1" si="950"/>
        <v>3</v>
      </c>
      <c r="G7371" t="str">
        <f t="shared" ca="1" si="945"/>
        <v/>
      </c>
      <c r="H7371">
        <f t="shared" si="951"/>
        <v>0</v>
      </c>
      <c r="N7371" s="67" t="str">
        <f t="shared" ca="1" si="946"/>
        <v/>
      </c>
      <c r="O7371" s="70" t="str">
        <f t="shared" ca="1" si="947"/>
        <v/>
      </c>
      <c r="P7371" s="70" t="str">
        <f t="shared" ca="1" si="948"/>
        <v/>
      </c>
      <c r="Q7371" s="71" t="str">
        <f t="shared" si="949"/>
        <v/>
      </c>
    </row>
    <row r="7372" spans="2:17" x14ac:dyDescent="0.2">
      <c r="B7372">
        <f t="shared" ca="1" si="950"/>
        <v>3</v>
      </c>
      <c r="G7372" t="str">
        <f t="shared" ca="1" si="945"/>
        <v/>
      </c>
      <c r="H7372">
        <f t="shared" si="951"/>
        <v>0</v>
      </c>
      <c r="N7372" s="67" t="str">
        <f t="shared" ca="1" si="946"/>
        <v/>
      </c>
      <c r="O7372" s="70" t="str">
        <f t="shared" ca="1" si="947"/>
        <v/>
      </c>
      <c r="P7372" s="70" t="str">
        <f t="shared" ca="1" si="948"/>
        <v/>
      </c>
      <c r="Q7372" s="71" t="str">
        <f t="shared" si="949"/>
        <v/>
      </c>
    </row>
    <row r="7373" spans="2:17" x14ac:dyDescent="0.2">
      <c r="B7373">
        <f t="shared" ca="1" si="950"/>
        <v>3</v>
      </c>
      <c r="G7373" t="str">
        <f t="shared" ca="1" si="945"/>
        <v/>
      </c>
      <c r="H7373">
        <f t="shared" si="951"/>
        <v>0</v>
      </c>
      <c r="N7373" s="67" t="str">
        <f t="shared" ca="1" si="946"/>
        <v/>
      </c>
      <c r="O7373" s="70" t="str">
        <f t="shared" ca="1" si="947"/>
        <v/>
      </c>
      <c r="P7373" s="70" t="str">
        <f t="shared" ca="1" si="948"/>
        <v/>
      </c>
      <c r="Q7373" s="71" t="str">
        <f t="shared" si="949"/>
        <v/>
      </c>
    </row>
    <row r="7374" spans="2:17" x14ac:dyDescent="0.2">
      <c r="B7374">
        <f t="shared" ca="1" si="950"/>
        <v>3</v>
      </c>
      <c r="G7374" t="str">
        <f t="shared" ca="1" si="945"/>
        <v/>
      </c>
      <c r="H7374">
        <f t="shared" si="951"/>
        <v>0</v>
      </c>
      <c r="N7374" s="67" t="str">
        <f t="shared" ca="1" si="946"/>
        <v/>
      </c>
      <c r="O7374" s="70" t="str">
        <f t="shared" ca="1" si="947"/>
        <v/>
      </c>
      <c r="P7374" s="70" t="str">
        <f t="shared" ca="1" si="948"/>
        <v/>
      </c>
      <c r="Q7374" s="71" t="str">
        <f t="shared" si="949"/>
        <v/>
      </c>
    </row>
    <row r="7375" spans="2:17" x14ac:dyDescent="0.2">
      <c r="B7375">
        <f t="shared" ca="1" si="950"/>
        <v>3</v>
      </c>
      <c r="G7375" t="str">
        <f t="shared" ca="1" si="945"/>
        <v/>
      </c>
      <c r="H7375">
        <f t="shared" si="951"/>
        <v>0</v>
      </c>
      <c r="N7375" s="67" t="str">
        <f t="shared" ca="1" si="946"/>
        <v/>
      </c>
      <c r="O7375" s="70" t="str">
        <f t="shared" ca="1" si="947"/>
        <v/>
      </c>
      <c r="P7375" s="70" t="str">
        <f t="shared" ca="1" si="948"/>
        <v/>
      </c>
      <c r="Q7375" s="71" t="str">
        <f t="shared" si="949"/>
        <v/>
      </c>
    </row>
    <row r="7376" spans="2:17" x14ac:dyDescent="0.2">
      <c r="B7376">
        <f t="shared" ca="1" si="950"/>
        <v>3</v>
      </c>
      <c r="G7376" t="str">
        <f t="shared" ca="1" si="945"/>
        <v/>
      </c>
      <c r="H7376">
        <f t="shared" si="951"/>
        <v>0</v>
      </c>
      <c r="N7376" s="67" t="str">
        <f t="shared" ca="1" si="946"/>
        <v/>
      </c>
      <c r="O7376" s="70" t="str">
        <f t="shared" ca="1" si="947"/>
        <v/>
      </c>
      <c r="P7376" s="70" t="str">
        <f t="shared" ca="1" si="948"/>
        <v/>
      </c>
      <c r="Q7376" s="71" t="str">
        <f t="shared" si="949"/>
        <v/>
      </c>
    </row>
    <row r="7377" spans="2:17" x14ac:dyDescent="0.2">
      <c r="B7377">
        <f t="shared" ca="1" si="950"/>
        <v>3</v>
      </c>
      <c r="G7377" t="str">
        <f t="shared" ca="1" si="945"/>
        <v/>
      </c>
      <c r="H7377">
        <f t="shared" si="951"/>
        <v>0</v>
      </c>
      <c r="N7377" s="67" t="str">
        <f t="shared" ca="1" si="946"/>
        <v/>
      </c>
      <c r="O7377" s="70" t="str">
        <f t="shared" ca="1" si="947"/>
        <v/>
      </c>
      <c r="P7377" s="70" t="str">
        <f t="shared" ca="1" si="948"/>
        <v/>
      </c>
      <c r="Q7377" s="71" t="str">
        <f t="shared" si="949"/>
        <v/>
      </c>
    </row>
    <row r="7378" spans="2:17" x14ac:dyDescent="0.2">
      <c r="B7378">
        <f t="shared" ca="1" si="950"/>
        <v>3</v>
      </c>
      <c r="G7378" t="str">
        <f t="shared" ca="1" si="945"/>
        <v/>
      </c>
      <c r="H7378">
        <f t="shared" si="951"/>
        <v>0</v>
      </c>
      <c r="N7378" s="67" t="str">
        <f t="shared" ca="1" si="946"/>
        <v/>
      </c>
      <c r="O7378" s="70" t="str">
        <f t="shared" ca="1" si="947"/>
        <v/>
      </c>
      <c r="P7378" s="70" t="str">
        <f t="shared" ca="1" si="948"/>
        <v/>
      </c>
      <c r="Q7378" s="71" t="str">
        <f t="shared" si="949"/>
        <v/>
      </c>
    </row>
    <row r="7379" spans="2:17" x14ac:dyDescent="0.2">
      <c r="B7379">
        <f t="shared" ca="1" si="950"/>
        <v>3</v>
      </c>
      <c r="G7379" t="str">
        <f t="shared" ca="1" si="945"/>
        <v/>
      </c>
      <c r="H7379">
        <f t="shared" si="951"/>
        <v>0</v>
      </c>
      <c r="N7379" s="67" t="str">
        <f t="shared" ca="1" si="946"/>
        <v/>
      </c>
      <c r="O7379" s="70" t="str">
        <f t="shared" ca="1" si="947"/>
        <v/>
      </c>
      <c r="P7379" s="70" t="str">
        <f t="shared" ca="1" si="948"/>
        <v/>
      </c>
      <c r="Q7379" s="71" t="str">
        <f t="shared" si="949"/>
        <v/>
      </c>
    </row>
    <row r="7380" spans="2:17" x14ac:dyDescent="0.2">
      <c r="B7380">
        <f t="shared" ca="1" si="950"/>
        <v>3</v>
      </c>
      <c r="G7380" t="str">
        <f t="shared" ca="1" si="945"/>
        <v/>
      </c>
      <c r="H7380">
        <f t="shared" si="951"/>
        <v>0</v>
      </c>
      <c r="N7380" s="67" t="str">
        <f t="shared" ca="1" si="946"/>
        <v/>
      </c>
      <c r="O7380" s="70" t="str">
        <f t="shared" ca="1" si="947"/>
        <v/>
      </c>
      <c r="P7380" s="70" t="str">
        <f t="shared" ca="1" si="948"/>
        <v/>
      </c>
      <c r="Q7380" s="71" t="str">
        <f t="shared" si="949"/>
        <v/>
      </c>
    </row>
    <row r="7381" spans="2:17" x14ac:dyDescent="0.2">
      <c r="B7381">
        <f t="shared" ca="1" si="950"/>
        <v>3</v>
      </c>
      <c r="G7381" t="str">
        <f t="shared" ca="1" si="945"/>
        <v/>
      </c>
      <c r="H7381">
        <f t="shared" si="951"/>
        <v>0</v>
      </c>
      <c r="N7381" s="67" t="str">
        <f t="shared" ca="1" si="946"/>
        <v/>
      </c>
      <c r="O7381" s="70" t="str">
        <f t="shared" ca="1" si="947"/>
        <v/>
      </c>
      <c r="P7381" s="70" t="str">
        <f t="shared" ca="1" si="948"/>
        <v/>
      </c>
      <c r="Q7381" s="71" t="str">
        <f t="shared" si="949"/>
        <v/>
      </c>
    </row>
    <row r="7382" spans="2:17" x14ac:dyDescent="0.2">
      <c r="B7382">
        <f t="shared" ca="1" si="950"/>
        <v>3</v>
      </c>
      <c r="G7382" t="str">
        <f t="shared" ca="1" si="945"/>
        <v/>
      </c>
      <c r="H7382">
        <f t="shared" si="951"/>
        <v>0</v>
      </c>
      <c r="N7382" s="67" t="str">
        <f t="shared" ca="1" si="946"/>
        <v/>
      </c>
      <c r="O7382" s="70" t="str">
        <f t="shared" ca="1" si="947"/>
        <v/>
      </c>
      <c r="P7382" s="70" t="str">
        <f t="shared" ca="1" si="948"/>
        <v/>
      </c>
      <c r="Q7382" s="71" t="str">
        <f t="shared" si="949"/>
        <v/>
      </c>
    </row>
    <row r="7383" spans="2:17" x14ac:dyDescent="0.2">
      <c r="B7383">
        <f t="shared" ca="1" si="950"/>
        <v>3</v>
      </c>
      <c r="G7383" t="str">
        <f t="shared" ca="1" si="945"/>
        <v/>
      </c>
      <c r="H7383">
        <f t="shared" si="951"/>
        <v>0</v>
      </c>
      <c r="N7383" s="67" t="str">
        <f t="shared" ca="1" si="946"/>
        <v/>
      </c>
      <c r="O7383" s="70" t="str">
        <f t="shared" ca="1" si="947"/>
        <v/>
      </c>
      <c r="P7383" s="70" t="str">
        <f t="shared" ca="1" si="948"/>
        <v/>
      </c>
      <c r="Q7383" s="71" t="str">
        <f t="shared" si="949"/>
        <v/>
      </c>
    </row>
    <row r="7384" spans="2:17" x14ac:dyDescent="0.2">
      <c r="B7384">
        <f t="shared" ca="1" si="950"/>
        <v>3</v>
      </c>
      <c r="G7384" t="str">
        <f t="shared" ca="1" si="945"/>
        <v/>
      </c>
      <c r="H7384">
        <f t="shared" si="951"/>
        <v>0</v>
      </c>
      <c r="N7384" s="67" t="str">
        <f t="shared" ca="1" si="946"/>
        <v/>
      </c>
      <c r="O7384" s="70" t="str">
        <f t="shared" ca="1" si="947"/>
        <v/>
      </c>
      <c r="P7384" s="70" t="str">
        <f t="shared" ca="1" si="948"/>
        <v/>
      </c>
      <c r="Q7384" s="71" t="str">
        <f t="shared" si="949"/>
        <v/>
      </c>
    </row>
    <row r="7385" spans="2:17" x14ac:dyDescent="0.2">
      <c r="B7385">
        <f t="shared" ca="1" si="950"/>
        <v>3</v>
      </c>
      <c r="G7385" t="str">
        <f t="shared" ca="1" si="945"/>
        <v/>
      </c>
      <c r="H7385">
        <f t="shared" si="951"/>
        <v>0</v>
      </c>
      <c r="N7385" s="67" t="str">
        <f t="shared" ca="1" si="946"/>
        <v/>
      </c>
      <c r="O7385" s="70" t="str">
        <f t="shared" ca="1" si="947"/>
        <v/>
      </c>
      <c r="P7385" s="70" t="str">
        <f t="shared" ca="1" si="948"/>
        <v/>
      </c>
      <c r="Q7385" s="71" t="str">
        <f t="shared" si="949"/>
        <v/>
      </c>
    </row>
    <row r="7386" spans="2:17" x14ac:dyDescent="0.2">
      <c r="B7386">
        <f t="shared" ca="1" si="950"/>
        <v>3</v>
      </c>
      <c r="G7386" t="str">
        <f t="shared" ca="1" si="945"/>
        <v/>
      </c>
      <c r="H7386">
        <f t="shared" si="951"/>
        <v>0</v>
      </c>
      <c r="N7386" s="67" t="str">
        <f t="shared" ca="1" si="946"/>
        <v/>
      </c>
      <c r="O7386" s="70" t="str">
        <f t="shared" ca="1" si="947"/>
        <v/>
      </c>
      <c r="P7386" s="70" t="str">
        <f t="shared" ca="1" si="948"/>
        <v/>
      </c>
      <c r="Q7386" s="71" t="str">
        <f t="shared" si="949"/>
        <v/>
      </c>
    </row>
    <row r="7387" spans="2:17" x14ac:dyDescent="0.2">
      <c r="B7387">
        <f t="shared" ca="1" si="950"/>
        <v>3</v>
      </c>
      <c r="G7387" t="str">
        <f t="shared" ca="1" si="945"/>
        <v/>
      </c>
      <c r="H7387">
        <f t="shared" si="951"/>
        <v>0</v>
      </c>
      <c r="N7387" s="67" t="str">
        <f t="shared" ca="1" si="946"/>
        <v/>
      </c>
      <c r="O7387" s="70" t="str">
        <f t="shared" ca="1" si="947"/>
        <v/>
      </c>
      <c r="P7387" s="70" t="str">
        <f t="shared" ca="1" si="948"/>
        <v/>
      </c>
      <c r="Q7387" s="71" t="str">
        <f t="shared" si="949"/>
        <v/>
      </c>
    </row>
    <row r="7388" spans="2:17" x14ac:dyDescent="0.2">
      <c r="B7388">
        <f t="shared" ca="1" si="950"/>
        <v>3</v>
      </c>
      <c r="G7388" t="str">
        <f t="shared" ca="1" si="945"/>
        <v/>
      </c>
      <c r="H7388">
        <f t="shared" si="951"/>
        <v>0</v>
      </c>
      <c r="N7388" s="67" t="str">
        <f t="shared" ca="1" si="946"/>
        <v/>
      </c>
      <c r="O7388" s="70" t="str">
        <f t="shared" ca="1" si="947"/>
        <v/>
      </c>
      <c r="P7388" s="70" t="str">
        <f t="shared" ca="1" si="948"/>
        <v/>
      </c>
      <c r="Q7388" s="71" t="str">
        <f t="shared" si="949"/>
        <v/>
      </c>
    </row>
    <row r="7389" spans="2:17" x14ac:dyDescent="0.2">
      <c r="B7389">
        <f t="shared" ca="1" si="950"/>
        <v>3</v>
      </c>
      <c r="G7389" t="str">
        <f t="shared" ca="1" si="945"/>
        <v/>
      </c>
      <c r="H7389">
        <f t="shared" si="951"/>
        <v>0</v>
      </c>
      <c r="N7389" s="67" t="str">
        <f t="shared" ca="1" si="946"/>
        <v/>
      </c>
      <c r="O7389" s="70" t="str">
        <f t="shared" ca="1" si="947"/>
        <v/>
      </c>
      <c r="P7389" s="70" t="str">
        <f t="shared" ca="1" si="948"/>
        <v/>
      </c>
      <c r="Q7389" s="71" t="str">
        <f t="shared" si="949"/>
        <v/>
      </c>
    </row>
    <row r="7390" spans="2:17" x14ac:dyDescent="0.2">
      <c r="B7390">
        <f t="shared" ca="1" si="950"/>
        <v>3</v>
      </c>
      <c r="G7390" t="str">
        <f t="shared" ca="1" si="945"/>
        <v/>
      </c>
      <c r="H7390">
        <f t="shared" si="951"/>
        <v>0</v>
      </c>
      <c r="N7390" s="67" t="str">
        <f t="shared" ca="1" si="946"/>
        <v/>
      </c>
      <c r="O7390" s="70" t="str">
        <f t="shared" ca="1" si="947"/>
        <v/>
      </c>
      <c r="P7390" s="70" t="str">
        <f t="shared" ca="1" si="948"/>
        <v/>
      </c>
      <c r="Q7390" s="71" t="str">
        <f t="shared" si="949"/>
        <v/>
      </c>
    </row>
    <row r="7391" spans="2:17" x14ac:dyDescent="0.2">
      <c r="B7391">
        <f t="shared" ca="1" si="950"/>
        <v>3</v>
      </c>
      <c r="G7391" t="str">
        <f t="shared" ca="1" si="945"/>
        <v/>
      </c>
      <c r="H7391">
        <f t="shared" si="951"/>
        <v>0</v>
      </c>
      <c r="N7391" s="67" t="str">
        <f t="shared" ca="1" si="946"/>
        <v/>
      </c>
      <c r="O7391" s="70" t="str">
        <f t="shared" ca="1" si="947"/>
        <v/>
      </c>
      <c r="P7391" s="70" t="str">
        <f t="shared" ca="1" si="948"/>
        <v/>
      </c>
      <c r="Q7391" s="71" t="str">
        <f t="shared" si="949"/>
        <v/>
      </c>
    </row>
    <row r="7392" spans="2:17" x14ac:dyDescent="0.2">
      <c r="B7392">
        <f t="shared" ca="1" si="950"/>
        <v>3</v>
      </c>
      <c r="G7392" t="str">
        <f t="shared" ca="1" si="945"/>
        <v/>
      </c>
      <c r="H7392">
        <f t="shared" si="951"/>
        <v>0</v>
      </c>
      <c r="N7392" s="67" t="str">
        <f t="shared" ca="1" si="946"/>
        <v/>
      </c>
      <c r="O7392" s="70" t="str">
        <f t="shared" ca="1" si="947"/>
        <v/>
      </c>
      <c r="P7392" s="70" t="str">
        <f t="shared" ca="1" si="948"/>
        <v/>
      </c>
      <c r="Q7392" s="71" t="str">
        <f t="shared" si="949"/>
        <v/>
      </c>
    </row>
    <row r="7393" spans="1:17" x14ac:dyDescent="0.2">
      <c r="B7393">
        <f t="shared" ca="1" si="950"/>
        <v>3</v>
      </c>
      <c r="G7393" t="str">
        <f t="shared" ca="1" si="945"/>
        <v/>
      </c>
      <c r="H7393">
        <f t="shared" si="951"/>
        <v>0</v>
      </c>
      <c r="N7393" s="67" t="str">
        <f t="shared" ca="1" si="946"/>
        <v/>
      </c>
      <c r="O7393" s="70" t="str">
        <f t="shared" ca="1" si="947"/>
        <v/>
      </c>
      <c r="P7393" s="70" t="str">
        <f t="shared" ca="1" si="948"/>
        <v/>
      </c>
      <c r="Q7393" s="71" t="str">
        <f t="shared" si="949"/>
        <v/>
      </c>
    </row>
    <row r="7394" spans="1:17" x14ac:dyDescent="0.2">
      <c r="B7394">
        <f t="shared" ca="1" si="950"/>
        <v>3</v>
      </c>
      <c r="G7394" t="str">
        <f t="shared" ca="1" si="945"/>
        <v/>
      </c>
      <c r="H7394">
        <f t="shared" si="951"/>
        <v>0</v>
      </c>
      <c r="N7394" s="67" t="str">
        <f t="shared" ca="1" si="946"/>
        <v/>
      </c>
      <c r="O7394" s="70" t="str">
        <f t="shared" ca="1" si="947"/>
        <v/>
      </c>
      <c r="P7394" s="70" t="str">
        <f t="shared" ca="1" si="948"/>
        <v/>
      </c>
      <c r="Q7394" s="71" t="str">
        <f t="shared" si="949"/>
        <v/>
      </c>
    </row>
    <row r="7395" spans="1:17" x14ac:dyDescent="0.2">
      <c r="B7395">
        <f t="shared" ca="1" si="950"/>
        <v>3</v>
      </c>
      <c r="G7395" t="str">
        <f t="shared" ca="1" si="945"/>
        <v/>
      </c>
      <c r="H7395">
        <f t="shared" si="951"/>
        <v>0</v>
      </c>
      <c r="N7395" s="67" t="str">
        <f t="shared" ca="1" si="946"/>
        <v/>
      </c>
      <c r="O7395" s="70" t="str">
        <f t="shared" ca="1" si="947"/>
        <v/>
      </c>
      <c r="P7395" s="70" t="str">
        <f t="shared" ca="1" si="948"/>
        <v/>
      </c>
      <c r="Q7395" s="71" t="str">
        <f t="shared" si="949"/>
        <v/>
      </c>
    </row>
    <row r="7396" spans="1:17" x14ac:dyDescent="0.2">
      <c r="B7396">
        <f t="shared" ca="1" si="950"/>
        <v>3</v>
      </c>
      <c r="G7396" t="str">
        <f t="shared" ca="1" si="945"/>
        <v/>
      </c>
      <c r="H7396">
        <f t="shared" si="951"/>
        <v>0</v>
      </c>
      <c r="N7396" s="67" t="str">
        <f t="shared" ca="1" si="946"/>
        <v/>
      </c>
      <c r="O7396" s="70" t="str">
        <f t="shared" ca="1" si="947"/>
        <v/>
      </c>
      <c r="P7396" s="70" t="str">
        <f t="shared" ca="1" si="948"/>
        <v/>
      </c>
      <c r="Q7396" s="71" t="str">
        <f t="shared" si="949"/>
        <v/>
      </c>
    </row>
    <row r="7397" spans="1:17" x14ac:dyDescent="0.2">
      <c r="A7397" s="18"/>
      <c r="B7397">
        <f t="shared" ca="1" si="950"/>
        <v>3</v>
      </c>
      <c r="G7397" t="str">
        <f t="shared" ca="1" si="945"/>
        <v/>
      </c>
      <c r="H7397">
        <f t="shared" si="951"/>
        <v>0</v>
      </c>
      <c r="N7397" s="67" t="str">
        <f t="shared" ca="1" si="946"/>
        <v/>
      </c>
      <c r="O7397" s="70" t="str">
        <f t="shared" ca="1" si="947"/>
        <v/>
      </c>
      <c r="P7397" s="70" t="str">
        <f t="shared" ca="1" si="948"/>
        <v/>
      </c>
      <c r="Q7397" s="71" t="str">
        <f t="shared" si="949"/>
        <v/>
      </c>
    </row>
    <row r="7398" spans="1:17" x14ac:dyDescent="0.2">
      <c r="B7398">
        <f t="shared" ca="1" si="950"/>
        <v>3</v>
      </c>
      <c r="G7398" t="str">
        <f t="shared" ca="1" si="945"/>
        <v/>
      </c>
      <c r="H7398">
        <f t="shared" si="951"/>
        <v>0</v>
      </c>
      <c r="N7398" s="67" t="str">
        <f t="shared" ca="1" si="946"/>
        <v/>
      </c>
      <c r="O7398" s="70" t="str">
        <f t="shared" ca="1" si="947"/>
        <v/>
      </c>
      <c r="P7398" s="70" t="str">
        <f t="shared" ca="1" si="948"/>
        <v/>
      </c>
      <c r="Q7398" s="71" t="str">
        <f t="shared" si="949"/>
        <v/>
      </c>
    </row>
    <row r="7399" spans="1:17" x14ac:dyDescent="0.2">
      <c r="B7399">
        <f t="shared" ca="1" si="950"/>
        <v>3</v>
      </c>
      <c r="G7399" t="str">
        <f t="shared" ca="1" si="945"/>
        <v/>
      </c>
      <c r="H7399">
        <f t="shared" si="951"/>
        <v>0</v>
      </c>
      <c r="N7399" s="67" t="str">
        <f t="shared" ca="1" si="946"/>
        <v/>
      </c>
      <c r="O7399" s="70" t="str">
        <f t="shared" ca="1" si="947"/>
        <v/>
      </c>
      <c r="P7399" s="70" t="str">
        <f t="shared" ca="1" si="948"/>
        <v/>
      </c>
      <c r="Q7399" s="71" t="str">
        <f t="shared" si="949"/>
        <v/>
      </c>
    </row>
    <row r="7400" spans="1:17" x14ac:dyDescent="0.2">
      <c r="B7400">
        <f t="shared" ca="1" si="950"/>
        <v>3</v>
      </c>
      <c r="G7400" t="str">
        <f t="shared" ca="1" si="945"/>
        <v/>
      </c>
      <c r="H7400">
        <f t="shared" si="951"/>
        <v>0</v>
      </c>
      <c r="N7400" s="67" t="str">
        <f t="shared" ca="1" si="946"/>
        <v/>
      </c>
      <c r="O7400" s="70" t="str">
        <f t="shared" ca="1" si="947"/>
        <v/>
      </c>
      <c r="P7400" s="70" t="str">
        <f t="shared" ca="1" si="948"/>
        <v/>
      </c>
      <c r="Q7400" s="71" t="str">
        <f t="shared" si="949"/>
        <v/>
      </c>
    </row>
    <row r="7401" spans="1:17" x14ac:dyDescent="0.2">
      <c r="B7401">
        <f t="shared" ca="1" si="950"/>
        <v>3</v>
      </c>
      <c r="G7401" t="str">
        <f t="shared" ca="1" si="945"/>
        <v/>
      </c>
      <c r="H7401">
        <f t="shared" si="951"/>
        <v>0</v>
      </c>
      <c r="N7401" s="67" t="str">
        <f t="shared" ca="1" si="946"/>
        <v/>
      </c>
      <c r="O7401" s="70" t="str">
        <f t="shared" ca="1" si="947"/>
        <v/>
      </c>
      <c r="P7401" s="70" t="str">
        <f t="shared" ca="1" si="948"/>
        <v/>
      </c>
      <c r="Q7401" s="71" t="str">
        <f t="shared" si="949"/>
        <v/>
      </c>
    </row>
    <row r="7402" spans="1:17" x14ac:dyDescent="0.2">
      <c r="B7402">
        <f t="shared" ca="1" si="950"/>
        <v>3</v>
      </c>
      <c r="G7402" t="str">
        <f t="shared" ca="1" si="945"/>
        <v/>
      </c>
      <c r="H7402">
        <f t="shared" si="951"/>
        <v>0</v>
      </c>
      <c r="N7402" s="67" t="str">
        <f t="shared" ca="1" si="946"/>
        <v/>
      </c>
      <c r="O7402" s="70" t="str">
        <f t="shared" ca="1" si="947"/>
        <v/>
      </c>
      <c r="P7402" s="70" t="str">
        <f t="shared" ca="1" si="948"/>
        <v/>
      </c>
      <c r="Q7402" s="71" t="str">
        <f t="shared" si="949"/>
        <v/>
      </c>
    </row>
    <row r="7403" spans="1:17" x14ac:dyDescent="0.2">
      <c r="B7403">
        <f t="shared" ca="1" si="950"/>
        <v>3</v>
      </c>
      <c r="G7403" t="str">
        <f t="shared" ca="1" si="945"/>
        <v/>
      </c>
      <c r="H7403">
        <f t="shared" si="951"/>
        <v>0</v>
      </c>
      <c r="N7403" s="67" t="str">
        <f t="shared" ca="1" si="946"/>
        <v/>
      </c>
      <c r="O7403" s="70" t="str">
        <f t="shared" ca="1" si="947"/>
        <v/>
      </c>
      <c r="P7403" s="70" t="str">
        <f t="shared" ca="1" si="948"/>
        <v/>
      </c>
      <c r="Q7403" s="71" t="str">
        <f t="shared" si="949"/>
        <v/>
      </c>
    </row>
    <row r="7404" spans="1:17" x14ac:dyDescent="0.2">
      <c r="B7404">
        <f t="shared" ca="1" si="950"/>
        <v>3</v>
      </c>
      <c r="G7404" t="str">
        <f t="shared" ca="1" si="945"/>
        <v/>
      </c>
      <c r="H7404">
        <f t="shared" si="951"/>
        <v>0</v>
      </c>
      <c r="N7404" s="67" t="str">
        <f t="shared" ca="1" si="946"/>
        <v/>
      </c>
      <c r="O7404" s="70" t="str">
        <f t="shared" ca="1" si="947"/>
        <v/>
      </c>
      <c r="P7404" s="70" t="str">
        <f t="shared" ca="1" si="948"/>
        <v/>
      </c>
      <c r="Q7404" s="71" t="str">
        <f t="shared" si="949"/>
        <v/>
      </c>
    </row>
    <row r="7405" spans="1:17" x14ac:dyDescent="0.2">
      <c r="B7405">
        <f t="shared" ca="1" si="950"/>
        <v>3</v>
      </c>
      <c r="G7405" t="str">
        <f t="shared" ca="1" si="945"/>
        <v/>
      </c>
      <c r="H7405">
        <f t="shared" si="951"/>
        <v>0</v>
      </c>
      <c r="N7405" s="67" t="str">
        <f t="shared" ca="1" si="946"/>
        <v/>
      </c>
      <c r="O7405" s="70" t="str">
        <f t="shared" ca="1" si="947"/>
        <v/>
      </c>
      <c r="P7405" s="70" t="str">
        <f t="shared" ca="1" si="948"/>
        <v/>
      </c>
      <c r="Q7405" s="71" t="str">
        <f t="shared" si="949"/>
        <v/>
      </c>
    </row>
    <row r="7406" spans="1:17" x14ac:dyDescent="0.2">
      <c r="B7406">
        <f t="shared" ca="1" si="950"/>
        <v>3</v>
      </c>
      <c r="G7406" t="str">
        <f t="shared" ca="1" si="945"/>
        <v/>
      </c>
      <c r="H7406">
        <f t="shared" si="951"/>
        <v>0</v>
      </c>
      <c r="N7406" s="67" t="str">
        <f t="shared" ca="1" si="946"/>
        <v/>
      </c>
      <c r="O7406" s="70" t="str">
        <f t="shared" ca="1" si="947"/>
        <v/>
      </c>
      <c r="P7406" s="70" t="str">
        <f t="shared" ca="1" si="948"/>
        <v/>
      </c>
      <c r="Q7406" s="71" t="str">
        <f t="shared" si="949"/>
        <v/>
      </c>
    </row>
    <row r="7407" spans="1:17" x14ac:dyDescent="0.2">
      <c r="B7407">
        <f t="shared" ca="1" si="950"/>
        <v>3</v>
      </c>
      <c r="G7407" t="str">
        <f t="shared" ca="1" si="945"/>
        <v/>
      </c>
      <c r="H7407">
        <f t="shared" si="951"/>
        <v>0</v>
      </c>
      <c r="N7407" s="67" t="str">
        <f t="shared" ca="1" si="946"/>
        <v/>
      </c>
      <c r="O7407" s="70" t="str">
        <f t="shared" ca="1" si="947"/>
        <v/>
      </c>
      <c r="P7407" s="70" t="str">
        <f t="shared" ca="1" si="948"/>
        <v/>
      </c>
      <c r="Q7407" s="71" t="str">
        <f t="shared" si="949"/>
        <v/>
      </c>
    </row>
    <row r="7408" spans="1:17" x14ac:dyDescent="0.2">
      <c r="B7408">
        <f t="shared" ca="1" si="950"/>
        <v>3</v>
      </c>
      <c r="G7408" t="str">
        <f t="shared" ref="G7408:G7471" ca="1" si="952">IF(B7408=B7407+1,MID(A7410,29,FIND("Kockázatkezelés",A7410)-30)*1,"")</f>
        <v/>
      </c>
      <c r="H7408">
        <f t="shared" si="951"/>
        <v>0</v>
      </c>
      <c r="N7408" s="67" t="str">
        <f t="shared" ca="1" si="946"/>
        <v/>
      </c>
      <c r="O7408" s="70" t="str">
        <f t="shared" ca="1" si="947"/>
        <v/>
      </c>
      <c r="P7408" s="70" t="str">
        <f t="shared" ca="1" si="948"/>
        <v/>
      </c>
      <c r="Q7408" s="71" t="str">
        <f t="shared" si="949"/>
        <v/>
      </c>
    </row>
    <row r="7409" spans="2:17" x14ac:dyDescent="0.2">
      <c r="B7409">
        <f t="shared" ca="1" si="950"/>
        <v>3</v>
      </c>
      <c r="G7409" t="str">
        <f t="shared" ca="1" si="952"/>
        <v/>
      </c>
      <c r="H7409">
        <f t="shared" si="951"/>
        <v>0</v>
      </c>
      <c r="N7409" s="67" t="str">
        <f t="shared" ca="1" si="946"/>
        <v/>
      </c>
      <c r="O7409" s="70" t="str">
        <f t="shared" ca="1" si="947"/>
        <v/>
      </c>
      <c r="P7409" s="70" t="str">
        <f t="shared" ca="1" si="948"/>
        <v/>
      </c>
      <c r="Q7409" s="71" t="str">
        <f t="shared" si="949"/>
        <v/>
      </c>
    </row>
    <row r="7410" spans="2:17" x14ac:dyDescent="0.2">
      <c r="B7410">
        <f t="shared" ca="1" si="950"/>
        <v>3</v>
      </c>
      <c r="G7410" t="str">
        <f t="shared" ca="1" si="952"/>
        <v/>
      </c>
      <c r="H7410">
        <f t="shared" si="951"/>
        <v>0</v>
      </c>
      <c r="N7410" s="67" t="str">
        <f t="shared" ca="1" si="946"/>
        <v/>
      </c>
      <c r="O7410" s="70" t="str">
        <f t="shared" ca="1" si="947"/>
        <v/>
      </c>
      <c r="P7410" s="70" t="str">
        <f t="shared" ca="1" si="948"/>
        <v/>
      </c>
      <c r="Q7410" s="71" t="str">
        <f t="shared" si="949"/>
        <v/>
      </c>
    </row>
    <row r="7411" spans="2:17" x14ac:dyDescent="0.2">
      <c r="B7411">
        <f t="shared" ca="1" si="950"/>
        <v>3</v>
      </c>
      <c r="G7411" t="str">
        <f t="shared" ca="1" si="952"/>
        <v/>
      </c>
      <c r="H7411">
        <f t="shared" si="951"/>
        <v>0</v>
      </c>
      <c r="N7411" s="67" t="str">
        <f t="shared" ca="1" si="946"/>
        <v/>
      </c>
      <c r="O7411" s="70" t="str">
        <f t="shared" ca="1" si="947"/>
        <v/>
      </c>
      <c r="P7411" s="70" t="str">
        <f t="shared" ca="1" si="948"/>
        <v/>
      </c>
      <c r="Q7411" s="71" t="str">
        <f t="shared" si="949"/>
        <v/>
      </c>
    </row>
    <row r="7412" spans="2:17" x14ac:dyDescent="0.2">
      <c r="B7412">
        <f t="shared" ca="1" si="950"/>
        <v>3</v>
      </c>
      <c r="G7412" t="str">
        <f t="shared" ca="1" si="952"/>
        <v/>
      </c>
      <c r="H7412">
        <f t="shared" si="951"/>
        <v>0</v>
      </c>
      <c r="N7412" s="67" t="str">
        <f t="shared" ca="1" si="946"/>
        <v/>
      </c>
      <c r="O7412" s="70" t="str">
        <f t="shared" ca="1" si="947"/>
        <v/>
      </c>
      <c r="P7412" s="70" t="str">
        <f t="shared" ca="1" si="948"/>
        <v/>
      </c>
      <c r="Q7412" s="71" t="str">
        <f t="shared" si="949"/>
        <v/>
      </c>
    </row>
    <row r="7413" spans="2:17" x14ac:dyDescent="0.2">
      <c r="B7413">
        <f t="shared" ca="1" si="950"/>
        <v>3</v>
      </c>
      <c r="G7413" t="str">
        <f t="shared" ca="1" si="952"/>
        <v/>
      </c>
      <c r="H7413">
        <f t="shared" si="951"/>
        <v>0</v>
      </c>
      <c r="N7413" s="67" t="str">
        <f t="shared" ca="1" si="946"/>
        <v/>
      </c>
      <c r="O7413" s="70" t="str">
        <f t="shared" ca="1" si="947"/>
        <v/>
      </c>
      <c r="P7413" s="70" t="str">
        <f t="shared" ca="1" si="948"/>
        <v/>
      </c>
      <c r="Q7413" s="71" t="str">
        <f t="shared" si="949"/>
        <v/>
      </c>
    </row>
    <row r="7414" spans="2:17" x14ac:dyDescent="0.2">
      <c r="B7414">
        <f t="shared" ca="1" si="950"/>
        <v>3</v>
      </c>
      <c r="G7414" t="str">
        <f t="shared" ca="1" si="952"/>
        <v/>
      </c>
      <c r="H7414">
        <f t="shared" si="951"/>
        <v>0</v>
      </c>
      <c r="N7414" s="67" t="str">
        <f t="shared" ca="1" si="946"/>
        <v/>
      </c>
      <c r="O7414" s="70" t="str">
        <f t="shared" ca="1" si="947"/>
        <v/>
      </c>
      <c r="P7414" s="70" t="str">
        <f t="shared" ca="1" si="948"/>
        <v/>
      </c>
      <c r="Q7414" s="71" t="str">
        <f t="shared" si="949"/>
        <v/>
      </c>
    </row>
    <row r="7415" spans="2:17" x14ac:dyDescent="0.2">
      <c r="B7415">
        <f t="shared" ca="1" si="950"/>
        <v>3</v>
      </c>
      <c r="G7415" t="str">
        <f t="shared" ca="1" si="952"/>
        <v/>
      </c>
      <c r="H7415">
        <f t="shared" si="951"/>
        <v>0</v>
      </c>
      <c r="N7415" s="67" t="str">
        <f t="shared" ca="1" si="946"/>
        <v/>
      </c>
      <c r="O7415" s="70" t="str">
        <f t="shared" ca="1" si="947"/>
        <v/>
      </c>
      <c r="P7415" s="70" t="str">
        <f t="shared" ca="1" si="948"/>
        <v/>
      </c>
      <c r="Q7415" s="71" t="str">
        <f t="shared" si="949"/>
        <v/>
      </c>
    </row>
    <row r="7416" spans="2:17" x14ac:dyDescent="0.2">
      <c r="B7416">
        <f t="shared" ca="1" si="950"/>
        <v>3</v>
      </c>
      <c r="G7416" t="str">
        <f t="shared" ca="1" si="952"/>
        <v/>
      </c>
      <c r="H7416">
        <f t="shared" si="951"/>
        <v>0</v>
      </c>
      <c r="N7416" s="67" t="str">
        <f t="shared" ca="1" si="946"/>
        <v/>
      </c>
      <c r="O7416" s="70" t="str">
        <f t="shared" ca="1" si="947"/>
        <v/>
      </c>
      <c r="P7416" s="70" t="str">
        <f t="shared" ca="1" si="948"/>
        <v/>
      </c>
      <c r="Q7416" s="71" t="str">
        <f t="shared" si="949"/>
        <v/>
      </c>
    </row>
    <row r="7417" spans="2:17" x14ac:dyDescent="0.2">
      <c r="B7417">
        <f t="shared" ca="1" si="950"/>
        <v>3</v>
      </c>
      <c r="G7417" t="str">
        <f t="shared" ca="1" si="952"/>
        <v/>
      </c>
      <c r="H7417">
        <f t="shared" si="951"/>
        <v>0</v>
      </c>
      <c r="N7417" s="67" t="str">
        <f t="shared" ca="1" si="946"/>
        <v/>
      </c>
      <c r="O7417" s="70" t="str">
        <f t="shared" ca="1" si="947"/>
        <v/>
      </c>
      <c r="P7417" s="70" t="str">
        <f t="shared" ca="1" si="948"/>
        <v/>
      </c>
      <c r="Q7417" s="71" t="str">
        <f t="shared" si="949"/>
        <v/>
      </c>
    </row>
    <row r="7418" spans="2:17" x14ac:dyDescent="0.2">
      <c r="B7418">
        <f t="shared" ca="1" si="950"/>
        <v>3</v>
      </c>
      <c r="G7418" t="str">
        <f t="shared" ca="1" si="952"/>
        <v/>
      </c>
      <c r="H7418">
        <f t="shared" si="951"/>
        <v>0</v>
      </c>
      <c r="N7418" s="67" t="str">
        <f t="shared" ca="1" si="946"/>
        <v/>
      </c>
      <c r="O7418" s="70" t="str">
        <f t="shared" ca="1" si="947"/>
        <v/>
      </c>
      <c r="P7418" s="70" t="str">
        <f t="shared" ca="1" si="948"/>
        <v/>
      </c>
      <c r="Q7418" s="71" t="str">
        <f t="shared" si="949"/>
        <v/>
      </c>
    </row>
    <row r="7419" spans="2:17" x14ac:dyDescent="0.2">
      <c r="B7419">
        <f t="shared" ca="1" si="950"/>
        <v>3</v>
      </c>
      <c r="G7419" t="str">
        <f t="shared" ca="1" si="952"/>
        <v/>
      </c>
      <c r="H7419">
        <f t="shared" si="951"/>
        <v>0</v>
      </c>
      <c r="N7419" s="67" t="str">
        <f t="shared" ca="1" si="946"/>
        <v/>
      </c>
      <c r="O7419" s="70" t="str">
        <f t="shared" ca="1" si="947"/>
        <v/>
      </c>
      <c r="P7419" s="70" t="str">
        <f t="shared" ca="1" si="948"/>
        <v/>
      </c>
      <c r="Q7419" s="71" t="str">
        <f t="shared" si="949"/>
        <v/>
      </c>
    </row>
    <row r="7420" spans="2:17" x14ac:dyDescent="0.2">
      <c r="B7420">
        <f t="shared" ca="1" si="950"/>
        <v>3</v>
      </c>
      <c r="G7420" t="str">
        <f t="shared" ca="1" si="952"/>
        <v/>
      </c>
      <c r="H7420">
        <f t="shared" si="951"/>
        <v>0</v>
      </c>
      <c r="N7420" s="67" t="str">
        <f t="shared" ca="1" si="946"/>
        <v/>
      </c>
      <c r="O7420" s="70" t="str">
        <f t="shared" ca="1" si="947"/>
        <v/>
      </c>
      <c r="P7420" s="70" t="str">
        <f t="shared" ca="1" si="948"/>
        <v/>
      </c>
      <c r="Q7420" s="71" t="str">
        <f t="shared" si="949"/>
        <v/>
      </c>
    </row>
    <row r="7421" spans="2:17" x14ac:dyDescent="0.2">
      <c r="B7421">
        <f t="shared" ca="1" si="950"/>
        <v>3</v>
      </c>
      <c r="G7421" t="str">
        <f t="shared" ca="1" si="952"/>
        <v/>
      </c>
      <c r="H7421">
        <f t="shared" si="951"/>
        <v>0</v>
      </c>
      <c r="N7421" s="67" t="str">
        <f t="shared" ca="1" si="946"/>
        <v/>
      </c>
      <c r="O7421" s="70" t="str">
        <f t="shared" ca="1" si="947"/>
        <v/>
      </c>
      <c r="P7421" s="70" t="str">
        <f t="shared" ca="1" si="948"/>
        <v/>
      </c>
      <c r="Q7421" s="71" t="str">
        <f t="shared" si="949"/>
        <v/>
      </c>
    </row>
    <row r="7422" spans="2:17" x14ac:dyDescent="0.2">
      <c r="B7422">
        <f t="shared" ca="1" si="950"/>
        <v>3</v>
      </c>
      <c r="G7422" t="str">
        <f t="shared" ca="1" si="952"/>
        <v/>
      </c>
      <c r="H7422">
        <f t="shared" si="951"/>
        <v>0</v>
      </c>
      <c r="N7422" s="67" t="str">
        <f t="shared" ca="1" si="946"/>
        <v/>
      </c>
      <c r="O7422" s="70" t="str">
        <f t="shared" ca="1" si="947"/>
        <v/>
      </c>
      <c r="P7422" s="70" t="str">
        <f t="shared" ca="1" si="948"/>
        <v/>
      </c>
      <c r="Q7422" s="71" t="str">
        <f t="shared" si="949"/>
        <v/>
      </c>
    </row>
    <row r="7423" spans="2:17" x14ac:dyDescent="0.2">
      <c r="B7423">
        <f t="shared" ca="1" si="950"/>
        <v>3</v>
      </c>
      <c r="G7423" t="str">
        <f t="shared" ca="1" si="952"/>
        <v/>
      </c>
      <c r="H7423">
        <f t="shared" si="951"/>
        <v>0</v>
      </c>
      <c r="N7423" s="67" t="str">
        <f t="shared" ca="1" si="946"/>
        <v/>
      </c>
      <c r="O7423" s="70" t="str">
        <f t="shared" ca="1" si="947"/>
        <v/>
      </c>
      <c r="P7423" s="70" t="str">
        <f t="shared" ca="1" si="948"/>
        <v/>
      </c>
      <c r="Q7423" s="71" t="str">
        <f t="shared" si="949"/>
        <v/>
      </c>
    </row>
    <row r="7424" spans="2:17" x14ac:dyDescent="0.2">
      <c r="B7424">
        <f t="shared" ca="1" si="950"/>
        <v>3</v>
      </c>
      <c r="G7424" t="str">
        <f t="shared" ca="1" si="952"/>
        <v/>
      </c>
      <c r="H7424">
        <f t="shared" si="951"/>
        <v>0</v>
      </c>
      <c r="N7424" s="67" t="str">
        <f t="shared" ca="1" si="946"/>
        <v/>
      </c>
      <c r="O7424" s="70" t="str">
        <f t="shared" ca="1" si="947"/>
        <v/>
      </c>
      <c r="P7424" s="70" t="str">
        <f t="shared" ca="1" si="948"/>
        <v/>
      </c>
      <c r="Q7424" s="71" t="str">
        <f t="shared" si="949"/>
        <v/>
      </c>
    </row>
    <row r="7425" spans="2:17" x14ac:dyDescent="0.2">
      <c r="B7425">
        <f t="shared" ca="1" si="950"/>
        <v>3</v>
      </c>
      <c r="G7425" t="str">
        <f t="shared" ca="1" si="952"/>
        <v/>
      </c>
      <c r="H7425">
        <f t="shared" si="951"/>
        <v>0</v>
      </c>
      <c r="N7425" s="67" t="str">
        <f t="shared" ca="1" si="946"/>
        <v/>
      </c>
      <c r="O7425" s="70" t="str">
        <f t="shared" ca="1" si="947"/>
        <v/>
      </c>
      <c r="P7425" s="70" t="str">
        <f t="shared" ca="1" si="948"/>
        <v/>
      </c>
      <c r="Q7425" s="71" t="str">
        <f t="shared" si="949"/>
        <v/>
      </c>
    </row>
    <row r="7426" spans="2:17" x14ac:dyDescent="0.2">
      <c r="B7426">
        <f t="shared" ca="1" si="950"/>
        <v>3</v>
      </c>
      <c r="G7426" t="str">
        <f t="shared" ca="1" si="952"/>
        <v/>
      </c>
      <c r="H7426">
        <f t="shared" si="951"/>
        <v>0</v>
      </c>
      <c r="N7426" s="67" t="str">
        <f t="shared" ref="N7426:N7489" ca="1" si="953">IF(ISERROR(VLOOKUP($K7426,$B:$G,AA$2,FALSE)),"",VLOOKUP($K7426,$B:$G,AA$2,FALSE))</f>
        <v/>
      </c>
      <c r="O7426" s="70" t="str">
        <f t="shared" ref="O7426:O7489" ca="1" si="954">IF(ISERROR(VLOOKUP($K7426,$B:$G,AB$2,FALSE)),"",VLOOKUP($K7426,$B:$G,AB$2,FALSE))</f>
        <v/>
      </c>
      <c r="P7426" s="70" t="str">
        <f t="shared" ref="P7426:P7489" ca="1" si="955">IF(ISERROR(VLOOKUP($K7426,$B:$G,AC$2,FALSE)),"",VLOOKUP($K7426,$B:$G,AC$2,FALSE))</f>
        <v/>
      </c>
      <c r="Q7426" s="71" t="str">
        <f t="shared" ref="Q7426:Q7489" si="956">IF(L7426=0,"",(ROUND(IF(ISERROR(VLOOKUP($K7426,$B:$G,AD$2,FALSE)),"terület?",VLOOKUP($K7426,$B:$G,AD$2,FALSE)),2)))</f>
        <v/>
      </c>
    </row>
    <row r="7427" spans="2:17" x14ac:dyDescent="0.2">
      <c r="B7427">
        <f t="shared" ref="B7427:B7490" ca="1" si="957">IF(AND(LEFT(A7427,6)="Blokk:",RIGHT(A7427,10)&lt;&gt;"módosított",LEFT(A7428,11)="Táblaadatok",H7427&gt;0),B7426+1,B7426)</f>
        <v>3</v>
      </c>
      <c r="G7427" t="str">
        <f t="shared" ca="1" si="952"/>
        <v/>
      </c>
      <c r="H7427">
        <f t="shared" si="951"/>
        <v>0</v>
      </c>
      <c r="N7427" s="67" t="str">
        <f t="shared" ca="1" si="953"/>
        <v/>
      </c>
      <c r="O7427" s="70" t="str">
        <f t="shared" ca="1" si="954"/>
        <v/>
      </c>
      <c r="P7427" s="70" t="str">
        <f t="shared" ca="1" si="955"/>
        <v/>
      </c>
      <c r="Q7427" s="71" t="str">
        <f t="shared" si="956"/>
        <v/>
      </c>
    </row>
    <row r="7428" spans="2:17" x14ac:dyDescent="0.2">
      <c r="B7428">
        <f t="shared" ca="1" si="957"/>
        <v>3</v>
      </c>
      <c r="G7428" t="str">
        <f t="shared" ca="1" si="952"/>
        <v/>
      </c>
      <c r="H7428">
        <f t="shared" ref="H7428:H7491" si="958">IF(ISNA(VLOOKUP(MID(A7429,40,5),AE:AF,2,0)),0,1)</f>
        <v>0</v>
      </c>
      <c r="N7428" s="67" t="str">
        <f t="shared" ca="1" si="953"/>
        <v/>
      </c>
      <c r="O7428" s="70" t="str">
        <f t="shared" ca="1" si="954"/>
        <v/>
      </c>
      <c r="P7428" s="70" t="str">
        <f t="shared" ca="1" si="955"/>
        <v/>
      </c>
      <c r="Q7428" s="71" t="str">
        <f t="shared" si="956"/>
        <v/>
      </c>
    </row>
    <row r="7429" spans="2:17" x14ac:dyDescent="0.2">
      <c r="B7429">
        <f t="shared" ca="1" si="957"/>
        <v>3</v>
      </c>
      <c r="G7429" t="str">
        <f t="shared" ca="1" si="952"/>
        <v/>
      </c>
      <c r="H7429">
        <f t="shared" si="958"/>
        <v>0</v>
      </c>
      <c r="N7429" s="67" t="str">
        <f t="shared" ca="1" si="953"/>
        <v/>
      </c>
      <c r="O7429" s="70" t="str">
        <f t="shared" ca="1" si="954"/>
        <v/>
      </c>
      <c r="P7429" s="70" t="str">
        <f t="shared" ca="1" si="955"/>
        <v/>
      </c>
      <c r="Q7429" s="71" t="str">
        <f t="shared" si="956"/>
        <v/>
      </c>
    </row>
    <row r="7430" spans="2:17" x14ac:dyDescent="0.2">
      <c r="B7430">
        <f t="shared" ca="1" si="957"/>
        <v>3</v>
      </c>
      <c r="G7430" t="str">
        <f t="shared" ca="1" si="952"/>
        <v/>
      </c>
      <c r="H7430">
        <f t="shared" si="958"/>
        <v>0</v>
      </c>
      <c r="N7430" s="67" t="str">
        <f t="shared" ca="1" si="953"/>
        <v/>
      </c>
      <c r="O7430" s="70" t="str">
        <f t="shared" ca="1" si="954"/>
        <v/>
      </c>
      <c r="P7430" s="70" t="str">
        <f t="shared" ca="1" si="955"/>
        <v/>
      </c>
      <c r="Q7430" s="71" t="str">
        <f t="shared" si="956"/>
        <v/>
      </c>
    </row>
    <row r="7431" spans="2:17" x14ac:dyDescent="0.2">
      <c r="B7431">
        <f t="shared" ca="1" si="957"/>
        <v>3</v>
      </c>
      <c r="G7431" t="str">
        <f t="shared" ca="1" si="952"/>
        <v/>
      </c>
      <c r="H7431">
        <f t="shared" si="958"/>
        <v>0</v>
      </c>
      <c r="N7431" s="67" t="str">
        <f t="shared" ca="1" si="953"/>
        <v/>
      </c>
      <c r="O7431" s="70" t="str">
        <f t="shared" ca="1" si="954"/>
        <v/>
      </c>
      <c r="P7431" s="70" t="str">
        <f t="shared" ca="1" si="955"/>
        <v/>
      </c>
      <c r="Q7431" s="71" t="str">
        <f t="shared" si="956"/>
        <v/>
      </c>
    </row>
    <row r="7432" spans="2:17" x14ac:dyDescent="0.2">
      <c r="B7432">
        <f t="shared" ca="1" si="957"/>
        <v>3</v>
      </c>
      <c r="G7432" t="str">
        <f t="shared" ca="1" si="952"/>
        <v/>
      </c>
      <c r="H7432">
        <f t="shared" si="958"/>
        <v>0</v>
      </c>
      <c r="N7432" s="67" t="str">
        <f t="shared" ca="1" si="953"/>
        <v/>
      </c>
      <c r="O7432" s="70" t="str">
        <f t="shared" ca="1" si="954"/>
        <v/>
      </c>
      <c r="P7432" s="70" t="str">
        <f t="shared" ca="1" si="955"/>
        <v/>
      </c>
      <c r="Q7432" s="71" t="str">
        <f t="shared" si="956"/>
        <v/>
      </c>
    </row>
    <row r="7433" spans="2:17" x14ac:dyDescent="0.2">
      <c r="B7433">
        <f t="shared" ca="1" si="957"/>
        <v>3</v>
      </c>
      <c r="G7433" t="str">
        <f t="shared" ca="1" si="952"/>
        <v/>
      </c>
      <c r="H7433">
        <f t="shared" si="958"/>
        <v>0</v>
      </c>
      <c r="N7433" s="67" t="str">
        <f t="shared" ca="1" si="953"/>
        <v/>
      </c>
      <c r="O7433" s="70" t="str">
        <f t="shared" ca="1" si="954"/>
        <v/>
      </c>
      <c r="P7433" s="70" t="str">
        <f t="shared" ca="1" si="955"/>
        <v/>
      </c>
      <c r="Q7433" s="71" t="str">
        <f t="shared" si="956"/>
        <v/>
      </c>
    </row>
    <row r="7434" spans="2:17" x14ac:dyDescent="0.2">
      <c r="B7434">
        <f t="shared" ca="1" si="957"/>
        <v>3</v>
      </c>
      <c r="G7434" t="str">
        <f t="shared" ca="1" si="952"/>
        <v/>
      </c>
      <c r="H7434">
        <f t="shared" si="958"/>
        <v>0</v>
      </c>
      <c r="N7434" s="67" t="str">
        <f t="shared" ca="1" si="953"/>
        <v/>
      </c>
      <c r="O7434" s="70" t="str">
        <f t="shared" ca="1" si="954"/>
        <v/>
      </c>
      <c r="P7434" s="70" t="str">
        <f t="shared" ca="1" si="955"/>
        <v/>
      </c>
      <c r="Q7434" s="71" t="str">
        <f t="shared" si="956"/>
        <v/>
      </c>
    </row>
    <row r="7435" spans="2:17" x14ac:dyDescent="0.2">
      <c r="B7435">
        <f t="shared" ca="1" si="957"/>
        <v>3</v>
      </c>
      <c r="G7435" t="str">
        <f t="shared" ca="1" si="952"/>
        <v/>
      </c>
      <c r="H7435">
        <f t="shared" si="958"/>
        <v>0</v>
      </c>
      <c r="N7435" s="67" t="str">
        <f t="shared" ca="1" si="953"/>
        <v/>
      </c>
      <c r="O7435" s="70" t="str">
        <f t="shared" ca="1" si="954"/>
        <v/>
      </c>
      <c r="P7435" s="70" t="str">
        <f t="shared" ca="1" si="955"/>
        <v/>
      </c>
      <c r="Q7435" s="71" t="str">
        <f t="shared" si="956"/>
        <v/>
      </c>
    </row>
    <row r="7436" spans="2:17" x14ac:dyDescent="0.2">
      <c r="B7436">
        <f t="shared" ca="1" si="957"/>
        <v>3</v>
      </c>
      <c r="G7436" t="str">
        <f t="shared" ca="1" si="952"/>
        <v/>
      </c>
      <c r="H7436">
        <f t="shared" si="958"/>
        <v>0</v>
      </c>
      <c r="N7436" s="67" t="str">
        <f t="shared" ca="1" si="953"/>
        <v/>
      </c>
      <c r="O7436" s="70" t="str">
        <f t="shared" ca="1" si="954"/>
        <v/>
      </c>
      <c r="P7436" s="70" t="str">
        <f t="shared" ca="1" si="955"/>
        <v/>
      </c>
      <c r="Q7436" s="71" t="str">
        <f t="shared" si="956"/>
        <v/>
      </c>
    </row>
    <row r="7437" spans="2:17" x14ac:dyDescent="0.2">
      <c r="B7437">
        <f t="shared" ca="1" si="957"/>
        <v>3</v>
      </c>
      <c r="G7437" t="str">
        <f t="shared" ca="1" si="952"/>
        <v/>
      </c>
      <c r="H7437">
        <f t="shared" si="958"/>
        <v>0</v>
      </c>
      <c r="N7437" s="67" t="str">
        <f t="shared" ca="1" si="953"/>
        <v/>
      </c>
      <c r="O7437" s="70" t="str">
        <f t="shared" ca="1" si="954"/>
        <v/>
      </c>
      <c r="P7437" s="70" t="str">
        <f t="shared" ca="1" si="955"/>
        <v/>
      </c>
      <c r="Q7437" s="71" t="str">
        <f t="shared" si="956"/>
        <v/>
      </c>
    </row>
    <row r="7438" spans="2:17" x14ac:dyDescent="0.2">
      <c r="B7438">
        <f t="shared" ca="1" si="957"/>
        <v>3</v>
      </c>
      <c r="G7438" t="str">
        <f t="shared" ca="1" si="952"/>
        <v/>
      </c>
      <c r="H7438">
        <f t="shared" si="958"/>
        <v>0</v>
      </c>
      <c r="N7438" s="67" t="str">
        <f t="shared" ca="1" si="953"/>
        <v/>
      </c>
      <c r="O7438" s="70" t="str">
        <f t="shared" ca="1" si="954"/>
        <v/>
      </c>
      <c r="P7438" s="70" t="str">
        <f t="shared" ca="1" si="955"/>
        <v/>
      </c>
      <c r="Q7438" s="71" t="str">
        <f t="shared" si="956"/>
        <v/>
      </c>
    </row>
    <row r="7439" spans="2:17" x14ac:dyDescent="0.2">
      <c r="B7439">
        <f t="shared" ca="1" si="957"/>
        <v>3</v>
      </c>
      <c r="G7439" t="str">
        <f t="shared" ca="1" si="952"/>
        <v/>
      </c>
      <c r="H7439">
        <f t="shared" si="958"/>
        <v>0</v>
      </c>
      <c r="N7439" s="67" t="str">
        <f t="shared" ca="1" si="953"/>
        <v/>
      </c>
      <c r="O7439" s="70" t="str">
        <f t="shared" ca="1" si="954"/>
        <v/>
      </c>
      <c r="P7439" s="70" t="str">
        <f t="shared" ca="1" si="955"/>
        <v/>
      </c>
      <c r="Q7439" s="71" t="str">
        <f t="shared" si="956"/>
        <v/>
      </c>
    </row>
    <row r="7440" spans="2:17" x14ac:dyDescent="0.2">
      <c r="B7440">
        <f t="shared" ca="1" si="957"/>
        <v>3</v>
      </c>
      <c r="G7440" t="str">
        <f t="shared" ca="1" si="952"/>
        <v/>
      </c>
      <c r="H7440">
        <f t="shared" si="958"/>
        <v>0</v>
      </c>
      <c r="N7440" s="67" t="str">
        <f t="shared" ca="1" si="953"/>
        <v/>
      </c>
      <c r="O7440" s="70" t="str">
        <f t="shared" ca="1" si="954"/>
        <v/>
      </c>
      <c r="P7440" s="70" t="str">
        <f t="shared" ca="1" si="955"/>
        <v/>
      </c>
      <c r="Q7440" s="71" t="str">
        <f t="shared" si="956"/>
        <v/>
      </c>
    </row>
    <row r="7441" spans="2:17" x14ac:dyDescent="0.2">
      <c r="B7441">
        <f t="shared" ca="1" si="957"/>
        <v>3</v>
      </c>
      <c r="G7441" t="str">
        <f t="shared" ca="1" si="952"/>
        <v/>
      </c>
      <c r="H7441">
        <f t="shared" si="958"/>
        <v>0</v>
      </c>
      <c r="N7441" s="67" t="str">
        <f t="shared" ca="1" si="953"/>
        <v/>
      </c>
      <c r="O7441" s="70" t="str">
        <f t="shared" ca="1" si="954"/>
        <v/>
      </c>
      <c r="P7441" s="70" t="str">
        <f t="shared" ca="1" si="955"/>
        <v/>
      </c>
      <c r="Q7441" s="71" t="str">
        <f t="shared" si="956"/>
        <v/>
      </c>
    </row>
    <row r="7442" spans="2:17" x14ac:dyDescent="0.2">
      <c r="B7442">
        <f t="shared" ca="1" si="957"/>
        <v>3</v>
      </c>
      <c r="G7442" t="str">
        <f t="shared" ca="1" si="952"/>
        <v/>
      </c>
      <c r="H7442">
        <f t="shared" si="958"/>
        <v>0</v>
      </c>
      <c r="N7442" s="67" t="str">
        <f t="shared" ca="1" si="953"/>
        <v/>
      </c>
      <c r="O7442" s="70" t="str">
        <f t="shared" ca="1" si="954"/>
        <v/>
      </c>
      <c r="P7442" s="70" t="str">
        <f t="shared" ca="1" si="955"/>
        <v/>
      </c>
      <c r="Q7442" s="71" t="str">
        <f t="shared" si="956"/>
        <v/>
      </c>
    </row>
    <row r="7443" spans="2:17" x14ac:dyDescent="0.2">
      <c r="B7443">
        <f t="shared" ca="1" si="957"/>
        <v>3</v>
      </c>
      <c r="G7443" t="str">
        <f t="shared" ca="1" si="952"/>
        <v/>
      </c>
      <c r="H7443">
        <f t="shared" si="958"/>
        <v>0</v>
      </c>
      <c r="N7443" s="67" t="str">
        <f t="shared" ca="1" si="953"/>
        <v/>
      </c>
      <c r="O7443" s="70" t="str">
        <f t="shared" ca="1" si="954"/>
        <v/>
      </c>
      <c r="P7443" s="70" t="str">
        <f t="shared" ca="1" si="955"/>
        <v/>
      </c>
      <c r="Q7443" s="71" t="str">
        <f t="shared" si="956"/>
        <v/>
      </c>
    </row>
    <row r="7444" spans="2:17" x14ac:dyDescent="0.2">
      <c r="B7444">
        <f t="shared" ca="1" si="957"/>
        <v>3</v>
      </c>
      <c r="G7444" t="str">
        <f t="shared" ca="1" si="952"/>
        <v/>
      </c>
      <c r="H7444">
        <f t="shared" si="958"/>
        <v>0</v>
      </c>
      <c r="N7444" s="67" t="str">
        <f t="shared" ca="1" si="953"/>
        <v/>
      </c>
      <c r="O7444" s="70" t="str">
        <f t="shared" ca="1" si="954"/>
        <v/>
      </c>
      <c r="P7444" s="70" t="str">
        <f t="shared" ca="1" si="955"/>
        <v/>
      </c>
      <c r="Q7444" s="71" t="str">
        <f t="shared" si="956"/>
        <v/>
      </c>
    </row>
    <row r="7445" spans="2:17" x14ac:dyDescent="0.2">
      <c r="B7445">
        <f t="shared" ca="1" si="957"/>
        <v>3</v>
      </c>
      <c r="G7445" t="str">
        <f t="shared" ca="1" si="952"/>
        <v/>
      </c>
      <c r="H7445">
        <f t="shared" si="958"/>
        <v>0</v>
      </c>
      <c r="N7445" s="67" t="str">
        <f t="shared" ca="1" si="953"/>
        <v/>
      </c>
      <c r="O7445" s="70" t="str">
        <f t="shared" ca="1" si="954"/>
        <v/>
      </c>
      <c r="P7445" s="70" t="str">
        <f t="shared" ca="1" si="955"/>
        <v/>
      </c>
      <c r="Q7445" s="71" t="str">
        <f t="shared" si="956"/>
        <v/>
      </c>
    </row>
    <row r="7446" spans="2:17" x14ac:dyDescent="0.2">
      <c r="B7446">
        <f t="shared" ca="1" si="957"/>
        <v>3</v>
      </c>
      <c r="G7446" t="str">
        <f t="shared" ca="1" si="952"/>
        <v/>
      </c>
      <c r="H7446">
        <f t="shared" si="958"/>
        <v>0</v>
      </c>
      <c r="N7446" s="67" t="str">
        <f t="shared" ca="1" si="953"/>
        <v/>
      </c>
      <c r="O7446" s="70" t="str">
        <f t="shared" ca="1" si="954"/>
        <v/>
      </c>
      <c r="P7446" s="70" t="str">
        <f t="shared" ca="1" si="955"/>
        <v/>
      </c>
      <c r="Q7446" s="71" t="str">
        <f t="shared" si="956"/>
        <v/>
      </c>
    </row>
    <row r="7447" spans="2:17" x14ac:dyDescent="0.2">
      <c r="B7447">
        <f t="shared" ca="1" si="957"/>
        <v>3</v>
      </c>
      <c r="G7447" t="str">
        <f t="shared" ca="1" si="952"/>
        <v/>
      </c>
      <c r="H7447">
        <f t="shared" si="958"/>
        <v>0</v>
      </c>
      <c r="N7447" s="67" t="str">
        <f t="shared" ca="1" si="953"/>
        <v/>
      </c>
      <c r="O7447" s="70" t="str">
        <f t="shared" ca="1" si="954"/>
        <v/>
      </c>
      <c r="P7447" s="70" t="str">
        <f t="shared" ca="1" si="955"/>
        <v/>
      </c>
      <c r="Q7447" s="71" t="str">
        <f t="shared" si="956"/>
        <v/>
      </c>
    </row>
    <row r="7448" spans="2:17" x14ac:dyDescent="0.2">
      <c r="B7448">
        <f t="shared" ca="1" si="957"/>
        <v>3</v>
      </c>
      <c r="G7448" t="str">
        <f t="shared" ca="1" si="952"/>
        <v/>
      </c>
      <c r="H7448">
        <f t="shared" si="958"/>
        <v>0</v>
      </c>
      <c r="N7448" s="67" t="str">
        <f t="shared" ca="1" si="953"/>
        <v/>
      </c>
      <c r="O7448" s="70" t="str">
        <f t="shared" ca="1" si="954"/>
        <v/>
      </c>
      <c r="P7448" s="70" t="str">
        <f t="shared" ca="1" si="955"/>
        <v/>
      </c>
      <c r="Q7448" s="71" t="str">
        <f t="shared" si="956"/>
        <v/>
      </c>
    </row>
    <row r="7449" spans="2:17" x14ac:dyDescent="0.2">
      <c r="B7449">
        <f t="shared" ca="1" si="957"/>
        <v>3</v>
      </c>
      <c r="G7449" t="str">
        <f t="shared" ca="1" si="952"/>
        <v/>
      </c>
      <c r="H7449">
        <f t="shared" si="958"/>
        <v>0</v>
      </c>
      <c r="N7449" s="67" t="str">
        <f t="shared" ca="1" si="953"/>
        <v/>
      </c>
      <c r="O7449" s="70" t="str">
        <f t="shared" ca="1" si="954"/>
        <v/>
      </c>
      <c r="P7449" s="70" t="str">
        <f t="shared" ca="1" si="955"/>
        <v/>
      </c>
      <c r="Q7449" s="71" t="str">
        <f t="shared" si="956"/>
        <v/>
      </c>
    </row>
    <row r="7450" spans="2:17" x14ac:dyDescent="0.2">
      <c r="B7450">
        <f t="shared" ca="1" si="957"/>
        <v>3</v>
      </c>
      <c r="G7450" t="str">
        <f t="shared" ca="1" si="952"/>
        <v/>
      </c>
      <c r="H7450">
        <f t="shared" si="958"/>
        <v>0</v>
      </c>
      <c r="N7450" s="67" t="str">
        <f t="shared" ca="1" si="953"/>
        <v/>
      </c>
      <c r="O7450" s="70" t="str">
        <f t="shared" ca="1" si="954"/>
        <v/>
      </c>
      <c r="P7450" s="70" t="str">
        <f t="shared" ca="1" si="955"/>
        <v/>
      </c>
      <c r="Q7450" s="71" t="str">
        <f t="shared" si="956"/>
        <v/>
      </c>
    </row>
    <row r="7451" spans="2:17" x14ac:dyDescent="0.2">
      <c r="B7451">
        <f t="shared" ca="1" si="957"/>
        <v>3</v>
      </c>
      <c r="G7451" t="str">
        <f t="shared" ca="1" si="952"/>
        <v/>
      </c>
      <c r="H7451">
        <f t="shared" si="958"/>
        <v>0</v>
      </c>
      <c r="N7451" s="67" t="str">
        <f t="shared" ca="1" si="953"/>
        <v/>
      </c>
      <c r="O7451" s="70" t="str">
        <f t="shared" ca="1" si="954"/>
        <v/>
      </c>
      <c r="P7451" s="70" t="str">
        <f t="shared" ca="1" si="955"/>
        <v/>
      </c>
      <c r="Q7451" s="71" t="str">
        <f t="shared" si="956"/>
        <v/>
      </c>
    </row>
    <row r="7452" spans="2:17" x14ac:dyDescent="0.2">
      <c r="B7452">
        <f t="shared" ca="1" si="957"/>
        <v>3</v>
      </c>
      <c r="G7452" t="str">
        <f t="shared" ca="1" si="952"/>
        <v/>
      </c>
      <c r="H7452">
        <f t="shared" si="958"/>
        <v>0</v>
      </c>
      <c r="N7452" s="67" t="str">
        <f t="shared" ca="1" si="953"/>
        <v/>
      </c>
      <c r="O7452" s="70" t="str">
        <f t="shared" ca="1" si="954"/>
        <v/>
      </c>
      <c r="P7452" s="70" t="str">
        <f t="shared" ca="1" si="955"/>
        <v/>
      </c>
      <c r="Q7452" s="71" t="str">
        <f t="shared" si="956"/>
        <v/>
      </c>
    </row>
    <row r="7453" spans="2:17" x14ac:dyDescent="0.2">
      <c r="B7453">
        <f t="shared" ca="1" si="957"/>
        <v>3</v>
      </c>
      <c r="G7453" t="str">
        <f t="shared" ca="1" si="952"/>
        <v/>
      </c>
      <c r="H7453">
        <f t="shared" si="958"/>
        <v>0</v>
      </c>
      <c r="N7453" s="67" t="str">
        <f t="shared" ca="1" si="953"/>
        <v/>
      </c>
      <c r="O7453" s="70" t="str">
        <f t="shared" ca="1" si="954"/>
        <v/>
      </c>
      <c r="P7453" s="70" t="str">
        <f t="shared" ca="1" si="955"/>
        <v/>
      </c>
      <c r="Q7453" s="71" t="str">
        <f t="shared" si="956"/>
        <v/>
      </c>
    </row>
    <row r="7454" spans="2:17" x14ac:dyDescent="0.2">
      <c r="B7454">
        <f t="shared" ca="1" si="957"/>
        <v>3</v>
      </c>
      <c r="G7454" t="str">
        <f t="shared" ca="1" si="952"/>
        <v/>
      </c>
      <c r="H7454">
        <f t="shared" si="958"/>
        <v>0</v>
      </c>
      <c r="N7454" s="67" t="str">
        <f t="shared" ca="1" si="953"/>
        <v/>
      </c>
      <c r="O7454" s="70" t="str">
        <f t="shared" ca="1" si="954"/>
        <v/>
      </c>
      <c r="P7454" s="70" t="str">
        <f t="shared" ca="1" si="955"/>
        <v/>
      </c>
      <c r="Q7454" s="71" t="str">
        <f t="shared" si="956"/>
        <v/>
      </c>
    </row>
    <row r="7455" spans="2:17" x14ac:dyDescent="0.2">
      <c r="B7455">
        <f t="shared" ca="1" si="957"/>
        <v>3</v>
      </c>
      <c r="G7455" t="str">
        <f t="shared" ca="1" si="952"/>
        <v/>
      </c>
      <c r="H7455">
        <f t="shared" si="958"/>
        <v>0</v>
      </c>
      <c r="N7455" s="67" t="str">
        <f t="shared" ca="1" si="953"/>
        <v/>
      </c>
      <c r="O7455" s="70" t="str">
        <f t="shared" ca="1" si="954"/>
        <v/>
      </c>
      <c r="P7455" s="70" t="str">
        <f t="shared" ca="1" si="955"/>
        <v/>
      </c>
      <c r="Q7455" s="71" t="str">
        <f t="shared" si="956"/>
        <v/>
      </c>
    </row>
    <row r="7456" spans="2:17" x14ac:dyDescent="0.2">
      <c r="B7456">
        <f t="shared" ca="1" si="957"/>
        <v>3</v>
      </c>
      <c r="G7456" t="str">
        <f t="shared" ca="1" si="952"/>
        <v/>
      </c>
      <c r="H7456">
        <f t="shared" si="958"/>
        <v>0</v>
      </c>
      <c r="N7456" s="67" t="str">
        <f t="shared" ca="1" si="953"/>
        <v/>
      </c>
      <c r="O7456" s="70" t="str">
        <f t="shared" ca="1" si="954"/>
        <v/>
      </c>
      <c r="P7456" s="70" t="str">
        <f t="shared" ca="1" si="955"/>
        <v/>
      </c>
      <c r="Q7456" s="71" t="str">
        <f t="shared" si="956"/>
        <v/>
      </c>
    </row>
    <row r="7457" spans="2:17" x14ac:dyDescent="0.2">
      <c r="B7457">
        <f t="shared" ca="1" si="957"/>
        <v>3</v>
      </c>
      <c r="G7457" t="str">
        <f t="shared" ca="1" si="952"/>
        <v/>
      </c>
      <c r="H7457">
        <f t="shared" si="958"/>
        <v>0</v>
      </c>
      <c r="N7457" s="67" t="str">
        <f t="shared" ca="1" si="953"/>
        <v/>
      </c>
      <c r="O7457" s="70" t="str">
        <f t="shared" ca="1" si="954"/>
        <v/>
      </c>
      <c r="P7457" s="70" t="str">
        <f t="shared" ca="1" si="955"/>
        <v/>
      </c>
      <c r="Q7457" s="71" t="str">
        <f t="shared" si="956"/>
        <v/>
      </c>
    </row>
    <row r="7458" spans="2:17" x14ac:dyDescent="0.2">
      <c r="B7458">
        <f t="shared" ca="1" si="957"/>
        <v>3</v>
      </c>
      <c r="G7458" t="str">
        <f t="shared" ca="1" si="952"/>
        <v/>
      </c>
      <c r="H7458">
        <f t="shared" si="958"/>
        <v>0</v>
      </c>
      <c r="N7458" s="67" t="str">
        <f t="shared" ca="1" si="953"/>
        <v/>
      </c>
      <c r="O7458" s="70" t="str">
        <f t="shared" ca="1" si="954"/>
        <v/>
      </c>
      <c r="P7458" s="70" t="str">
        <f t="shared" ca="1" si="955"/>
        <v/>
      </c>
      <c r="Q7458" s="71" t="str">
        <f t="shared" si="956"/>
        <v/>
      </c>
    </row>
    <row r="7459" spans="2:17" x14ac:dyDescent="0.2">
      <c r="B7459">
        <f t="shared" ca="1" si="957"/>
        <v>3</v>
      </c>
      <c r="G7459" t="str">
        <f t="shared" ca="1" si="952"/>
        <v/>
      </c>
      <c r="H7459">
        <f t="shared" si="958"/>
        <v>0</v>
      </c>
      <c r="N7459" s="67" t="str">
        <f t="shared" ca="1" si="953"/>
        <v/>
      </c>
      <c r="O7459" s="70" t="str">
        <f t="shared" ca="1" si="954"/>
        <v/>
      </c>
      <c r="P7459" s="70" t="str">
        <f t="shared" ca="1" si="955"/>
        <v/>
      </c>
      <c r="Q7459" s="71" t="str">
        <f t="shared" si="956"/>
        <v/>
      </c>
    </row>
    <row r="7460" spans="2:17" x14ac:dyDescent="0.2">
      <c r="B7460">
        <f t="shared" ca="1" si="957"/>
        <v>3</v>
      </c>
      <c r="G7460" t="str">
        <f t="shared" ca="1" si="952"/>
        <v/>
      </c>
      <c r="H7460">
        <f t="shared" si="958"/>
        <v>0</v>
      </c>
      <c r="N7460" s="67" t="str">
        <f t="shared" ca="1" si="953"/>
        <v/>
      </c>
      <c r="O7460" s="70" t="str">
        <f t="shared" ca="1" si="954"/>
        <v/>
      </c>
      <c r="P7460" s="70" t="str">
        <f t="shared" ca="1" si="955"/>
        <v/>
      </c>
      <c r="Q7460" s="71" t="str">
        <f t="shared" si="956"/>
        <v/>
      </c>
    </row>
    <row r="7461" spans="2:17" x14ac:dyDescent="0.2">
      <c r="B7461">
        <f t="shared" ca="1" si="957"/>
        <v>3</v>
      </c>
      <c r="G7461" t="str">
        <f t="shared" ca="1" si="952"/>
        <v/>
      </c>
      <c r="H7461">
        <f t="shared" si="958"/>
        <v>0</v>
      </c>
      <c r="N7461" s="67" t="str">
        <f t="shared" ca="1" si="953"/>
        <v/>
      </c>
      <c r="O7461" s="70" t="str">
        <f t="shared" ca="1" si="954"/>
        <v/>
      </c>
      <c r="P7461" s="70" t="str">
        <f t="shared" ca="1" si="955"/>
        <v/>
      </c>
      <c r="Q7461" s="71" t="str">
        <f t="shared" si="956"/>
        <v/>
      </c>
    </row>
    <row r="7462" spans="2:17" x14ac:dyDescent="0.2">
      <c r="B7462">
        <f t="shared" ca="1" si="957"/>
        <v>3</v>
      </c>
      <c r="G7462" t="str">
        <f t="shared" ca="1" si="952"/>
        <v/>
      </c>
      <c r="H7462">
        <f t="shared" si="958"/>
        <v>0</v>
      </c>
      <c r="N7462" s="67" t="str">
        <f t="shared" ca="1" si="953"/>
        <v/>
      </c>
      <c r="O7462" s="70" t="str">
        <f t="shared" ca="1" si="954"/>
        <v/>
      </c>
      <c r="P7462" s="70" t="str">
        <f t="shared" ca="1" si="955"/>
        <v/>
      </c>
      <c r="Q7462" s="71" t="str">
        <f t="shared" si="956"/>
        <v/>
      </c>
    </row>
    <row r="7463" spans="2:17" x14ac:dyDescent="0.2">
      <c r="B7463">
        <f t="shared" ca="1" si="957"/>
        <v>3</v>
      </c>
      <c r="G7463" t="str">
        <f t="shared" ca="1" si="952"/>
        <v/>
      </c>
      <c r="H7463">
        <f t="shared" si="958"/>
        <v>0</v>
      </c>
      <c r="N7463" s="67" t="str">
        <f t="shared" ca="1" si="953"/>
        <v/>
      </c>
      <c r="O7463" s="70" t="str">
        <f t="shared" ca="1" si="954"/>
        <v/>
      </c>
      <c r="P7463" s="70" t="str">
        <f t="shared" ca="1" si="955"/>
        <v/>
      </c>
      <c r="Q7463" s="71" t="str">
        <f t="shared" si="956"/>
        <v/>
      </c>
    </row>
    <row r="7464" spans="2:17" x14ac:dyDescent="0.2">
      <c r="B7464">
        <f t="shared" ca="1" si="957"/>
        <v>3</v>
      </c>
      <c r="G7464" t="str">
        <f t="shared" ca="1" si="952"/>
        <v/>
      </c>
      <c r="H7464">
        <f t="shared" si="958"/>
        <v>0</v>
      </c>
      <c r="N7464" s="67" t="str">
        <f t="shared" ca="1" si="953"/>
        <v/>
      </c>
      <c r="O7464" s="70" t="str">
        <f t="shared" ca="1" si="954"/>
        <v/>
      </c>
      <c r="P7464" s="70" t="str">
        <f t="shared" ca="1" si="955"/>
        <v/>
      </c>
      <c r="Q7464" s="71" t="str">
        <f t="shared" si="956"/>
        <v/>
      </c>
    </row>
    <row r="7465" spans="2:17" x14ac:dyDescent="0.2">
      <c r="B7465">
        <f t="shared" ca="1" si="957"/>
        <v>3</v>
      </c>
      <c r="G7465" t="str">
        <f t="shared" ca="1" si="952"/>
        <v/>
      </c>
      <c r="H7465">
        <f t="shared" si="958"/>
        <v>0</v>
      </c>
      <c r="N7465" s="67" t="str">
        <f t="shared" ca="1" si="953"/>
        <v/>
      </c>
      <c r="O7465" s="70" t="str">
        <f t="shared" ca="1" si="954"/>
        <v/>
      </c>
      <c r="P7465" s="70" t="str">
        <f t="shared" ca="1" si="955"/>
        <v/>
      </c>
      <c r="Q7465" s="71" t="str">
        <f t="shared" si="956"/>
        <v/>
      </c>
    </row>
    <row r="7466" spans="2:17" x14ac:dyDescent="0.2">
      <c r="B7466">
        <f t="shared" ca="1" si="957"/>
        <v>3</v>
      </c>
      <c r="G7466" t="str">
        <f t="shared" ca="1" si="952"/>
        <v/>
      </c>
      <c r="H7466">
        <f t="shared" si="958"/>
        <v>0</v>
      </c>
      <c r="N7466" s="67" t="str">
        <f t="shared" ca="1" si="953"/>
        <v/>
      </c>
      <c r="O7466" s="70" t="str">
        <f t="shared" ca="1" si="954"/>
        <v/>
      </c>
      <c r="P7466" s="70" t="str">
        <f t="shared" ca="1" si="955"/>
        <v/>
      </c>
      <c r="Q7466" s="71" t="str">
        <f t="shared" si="956"/>
        <v/>
      </c>
    </row>
    <row r="7467" spans="2:17" x14ac:dyDescent="0.2">
      <c r="B7467">
        <f t="shared" ca="1" si="957"/>
        <v>3</v>
      </c>
      <c r="G7467" t="str">
        <f t="shared" ca="1" si="952"/>
        <v/>
      </c>
      <c r="H7467">
        <f t="shared" si="958"/>
        <v>0</v>
      </c>
      <c r="N7467" s="67" t="str">
        <f t="shared" ca="1" si="953"/>
        <v/>
      </c>
      <c r="O7467" s="70" t="str">
        <f t="shared" ca="1" si="954"/>
        <v/>
      </c>
      <c r="P7467" s="70" t="str">
        <f t="shared" ca="1" si="955"/>
        <v/>
      </c>
      <c r="Q7467" s="71" t="str">
        <f t="shared" si="956"/>
        <v/>
      </c>
    </row>
    <row r="7468" spans="2:17" x14ac:dyDescent="0.2">
      <c r="B7468">
        <f t="shared" ca="1" si="957"/>
        <v>3</v>
      </c>
      <c r="G7468" t="str">
        <f t="shared" ca="1" si="952"/>
        <v/>
      </c>
      <c r="H7468">
        <f t="shared" si="958"/>
        <v>0</v>
      </c>
      <c r="N7468" s="67" t="str">
        <f t="shared" ca="1" si="953"/>
        <v/>
      </c>
      <c r="O7468" s="70" t="str">
        <f t="shared" ca="1" si="954"/>
        <v/>
      </c>
      <c r="P7468" s="70" t="str">
        <f t="shared" ca="1" si="955"/>
        <v/>
      </c>
      <c r="Q7468" s="71" t="str">
        <f t="shared" si="956"/>
        <v/>
      </c>
    </row>
    <row r="7469" spans="2:17" x14ac:dyDescent="0.2">
      <c r="B7469">
        <f t="shared" ca="1" si="957"/>
        <v>3</v>
      </c>
      <c r="G7469" t="str">
        <f t="shared" ca="1" si="952"/>
        <v/>
      </c>
      <c r="H7469">
        <f t="shared" si="958"/>
        <v>0</v>
      </c>
      <c r="N7469" s="67" t="str">
        <f t="shared" ca="1" si="953"/>
        <v/>
      </c>
      <c r="O7469" s="70" t="str">
        <f t="shared" ca="1" si="954"/>
        <v/>
      </c>
      <c r="P7469" s="70" t="str">
        <f t="shared" ca="1" si="955"/>
        <v/>
      </c>
      <c r="Q7469" s="71" t="str">
        <f t="shared" si="956"/>
        <v/>
      </c>
    </row>
    <row r="7470" spans="2:17" x14ac:dyDescent="0.2">
      <c r="B7470">
        <f t="shared" ca="1" si="957"/>
        <v>3</v>
      </c>
      <c r="G7470" t="str">
        <f t="shared" ca="1" si="952"/>
        <v/>
      </c>
      <c r="H7470">
        <f t="shared" si="958"/>
        <v>0</v>
      </c>
      <c r="N7470" s="67" t="str">
        <f t="shared" ca="1" si="953"/>
        <v/>
      </c>
      <c r="O7470" s="70" t="str">
        <f t="shared" ca="1" si="954"/>
        <v/>
      </c>
      <c r="P7470" s="70" t="str">
        <f t="shared" ca="1" si="955"/>
        <v/>
      </c>
      <c r="Q7470" s="71" t="str">
        <f t="shared" si="956"/>
        <v/>
      </c>
    </row>
    <row r="7471" spans="2:17" x14ac:dyDescent="0.2">
      <c r="B7471">
        <f t="shared" ca="1" si="957"/>
        <v>3</v>
      </c>
      <c r="G7471" t="str">
        <f t="shared" ca="1" si="952"/>
        <v/>
      </c>
      <c r="H7471">
        <f t="shared" si="958"/>
        <v>0</v>
      </c>
      <c r="N7471" s="67" t="str">
        <f t="shared" ca="1" si="953"/>
        <v/>
      </c>
      <c r="O7471" s="70" t="str">
        <f t="shared" ca="1" si="954"/>
        <v/>
      </c>
      <c r="P7471" s="70" t="str">
        <f t="shared" ca="1" si="955"/>
        <v/>
      </c>
      <c r="Q7471" s="71" t="str">
        <f t="shared" si="956"/>
        <v/>
      </c>
    </row>
    <row r="7472" spans="2:17" x14ac:dyDescent="0.2">
      <c r="B7472">
        <f t="shared" ca="1" si="957"/>
        <v>3</v>
      </c>
      <c r="G7472" t="str">
        <f t="shared" ref="G7472:G7535" ca="1" si="959">IF(B7472=B7471+1,MID(A7474,29,FIND("Kockázatkezelés",A7474)-30)*1,"")</f>
        <v/>
      </c>
      <c r="H7472">
        <f t="shared" si="958"/>
        <v>0</v>
      </c>
      <c r="N7472" s="67" t="str">
        <f t="shared" ca="1" si="953"/>
        <v/>
      </c>
      <c r="O7472" s="70" t="str">
        <f t="shared" ca="1" si="954"/>
        <v/>
      </c>
      <c r="P7472" s="70" t="str">
        <f t="shared" ca="1" si="955"/>
        <v/>
      </c>
      <c r="Q7472" s="71" t="str">
        <f t="shared" si="956"/>
        <v/>
      </c>
    </row>
    <row r="7473" spans="2:17" x14ac:dyDescent="0.2">
      <c r="B7473">
        <f t="shared" ca="1" si="957"/>
        <v>3</v>
      </c>
      <c r="G7473" t="str">
        <f t="shared" ca="1" si="959"/>
        <v/>
      </c>
      <c r="H7473">
        <f t="shared" si="958"/>
        <v>0</v>
      </c>
      <c r="N7473" s="67" t="str">
        <f t="shared" ca="1" si="953"/>
        <v/>
      </c>
      <c r="O7473" s="70" t="str">
        <f t="shared" ca="1" si="954"/>
        <v/>
      </c>
      <c r="P7473" s="70" t="str">
        <f t="shared" ca="1" si="955"/>
        <v/>
      </c>
      <c r="Q7473" s="71" t="str">
        <f t="shared" si="956"/>
        <v/>
      </c>
    </row>
    <row r="7474" spans="2:17" x14ac:dyDescent="0.2">
      <c r="B7474">
        <f t="shared" ca="1" si="957"/>
        <v>3</v>
      </c>
      <c r="G7474" t="str">
        <f t="shared" ca="1" si="959"/>
        <v/>
      </c>
      <c r="H7474">
        <f t="shared" si="958"/>
        <v>0</v>
      </c>
      <c r="N7474" s="67" t="str">
        <f t="shared" ca="1" si="953"/>
        <v/>
      </c>
      <c r="O7474" s="70" t="str">
        <f t="shared" ca="1" si="954"/>
        <v/>
      </c>
      <c r="P7474" s="70" t="str">
        <f t="shared" ca="1" si="955"/>
        <v/>
      </c>
      <c r="Q7474" s="71" t="str">
        <f t="shared" si="956"/>
        <v/>
      </c>
    </row>
    <row r="7475" spans="2:17" x14ac:dyDescent="0.2">
      <c r="B7475">
        <f t="shared" ca="1" si="957"/>
        <v>3</v>
      </c>
      <c r="G7475" t="str">
        <f t="shared" ca="1" si="959"/>
        <v/>
      </c>
      <c r="H7475">
        <f t="shared" si="958"/>
        <v>0</v>
      </c>
      <c r="N7475" s="67" t="str">
        <f t="shared" ca="1" si="953"/>
        <v/>
      </c>
      <c r="O7475" s="70" t="str">
        <f t="shared" ca="1" si="954"/>
        <v/>
      </c>
      <c r="P7475" s="70" t="str">
        <f t="shared" ca="1" si="955"/>
        <v/>
      </c>
      <c r="Q7475" s="71" t="str">
        <f t="shared" si="956"/>
        <v/>
      </c>
    </row>
    <row r="7476" spans="2:17" x14ac:dyDescent="0.2">
      <c r="B7476">
        <f t="shared" ca="1" si="957"/>
        <v>3</v>
      </c>
      <c r="G7476" t="str">
        <f t="shared" ca="1" si="959"/>
        <v/>
      </c>
      <c r="H7476">
        <f t="shared" si="958"/>
        <v>0</v>
      </c>
      <c r="N7476" s="67" t="str">
        <f t="shared" ca="1" si="953"/>
        <v/>
      </c>
      <c r="O7476" s="70" t="str">
        <f t="shared" ca="1" si="954"/>
        <v/>
      </c>
      <c r="P7476" s="70" t="str">
        <f t="shared" ca="1" si="955"/>
        <v/>
      </c>
      <c r="Q7476" s="71" t="str">
        <f t="shared" si="956"/>
        <v/>
      </c>
    </row>
    <row r="7477" spans="2:17" x14ac:dyDescent="0.2">
      <c r="B7477">
        <f t="shared" ca="1" si="957"/>
        <v>3</v>
      </c>
      <c r="G7477" t="str">
        <f t="shared" ca="1" si="959"/>
        <v/>
      </c>
      <c r="H7477">
        <f t="shared" si="958"/>
        <v>0</v>
      </c>
      <c r="N7477" s="67" t="str">
        <f t="shared" ca="1" si="953"/>
        <v/>
      </c>
      <c r="O7477" s="70" t="str">
        <f t="shared" ca="1" si="954"/>
        <v/>
      </c>
      <c r="P7477" s="70" t="str">
        <f t="shared" ca="1" si="955"/>
        <v/>
      </c>
      <c r="Q7477" s="71" t="str">
        <f t="shared" si="956"/>
        <v/>
      </c>
    </row>
    <row r="7478" spans="2:17" x14ac:dyDescent="0.2">
      <c r="B7478">
        <f t="shared" ca="1" si="957"/>
        <v>3</v>
      </c>
      <c r="G7478" t="str">
        <f t="shared" ca="1" si="959"/>
        <v/>
      </c>
      <c r="H7478">
        <f t="shared" si="958"/>
        <v>0</v>
      </c>
      <c r="N7478" s="67" t="str">
        <f t="shared" ca="1" si="953"/>
        <v/>
      </c>
      <c r="O7478" s="70" t="str">
        <f t="shared" ca="1" si="954"/>
        <v/>
      </c>
      <c r="P7478" s="70" t="str">
        <f t="shared" ca="1" si="955"/>
        <v/>
      </c>
      <c r="Q7478" s="71" t="str">
        <f t="shared" si="956"/>
        <v/>
      </c>
    </row>
    <row r="7479" spans="2:17" x14ac:dyDescent="0.2">
      <c r="B7479">
        <f t="shared" ca="1" si="957"/>
        <v>3</v>
      </c>
      <c r="G7479" t="str">
        <f t="shared" ca="1" si="959"/>
        <v/>
      </c>
      <c r="H7479">
        <f t="shared" si="958"/>
        <v>0</v>
      </c>
      <c r="N7479" s="67" t="str">
        <f t="shared" ca="1" si="953"/>
        <v/>
      </c>
      <c r="O7479" s="70" t="str">
        <f t="shared" ca="1" si="954"/>
        <v/>
      </c>
      <c r="P7479" s="70" t="str">
        <f t="shared" ca="1" si="955"/>
        <v/>
      </c>
      <c r="Q7479" s="71" t="str">
        <f t="shared" si="956"/>
        <v/>
      </c>
    </row>
    <row r="7480" spans="2:17" x14ac:dyDescent="0.2">
      <c r="B7480">
        <f t="shared" ca="1" si="957"/>
        <v>3</v>
      </c>
      <c r="G7480" t="str">
        <f t="shared" ca="1" si="959"/>
        <v/>
      </c>
      <c r="H7480">
        <f t="shared" si="958"/>
        <v>0</v>
      </c>
      <c r="N7480" s="67" t="str">
        <f t="shared" ca="1" si="953"/>
        <v/>
      </c>
      <c r="O7480" s="70" t="str">
        <f t="shared" ca="1" si="954"/>
        <v/>
      </c>
      <c r="P7480" s="70" t="str">
        <f t="shared" ca="1" si="955"/>
        <v/>
      </c>
      <c r="Q7480" s="71" t="str">
        <f t="shared" si="956"/>
        <v/>
      </c>
    </row>
    <row r="7481" spans="2:17" x14ac:dyDescent="0.2">
      <c r="B7481">
        <f t="shared" ca="1" si="957"/>
        <v>3</v>
      </c>
      <c r="G7481" t="str">
        <f t="shared" ca="1" si="959"/>
        <v/>
      </c>
      <c r="H7481">
        <f t="shared" si="958"/>
        <v>0</v>
      </c>
      <c r="N7481" s="67" t="str">
        <f t="shared" ca="1" si="953"/>
        <v/>
      </c>
      <c r="O7481" s="70" t="str">
        <f t="shared" ca="1" si="954"/>
        <v/>
      </c>
      <c r="P7481" s="70" t="str">
        <f t="shared" ca="1" si="955"/>
        <v/>
      </c>
      <c r="Q7481" s="71" t="str">
        <f t="shared" si="956"/>
        <v/>
      </c>
    </row>
    <row r="7482" spans="2:17" x14ac:dyDescent="0.2">
      <c r="B7482">
        <f t="shared" ca="1" si="957"/>
        <v>3</v>
      </c>
      <c r="G7482" t="str">
        <f t="shared" ca="1" si="959"/>
        <v/>
      </c>
      <c r="H7482">
        <f t="shared" si="958"/>
        <v>0</v>
      </c>
      <c r="N7482" s="67" t="str">
        <f t="shared" ca="1" si="953"/>
        <v/>
      </c>
      <c r="O7482" s="70" t="str">
        <f t="shared" ca="1" si="954"/>
        <v/>
      </c>
      <c r="P7482" s="70" t="str">
        <f t="shared" ca="1" si="955"/>
        <v/>
      </c>
      <c r="Q7482" s="71" t="str">
        <f t="shared" si="956"/>
        <v/>
      </c>
    </row>
    <row r="7483" spans="2:17" x14ac:dyDescent="0.2">
      <c r="B7483">
        <f t="shared" ca="1" si="957"/>
        <v>3</v>
      </c>
      <c r="G7483" t="str">
        <f t="shared" ca="1" si="959"/>
        <v/>
      </c>
      <c r="H7483">
        <f t="shared" si="958"/>
        <v>0</v>
      </c>
      <c r="N7483" s="67" t="str">
        <f t="shared" ca="1" si="953"/>
        <v/>
      </c>
      <c r="O7483" s="70" t="str">
        <f t="shared" ca="1" si="954"/>
        <v/>
      </c>
      <c r="P7483" s="70" t="str">
        <f t="shared" ca="1" si="955"/>
        <v/>
      </c>
      <c r="Q7483" s="71" t="str">
        <f t="shared" si="956"/>
        <v/>
      </c>
    </row>
    <row r="7484" spans="2:17" x14ac:dyDescent="0.2">
      <c r="B7484">
        <f t="shared" ca="1" si="957"/>
        <v>3</v>
      </c>
      <c r="G7484" t="str">
        <f t="shared" ca="1" si="959"/>
        <v/>
      </c>
      <c r="H7484">
        <f t="shared" si="958"/>
        <v>0</v>
      </c>
      <c r="N7484" s="67" t="str">
        <f t="shared" ca="1" si="953"/>
        <v/>
      </c>
      <c r="O7484" s="70" t="str">
        <f t="shared" ca="1" si="954"/>
        <v/>
      </c>
      <c r="P7484" s="70" t="str">
        <f t="shared" ca="1" si="955"/>
        <v/>
      </c>
      <c r="Q7484" s="71" t="str">
        <f t="shared" si="956"/>
        <v/>
      </c>
    </row>
    <row r="7485" spans="2:17" x14ac:dyDescent="0.2">
      <c r="B7485">
        <f t="shared" ca="1" si="957"/>
        <v>3</v>
      </c>
      <c r="G7485" t="str">
        <f t="shared" ca="1" si="959"/>
        <v/>
      </c>
      <c r="H7485">
        <f t="shared" si="958"/>
        <v>0</v>
      </c>
      <c r="N7485" s="67" t="str">
        <f t="shared" ca="1" si="953"/>
        <v/>
      </c>
      <c r="O7485" s="70" t="str">
        <f t="shared" ca="1" si="954"/>
        <v/>
      </c>
      <c r="P7485" s="70" t="str">
        <f t="shared" ca="1" si="955"/>
        <v/>
      </c>
      <c r="Q7485" s="71" t="str">
        <f t="shared" si="956"/>
        <v/>
      </c>
    </row>
    <row r="7486" spans="2:17" x14ac:dyDescent="0.2">
      <c r="B7486">
        <f t="shared" ca="1" si="957"/>
        <v>3</v>
      </c>
      <c r="G7486" t="str">
        <f t="shared" ca="1" si="959"/>
        <v/>
      </c>
      <c r="H7486">
        <f t="shared" si="958"/>
        <v>0</v>
      </c>
      <c r="N7486" s="67" t="str">
        <f t="shared" ca="1" si="953"/>
        <v/>
      </c>
      <c r="O7486" s="70" t="str">
        <f t="shared" ca="1" si="954"/>
        <v/>
      </c>
      <c r="P7486" s="70" t="str">
        <f t="shared" ca="1" si="955"/>
        <v/>
      </c>
      <c r="Q7486" s="71" t="str">
        <f t="shared" si="956"/>
        <v/>
      </c>
    </row>
    <row r="7487" spans="2:17" x14ac:dyDescent="0.2">
      <c r="B7487">
        <f t="shared" ca="1" si="957"/>
        <v>3</v>
      </c>
      <c r="G7487" t="str">
        <f t="shared" ca="1" si="959"/>
        <v/>
      </c>
      <c r="H7487">
        <f t="shared" si="958"/>
        <v>0</v>
      </c>
      <c r="N7487" s="67" t="str">
        <f t="shared" ca="1" si="953"/>
        <v/>
      </c>
      <c r="O7487" s="70" t="str">
        <f t="shared" ca="1" si="954"/>
        <v/>
      </c>
      <c r="P7487" s="70" t="str">
        <f t="shared" ca="1" si="955"/>
        <v/>
      </c>
      <c r="Q7487" s="71" t="str">
        <f t="shared" si="956"/>
        <v/>
      </c>
    </row>
    <row r="7488" spans="2:17" x14ac:dyDescent="0.2">
      <c r="B7488">
        <f t="shared" ca="1" si="957"/>
        <v>3</v>
      </c>
      <c r="G7488" t="str">
        <f t="shared" ca="1" si="959"/>
        <v/>
      </c>
      <c r="H7488">
        <f t="shared" si="958"/>
        <v>0</v>
      </c>
      <c r="N7488" s="67" t="str">
        <f t="shared" ca="1" si="953"/>
        <v/>
      </c>
      <c r="O7488" s="70" t="str">
        <f t="shared" ca="1" si="954"/>
        <v/>
      </c>
      <c r="P7488" s="70" t="str">
        <f t="shared" ca="1" si="955"/>
        <v/>
      </c>
      <c r="Q7488" s="71" t="str">
        <f t="shared" si="956"/>
        <v/>
      </c>
    </row>
    <row r="7489" spans="1:17" x14ac:dyDescent="0.2">
      <c r="B7489">
        <f t="shared" ca="1" si="957"/>
        <v>3</v>
      </c>
      <c r="G7489" t="str">
        <f t="shared" ca="1" si="959"/>
        <v/>
      </c>
      <c r="H7489">
        <f t="shared" si="958"/>
        <v>0</v>
      </c>
      <c r="N7489" s="67" t="str">
        <f t="shared" ca="1" si="953"/>
        <v/>
      </c>
      <c r="O7489" s="70" t="str">
        <f t="shared" ca="1" si="954"/>
        <v/>
      </c>
      <c r="P7489" s="70" t="str">
        <f t="shared" ca="1" si="955"/>
        <v/>
      </c>
      <c r="Q7489" s="71" t="str">
        <f t="shared" si="956"/>
        <v/>
      </c>
    </row>
    <row r="7490" spans="1:17" x14ac:dyDescent="0.2">
      <c r="B7490">
        <f t="shared" ca="1" si="957"/>
        <v>3</v>
      </c>
      <c r="G7490" t="str">
        <f t="shared" ca="1" si="959"/>
        <v/>
      </c>
      <c r="H7490">
        <f t="shared" si="958"/>
        <v>0</v>
      </c>
      <c r="N7490" s="67" t="str">
        <f t="shared" ref="N7490:N7553" ca="1" si="960">IF(ISERROR(VLOOKUP($K7490,$B:$G,AA$2,FALSE)),"",VLOOKUP($K7490,$B:$G,AA$2,FALSE))</f>
        <v/>
      </c>
      <c r="O7490" s="70" t="str">
        <f t="shared" ref="O7490:O7553" ca="1" si="961">IF(ISERROR(VLOOKUP($K7490,$B:$G,AB$2,FALSE)),"",VLOOKUP($K7490,$B:$G,AB$2,FALSE))</f>
        <v/>
      </c>
      <c r="P7490" s="70" t="str">
        <f t="shared" ref="P7490:P7553" ca="1" si="962">IF(ISERROR(VLOOKUP($K7490,$B:$G,AC$2,FALSE)),"",VLOOKUP($K7490,$B:$G,AC$2,FALSE))</f>
        <v/>
      </c>
      <c r="Q7490" s="71" t="str">
        <f t="shared" ref="Q7490:Q7553" si="963">IF(L7490=0,"",(ROUND(IF(ISERROR(VLOOKUP($K7490,$B:$G,AD$2,FALSE)),"terület?",VLOOKUP($K7490,$B:$G,AD$2,FALSE)),2)))</f>
        <v/>
      </c>
    </row>
    <row r="7491" spans="1:17" x14ac:dyDescent="0.2">
      <c r="B7491">
        <f t="shared" ref="B7491:B7554" ca="1" si="964">IF(AND(LEFT(A7491,6)="Blokk:",RIGHT(A7491,10)&lt;&gt;"módosított",LEFT(A7492,11)="Táblaadatok",H7491&gt;0),B7490+1,B7490)</f>
        <v>3</v>
      </c>
      <c r="G7491" t="str">
        <f t="shared" ca="1" si="959"/>
        <v/>
      </c>
      <c r="H7491">
        <f t="shared" si="958"/>
        <v>0</v>
      </c>
      <c r="N7491" s="67" t="str">
        <f t="shared" ca="1" si="960"/>
        <v/>
      </c>
      <c r="O7491" s="70" t="str">
        <f t="shared" ca="1" si="961"/>
        <v/>
      </c>
      <c r="P7491" s="70" t="str">
        <f t="shared" ca="1" si="962"/>
        <v/>
      </c>
      <c r="Q7491" s="71" t="str">
        <f t="shared" si="963"/>
        <v/>
      </c>
    </row>
    <row r="7492" spans="1:17" x14ac:dyDescent="0.2">
      <c r="B7492">
        <f t="shared" ca="1" si="964"/>
        <v>3</v>
      </c>
      <c r="G7492" t="str">
        <f t="shared" ca="1" si="959"/>
        <v/>
      </c>
      <c r="H7492">
        <f t="shared" ref="H7492:H7555" si="965">IF(ISNA(VLOOKUP(MID(A7493,40,5),AE:AF,2,0)),0,1)</f>
        <v>0</v>
      </c>
      <c r="N7492" s="67" t="str">
        <f t="shared" ca="1" si="960"/>
        <v/>
      </c>
      <c r="O7492" s="70" t="str">
        <f t="shared" ca="1" si="961"/>
        <v/>
      </c>
      <c r="P7492" s="70" t="str">
        <f t="shared" ca="1" si="962"/>
        <v/>
      </c>
      <c r="Q7492" s="71" t="str">
        <f t="shared" si="963"/>
        <v/>
      </c>
    </row>
    <row r="7493" spans="1:17" x14ac:dyDescent="0.2">
      <c r="B7493">
        <f t="shared" ca="1" si="964"/>
        <v>3</v>
      </c>
      <c r="G7493" t="str">
        <f t="shared" ca="1" si="959"/>
        <v/>
      </c>
      <c r="H7493">
        <f t="shared" si="965"/>
        <v>0</v>
      </c>
      <c r="N7493" s="67" t="str">
        <f t="shared" ca="1" si="960"/>
        <v/>
      </c>
      <c r="O7493" s="70" t="str">
        <f t="shared" ca="1" si="961"/>
        <v/>
      </c>
      <c r="P7493" s="70" t="str">
        <f t="shared" ca="1" si="962"/>
        <v/>
      </c>
      <c r="Q7493" s="71" t="str">
        <f t="shared" si="963"/>
        <v/>
      </c>
    </row>
    <row r="7494" spans="1:17" x14ac:dyDescent="0.2">
      <c r="B7494">
        <f t="shared" ca="1" si="964"/>
        <v>3</v>
      </c>
      <c r="G7494" t="str">
        <f t="shared" ca="1" si="959"/>
        <v/>
      </c>
      <c r="H7494">
        <f t="shared" si="965"/>
        <v>0</v>
      </c>
      <c r="N7494" s="67" t="str">
        <f t="shared" ca="1" si="960"/>
        <v/>
      </c>
      <c r="O7494" s="70" t="str">
        <f t="shared" ca="1" si="961"/>
        <v/>
      </c>
      <c r="P7494" s="70" t="str">
        <f t="shared" ca="1" si="962"/>
        <v/>
      </c>
      <c r="Q7494" s="71" t="str">
        <f t="shared" si="963"/>
        <v/>
      </c>
    </row>
    <row r="7495" spans="1:17" x14ac:dyDescent="0.2">
      <c r="B7495">
        <f t="shared" ca="1" si="964"/>
        <v>3</v>
      </c>
      <c r="G7495" t="str">
        <f t="shared" ca="1" si="959"/>
        <v/>
      </c>
      <c r="H7495">
        <f t="shared" si="965"/>
        <v>0</v>
      </c>
      <c r="N7495" s="67" t="str">
        <f t="shared" ca="1" si="960"/>
        <v/>
      </c>
      <c r="O7495" s="70" t="str">
        <f t="shared" ca="1" si="961"/>
        <v/>
      </c>
      <c r="P7495" s="70" t="str">
        <f t="shared" ca="1" si="962"/>
        <v/>
      </c>
      <c r="Q7495" s="71" t="str">
        <f t="shared" si="963"/>
        <v/>
      </c>
    </row>
    <row r="7496" spans="1:17" x14ac:dyDescent="0.2">
      <c r="B7496">
        <f t="shared" ca="1" si="964"/>
        <v>3</v>
      </c>
      <c r="G7496" t="str">
        <f t="shared" ca="1" si="959"/>
        <v/>
      </c>
      <c r="H7496">
        <f t="shared" si="965"/>
        <v>0</v>
      </c>
      <c r="N7496" s="67" t="str">
        <f t="shared" ca="1" si="960"/>
        <v/>
      </c>
      <c r="O7496" s="70" t="str">
        <f t="shared" ca="1" si="961"/>
        <v/>
      </c>
      <c r="P7496" s="70" t="str">
        <f t="shared" ca="1" si="962"/>
        <v/>
      </c>
      <c r="Q7496" s="71" t="str">
        <f t="shared" si="963"/>
        <v/>
      </c>
    </row>
    <row r="7497" spans="1:17" x14ac:dyDescent="0.2">
      <c r="B7497">
        <f t="shared" ca="1" si="964"/>
        <v>3</v>
      </c>
      <c r="G7497" t="str">
        <f t="shared" ca="1" si="959"/>
        <v/>
      </c>
      <c r="H7497">
        <f t="shared" si="965"/>
        <v>0</v>
      </c>
      <c r="N7497" s="67" t="str">
        <f t="shared" ca="1" si="960"/>
        <v/>
      </c>
      <c r="O7497" s="70" t="str">
        <f t="shared" ca="1" si="961"/>
        <v/>
      </c>
      <c r="P7497" s="70" t="str">
        <f t="shared" ca="1" si="962"/>
        <v/>
      </c>
      <c r="Q7497" s="71" t="str">
        <f t="shared" si="963"/>
        <v/>
      </c>
    </row>
    <row r="7498" spans="1:17" x14ac:dyDescent="0.2">
      <c r="B7498">
        <f t="shared" ca="1" si="964"/>
        <v>3</v>
      </c>
      <c r="G7498" t="str">
        <f t="shared" ca="1" si="959"/>
        <v/>
      </c>
      <c r="H7498">
        <f t="shared" si="965"/>
        <v>0</v>
      </c>
      <c r="N7498" s="67" t="str">
        <f t="shared" ca="1" si="960"/>
        <v/>
      </c>
      <c r="O7498" s="70" t="str">
        <f t="shared" ca="1" si="961"/>
        <v/>
      </c>
      <c r="P7498" s="70" t="str">
        <f t="shared" ca="1" si="962"/>
        <v/>
      </c>
      <c r="Q7498" s="71" t="str">
        <f t="shared" si="963"/>
        <v/>
      </c>
    </row>
    <row r="7499" spans="1:17" x14ac:dyDescent="0.2">
      <c r="B7499">
        <f t="shared" ca="1" si="964"/>
        <v>3</v>
      </c>
      <c r="G7499" t="str">
        <f t="shared" ca="1" si="959"/>
        <v/>
      </c>
      <c r="H7499">
        <f t="shared" si="965"/>
        <v>0</v>
      </c>
      <c r="N7499" s="67" t="str">
        <f t="shared" ca="1" si="960"/>
        <v/>
      </c>
      <c r="O7499" s="70" t="str">
        <f t="shared" ca="1" si="961"/>
        <v/>
      </c>
      <c r="P7499" s="70" t="str">
        <f t="shared" ca="1" si="962"/>
        <v/>
      </c>
      <c r="Q7499" s="71" t="str">
        <f t="shared" si="963"/>
        <v/>
      </c>
    </row>
    <row r="7500" spans="1:17" x14ac:dyDescent="0.2">
      <c r="A7500" s="17"/>
      <c r="B7500">
        <f t="shared" ca="1" si="964"/>
        <v>3</v>
      </c>
      <c r="G7500" t="str">
        <f t="shared" ca="1" si="959"/>
        <v/>
      </c>
      <c r="H7500">
        <f t="shared" si="965"/>
        <v>0</v>
      </c>
      <c r="N7500" s="67" t="str">
        <f t="shared" ca="1" si="960"/>
        <v/>
      </c>
      <c r="O7500" s="70" t="str">
        <f t="shared" ca="1" si="961"/>
        <v/>
      </c>
      <c r="P7500" s="70" t="str">
        <f t="shared" ca="1" si="962"/>
        <v/>
      </c>
      <c r="Q7500" s="71" t="str">
        <f t="shared" si="963"/>
        <v/>
      </c>
    </row>
    <row r="7501" spans="1:17" x14ac:dyDescent="0.2">
      <c r="B7501">
        <f t="shared" ca="1" si="964"/>
        <v>3</v>
      </c>
      <c r="G7501" t="str">
        <f t="shared" ca="1" si="959"/>
        <v/>
      </c>
      <c r="H7501">
        <f t="shared" si="965"/>
        <v>0</v>
      </c>
      <c r="N7501" s="67" t="str">
        <f t="shared" ca="1" si="960"/>
        <v/>
      </c>
      <c r="O7501" s="70" t="str">
        <f t="shared" ca="1" si="961"/>
        <v/>
      </c>
      <c r="P7501" s="70" t="str">
        <f t="shared" ca="1" si="962"/>
        <v/>
      </c>
      <c r="Q7501" s="71" t="str">
        <f t="shared" si="963"/>
        <v/>
      </c>
    </row>
    <row r="7502" spans="1:17" x14ac:dyDescent="0.2">
      <c r="B7502">
        <f t="shared" ca="1" si="964"/>
        <v>3</v>
      </c>
      <c r="G7502" t="str">
        <f t="shared" ca="1" si="959"/>
        <v/>
      </c>
      <c r="H7502">
        <f t="shared" si="965"/>
        <v>0</v>
      </c>
      <c r="N7502" s="67" t="str">
        <f t="shared" ca="1" si="960"/>
        <v/>
      </c>
      <c r="O7502" s="70" t="str">
        <f t="shared" ca="1" si="961"/>
        <v/>
      </c>
      <c r="P7502" s="70" t="str">
        <f t="shared" ca="1" si="962"/>
        <v/>
      </c>
      <c r="Q7502" s="71" t="str">
        <f t="shared" si="963"/>
        <v/>
      </c>
    </row>
    <row r="7503" spans="1:17" x14ac:dyDescent="0.2">
      <c r="B7503">
        <f t="shared" ca="1" si="964"/>
        <v>3</v>
      </c>
      <c r="G7503" t="str">
        <f t="shared" ca="1" si="959"/>
        <v/>
      </c>
      <c r="H7503">
        <f t="shared" si="965"/>
        <v>0</v>
      </c>
      <c r="N7503" s="67" t="str">
        <f t="shared" ca="1" si="960"/>
        <v/>
      </c>
      <c r="O7503" s="70" t="str">
        <f t="shared" ca="1" si="961"/>
        <v/>
      </c>
      <c r="P7503" s="70" t="str">
        <f t="shared" ca="1" si="962"/>
        <v/>
      </c>
      <c r="Q7503" s="71" t="str">
        <f t="shared" si="963"/>
        <v/>
      </c>
    </row>
    <row r="7504" spans="1:17" x14ac:dyDescent="0.2">
      <c r="B7504">
        <f t="shared" ca="1" si="964"/>
        <v>3</v>
      </c>
      <c r="G7504" t="str">
        <f t="shared" ca="1" si="959"/>
        <v/>
      </c>
      <c r="H7504">
        <f t="shared" si="965"/>
        <v>0</v>
      </c>
      <c r="N7504" s="67" t="str">
        <f t="shared" ca="1" si="960"/>
        <v/>
      </c>
      <c r="O7504" s="70" t="str">
        <f t="shared" ca="1" si="961"/>
        <v/>
      </c>
      <c r="P7504" s="70" t="str">
        <f t="shared" ca="1" si="962"/>
        <v/>
      </c>
      <c r="Q7504" s="71" t="str">
        <f t="shared" si="963"/>
        <v/>
      </c>
    </row>
    <row r="7505" spans="2:17" x14ac:dyDescent="0.2">
      <c r="B7505">
        <f t="shared" ca="1" si="964"/>
        <v>3</v>
      </c>
      <c r="G7505" t="str">
        <f t="shared" ca="1" si="959"/>
        <v/>
      </c>
      <c r="H7505">
        <f t="shared" si="965"/>
        <v>0</v>
      </c>
      <c r="N7505" s="67" t="str">
        <f t="shared" ca="1" si="960"/>
        <v/>
      </c>
      <c r="O7505" s="70" t="str">
        <f t="shared" ca="1" si="961"/>
        <v/>
      </c>
      <c r="P7505" s="70" t="str">
        <f t="shared" ca="1" si="962"/>
        <v/>
      </c>
      <c r="Q7505" s="71" t="str">
        <f t="shared" si="963"/>
        <v/>
      </c>
    </row>
    <row r="7506" spans="2:17" x14ac:dyDescent="0.2">
      <c r="B7506">
        <f t="shared" ca="1" si="964"/>
        <v>3</v>
      </c>
      <c r="G7506" t="str">
        <f t="shared" ca="1" si="959"/>
        <v/>
      </c>
      <c r="H7506">
        <f t="shared" si="965"/>
        <v>0</v>
      </c>
      <c r="N7506" s="67" t="str">
        <f t="shared" ca="1" si="960"/>
        <v/>
      </c>
      <c r="O7506" s="70" t="str">
        <f t="shared" ca="1" si="961"/>
        <v/>
      </c>
      <c r="P7506" s="70" t="str">
        <f t="shared" ca="1" si="962"/>
        <v/>
      </c>
      <c r="Q7506" s="71" t="str">
        <f t="shared" si="963"/>
        <v/>
      </c>
    </row>
    <row r="7507" spans="2:17" x14ac:dyDescent="0.2">
      <c r="B7507">
        <f t="shared" ca="1" si="964"/>
        <v>3</v>
      </c>
      <c r="G7507" t="str">
        <f t="shared" ca="1" si="959"/>
        <v/>
      </c>
      <c r="H7507">
        <f t="shared" si="965"/>
        <v>0</v>
      </c>
      <c r="N7507" s="67" t="str">
        <f t="shared" ca="1" si="960"/>
        <v/>
      </c>
      <c r="O7507" s="70" t="str">
        <f t="shared" ca="1" si="961"/>
        <v/>
      </c>
      <c r="P7507" s="70" t="str">
        <f t="shared" ca="1" si="962"/>
        <v/>
      </c>
      <c r="Q7507" s="71" t="str">
        <f t="shared" si="963"/>
        <v/>
      </c>
    </row>
    <row r="7508" spans="2:17" x14ac:dyDescent="0.2">
      <c r="B7508">
        <f t="shared" ca="1" si="964"/>
        <v>3</v>
      </c>
      <c r="G7508" t="str">
        <f t="shared" ca="1" si="959"/>
        <v/>
      </c>
      <c r="H7508">
        <f t="shared" si="965"/>
        <v>0</v>
      </c>
      <c r="N7508" s="67" t="str">
        <f t="shared" ca="1" si="960"/>
        <v/>
      </c>
      <c r="O7508" s="70" t="str">
        <f t="shared" ca="1" si="961"/>
        <v/>
      </c>
      <c r="P7508" s="70" t="str">
        <f t="shared" ca="1" si="962"/>
        <v/>
      </c>
      <c r="Q7508" s="71" t="str">
        <f t="shared" si="963"/>
        <v/>
      </c>
    </row>
    <row r="7509" spans="2:17" x14ac:dyDescent="0.2">
      <c r="B7509">
        <f t="shared" ca="1" si="964"/>
        <v>3</v>
      </c>
      <c r="G7509" t="str">
        <f t="shared" ca="1" si="959"/>
        <v/>
      </c>
      <c r="H7509">
        <f t="shared" si="965"/>
        <v>0</v>
      </c>
      <c r="N7509" s="67" t="str">
        <f t="shared" ca="1" si="960"/>
        <v/>
      </c>
      <c r="O7509" s="70" t="str">
        <f t="shared" ca="1" si="961"/>
        <v/>
      </c>
      <c r="P7509" s="70" t="str">
        <f t="shared" ca="1" si="962"/>
        <v/>
      </c>
      <c r="Q7509" s="71" t="str">
        <f t="shared" si="963"/>
        <v/>
      </c>
    </row>
    <row r="7510" spans="2:17" x14ac:dyDescent="0.2">
      <c r="B7510">
        <f t="shared" ca="1" si="964"/>
        <v>3</v>
      </c>
      <c r="G7510" t="str">
        <f t="shared" ca="1" si="959"/>
        <v/>
      </c>
      <c r="H7510">
        <f t="shared" si="965"/>
        <v>0</v>
      </c>
      <c r="N7510" s="67" t="str">
        <f t="shared" ca="1" si="960"/>
        <v/>
      </c>
      <c r="O7510" s="70" t="str">
        <f t="shared" ca="1" si="961"/>
        <v/>
      </c>
      <c r="P7510" s="70" t="str">
        <f t="shared" ca="1" si="962"/>
        <v/>
      </c>
      <c r="Q7510" s="71" t="str">
        <f t="shared" si="963"/>
        <v/>
      </c>
    </row>
    <row r="7511" spans="2:17" x14ac:dyDescent="0.2">
      <c r="B7511">
        <f t="shared" ca="1" si="964"/>
        <v>3</v>
      </c>
      <c r="G7511" t="str">
        <f t="shared" ca="1" si="959"/>
        <v/>
      </c>
      <c r="H7511">
        <f t="shared" si="965"/>
        <v>0</v>
      </c>
      <c r="N7511" s="67" t="str">
        <f t="shared" ca="1" si="960"/>
        <v/>
      </c>
      <c r="O7511" s="70" t="str">
        <f t="shared" ca="1" si="961"/>
        <v/>
      </c>
      <c r="P7511" s="70" t="str">
        <f t="shared" ca="1" si="962"/>
        <v/>
      </c>
      <c r="Q7511" s="71" t="str">
        <f t="shared" si="963"/>
        <v/>
      </c>
    </row>
    <row r="7512" spans="2:17" x14ac:dyDescent="0.2">
      <c r="B7512">
        <f t="shared" ca="1" si="964"/>
        <v>3</v>
      </c>
      <c r="G7512" t="str">
        <f t="shared" ca="1" si="959"/>
        <v/>
      </c>
      <c r="H7512">
        <f t="shared" si="965"/>
        <v>0</v>
      </c>
      <c r="N7512" s="67" t="str">
        <f t="shared" ca="1" si="960"/>
        <v/>
      </c>
      <c r="O7512" s="70" t="str">
        <f t="shared" ca="1" si="961"/>
        <v/>
      </c>
      <c r="P7512" s="70" t="str">
        <f t="shared" ca="1" si="962"/>
        <v/>
      </c>
      <c r="Q7512" s="71" t="str">
        <f t="shared" si="963"/>
        <v/>
      </c>
    </row>
    <row r="7513" spans="2:17" x14ac:dyDescent="0.2">
      <c r="B7513">
        <f t="shared" ca="1" si="964"/>
        <v>3</v>
      </c>
      <c r="G7513" t="str">
        <f t="shared" ca="1" si="959"/>
        <v/>
      </c>
      <c r="H7513">
        <f t="shared" si="965"/>
        <v>0</v>
      </c>
      <c r="N7513" s="67" t="str">
        <f t="shared" ca="1" si="960"/>
        <v/>
      </c>
      <c r="O7513" s="70" t="str">
        <f t="shared" ca="1" si="961"/>
        <v/>
      </c>
      <c r="P7513" s="70" t="str">
        <f t="shared" ca="1" si="962"/>
        <v/>
      </c>
      <c r="Q7513" s="71" t="str">
        <f t="shared" si="963"/>
        <v/>
      </c>
    </row>
    <row r="7514" spans="2:17" x14ac:dyDescent="0.2">
      <c r="B7514">
        <f t="shared" ca="1" si="964"/>
        <v>3</v>
      </c>
      <c r="G7514" t="str">
        <f t="shared" ca="1" si="959"/>
        <v/>
      </c>
      <c r="H7514">
        <f t="shared" si="965"/>
        <v>0</v>
      </c>
      <c r="N7514" s="67" t="str">
        <f t="shared" ca="1" si="960"/>
        <v/>
      </c>
      <c r="O7514" s="70" t="str">
        <f t="shared" ca="1" si="961"/>
        <v/>
      </c>
      <c r="P7514" s="70" t="str">
        <f t="shared" ca="1" si="962"/>
        <v/>
      </c>
      <c r="Q7514" s="71" t="str">
        <f t="shared" si="963"/>
        <v/>
      </c>
    </row>
    <row r="7515" spans="2:17" x14ac:dyDescent="0.2">
      <c r="B7515">
        <f t="shared" ca="1" si="964"/>
        <v>3</v>
      </c>
      <c r="G7515" t="str">
        <f t="shared" ca="1" si="959"/>
        <v/>
      </c>
      <c r="H7515">
        <f t="shared" si="965"/>
        <v>0</v>
      </c>
      <c r="N7515" s="67" t="str">
        <f t="shared" ca="1" si="960"/>
        <v/>
      </c>
      <c r="O7515" s="70" t="str">
        <f t="shared" ca="1" si="961"/>
        <v/>
      </c>
      <c r="P7515" s="70" t="str">
        <f t="shared" ca="1" si="962"/>
        <v/>
      </c>
      <c r="Q7515" s="71" t="str">
        <f t="shared" si="963"/>
        <v/>
      </c>
    </row>
    <row r="7516" spans="2:17" x14ac:dyDescent="0.2">
      <c r="B7516">
        <f t="shared" ca="1" si="964"/>
        <v>3</v>
      </c>
      <c r="G7516" t="str">
        <f t="shared" ca="1" si="959"/>
        <v/>
      </c>
      <c r="H7516">
        <f t="shared" si="965"/>
        <v>0</v>
      </c>
      <c r="N7516" s="67" t="str">
        <f t="shared" ca="1" si="960"/>
        <v/>
      </c>
      <c r="O7516" s="70" t="str">
        <f t="shared" ca="1" si="961"/>
        <v/>
      </c>
      <c r="P7516" s="70" t="str">
        <f t="shared" ca="1" si="962"/>
        <v/>
      </c>
      <c r="Q7516" s="71" t="str">
        <f t="shared" si="963"/>
        <v/>
      </c>
    </row>
    <row r="7517" spans="2:17" x14ac:dyDescent="0.2">
      <c r="B7517">
        <f t="shared" ca="1" si="964"/>
        <v>3</v>
      </c>
      <c r="G7517" t="str">
        <f t="shared" ca="1" si="959"/>
        <v/>
      </c>
      <c r="H7517">
        <f t="shared" si="965"/>
        <v>0</v>
      </c>
      <c r="N7517" s="67" t="str">
        <f t="shared" ca="1" si="960"/>
        <v/>
      </c>
      <c r="O7517" s="70" t="str">
        <f t="shared" ca="1" si="961"/>
        <v/>
      </c>
      <c r="P7517" s="70" t="str">
        <f t="shared" ca="1" si="962"/>
        <v/>
      </c>
      <c r="Q7517" s="71" t="str">
        <f t="shared" si="963"/>
        <v/>
      </c>
    </row>
    <row r="7518" spans="2:17" x14ac:dyDescent="0.2">
      <c r="B7518">
        <f t="shared" ca="1" si="964"/>
        <v>3</v>
      </c>
      <c r="G7518" t="str">
        <f t="shared" ca="1" si="959"/>
        <v/>
      </c>
      <c r="H7518">
        <f t="shared" si="965"/>
        <v>0</v>
      </c>
      <c r="N7518" s="67" t="str">
        <f t="shared" ca="1" si="960"/>
        <v/>
      </c>
      <c r="O7518" s="70" t="str">
        <f t="shared" ca="1" si="961"/>
        <v/>
      </c>
      <c r="P7518" s="70" t="str">
        <f t="shared" ca="1" si="962"/>
        <v/>
      </c>
      <c r="Q7518" s="71" t="str">
        <f t="shared" si="963"/>
        <v/>
      </c>
    </row>
    <row r="7519" spans="2:17" x14ac:dyDescent="0.2">
      <c r="B7519">
        <f t="shared" ca="1" si="964"/>
        <v>3</v>
      </c>
      <c r="G7519" t="str">
        <f t="shared" ca="1" si="959"/>
        <v/>
      </c>
      <c r="H7519">
        <f t="shared" si="965"/>
        <v>0</v>
      </c>
      <c r="N7519" s="67" t="str">
        <f t="shared" ca="1" si="960"/>
        <v/>
      </c>
      <c r="O7519" s="70" t="str">
        <f t="shared" ca="1" si="961"/>
        <v/>
      </c>
      <c r="P7519" s="70" t="str">
        <f t="shared" ca="1" si="962"/>
        <v/>
      </c>
      <c r="Q7519" s="71" t="str">
        <f t="shared" si="963"/>
        <v/>
      </c>
    </row>
    <row r="7520" spans="2:17" x14ac:dyDescent="0.2">
      <c r="B7520">
        <f t="shared" ca="1" si="964"/>
        <v>3</v>
      </c>
      <c r="G7520" t="str">
        <f t="shared" ca="1" si="959"/>
        <v/>
      </c>
      <c r="H7520">
        <f t="shared" si="965"/>
        <v>0</v>
      </c>
      <c r="N7520" s="67" t="str">
        <f t="shared" ca="1" si="960"/>
        <v/>
      </c>
      <c r="O7520" s="70" t="str">
        <f t="shared" ca="1" si="961"/>
        <v/>
      </c>
      <c r="P7520" s="70" t="str">
        <f t="shared" ca="1" si="962"/>
        <v/>
      </c>
      <c r="Q7520" s="71" t="str">
        <f t="shared" si="963"/>
        <v/>
      </c>
    </row>
    <row r="7521" spans="2:17" x14ac:dyDescent="0.2">
      <c r="B7521">
        <f t="shared" ca="1" si="964"/>
        <v>3</v>
      </c>
      <c r="G7521" t="str">
        <f t="shared" ca="1" si="959"/>
        <v/>
      </c>
      <c r="H7521">
        <f t="shared" si="965"/>
        <v>0</v>
      </c>
      <c r="N7521" s="67" t="str">
        <f t="shared" ca="1" si="960"/>
        <v/>
      </c>
      <c r="O7521" s="70" t="str">
        <f t="shared" ca="1" si="961"/>
        <v/>
      </c>
      <c r="P7521" s="70" t="str">
        <f t="shared" ca="1" si="962"/>
        <v/>
      </c>
      <c r="Q7521" s="71" t="str">
        <f t="shared" si="963"/>
        <v/>
      </c>
    </row>
    <row r="7522" spans="2:17" x14ac:dyDescent="0.2">
      <c r="B7522">
        <f t="shared" ca="1" si="964"/>
        <v>3</v>
      </c>
      <c r="G7522" t="str">
        <f t="shared" ca="1" si="959"/>
        <v/>
      </c>
      <c r="H7522">
        <f t="shared" si="965"/>
        <v>0</v>
      </c>
      <c r="N7522" s="67" t="str">
        <f t="shared" ca="1" si="960"/>
        <v/>
      </c>
      <c r="O7522" s="70" t="str">
        <f t="shared" ca="1" si="961"/>
        <v/>
      </c>
      <c r="P7522" s="70" t="str">
        <f t="shared" ca="1" si="962"/>
        <v/>
      </c>
      <c r="Q7522" s="71" t="str">
        <f t="shared" si="963"/>
        <v/>
      </c>
    </row>
    <row r="7523" spans="2:17" x14ac:dyDescent="0.2">
      <c r="B7523">
        <f t="shared" ca="1" si="964"/>
        <v>3</v>
      </c>
      <c r="G7523" t="str">
        <f t="shared" ca="1" si="959"/>
        <v/>
      </c>
      <c r="H7523">
        <f t="shared" si="965"/>
        <v>0</v>
      </c>
      <c r="N7523" s="67" t="str">
        <f t="shared" ca="1" si="960"/>
        <v/>
      </c>
      <c r="O7523" s="70" t="str">
        <f t="shared" ca="1" si="961"/>
        <v/>
      </c>
      <c r="P7523" s="70" t="str">
        <f t="shared" ca="1" si="962"/>
        <v/>
      </c>
      <c r="Q7523" s="71" t="str">
        <f t="shared" si="963"/>
        <v/>
      </c>
    </row>
    <row r="7524" spans="2:17" x14ac:dyDescent="0.2">
      <c r="B7524">
        <f t="shared" ca="1" si="964"/>
        <v>3</v>
      </c>
      <c r="G7524" t="str">
        <f t="shared" ca="1" si="959"/>
        <v/>
      </c>
      <c r="H7524">
        <f t="shared" si="965"/>
        <v>0</v>
      </c>
      <c r="N7524" s="67" t="str">
        <f t="shared" ca="1" si="960"/>
        <v/>
      </c>
      <c r="O7524" s="70" t="str">
        <f t="shared" ca="1" si="961"/>
        <v/>
      </c>
      <c r="P7524" s="70" t="str">
        <f t="shared" ca="1" si="962"/>
        <v/>
      </c>
      <c r="Q7524" s="71" t="str">
        <f t="shared" si="963"/>
        <v/>
      </c>
    </row>
    <row r="7525" spans="2:17" x14ac:dyDescent="0.2">
      <c r="B7525">
        <f t="shared" ca="1" si="964"/>
        <v>3</v>
      </c>
      <c r="G7525" t="str">
        <f t="shared" ca="1" si="959"/>
        <v/>
      </c>
      <c r="H7525">
        <f t="shared" si="965"/>
        <v>0</v>
      </c>
      <c r="N7525" s="67" t="str">
        <f t="shared" ca="1" si="960"/>
        <v/>
      </c>
      <c r="O7525" s="70" t="str">
        <f t="shared" ca="1" si="961"/>
        <v/>
      </c>
      <c r="P7525" s="70" t="str">
        <f t="shared" ca="1" si="962"/>
        <v/>
      </c>
      <c r="Q7525" s="71" t="str">
        <f t="shared" si="963"/>
        <v/>
      </c>
    </row>
    <row r="7526" spans="2:17" x14ac:dyDescent="0.2">
      <c r="B7526">
        <f t="shared" ca="1" si="964"/>
        <v>3</v>
      </c>
      <c r="G7526" t="str">
        <f t="shared" ca="1" si="959"/>
        <v/>
      </c>
      <c r="H7526">
        <f t="shared" si="965"/>
        <v>0</v>
      </c>
      <c r="N7526" s="67" t="str">
        <f t="shared" ca="1" si="960"/>
        <v/>
      </c>
      <c r="O7526" s="70" t="str">
        <f t="shared" ca="1" si="961"/>
        <v/>
      </c>
      <c r="P7526" s="70" t="str">
        <f t="shared" ca="1" si="962"/>
        <v/>
      </c>
      <c r="Q7526" s="71" t="str">
        <f t="shared" si="963"/>
        <v/>
      </c>
    </row>
    <row r="7527" spans="2:17" x14ac:dyDescent="0.2">
      <c r="B7527">
        <f t="shared" ca="1" si="964"/>
        <v>3</v>
      </c>
      <c r="G7527" t="str">
        <f t="shared" ca="1" si="959"/>
        <v/>
      </c>
      <c r="H7527">
        <f t="shared" si="965"/>
        <v>0</v>
      </c>
      <c r="N7527" s="67" t="str">
        <f t="shared" ca="1" si="960"/>
        <v/>
      </c>
      <c r="O7527" s="70" t="str">
        <f t="shared" ca="1" si="961"/>
        <v/>
      </c>
      <c r="P7527" s="70" t="str">
        <f t="shared" ca="1" si="962"/>
        <v/>
      </c>
      <c r="Q7527" s="71" t="str">
        <f t="shared" si="963"/>
        <v/>
      </c>
    </row>
    <row r="7528" spans="2:17" x14ac:dyDescent="0.2">
      <c r="B7528">
        <f t="shared" ca="1" si="964"/>
        <v>3</v>
      </c>
      <c r="G7528" t="str">
        <f t="shared" ca="1" si="959"/>
        <v/>
      </c>
      <c r="H7528">
        <f t="shared" si="965"/>
        <v>0</v>
      </c>
      <c r="N7528" s="67" t="str">
        <f t="shared" ca="1" si="960"/>
        <v/>
      </c>
      <c r="O7528" s="70" t="str">
        <f t="shared" ca="1" si="961"/>
        <v/>
      </c>
      <c r="P7528" s="70" t="str">
        <f t="shared" ca="1" si="962"/>
        <v/>
      </c>
      <c r="Q7528" s="71" t="str">
        <f t="shared" si="963"/>
        <v/>
      </c>
    </row>
    <row r="7529" spans="2:17" x14ac:dyDescent="0.2">
      <c r="B7529">
        <f t="shared" ca="1" si="964"/>
        <v>3</v>
      </c>
      <c r="G7529" t="str">
        <f t="shared" ca="1" si="959"/>
        <v/>
      </c>
      <c r="H7529">
        <f t="shared" si="965"/>
        <v>0</v>
      </c>
      <c r="N7529" s="67" t="str">
        <f t="shared" ca="1" si="960"/>
        <v/>
      </c>
      <c r="O7529" s="70" t="str">
        <f t="shared" ca="1" si="961"/>
        <v/>
      </c>
      <c r="P7529" s="70" t="str">
        <f t="shared" ca="1" si="962"/>
        <v/>
      </c>
      <c r="Q7529" s="71" t="str">
        <f t="shared" si="963"/>
        <v/>
      </c>
    </row>
    <row r="7530" spans="2:17" x14ac:dyDescent="0.2">
      <c r="B7530">
        <f t="shared" ca="1" si="964"/>
        <v>3</v>
      </c>
      <c r="G7530" t="str">
        <f t="shared" ca="1" si="959"/>
        <v/>
      </c>
      <c r="H7530">
        <f t="shared" si="965"/>
        <v>0</v>
      </c>
      <c r="N7530" s="67" t="str">
        <f t="shared" ca="1" si="960"/>
        <v/>
      </c>
      <c r="O7530" s="70" t="str">
        <f t="shared" ca="1" si="961"/>
        <v/>
      </c>
      <c r="P7530" s="70" t="str">
        <f t="shared" ca="1" si="962"/>
        <v/>
      </c>
      <c r="Q7530" s="71" t="str">
        <f t="shared" si="963"/>
        <v/>
      </c>
    </row>
    <row r="7531" spans="2:17" x14ac:dyDescent="0.2">
      <c r="B7531">
        <f t="shared" ca="1" si="964"/>
        <v>3</v>
      </c>
      <c r="G7531" t="str">
        <f t="shared" ca="1" si="959"/>
        <v/>
      </c>
      <c r="H7531">
        <f t="shared" si="965"/>
        <v>0</v>
      </c>
      <c r="N7531" s="67" t="str">
        <f t="shared" ca="1" si="960"/>
        <v/>
      </c>
      <c r="O7531" s="70" t="str">
        <f t="shared" ca="1" si="961"/>
        <v/>
      </c>
      <c r="P7531" s="70" t="str">
        <f t="shared" ca="1" si="962"/>
        <v/>
      </c>
      <c r="Q7531" s="71" t="str">
        <f t="shared" si="963"/>
        <v/>
      </c>
    </row>
    <row r="7532" spans="2:17" x14ac:dyDescent="0.2">
      <c r="B7532">
        <f t="shared" ca="1" si="964"/>
        <v>3</v>
      </c>
      <c r="G7532" t="str">
        <f t="shared" ca="1" si="959"/>
        <v/>
      </c>
      <c r="H7532">
        <f t="shared" si="965"/>
        <v>0</v>
      </c>
      <c r="N7532" s="67" t="str">
        <f t="shared" ca="1" si="960"/>
        <v/>
      </c>
      <c r="O7532" s="70" t="str">
        <f t="shared" ca="1" si="961"/>
        <v/>
      </c>
      <c r="P7532" s="70" t="str">
        <f t="shared" ca="1" si="962"/>
        <v/>
      </c>
      <c r="Q7532" s="71" t="str">
        <f t="shared" si="963"/>
        <v/>
      </c>
    </row>
    <row r="7533" spans="2:17" x14ac:dyDescent="0.2">
      <c r="B7533">
        <f t="shared" ca="1" si="964"/>
        <v>3</v>
      </c>
      <c r="G7533" t="str">
        <f t="shared" ca="1" si="959"/>
        <v/>
      </c>
      <c r="H7533">
        <f t="shared" si="965"/>
        <v>0</v>
      </c>
      <c r="N7533" s="67" t="str">
        <f t="shared" ca="1" si="960"/>
        <v/>
      </c>
      <c r="O7533" s="70" t="str">
        <f t="shared" ca="1" si="961"/>
        <v/>
      </c>
      <c r="P7533" s="70" t="str">
        <f t="shared" ca="1" si="962"/>
        <v/>
      </c>
      <c r="Q7533" s="71" t="str">
        <f t="shared" si="963"/>
        <v/>
      </c>
    </row>
    <row r="7534" spans="2:17" x14ac:dyDescent="0.2">
      <c r="B7534">
        <f t="shared" ca="1" si="964"/>
        <v>3</v>
      </c>
      <c r="G7534" t="str">
        <f t="shared" ca="1" si="959"/>
        <v/>
      </c>
      <c r="H7534">
        <f t="shared" si="965"/>
        <v>0</v>
      </c>
      <c r="N7534" s="67" t="str">
        <f t="shared" ca="1" si="960"/>
        <v/>
      </c>
      <c r="O7534" s="70" t="str">
        <f t="shared" ca="1" si="961"/>
        <v/>
      </c>
      <c r="P7534" s="70" t="str">
        <f t="shared" ca="1" si="962"/>
        <v/>
      </c>
      <c r="Q7534" s="71" t="str">
        <f t="shared" si="963"/>
        <v/>
      </c>
    </row>
    <row r="7535" spans="2:17" x14ac:dyDescent="0.2">
      <c r="B7535">
        <f t="shared" ca="1" si="964"/>
        <v>3</v>
      </c>
      <c r="G7535" t="str">
        <f t="shared" ca="1" si="959"/>
        <v/>
      </c>
      <c r="H7535">
        <f t="shared" si="965"/>
        <v>0</v>
      </c>
      <c r="N7535" s="67" t="str">
        <f t="shared" ca="1" si="960"/>
        <v/>
      </c>
      <c r="O7535" s="70" t="str">
        <f t="shared" ca="1" si="961"/>
        <v/>
      </c>
      <c r="P7535" s="70" t="str">
        <f t="shared" ca="1" si="962"/>
        <v/>
      </c>
      <c r="Q7535" s="71" t="str">
        <f t="shared" si="963"/>
        <v/>
      </c>
    </row>
    <row r="7536" spans="2:17" x14ac:dyDescent="0.2">
      <c r="B7536">
        <f t="shared" ca="1" si="964"/>
        <v>3</v>
      </c>
      <c r="G7536" t="str">
        <f t="shared" ref="G7536:G7599" ca="1" si="966">IF(B7536=B7535+1,MID(A7538,29,FIND("Kockázatkezelés",A7538)-30)*1,"")</f>
        <v/>
      </c>
      <c r="H7536">
        <f t="shared" si="965"/>
        <v>0</v>
      </c>
      <c r="N7536" s="67" t="str">
        <f t="shared" ca="1" si="960"/>
        <v/>
      </c>
      <c r="O7536" s="70" t="str">
        <f t="shared" ca="1" si="961"/>
        <v/>
      </c>
      <c r="P7536" s="70" t="str">
        <f t="shared" ca="1" si="962"/>
        <v/>
      </c>
      <c r="Q7536" s="71" t="str">
        <f t="shared" si="963"/>
        <v/>
      </c>
    </row>
    <row r="7537" spans="2:17" x14ac:dyDescent="0.2">
      <c r="B7537">
        <f t="shared" ca="1" si="964"/>
        <v>3</v>
      </c>
      <c r="G7537" t="str">
        <f t="shared" ca="1" si="966"/>
        <v/>
      </c>
      <c r="H7537">
        <f t="shared" si="965"/>
        <v>0</v>
      </c>
      <c r="N7537" s="67" t="str">
        <f t="shared" ca="1" si="960"/>
        <v/>
      </c>
      <c r="O7537" s="70" t="str">
        <f t="shared" ca="1" si="961"/>
        <v/>
      </c>
      <c r="P7537" s="70" t="str">
        <f t="shared" ca="1" si="962"/>
        <v/>
      </c>
      <c r="Q7537" s="71" t="str">
        <f t="shared" si="963"/>
        <v/>
      </c>
    </row>
    <row r="7538" spans="2:17" x14ac:dyDescent="0.2">
      <c r="B7538">
        <f t="shared" ca="1" si="964"/>
        <v>3</v>
      </c>
      <c r="G7538" t="str">
        <f t="shared" ca="1" si="966"/>
        <v/>
      </c>
      <c r="H7538">
        <f t="shared" si="965"/>
        <v>0</v>
      </c>
      <c r="N7538" s="67" t="str">
        <f t="shared" ca="1" si="960"/>
        <v/>
      </c>
      <c r="O7538" s="70" t="str">
        <f t="shared" ca="1" si="961"/>
        <v/>
      </c>
      <c r="P7538" s="70" t="str">
        <f t="shared" ca="1" si="962"/>
        <v/>
      </c>
      <c r="Q7538" s="71" t="str">
        <f t="shared" si="963"/>
        <v/>
      </c>
    </row>
    <row r="7539" spans="2:17" x14ac:dyDescent="0.2">
      <c r="B7539">
        <f t="shared" ca="1" si="964"/>
        <v>3</v>
      </c>
      <c r="G7539" t="str">
        <f t="shared" ca="1" si="966"/>
        <v/>
      </c>
      <c r="H7539">
        <f t="shared" si="965"/>
        <v>0</v>
      </c>
      <c r="N7539" s="67" t="str">
        <f t="shared" ca="1" si="960"/>
        <v/>
      </c>
      <c r="O7539" s="70" t="str">
        <f t="shared" ca="1" si="961"/>
        <v/>
      </c>
      <c r="P7539" s="70" t="str">
        <f t="shared" ca="1" si="962"/>
        <v/>
      </c>
      <c r="Q7539" s="71" t="str">
        <f t="shared" si="963"/>
        <v/>
      </c>
    </row>
    <row r="7540" spans="2:17" x14ac:dyDescent="0.2">
      <c r="B7540">
        <f t="shared" ca="1" si="964"/>
        <v>3</v>
      </c>
      <c r="G7540" t="str">
        <f t="shared" ca="1" si="966"/>
        <v/>
      </c>
      <c r="H7540">
        <f t="shared" si="965"/>
        <v>0</v>
      </c>
      <c r="N7540" s="67" t="str">
        <f t="shared" ca="1" si="960"/>
        <v/>
      </c>
      <c r="O7540" s="70" t="str">
        <f t="shared" ca="1" si="961"/>
        <v/>
      </c>
      <c r="P7540" s="70" t="str">
        <f t="shared" ca="1" si="962"/>
        <v/>
      </c>
      <c r="Q7540" s="71" t="str">
        <f t="shared" si="963"/>
        <v/>
      </c>
    </row>
    <row r="7541" spans="2:17" x14ac:dyDescent="0.2">
      <c r="B7541">
        <f t="shared" ca="1" si="964"/>
        <v>3</v>
      </c>
      <c r="G7541" t="str">
        <f t="shared" ca="1" si="966"/>
        <v/>
      </c>
      <c r="H7541">
        <f t="shared" si="965"/>
        <v>0</v>
      </c>
      <c r="N7541" s="67" t="str">
        <f t="shared" ca="1" si="960"/>
        <v/>
      </c>
      <c r="O7541" s="70" t="str">
        <f t="shared" ca="1" si="961"/>
        <v/>
      </c>
      <c r="P7541" s="70" t="str">
        <f t="shared" ca="1" si="962"/>
        <v/>
      </c>
      <c r="Q7541" s="71" t="str">
        <f t="shared" si="963"/>
        <v/>
      </c>
    </row>
    <row r="7542" spans="2:17" x14ac:dyDescent="0.2">
      <c r="B7542">
        <f t="shared" ca="1" si="964"/>
        <v>3</v>
      </c>
      <c r="G7542" t="str">
        <f t="shared" ca="1" si="966"/>
        <v/>
      </c>
      <c r="H7542">
        <f t="shared" si="965"/>
        <v>0</v>
      </c>
      <c r="N7542" s="67" t="str">
        <f t="shared" ca="1" si="960"/>
        <v/>
      </c>
      <c r="O7542" s="70" t="str">
        <f t="shared" ca="1" si="961"/>
        <v/>
      </c>
      <c r="P7542" s="70" t="str">
        <f t="shared" ca="1" si="962"/>
        <v/>
      </c>
      <c r="Q7542" s="71" t="str">
        <f t="shared" si="963"/>
        <v/>
      </c>
    </row>
    <row r="7543" spans="2:17" x14ac:dyDescent="0.2">
      <c r="B7543">
        <f t="shared" ca="1" si="964"/>
        <v>3</v>
      </c>
      <c r="G7543" t="str">
        <f t="shared" ca="1" si="966"/>
        <v/>
      </c>
      <c r="H7543">
        <f t="shared" si="965"/>
        <v>0</v>
      </c>
      <c r="N7543" s="67" t="str">
        <f t="shared" ca="1" si="960"/>
        <v/>
      </c>
      <c r="O7543" s="70" t="str">
        <f t="shared" ca="1" si="961"/>
        <v/>
      </c>
      <c r="P7543" s="70" t="str">
        <f t="shared" ca="1" si="962"/>
        <v/>
      </c>
      <c r="Q7543" s="71" t="str">
        <f t="shared" si="963"/>
        <v/>
      </c>
    </row>
    <row r="7544" spans="2:17" x14ac:dyDescent="0.2">
      <c r="B7544">
        <f t="shared" ca="1" si="964"/>
        <v>3</v>
      </c>
      <c r="G7544" t="str">
        <f t="shared" ca="1" si="966"/>
        <v/>
      </c>
      <c r="H7544">
        <f t="shared" si="965"/>
        <v>0</v>
      </c>
      <c r="N7544" s="67" t="str">
        <f t="shared" ca="1" si="960"/>
        <v/>
      </c>
      <c r="O7544" s="70" t="str">
        <f t="shared" ca="1" si="961"/>
        <v/>
      </c>
      <c r="P7544" s="70" t="str">
        <f t="shared" ca="1" si="962"/>
        <v/>
      </c>
      <c r="Q7544" s="71" t="str">
        <f t="shared" si="963"/>
        <v/>
      </c>
    </row>
    <row r="7545" spans="2:17" x14ac:dyDescent="0.2">
      <c r="B7545">
        <f t="shared" ca="1" si="964"/>
        <v>3</v>
      </c>
      <c r="G7545" t="str">
        <f t="shared" ca="1" si="966"/>
        <v/>
      </c>
      <c r="H7545">
        <f t="shared" si="965"/>
        <v>0</v>
      </c>
      <c r="N7545" s="67" t="str">
        <f t="shared" ca="1" si="960"/>
        <v/>
      </c>
      <c r="O7545" s="70" t="str">
        <f t="shared" ca="1" si="961"/>
        <v/>
      </c>
      <c r="P7545" s="70" t="str">
        <f t="shared" ca="1" si="962"/>
        <v/>
      </c>
      <c r="Q7545" s="71" t="str">
        <f t="shared" si="963"/>
        <v/>
      </c>
    </row>
    <row r="7546" spans="2:17" x14ac:dyDescent="0.2">
      <c r="B7546">
        <f t="shared" ca="1" si="964"/>
        <v>3</v>
      </c>
      <c r="G7546" t="str">
        <f t="shared" ca="1" si="966"/>
        <v/>
      </c>
      <c r="H7546">
        <f t="shared" si="965"/>
        <v>0</v>
      </c>
      <c r="N7546" s="67" t="str">
        <f t="shared" ca="1" si="960"/>
        <v/>
      </c>
      <c r="O7546" s="70" t="str">
        <f t="shared" ca="1" si="961"/>
        <v/>
      </c>
      <c r="P7546" s="70" t="str">
        <f t="shared" ca="1" si="962"/>
        <v/>
      </c>
      <c r="Q7546" s="71" t="str">
        <f t="shared" si="963"/>
        <v/>
      </c>
    </row>
    <row r="7547" spans="2:17" x14ac:dyDescent="0.2">
      <c r="B7547">
        <f t="shared" ca="1" si="964"/>
        <v>3</v>
      </c>
      <c r="G7547" t="str">
        <f t="shared" ca="1" si="966"/>
        <v/>
      </c>
      <c r="H7547">
        <f t="shared" si="965"/>
        <v>0</v>
      </c>
      <c r="N7547" s="67" t="str">
        <f t="shared" ca="1" si="960"/>
        <v/>
      </c>
      <c r="O7547" s="70" t="str">
        <f t="shared" ca="1" si="961"/>
        <v/>
      </c>
      <c r="P7547" s="70" t="str">
        <f t="shared" ca="1" si="962"/>
        <v/>
      </c>
      <c r="Q7547" s="71" t="str">
        <f t="shared" si="963"/>
        <v/>
      </c>
    </row>
    <row r="7548" spans="2:17" x14ac:dyDescent="0.2">
      <c r="B7548">
        <f t="shared" ca="1" si="964"/>
        <v>3</v>
      </c>
      <c r="G7548" t="str">
        <f t="shared" ca="1" si="966"/>
        <v/>
      </c>
      <c r="H7548">
        <f t="shared" si="965"/>
        <v>0</v>
      </c>
      <c r="N7548" s="67" t="str">
        <f t="shared" ca="1" si="960"/>
        <v/>
      </c>
      <c r="O7548" s="70" t="str">
        <f t="shared" ca="1" si="961"/>
        <v/>
      </c>
      <c r="P7548" s="70" t="str">
        <f t="shared" ca="1" si="962"/>
        <v/>
      </c>
      <c r="Q7548" s="71" t="str">
        <f t="shared" si="963"/>
        <v/>
      </c>
    </row>
    <row r="7549" spans="2:17" x14ac:dyDescent="0.2">
      <c r="B7549">
        <f t="shared" ca="1" si="964"/>
        <v>3</v>
      </c>
      <c r="G7549" t="str">
        <f t="shared" ca="1" si="966"/>
        <v/>
      </c>
      <c r="H7549">
        <f t="shared" si="965"/>
        <v>0</v>
      </c>
      <c r="N7549" s="67" t="str">
        <f t="shared" ca="1" si="960"/>
        <v/>
      </c>
      <c r="O7549" s="70" t="str">
        <f t="shared" ca="1" si="961"/>
        <v/>
      </c>
      <c r="P7549" s="70" t="str">
        <f t="shared" ca="1" si="962"/>
        <v/>
      </c>
      <c r="Q7549" s="71" t="str">
        <f t="shared" si="963"/>
        <v/>
      </c>
    </row>
    <row r="7550" spans="2:17" x14ac:dyDescent="0.2">
      <c r="B7550">
        <f t="shared" ca="1" si="964"/>
        <v>3</v>
      </c>
      <c r="G7550" t="str">
        <f t="shared" ca="1" si="966"/>
        <v/>
      </c>
      <c r="H7550">
        <f t="shared" si="965"/>
        <v>0</v>
      </c>
      <c r="N7550" s="67" t="str">
        <f t="shared" ca="1" si="960"/>
        <v/>
      </c>
      <c r="O7550" s="70" t="str">
        <f t="shared" ca="1" si="961"/>
        <v/>
      </c>
      <c r="P7550" s="70" t="str">
        <f t="shared" ca="1" si="962"/>
        <v/>
      </c>
      <c r="Q7550" s="71" t="str">
        <f t="shared" si="963"/>
        <v/>
      </c>
    </row>
    <row r="7551" spans="2:17" x14ac:dyDescent="0.2">
      <c r="B7551">
        <f t="shared" ca="1" si="964"/>
        <v>3</v>
      </c>
      <c r="G7551" t="str">
        <f t="shared" ca="1" si="966"/>
        <v/>
      </c>
      <c r="H7551">
        <f t="shared" si="965"/>
        <v>0</v>
      </c>
      <c r="N7551" s="67" t="str">
        <f t="shared" ca="1" si="960"/>
        <v/>
      </c>
      <c r="O7551" s="70" t="str">
        <f t="shared" ca="1" si="961"/>
        <v/>
      </c>
      <c r="P7551" s="70" t="str">
        <f t="shared" ca="1" si="962"/>
        <v/>
      </c>
      <c r="Q7551" s="71" t="str">
        <f t="shared" si="963"/>
        <v/>
      </c>
    </row>
    <row r="7552" spans="2:17" x14ac:dyDescent="0.2">
      <c r="B7552">
        <f t="shared" ca="1" si="964"/>
        <v>3</v>
      </c>
      <c r="G7552" t="str">
        <f t="shared" ca="1" si="966"/>
        <v/>
      </c>
      <c r="H7552">
        <f t="shared" si="965"/>
        <v>0</v>
      </c>
      <c r="N7552" s="67" t="str">
        <f t="shared" ca="1" si="960"/>
        <v/>
      </c>
      <c r="O7552" s="70" t="str">
        <f t="shared" ca="1" si="961"/>
        <v/>
      </c>
      <c r="P7552" s="70" t="str">
        <f t="shared" ca="1" si="962"/>
        <v/>
      </c>
      <c r="Q7552" s="71" t="str">
        <f t="shared" si="963"/>
        <v/>
      </c>
    </row>
    <row r="7553" spans="2:17" x14ac:dyDescent="0.2">
      <c r="B7553">
        <f t="shared" ca="1" si="964"/>
        <v>3</v>
      </c>
      <c r="G7553" t="str">
        <f t="shared" ca="1" si="966"/>
        <v/>
      </c>
      <c r="H7553">
        <f t="shared" si="965"/>
        <v>0</v>
      </c>
      <c r="N7553" s="67" t="str">
        <f t="shared" ca="1" si="960"/>
        <v/>
      </c>
      <c r="O7553" s="70" t="str">
        <f t="shared" ca="1" si="961"/>
        <v/>
      </c>
      <c r="P7553" s="70" t="str">
        <f t="shared" ca="1" si="962"/>
        <v/>
      </c>
      <c r="Q7553" s="71" t="str">
        <f t="shared" si="963"/>
        <v/>
      </c>
    </row>
    <row r="7554" spans="2:17" x14ac:dyDescent="0.2">
      <c r="B7554">
        <f t="shared" ca="1" si="964"/>
        <v>3</v>
      </c>
      <c r="G7554" t="str">
        <f t="shared" ca="1" si="966"/>
        <v/>
      </c>
      <c r="H7554">
        <f t="shared" si="965"/>
        <v>0</v>
      </c>
      <c r="N7554" s="67" t="str">
        <f t="shared" ref="N7554:N7617" ca="1" si="967">IF(ISERROR(VLOOKUP($K7554,$B:$G,AA$2,FALSE)),"",VLOOKUP($K7554,$B:$G,AA$2,FALSE))</f>
        <v/>
      </c>
      <c r="O7554" s="70" t="str">
        <f t="shared" ref="O7554:O7617" ca="1" si="968">IF(ISERROR(VLOOKUP($K7554,$B:$G,AB$2,FALSE)),"",VLOOKUP($K7554,$B:$G,AB$2,FALSE))</f>
        <v/>
      </c>
      <c r="P7554" s="70" t="str">
        <f t="shared" ref="P7554:P7617" ca="1" si="969">IF(ISERROR(VLOOKUP($K7554,$B:$G,AC$2,FALSE)),"",VLOOKUP($K7554,$B:$G,AC$2,FALSE))</f>
        <v/>
      </c>
      <c r="Q7554" s="71" t="str">
        <f t="shared" ref="Q7554:Q7617" si="970">IF(L7554=0,"",(ROUND(IF(ISERROR(VLOOKUP($K7554,$B:$G,AD$2,FALSE)),"terület?",VLOOKUP($K7554,$B:$G,AD$2,FALSE)),2)))</f>
        <v/>
      </c>
    </row>
    <row r="7555" spans="2:17" x14ac:dyDescent="0.2">
      <c r="B7555">
        <f t="shared" ref="B7555:B7618" ca="1" si="971">IF(AND(LEFT(A7555,6)="Blokk:",RIGHT(A7555,10)&lt;&gt;"módosított",LEFT(A7556,11)="Táblaadatok",H7555&gt;0),B7554+1,B7554)</f>
        <v>3</v>
      </c>
      <c r="G7555" t="str">
        <f t="shared" ca="1" si="966"/>
        <v/>
      </c>
      <c r="H7555">
        <f t="shared" si="965"/>
        <v>0</v>
      </c>
      <c r="N7555" s="67" t="str">
        <f t="shared" ca="1" si="967"/>
        <v/>
      </c>
      <c r="O7555" s="70" t="str">
        <f t="shared" ca="1" si="968"/>
        <v/>
      </c>
      <c r="P7555" s="70" t="str">
        <f t="shared" ca="1" si="969"/>
        <v/>
      </c>
      <c r="Q7555" s="71" t="str">
        <f t="shared" si="970"/>
        <v/>
      </c>
    </row>
    <row r="7556" spans="2:17" x14ac:dyDescent="0.2">
      <c r="B7556">
        <f t="shared" ca="1" si="971"/>
        <v>3</v>
      </c>
      <c r="G7556" t="str">
        <f t="shared" ca="1" si="966"/>
        <v/>
      </c>
      <c r="H7556">
        <f t="shared" ref="H7556:H7619" si="972">IF(ISNA(VLOOKUP(MID(A7557,40,5),AE:AF,2,0)),0,1)</f>
        <v>0</v>
      </c>
      <c r="N7556" s="67" t="str">
        <f t="shared" ca="1" si="967"/>
        <v/>
      </c>
      <c r="O7556" s="70" t="str">
        <f t="shared" ca="1" si="968"/>
        <v/>
      </c>
      <c r="P7556" s="70" t="str">
        <f t="shared" ca="1" si="969"/>
        <v/>
      </c>
      <c r="Q7556" s="71" t="str">
        <f t="shared" si="970"/>
        <v/>
      </c>
    </row>
    <row r="7557" spans="2:17" x14ac:dyDescent="0.2">
      <c r="B7557">
        <f t="shared" ca="1" si="971"/>
        <v>3</v>
      </c>
      <c r="G7557" t="str">
        <f t="shared" ca="1" si="966"/>
        <v/>
      </c>
      <c r="H7557">
        <f t="shared" si="972"/>
        <v>0</v>
      </c>
      <c r="N7557" s="67" t="str">
        <f t="shared" ca="1" si="967"/>
        <v/>
      </c>
      <c r="O7557" s="70" t="str">
        <f t="shared" ca="1" si="968"/>
        <v/>
      </c>
      <c r="P7557" s="70" t="str">
        <f t="shared" ca="1" si="969"/>
        <v/>
      </c>
      <c r="Q7557" s="71" t="str">
        <f t="shared" si="970"/>
        <v/>
      </c>
    </row>
    <row r="7558" spans="2:17" x14ac:dyDescent="0.2">
      <c r="B7558">
        <f t="shared" ca="1" si="971"/>
        <v>3</v>
      </c>
      <c r="G7558" t="str">
        <f t="shared" ca="1" si="966"/>
        <v/>
      </c>
      <c r="H7558">
        <f t="shared" si="972"/>
        <v>0</v>
      </c>
      <c r="N7558" s="67" t="str">
        <f t="shared" ca="1" si="967"/>
        <v/>
      </c>
      <c r="O7558" s="70" t="str">
        <f t="shared" ca="1" si="968"/>
        <v/>
      </c>
      <c r="P7558" s="70" t="str">
        <f t="shared" ca="1" si="969"/>
        <v/>
      </c>
      <c r="Q7558" s="71" t="str">
        <f t="shared" si="970"/>
        <v/>
      </c>
    </row>
    <row r="7559" spans="2:17" x14ac:dyDescent="0.2">
      <c r="B7559">
        <f t="shared" ca="1" si="971"/>
        <v>3</v>
      </c>
      <c r="G7559" t="str">
        <f t="shared" ca="1" si="966"/>
        <v/>
      </c>
      <c r="H7559">
        <f t="shared" si="972"/>
        <v>0</v>
      </c>
      <c r="N7559" s="67" t="str">
        <f t="shared" ca="1" si="967"/>
        <v/>
      </c>
      <c r="O7559" s="70" t="str">
        <f t="shared" ca="1" si="968"/>
        <v/>
      </c>
      <c r="P7559" s="70" t="str">
        <f t="shared" ca="1" si="969"/>
        <v/>
      </c>
      <c r="Q7559" s="71" t="str">
        <f t="shared" si="970"/>
        <v/>
      </c>
    </row>
    <row r="7560" spans="2:17" x14ac:dyDescent="0.2">
      <c r="B7560">
        <f t="shared" ca="1" si="971"/>
        <v>3</v>
      </c>
      <c r="G7560" t="str">
        <f t="shared" ca="1" si="966"/>
        <v/>
      </c>
      <c r="H7560">
        <f t="shared" si="972"/>
        <v>0</v>
      </c>
      <c r="N7560" s="67" t="str">
        <f t="shared" ca="1" si="967"/>
        <v/>
      </c>
      <c r="O7560" s="70" t="str">
        <f t="shared" ca="1" si="968"/>
        <v/>
      </c>
      <c r="P7560" s="70" t="str">
        <f t="shared" ca="1" si="969"/>
        <v/>
      </c>
      <c r="Q7560" s="71" t="str">
        <f t="shared" si="970"/>
        <v/>
      </c>
    </row>
    <row r="7561" spans="2:17" x14ac:dyDescent="0.2">
      <c r="B7561">
        <f t="shared" ca="1" si="971"/>
        <v>3</v>
      </c>
      <c r="G7561" t="str">
        <f t="shared" ca="1" si="966"/>
        <v/>
      </c>
      <c r="H7561">
        <f t="shared" si="972"/>
        <v>0</v>
      </c>
      <c r="N7561" s="67" t="str">
        <f t="shared" ca="1" si="967"/>
        <v/>
      </c>
      <c r="O7561" s="70" t="str">
        <f t="shared" ca="1" si="968"/>
        <v/>
      </c>
      <c r="P7561" s="70" t="str">
        <f t="shared" ca="1" si="969"/>
        <v/>
      </c>
      <c r="Q7561" s="71" t="str">
        <f t="shared" si="970"/>
        <v/>
      </c>
    </row>
    <row r="7562" spans="2:17" x14ac:dyDescent="0.2">
      <c r="B7562">
        <f t="shared" ca="1" si="971"/>
        <v>3</v>
      </c>
      <c r="G7562" t="str">
        <f t="shared" ca="1" si="966"/>
        <v/>
      </c>
      <c r="H7562">
        <f t="shared" si="972"/>
        <v>0</v>
      </c>
      <c r="N7562" s="67" t="str">
        <f t="shared" ca="1" si="967"/>
        <v/>
      </c>
      <c r="O7562" s="70" t="str">
        <f t="shared" ca="1" si="968"/>
        <v/>
      </c>
      <c r="P7562" s="70" t="str">
        <f t="shared" ca="1" si="969"/>
        <v/>
      </c>
      <c r="Q7562" s="71" t="str">
        <f t="shared" si="970"/>
        <v/>
      </c>
    </row>
    <row r="7563" spans="2:17" x14ac:dyDescent="0.2">
      <c r="B7563">
        <f t="shared" ca="1" si="971"/>
        <v>3</v>
      </c>
      <c r="G7563" t="str">
        <f t="shared" ca="1" si="966"/>
        <v/>
      </c>
      <c r="H7563">
        <f t="shared" si="972"/>
        <v>0</v>
      </c>
      <c r="N7563" s="67" t="str">
        <f t="shared" ca="1" si="967"/>
        <v/>
      </c>
      <c r="O7563" s="70" t="str">
        <f t="shared" ca="1" si="968"/>
        <v/>
      </c>
      <c r="P7563" s="70" t="str">
        <f t="shared" ca="1" si="969"/>
        <v/>
      </c>
      <c r="Q7563" s="71" t="str">
        <f t="shared" si="970"/>
        <v/>
      </c>
    </row>
    <row r="7564" spans="2:17" x14ac:dyDescent="0.2">
      <c r="B7564">
        <f t="shared" ca="1" si="971"/>
        <v>3</v>
      </c>
      <c r="G7564" t="str">
        <f t="shared" ca="1" si="966"/>
        <v/>
      </c>
      <c r="H7564">
        <f t="shared" si="972"/>
        <v>0</v>
      </c>
      <c r="N7564" s="67" t="str">
        <f t="shared" ca="1" si="967"/>
        <v/>
      </c>
      <c r="O7564" s="70" t="str">
        <f t="shared" ca="1" si="968"/>
        <v/>
      </c>
      <c r="P7564" s="70" t="str">
        <f t="shared" ca="1" si="969"/>
        <v/>
      </c>
      <c r="Q7564" s="71" t="str">
        <f t="shared" si="970"/>
        <v/>
      </c>
    </row>
    <row r="7565" spans="2:17" x14ac:dyDescent="0.2">
      <c r="B7565">
        <f t="shared" ca="1" si="971"/>
        <v>3</v>
      </c>
      <c r="G7565" t="str">
        <f t="shared" ca="1" si="966"/>
        <v/>
      </c>
      <c r="H7565">
        <f t="shared" si="972"/>
        <v>0</v>
      </c>
      <c r="N7565" s="67" t="str">
        <f t="shared" ca="1" si="967"/>
        <v/>
      </c>
      <c r="O7565" s="70" t="str">
        <f t="shared" ca="1" si="968"/>
        <v/>
      </c>
      <c r="P7565" s="70" t="str">
        <f t="shared" ca="1" si="969"/>
        <v/>
      </c>
      <c r="Q7565" s="71" t="str">
        <f t="shared" si="970"/>
        <v/>
      </c>
    </row>
    <row r="7566" spans="2:17" x14ac:dyDescent="0.2">
      <c r="B7566">
        <f t="shared" ca="1" si="971"/>
        <v>3</v>
      </c>
      <c r="G7566" t="str">
        <f t="shared" ca="1" si="966"/>
        <v/>
      </c>
      <c r="H7566">
        <f t="shared" si="972"/>
        <v>0</v>
      </c>
      <c r="N7566" s="67" t="str">
        <f t="shared" ca="1" si="967"/>
        <v/>
      </c>
      <c r="O7566" s="70" t="str">
        <f t="shared" ca="1" si="968"/>
        <v/>
      </c>
      <c r="P7566" s="70" t="str">
        <f t="shared" ca="1" si="969"/>
        <v/>
      </c>
      <c r="Q7566" s="71" t="str">
        <f t="shared" si="970"/>
        <v/>
      </c>
    </row>
    <row r="7567" spans="2:17" x14ac:dyDescent="0.2">
      <c r="B7567">
        <f t="shared" ca="1" si="971"/>
        <v>3</v>
      </c>
      <c r="G7567" t="str">
        <f t="shared" ca="1" si="966"/>
        <v/>
      </c>
      <c r="H7567">
        <f t="shared" si="972"/>
        <v>0</v>
      </c>
      <c r="N7567" s="67" t="str">
        <f t="shared" ca="1" si="967"/>
        <v/>
      </c>
      <c r="O7567" s="70" t="str">
        <f t="shared" ca="1" si="968"/>
        <v/>
      </c>
      <c r="P7567" s="70" t="str">
        <f t="shared" ca="1" si="969"/>
        <v/>
      </c>
      <c r="Q7567" s="71" t="str">
        <f t="shared" si="970"/>
        <v/>
      </c>
    </row>
    <row r="7568" spans="2:17" x14ac:dyDescent="0.2">
      <c r="B7568">
        <f t="shared" ca="1" si="971"/>
        <v>3</v>
      </c>
      <c r="G7568" t="str">
        <f t="shared" ca="1" si="966"/>
        <v/>
      </c>
      <c r="H7568">
        <f t="shared" si="972"/>
        <v>0</v>
      </c>
      <c r="N7568" s="67" t="str">
        <f t="shared" ca="1" si="967"/>
        <v/>
      </c>
      <c r="O7568" s="70" t="str">
        <f t="shared" ca="1" si="968"/>
        <v/>
      </c>
      <c r="P7568" s="70" t="str">
        <f t="shared" ca="1" si="969"/>
        <v/>
      </c>
      <c r="Q7568" s="71" t="str">
        <f t="shared" si="970"/>
        <v/>
      </c>
    </row>
    <row r="7569" spans="2:17" x14ac:dyDescent="0.2">
      <c r="B7569">
        <f t="shared" ca="1" si="971"/>
        <v>3</v>
      </c>
      <c r="G7569" t="str">
        <f t="shared" ca="1" si="966"/>
        <v/>
      </c>
      <c r="H7569">
        <f t="shared" si="972"/>
        <v>0</v>
      </c>
      <c r="N7569" s="67" t="str">
        <f t="shared" ca="1" si="967"/>
        <v/>
      </c>
      <c r="O7569" s="70" t="str">
        <f t="shared" ca="1" si="968"/>
        <v/>
      </c>
      <c r="P7569" s="70" t="str">
        <f t="shared" ca="1" si="969"/>
        <v/>
      </c>
      <c r="Q7569" s="71" t="str">
        <f t="shared" si="970"/>
        <v/>
      </c>
    </row>
    <row r="7570" spans="2:17" x14ac:dyDescent="0.2">
      <c r="B7570">
        <f t="shared" ca="1" si="971"/>
        <v>3</v>
      </c>
      <c r="G7570" t="str">
        <f t="shared" ca="1" si="966"/>
        <v/>
      </c>
      <c r="H7570">
        <f t="shared" si="972"/>
        <v>0</v>
      </c>
      <c r="N7570" s="67" t="str">
        <f t="shared" ca="1" si="967"/>
        <v/>
      </c>
      <c r="O7570" s="70" t="str">
        <f t="shared" ca="1" si="968"/>
        <v/>
      </c>
      <c r="P7570" s="70" t="str">
        <f t="shared" ca="1" si="969"/>
        <v/>
      </c>
      <c r="Q7570" s="71" t="str">
        <f t="shared" si="970"/>
        <v/>
      </c>
    </row>
    <row r="7571" spans="2:17" x14ac:dyDescent="0.2">
      <c r="B7571">
        <f t="shared" ca="1" si="971"/>
        <v>3</v>
      </c>
      <c r="G7571" t="str">
        <f t="shared" ca="1" si="966"/>
        <v/>
      </c>
      <c r="H7571">
        <f t="shared" si="972"/>
        <v>0</v>
      </c>
      <c r="N7571" s="67" t="str">
        <f t="shared" ca="1" si="967"/>
        <v/>
      </c>
      <c r="O7571" s="70" t="str">
        <f t="shared" ca="1" si="968"/>
        <v/>
      </c>
      <c r="P7571" s="70" t="str">
        <f t="shared" ca="1" si="969"/>
        <v/>
      </c>
      <c r="Q7571" s="71" t="str">
        <f t="shared" si="970"/>
        <v/>
      </c>
    </row>
    <row r="7572" spans="2:17" x14ac:dyDescent="0.2">
      <c r="B7572">
        <f t="shared" ca="1" si="971"/>
        <v>3</v>
      </c>
      <c r="G7572" t="str">
        <f t="shared" ca="1" si="966"/>
        <v/>
      </c>
      <c r="H7572">
        <f t="shared" si="972"/>
        <v>0</v>
      </c>
      <c r="N7572" s="67" t="str">
        <f t="shared" ca="1" si="967"/>
        <v/>
      </c>
      <c r="O7572" s="70" t="str">
        <f t="shared" ca="1" si="968"/>
        <v/>
      </c>
      <c r="P7572" s="70" t="str">
        <f t="shared" ca="1" si="969"/>
        <v/>
      </c>
      <c r="Q7572" s="71" t="str">
        <f t="shared" si="970"/>
        <v/>
      </c>
    </row>
    <row r="7573" spans="2:17" x14ac:dyDescent="0.2">
      <c r="B7573">
        <f t="shared" ca="1" si="971"/>
        <v>3</v>
      </c>
      <c r="G7573" t="str">
        <f t="shared" ca="1" si="966"/>
        <v/>
      </c>
      <c r="H7573">
        <f t="shared" si="972"/>
        <v>0</v>
      </c>
      <c r="N7573" s="67" t="str">
        <f t="shared" ca="1" si="967"/>
        <v/>
      </c>
      <c r="O7573" s="70" t="str">
        <f t="shared" ca="1" si="968"/>
        <v/>
      </c>
      <c r="P7573" s="70" t="str">
        <f t="shared" ca="1" si="969"/>
        <v/>
      </c>
      <c r="Q7573" s="71" t="str">
        <f t="shared" si="970"/>
        <v/>
      </c>
    </row>
    <row r="7574" spans="2:17" x14ac:dyDescent="0.2">
      <c r="B7574">
        <f t="shared" ca="1" si="971"/>
        <v>3</v>
      </c>
      <c r="G7574" t="str">
        <f t="shared" ca="1" si="966"/>
        <v/>
      </c>
      <c r="H7574">
        <f t="shared" si="972"/>
        <v>0</v>
      </c>
      <c r="N7574" s="67" t="str">
        <f t="shared" ca="1" si="967"/>
        <v/>
      </c>
      <c r="O7574" s="70" t="str">
        <f t="shared" ca="1" si="968"/>
        <v/>
      </c>
      <c r="P7574" s="70" t="str">
        <f t="shared" ca="1" si="969"/>
        <v/>
      </c>
      <c r="Q7574" s="71" t="str">
        <f t="shared" si="970"/>
        <v/>
      </c>
    </row>
    <row r="7575" spans="2:17" x14ac:dyDescent="0.2">
      <c r="B7575">
        <f t="shared" ca="1" si="971"/>
        <v>3</v>
      </c>
      <c r="G7575" t="str">
        <f t="shared" ca="1" si="966"/>
        <v/>
      </c>
      <c r="H7575">
        <f t="shared" si="972"/>
        <v>0</v>
      </c>
      <c r="N7575" s="67" t="str">
        <f t="shared" ca="1" si="967"/>
        <v/>
      </c>
      <c r="O7575" s="70" t="str">
        <f t="shared" ca="1" si="968"/>
        <v/>
      </c>
      <c r="P7575" s="70" t="str">
        <f t="shared" ca="1" si="969"/>
        <v/>
      </c>
      <c r="Q7575" s="71" t="str">
        <f t="shared" si="970"/>
        <v/>
      </c>
    </row>
    <row r="7576" spans="2:17" x14ac:dyDescent="0.2">
      <c r="B7576">
        <f t="shared" ca="1" si="971"/>
        <v>3</v>
      </c>
      <c r="G7576" t="str">
        <f t="shared" ca="1" si="966"/>
        <v/>
      </c>
      <c r="H7576">
        <f t="shared" si="972"/>
        <v>0</v>
      </c>
      <c r="N7576" s="67" t="str">
        <f t="shared" ca="1" si="967"/>
        <v/>
      </c>
      <c r="O7576" s="70" t="str">
        <f t="shared" ca="1" si="968"/>
        <v/>
      </c>
      <c r="P7576" s="70" t="str">
        <f t="shared" ca="1" si="969"/>
        <v/>
      </c>
      <c r="Q7576" s="71" t="str">
        <f t="shared" si="970"/>
        <v/>
      </c>
    </row>
    <row r="7577" spans="2:17" x14ac:dyDescent="0.2">
      <c r="B7577">
        <f t="shared" ca="1" si="971"/>
        <v>3</v>
      </c>
      <c r="G7577" t="str">
        <f t="shared" ca="1" si="966"/>
        <v/>
      </c>
      <c r="H7577">
        <f t="shared" si="972"/>
        <v>0</v>
      </c>
      <c r="N7577" s="67" t="str">
        <f t="shared" ca="1" si="967"/>
        <v/>
      </c>
      <c r="O7577" s="70" t="str">
        <f t="shared" ca="1" si="968"/>
        <v/>
      </c>
      <c r="P7577" s="70" t="str">
        <f t="shared" ca="1" si="969"/>
        <v/>
      </c>
      <c r="Q7577" s="71" t="str">
        <f t="shared" si="970"/>
        <v/>
      </c>
    </row>
    <row r="7578" spans="2:17" x14ac:dyDescent="0.2">
      <c r="B7578">
        <f t="shared" ca="1" si="971"/>
        <v>3</v>
      </c>
      <c r="G7578" t="str">
        <f t="shared" ca="1" si="966"/>
        <v/>
      </c>
      <c r="H7578">
        <f t="shared" si="972"/>
        <v>0</v>
      </c>
      <c r="N7578" s="67" t="str">
        <f t="shared" ca="1" si="967"/>
        <v/>
      </c>
      <c r="O7578" s="70" t="str">
        <f t="shared" ca="1" si="968"/>
        <v/>
      </c>
      <c r="P7578" s="70" t="str">
        <f t="shared" ca="1" si="969"/>
        <v/>
      </c>
      <c r="Q7578" s="71" t="str">
        <f t="shared" si="970"/>
        <v/>
      </c>
    </row>
    <row r="7579" spans="2:17" x14ac:dyDescent="0.2">
      <c r="B7579">
        <f t="shared" ca="1" si="971"/>
        <v>3</v>
      </c>
      <c r="G7579" t="str">
        <f t="shared" ca="1" si="966"/>
        <v/>
      </c>
      <c r="H7579">
        <f t="shared" si="972"/>
        <v>0</v>
      </c>
      <c r="N7579" s="67" t="str">
        <f t="shared" ca="1" si="967"/>
        <v/>
      </c>
      <c r="O7579" s="70" t="str">
        <f t="shared" ca="1" si="968"/>
        <v/>
      </c>
      <c r="P7579" s="70" t="str">
        <f t="shared" ca="1" si="969"/>
        <v/>
      </c>
      <c r="Q7579" s="71" t="str">
        <f t="shared" si="970"/>
        <v/>
      </c>
    </row>
    <row r="7580" spans="2:17" x14ac:dyDescent="0.2">
      <c r="B7580">
        <f t="shared" ca="1" si="971"/>
        <v>3</v>
      </c>
      <c r="G7580" t="str">
        <f t="shared" ca="1" si="966"/>
        <v/>
      </c>
      <c r="H7580">
        <f t="shared" si="972"/>
        <v>0</v>
      </c>
      <c r="N7580" s="67" t="str">
        <f t="shared" ca="1" si="967"/>
        <v/>
      </c>
      <c r="O7580" s="70" t="str">
        <f t="shared" ca="1" si="968"/>
        <v/>
      </c>
      <c r="P7580" s="70" t="str">
        <f t="shared" ca="1" si="969"/>
        <v/>
      </c>
      <c r="Q7580" s="71" t="str">
        <f t="shared" si="970"/>
        <v/>
      </c>
    </row>
    <row r="7581" spans="2:17" x14ac:dyDescent="0.2">
      <c r="B7581">
        <f t="shared" ca="1" si="971"/>
        <v>3</v>
      </c>
      <c r="G7581" t="str">
        <f t="shared" ca="1" si="966"/>
        <v/>
      </c>
      <c r="H7581">
        <f t="shared" si="972"/>
        <v>0</v>
      </c>
      <c r="N7581" s="67" t="str">
        <f t="shared" ca="1" si="967"/>
        <v/>
      </c>
      <c r="O7581" s="70" t="str">
        <f t="shared" ca="1" si="968"/>
        <v/>
      </c>
      <c r="P7581" s="70" t="str">
        <f t="shared" ca="1" si="969"/>
        <v/>
      </c>
      <c r="Q7581" s="71" t="str">
        <f t="shared" si="970"/>
        <v/>
      </c>
    </row>
    <row r="7582" spans="2:17" x14ac:dyDescent="0.2">
      <c r="B7582">
        <f t="shared" ca="1" si="971"/>
        <v>3</v>
      </c>
      <c r="G7582" t="str">
        <f t="shared" ca="1" si="966"/>
        <v/>
      </c>
      <c r="H7582">
        <f t="shared" si="972"/>
        <v>0</v>
      </c>
      <c r="N7582" s="67" t="str">
        <f t="shared" ca="1" si="967"/>
        <v/>
      </c>
      <c r="O7582" s="70" t="str">
        <f t="shared" ca="1" si="968"/>
        <v/>
      </c>
      <c r="P7582" s="70" t="str">
        <f t="shared" ca="1" si="969"/>
        <v/>
      </c>
      <c r="Q7582" s="71" t="str">
        <f t="shared" si="970"/>
        <v/>
      </c>
    </row>
    <row r="7583" spans="2:17" x14ac:dyDescent="0.2">
      <c r="B7583">
        <f t="shared" ca="1" si="971"/>
        <v>3</v>
      </c>
      <c r="G7583" t="str">
        <f t="shared" ca="1" si="966"/>
        <v/>
      </c>
      <c r="H7583">
        <f t="shared" si="972"/>
        <v>0</v>
      </c>
      <c r="N7583" s="67" t="str">
        <f t="shared" ca="1" si="967"/>
        <v/>
      </c>
      <c r="O7583" s="70" t="str">
        <f t="shared" ca="1" si="968"/>
        <v/>
      </c>
      <c r="P7583" s="70" t="str">
        <f t="shared" ca="1" si="969"/>
        <v/>
      </c>
      <c r="Q7583" s="71" t="str">
        <f t="shared" si="970"/>
        <v/>
      </c>
    </row>
    <row r="7584" spans="2:17" x14ac:dyDescent="0.2">
      <c r="B7584">
        <f t="shared" ca="1" si="971"/>
        <v>3</v>
      </c>
      <c r="G7584" t="str">
        <f t="shared" ca="1" si="966"/>
        <v/>
      </c>
      <c r="H7584">
        <f t="shared" si="972"/>
        <v>0</v>
      </c>
      <c r="N7584" s="67" t="str">
        <f t="shared" ca="1" si="967"/>
        <v/>
      </c>
      <c r="O7584" s="70" t="str">
        <f t="shared" ca="1" si="968"/>
        <v/>
      </c>
      <c r="P7584" s="70" t="str">
        <f t="shared" ca="1" si="969"/>
        <v/>
      </c>
      <c r="Q7584" s="71" t="str">
        <f t="shared" si="970"/>
        <v/>
      </c>
    </row>
    <row r="7585" spans="1:17" x14ac:dyDescent="0.2">
      <c r="B7585">
        <f t="shared" ca="1" si="971"/>
        <v>3</v>
      </c>
      <c r="G7585" t="str">
        <f t="shared" ca="1" si="966"/>
        <v/>
      </c>
      <c r="H7585">
        <f t="shared" si="972"/>
        <v>0</v>
      </c>
      <c r="N7585" s="67" t="str">
        <f t="shared" ca="1" si="967"/>
        <v/>
      </c>
      <c r="O7585" s="70" t="str">
        <f t="shared" ca="1" si="968"/>
        <v/>
      </c>
      <c r="P7585" s="70" t="str">
        <f t="shared" ca="1" si="969"/>
        <v/>
      </c>
      <c r="Q7585" s="71" t="str">
        <f t="shared" si="970"/>
        <v/>
      </c>
    </row>
    <row r="7586" spans="1:17" x14ac:dyDescent="0.2">
      <c r="B7586">
        <f t="shared" ca="1" si="971"/>
        <v>3</v>
      </c>
      <c r="G7586" t="str">
        <f t="shared" ca="1" si="966"/>
        <v/>
      </c>
      <c r="H7586">
        <f t="shared" si="972"/>
        <v>0</v>
      </c>
      <c r="N7586" s="67" t="str">
        <f t="shared" ca="1" si="967"/>
        <v/>
      </c>
      <c r="O7586" s="70" t="str">
        <f t="shared" ca="1" si="968"/>
        <v/>
      </c>
      <c r="P7586" s="70" t="str">
        <f t="shared" ca="1" si="969"/>
        <v/>
      </c>
      <c r="Q7586" s="71" t="str">
        <f t="shared" si="970"/>
        <v/>
      </c>
    </row>
    <row r="7587" spans="1:17" x14ac:dyDescent="0.2">
      <c r="B7587">
        <f t="shared" ca="1" si="971"/>
        <v>3</v>
      </c>
      <c r="G7587" t="str">
        <f t="shared" ca="1" si="966"/>
        <v/>
      </c>
      <c r="H7587">
        <f t="shared" si="972"/>
        <v>0</v>
      </c>
      <c r="N7587" s="67" t="str">
        <f t="shared" ca="1" si="967"/>
        <v/>
      </c>
      <c r="O7587" s="70" t="str">
        <f t="shared" ca="1" si="968"/>
        <v/>
      </c>
      <c r="P7587" s="70" t="str">
        <f t="shared" ca="1" si="969"/>
        <v/>
      </c>
      <c r="Q7587" s="71" t="str">
        <f t="shared" si="970"/>
        <v/>
      </c>
    </row>
    <row r="7588" spans="1:17" x14ac:dyDescent="0.2">
      <c r="B7588">
        <f t="shared" ca="1" si="971"/>
        <v>3</v>
      </c>
      <c r="G7588" t="str">
        <f t="shared" ca="1" si="966"/>
        <v/>
      </c>
      <c r="H7588">
        <f t="shared" si="972"/>
        <v>0</v>
      </c>
      <c r="N7588" s="67" t="str">
        <f t="shared" ca="1" si="967"/>
        <v/>
      </c>
      <c r="O7588" s="70" t="str">
        <f t="shared" ca="1" si="968"/>
        <v/>
      </c>
      <c r="P7588" s="70" t="str">
        <f t="shared" ca="1" si="969"/>
        <v/>
      </c>
      <c r="Q7588" s="71" t="str">
        <f t="shared" si="970"/>
        <v/>
      </c>
    </row>
    <row r="7589" spans="1:17" x14ac:dyDescent="0.2">
      <c r="B7589">
        <f t="shared" ca="1" si="971"/>
        <v>3</v>
      </c>
      <c r="G7589" t="str">
        <f t="shared" ca="1" si="966"/>
        <v/>
      </c>
      <c r="H7589">
        <f t="shared" si="972"/>
        <v>0</v>
      </c>
      <c r="N7589" s="67" t="str">
        <f t="shared" ca="1" si="967"/>
        <v/>
      </c>
      <c r="O7589" s="70" t="str">
        <f t="shared" ca="1" si="968"/>
        <v/>
      </c>
      <c r="P7589" s="70" t="str">
        <f t="shared" ca="1" si="969"/>
        <v/>
      </c>
      <c r="Q7589" s="71" t="str">
        <f t="shared" si="970"/>
        <v/>
      </c>
    </row>
    <row r="7590" spans="1:17" x14ac:dyDescent="0.2">
      <c r="A7590" s="17"/>
      <c r="B7590">
        <f t="shared" ca="1" si="971"/>
        <v>3</v>
      </c>
      <c r="G7590" t="str">
        <f t="shared" ca="1" si="966"/>
        <v/>
      </c>
      <c r="H7590">
        <f t="shared" si="972"/>
        <v>0</v>
      </c>
      <c r="N7590" s="67" t="str">
        <f t="shared" ca="1" si="967"/>
        <v/>
      </c>
      <c r="O7590" s="70" t="str">
        <f t="shared" ca="1" si="968"/>
        <v/>
      </c>
      <c r="P7590" s="70" t="str">
        <f t="shared" ca="1" si="969"/>
        <v/>
      </c>
      <c r="Q7590" s="71" t="str">
        <f t="shared" si="970"/>
        <v/>
      </c>
    </row>
    <row r="7591" spans="1:17" x14ac:dyDescent="0.2">
      <c r="A7591" s="15"/>
      <c r="B7591">
        <f t="shared" ca="1" si="971"/>
        <v>3</v>
      </c>
      <c r="G7591" t="str">
        <f t="shared" ca="1" si="966"/>
        <v/>
      </c>
      <c r="H7591">
        <f t="shared" si="972"/>
        <v>0</v>
      </c>
      <c r="N7591" s="67" t="str">
        <f t="shared" ca="1" si="967"/>
        <v/>
      </c>
      <c r="O7591" s="70" t="str">
        <f t="shared" ca="1" si="968"/>
        <v/>
      </c>
      <c r="P7591" s="70" t="str">
        <f t="shared" ca="1" si="969"/>
        <v/>
      </c>
      <c r="Q7591" s="71" t="str">
        <f t="shared" si="970"/>
        <v/>
      </c>
    </row>
    <row r="7592" spans="1:17" x14ac:dyDescent="0.2">
      <c r="B7592">
        <f t="shared" ca="1" si="971"/>
        <v>3</v>
      </c>
      <c r="G7592" t="str">
        <f t="shared" ca="1" si="966"/>
        <v/>
      </c>
      <c r="H7592">
        <f t="shared" si="972"/>
        <v>0</v>
      </c>
      <c r="N7592" s="67" t="str">
        <f t="shared" ca="1" si="967"/>
        <v/>
      </c>
      <c r="O7592" s="70" t="str">
        <f t="shared" ca="1" si="968"/>
        <v/>
      </c>
      <c r="P7592" s="70" t="str">
        <f t="shared" ca="1" si="969"/>
        <v/>
      </c>
      <c r="Q7592" s="71" t="str">
        <f t="shared" si="970"/>
        <v/>
      </c>
    </row>
    <row r="7593" spans="1:17" x14ac:dyDescent="0.2">
      <c r="B7593">
        <f t="shared" ca="1" si="971"/>
        <v>3</v>
      </c>
      <c r="G7593" t="str">
        <f t="shared" ca="1" si="966"/>
        <v/>
      </c>
      <c r="H7593">
        <f t="shared" si="972"/>
        <v>0</v>
      </c>
      <c r="N7593" s="67" t="str">
        <f t="shared" ca="1" si="967"/>
        <v/>
      </c>
      <c r="O7593" s="70" t="str">
        <f t="shared" ca="1" si="968"/>
        <v/>
      </c>
      <c r="P7593" s="70" t="str">
        <f t="shared" ca="1" si="969"/>
        <v/>
      </c>
      <c r="Q7593" s="71" t="str">
        <f t="shared" si="970"/>
        <v/>
      </c>
    </row>
    <row r="7594" spans="1:17" x14ac:dyDescent="0.2">
      <c r="B7594">
        <f t="shared" ca="1" si="971"/>
        <v>3</v>
      </c>
      <c r="G7594" t="str">
        <f t="shared" ca="1" si="966"/>
        <v/>
      </c>
      <c r="H7594">
        <f t="shared" si="972"/>
        <v>0</v>
      </c>
      <c r="N7594" s="67" t="str">
        <f t="shared" ca="1" si="967"/>
        <v/>
      </c>
      <c r="O7594" s="70" t="str">
        <f t="shared" ca="1" si="968"/>
        <v/>
      </c>
      <c r="P7594" s="70" t="str">
        <f t="shared" ca="1" si="969"/>
        <v/>
      </c>
      <c r="Q7594" s="71" t="str">
        <f t="shared" si="970"/>
        <v/>
      </c>
    </row>
    <row r="7595" spans="1:17" x14ac:dyDescent="0.2">
      <c r="B7595">
        <f t="shared" ca="1" si="971"/>
        <v>3</v>
      </c>
      <c r="G7595" t="str">
        <f t="shared" ca="1" si="966"/>
        <v/>
      </c>
      <c r="H7595">
        <f t="shared" si="972"/>
        <v>0</v>
      </c>
      <c r="N7595" s="67" t="str">
        <f t="shared" ca="1" si="967"/>
        <v/>
      </c>
      <c r="O7595" s="70" t="str">
        <f t="shared" ca="1" si="968"/>
        <v/>
      </c>
      <c r="P7595" s="70" t="str">
        <f t="shared" ca="1" si="969"/>
        <v/>
      </c>
      <c r="Q7595" s="71" t="str">
        <f t="shared" si="970"/>
        <v/>
      </c>
    </row>
    <row r="7596" spans="1:17" x14ac:dyDescent="0.2">
      <c r="B7596">
        <f t="shared" ca="1" si="971"/>
        <v>3</v>
      </c>
      <c r="G7596" t="str">
        <f t="shared" ca="1" si="966"/>
        <v/>
      </c>
      <c r="H7596">
        <f t="shared" si="972"/>
        <v>0</v>
      </c>
      <c r="N7596" s="67" t="str">
        <f t="shared" ca="1" si="967"/>
        <v/>
      </c>
      <c r="O7596" s="70" t="str">
        <f t="shared" ca="1" si="968"/>
        <v/>
      </c>
      <c r="P7596" s="70" t="str">
        <f t="shared" ca="1" si="969"/>
        <v/>
      </c>
      <c r="Q7596" s="71" t="str">
        <f t="shared" si="970"/>
        <v/>
      </c>
    </row>
    <row r="7597" spans="1:17" x14ac:dyDescent="0.2">
      <c r="B7597">
        <f t="shared" ca="1" si="971"/>
        <v>3</v>
      </c>
      <c r="G7597" t="str">
        <f t="shared" ca="1" si="966"/>
        <v/>
      </c>
      <c r="H7597">
        <f t="shared" si="972"/>
        <v>0</v>
      </c>
      <c r="N7597" s="67" t="str">
        <f t="shared" ca="1" si="967"/>
        <v/>
      </c>
      <c r="O7597" s="70" t="str">
        <f t="shared" ca="1" si="968"/>
        <v/>
      </c>
      <c r="P7597" s="70" t="str">
        <f t="shared" ca="1" si="969"/>
        <v/>
      </c>
      <c r="Q7597" s="71" t="str">
        <f t="shared" si="970"/>
        <v/>
      </c>
    </row>
    <row r="7598" spans="1:17" x14ac:dyDescent="0.2">
      <c r="B7598">
        <f t="shared" ca="1" si="971"/>
        <v>3</v>
      </c>
      <c r="G7598" t="str">
        <f t="shared" ca="1" si="966"/>
        <v/>
      </c>
      <c r="H7598">
        <f t="shared" si="972"/>
        <v>0</v>
      </c>
      <c r="N7598" s="67" t="str">
        <f t="shared" ca="1" si="967"/>
        <v/>
      </c>
      <c r="O7598" s="70" t="str">
        <f t="shared" ca="1" si="968"/>
        <v/>
      </c>
      <c r="P7598" s="70" t="str">
        <f t="shared" ca="1" si="969"/>
        <v/>
      </c>
      <c r="Q7598" s="71" t="str">
        <f t="shared" si="970"/>
        <v/>
      </c>
    </row>
    <row r="7599" spans="1:17" x14ac:dyDescent="0.2">
      <c r="B7599">
        <f t="shared" ca="1" si="971"/>
        <v>3</v>
      </c>
      <c r="G7599" t="str">
        <f t="shared" ca="1" si="966"/>
        <v/>
      </c>
      <c r="H7599">
        <f t="shared" si="972"/>
        <v>0</v>
      </c>
      <c r="N7599" s="67" t="str">
        <f t="shared" ca="1" si="967"/>
        <v/>
      </c>
      <c r="O7599" s="70" t="str">
        <f t="shared" ca="1" si="968"/>
        <v/>
      </c>
      <c r="P7599" s="70" t="str">
        <f t="shared" ca="1" si="969"/>
        <v/>
      </c>
      <c r="Q7599" s="71" t="str">
        <f t="shared" si="970"/>
        <v/>
      </c>
    </row>
    <row r="7600" spans="1:17" x14ac:dyDescent="0.2">
      <c r="B7600">
        <f t="shared" ca="1" si="971"/>
        <v>3</v>
      </c>
      <c r="G7600" t="str">
        <f t="shared" ref="G7600:G7663" ca="1" si="973">IF(B7600=B7599+1,MID(A7602,29,FIND("Kockázatkezelés",A7602)-30)*1,"")</f>
        <v/>
      </c>
      <c r="H7600">
        <f t="shared" si="972"/>
        <v>0</v>
      </c>
      <c r="N7600" s="67" t="str">
        <f t="shared" ca="1" si="967"/>
        <v/>
      </c>
      <c r="O7600" s="70" t="str">
        <f t="shared" ca="1" si="968"/>
        <v/>
      </c>
      <c r="P7600" s="70" t="str">
        <f t="shared" ca="1" si="969"/>
        <v/>
      </c>
      <c r="Q7600" s="71" t="str">
        <f t="shared" si="970"/>
        <v/>
      </c>
    </row>
    <row r="7601" spans="2:17" x14ac:dyDescent="0.2">
      <c r="B7601">
        <f t="shared" ca="1" si="971"/>
        <v>3</v>
      </c>
      <c r="G7601" t="str">
        <f t="shared" ca="1" si="973"/>
        <v/>
      </c>
      <c r="H7601">
        <f t="shared" si="972"/>
        <v>0</v>
      </c>
      <c r="N7601" s="67" t="str">
        <f t="shared" ca="1" si="967"/>
        <v/>
      </c>
      <c r="O7601" s="70" t="str">
        <f t="shared" ca="1" si="968"/>
        <v/>
      </c>
      <c r="P7601" s="70" t="str">
        <f t="shared" ca="1" si="969"/>
        <v/>
      </c>
      <c r="Q7601" s="71" t="str">
        <f t="shared" si="970"/>
        <v/>
      </c>
    </row>
    <row r="7602" spans="2:17" x14ac:dyDescent="0.2">
      <c r="B7602">
        <f t="shared" ca="1" si="971"/>
        <v>3</v>
      </c>
      <c r="G7602" t="str">
        <f t="shared" ca="1" si="973"/>
        <v/>
      </c>
      <c r="H7602">
        <f t="shared" si="972"/>
        <v>0</v>
      </c>
      <c r="N7602" s="67" t="str">
        <f t="shared" ca="1" si="967"/>
        <v/>
      </c>
      <c r="O7602" s="70" t="str">
        <f t="shared" ca="1" si="968"/>
        <v/>
      </c>
      <c r="P7602" s="70" t="str">
        <f t="shared" ca="1" si="969"/>
        <v/>
      </c>
      <c r="Q7602" s="71" t="str">
        <f t="shared" si="970"/>
        <v/>
      </c>
    </row>
    <row r="7603" spans="2:17" x14ac:dyDescent="0.2">
      <c r="B7603">
        <f t="shared" ca="1" si="971"/>
        <v>3</v>
      </c>
      <c r="G7603" t="str">
        <f t="shared" ca="1" si="973"/>
        <v/>
      </c>
      <c r="H7603">
        <f t="shared" si="972"/>
        <v>0</v>
      </c>
      <c r="N7603" s="67" t="str">
        <f t="shared" ca="1" si="967"/>
        <v/>
      </c>
      <c r="O7603" s="70" t="str">
        <f t="shared" ca="1" si="968"/>
        <v/>
      </c>
      <c r="P7603" s="70" t="str">
        <f t="shared" ca="1" si="969"/>
        <v/>
      </c>
      <c r="Q7603" s="71" t="str">
        <f t="shared" si="970"/>
        <v/>
      </c>
    </row>
    <row r="7604" spans="2:17" x14ac:dyDescent="0.2">
      <c r="B7604">
        <f t="shared" ca="1" si="971"/>
        <v>3</v>
      </c>
      <c r="G7604" t="str">
        <f t="shared" ca="1" si="973"/>
        <v/>
      </c>
      <c r="H7604">
        <f t="shared" si="972"/>
        <v>0</v>
      </c>
      <c r="N7604" s="67" t="str">
        <f t="shared" ca="1" si="967"/>
        <v/>
      </c>
      <c r="O7604" s="70" t="str">
        <f t="shared" ca="1" si="968"/>
        <v/>
      </c>
      <c r="P7604" s="70" t="str">
        <f t="shared" ca="1" si="969"/>
        <v/>
      </c>
      <c r="Q7604" s="71" t="str">
        <f t="shared" si="970"/>
        <v/>
      </c>
    </row>
    <row r="7605" spans="2:17" x14ac:dyDescent="0.2">
      <c r="B7605">
        <f t="shared" ca="1" si="971"/>
        <v>3</v>
      </c>
      <c r="G7605" t="str">
        <f t="shared" ca="1" si="973"/>
        <v/>
      </c>
      <c r="H7605">
        <f t="shared" si="972"/>
        <v>0</v>
      </c>
      <c r="N7605" s="67" t="str">
        <f t="shared" ca="1" si="967"/>
        <v/>
      </c>
      <c r="O7605" s="70" t="str">
        <f t="shared" ca="1" si="968"/>
        <v/>
      </c>
      <c r="P7605" s="70" t="str">
        <f t="shared" ca="1" si="969"/>
        <v/>
      </c>
      <c r="Q7605" s="71" t="str">
        <f t="shared" si="970"/>
        <v/>
      </c>
    </row>
    <row r="7606" spans="2:17" x14ac:dyDescent="0.2">
      <c r="B7606">
        <f t="shared" ca="1" si="971"/>
        <v>3</v>
      </c>
      <c r="G7606" t="str">
        <f t="shared" ca="1" si="973"/>
        <v/>
      </c>
      <c r="H7606">
        <f t="shared" si="972"/>
        <v>0</v>
      </c>
      <c r="N7606" s="67" t="str">
        <f t="shared" ca="1" si="967"/>
        <v/>
      </c>
      <c r="O7606" s="70" t="str">
        <f t="shared" ca="1" si="968"/>
        <v/>
      </c>
      <c r="P7606" s="70" t="str">
        <f t="shared" ca="1" si="969"/>
        <v/>
      </c>
      <c r="Q7606" s="71" t="str">
        <f t="shared" si="970"/>
        <v/>
      </c>
    </row>
    <row r="7607" spans="2:17" x14ac:dyDescent="0.2">
      <c r="B7607">
        <f t="shared" ca="1" si="971"/>
        <v>3</v>
      </c>
      <c r="G7607" t="str">
        <f t="shared" ca="1" si="973"/>
        <v/>
      </c>
      <c r="H7607">
        <f t="shared" si="972"/>
        <v>0</v>
      </c>
      <c r="N7607" s="67" t="str">
        <f t="shared" ca="1" si="967"/>
        <v/>
      </c>
      <c r="O7607" s="70" t="str">
        <f t="shared" ca="1" si="968"/>
        <v/>
      </c>
      <c r="P7607" s="70" t="str">
        <f t="shared" ca="1" si="969"/>
        <v/>
      </c>
      <c r="Q7607" s="71" t="str">
        <f t="shared" si="970"/>
        <v/>
      </c>
    </row>
    <row r="7608" spans="2:17" x14ac:dyDescent="0.2">
      <c r="B7608">
        <f t="shared" ca="1" si="971"/>
        <v>3</v>
      </c>
      <c r="G7608" t="str">
        <f t="shared" ca="1" si="973"/>
        <v/>
      </c>
      <c r="H7608">
        <f t="shared" si="972"/>
        <v>0</v>
      </c>
      <c r="N7608" s="67" t="str">
        <f t="shared" ca="1" si="967"/>
        <v/>
      </c>
      <c r="O7608" s="70" t="str">
        <f t="shared" ca="1" si="968"/>
        <v/>
      </c>
      <c r="P7608" s="70" t="str">
        <f t="shared" ca="1" si="969"/>
        <v/>
      </c>
      <c r="Q7608" s="71" t="str">
        <f t="shared" si="970"/>
        <v/>
      </c>
    </row>
    <row r="7609" spans="2:17" x14ac:dyDescent="0.2">
      <c r="B7609">
        <f t="shared" ca="1" si="971"/>
        <v>3</v>
      </c>
      <c r="G7609" t="str">
        <f t="shared" ca="1" si="973"/>
        <v/>
      </c>
      <c r="H7609">
        <f t="shared" si="972"/>
        <v>0</v>
      </c>
      <c r="N7609" s="67" t="str">
        <f t="shared" ca="1" si="967"/>
        <v/>
      </c>
      <c r="O7609" s="70" t="str">
        <f t="shared" ca="1" si="968"/>
        <v/>
      </c>
      <c r="P7609" s="70" t="str">
        <f t="shared" ca="1" si="969"/>
        <v/>
      </c>
      <c r="Q7609" s="71" t="str">
        <f t="shared" si="970"/>
        <v/>
      </c>
    </row>
    <row r="7610" spans="2:17" x14ac:dyDescent="0.2">
      <c r="B7610">
        <f t="shared" ca="1" si="971"/>
        <v>3</v>
      </c>
      <c r="G7610" t="str">
        <f t="shared" ca="1" si="973"/>
        <v/>
      </c>
      <c r="H7610">
        <f t="shared" si="972"/>
        <v>0</v>
      </c>
      <c r="N7610" s="67" t="str">
        <f t="shared" ca="1" si="967"/>
        <v/>
      </c>
      <c r="O7610" s="70" t="str">
        <f t="shared" ca="1" si="968"/>
        <v/>
      </c>
      <c r="P7610" s="70" t="str">
        <f t="shared" ca="1" si="969"/>
        <v/>
      </c>
      <c r="Q7610" s="71" t="str">
        <f t="shared" si="970"/>
        <v/>
      </c>
    </row>
    <row r="7611" spans="2:17" x14ac:dyDescent="0.2">
      <c r="B7611">
        <f t="shared" ca="1" si="971"/>
        <v>3</v>
      </c>
      <c r="G7611" t="str">
        <f t="shared" ca="1" si="973"/>
        <v/>
      </c>
      <c r="H7611">
        <f t="shared" si="972"/>
        <v>0</v>
      </c>
      <c r="N7611" s="67" t="str">
        <f t="shared" ca="1" si="967"/>
        <v/>
      </c>
      <c r="O7611" s="70" t="str">
        <f t="shared" ca="1" si="968"/>
        <v/>
      </c>
      <c r="P7611" s="70" t="str">
        <f t="shared" ca="1" si="969"/>
        <v/>
      </c>
      <c r="Q7611" s="71" t="str">
        <f t="shared" si="970"/>
        <v/>
      </c>
    </row>
    <row r="7612" spans="2:17" x14ac:dyDescent="0.2">
      <c r="B7612">
        <f t="shared" ca="1" si="971"/>
        <v>3</v>
      </c>
      <c r="G7612" t="str">
        <f t="shared" ca="1" si="973"/>
        <v/>
      </c>
      <c r="H7612">
        <f t="shared" si="972"/>
        <v>0</v>
      </c>
      <c r="N7612" s="67" t="str">
        <f t="shared" ca="1" si="967"/>
        <v/>
      </c>
      <c r="O7612" s="70" t="str">
        <f t="shared" ca="1" si="968"/>
        <v/>
      </c>
      <c r="P7612" s="70" t="str">
        <f t="shared" ca="1" si="969"/>
        <v/>
      </c>
      <c r="Q7612" s="71" t="str">
        <f t="shared" si="970"/>
        <v/>
      </c>
    </row>
    <row r="7613" spans="2:17" x14ac:dyDescent="0.2">
      <c r="B7613">
        <f t="shared" ca="1" si="971"/>
        <v>3</v>
      </c>
      <c r="G7613" t="str">
        <f t="shared" ca="1" si="973"/>
        <v/>
      </c>
      <c r="H7613">
        <f t="shared" si="972"/>
        <v>0</v>
      </c>
      <c r="N7613" s="67" t="str">
        <f t="shared" ca="1" si="967"/>
        <v/>
      </c>
      <c r="O7613" s="70" t="str">
        <f t="shared" ca="1" si="968"/>
        <v/>
      </c>
      <c r="P7613" s="70" t="str">
        <f t="shared" ca="1" si="969"/>
        <v/>
      </c>
      <c r="Q7613" s="71" t="str">
        <f t="shared" si="970"/>
        <v/>
      </c>
    </row>
    <row r="7614" spans="2:17" x14ac:dyDescent="0.2">
      <c r="B7614">
        <f t="shared" ca="1" si="971"/>
        <v>3</v>
      </c>
      <c r="G7614" t="str">
        <f t="shared" ca="1" si="973"/>
        <v/>
      </c>
      <c r="H7614">
        <f t="shared" si="972"/>
        <v>0</v>
      </c>
      <c r="N7614" s="67" t="str">
        <f t="shared" ca="1" si="967"/>
        <v/>
      </c>
      <c r="O7614" s="70" t="str">
        <f t="shared" ca="1" si="968"/>
        <v/>
      </c>
      <c r="P7614" s="70" t="str">
        <f t="shared" ca="1" si="969"/>
        <v/>
      </c>
      <c r="Q7614" s="71" t="str">
        <f t="shared" si="970"/>
        <v/>
      </c>
    </row>
    <row r="7615" spans="2:17" x14ac:dyDescent="0.2">
      <c r="B7615">
        <f t="shared" ca="1" si="971"/>
        <v>3</v>
      </c>
      <c r="G7615" t="str">
        <f t="shared" ca="1" si="973"/>
        <v/>
      </c>
      <c r="H7615">
        <f t="shared" si="972"/>
        <v>0</v>
      </c>
      <c r="N7615" s="67" t="str">
        <f t="shared" ca="1" si="967"/>
        <v/>
      </c>
      <c r="O7615" s="70" t="str">
        <f t="shared" ca="1" si="968"/>
        <v/>
      </c>
      <c r="P7615" s="70" t="str">
        <f t="shared" ca="1" si="969"/>
        <v/>
      </c>
      <c r="Q7615" s="71" t="str">
        <f t="shared" si="970"/>
        <v/>
      </c>
    </row>
    <row r="7616" spans="2:17" x14ac:dyDescent="0.2">
      <c r="B7616">
        <f t="shared" ca="1" si="971"/>
        <v>3</v>
      </c>
      <c r="G7616" t="str">
        <f t="shared" ca="1" si="973"/>
        <v/>
      </c>
      <c r="H7616">
        <f t="shared" si="972"/>
        <v>0</v>
      </c>
      <c r="N7616" s="67" t="str">
        <f t="shared" ca="1" si="967"/>
        <v/>
      </c>
      <c r="O7616" s="70" t="str">
        <f t="shared" ca="1" si="968"/>
        <v/>
      </c>
      <c r="P7616" s="70" t="str">
        <f t="shared" ca="1" si="969"/>
        <v/>
      </c>
      <c r="Q7616" s="71" t="str">
        <f t="shared" si="970"/>
        <v/>
      </c>
    </row>
    <row r="7617" spans="2:17" x14ac:dyDescent="0.2">
      <c r="B7617">
        <f t="shared" ca="1" si="971"/>
        <v>3</v>
      </c>
      <c r="G7617" t="str">
        <f t="shared" ca="1" si="973"/>
        <v/>
      </c>
      <c r="H7617">
        <f t="shared" si="972"/>
        <v>0</v>
      </c>
      <c r="N7617" s="67" t="str">
        <f t="shared" ca="1" si="967"/>
        <v/>
      </c>
      <c r="O7617" s="70" t="str">
        <f t="shared" ca="1" si="968"/>
        <v/>
      </c>
      <c r="P7617" s="70" t="str">
        <f t="shared" ca="1" si="969"/>
        <v/>
      </c>
      <c r="Q7617" s="71" t="str">
        <f t="shared" si="970"/>
        <v/>
      </c>
    </row>
    <row r="7618" spans="2:17" x14ac:dyDescent="0.2">
      <c r="B7618">
        <f t="shared" ca="1" si="971"/>
        <v>3</v>
      </c>
      <c r="G7618" t="str">
        <f t="shared" ca="1" si="973"/>
        <v/>
      </c>
      <c r="H7618">
        <f t="shared" si="972"/>
        <v>0</v>
      </c>
      <c r="N7618" s="67" t="str">
        <f t="shared" ref="N7618:N7681" ca="1" si="974">IF(ISERROR(VLOOKUP($K7618,$B:$G,AA$2,FALSE)),"",VLOOKUP($K7618,$B:$G,AA$2,FALSE))</f>
        <v/>
      </c>
      <c r="O7618" s="70" t="str">
        <f t="shared" ref="O7618:O7681" ca="1" si="975">IF(ISERROR(VLOOKUP($K7618,$B:$G,AB$2,FALSE)),"",VLOOKUP($K7618,$B:$G,AB$2,FALSE))</f>
        <v/>
      </c>
      <c r="P7618" s="70" t="str">
        <f t="shared" ref="P7618:P7681" ca="1" si="976">IF(ISERROR(VLOOKUP($K7618,$B:$G,AC$2,FALSE)),"",VLOOKUP($K7618,$B:$G,AC$2,FALSE))</f>
        <v/>
      </c>
      <c r="Q7618" s="71" t="str">
        <f t="shared" ref="Q7618:Q7681" si="977">IF(L7618=0,"",(ROUND(IF(ISERROR(VLOOKUP($K7618,$B:$G,AD$2,FALSE)),"terület?",VLOOKUP($K7618,$B:$G,AD$2,FALSE)),2)))</f>
        <v/>
      </c>
    </row>
    <row r="7619" spans="2:17" x14ac:dyDescent="0.2">
      <c r="B7619">
        <f t="shared" ref="B7619:B7682" ca="1" si="978">IF(AND(LEFT(A7619,6)="Blokk:",RIGHT(A7619,10)&lt;&gt;"módosított",LEFT(A7620,11)="Táblaadatok",H7619&gt;0),B7618+1,B7618)</f>
        <v>3</v>
      </c>
      <c r="G7619" t="str">
        <f t="shared" ca="1" si="973"/>
        <v/>
      </c>
      <c r="H7619">
        <f t="shared" si="972"/>
        <v>0</v>
      </c>
      <c r="N7619" s="67" t="str">
        <f t="shared" ca="1" si="974"/>
        <v/>
      </c>
      <c r="O7619" s="70" t="str">
        <f t="shared" ca="1" si="975"/>
        <v/>
      </c>
      <c r="P7619" s="70" t="str">
        <f t="shared" ca="1" si="976"/>
        <v/>
      </c>
      <c r="Q7619" s="71" t="str">
        <f t="shared" si="977"/>
        <v/>
      </c>
    </row>
    <row r="7620" spans="2:17" x14ac:dyDescent="0.2">
      <c r="B7620">
        <f t="shared" ca="1" si="978"/>
        <v>3</v>
      </c>
      <c r="G7620" t="str">
        <f t="shared" ca="1" si="973"/>
        <v/>
      </c>
      <c r="H7620">
        <f t="shared" ref="H7620:H7683" si="979">IF(ISNA(VLOOKUP(MID(A7621,40,5),AE:AF,2,0)),0,1)</f>
        <v>0</v>
      </c>
      <c r="N7620" s="67" t="str">
        <f t="shared" ca="1" si="974"/>
        <v/>
      </c>
      <c r="O7620" s="70" t="str">
        <f t="shared" ca="1" si="975"/>
        <v/>
      </c>
      <c r="P7620" s="70" t="str">
        <f t="shared" ca="1" si="976"/>
        <v/>
      </c>
      <c r="Q7620" s="71" t="str">
        <f t="shared" si="977"/>
        <v/>
      </c>
    </row>
    <row r="7621" spans="2:17" x14ac:dyDescent="0.2">
      <c r="B7621">
        <f t="shared" ca="1" si="978"/>
        <v>3</v>
      </c>
      <c r="G7621" t="str">
        <f t="shared" ca="1" si="973"/>
        <v/>
      </c>
      <c r="H7621">
        <f t="shared" si="979"/>
        <v>0</v>
      </c>
      <c r="N7621" s="67" t="str">
        <f t="shared" ca="1" si="974"/>
        <v/>
      </c>
      <c r="O7621" s="70" t="str">
        <f t="shared" ca="1" si="975"/>
        <v/>
      </c>
      <c r="P7621" s="70" t="str">
        <f t="shared" ca="1" si="976"/>
        <v/>
      </c>
      <c r="Q7621" s="71" t="str">
        <f t="shared" si="977"/>
        <v/>
      </c>
    </row>
    <row r="7622" spans="2:17" x14ac:dyDescent="0.2">
      <c r="B7622">
        <f t="shared" ca="1" si="978"/>
        <v>3</v>
      </c>
      <c r="G7622" t="str">
        <f t="shared" ca="1" si="973"/>
        <v/>
      </c>
      <c r="H7622">
        <f t="shared" si="979"/>
        <v>0</v>
      </c>
      <c r="N7622" s="67" t="str">
        <f t="shared" ca="1" si="974"/>
        <v/>
      </c>
      <c r="O7622" s="70" t="str">
        <f t="shared" ca="1" si="975"/>
        <v/>
      </c>
      <c r="P7622" s="70" t="str">
        <f t="shared" ca="1" si="976"/>
        <v/>
      </c>
      <c r="Q7622" s="71" t="str">
        <f t="shared" si="977"/>
        <v/>
      </c>
    </row>
    <row r="7623" spans="2:17" x14ac:dyDescent="0.2">
      <c r="B7623">
        <f t="shared" ca="1" si="978"/>
        <v>3</v>
      </c>
      <c r="G7623" t="str">
        <f t="shared" ca="1" si="973"/>
        <v/>
      </c>
      <c r="H7623">
        <f t="shared" si="979"/>
        <v>0</v>
      </c>
      <c r="N7623" s="67" t="str">
        <f t="shared" ca="1" si="974"/>
        <v/>
      </c>
      <c r="O7623" s="70" t="str">
        <f t="shared" ca="1" si="975"/>
        <v/>
      </c>
      <c r="P7623" s="70" t="str">
        <f t="shared" ca="1" si="976"/>
        <v/>
      </c>
      <c r="Q7623" s="71" t="str">
        <f t="shared" si="977"/>
        <v/>
      </c>
    </row>
    <row r="7624" spans="2:17" x14ac:dyDescent="0.2">
      <c r="B7624">
        <f t="shared" ca="1" si="978"/>
        <v>3</v>
      </c>
      <c r="G7624" t="str">
        <f t="shared" ca="1" si="973"/>
        <v/>
      </c>
      <c r="H7624">
        <f t="shared" si="979"/>
        <v>0</v>
      </c>
      <c r="N7624" s="67" t="str">
        <f t="shared" ca="1" si="974"/>
        <v/>
      </c>
      <c r="O7624" s="70" t="str">
        <f t="shared" ca="1" si="975"/>
        <v/>
      </c>
      <c r="P7624" s="70" t="str">
        <f t="shared" ca="1" si="976"/>
        <v/>
      </c>
      <c r="Q7624" s="71" t="str">
        <f t="shared" si="977"/>
        <v/>
      </c>
    </row>
    <row r="7625" spans="2:17" x14ac:dyDescent="0.2">
      <c r="B7625">
        <f t="shared" ca="1" si="978"/>
        <v>3</v>
      </c>
      <c r="G7625" t="str">
        <f t="shared" ca="1" si="973"/>
        <v/>
      </c>
      <c r="H7625">
        <f t="shared" si="979"/>
        <v>0</v>
      </c>
      <c r="N7625" s="67" t="str">
        <f t="shared" ca="1" si="974"/>
        <v/>
      </c>
      <c r="O7625" s="70" t="str">
        <f t="shared" ca="1" si="975"/>
        <v/>
      </c>
      <c r="P7625" s="70" t="str">
        <f t="shared" ca="1" si="976"/>
        <v/>
      </c>
      <c r="Q7625" s="71" t="str">
        <f t="shared" si="977"/>
        <v/>
      </c>
    </row>
    <row r="7626" spans="2:17" x14ac:dyDescent="0.2">
      <c r="B7626">
        <f t="shared" ca="1" si="978"/>
        <v>3</v>
      </c>
      <c r="G7626" t="str">
        <f t="shared" ca="1" si="973"/>
        <v/>
      </c>
      <c r="H7626">
        <f t="shared" si="979"/>
        <v>0</v>
      </c>
      <c r="N7626" s="67" t="str">
        <f t="shared" ca="1" si="974"/>
        <v/>
      </c>
      <c r="O7626" s="70" t="str">
        <f t="shared" ca="1" si="975"/>
        <v/>
      </c>
      <c r="P7626" s="70" t="str">
        <f t="shared" ca="1" si="976"/>
        <v/>
      </c>
      <c r="Q7626" s="71" t="str">
        <f t="shared" si="977"/>
        <v/>
      </c>
    </row>
    <row r="7627" spans="2:17" x14ac:dyDescent="0.2">
      <c r="B7627">
        <f t="shared" ca="1" si="978"/>
        <v>3</v>
      </c>
      <c r="G7627" t="str">
        <f t="shared" ca="1" si="973"/>
        <v/>
      </c>
      <c r="H7627">
        <f t="shared" si="979"/>
        <v>0</v>
      </c>
      <c r="N7627" s="67" t="str">
        <f t="shared" ca="1" si="974"/>
        <v/>
      </c>
      <c r="O7627" s="70" t="str">
        <f t="shared" ca="1" si="975"/>
        <v/>
      </c>
      <c r="P7627" s="70" t="str">
        <f t="shared" ca="1" si="976"/>
        <v/>
      </c>
      <c r="Q7627" s="71" t="str">
        <f t="shared" si="977"/>
        <v/>
      </c>
    </row>
    <row r="7628" spans="2:17" x14ac:dyDescent="0.2">
      <c r="B7628">
        <f t="shared" ca="1" si="978"/>
        <v>3</v>
      </c>
      <c r="G7628" t="str">
        <f t="shared" ca="1" si="973"/>
        <v/>
      </c>
      <c r="H7628">
        <f t="shared" si="979"/>
        <v>0</v>
      </c>
      <c r="N7628" s="67" t="str">
        <f t="shared" ca="1" si="974"/>
        <v/>
      </c>
      <c r="O7628" s="70" t="str">
        <f t="shared" ca="1" si="975"/>
        <v/>
      </c>
      <c r="P7628" s="70" t="str">
        <f t="shared" ca="1" si="976"/>
        <v/>
      </c>
      <c r="Q7628" s="71" t="str">
        <f t="shared" si="977"/>
        <v/>
      </c>
    </row>
    <row r="7629" spans="2:17" x14ac:dyDescent="0.2">
      <c r="B7629">
        <f t="shared" ca="1" si="978"/>
        <v>3</v>
      </c>
      <c r="G7629" t="str">
        <f t="shared" ca="1" si="973"/>
        <v/>
      </c>
      <c r="H7629">
        <f t="shared" si="979"/>
        <v>0</v>
      </c>
      <c r="N7629" s="67" t="str">
        <f t="shared" ca="1" si="974"/>
        <v/>
      </c>
      <c r="O7629" s="70" t="str">
        <f t="shared" ca="1" si="975"/>
        <v/>
      </c>
      <c r="P7629" s="70" t="str">
        <f t="shared" ca="1" si="976"/>
        <v/>
      </c>
      <c r="Q7629" s="71" t="str">
        <f t="shared" si="977"/>
        <v/>
      </c>
    </row>
    <row r="7630" spans="2:17" x14ac:dyDescent="0.2">
      <c r="B7630">
        <f t="shared" ca="1" si="978"/>
        <v>3</v>
      </c>
      <c r="G7630" t="str">
        <f t="shared" ca="1" si="973"/>
        <v/>
      </c>
      <c r="H7630">
        <f t="shared" si="979"/>
        <v>0</v>
      </c>
      <c r="N7630" s="67" t="str">
        <f t="shared" ca="1" si="974"/>
        <v/>
      </c>
      <c r="O7630" s="70" t="str">
        <f t="shared" ca="1" si="975"/>
        <v/>
      </c>
      <c r="P7630" s="70" t="str">
        <f t="shared" ca="1" si="976"/>
        <v/>
      </c>
      <c r="Q7630" s="71" t="str">
        <f t="shared" si="977"/>
        <v/>
      </c>
    </row>
    <row r="7631" spans="2:17" x14ac:dyDescent="0.2">
      <c r="B7631">
        <f t="shared" ca="1" si="978"/>
        <v>3</v>
      </c>
      <c r="G7631" t="str">
        <f t="shared" ca="1" si="973"/>
        <v/>
      </c>
      <c r="H7631">
        <f t="shared" si="979"/>
        <v>0</v>
      </c>
      <c r="N7631" s="67" t="str">
        <f t="shared" ca="1" si="974"/>
        <v/>
      </c>
      <c r="O7631" s="70" t="str">
        <f t="shared" ca="1" si="975"/>
        <v/>
      </c>
      <c r="P7631" s="70" t="str">
        <f t="shared" ca="1" si="976"/>
        <v/>
      </c>
      <c r="Q7631" s="71" t="str">
        <f t="shared" si="977"/>
        <v/>
      </c>
    </row>
    <row r="7632" spans="2:17" x14ac:dyDescent="0.2">
      <c r="B7632">
        <f t="shared" ca="1" si="978"/>
        <v>3</v>
      </c>
      <c r="G7632" t="str">
        <f t="shared" ca="1" si="973"/>
        <v/>
      </c>
      <c r="H7632">
        <f t="shared" si="979"/>
        <v>0</v>
      </c>
      <c r="N7632" s="67" t="str">
        <f t="shared" ca="1" si="974"/>
        <v/>
      </c>
      <c r="O7632" s="70" t="str">
        <f t="shared" ca="1" si="975"/>
        <v/>
      </c>
      <c r="P7632" s="70" t="str">
        <f t="shared" ca="1" si="976"/>
        <v/>
      </c>
      <c r="Q7632" s="71" t="str">
        <f t="shared" si="977"/>
        <v/>
      </c>
    </row>
    <row r="7633" spans="2:17" x14ac:dyDescent="0.2">
      <c r="B7633">
        <f t="shared" ca="1" si="978"/>
        <v>3</v>
      </c>
      <c r="G7633" t="str">
        <f t="shared" ca="1" si="973"/>
        <v/>
      </c>
      <c r="H7633">
        <f t="shared" si="979"/>
        <v>0</v>
      </c>
      <c r="N7633" s="67" t="str">
        <f t="shared" ca="1" si="974"/>
        <v/>
      </c>
      <c r="O7633" s="70" t="str">
        <f t="shared" ca="1" si="975"/>
        <v/>
      </c>
      <c r="P7633" s="70" t="str">
        <f t="shared" ca="1" si="976"/>
        <v/>
      </c>
      <c r="Q7633" s="71" t="str">
        <f t="shared" si="977"/>
        <v/>
      </c>
    </row>
    <row r="7634" spans="2:17" x14ac:dyDescent="0.2">
      <c r="B7634">
        <f t="shared" ca="1" si="978"/>
        <v>3</v>
      </c>
      <c r="G7634" t="str">
        <f t="shared" ca="1" si="973"/>
        <v/>
      </c>
      <c r="H7634">
        <f t="shared" si="979"/>
        <v>0</v>
      </c>
      <c r="N7634" s="67" t="str">
        <f t="shared" ca="1" si="974"/>
        <v/>
      </c>
      <c r="O7634" s="70" t="str">
        <f t="shared" ca="1" si="975"/>
        <v/>
      </c>
      <c r="P7634" s="70" t="str">
        <f t="shared" ca="1" si="976"/>
        <v/>
      </c>
      <c r="Q7634" s="71" t="str">
        <f t="shared" si="977"/>
        <v/>
      </c>
    </row>
    <row r="7635" spans="2:17" x14ac:dyDescent="0.2">
      <c r="B7635">
        <f t="shared" ca="1" si="978"/>
        <v>3</v>
      </c>
      <c r="G7635" t="str">
        <f t="shared" ca="1" si="973"/>
        <v/>
      </c>
      <c r="H7635">
        <f t="shared" si="979"/>
        <v>0</v>
      </c>
      <c r="N7635" s="67" t="str">
        <f t="shared" ca="1" si="974"/>
        <v/>
      </c>
      <c r="O7635" s="70" t="str">
        <f t="shared" ca="1" si="975"/>
        <v/>
      </c>
      <c r="P7635" s="70" t="str">
        <f t="shared" ca="1" si="976"/>
        <v/>
      </c>
      <c r="Q7635" s="71" t="str">
        <f t="shared" si="977"/>
        <v/>
      </c>
    </row>
    <row r="7636" spans="2:17" x14ac:dyDescent="0.2">
      <c r="B7636">
        <f t="shared" ca="1" si="978"/>
        <v>3</v>
      </c>
      <c r="G7636" t="str">
        <f t="shared" ca="1" si="973"/>
        <v/>
      </c>
      <c r="H7636">
        <f t="shared" si="979"/>
        <v>0</v>
      </c>
      <c r="N7636" s="67" t="str">
        <f t="shared" ca="1" si="974"/>
        <v/>
      </c>
      <c r="O7636" s="70" t="str">
        <f t="shared" ca="1" si="975"/>
        <v/>
      </c>
      <c r="P7636" s="70" t="str">
        <f t="shared" ca="1" si="976"/>
        <v/>
      </c>
      <c r="Q7636" s="71" t="str">
        <f t="shared" si="977"/>
        <v/>
      </c>
    </row>
    <row r="7637" spans="2:17" x14ac:dyDescent="0.2">
      <c r="B7637">
        <f t="shared" ca="1" si="978"/>
        <v>3</v>
      </c>
      <c r="G7637" t="str">
        <f t="shared" ca="1" si="973"/>
        <v/>
      </c>
      <c r="H7637">
        <f t="shared" si="979"/>
        <v>0</v>
      </c>
      <c r="N7637" s="67" t="str">
        <f t="shared" ca="1" si="974"/>
        <v/>
      </c>
      <c r="O7637" s="70" t="str">
        <f t="shared" ca="1" si="975"/>
        <v/>
      </c>
      <c r="P7637" s="70" t="str">
        <f t="shared" ca="1" si="976"/>
        <v/>
      </c>
      <c r="Q7637" s="71" t="str">
        <f t="shared" si="977"/>
        <v/>
      </c>
    </row>
    <row r="7638" spans="2:17" x14ac:dyDescent="0.2">
      <c r="B7638">
        <f t="shared" ca="1" si="978"/>
        <v>3</v>
      </c>
      <c r="G7638" t="str">
        <f t="shared" ca="1" si="973"/>
        <v/>
      </c>
      <c r="H7638">
        <f t="shared" si="979"/>
        <v>0</v>
      </c>
      <c r="N7638" s="67" t="str">
        <f t="shared" ca="1" si="974"/>
        <v/>
      </c>
      <c r="O7638" s="70" t="str">
        <f t="shared" ca="1" si="975"/>
        <v/>
      </c>
      <c r="P7638" s="70" t="str">
        <f t="shared" ca="1" si="976"/>
        <v/>
      </c>
      <c r="Q7638" s="71" t="str">
        <f t="shared" si="977"/>
        <v/>
      </c>
    </row>
    <row r="7639" spans="2:17" x14ac:dyDescent="0.2">
      <c r="B7639">
        <f t="shared" ca="1" si="978"/>
        <v>3</v>
      </c>
      <c r="G7639" t="str">
        <f t="shared" ca="1" si="973"/>
        <v/>
      </c>
      <c r="H7639">
        <f t="shared" si="979"/>
        <v>0</v>
      </c>
      <c r="N7639" s="67" t="str">
        <f t="shared" ca="1" si="974"/>
        <v/>
      </c>
      <c r="O7639" s="70" t="str">
        <f t="shared" ca="1" si="975"/>
        <v/>
      </c>
      <c r="P7639" s="70" t="str">
        <f t="shared" ca="1" si="976"/>
        <v/>
      </c>
      <c r="Q7639" s="71" t="str">
        <f t="shared" si="977"/>
        <v/>
      </c>
    </row>
    <row r="7640" spans="2:17" x14ac:dyDescent="0.2">
      <c r="B7640">
        <f t="shared" ca="1" si="978"/>
        <v>3</v>
      </c>
      <c r="G7640" t="str">
        <f t="shared" ca="1" si="973"/>
        <v/>
      </c>
      <c r="H7640">
        <f t="shared" si="979"/>
        <v>0</v>
      </c>
      <c r="N7640" s="67" t="str">
        <f t="shared" ca="1" si="974"/>
        <v/>
      </c>
      <c r="O7640" s="70" t="str">
        <f t="shared" ca="1" si="975"/>
        <v/>
      </c>
      <c r="P7640" s="70" t="str">
        <f t="shared" ca="1" si="976"/>
        <v/>
      </c>
      <c r="Q7640" s="71" t="str">
        <f t="shared" si="977"/>
        <v/>
      </c>
    </row>
    <row r="7641" spans="2:17" x14ac:dyDescent="0.2">
      <c r="B7641">
        <f t="shared" ca="1" si="978"/>
        <v>3</v>
      </c>
      <c r="G7641" t="str">
        <f t="shared" ca="1" si="973"/>
        <v/>
      </c>
      <c r="H7641">
        <f t="shared" si="979"/>
        <v>0</v>
      </c>
      <c r="N7641" s="67" t="str">
        <f t="shared" ca="1" si="974"/>
        <v/>
      </c>
      <c r="O7641" s="70" t="str">
        <f t="shared" ca="1" si="975"/>
        <v/>
      </c>
      <c r="P7641" s="70" t="str">
        <f t="shared" ca="1" si="976"/>
        <v/>
      </c>
      <c r="Q7641" s="71" t="str">
        <f t="shared" si="977"/>
        <v/>
      </c>
    </row>
    <row r="7642" spans="2:17" x14ac:dyDescent="0.2">
      <c r="B7642">
        <f t="shared" ca="1" si="978"/>
        <v>3</v>
      </c>
      <c r="G7642" t="str">
        <f t="shared" ca="1" si="973"/>
        <v/>
      </c>
      <c r="H7642">
        <f t="shared" si="979"/>
        <v>0</v>
      </c>
      <c r="N7642" s="67" t="str">
        <f t="shared" ca="1" si="974"/>
        <v/>
      </c>
      <c r="O7642" s="70" t="str">
        <f t="shared" ca="1" si="975"/>
        <v/>
      </c>
      <c r="P7642" s="70" t="str">
        <f t="shared" ca="1" si="976"/>
        <v/>
      </c>
      <c r="Q7642" s="71" t="str">
        <f t="shared" si="977"/>
        <v/>
      </c>
    </row>
    <row r="7643" spans="2:17" x14ac:dyDescent="0.2">
      <c r="B7643">
        <f t="shared" ca="1" si="978"/>
        <v>3</v>
      </c>
      <c r="G7643" t="str">
        <f t="shared" ca="1" si="973"/>
        <v/>
      </c>
      <c r="H7643">
        <f t="shared" si="979"/>
        <v>0</v>
      </c>
      <c r="N7643" s="67" t="str">
        <f t="shared" ca="1" si="974"/>
        <v/>
      </c>
      <c r="O7643" s="70" t="str">
        <f t="shared" ca="1" si="975"/>
        <v/>
      </c>
      <c r="P7643" s="70" t="str">
        <f t="shared" ca="1" si="976"/>
        <v/>
      </c>
      <c r="Q7643" s="71" t="str">
        <f t="shared" si="977"/>
        <v/>
      </c>
    </row>
    <row r="7644" spans="2:17" x14ac:dyDescent="0.2">
      <c r="B7644">
        <f t="shared" ca="1" si="978"/>
        <v>3</v>
      </c>
      <c r="G7644" t="str">
        <f t="shared" ca="1" si="973"/>
        <v/>
      </c>
      <c r="H7644">
        <f t="shared" si="979"/>
        <v>0</v>
      </c>
      <c r="N7644" s="67" t="str">
        <f t="shared" ca="1" si="974"/>
        <v/>
      </c>
      <c r="O7644" s="70" t="str">
        <f t="shared" ca="1" si="975"/>
        <v/>
      </c>
      <c r="P7644" s="70" t="str">
        <f t="shared" ca="1" si="976"/>
        <v/>
      </c>
      <c r="Q7644" s="71" t="str">
        <f t="shared" si="977"/>
        <v/>
      </c>
    </row>
    <row r="7645" spans="2:17" x14ac:dyDescent="0.2">
      <c r="B7645">
        <f t="shared" ca="1" si="978"/>
        <v>3</v>
      </c>
      <c r="G7645" t="str">
        <f t="shared" ca="1" si="973"/>
        <v/>
      </c>
      <c r="H7645">
        <f t="shared" si="979"/>
        <v>0</v>
      </c>
      <c r="N7645" s="67" t="str">
        <f t="shared" ca="1" si="974"/>
        <v/>
      </c>
      <c r="O7645" s="70" t="str">
        <f t="shared" ca="1" si="975"/>
        <v/>
      </c>
      <c r="P7645" s="70" t="str">
        <f t="shared" ca="1" si="976"/>
        <v/>
      </c>
      <c r="Q7645" s="71" t="str">
        <f t="shared" si="977"/>
        <v/>
      </c>
    </row>
    <row r="7646" spans="2:17" x14ac:dyDescent="0.2">
      <c r="B7646">
        <f t="shared" ca="1" si="978"/>
        <v>3</v>
      </c>
      <c r="G7646" t="str">
        <f t="shared" ca="1" si="973"/>
        <v/>
      </c>
      <c r="H7646">
        <f t="shared" si="979"/>
        <v>0</v>
      </c>
      <c r="N7646" s="67" t="str">
        <f t="shared" ca="1" si="974"/>
        <v/>
      </c>
      <c r="O7646" s="70" t="str">
        <f t="shared" ca="1" si="975"/>
        <v/>
      </c>
      <c r="P7646" s="70" t="str">
        <f t="shared" ca="1" si="976"/>
        <v/>
      </c>
      <c r="Q7646" s="71" t="str">
        <f t="shared" si="977"/>
        <v/>
      </c>
    </row>
    <row r="7647" spans="2:17" x14ac:dyDescent="0.2">
      <c r="B7647">
        <f t="shared" ca="1" si="978"/>
        <v>3</v>
      </c>
      <c r="G7647" t="str">
        <f t="shared" ca="1" si="973"/>
        <v/>
      </c>
      <c r="H7647">
        <f t="shared" si="979"/>
        <v>0</v>
      </c>
      <c r="N7647" s="67" t="str">
        <f t="shared" ca="1" si="974"/>
        <v/>
      </c>
      <c r="O7647" s="70" t="str">
        <f t="shared" ca="1" si="975"/>
        <v/>
      </c>
      <c r="P7647" s="70" t="str">
        <f t="shared" ca="1" si="976"/>
        <v/>
      </c>
      <c r="Q7647" s="71" t="str">
        <f t="shared" si="977"/>
        <v/>
      </c>
    </row>
    <row r="7648" spans="2:17" x14ac:dyDescent="0.2">
      <c r="B7648">
        <f t="shared" ca="1" si="978"/>
        <v>3</v>
      </c>
      <c r="G7648" t="str">
        <f t="shared" ca="1" si="973"/>
        <v/>
      </c>
      <c r="H7648">
        <f t="shared" si="979"/>
        <v>0</v>
      </c>
      <c r="N7648" s="67" t="str">
        <f t="shared" ca="1" si="974"/>
        <v/>
      </c>
      <c r="O7648" s="70" t="str">
        <f t="shared" ca="1" si="975"/>
        <v/>
      </c>
      <c r="P7648" s="70" t="str">
        <f t="shared" ca="1" si="976"/>
        <v/>
      </c>
      <c r="Q7648" s="71" t="str">
        <f t="shared" si="977"/>
        <v/>
      </c>
    </row>
    <row r="7649" spans="2:17" x14ac:dyDescent="0.2">
      <c r="B7649">
        <f t="shared" ca="1" si="978"/>
        <v>3</v>
      </c>
      <c r="G7649" t="str">
        <f t="shared" ca="1" si="973"/>
        <v/>
      </c>
      <c r="H7649">
        <f t="shared" si="979"/>
        <v>0</v>
      </c>
      <c r="N7649" s="67" t="str">
        <f t="shared" ca="1" si="974"/>
        <v/>
      </c>
      <c r="O7649" s="70" t="str">
        <f t="shared" ca="1" si="975"/>
        <v/>
      </c>
      <c r="P7649" s="70" t="str">
        <f t="shared" ca="1" si="976"/>
        <v/>
      </c>
      <c r="Q7649" s="71" t="str">
        <f t="shared" si="977"/>
        <v/>
      </c>
    </row>
    <row r="7650" spans="2:17" x14ac:dyDescent="0.2">
      <c r="B7650">
        <f t="shared" ca="1" si="978"/>
        <v>3</v>
      </c>
      <c r="G7650" t="str">
        <f t="shared" ca="1" si="973"/>
        <v/>
      </c>
      <c r="H7650">
        <f t="shared" si="979"/>
        <v>0</v>
      </c>
      <c r="N7650" s="67" t="str">
        <f t="shared" ca="1" si="974"/>
        <v/>
      </c>
      <c r="O7650" s="70" t="str">
        <f t="shared" ca="1" si="975"/>
        <v/>
      </c>
      <c r="P7650" s="70" t="str">
        <f t="shared" ca="1" si="976"/>
        <v/>
      </c>
      <c r="Q7650" s="71" t="str">
        <f t="shared" si="977"/>
        <v/>
      </c>
    </row>
    <row r="7651" spans="2:17" x14ac:dyDescent="0.2">
      <c r="B7651">
        <f t="shared" ca="1" si="978"/>
        <v>3</v>
      </c>
      <c r="G7651" t="str">
        <f t="shared" ca="1" si="973"/>
        <v/>
      </c>
      <c r="H7651">
        <f t="shared" si="979"/>
        <v>0</v>
      </c>
      <c r="N7651" s="67" t="str">
        <f t="shared" ca="1" si="974"/>
        <v/>
      </c>
      <c r="O7651" s="70" t="str">
        <f t="shared" ca="1" si="975"/>
        <v/>
      </c>
      <c r="P7651" s="70" t="str">
        <f t="shared" ca="1" si="976"/>
        <v/>
      </c>
      <c r="Q7651" s="71" t="str">
        <f t="shared" si="977"/>
        <v/>
      </c>
    </row>
    <row r="7652" spans="2:17" x14ac:dyDescent="0.2">
      <c r="B7652">
        <f t="shared" ca="1" si="978"/>
        <v>3</v>
      </c>
      <c r="G7652" t="str">
        <f t="shared" ca="1" si="973"/>
        <v/>
      </c>
      <c r="H7652">
        <f t="shared" si="979"/>
        <v>0</v>
      </c>
      <c r="N7652" s="67" t="str">
        <f t="shared" ca="1" si="974"/>
        <v/>
      </c>
      <c r="O7652" s="70" t="str">
        <f t="shared" ca="1" si="975"/>
        <v/>
      </c>
      <c r="P7652" s="70" t="str">
        <f t="shared" ca="1" si="976"/>
        <v/>
      </c>
      <c r="Q7652" s="71" t="str">
        <f t="shared" si="977"/>
        <v/>
      </c>
    </row>
    <row r="7653" spans="2:17" x14ac:dyDescent="0.2">
      <c r="B7653">
        <f t="shared" ca="1" si="978"/>
        <v>3</v>
      </c>
      <c r="G7653" t="str">
        <f t="shared" ca="1" si="973"/>
        <v/>
      </c>
      <c r="H7653">
        <f t="shared" si="979"/>
        <v>0</v>
      </c>
      <c r="N7653" s="67" t="str">
        <f t="shared" ca="1" si="974"/>
        <v/>
      </c>
      <c r="O7653" s="70" t="str">
        <f t="shared" ca="1" si="975"/>
        <v/>
      </c>
      <c r="P7653" s="70" t="str">
        <f t="shared" ca="1" si="976"/>
        <v/>
      </c>
      <c r="Q7653" s="71" t="str">
        <f t="shared" si="977"/>
        <v/>
      </c>
    </row>
    <row r="7654" spans="2:17" x14ac:dyDescent="0.2">
      <c r="B7654">
        <f t="shared" ca="1" si="978"/>
        <v>3</v>
      </c>
      <c r="G7654" t="str">
        <f t="shared" ca="1" si="973"/>
        <v/>
      </c>
      <c r="H7654">
        <f t="shared" si="979"/>
        <v>0</v>
      </c>
      <c r="N7654" s="67" t="str">
        <f t="shared" ca="1" si="974"/>
        <v/>
      </c>
      <c r="O7654" s="70" t="str">
        <f t="shared" ca="1" si="975"/>
        <v/>
      </c>
      <c r="P7654" s="70" t="str">
        <f t="shared" ca="1" si="976"/>
        <v/>
      </c>
      <c r="Q7654" s="71" t="str">
        <f t="shared" si="977"/>
        <v/>
      </c>
    </row>
    <row r="7655" spans="2:17" x14ac:dyDescent="0.2">
      <c r="B7655">
        <f t="shared" ca="1" si="978"/>
        <v>3</v>
      </c>
      <c r="G7655" t="str">
        <f t="shared" ca="1" si="973"/>
        <v/>
      </c>
      <c r="H7655">
        <f t="shared" si="979"/>
        <v>0</v>
      </c>
      <c r="N7655" s="67" t="str">
        <f t="shared" ca="1" si="974"/>
        <v/>
      </c>
      <c r="O7655" s="70" t="str">
        <f t="shared" ca="1" si="975"/>
        <v/>
      </c>
      <c r="P7655" s="70" t="str">
        <f t="shared" ca="1" si="976"/>
        <v/>
      </c>
      <c r="Q7655" s="71" t="str">
        <f t="shared" si="977"/>
        <v/>
      </c>
    </row>
    <row r="7656" spans="2:17" x14ac:dyDescent="0.2">
      <c r="B7656">
        <f t="shared" ca="1" si="978"/>
        <v>3</v>
      </c>
      <c r="G7656" t="str">
        <f t="shared" ca="1" si="973"/>
        <v/>
      </c>
      <c r="H7656">
        <f t="shared" si="979"/>
        <v>0</v>
      </c>
      <c r="N7656" s="67" t="str">
        <f t="shared" ca="1" si="974"/>
        <v/>
      </c>
      <c r="O7656" s="70" t="str">
        <f t="shared" ca="1" si="975"/>
        <v/>
      </c>
      <c r="P7656" s="70" t="str">
        <f t="shared" ca="1" si="976"/>
        <v/>
      </c>
      <c r="Q7656" s="71" t="str">
        <f t="shared" si="977"/>
        <v/>
      </c>
    </row>
    <row r="7657" spans="2:17" x14ac:dyDescent="0.2">
      <c r="B7657">
        <f t="shared" ca="1" si="978"/>
        <v>3</v>
      </c>
      <c r="G7657" t="str">
        <f t="shared" ca="1" si="973"/>
        <v/>
      </c>
      <c r="H7657">
        <f t="shared" si="979"/>
        <v>0</v>
      </c>
      <c r="N7657" s="67" t="str">
        <f t="shared" ca="1" si="974"/>
        <v/>
      </c>
      <c r="O7657" s="70" t="str">
        <f t="shared" ca="1" si="975"/>
        <v/>
      </c>
      <c r="P7657" s="70" t="str">
        <f t="shared" ca="1" si="976"/>
        <v/>
      </c>
      <c r="Q7657" s="71" t="str">
        <f t="shared" si="977"/>
        <v/>
      </c>
    </row>
    <row r="7658" spans="2:17" x14ac:dyDescent="0.2">
      <c r="B7658">
        <f t="shared" ca="1" si="978"/>
        <v>3</v>
      </c>
      <c r="G7658" t="str">
        <f t="shared" ca="1" si="973"/>
        <v/>
      </c>
      <c r="H7658">
        <f t="shared" si="979"/>
        <v>0</v>
      </c>
      <c r="N7658" s="67" t="str">
        <f t="shared" ca="1" si="974"/>
        <v/>
      </c>
      <c r="O7658" s="70" t="str">
        <f t="shared" ca="1" si="975"/>
        <v/>
      </c>
      <c r="P7658" s="70" t="str">
        <f t="shared" ca="1" si="976"/>
        <v/>
      </c>
      <c r="Q7658" s="71" t="str">
        <f t="shared" si="977"/>
        <v/>
      </c>
    </row>
    <row r="7659" spans="2:17" x14ac:dyDescent="0.2">
      <c r="B7659">
        <f t="shared" ca="1" si="978"/>
        <v>3</v>
      </c>
      <c r="G7659" t="str">
        <f t="shared" ca="1" si="973"/>
        <v/>
      </c>
      <c r="H7659">
        <f t="shared" si="979"/>
        <v>0</v>
      </c>
      <c r="N7659" s="67" t="str">
        <f t="shared" ca="1" si="974"/>
        <v/>
      </c>
      <c r="O7659" s="70" t="str">
        <f t="shared" ca="1" si="975"/>
        <v/>
      </c>
      <c r="P7659" s="70" t="str">
        <f t="shared" ca="1" si="976"/>
        <v/>
      </c>
      <c r="Q7659" s="71" t="str">
        <f t="shared" si="977"/>
        <v/>
      </c>
    </row>
    <row r="7660" spans="2:17" x14ac:dyDescent="0.2">
      <c r="B7660">
        <f t="shared" ca="1" si="978"/>
        <v>3</v>
      </c>
      <c r="G7660" t="str">
        <f t="shared" ca="1" si="973"/>
        <v/>
      </c>
      <c r="H7660">
        <f t="shared" si="979"/>
        <v>0</v>
      </c>
      <c r="N7660" s="67" t="str">
        <f t="shared" ca="1" si="974"/>
        <v/>
      </c>
      <c r="O7660" s="70" t="str">
        <f t="shared" ca="1" si="975"/>
        <v/>
      </c>
      <c r="P7660" s="70" t="str">
        <f t="shared" ca="1" si="976"/>
        <v/>
      </c>
      <c r="Q7660" s="71" t="str">
        <f t="shared" si="977"/>
        <v/>
      </c>
    </row>
    <row r="7661" spans="2:17" x14ac:dyDescent="0.2">
      <c r="B7661">
        <f t="shared" ca="1" si="978"/>
        <v>3</v>
      </c>
      <c r="G7661" t="str">
        <f t="shared" ca="1" si="973"/>
        <v/>
      </c>
      <c r="H7661">
        <f t="shared" si="979"/>
        <v>0</v>
      </c>
      <c r="N7661" s="67" t="str">
        <f t="shared" ca="1" si="974"/>
        <v/>
      </c>
      <c r="O7661" s="70" t="str">
        <f t="shared" ca="1" si="975"/>
        <v/>
      </c>
      <c r="P7661" s="70" t="str">
        <f t="shared" ca="1" si="976"/>
        <v/>
      </c>
      <c r="Q7661" s="71" t="str">
        <f t="shared" si="977"/>
        <v/>
      </c>
    </row>
    <row r="7662" spans="2:17" x14ac:dyDescent="0.2">
      <c r="B7662">
        <f t="shared" ca="1" si="978"/>
        <v>3</v>
      </c>
      <c r="G7662" t="str">
        <f t="shared" ca="1" si="973"/>
        <v/>
      </c>
      <c r="H7662">
        <f t="shared" si="979"/>
        <v>0</v>
      </c>
      <c r="N7662" s="67" t="str">
        <f t="shared" ca="1" si="974"/>
        <v/>
      </c>
      <c r="O7662" s="70" t="str">
        <f t="shared" ca="1" si="975"/>
        <v/>
      </c>
      <c r="P7662" s="70" t="str">
        <f t="shared" ca="1" si="976"/>
        <v/>
      </c>
      <c r="Q7662" s="71" t="str">
        <f t="shared" si="977"/>
        <v/>
      </c>
    </row>
    <row r="7663" spans="2:17" x14ac:dyDescent="0.2">
      <c r="B7663">
        <f t="shared" ca="1" si="978"/>
        <v>3</v>
      </c>
      <c r="G7663" t="str">
        <f t="shared" ca="1" si="973"/>
        <v/>
      </c>
      <c r="H7663">
        <f t="shared" si="979"/>
        <v>0</v>
      </c>
      <c r="N7663" s="67" t="str">
        <f t="shared" ca="1" si="974"/>
        <v/>
      </c>
      <c r="O7663" s="70" t="str">
        <f t="shared" ca="1" si="975"/>
        <v/>
      </c>
      <c r="P7663" s="70" t="str">
        <f t="shared" ca="1" si="976"/>
        <v/>
      </c>
      <c r="Q7663" s="71" t="str">
        <f t="shared" si="977"/>
        <v/>
      </c>
    </row>
    <row r="7664" spans="2:17" x14ac:dyDescent="0.2">
      <c r="B7664">
        <f t="shared" ca="1" si="978"/>
        <v>3</v>
      </c>
      <c r="G7664" t="str">
        <f t="shared" ref="G7664:G7727" ca="1" si="980">IF(B7664=B7663+1,MID(A7666,29,FIND("Kockázatkezelés",A7666)-30)*1,"")</f>
        <v/>
      </c>
      <c r="H7664">
        <f t="shared" si="979"/>
        <v>0</v>
      </c>
      <c r="N7664" s="67" t="str">
        <f t="shared" ca="1" si="974"/>
        <v/>
      </c>
      <c r="O7664" s="70" t="str">
        <f t="shared" ca="1" si="975"/>
        <v/>
      </c>
      <c r="P7664" s="70" t="str">
        <f t="shared" ca="1" si="976"/>
        <v/>
      </c>
      <c r="Q7664" s="71" t="str">
        <f t="shared" si="977"/>
        <v/>
      </c>
    </row>
    <row r="7665" spans="2:17" x14ac:dyDescent="0.2">
      <c r="B7665">
        <f t="shared" ca="1" si="978"/>
        <v>3</v>
      </c>
      <c r="G7665" t="str">
        <f t="shared" ca="1" si="980"/>
        <v/>
      </c>
      <c r="H7665">
        <f t="shared" si="979"/>
        <v>0</v>
      </c>
      <c r="N7665" s="67" t="str">
        <f t="shared" ca="1" si="974"/>
        <v/>
      </c>
      <c r="O7665" s="70" t="str">
        <f t="shared" ca="1" si="975"/>
        <v/>
      </c>
      <c r="P7665" s="70" t="str">
        <f t="shared" ca="1" si="976"/>
        <v/>
      </c>
      <c r="Q7665" s="71" t="str">
        <f t="shared" si="977"/>
        <v/>
      </c>
    </row>
    <row r="7666" spans="2:17" x14ac:dyDescent="0.2">
      <c r="B7666">
        <f t="shared" ca="1" si="978"/>
        <v>3</v>
      </c>
      <c r="G7666" t="str">
        <f t="shared" ca="1" si="980"/>
        <v/>
      </c>
      <c r="H7666">
        <f t="shared" si="979"/>
        <v>0</v>
      </c>
      <c r="N7666" s="67" t="str">
        <f t="shared" ca="1" si="974"/>
        <v/>
      </c>
      <c r="O7666" s="70" t="str">
        <f t="shared" ca="1" si="975"/>
        <v/>
      </c>
      <c r="P7666" s="70" t="str">
        <f t="shared" ca="1" si="976"/>
        <v/>
      </c>
      <c r="Q7666" s="71" t="str">
        <f t="shared" si="977"/>
        <v/>
      </c>
    </row>
    <row r="7667" spans="2:17" x14ac:dyDescent="0.2">
      <c r="B7667">
        <f t="shared" ca="1" si="978"/>
        <v>3</v>
      </c>
      <c r="G7667" t="str">
        <f t="shared" ca="1" si="980"/>
        <v/>
      </c>
      <c r="H7667">
        <f t="shared" si="979"/>
        <v>0</v>
      </c>
      <c r="N7667" s="67" t="str">
        <f t="shared" ca="1" si="974"/>
        <v/>
      </c>
      <c r="O7667" s="70" t="str">
        <f t="shared" ca="1" si="975"/>
        <v/>
      </c>
      <c r="P7667" s="70" t="str">
        <f t="shared" ca="1" si="976"/>
        <v/>
      </c>
      <c r="Q7667" s="71" t="str">
        <f t="shared" si="977"/>
        <v/>
      </c>
    </row>
    <row r="7668" spans="2:17" x14ac:dyDescent="0.2">
      <c r="B7668">
        <f t="shared" ca="1" si="978"/>
        <v>3</v>
      </c>
      <c r="G7668" t="str">
        <f t="shared" ca="1" si="980"/>
        <v/>
      </c>
      <c r="H7668">
        <f t="shared" si="979"/>
        <v>0</v>
      </c>
      <c r="N7668" s="67" t="str">
        <f t="shared" ca="1" si="974"/>
        <v/>
      </c>
      <c r="O7668" s="70" t="str">
        <f t="shared" ca="1" si="975"/>
        <v/>
      </c>
      <c r="P7668" s="70" t="str">
        <f t="shared" ca="1" si="976"/>
        <v/>
      </c>
      <c r="Q7668" s="71" t="str">
        <f t="shared" si="977"/>
        <v/>
      </c>
    </row>
    <row r="7669" spans="2:17" x14ac:dyDescent="0.2">
      <c r="B7669">
        <f t="shared" ca="1" si="978"/>
        <v>3</v>
      </c>
      <c r="G7669" t="str">
        <f t="shared" ca="1" si="980"/>
        <v/>
      </c>
      <c r="H7669">
        <f t="shared" si="979"/>
        <v>0</v>
      </c>
      <c r="N7669" s="67" t="str">
        <f t="shared" ca="1" si="974"/>
        <v/>
      </c>
      <c r="O7669" s="70" t="str">
        <f t="shared" ca="1" si="975"/>
        <v/>
      </c>
      <c r="P7669" s="70" t="str">
        <f t="shared" ca="1" si="976"/>
        <v/>
      </c>
      <c r="Q7669" s="71" t="str">
        <f t="shared" si="977"/>
        <v/>
      </c>
    </row>
    <row r="7670" spans="2:17" x14ac:dyDescent="0.2">
      <c r="B7670">
        <f t="shared" ca="1" si="978"/>
        <v>3</v>
      </c>
      <c r="G7670" t="str">
        <f t="shared" ca="1" si="980"/>
        <v/>
      </c>
      <c r="H7670">
        <f t="shared" si="979"/>
        <v>0</v>
      </c>
      <c r="N7670" s="67" t="str">
        <f t="shared" ca="1" si="974"/>
        <v/>
      </c>
      <c r="O7670" s="70" t="str">
        <f t="shared" ca="1" si="975"/>
        <v/>
      </c>
      <c r="P7670" s="70" t="str">
        <f t="shared" ca="1" si="976"/>
        <v/>
      </c>
      <c r="Q7670" s="71" t="str">
        <f t="shared" si="977"/>
        <v/>
      </c>
    </row>
    <row r="7671" spans="2:17" x14ac:dyDescent="0.2">
      <c r="B7671">
        <f t="shared" ca="1" si="978"/>
        <v>3</v>
      </c>
      <c r="G7671" t="str">
        <f t="shared" ca="1" si="980"/>
        <v/>
      </c>
      <c r="H7671">
        <f t="shared" si="979"/>
        <v>0</v>
      </c>
      <c r="N7671" s="67" t="str">
        <f t="shared" ca="1" si="974"/>
        <v/>
      </c>
      <c r="O7671" s="70" t="str">
        <f t="shared" ca="1" si="975"/>
        <v/>
      </c>
      <c r="P7671" s="70" t="str">
        <f t="shared" ca="1" si="976"/>
        <v/>
      </c>
      <c r="Q7671" s="71" t="str">
        <f t="shared" si="977"/>
        <v/>
      </c>
    </row>
    <row r="7672" spans="2:17" x14ac:dyDescent="0.2">
      <c r="B7672">
        <f t="shared" ca="1" si="978"/>
        <v>3</v>
      </c>
      <c r="G7672" t="str">
        <f t="shared" ca="1" si="980"/>
        <v/>
      </c>
      <c r="H7672">
        <f t="shared" si="979"/>
        <v>0</v>
      </c>
      <c r="N7672" s="67" t="str">
        <f t="shared" ca="1" si="974"/>
        <v/>
      </c>
      <c r="O7672" s="70" t="str">
        <f t="shared" ca="1" si="975"/>
        <v/>
      </c>
      <c r="P7672" s="70" t="str">
        <f t="shared" ca="1" si="976"/>
        <v/>
      </c>
      <c r="Q7672" s="71" t="str">
        <f t="shared" si="977"/>
        <v/>
      </c>
    </row>
    <row r="7673" spans="2:17" x14ac:dyDescent="0.2">
      <c r="B7673">
        <f t="shared" ca="1" si="978"/>
        <v>3</v>
      </c>
      <c r="G7673" t="str">
        <f t="shared" ca="1" si="980"/>
        <v/>
      </c>
      <c r="H7673">
        <f t="shared" si="979"/>
        <v>0</v>
      </c>
      <c r="N7673" s="67" t="str">
        <f t="shared" ca="1" si="974"/>
        <v/>
      </c>
      <c r="O7673" s="70" t="str">
        <f t="shared" ca="1" si="975"/>
        <v/>
      </c>
      <c r="P7673" s="70" t="str">
        <f t="shared" ca="1" si="976"/>
        <v/>
      </c>
      <c r="Q7673" s="71" t="str">
        <f t="shared" si="977"/>
        <v/>
      </c>
    </row>
    <row r="7674" spans="2:17" x14ac:dyDescent="0.2">
      <c r="B7674">
        <f t="shared" ca="1" si="978"/>
        <v>3</v>
      </c>
      <c r="G7674" t="str">
        <f t="shared" ca="1" si="980"/>
        <v/>
      </c>
      <c r="H7674">
        <f t="shared" si="979"/>
        <v>0</v>
      </c>
      <c r="N7674" s="67" t="str">
        <f t="shared" ca="1" si="974"/>
        <v/>
      </c>
      <c r="O7674" s="70" t="str">
        <f t="shared" ca="1" si="975"/>
        <v/>
      </c>
      <c r="P7674" s="70" t="str">
        <f t="shared" ca="1" si="976"/>
        <v/>
      </c>
      <c r="Q7674" s="71" t="str">
        <f t="shared" si="977"/>
        <v/>
      </c>
    </row>
    <row r="7675" spans="2:17" x14ac:dyDescent="0.2">
      <c r="B7675">
        <f t="shared" ca="1" si="978"/>
        <v>3</v>
      </c>
      <c r="G7675" t="str">
        <f t="shared" ca="1" si="980"/>
        <v/>
      </c>
      <c r="H7675">
        <f t="shared" si="979"/>
        <v>0</v>
      </c>
      <c r="N7675" s="67" t="str">
        <f t="shared" ca="1" si="974"/>
        <v/>
      </c>
      <c r="O7675" s="70" t="str">
        <f t="shared" ca="1" si="975"/>
        <v/>
      </c>
      <c r="P7675" s="70" t="str">
        <f t="shared" ca="1" si="976"/>
        <v/>
      </c>
      <c r="Q7675" s="71" t="str">
        <f t="shared" si="977"/>
        <v/>
      </c>
    </row>
    <row r="7676" spans="2:17" x14ac:dyDescent="0.2">
      <c r="B7676">
        <f t="shared" ca="1" si="978"/>
        <v>3</v>
      </c>
      <c r="G7676" t="str">
        <f t="shared" ca="1" si="980"/>
        <v/>
      </c>
      <c r="H7676">
        <f t="shared" si="979"/>
        <v>0</v>
      </c>
      <c r="N7676" s="67" t="str">
        <f t="shared" ca="1" si="974"/>
        <v/>
      </c>
      <c r="O7676" s="70" t="str">
        <f t="shared" ca="1" si="975"/>
        <v/>
      </c>
      <c r="P7676" s="70" t="str">
        <f t="shared" ca="1" si="976"/>
        <v/>
      </c>
      <c r="Q7676" s="71" t="str">
        <f t="shared" si="977"/>
        <v/>
      </c>
    </row>
    <row r="7677" spans="2:17" x14ac:dyDescent="0.2">
      <c r="B7677">
        <f t="shared" ca="1" si="978"/>
        <v>3</v>
      </c>
      <c r="G7677" t="str">
        <f t="shared" ca="1" si="980"/>
        <v/>
      </c>
      <c r="H7677">
        <f t="shared" si="979"/>
        <v>0</v>
      </c>
      <c r="N7677" s="67" t="str">
        <f t="shared" ca="1" si="974"/>
        <v/>
      </c>
      <c r="O7677" s="70" t="str">
        <f t="shared" ca="1" si="975"/>
        <v/>
      </c>
      <c r="P7677" s="70" t="str">
        <f t="shared" ca="1" si="976"/>
        <v/>
      </c>
      <c r="Q7677" s="71" t="str">
        <f t="shared" si="977"/>
        <v/>
      </c>
    </row>
    <row r="7678" spans="2:17" x14ac:dyDescent="0.2">
      <c r="B7678">
        <f t="shared" ca="1" si="978"/>
        <v>3</v>
      </c>
      <c r="G7678" t="str">
        <f t="shared" ca="1" si="980"/>
        <v/>
      </c>
      <c r="H7678">
        <f t="shared" si="979"/>
        <v>0</v>
      </c>
      <c r="N7678" s="67" t="str">
        <f t="shared" ca="1" si="974"/>
        <v/>
      </c>
      <c r="O7678" s="70" t="str">
        <f t="shared" ca="1" si="975"/>
        <v/>
      </c>
      <c r="P7678" s="70" t="str">
        <f t="shared" ca="1" si="976"/>
        <v/>
      </c>
      <c r="Q7678" s="71" t="str">
        <f t="shared" si="977"/>
        <v/>
      </c>
    </row>
    <row r="7679" spans="2:17" x14ac:dyDescent="0.2">
      <c r="B7679">
        <f t="shared" ca="1" si="978"/>
        <v>3</v>
      </c>
      <c r="G7679" t="str">
        <f t="shared" ca="1" si="980"/>
        <v/>
      </c>
      <c r="H7679">
        <f t="shared" si="979"/>
        <v>0</v>
      </c>
      <c r="N7679" s="67" t="str">
        <f t="shared" ca="1" si="974"/>
        <v/>
      </c>
      <c r="O7679" s="70" t="str">
        <f t="shared" ca="1" si="975"/>
        <v/>
      </c>
      <c r="P7679" s="70" t="str">
        <f t="shared" ca="1" si="976"/>
        <v/>
      </c>
      <c r="Q7679" s="71" t="str">
        <f t="shared" si="977"/>
        <v/>
      </c>
    </row>
    <row r="7680" spans="2:17" x14ac:dyDescent="0.2">
      <c r="B7680">
        <f t="shared" ca="1" si="978"/>
        <v>3</v>
      </c>
      <c r="G7680" t="str">
        <f t="shared" ca="1" si="980"/>
        <v/>
      </c>
      <c r="H7680">
        <f t="shared" si="979"/>
        <v>0</v>
      </c>
      <c r="N7680" s="67" t="str">
        <f t="shared" ca="1" si="974"/>
        <v/>
      </c>
      <c r="O7680" s="70" t="str">
        <f t="shared" ca="1" si="975"/>
        <v/>
      </c>
      <c r="P7680" s="70" t="str">
        <f t="shared" ca="1" si="976"/>
        <v/>
      </c>
      <c r="Q7680" s="71" t="str">
        <f t="shared" si="977"/>
        <v/>
      </c>
    </row>
    <row r="7681" spans="2:17" x14ac:dyDescent="0.2">
      <c r="B7681">
        <f t="shared" ca="1" si="978"/>
        <v>3</v>
      </c>
      <c r="G7681" t="str">
        <f t="shared" ca="1" si="980"/>
        <v/>
      </c>
      <c r="H7681">
        <f t="shared" si="979"/>
        <v>0</v>
      </c>
      <c r="N7681" s="67" t="str">
        <f t="shared" ca="1" si="974"/>
        <v/>
      </c>
      <c r="O7681" s="70" t="str">
        <f t="shared" ca="1" si="975"/>
        <v/>
      </c>
      <c r="P7681" s="70" t="str">
        <f t="shared" ca="1" si="976"/>
        <v/>
      </c>
      <c r="Q7681" s="71" t="str">
        <f t="shared" si="977"/>
        <v/>
      </c>
    </row>
    <row r="7682" spans="2:17" x14ac:dyDescent="0.2">
      <c r="B7682">
        <f t="shared" ca="1" si="978"/>
        <v>3</v>
      </c>
      <c r="G7682" t="str">
        <f t="shared" ca="1" si="980"/>
        <v/>
      </c>
      <c r="H7682">
        <f t="shared" si="979"/>
        <v>0</v>
      </c>
      <c r="N7682" s="67" t="str">
        <f t="shared" ref="N7682:N7745" ca="1" si="981">IF(ISERROR(VLOOKUP($K7682,$B:$G,AA$2,FALSE)),"",VLOOKUP($K7682,$B:$G,AA$2,FALSE))</f>
        <v/>
      </c>
      <c r="O7682" s="70" t="str">
        <f t="shared" ref="O7682:O7745" ca="1" si="982">IF(ISERROR(VLOOKUP($K7682,$B:$G,AB$2,FALSE)),"",VLOOKUP($K7682,$B:$G,AB$2,FALSE))</f>
        <v/>
      </c>
      <c r="P7682" s="70" t="str">
        <f t="shared" ref="P7682:P7745" ca="1" si="983">IF(ISERROR(VLOOKUP($K7682,$B:$G,AC$2,FALSE)),"",VLOOKUP($K7682,$B:$G,AC$2,FALSE))</f>
        <v/>
      </c>
      <c r="Q7682" s="71" t="str">
        <f t="shared" ref="Q7682:Q7745" si="984">IF(L7682=0,"",(ROUND(IF(ISERROR(VLOOKUP($K7682,$B:$G,AD$2,FALSE)),"terület?",VLOOKUP($K7682,$B:$G,AD$2,FALSE)),2)))</f>
        <v/>
      </c>
    </row>
    <row r="7683" spans="2:17" x14ac:dyDescent="0.2">
      <c r="B7683">
        <f t="shared" ref="B7683:B7746" ca="1" si="985">IF(AND(LEFT(A7683,6)="Blokk:",RIGHT(A7683,10)&lt;&gt;"módosított",LEFT(A7684,11)="Táblaadatok",H7683&gt;0),B7682+1,B7682)</f>
        <v>3</v>
      </c>
      <c r="G7683" t="str">
        <f t="shared" ca="1" si="980"/>
        <v/>
      </c>
      <c r="H7683">
        <f t="shared" si="979"/>
        <v>0</v>
      </c>
      <c r="N7683" s="67" t="str">
        <f t="shared" ca="1" si="981"/>
        <v/>
      </c>
      <c r="O7683" s="70" t="str">
        <f t="shared" ca="1" si="982"/>
        <v/>
      </c>
      <c r="P7683" s="70" t="str">
        <f t="shared" ca="1" si="983"/>
        <v/>
      </c>
      <c r="Q7683" s="71" t="str">
        <f t="shared" si="984"/>
        <v/>
      </c>
    </row>
    <row r="7684" spans="2:17" x14ac:dyDescent="0.2">
      <c r="B7684">
        <f t="shared" ca="1" si="985"/>
        <v>3</v>
      </c>
      <c r="G7684" t="str">
        <f t="shared" ca="1" si="980"/>
        <v/>
      </c>
      <c r="H7684">
        <f t="shared" ref="H7684:H7747" si="986">IF(ISNA(VLOOKUP(MID(A7685,40,5),AE:AF,2,0)),0,1)</f>
        <v>0</v>
      </c>
      <c r="N7684" s="67" t="str">
        <f t="shared" ca="1" si="981"/>
        <v/>
      </c>
      <c r="O7684" s="70" t="str">
        <f t="shared" ca="1" si="982"/>
        <v/>
      </c>
      <c r="P7684" s="70" t="str">
        <f t="shared" ca="1" si="983"/>
        <v/>
      </c>
      <c r="Q7684" s="71" t="str">
        <f t="shared" si="984"/>
        <v/>
      </c>
    </row>
    <row r="7685" spans="2:17" x14ac:dyDescent="0.2">
      <c r="B7685">
        <f t="shared" ca="1" si="985"/>
        <v>3</v>
      </c>
      <c r="G7685" t="str">
        <f t="shared" ca="1" si="980"/>
        <v/>
      </c>
      <c r="H7685">
        <f t="shared" si="986"/>
        <v>0</v>
      </c>
      <c r="N7685" s="67" t="str">
        <f t="shared" ca="1" si="981"/>
        <v/>
      </c>
      <c r="O7685" s="70" t="str">
        <f t="shared" ca="1" si="982"/>
        <v/>
      </c>
      <c r="P7685" s="70" t="str">
        <f t="shared" ca="1" si="983"/>
        <v/>
      </c>
      <c r="Q7685" s="71" t="str">
        <f t="shared" si="984"/>
        <v/>
      </c>
    </row>
    <row r="7686" spans="2:17" x14ac:dyDescent="0.2">
      <c r="B7686">
        <f t="shared" ca="1" si="985"/>
        <v>3</v>
      </c>
      <c r="G7686" t="str">
        <f t="shared" ca="1" si="980"/>
        <v/>
      </c>
      <c r="H7686">
        <f t="shared" si="986"/>
        <v>0</v>
      </c>
      <c r="N7686" s="67" t="str">
        <f t="shared" ca="1" si="981"/>
        <v/>
      </c>
      <c r="O7686" s="70" t="str">
        <f t="shared" ca="1" si="982"/>
        <v/>
      </c>
      <c r="P7686" s="70" t="str">
        <f t="shared" ca="1" si="983"/>
        <v/>
      </c>
      <c r="Q7686" s="71" t="str">
        <f t="shared" si="984"/>
        <v/>
      </c>
    </row>
    <row r="7687" spans="2:17" x14ac:dyDescent="0.2">
      <c r="B7687">
        <f t="shared" ca="1" si="985"/>
        <v>3</v>
      </c>
      <c r="G7687" t="str">
        <f t="shared" ca="1" si="980"/>
        <v/>
      </c>
      <c r="H7687">
        <f t="shared" si="986"/>
        <v>0</v>
      </c>
      <c r="N7687" s="67" t="str">
        <f t="shared" ca="1" si="981"/>
        <v/>
      </c>
      <c r="O7687" s="70" t="str">
        <f t="shared" ca="1" si="982"/>
        <v/>
      </c>
      <c r="P7687" s="70" t="str">
        <f t="shared" ca="1" si="983"/>
        <v/>
      </c>
      <c r="Q7687" s="71" t="str">
        <f t="shared" si="984"/>
        <v/>
      </c>
    </row>
    <row r="7688" spans="2:17" x14ac:dyDescent="0.2">
      <c r="B7688">
        <f t="shared" ca="1" si="985"/>
        <v>3</v>
      </c>
      <c r="G7688" t="str">
        <f t="shared" ca="1" si="980"/>
        <v/>
      </c>
      <c r="H7688">
        <f t="shared" si="986"/>
        <v>0</v>
      </c>
      <c r="N7688" s="67" t="str">
        <f t="shared" ca="1" si="981"/>
        <v/>
      </c>
      <c r="O7688" s="70" t="str">
        <f t="shared" ca="1" si="982"/>
        <v/>
      </c>
      <c r="P7688" s="70" t="str">
        <f t="shared" ca="1" si="983"/>
        <v/>
      </c>
      <c r="Q7688" s="71" t="str">
        <f t="shared" si="984"/>
        <v/>
      </c>
    </row>
    <row r="7689" spans="2:17" x14ac:dyDescent="0.2">
      <c r="B7689">
        <f t="shared" ca="1" si="985"/>
        <v>3</v>
      </c>
      <c r="G7689" t="str">
        <f t="shared" ca="1" si="980"/>
        <v/>
      </c>
      <c r="H7689">
        <f t="shared" si="986"/>
        <v>0</v>
      </c>
      <c r="N7689" s="67" t="str">
        <f t="shared" ca="1" si="981"/>
        <v/>
      </c>
      <c r="O7689" s="70" t="str">
        <f t="shared" ca="1" si="982"/>
        <v/>
      </c>
      <c r="P7689" s="70" t="str">
        <f t="shared" ca="1" si="983"/>
        <v/>
      </c>
      <c r="Q7689" s="71" t="str">
        <f t="shared" si="984"/>
        <v/>
      </c>
    </row>
    <row r="7690" spans="2:17" x14ac:dyDescent="0.2">
      <c r="B7690">
        <f t="shared" ca="1" si="985"/>
        <v>3</v>
      </c>
      <c r="G7690" t="str">
        <f t="shared" ca="1" si="980"/>
        <v/>
      </c>
      <c r="H7690">
        <f t="shared" si="986"/>
        <v>0</v>
      </c>
      <c r="N7690" s="67" t="str">
        <f t="shared" ca="1" si="981"/>
        <v/>
      </c>
      <c r="O7690" s="70" t="str">
        <f t="shared" ca="1" si="982"/>
        <v/>
      </c>
      <c r="P7690" s="70" t="str">
        <f t="shared" ca="1" si="983"/>
        <v/>
      </c>
      <c r="Q7690" s="71" t="str">
        <f t="shared" si="984"/>
        <v/>
      </c>
    </row>
    <row r="7691" spans="2:17" x14ac:dyDescent="0.2">
      <c r="B7691">
        <f t="shared" ca="1" si="985"/>
        <v>3</v>
      </c>
      <c r="G7691" t="str">
        <f t="shared" ca="1" si="980"/>
        <v/>
      </c>
      <c r="H7691">
        <f t="shared" si="986"/>
        <v>0</v>
      </c>
      <c r="N7691" s="67" t="str">
        <f t="shared" ca="1" si="981"/>
        <v/>
      </c>
      <c r="O7691" s="70" t="str">
        <f t="shared" ca="1" si="982"/>
        <v/>
      </c>
      <c r="P7691" s="70" t="str">
        <f t="shared" ca="1" si="983"/>
        <v/>
      </c>
      <c r="Q7691" s="71" t="str">
        <f t="shared" si="984"/>
        <v/>
      </c>
    </row>
    <row r="7692" spans="2:17" x14ac:dyDescent="0.2">
      <c r="B7692">
        <f t="shared" ca="1" si="985"/>
        <v>3</v>
      </c>
      <c r="G7692" t="str">
        <f t="shared" ca="1" si="980"/>
        <v/>
      </c>
      <c r="H7692">
        <f t="shared" si="986"/>
        <v>0</v>
      </c>
      <c r="N7692" s="67" t="str">
        <f t="shared" ca="1" si="981"/>
        <v/>
      </c>
      <c r="O7692" s="70" t="str">
        <f t="shared" ca="1" si="982"/>
        <v/>
      </c>
      <c r="P7692" s="70" t="str">
        <f t="shared" ca="1" si="983"/>
        <v/>
      </c>
      <c r="Q7692" s="71" t="str">
        <f t="shared" si="984"/>
        <v/>
      </c>
    </row>
    <row r="7693" spans="2:17" x14ac:dyDescent="0.2">
      <c r="B7693">
        <f t="shared" ca="1" si="985"/>
        <v>3</v>
      </c>
      <c r="G7693" t="str">
        <f t="shared" ca="1" si="980"/>
        <v/>
      </c>
      <c r="H7693">
        <f t="shared" si="986"/>
        <v>0</v>
      </c>
      <c r="N7693" s="67" t="str">
        <f t="shared" ca="1" si="981"/>
        <v/>
      </c>
      <c r="O7693" s="70" t="str">
        <f t="shared" ca="1" si="982"/>
        <v/>
      </c>
      <c r="P7693" s="70" t="str">
        <f t="shared" ca="1" si="983"/>
        <v/>
      </c>
      <c r="Q7693" s="71" t="str">
        <f t="shared" si="984"/>
        <v/>
      </c>
    </row>
    <row r="7694" spans="2:17" x14ac:dyDescent="0.2">
      <c r="B7694">
        <f t="shared" ca="1" si="985"/>
        <v>3</v>
      </c>
      <c r="G7694" t="str">
        <f t="shared" ca="1" si="980"/>
        <v/>
      </c>
      <c r="H7694">
        <f t="shared" si="986"/>
        <v>0</v>
      </c>
      <c r="N7694" s="67" t="str">
        <f t="shared" ca="1" si="981"/>
        <v/>
      </c>
      <c r="O7694" s="70" t="str">
        <f t="shared" ca="1" si="982"/>
        <v/>
      </c>
      <c r="P7694" s="70" t="str">
        <f t="shared" ca="1" si="983"/>
        <v/>
      </c>
      <c r="Q7694" s="71" t="str">
        <f t="shared" si="984"/>
        <v/>
      </c>
    </row>
    <row r="7695" spans="2:17" x14ac:dyDescent="0.2">
      <c r="B7695">
        <f t="shared" ca="1" si="985"/>
        <v>3</v>
      </c>
      <c r="G7695" t="str">
        <f t="shared" ca="1" si="980"/>
        <v/>
      </c>
      <c r="H7695">
        <f t="shared" si="986"/>
        <v>0</v>
      </c>
      <c r="N7695" s="67" t="str">
        <f t="shared" ca="1" si="981"/>
        <v/>
      </c>
      <c r="O7695" s="70" t="str">
        <f t="shared" ca="1" si="982"/>
        <v/>
      </c>
      <c r="P7695" s="70" t="str">
        <f t="shared" ca="1" si="983"/>
        <v/>
      </c>
      <c r="Q7695" s="71" t="str">
        <f t="shared" si="984"/>
        <v/>
      </c>
    </row>
    <row r="7696" spans="2:17" x14ac:dyDescent="0.2">
      <c r="B7696">
        <f t="shared" ca="1" si="985"/>
        <v>3</v>
      </c>
      <c r="G7696" t="str">
        <f t="shared" ca="1" si="980"/>
        <v/>
      </c>
      <c r="H7696">
        <f t="shared" si="986"/>
        <v>0</v>
      </c>
      <c r="N7696" s="67" t="str">
        <f t="shared" ca="1" si="981"/>
        <v/>
      </c>
      <c r="O7696" s="70" t="str">
        <f t="shared" ca="1" si="982"/>
        <v/>
      </c>
      <c r="P7696" s="70" t="str">
        <f t="shared" ca="1" si="983"/>
        <v/>
      </c>
      <c r="Q7696" s="71" t="str">
        <f t="shared" si="984"/>
        <v/>
      </c>
    </row>
    <row r="7697" spans="2:17" x14ac:dyDescent="0.2">
      <c r="B7697">
        <f t="shared" ca="1" si="985"/>
        <v>3</v>
      </c>
      <c r="G7697" t="str">
        <f t="shared" ca="1" si="980"/>
        <v/>
      </c>
      <c r="H7697">
        <f t="shared" si="986"/>
        <v>0</v>
      </c>
      <c r="N7697" s="67" t="str">
        <f t="shared" ca="1" si="981"/>
        <v/>
      </c>
      <c r="O7697" s="70" t="str">
        <f t="shared" ca="1" si="982"/>
        <v/>
      </c>
      <c r="P7697" s="70" t="str">
        <f t="shared" ca="1" si="983"/>
        <v/>
      </c>
      <c r="Q7697" s="71" t="str">
        <f t="shared" si="984"/>
        <v/>
      </c>
    </row>
    <row r="7698" spans="2:17" x14ac:dyDescent="0.2">
      <c r="B7698">
        <f t="shared" ca="1" si="985"/>
        <v>3</v>
      </c>
      <c r="G7698" t="str">
        <f t="shared" ca="1" si="980"/>
        <v/>
      </c>
      <c r="H7698">
        <f t="shared" si="986"/>
        <v>0</v>
      </c>
      <c r="N7698" s="67" t="str">
        <f t="shared" ca="1" si="981"/>
        <v/>
      </c>
      <c r="O7698" s="70" t="str">
        <f t="shared" ca="1" si="982"/>
        <v/>
      </c>
      <c r="P7698" s="70" t="str">
        <f t="shared" ca="1" si="983"/>
        <v/>
      </c>
      <c r="Q7698" s="71" t="str">
        <f t="shared" si="984"/>
        <v/>
      </c>
    </row>
    <row r="7699" spans="2:17" x14ac:dyDescent="0.2">
      <c r="B7699">
        <f t="shared" ca="1" si="985"/>
        <v>3</v>
      </c>
      <c r="G7699" t="str">
        <f t="shared" ca="1" si="980"/>
        <v/>
      </c>
      <c r="H7699">
        <f t="shared" si="986"/>
        <v>0</v>
      </c>
      <c r="N7699" s="67" t="str">
        <f t="shared" ca="1" si="981"/>
        <v/>
      </c>
      <c r="O7699" s="70" t="str">
        <f t="shared" ca="1" si="982"/>
        <v/>
      </c>
      <c r="P7699" s="70" t="str">
        <f t="shared" ca="1" si="983"/>
        <v/>
      </c>
      <c r="Q7699" s="71" t="str">
        <f t="shared" si="984"/>
        <v/>
      </c>
    </row>
    <row r="7700" spans="2:17" x14ac:dyDescent="0.2">
      <c r="B7700">
        <f t="shared" ca="1" si="985"/>
        <v>3</v>
      </c>
      <c r="G7700" t="str">
        <f t="shared" ca="1" si="980"/>
        <v/>
      </c>
      <c r="H7700">
        <f t="shared" si="986"/>
        <v>0</v>
      </c>
      <c r="N7700" s="67" t="str">
        <f t="shared" ca="1" si="981"/>
        <v/>
      </c>
      <c r="O7700" s="70" t="str">
        <f t="shared" ca="1" si="982"/>
        <v/>
      </c>
      <c r="P7700" s="70" t="str">
        <f t="shared" ca="1" si="983"/>
        <v/>
      </c>
      <c r="Q7700" s="71" t="str">
        <f t="shared" si="984"/>
        <v/>
      </c>
    </row>
    <row r="7701" spans="2:17" x14ac:dyDescent="0.2">
      <c r="B7701">
        <f t="shared" ca="1" si="985"/>
        <v>3</v>
      </c>
      <c r="G7701" t="str">
        <f t="shared" ca="1" si="980"/>
        <v/>
      </c>
      <c r="H7701">
        <f t="shared" si="986"/>
        <v>0</v>
      </c>
      <c r="N7701" s="67" t="str">
        <f t="shared" ca="1" si="981"/>
        <v/>
      </c>
      <c r="O7701" s="70" t="str">
        <f t="shared" ca="1" si="982"/>
        <v/>
      </c>
      <c r="P7701" s="70" t="str">
        <f t="shared" ca="1" si="983"/>
        <v/>
      </c>
      <c r="Q7701" s="71" t="str">
        <f t="shared" si="984"/>
        <v/>
      </c>
    </row>
    <row r="7702" spans="2:17" x14ac:dyDescent="0.2">
      <c r="B7702">
        <f t="shared" ca="1" si="985"/>
        <v>3</v>
      </c>
      <c r="G7702" t="str">
        <f t="shared" ca="1" si="980"/>
        <v/>
      </c>
      <c r="H7702">
        <f t="shared" si="986"/>
        <v>0</v>
      </c>
      <c r="N7702" s="67" t="str">
        <f t="shared" ca="1" si="981"/>
        <v/>
      </c>
      <c r="O7702" s="70" t="str">
        <f t="shared" ca="1" si="982"/>
        <v/>
      </c>
      <c r="P7702" s="70" t="str">
        <f t="shared" ca="1" si="983"/>
        <v/>
      </c>
      <c r="Q7702" s="71" t="str">
        <f t="shared" si="984"/>
        <v/>
      </c>
    </row>
    <row r="7703" spans="2:17" x14ac:dyDescent="0.2">
      <c r="B7703">
        <f t="shared" ca="1" si="985"/>
        <v>3</v>
      </c>
      <c r="G7703" t="str">
        <f t="shared" ca="1" si="980"/>
        <v/>
      </c>
      <c r="H7703">
        <f t="shared" si="986"/>
        <v>0</v>
      </c>
      <c r="N7703" s="67" t="str">
        <f t="shared" ca="1" si="981"/>
        <v/>
      </c>
      <c r="O7703" s="70" t="str">
        <f t="shared" ca="1" si="982"/>
        <v/>
      </c>
      <c r="P7703" s="70" t="str">
        <f t="shared" ca="1" si="983"/>
        <v/>
      </c>
      <c r="Q7703" s="71" t="str">
        <f t="shared" si="984"/>
        <v/>
      </c>
    </row>
    <row r="7704" spans="2:17" x14ac:dyDescent="0.2">
      <c r="B7704">
        <f t="shared" ca="1" si="985"/>
        <v>3</v>
      </c>
      <c r="G7704" t="str">
        <f t="shared" ca="1" si="980"/>
        <v/>
      </c>
      <c r="H7704">
        <f t="shared" si="986"/>
        <v>0</v>
      </c>
      <c r="N7704" s="67" t="str">
        <f t="shared" ca="1" si="981"/>
        <v/>
      </c>
      <c r="O7704" s="70" t="str">
        <f t="shared" ca="1" si="982"/>
        <v/>
      </c>
      <c r="P7704" s="70" t="str">
        <f t="shared" ca="1" si="983"/>
        <v/>
      </c>
      <c r="Q7704" s="71" t="str">
        <f t="shared" si="984"/>
        <v/>
      </c>
    </row>
    <row r="7705" spans="2:17" x14ac:dyDescent="0.2">
      <c r="B7705">
        <f t="shared" ca="1" si="985"/>
        <v>3</v>
      </c>
      <c r="G7705" t="str">
        <f t="shared" ca="1" si="980"/>
        <v/>
      </c>
      <c r="H7705">
        <f t="shared" si="986"/>
        <v>0</v>
      </c>
      <c r="N7705" s="67" t="str">
        <f t="shared" ca="1" si="981"/>
        <v/>
      </c>
      <c r="O7705" s="70" t="str">
        <f t="shared" ca="1" si="982"/>
        <v/>
      </c>
      <c r="P7705" s="70" t="str">
        <f t="shared" ca="1" si="983"/>
        <v/>
      </c>
      <c r="Q7705" s="71" t="str">
        <f t="shared" si="984"/>
        <v/>
      </c>
    </row>
    <row r="7706" spans="2:17" x14ac:dyDescent="0.2">
      <c r="B7706">
        <f t="shared" ca="1" si="985"/>
        <v>3</v>
      </c>
      <c r="G7706" t="str">
        <f t="shared" ca="1" si="980"/>
        <v/>
      </c>
      <c r="H7706">
        <f t="shared" si="986"/>
        <v>0</v>
      </c>
      <c r="N7706" s="67" t="str">
        <f t="shared" ca="1" si="981"/>
        <v/>
      </c>
      <c r="O7706" s="70" t="str">
        <f t="shared" ca="1" si="982"/>
        <v/>
      </c>
      <c r="P7706" s="70" t="str">
        <f t="shared" ca="1" si="983"/>
        <v/>
      </c>
      <c r="Q7706" s="71" t="str">
        <f t="shared" si="984"/>
        <v/>
      </c>
    </row>
    <row r="7707" spans="2:17" x14ac:dyDescent="0.2">
      <c r="B7707">
        <f t="shared" ca="1" si="985"/>
        <v>3</v>
      </c>
      <c r="G7707" t="str">
        <f t="shared" ca="1" si="980"/>
        <v/>
      </c>
      <c r="H7707">
        <f t="shared" si="986"/>
        <v>0</v>
      </c>
      <c r="N7707" s="67" t="str">
        <f t="shared" ca="1" si="981"/>
        <v/>
      </c>
      <c r="O7707" s="70" t="str">
        <f t="shared" ca="1" si="982"/>
        <v/>
      </c>
      <c r="P7707" s="70" t="str">
        <f t="shared" ca="1" si="983"/>
        <v/>
      </c>
      <c r="Q7707" s="71" t="str">
        <f t="shared" si="984"/>
        <v/>
      </c>
    </row>
    <row r="7708" spans="2:17" x14ac:dyDescent="0.2">
      <c r="B7708">
        <f t="shared" ca="1" si="985"/>
        <v>3</v>
      </c>
      <c r="G7708" t="str">
        <f t="shared" ca="1" si="980"/>
        <v/>
      </c>
      <c r="H7708">
        <f t="shared" si="986"/>
        <v>0</v>
      </c>
      <c r="N7708" s="67" t="str">
        <f t="shared" ca="1" si="981"/>
        <v/>
      </c>
      <c r="O7708" s="70" t="str">
        <f t="shared" ca="1" si="982"/>
        <v/>
      </c>
      <c r="P7708" s="70" t="str">
        <f t="shared" ca="1" si="983"/>
        <v/>
      </c>
      <c r="Q7708" s="71" t="str">
        <f t="shared" si="984"/>
        <v/>
      </c>
    </row>
    <row r="7709" spans="2:17" x14ac:dyDescent="0.2">
      <c r="B7709">
        <f t="shared" ca="1" si="985"/>
        <v>3</v>
      </c>
      <c r="G7709" t="str">
        <f t="shared" ca="1" si="980"/>
        <v/>
      </c>
      <c r="H7709">
        <f t="shared" si="986"/>
        <v>0</v>
      </c>
      <c r="N7709" s="67" t="str">
        <f t="shared" ca="1" si="981"/>
        <v/>
      </c>
      <c r="O7709" s="70" t="str">
        <f t="shared" ca="1" si="982"/>
        <v/>
      </c>
      <c r="P7709" s="70" t="str">
        <f t="shared" ca="1" si="983"/>
        <v/>
      </c>
      <c r="Q7709" s="71" t="str">
        <f t="shared" si="984"/>
        <v/>
      </c>
    </row>
    <row r="7710" spans="2:17" x14ac:dyDescent="0.2">
      <c r="B7710">
        <f t="shared" ca="1" si="985"/>
        <v>3</v>
      </c>
      <c r="G7710" t="str">
        <f t="shared" ca="1" si="980"/>
        <v/>
      </c>
      <c r="H7710">
        <f t="shared" si="986"/>
        <v>0</v>
      </c>
      <c r="N7710" s="67" t="str">
        <f t="shared" ca="1" si="981"/>
        <v/>
      </c>
      <c r="O7710" s="70" t="str">
        <f t="shared" ca="1" si="982"/>
        <v/>
      </c>
      <c r="P7710" s="70" t="str">
        <f t="shared" ca="1" si="983"/>
        <v/>
      </c>
      <c r="Q7710" s="71" t="str">
        <f t="shared" si="984"/>
        <v/>
      </c>
    </row>
    <row r="7711" spans="2:17" x14ac:dyDescent="0.2">
      <c r="B7711">
        <f t="shared" ca="1" si="985"/>
        <v>3</v>
      </c>
      <c r="G7711" t="str">
        <f t="shared" ca="1" si="980"/>
        <v/>
      </c>
      <c r="H7711">
        <f t="shared" si="986"/>
        <v>0</v>
      </c>
      <c r="N7711" s="67" t="str">
        <f t="shared" ca="1" si="981"/>
        <v/>
      </c>
      <c r="O7711" s="70" t="str">
        <f t="shared" ca="1" si="982"/>
        <v/>
      </c>
      <c r="P7711" s="70" t="str">
        <f t="shared" ca="1" si="983"/>
        <v/>
      </c>
      <c r="Q7711" s="71" t="str">
        <f t="shared" si="984"/>
        <v/>
      </c>
    </row>
    <row r="7712" spans="2:17" x14ac:dyDescent="0.2">
      <c r="B7712">
        <f t="shared" ca="1" si="985"/>
        <v>3</v>
      </c>
      <c r="G7712" t="str">
        <f t="shared" ca="1" si="980"/>
        <v/>
      </c>
      <c r="H7712">
        <f t="shared" si="986"/>
        <v>0</v>
      </c>
      <c r="N7712" s="67" t="str">
        <f t="shared" ca="1" si="981"/>
        <v/>
      </c>
      <c r="O7712" s="70" t="str">
        <f t="shared" ca="1" si="982"/>
        <v/>
      </c>
      <c r="P7712" s="70" t="str">
        <f t="shared" ca="1" si="983"/>
        <v/>
      </c>
      <c r="Q7712" s="71" t="str">
        <f t="shared" si="984"/>
        <v/>
      </c>
    </row>
    <row r="7713" spans="2:17" x14ac:dyDescent="0.2">
      <c r="B7713">
        <f t="shared" ca="1" si="985"/>
        <v>3</v>
      </c>
      <c r="G7713" t="str">
        <f t="shared" ca="1" si="980"/>
        <v/>
      </c>
      <c r="H7713">
        <f t="shared" si="986"/>
        <v>0</v>
      </c>
      <c r="N7713" s="67" t="str">
        <f t="shared" ca="1" si="981"/>
        <v/>
      </c>
      <c r="O7713" s="70" t="str">
        <f t="shared" ca="1" si="982"/>
        <v/>
      </c>
      <c r="P7713" s="70" t="str">
        <f t="shared" ca="1" si="983"/>
        <v/>
      </c>
      <c r="Q7713" s="71" t="str">
        <f t="shared" si="984"/>
        <v/>
      </c>
    </row>
    <row r="7714" spans="2:17" x14ac:dyDescent="0.2">
      <c r="B7714">
        <f t="shared" ca="1" si="985"/>
        <v>3</v>
      </c>
      <c r="G7714" t="str">
        <f t="shared" ca="1" si="980"/>
        <v/>
      </c>
      <c r="H7714">
        <f t="shared" si="986"/>
        <v>0</v>
      </c>
      <c r="N7714" s="67" t="str">
        <f t="shared" ca="1" si="981"/>
        <v/>
      </c>
      <c r="O7714" s="70" t="str">
        <f t="shared" ca="1" si="982"/>
        <v/>
      </c>
      <c r="P7714" s="70" t="str">
        <f t="shared" ca="1" si="983"/>
        <v/>
      </c>
      <c r="Q7714" s="71" t="str">
        <f t="shared" si="984"/>
        <v/>
      </c>
    </row>
    <row r="7715" spans="2:17" x14ac:dyDescent="0.2">
      <c r="B7715">
        <f t="shared" ca="1" si="985"/>
        <v>3</v>
      </c>
      <c r="G7715" t="str">
        <f t="shared" ca="1" si="980"/>
        <v/>
      </c>
      <c r="H7715">
        <f t="shared" si="986"/>
        <v>0</v>
      </c>
      <c r="N7715" s="67" t="str">
        <f t="shared" ca="1" si="981"/>
        <v/>
      </c>
      <c r="O7715" s="70" t="str">
        <f t="shared" ca="1" si="982"/>
        <v/>
      </c>
      <c r="P7715" s="70" t="str">
        <f t="shared" ca="1" si="983"/>
        <v/>
      </c>
      <c r="Q7715" s="71" t="str">
        <f t="shared" si="984"/>
        <v/>
      </c>
    </row>
    <row r="7716" spans="2:17" x14ac:dyDescent="0.2">
      <c r="B7716">
        <f t="shared" ca="1" si="985"/>
        <v>3</v>
      </c>
      <c r="G7716" t="str">
        <f t="shared" ca="1" si="980"/>
        <v/>
      </c>
      <c r="H7716">
        <f t="shared" si="986"/>
        <v>0</v>
      </c>
      <c r="N7716" s="67" t="str">
        <f t="shared" ca="1" si="981"/>
        <v/>
      </c>
      <c r="O7716" s="70" t="str">
        <f t="shared" ca="1" si="982"/>
        <v/>
      </c>
      <c r="P7716" s="70" t="str">
        <f t="shared" ca="1" si="983"/>
        <v/>
      </c>
      <c r="Q7716" s="71" t="str">
        <f t="shared" si="984"/>
        <v/>
      </c>
    </row>
    <row r="7717" spans="2:17" x14ac:dyDescent="0.2">
      <c r="B7717">
        <f t="shared" ca="1" si="985"/>
        <v>3</v>
      </c>
      <c r="G7717" t="str">
        <f t="shared" ca="1" si="980"/>
        <v/>
      </c>
      <c r="H7717">
        <f t="shared" si="986"/>
        <v>0</v>
      </c>
      <c r="N7717" s="67" t="str">
        <f t="shared" ca="1" si="981"/>
        <v/>
      </c>
      <c r="O7717" s="70" t="str">
        <f t="shared" ca="1" si="982"/>
        <v/>
      </c>
      <c r="P7717" s="70" t="str">
        <f t="shared" ca="1" si="983"/>
        <v/>
      </c>
      <c r="Q7717" s="71" t="str">
        <f t="shared" si="984"/>
        <v/>
      </c>
    </row>
    <row r="7718" spans="2:17" x14ac:dyDescent="0.2">
      <c r="B7718">
        <f t="shared" ca="1" si="985"/>
        <v>3</v>
      </c>
      <c r="G7718" t="str">
        <f t="shared" ca="1" si="980"/>
        <v/>
      </c>
      <c r="H7718">
        <f t="shared" si="986"/>
        <v>0</v>
      </c>
      <c r="N7718" s="67" t="str">
        <f t="shared" ca="1" si="981"/>
        <v/>
      </c>
      <c r="O7718" s="70" t="str">
        <f t="shared" ca="1" si="982"/>
        <v/>
      </c>
      <c r="P7718" s="70" t="str">
        <f t="shared" ca="1" si="983"/>
        <v/>
      </c>
      <c r="Q7718" s="71" t="str">
        <f t="shared" si="984"/>
        <v/>
      </c>
    </row>
    <row r="7719" spans="2:17" x14ac:dyDescent="0.2">
      <c r="B7719">
        <f t="shared" ca="1" si="985"/>
        <v>3</v>
      </c>
      <c r="G7719" t="str">
        <f t="shared" ca="1" si="980"/>
        <v/>
      </c>
      <c r="H7719">
        <f t="shared" si="986"/>
        <v>0</v>
      </c>
      <c r="N7719" s="67" t="str">
        <f t="shared" ca="1" si="981"/>
        <v/>
      </c>
      <c r="O7719" s="70" t="str">
        <f t="shared" ca="1" si="982"/>
        <v/>
      </c>
      <c r="P7719" s="70" t="str">
        <f t="shared" ca="1" si="983"/>
        <v/>
      </c>
      <c r="Q7719" s="71" t="str">
        <f t="shared" si="984"/>
        <v/>
      </c>
    </row>
    <row r="7720" spans="2:17" x14ac:dyDescent="0.2">
      <c r="B7720">
        <f t="shared" ca="1" si="985"/>
        <v>3</v>
      </c>
      <c r="G7720" t="str">
        <f t="shared" ca="1" si="980"/>
        <v/>
      </c>
      <c r="H7720">
        <f t="shared" si="986"/>
        <v>0</v>
      </c>
      <c r="N7720" s="67" t="str">
        <f t="shared" ca="1" si="981"/>
        <v/>
      </c>
      <c r="O7720" s="70" t="str">
        <f t="shared" ca="1" si="982"/>
        <v/>
      </c>
      <c r="P7720" s="70" t="str">
        <f t="shared" ca="1" si="983"/>
        <v/>
      </c>
      <c r="Q7720" s="71" t="str">
        <f t="shared" si="984"/>
        <v/>
      </c>
    </row>
    <row r="7721" spans="2:17" x14ac:dyDescent="0.2">
      <c r="B7721">
        <f t="shared" ca="1" si="985"/>
        <v>3</v>
      </c>
      <c r="G7721" t="str">
        <f t="shared" ca="1" si="980"/>
        <v/>
      </c>
      <c r="H7721">
        <f t="shared" si="986"/>
        <v>0</v>
      </c>
      <c r="N7721" s="67" t="str">
        <f t="shared" ca="1" si="981"/>
        <v/>
      </c>
      <c r="O7721" s="70" t="str">
        <f t="shared" ca="1" si="982"/>
        <v/>
      </c>
      <c r="P7721" s="70" t="str">
        <f t="shared" ca="1" si="983"/>
        <v/>
      </c>
      <c r="Q7721" s="71" t="str">
        <f t="shared" si="984"/>
        <v/>
      </c>
    </row>
    <row r="7722" spans="2:17" x14ac:dyDescent="0.2">
      <c r="B7722">
        <f t="shared" ca="1" si="985"/>
        <v>3</v>
      </c>
      <c r="G7722" t="str">
        <f t="shared" ca="1" si="980"/>
        <v/>
      </c>
      <c r="H7722">
        <f t="shared" si="986"/>
        <v>0</v>
      </c>
      <c r="N7722" s="67" t="str">
        <f t="shared" ca="1" si="981"/>
        <v/>
      </c>
      <c r="O7722" s="70" t="str">
        <f t="shared" ca="1" si="982"/>
        <v/>
      </c>
      <c r="P7722" s="70" t="str">
        <f t="shared" ca="1" si="983"/>
        <v/>
      </c>
      <c r="Q7722" s="71" t="str">
        <f t="shared" si="984"/>
        <v/>
      </c>
    </row>
    <row r="7723" spans="2:17" x14ac:dyDescent="0.2">
      <c r="B7723">
        <f t="shared" ca="1" si="985"/>
        <v>3</v>
      </c>
      <c r="G7723" t="str">
        <f t="shared" ca="1" si="980"/>
        <v/>
      </c>
      <c r="H7723">
        <f t="shared" si="986"/>
        <v>0</v>
      </c>
      <c r="N7723" s="67" t="str">
        <f t="shared" ca="1" si="981"/>
        <v/>
      </c>
      <c r="O7723" s="70" t="str">
        <f t="shared" ca="1" si="982"/>
        <v/>
      </c>
      <c r="P7723" s="70" t="str">
        <f t="shared" ca="1" si="983"/>
        <v/>
      </c>
      <c r="Q7723" s="71" t="str">
        <f t="shared" si="984"/>
        <v/>
      </c>
    </row>
    <row r="7724" spans="2:17" x14ac:dyDescent="0.2">
      <c r="B7724">
        <f t="shared" ca="1" si="985"/>
        <v>3</v>
      </c>
      <c r="G7724" t="str">
        <f t="shared" ca="1" si="980"/>
        <v/>
      </c>
      <c r="H7724">
        <f t="shared" si="986"/>
        <v>0</v>
      </c>
      <c r="N7724" s="67" t="str">
        <f t="shared" ca="1" si="981"/>
        <v/>
      </c>
      <c r="O7724" s="70" t="str">
        <f t="shared" ca="1" si="982"/>
        <v/>
      </c>
      <c r="P7724" s="70" t="str">
        <f t="shared" ca="1" si="983"/>
        <v/>
      </c>
      <c r="Q7724" s="71" t="str">
        <f t="shared" si="984"/>
        <v/>
      </c>
    </row>
    <row r="7725" spans="2:17" x14ac:dyDescent="0.2">
      <c r="B7725">
        <f t="shared" ca="1" si="985"/>
        <v>3</v>
      </c>
      <c r="G7725" t="str">
        <f t="shared" ca="1" si="980"/>
        <v/>
      </c>
      <c r="H7725">
        <f t="shared" si="986"/>
        <v>0</v>
      </c>
      <c r="N7725" s="67" t="str">
        <f t="shared" ca="1" si="981"/>
        <v/>
      </c>
      <c r="O7725" s="70" t="str">
        <f t="shared" ca="1" si="982"/>
        <v/>
      </c>
      <c r="P7725" s="70" t="str">
        <f t="shared" ca="1" si="983"/>
        <v/>
      </c>
      <c r="Q7725" s="71" t="str">
        <f t="shared" si="984"/>
        <v/>
      </c>
    </row>
    <row r="7726" spans="2:17" x14ac:dyDescent="0.2">
      <c r="B7726">
        <f t="shared" ca="1" si="985"/>
        <v>3</v>
      </c>
      <c r="G7726" t="str">
        <f t="shared" ca="1" si="980"/>
        <v/>
      </c>
      <c r="H7726">
        <f t="shared" si="986"/>
        <v>0</v>
      </c>
      <c r="N7726" s="67" t="str">
        <f t="shared" ca="1" si="981"/>
        <v/>
      </c>
      <c r="O7726" s="70" t="str">
        <f t="shared" ca="1" si="982"/>
        <v/>
      </c>
      <c r="P7726" s="70" t="str">
        <f t="shared" ca="1" si="983"/>
        <v/>
      </c>
      <c r="Q7726" s="71" t="str">
        <f t="shared" si="984"/>
        <v/>
      </c>
    </row>
    <row r="7727" spans="2:17" x14ac:dyDescent="0.2">
      <c r="B7727">
        <f t="shared" ca="1" si="985"/>
        <v>3</v>
      </c>
      <c r="G7727" t="str">
        <f t="shared" ca="1" si="980"/>
        <v/>
      </c>
      <c r="H7727">
        <f t="shared" si="986"/>
        <v>0</v>
      </c>
      <c r="N7727" s="67" t="str">
        <f t="shared" ca="1" si="981"/>
        <v/>
      </c>
      <c r="O7727" s="70" t="str">
        <f t="shared" ca="1" si="982"/>
        <v/>
      </c>
      <c r="P7727" s="70" t="str">
        <f t="shared" ca="1" si="983"/>
        <v/>
      </c>
      <c r="Q7727" s="71" t="str">
        <f t="shared" si="984"/>
        <v/>
      </c>
    </row>
    <row r="7728" spans="2:17" x14ac:dyDescent="0.2">
      <c r="B7728">
        <f t="shared" ca="1" si="985"/>
        <v>3</v>
      </c>
      <c r="G7728" t="str">
        <f t="shared" ref="G7728:G7791" ca="1" si="987">IF(B7728=B7727+1,MID(A7730,29,FIND("Kockázatkezelés",A7730)-30)*1,"")</f>
        <v/>
      </c>
      <c r="H7728">
        <f t="shared" si="986"/>
        <v>0</v>
      </c>
      <c r="N7728" s="67" t="str">
        <f t="shared" ca="1" si="981"/>
        <v/>
      </c>
      <c r="O7728" s="70" t="str">
        <f t="shared" ca="1" si="982"/>
        <v/>
      </c>
      <c r="P7728" s="70" t="str">
        <f t="shared" ca="1" si="983"/>
        <v/>
      </c>
      <c r="Q7728" s="71" t="str">
        <f t="shared" si="984"/>
        <v/>
      </c>
    </row>
    <row r="7729" spans="2:17" x14ac:dyDescent="0.2">
      <c r="B7729">
        <f t="shared" ca="1" si="985"/>
        <v>3</v>
      </c>
      <c r="G7729" t="str">
        <f t="shared" ca="1" si="987"/>
        <v/>
      </c>
      <c r="H7729">
        <f t="shared" si="986"/>
        <v>0</v>
      </c>
      <c r="N7729" s="67" t="str">
        <f t="shared" ca="1" si="981"/>
        <v/>
      </c>
      <c r="O7729" s="70" t="str">
        <f t="shared" ca="1" si="982"/>
        <v/>
      </c>
      <c r="P7729" s="70" t="str">
        <f t="shared" ca="1" si="983"/>
        <v/>
      </c>
      <c r="Q7729" s="71" t="str">
        <f t="shared" si="984"/>
        <v/>
      </c>
    </row>
    <row r="7730" spans="2:17" x14ac:dyDescent="0.2">
      <c r="B7730">
        <f t="shared" ca="1" si="985"/>
        <v>3</v>
      </c>
      <c r="G7730" t="str">
        <f t="shared" ca="1" si="987"/>
        <v/>
      </c>
      <c r="H7730">
        <f t="shared" si="986"/>
        <v>0</v>
      </c>
      <c r="N7730" s="67" t="str">
        <f t="shared" ca="1" si="981"/>
        <v/>
      </c>
      <c r="O7730" s="70" t="str">
        <f t="shared" ca="1" si="982"/>
        <v/>
      </c>
      <c r="P7730" s="70" t="str">
        <f t="shared" ca="1" si="983"/>
        <v/>
      </c>
      <c r="Q7730" s="71" t="str">
        <f t="shared" si="984"/>
        <v/>
      </c>
    </row>
    <row r="7731" spans="2:17" x14ac:dyDescent="0.2">
      <c r="B7731">
        <f t="shared" ca="1" si="985"/>
        <v>3</v>
      </c>
      <c r="G7731" t="str">
        <f t="shared" ca="1" si="987"/>
        <v/>
      </c>
      <c r="H7731">
        <f t="shared" si="986"/>
        <v>0</v>
      </c>
      <c r="N7731" s="67" t="str">
        <f t="shared" ca="1" si="981"/>
        <v/>
      </c>
      <c r="O7731" s="70" t="str">
        <f t="shared" ca="1" si="982"/>
        <v/>
      </c>
      <c r="P7731" s="70" t="str">
        <f t="shared" ca="1" si="983"/>
        <v/>
      </c>
      <c r="Q7731" s="71" t="str">
        <f t="shared" si="984"/>
        <v/>
      </c>
    </row>
    <row r="7732" spans="2:17" x14ac:dyDescent="0.2">
      <c r="B7732">
        <f t="shared" ca="1" si="985"/>
        <v>3</v>
      </c>
      <c r="G7732" t="str">
        <f t="shared" ca="1" si="987"/>
        <v/>
      </c>
      <c r="H7732">
        <f t="shared" si="986"/>
        <v>0</v>
      </c>
      <c r="N7732" s="67" t="str">
        <f t="shared" ca="1" si="981"/>
        <v/>
      </c>
      <c r="O7732" s="70" t="str">
        <f t="shared" ca="1" si="982"/>
        <v/>
      </c>
      <c r="P7732" s="70" t="str">
        <f t="shared" ca="1" si="983"/>
        <v/>
      </c>
      <c r="Q7732" s="71" t="str">
        <f t="shared" si="984"/>
        <v/>
      </c>
    </row>
    <row r="7733" spans="2:17" x14ac:dyDescent="0.2">
      <c r="B7733">
        <f t="shared" ca="1" si="985"/>
        <v>3</v>
      </c>
      <c r="G7733" t="str">
        <f t="shared" ca="1" si="987"/>
        <v/>
      </c>
      <c r="H7733">
        <f t="shared" si="986"/>
        <v>0</v>
      </c>
      <c r="N7733" s="67" t="str">
        <f t="shared" ca="1" si="981"/>
        <v/>
      </c>
      <c r="O7733" s="70" t="str">
        <f t="shared" ca="1" si="982"/>
        <v/>
      </c>
      <c r="P7733" s="70" t="str">
        <f t="shared" ca="1" si="983"/>
        <v/>
      </c>
      <c r="Q7733" s="71" t="str">
        <f t="shared" si="984"/>
        <v/>
      </c>
    </row>
    <row r="7734" spans="2:17" x14ac:dyDescent="0.2">
      <c r="B7734">
        <f t="shared" ca="1" si="985"/>
        <v>3</v>
      </c>
      <c r="G7734" t="str">
        <f t="shared" ca="1" si="987"/>
        <v/>
      </c>
      <c r="H7734">
        <f t="shared" si="986"/>
        <v>0</v>
      </c>
      <c r="N7734" s="67" t="str">
        <f t="shared" ca="1" si="981"/>
        <v/>
      </c>
      <c r="O7734" s="70" t="str">
        <f t="shared" ca="1" si="982"/>
        <v/>
      </c>
      <c r="P7734" s="70" t="str">
        <f t="shared" ca="1" si="983"/>
        <v/>
      </c>
      <c r="Q7734" s="71" t="str">
        <f t="shared" si="984"/>
        <v/>
      </c>
    </row>
    <row r="7735" spans="2:17" x14ac:dyDescent="0.2">
      <c r="B7735">
        <f t="shared" ca="1" si="985"/>
        <v>3</v>
      </c>
      <c r="G7735" t="str">
        <f t="shared" ca="1" si="987"/>
        <v/>
      </c>
      <c r="H7735">
        <f t="shared" si="986"/>
        <v>0</v>
      </c>
      <c r="N7735" s="67" t="str">
        <f t="shared" ca="1" si="981"/>
        <v/>
      </c>
      <c r="O7735" s="70" t="str">
        <f t="shared" ca="1" si="982"/>
        <v/>
      </c>
      <c r="P7735" s="70" t="str">
        <f t="shared" ca="1" si="983"/>
        <v/>
      </c>
      <c r="Q7735" s="71" t="str">
        <f t="shared" si="984"/>
        <v/>
      </c>
    </row>
    <row r="7736" spans="2:17" x14ac:dyDescent="0.2">
      <c r="B7736">
        <f t="shared" ca="1" si="985"/>
        <v>3</v>
      </c>
      <c r="G7736" t="str">
        <f t="shared" ca="1" si="987"/>
        <v/>
      </c>
      <c r="H7736">
        <f t="shared" si="986"/>
        <v>0</v>
      </c>
      <c r="N7736" s="67" t="str">
        <f t="shared" ca="1" si="981"/>
        <v/>
      </c>
      <c r="O7736" s="70" t="str">
        <f t="shared" ca="1" si="982"/>
        <v/>
      </c>
      <c r="P7736" s="70" t="str">
        <f t="shared" ca="1" si="983"/>
        <v/>
      </c>
      <c r="Q7736" s="71" t="str">
        <f t="shared" si="984"/>
        <v/>
      </c>
    </row>
    <row r="7737" spans="2:17" x14ac:dyDescent="0.2">
      <c r="B7737">
        <f t="shared" ca="1" si="985"/>
        <v>3</v>
      </c>
      <c r="G7737" t="str">
        <f t="shared" ca="1" si="987"/>
        <v/>
      </c>
      <c r="H7737">
        <f t="shared" si="986"/>
        <v>0</v>
      </c>
      <c r="N7737" s="67" t="str">
        <f t="shared" ca="1" si="981"/>
        <v/>
      </c>
      <c r="O7737" s="70" t="str">
        <f t="shared" ca="1" si="982"/>
        <v/>
      </c>
      <c r="P7737" s="70" t="str">
        <f t="shared" ca="1" si="983"/>
        <v/>
      </c>
      <c r="Q7737" s="71" t="str">
        <f t="shared" si="984"/>
        <v/>
      </c>
    </row>
    <row r="7738" spans="2:17" x14ac:dyDescent="0.2">
      <c r="B7738">
        <f t="shared" ca="1" si="985"/>
        <v>3</v>
      </c>
      <c r="G7738" t="str">
        <f t="shared" ca="1" si="987"/>
        <v/>
      </c>
      <c r="H7738">
        <f t="shared" si="986"/>
        <v>0</v>
      </c>
      <c r="N7738" s="67" t="str">
        <f t="shared" ca="1" si="981"/>
        <v/>
      </c>
      <c r="O7738" s="70" t="str">
        <f t="shared" ca="1" si="982"/>
        <v/>
      </c>
      <c r="P7738" s="70" t="str">
        <f t="shared" ca="1" si="983"/>
        <v/>
      </c>
      <c r="Q7738" s="71" t="str">
        <f t="shared" si="984"/>
        <v/>
      </c>
    </row>
    <row r="7739" spans="2:17" x14ac:dyDescent="0.2">
      <c r="B7739">
        <f t="shared" ca="1" si="985"/>
        <v>3</v>
      </c>
      <c r="G7739" t="str">
        <f t="shared" ca="1" si="987"/>
        <v/>
      </c>
      <c r="H7739">
        <f t="shared" si="986"/>
        <v>0</v>
      </c>
      <c r="N7739" s="67" t="str">
        <f t="shared" ca="1" si="981"/>
        <v/>
      </c>
      <c r="O7739" s="70" t="str">
        <f t="shared" ca="1" si="982"/>
        <v/>
      </c>
      <c r="P7739" s="70" t="str">
        <f t="shared" ca="1" si="983"/>
        <v/>
      </c>
      <c r="Q7739" s="71" t="str">
        <f t="shared" si="984"/>
        <v/>
      </c>
    </row>
    <row r="7740" spans="2:17" x14ac:dyDescent="0.2">
      <c r="B7740">
        <f t="shared" ca="1" si="985"/>
        <v>3</v>
      </c>
      <c r="G7740" t="str">
        <f t="shared" ca="1" si="987"/>
        <v/>
      </c>
      <c r="H7740">
        <f t="shared" si="986"/>
        <v>0</v>
      </c>
      <c r="N7740" s="67" t="str">
        <f t="shared" ca="1" si="981"/>
        <v/>
      </c>
      <c r="O7740" s="70" t="str">
        <f t="shared" ca="1" si="982"/>
        <v/>
      </c>
      <c r="P7740" s="70" t="str">
        <f t="shared" ca="1" si="983"/>
        <v/>
      </c>
      <c r="Q7740" s="71" t="str">
        <f t="shared" si="984"/>
        <v/>
      </c>
    </row>
    <row r="7741" spans="2:17" x14ac:dyDescent="0.2">
      <c r="B7741">
        <f t="shared" ca="1" si="985"/>
        <v>3</v>
      </c>
      <c r="G7741" t="str">
        <f t="shared" ca="1" si="987"/>
        <v/>
      </c>
      <c r="H7741">
        <f t="shared" si="986"/>
        <v>0</v>
      </c>
      <c r="N7741" s="67" t="str">
        <f t="shared" ca="1" si="981"/>
        <v/>
      </c>
      <c r="O7741" s="70" t="str">
        <f t="shared" ca="1" si="982"/>
        <v/>
      </c>
      <c r="P7741" s="70" t="str">
        <f t="shared" ca="1" si="983"/>
        <v/>
      </c>
      <c r="Q7741" s="71" t="str">
        <f t="shared" si="984"/>
        <v/>
      </c>
    </row>
    <row r="7742" spans="2:17" x14ac:dyDescent="0.2">
      <c r="B7742">
        <f t="shared" ca="1" si="985"/>
        <v>3</v>
      </c>
      <c r="G7742" t="str">
        <f t="shared" ca="1" si="987"/>
        <v/>
      </c>
      <c r="H7742">
        <f t="shared" si="986"/>
        <v>0</v>
      </c>
      <c r="N7742" s="67" t="str">
        <f t="shared" ca="1" si="981"/>
        <v/>
      </c>
      <c r="O7742" s="70" t="str">
        <f t="shared" ca="1" si="982"/>
        <v/>
      </c>
      <c r="P7742" s="70" t="str">
        <f t="shared" ca="1" si="983"/>
        <v/>
      </c>
      <c r="Q7742" s="71" t="str">
        <f t="shared" si="984"/>
        <v/>
      </c>
    </row>
    <row r="7743" spans="2:17" x14ac:dyDescent="0.2">
      <c r="B7743">
        <f t="shared" ca="1" si="985"/>
        <v>3</v>
      </c>
      <c r="G7743" t="str">
        <f t="shared" ca="1" si="987"/>
        <v/>
      </c>
      <c r="H7743">
        <f t="shared" si="986"/>
        <v>0</v>
      </c>
      <c r="N7743" s="67" t="str">
        <f t="shared" ca="1" si="981"/>
        <v/>
      </c>
      <c r="O7743" s="70" t="str">
        <f t="shared" ca="1" si="982"/>
        <v/>
      </c>
      <c r="P7743" s="70" t="str">
        <f t="shared" ca="1" si="983"/>
        <v/>
      </c>
      <c r="Q7743" s="71" t="str">
        <f t="shared" si="984"/>
        <v/>
      </c>
    </row>
    <row r="7744" spans="2:17" x14ac:dyDescent="0.2">
      <c r="B7744">
        <f t="shared" ca="1" si="985"/>
        <v>3</v>
      </c>
      <c r="G7744" t="str">
        <f t="shared" ca="1" si="987"/>
        <v/>
      </c>
      <c r="H7744">
        <f t="shared" si="986"/>
        <v>0</v>
      </c>
      <c r="N7744" s="67" t="str">
        <f t="shared" ca="1" si="981"/>
        <v/>
      </c>
      <c r="O7744" s="70" t="str">
        <f t="shared" ca="1" si="982"/>
        <v/>
      </c>
      <c r="P7744" s="70" t="str">
        <f t="shared" ca="1" si="983"/>
        <v/>
      </c>
      <c r="Q7744" s="71" t="str">
        <f t="shared" si="984"/>
        <v/>
      </c>
    </row>
    <row r="7745" spans="2:17" x14ac:dyDescent="0.2">
      <c r="B7745">
        <f t="shared" ca="1" si="985"/>
        <v>3</v>
      </c>
      <c r="G7745" t="str">
        <f t="shared" ca="1" si="987"/>
        <v/>
      </c>
      <c r="H7745">
        <f t="shared" si="986"/>
        <v>0</v>
      </c>
      <c r="N7745" s="67" t="str">
        <f t="shared" ca="1" si="981"/>
        <v/>
      </c>
      <c r="O7745" s="70" t="str">
        <f t="shared" ca="1" si="982"/>
        <v/>
      </c>
      <c r="P7745" s="70" t="str">
        <f t="shared" ca="1" si="983"/>
        <v/>
      </c>
      <c r="Q7745" s="71" t="str">
        <f t="shared" si="984"/>
        <v/>
      </c>
    </row>
    <row r="7746" spans="2:17" x14ac:dyDescent="0.2">
      <c r="B7746">
        <f t="shared" ca="1" si="985"/>
        <v>3</v>
      </c>
      <c r="G7746" t="str">
        <f t="shared" ca="1" si="987"/>
        <v/>
      </c>
      <c r="H7746">
        <f t="shared" si="986"/>
        <v>0</v>
      </c>
      <c r="N7746" s="67" t="str">
        <f t="shared" ref="N7746:N7809" ca="1" si="988">IF(ISERROR(VLOOKUP($K7746,$B:$G,AA$2,FALSE)),"",VLOOKUP($K7746,$B:$G,AA$2,FALSE))</f>
        <v/>
      </c>
      <c r="O7746" s="70" t="str">
        <f t="shared" ref="O7746:O7809" ca="1" si="989">IF(ISERROR(VLOOKUP($K7746,$B:$G,AB$2,FALSE)),"",VLOOKUP($K7746,$B:$G,AB$2,FALSE))</f>
        <v/>
      </c>
      <c r="P7746" s="70" t="str">
        <f t="shared" ref="P7746:P7809" ca="1" si="990">IF(ISERROR(VLOOKUP($K7746,$B:$G,AC$2,FALSE)),"",VLOOKUP($K7746,$B:$G,AC$2,FALSE))</f>
        <v/>
      </c>
      <c r="Q7746" s="71" t="str">
        <f t="shared" ref="Q7746:Q7809" si="991">IF(L7746=0,"",(ROUND(IF(ISERROR(VLOOKUP($K7746,$B:$G,AD$2,FALSE)),"terület?",VLOOKUP($K7746,$B:$G,AD$2,FALSE)),2)))</f>
        <v/>
      </c>
    </row>
    <row r="7747" spans="2:17" x14ac:dyDescent="0.2">
      <c r="B7747">
        <f t="shared" ref="B7747:B7810" ca="1" si="992">IF(AND(LEFT(A7747,6)="Blokk:",RIGHT(A7747,10)&lt;&gt;"módosított",LEFT(A7748,11)="Táblaadatok",H7747&gt;0),B7746+1,B7746)</f>
        <v>3</v>
      </c>
      <c r="G7747" t="str">
        <f t="shared" ca="1" si="987"/>
        <v/>
      </c>
      <c r="H7747">
        <f t="shared" si="986"/>
        <v>0</v>
      </c>
      <c r="N7747" s="67" t="str">
        <f t="shared" ca="1" si="988"/>
        <v/>
      </c>
      <c r="O7747" s="70" t="str">
        <f t="shared" ca="1" si="989"/>
        <v/>
      </c>
      <c r="P7747" s="70" t="str">
        <f t="shared" ca="1" si="990"/>
        <v/>
      </c>
      <c r="Q7747" s="71" t="str">
        <f t="shared" si="991"/>
        <v/>
      </c>
    </row>
    <row r="7748" spans="2:17" x14ac:dyDescent="0.2">
      <c r="B7748">
        <f t="shared" ca="1" si="992"/>
        <v>3</v>
      </c>
      <c r="G7748" t="str">
        <f t="shared" ca="1" si="987"/>
        <v/>
      </c>
      <c r="H7748">
        <f t="shared" ref="H7748:H7811" si="993">IF(ISNA(VLOOKUP(MID(A7749,40,5),AE:AF,2,0)),0,1)</f>
        <v>0</v>
      </c>
      <c r="N7748" s="67" t="str">
        <f t="shared" ca="1" si="988"/>
        <v/>
      </c>
      <c r="O7748" s="70" t="str">
        <f t="shared" ca="1" si="989"/>
        <v/>
      </c>
      <c r="P7748" s="70" t="str">
        <f t="shared" ca="1" si="990"/>
        <v/>
      </c>
      <c r="Q7748" s="71" t="str">
        <f t="shared" si="991"/>
        <v/>
      </c>
    </row>
    <row r="7749" spans="2:17" x14ac:dyDescent="0.2">
      <c r="B7749">
        <f t="shared" ca="1" si="992"/>
        <v>3</v>
      </c>
      <c r="G7749" t="str">
        <f t="shared" ca="1" si="987"/>
        <v/>
      </c>
      <c r="H7749">
        <f t="shared" si="993"/>
        <v>0</v>
      </c>
      <c r="N7749" s="67" t="str">
        <f t="shared" ca="1" si="988"/>
        <v/>
      </c>
      <c r="O7749" s="70" t="str">
        <f t="shared" ca="1" si="989"/>
        <v/>
      </c>
      <c r="P7749" s="70" t="str">
        <f t="shared" ca="1" si="990"/>
        <v/>
      </c>
      <c r="Q7749" s="71" t="str">
        <f t="shared" si="991"/>
        <v/>
      </c>
    </row>
    <row r="7750" spans="2:17" x14ac:dyDescent="0.2">
      <c r="B7750">
        <f t="shared" ca="1" si="992"/>
        <v>3</v>
      </c>
      <c r="G7750" t="str">
        <f t="shared" ca="1" si="987"/>
        <v/>
      </c>
      <c r="H7750">
        <f t="shared" si="993"/>
        <v>0</v>
      </c>
      <c r="N7750" s="67" t="str">
        <f t="shared" ca="1" si="988"/>
        <v/>
      </c>
      <c r="O7750" s="70" t="str">
        <f t="shared" ca="1" si="989"/>
        <v/>
      </c>
      <c r="P7750" s="70" t="str">
        <f t="shared" ca="1" si="990"/>
        <v/>
      </c>
      <c r="Q7750" s="71" t="str">
        <f t="shared" si="991"/>
        <v/>
      </c>
    </row>
    <row r="7751" spans="2:17" x14ac:dyDescent="0.2">
      <c r="B7751">
        <f t="shared" ca="1" si="992"/>
        <v>3</v>
      </c>
      <c r="G7751" t="str">
        <f t="shared" ca="1" si="987"/>
        <v/>
      </c>
      <c r="H7751">
        <f t="shared" si="993"/>
        <v>0</v>
      </c>
      <c r="N7751" s="67" t="str">
        <f t="shared" ca="1" si="988"/>
        <v/>
      </c>
      <c r="O7751" s="70" t="str">
        <f t="shared" ca="1" si="989"/>
        <v/>
      </c>
      <c r="P7751" s="70" t="str">
        <f t="shared" ca="1" si="990"/>
        <v/>
      </c>
      <c r="Q7751" s="71" t="str">
        <f t="shared" si="991"/>
        <v/>
      </c>
    </row>
    <row r="7752" spans="2:17" x14ac:dyDescent="0.2">
      <c r="B7752">
        <f t="shared" ca="1" si="992"/>
        <v>3</v>
      </c>
      <c r="G7752" t="str">
        <f t="shared" ca="1" si="987"/>
        <v/>
      </c>
      <c r="H7752">
        <f t="shared" si="993"/>
        <v>0</v>
      </c>
      <c r="N7752" s="67" t="str">
        <f t="shared" ca="1" si="988"/>
        <v/>
      </c>
      <c r="O7752" s="70" t="str">
        <f t="shared" ca="1" si="989"/>
        <v/>
      </c>
      <c r="P7752" s="70" t="str">
        <f t="shared" ca="1" si="990"/>
        <v/>
      </c>
      <c r="Q7752" s="71" t="str">
        <f t="shared" si="991"/>
        <v/>
      </c>
    </row>
    <row r="7753" spans="2:17" x14ac:dyDescent="0.2">
      <c r="B7753">
        <f t="shared" ca="1" si="992"/>
        <v>3</v>
      </c>
      <c r="G7753" t="str">
        <f t="shared" ca="1" si="987"/>
        <v/>
      </c>
      <c r="H7753">
        <f t="shared" si="993"/>
        <v>0</v>
      </c>
      <c r="N7753" s="67" t="str">
        <f t="shared" ca="1" si="988"/>
        <v/>
      </c>
      <c r="O7753" s="70" t="str">
        <f t="shared" ca="1" si="989"/>
        <v/>
      </c>
      <c r="P7753" s="70" t="str">
        <f t="shared" ca="1" si="990"/>
        <v/>
      </c>
      <c r="Q7753" s="71" t="str">
        <f t="shared" si="991"/>
        <v/>
      </c>
    </row>
    <row r="7754" spans="2:17" x14ac:dyDescent="0.2">
      <c r="B7754">
        <f t="shared" ca="1" si="992"/>
        <v>3</v>
      </c>
      <c r="G7754" t="str">
        <f t="shared" ca="1" si="987"/>
        <v/>
      </c>
      <c r="H7754">
        <f t="shared" si="993"/>
        <v>0</v>
      </c>
      <c r="N7754" s="67" t="str">
        <f t="shared" ca="1" si="988"/>
        <v/>
      </c>
      <c r="O7754" s="70" t="str">
        <f t="shared" ca="1" si="989"/>
        <v/>
      </c>
      <c r="P7754" s="70" t="str">
        <f t="shared" ca="1" si="990"/>
        <v/>
      </c>
      <c r="Q7754" s="71" t="str">
        <f t="shared" si="991"/>
        <v/>
      </c>
    </row>
    <row r="7755" spans="2:17" x14ac:dyDescent="0.2">
      <c r="B7755">
        <f t="shared" ca="1" si="992"/>
        <v>3</v>
      </c>
      <c r="G7755" t="str">
        <f t="shared" ca="1" si="987"/>
        <v/>
      </c>
      <c r="H7755">
        <f t="shared" si="993"/>
        <v>0</v>
      </c>
      <c r="N7755" s="67" t="str">
        <f t="shared" ca="1" si="988"/>
        <v/>
      </c>
      <c r="O7755" s="70" t="str">
        <f t="shared" ca="1" si="989"/>
        <v/>
      </c>
      <c r="P7755" s="70" t="str">
        <f t="shared" ca="1" si="990"/>
        <v/>
      </c>
      <c r="Q7755" s="71" t="str">
        <f t="shared" si="991"/>
        <v/>
      </c>
    </row>
    <row r="7756" spans="2:17" x14ac:dyDescent="0.2">
      <c r="B7756">
        <f t="shared" ca="1" si="992"/>
        <v>3</v>
      </c>
      <c r="G7756" t="str">
        <f t="shared" ca="1" si="987"/>
        <v/>
      </c>
      <c r="H7756">
        <f t="shared" si="993"/>
        <v>0</v>
      </c>
      <c r="N7756" s="67" t="str">
        <f t="shared" ca="1" si="988"/>
        <v/>
      </c>
      <c r="O7756" s="70" t="str">
        <f t="shared" ca="1" si="989"/>
        <v/>
      </c>
      <c r="P7756" s="70" t="str">
        <f t="shared" ca="1" si="990"/>
        <v/>
      </c>
      <c r="Q7756" s="71" t="str">
        <f t="shared" si="991"/>
        <v/>
      </c>
    </row>
    <row r="7757" spans="2:17" x14ac:dyDescent="0.2">
      <c r="B7757">
        <f t="shared" ca="1" si="992"/>
        <v>3</v>
      </c>
      <c r="G7757" t="str">
        <f t="shared" ca="1" si="987"/>
        <v/>
      </c>
      <c r="H7757">
        <f t="shared" si="993"/>
        <v>0</v>
      </c>
      <c r="N7757" s="67" t="str">
        <f t="shared" ca="1" si="988"/>
        <v/>
      </c>
      <c r="O7757" s="70" t="str">
        <f t="shared" ca="1" si="989"/>
        <v/>
      </c>
      <c r="P7757" s="70" t="str">
        <f t="shared" ca="1" si="990"/>
        <v/>
      </c>
      <c r="Q7757" s="71" t="str">
        <f t="shared" si="991"/>
        <v/>
      </c>
    </row>
    <row r="7758" spans="2:17" x14ac:dyDescent="0.2">
      <c r="B7758">
        <f t="shared" ca="1" si="992"/>
        <v>3</v>
      </c>
      <c r="G7758" t="str">
        <f t="shared" ca="1" si="987"/>
        <v/>
      </c>
      <c r="H7758">
        <f t="shared" si="993"/>
        <v>0</v>
      </c>
      <c r="N7758" s="67" t="str">
        <f t="shared" ca="1" si="988"/>
        <v/>
      </c>
      <c r="O7758" s="70" t="str">
        <f t="shared" ca="1" si="989"/>
        <v/>
      </c>
      <c r="P7758" s="70" t="str">
        <f t="shared" ca="1" si="990"/>
        <v/>
      </c>
      <c r="Q7758" s="71" t="str">
        <f t="shared" si="991"/>
        <v/>
      </c>
    </row>
    <row r="7759" spans="2:17" x14ac:dyDescent="0.2">
      <c r="B7759">
        <f t="shared" ca="1" si="992"/>
        <v>3</v>
      </c>
      <c r="G7759" t="str">
        <f t="shared" ca="1" si="987"/>
        <v/>
      </c>
      <c r="H7759">
        <f t="shared" si="993"/>
        <v>0</v>
      </c>
      <c r="N7759" s="67" t="str">
        <f t="shared" ca="1" si="988"/>
        <v/>
      </c>
      <c r="O7759" s="70" t="str">
        <f t="shared" ca="1" si="989"/>
        <v/>
      </c>
      <c r="P7759" s="70" t="str">
        <f t="shared" ca="1" si="990"/>
        <v/>
      </c>
      <c r="Q7759" s="71" t="str">
        <f t="shared" si="991"/>
        <v/>
      </c>
    </row>
    <row r="7760" spans="2:17" x14ac:dyDescent="0.2">
      <c r="B7760">
        <f t="shared" ca="1" si="992"/>
        <v>3</v>
      </c>
      <c r="G7760" t="str">
        <f t="shared" ca="1" si="987"/>
        <v/>
      </c>
      <c r="H7760">
        <f t="shared" si="993"/>
        <v>0</v>
      </c>
      <c r="N7760" s="67" t="str">
        <f t="shared" ca="1" si="988"/>
        <v/>
      </c>
      <c r="O7760" s="70" t="str">
        <f t="shared" ca="1" si="989"/>
        <v/>
      </c>
      <c r="P7760" s="70" t="str">
        <f t="shared" ca="1" si="990"/>
        <v/>
      </c>
      <c r="Q7760" s="71" t="str">
        <f t="shared" si="991"/>
        <v/>
      </c>
    </row>
    <row r="7761" spans="2:17" x14ac:dyDescent="0.2">
      <c r="B7761">
        <f t="shared" ca="1" si="992"/>
        <v>3</v>
      </c>
      <c r="G7761" t="str">
        <f t="shared" ca="1" si="987"/>
        <v/>
      </c>
      <c r="H7761">
        <f t="shared" si="993"/>
        <v>0</v>
      </c>
      <c r="N7761" s="67" t="str">
        <f t="shared" ca="1" si="988"/>
        <v/>
      </c>
      <c r="O7761" s="70" t="str">
        <f t="shared" ca="1" si="989"/>
        <v/>
      </c>
      <c r="P7761" s="70" t="str">
        <f t="shared" ca="1" si="990"/>
        <v/>
      </c>
      <c r="Q7761" s="71" t="str">
        <f t="shared" si="991"/>
        <v/>
      </c>
    </row>
    <row r="7762" spans="2:17" x14ac:dyDescent="0.2">
      <c r="B7762">
        <f t="shared" ca="1" si="992"/>
        <v>3</v>
      </c>
      <c r="G7762" t="str">
        <f t="shared" ca="1" si="987"/>
        <v/>
      </c>
      <c r="H7762">
        <f t="shared" si="993"/>
        <v>0</v>
      </c>
      <c r="N7762" s="67" t="str">
        <f t="shared" ca="1" si="988"/>
        <v/>
      </c>
      <c r="O7762" s="70" t="str">
        <f t="shared" ca="1" si="989"/>
        <v/>
      </c>
      <c r="P7762" s="70" t="str">
        <f t="shared" ca="1" si="990"/>
        <v/>
      </c>
      <c r="Q7762" s="71" t="str">
        <f t="shared" si="991"/>
        <v/>
      </c>
    </row>
    <row r="7763" spans="2:17" x14ac:dyDescent="0.2">
      <c r="B7763">
        <f t="shared" ca="1" si="992"/>
        <v>3</v>
      </c>
      <c r="G7763" t="str">
        <f t="shared" ca="1" si="987"/>
        <v/>
      </c>
      <c r="H7763">
        <f t="shared" si="993"/>
        <v>0</v>
      </c>
      <c r="N7763" s="67" t="str">
        <f t="shared" ca="1" si="988"/>
        <v/>
      </c>
      <c r="O7763" s="70" t="str">
        <f t="shared" ca="1" si="989"/>
        <v/>
      </c>
      <c r="P7763" s="70" t="str">
        <f t="shared" ca="1" si="990"/>
        <v/>
      </c>
      <c r="Q7763" s="71" t="str">
        <f t="shared" si="991"/>
        <v/>
      </c>
    </row>
    <row r="7764" spans="2:17" x14ac:dyDescent="0.2">
      <c r="B7764">
        <f t="shared" ca="1" si="992"/>
        <v>3</v>
      </c>
      <c r="G7764" t="str">
        <f t="shared" ca="1" si="987"/>
        <v/>
      </c>
      <c r="H7764">
        <f t="shared" si="993"/>
        <v>0</v>
      </c>
      <c r="N7764" s="67" t="str">
        <f t="shared" ca="1" si="988"/>
        <v/>
      </c>
      <c r="O7764" s="70" t="str">
        <f t="shared" ca="1" si="989"/>
        <v/>
      </c>
      <c r="P7764" s="70" t="str">
        <f t="shared" ca="1" si="990"/>
        <v/>
      </c>
      <c r="Q7764" s="71" t="str">
        <f t="shared" si="991"/>
        <v/>
      </c>
    </row>
    <row r="7765" spans="2:17" x14ac:dyDescent="0.2">
      <c r="B7765">
        <f t="shared" ca="1" si="992"/>
        <v>3</v>
      </c>
      <c r="G7765" t="str">
        <f t="shared" ca="1" si="987"/>
        <v/>
      </c>
      <c r="H7765">
        <f t="shared" si="993"/>
        <v>0</v>
      </c>
      <c r="N7765" s="67" t="str">
        <f t="shared" ca="1" si="988"/>
        <v/>
      </c>
      <c r="O7765" s="70" t="str">
        <f t="shared" ca="1" si="989"/>
        <v/>
      </c>
      <c r="P7765" s="70" t="str">
        <f t="shared" ca="1" si="990"/>
        <v/>
      </c>
      <c r="Q7765" s="71" t="str">
        <f t="shared" si="991"/>
        <v/>
      </c>
    </row>
    <row r="7766" spans="2:17" x14ac:dyDescent="0.2">
      <c r="B7766">
        <f t="shared" ca="1" si="992"/>
        <v>3</v>
      </c>
      <c r="G7766" t="str">
        <f t="shared" ca="1" si="987"/>
        <v/>
      </c>
      <c r="H7766">
        <f t="shared" si="993"/>
        <v>0</v>
      </c>
      <c r="N7766" s="67" t="str">
        <f t="shared" ca="1" si="988"/>
        <v/>
      </c>
      <c r="O7766" s="70" t="str">
        <f t="shared" ca="1" si="989"/>
        <v/>
      </c>
      <c r="P7766" s="70" t="str">
        <f t="shared" ca="1" si="990"/>
        <v/>
      </c>
      <c r="Q7766" s="71" t="str">
        <f t="shared" si="991"/>
        <v/>
      </c>
    </row>
    <row r="7767" spans="2:17" x14ac:dyDescent="0.2">
      <c r="B7767">
        <f t="shared" ca="1" si="992"/>
        <v>3</v>
      </c>
      <c r="G7767" t="str">
        <f t="shared" ca="1" si="987"/>
        <v/>
      </c>
      <c r="H7767">
        <f t="shared" si="993"/>
        <v>0</v>
      </c>
      <c r="N7767" s="67" t="str">
        <f t="shared" ca="1" si="988"/>
        <v/>
      </c>
      <c r="O7767" s="70" t="str">
        <f t="shared" ca="1" si="989"/>
        <v/>
      </c>
      <c r="P7767" s="70" t="str">
        <f t="shared" ca="1" si="990"/>
        <v/>
      </c>
      <c r="Q7767" s="71" t="str">
        <f t="shared" si="991"/>
        <v/>
      </c>
    </row>
    <row r="7768" spans="2:17" x14ac:dyDescent="0.2">
      <c r="B7768">
        <f t="shared" ca="1" si="992"/>
        <v>3</v>
      </c>
      <c r="G7768" t="str">
        <f t="shared" ca="1" si="987"/>
        <v/>
      </c>
      <c r="H7768">
        <f t="shared" si="993"/>
        <v>0</v>
      </c>
      <c r="N7768" s="67" t="str">
        <f t="shared" ca="1" si="988"/>
        <v/>
      </c>
      <c r="O7768" s="70" t="str">
        <f t="shared" ca="1" si="989"/>
        <v/>
      </c>
      <c r="P7768" s="70" t="str">
        <f t="shared" ca="1" si="990"/>
        <v/>
      </c>
      <c r="Q7768" s="71" t="str">
        <f t="shared" si="991"/>
        <v/>
      </c>
    </row>
    <row r="7769" spans="2:17" x14ac:dyDescent="0.2">
      <c r="B7769">
        <f t="shared" ca="1" si="992"/>
        <v>3</v>
      </c>
      <c r="G7769" t="str">
        <f t="shared" ca="1" si="987"/>
        <v/>
      </c>
      <c r="H7769">
        <f t="shared" si="993"/>
        <v>0</v>
      </c>
      <c r="N7769" s="67" t="str">
        <f t="shared" ca="1" si="988"/>
        <v/>
      </c>
      <c r="O7769" s="70" t="str">
        <f t="shared" ca="1" si="989"/>
        <v/>
      </c>
      <c r="P7769" s="70" t="str">
        <f t="shared" ca="1" si="990"/>
        <v/>
      </c>
      <c r="Q7769" s="71" t="str">
        <f t="shared" si="991"/>
        <v/>
      </c>
    </row>
    <row r="7770" spans="2:17" x14ac:dyDescent="0.2">
      <c r="B7770">
        <f t="shared" ca="1" si="992"/>
        <v>3</v>
      </c>
      <c r="G7770" t="str">
        <f t="shared" ca="1" si="987"/>
        <v/>
      </c>
      <c r="H7770">
        <f t="shared" si="993"/>
        <v>0</v>
      </c>
      <c r="N7770" s="67" t="str">
        <f t="shared" ca="1" si="988"/>
        <v/>
      </c>
      <c r="O7770" s="70" t="str">
        <f t="shared" ca="1" si="989"/>
        <v/>
      </c>
      <c r="P7770" s="70" t="str">
        <f t="shared" ca="1" si="990"/>
        <v/>
      </c>
      <c r="Q7770" s="71" t="str">
        <f t="shared" si="991"/>
        <v/>
      </c>
    </row>
    <row r="7771" spans="2:17" x14ac:dyDescent="0.2">
      <c r="B7771">
        <f t="shared" ca="1" si="992"/>
        <v>3</v>
      </c>
      <c r="G7771" t="str">
        <f t="shared" ca="1" si="987"/>
        <v/>
      </c>
      <c r="H7771">
        <f t="shared" si="993"/>
        <v>0</v>
      </c>
      <c r="N7771" s="67" t="str">
        <f t="shared" ca="1" si="988"/>
        <v/>
      </c>
      <c r="O7771" s="70" t="str">
        <f t="shared" ca="1" si="989"/>
        <v/>
      </c>
      <c r="P7771" s="70" t="str">
        <f t="shared" ca="1" si="990"/>
        <v/>
      </c>
      <c r="Q7771" s="71" t="str">
        <f t="shared" si="991"/>
        <v/>
      </c>
    </row>
    <row r="7772" spans="2:17" x14ac:dyDescent="0.2">
      <c r="B7772">
        <f t="shared" ca="1" si="992"/>
        <v>3</v>
      </c>
      <c r="G7772" t="str">
        <f t="shared" ca="1" si="987"/>
        <v/>
      </c>
      <c r="H7772">
        <f t="shared" si="993"/>
        <v>0</v>
      </c>
      <c r="N7772" s="67" t="str">
        <f t="shared" ca="1" si="988"/>
        <v/>
      </c>
      <c r="O7772" s="70" t="str">
        <f t="shared" ca="1" si="989"/>
        <v/>
      </c>
      <c r="P7772" s="70" t="str">
        <f t="shared" ca="1" si="990"/>
        <v/>
      </c>
      <c r="Q7772" s="71" t="str">
        <f t="shared" si="991"/>
        <v/>
      </c>
    </row>
    <row r="7773" spans="2:17" x14ac:dyDescent="0.2">
      <c r="B7773">
        <f t="shared" ca="1" si="992"/>
        <v>3</v>
      </c>
      <c r="G7773" t="str">
        <f t="shared" ca="1" si="987"/>
        <v/>
      </c>
      <c r="H7773">
        <f t="shared" si="993"/>
        <v>0</v>
      </c>
      <c r="N7773" s="67" t="str">
        <f t="shared" ca="1" si="988"/>
        <v/>
      </c>
      <c r="O7773" s="70" t="str">
        <f t="shared" ca="1" si="989"/>
        <v/>
      </c>
      <c r="P7773" s="70" t="str">
        <f t="shared" ca="1" si="990"/>
        <v/>
      </c>
      <c r="Q7773" s="71" t="str">
        <f t="shared" si="991"/>
        <v/>
      </c>
    </row>
    <row r="7774" spans="2:17" x14ac:dyDescent="0.2">
      <c r="B7774">
        <f t="shared" ca="1" si="992"/>
        <v>3</v>
      </c>
      <c r="G7774" t="str">
        <f t="shared" ca="1" si="987"/>
        <v/>
      </c>
      <c r="H7774">
        <f t="shared" si="993"/>
        <v>0</v>
      </c>
      <c r="N7774" s="67" t="str">
        <f t="shared" ca="1" si="988"/>
        <v/>
      </c>
      <c r="O7774" s="70" t="str">
        <f t="shared" ca="1" si="989"/>
        <v/>
      </c>
      <c r="P7774" s="70" t="str">
        <f t="shared" ca="1" si="990"/>
        <v/>
      </c>
      <c r="Q7774" s="71" t="str">
        <f t="shared" si="991"/>
        <v/>
      </c>
    </row>
    <row r="7775" spans="2:17" x14ac:dyDescent="0.2">
      <c r="B7775">
        <f t="shared" ca="1" si="992"/>
        <v>3</v>
      </c>
      <c r="G7775" t="str">
        <f t="shared" ca="1" si="987"/>
        <v/>
      </c>
      <c r="H7775">
        <f t="shared" si="993"/>
        <v>0</v>
      </c>
      <c r="N7775" s="67" t="str">
        <f t="shared" ca="1" si="988"/>
        <v/>
      </c>
      <c r="O7775" s="70" t="str">
        <f t="shared" ca="1" si="989"/>
        <v/>
      </c>
      <c r="P7775" s="70" t="str">
        <f t="shared" ca="1" si="990"/>
        <v/>
      </c>
      <c r="Q7775" s="71" t="str">
        <f t="shared" si="991"/>
        <v/>
      </c>
    </row>
    <row r="7776" spans="2:17" x14ac:dyDescent="0.2">
      <c r="B7776">
        <f t="shared" ca="1" si="992"/>
        <v>3</v>
      </c>
      <c r="G7776" t="str">
        <f t="shared" ca="1" si="987"/>
        <v/>
      </c>
      <c r="H7776">
        <f t="shared" si="993"/>
        <v>0</v>
      </c>
      <c r="N7776" s="67" t="str">
        <f t="shared" ca="1" si="988"/>
        <v/>
      </c>
      <c r="O7776" s="70" t="str">
        <f t="shared" ca="1" si="989"/>
        <v/>
      </c>
      <c r="P7776" s="70" t="str">
        <f t="shared" ca="1" si="990"/>
        <v/>
      </c>
      <c r="Q7776" s="71" t="str">
        <f t="shared" si="991"/>
        <v/>
      </c>
    </row>
    <row r="7777" spans="2:17" x14ac:dyDescent="0.2">
      <c r="B7777">
        <f t="shared" ca="1" si="992"/>
        <v>3</v>
      </c>
      <c r="G7777" t="str">
        <f t="shared" ca="1" si="987"/>
        <v/>
      </c>
      <c r="H7777">
        <f t="shared" si="993"/>
        <v>0</v>
      </c>
      <c r="N7777" s="67" t="str">
        <f t="shared" ca="1" si="988"/>
        <v/>
      </c>
      <c r="O7777" s="70" t="str">
        <f t="shared" ca="1" si="989"/>
        <v/>
      </c>
      <c r="P7777" s="70" t="str">
        <f t="shared" ca="1" si="990"/>
        <v/>
      </c>
      <c r="Q7777" s="71" t="str">
        <f t="shared" si="991"/>
        <v/>
      </c>
    </row>
    <row r="7778" spans="2:17" x14ac:dyDescent="0.2">
      <c r="B7778">
        <f t="shared" ca="1" si="992"/>
        <v>3</v>
      </c>
      <c r="G7778" t="str">
        <f t="shared" ca="1" si="987"/>
        <v/>
      </c>
      <c r="H7778">
        <f t="shared" si="993"/>
        <v>0</v>
      </c>
      <c r="N7778" s="67" t="str">
        <f t="shared" ca="1" si="988"/>
        <v/>
      </c>
      <c r="O7778" s="70" t="str">
        <f t="shared" ca="1" si="989"/>
        <v/>
      </c>
      <c r="P7778" s="70" t="str">
        <f t="shared" ca="1" si="990"/>
        <v/>
      </c>
      <c r="Q7778" s="71" t="str">
        <f t="shared" si="991"/>
        <v/>
      </c>
    </row>
    <row r="7779" spans="2:17" x14ac:dyDescent="0.2">
      <c r="B7779">
        <f t="shared" ca="1" si="992"/>
        <v>3</v>
      </c>
      <c r="G7779" t="str">
        <f t="shared" ca="1" si="987"/>
        <v/>
      </c>
      <c r="H7779">
        <f t="shared" si="993"/>
        <v>0</v>
      </c>
      <c r="N7779" s="67" t="str">
        <f t="shared" ca="1" si="988"/>
        <v/>
      </c>
      <c r="O7779" s="70" t="str">
        <f t="shared" ca="1" si="989"/>
        <v/>
      </c>
      <c r="P7779" s="70" t="str">
        <f t="shared" ca="1" si="990"/>
        <v/>
      </c>
      <c r="Q7779" s="71" t="str">
        <f t="shared" si="991"/>
        <v/>
      </c>
    </row>
    <row r="7780" spans="2:17" x14ac:dyDescent="0.2">
      <c r="B7780">
        <f t="shared" ca="1" si="992"/>
        <v>3</v>
      </c>
      <c r="G7780" t="str">
        <f t="shared" ca="1" si="987"/>
        <v/>
      </c>
      <c r="H7780">
        <f t="shared" si="993"/>
        <v>0</v>
      </c>
      <c r="N7780" s="67" t="str">
        <f t="shared" ca="1" si="988"/>
        <v/>
      </c>
      <c r="O7780" s="70" t="str">
        <f t="shared" ca="1" si="989"/>
        <v/>
      </c>
      <c r="P7780" s="70" t="str">
        <f t="shared" ca="1" si="990"/>
        <v/>
      </c>
      <c r="Q7780" s="71" t="str">
        <f t="shared" si="991"/>
        <v/>
      </c>
    </row>
    <row r="7781" spans="2:17" x14ac:dyDescent="0.2">
      <c r="B7781">
        <f t="shared" ca="1" si="992"/>
        <v>3</v>
      </c>
      <c r="G7781" t="str">
        <f t="shared" ca="1" si="987"/>
        <v/>
      </c>
      <c r="H7781">
        <f t="shared" si="993"/>
        <v>0</v>
      </c>
      <c r="N7781" s="67" t="str">
        <f t="shared" ca="1" si="988"/>
        <v/>
      </c>
      <c r="O7781" s="70" t="str">
        <f t="shared" ca="1" si="989"/>
        <v/>
      </c>
      <c r="P7781" s="70" t="str">
        <f t="shared" ca="1" si="990"/>
        <v/>
      </c>
      <c r="Q7781" s="71" t="str">
        <f t="shared" si="991"/>
        <v/>
      </c>
    </row>
    <row r="7782" spans="2:17" x14ac:dyDescent="0.2">
      <c r="B7782">
        <f t="shared" ca="1" si="992"/>
        <v>3</v>
      </c>
      <c r="G7782" t="str">
        <f t="shared" ca="1" si="987"/>
        <v/>
      </c>
      <c r="H7782">
        <f t="shared" si="993"/>
        <v>0</v>
      </c>
      <c r="N7782" s="67" t="str">
        <f t="shared" ca="1" si="988"/>
        <v/>
      </c>
      <c r="O7782" s="70" t="str">
        <f t="shared" ca="1" si="989"/>
        <v/>
      </c>
      <c r="P7782" s="70" t="str">
        <f t="shared" ca="1" si="990"/>
        <v/>
      </c>
      <c r="Q7782" s="71" t="str">
        <f t="shared" si="991"/>
        <v/>
      </c>
    </row>
    <row r="7783" spans="2:17" x14ac:dyDescent="0.2">
      <c r="B7783">
        <f t="shared" ca="1" si="992"/>
        <v>3</v>
      </c>
      <c r="G7783" t="str">
        <f t="shared" ca="1" si="987"/>
        <v/>
      </c>
      <c r="H7783">
        <f t="shared" si="993"/>
        <v>0</v>
      </c>
      <c r="N7783" s="67" t="str">
        <f t="shared" ca="1" si="988"/>
        <v/>
      </c>
      <c r="O7783" s="70" t="str">
        <f t="shared" ca="1" si="989"/>
        <v/>
      </c>
      <c r="P7783" s="70" t="str">
        <f t="shared" ca="1" si="990"/>
        <v/>
      </c>
      <c r="Q7783" s="71" t="str">
        <f t="shared" si="991"/>
        <v/>
      </c>
    </row>
    <row r="7784" spans="2:17" x14ac:dyDescent="0.2">
      <c r="B7784">
        <f t="shared" ca="1" si="992"/>
        <v>3</v>
      </c>
      <c r="G7784" t="str">
        <f t="shared" ca="1" si="987"/>
        <v/>
      </c>
      <c r="H7784">
        <f t="shared" si="993"/>
        <v>0</v>
      </c>
      <c r="N7784" s="67" t="str">
        <f t="shared" ca="1" si="988"/>
        <v/>
      </c>
      <c r="O7784" s="70" t="str">
        <f t="shared" ca="1" si="989"/>
        <v/>
      </c>
      <c r="P7784" s="70" t="str">
        <f t="shared" ca="1" si="990"/>
        <v/>
      </c>
      <c r="Q7784" s="71" t="str">
        <f t="shared" si="991"/>
        <v/>
      </c>
    </row>
    <row r="7785" spans="2:17" x14ac:dyDescent="0.2">
      <c r="B7785">
        <f t="shared" ca="1" si="992"/>
        <v>3</v>
      </c>
      <c r="G7785" t="str">
        <f t="shared" ca="1" si="987"/>
        <v/>
      </c>
      <c r="H7785">
        <f t="shared" si="993"/>
        <v>0</v>
      </c>
      <c r="N7785" s="67" t="str">
        <f t="shared" ca="1" si="988"/>
        <v/>
      </c>
      <c r="O7785" s="70" t="str">
        <f t="shared" ca="1" si="989"/>
        <v/>
      </c>
      <c r="P7785" s="70" t="str">
        <f t="shared" ca="1" si="990"/>
        <v/>
      </c>
      <c r="Q7785" s="71" t="str">
        <f t="shared" si="991"/>
        <v/>
      </c>
    </row>
    <row r="7786" spans="2:17" x14ac:dyDescent="0.2">
      <c r="B7786">
        <f t="shared" ca="1" si="992"/>
        <v>3</v>
      </c>
      <c r="G7786" t="str">
        <f t="shared" ca="1" si="987"/>
        <v/>
      </c>
      <c r="H7786">
        <f t="shared" si="993"/>
        <v>0</v>
      </c>
      <c r="N7786" s="67" t="str">
        <f t="shared" ca="1" si="988"/>
        <v/>
      </c>
      <c r="O7786" s="70" t="str">
        <f t="shared" ca="1" si="989"/>
        <v/>
      </c>
      <c r="P7786" s="70" t="str">
        <f t="shared" ca="1" si="990"/>
        <v/>
      </c>
      <c r="Q7786" s="71" t="str">
        <f t="shared" si="991"/>
        <v/>
      </c>
    </row>
    <row r="7787" spans="2:17" x14ac:dyDescent="0.2">
      <c r="B7787">
        <f t="shared" ca="1" si="992"/>
        <v>3</v>
      </c>
      <c r="G7787" t="str">
        <f t="shared" ca="1" si="987"/>
        <v/>
      </c>
      <c r="H7787">
        <f t="shared" si="993"/>
        <v>0</v>
      </c>
      <c r="N7787" s="67" t="str">
        <f t="shared" ca="1" si="988"/>
        <v/>
      </c>
      <c r="O7787" s="70" t="str">
        <f t="shared" ca="1" si="989"/>
        <v/>
      </c>
      <c r="P7787" s="70" t="str">
        <f t="shared" ca="1" si="990"/>
        <v/>
      </c>
      <c r="Q7787" s="71" t="str">
        <f t="shared" si="991"/>
        <v/>
      </c>
    </row>
    <row r="7788" spans="2:17" x14ac:dyDescent="0.2">
      <c r="B7788">
        <f t="shared" ca="1" si="992"/>
        <v>3</v>
      </c>
      <c r="G7788" t="str">
        <f t="shared" ca="1" si="987"/>
        <v/>
      </c>
      <c r="H7788">
        <f t="shared" si="993"/>
        <v>0</v>
      </c>
      <c r="N7788" s="67" t="str">
        <f t="shared" ca="1" si="988"/>
        <v/>
      </c>
      <c r="O7788" s="70" t="str">
        <f t="shared" ca="1" si="989"/>
        <v/>
      </c>
      <c r="P7788" s="70" t="str">
        <f t="shared" ca="1" si="990"/>
        <v/>
      </c>
      <c r="Q7788" s="71" t="str">
        <f t="shared" si="991"/>
        <v/>
      </c>
    </row>
    <row r="7789" spans="2:17" x14ac:dyDescent="0.2">
      <c r="B7789">
        <f t="shared" ca="1" si="992"/>
        <v>3</v>
      </c>
      <c r="G7789" t="str">
        <f t="shared" ca="1" si="987"/>
        <v/>
      </c>
      <c r="H7789">
        <f t="shared" si="993"/>
        <v>0</v>
      </c>
      <c r="N7789" s="67" t="str">
        <f t="shared" ca="1" si="988"/>
        <v/>
      </c>
      <c r="O7789" s="70" t="str">
        <f t="shared" ca="1" si="989"/>
        <v/>
      </c>
      <c r="P7789" s="70" t="str">
        <f t="shared" ca="1" si="990"/>
        <v/>
      </c>
      <c r="Q7789" s="71" t="str">
        <f t="shared" si="991"/>
        <v/>
      </c>
    </row>
    <row r="7790" spans="2:17" x14ac:dyDescent="0.2">
      <c r="B7790">
        <f t="shared" ca="1" si="992"/>
        <v>3</v>
      </c>
      <c r="G7790" t="str">
        <f t="shared" ca="1" si="987"/>
        <v/>
      </c>
      <c r="H7790">
        <f t="shared" si="993"/>
        <v>0</v>
      </c>
      <c r="N7790" s="67" t="str">
        <f t="shared" ca="1" si="988"/>
        <v/>
      </c>
      <c r="O7790" s="70" t="str">
        <f t="shared" ca="1" si="989"/>
        <v/>
      </c>
      <c r="P7790" s="70" t="str">
        <f t="shared" ca="1" si="990"/>
        <v/>
      </c>
      <c r="Q7790" s="71" t="str">
        <f t="shared" si="991"/>
        <v/>
      </c>
    </row>
    <row r="7791" spans="2:17" x14ac:dyDescent="0.2">
      <c r="B7791">
        <f t="shared" ca="1" si="992"/>
        <v>3</v>
      </c>
      <c r="G7791" t="str">
        <f t="shared" ca="1" si="987"/>
        <v/>
      </c>
      <c r="H7791">
        <f t="shared" si="993"/>
        <v>0</v>
      </c>
      <c r="N7791" s="67" t="str">
        <f t="shared" ca="1" si="988"/>
        <v/>
      </c>
      <c r="O7791" s="70" t="str">
        <f t="shared" ca="1" si="989"/>
        <v/>
      </c>
      <c r="P7791" s="70" t="str">
        <f t="shared" ca="1" si="990"/>
        <v/>
      </c>
      <c r="Q7791" s="71" t="str">
        <f t="shared" si="991"/>
        <v/>
      </c>
    </row>
    <row r="7792" spans="2:17" x14ac:dyDescent="0.2">
      <c r="B7792">
        <f t="shared" ca="1" si="992"/>
        <v>3</v>
      </c>
      <c r="G7792" t="str">
        <f t="shared" ref="G7792:G7855" ca="1" si="994">IF(B7792=B7791+1,MID(A7794,29,FIND("Kockázatkezelés",A7794)-30)*1,"")</f>
        <v/>
      </c>
      <c r="H7792">
        <f t="shared" si="993"/>
        <v>0</v>
      </c>
      <c r="N7792" s="67" t="str">
        <f t="shared" ca="1" si="988"/>
        <v/>
      </c>
      <c r="O7792" s="70" t="str">
        <f t="shared" ca="1" si="989"/>
        <v/>
      </c>
      <c r="P7792" s="70" t="str">
        <f t="shared" ca="1" si="990"/>
        <v/>
      </c>
      <c r="Q7792" s="71" t="str">
        <f t="shared" si="991"/>
        <v/>
      </c>
    </row>
    <row r="7793" spans="2:17" x14ac:dyDescent="0.2">
      <c r="B7793">
        <f t="shared" ca="1" si="992"/>
        <v>3</v>
      </c>
      <c r="G7793" t="str">
        <f t="shared" ca="1" si="994"/>
        <v/>
      </c>
      <c r="H7793">
        <f t="shared" si="993"/>
        <v>0</v>
      </c>
      <c r="N7793" s="67" t="str">
        <f t="shared" ca="1" si="988"/>
        <v/>
      </c>
      <c r="O7793" s="70" t="str">
        <f t="shared" ca="1" si="989"/>
        <v/>
      </c>
      <c r="P7793" s="70" t="str">
        <f t="shared" ca="1" si="990"/>
        <v/>
      </c>
      <c r="Q7793" s="71" t="str">
        <f t="shared" si="991"/>
        <v/>
      </c>
    </row>
    <row r="7794" spans="2:17" x14ac:dyDescent="0.2">
      <c r="B7794">
        <f t="shared" ca="1" si="992"/>
        <v>3</v>
      </c>
      <c r="G7794" t="str">
        <f t="shared" ca="1" si="994"/>
        <v/>
      </c>
      <c r="H7794">
        <f t="shared" si="993"/>
        <v>0</v>
      </c>
      <c r="N7794" s="67" t="str">
        <f t="shared" ca="1" si="988"/>
        <v/>
      </c>
      <c r="O7794" s="70" t="str">
        <f t="shared" ca="1" si="989"/>
        <v/>
      </c>
      <c r="P7794" s="70" t="str">
        <f t="shared" ca="1" si="990"/>
        <v/>
      </c>
      <c r="Q7794" s="71" t="str">
        <f t="shared" si="991"/>
        <v/>
      </c>
    </row>
    <row r="7795" spans="2:17" x14ac:dyDescent="0.2">
      <c r="B7795">
        <f t="shared" ca="1" si="992"/>
        <v>3</v>
      </c>
      <c r="G7795" t="str">
        <f t="shared" ca="1" si="994"/>
        <v/>
      </c>
      <c r="H7795">
        <f t="shared" si="993"/>
        <v>0</v>
      </c>
      <c r="N7795" s="67" t="str">
        <f t="shared" ca="1" si="988"/>
        <v/>
      </c>
      <c r="O7795" s="70" t="str">
        <f t="shared" ca="1" si="989"/>
        <v/>
      </c>
      <c r="P7795" s="70" t="str">
        <f t="shared" ca="1" si="990"/>
        <v/>
      </c>
      <c r="Q7795" s="71" t="str">
        <f t="shared" si="991"/>
        <v/>
      </c>
    </row>
    <row r="7796" spans="2:17" x14ac:dyDescent="0.2">
      <c r="B7796">
        <f t="shared" ca="1" si="992"/>
        <v>3</v>
      </c>
      <c r="G7796" t="str">
        <f t="shared" ca="1" si="994"/>
        <v/>
      </c>
      <c r="H7796">
        <f t="shared" si="993"/>
        <v>0</v>
      </c>
      <c r="N7796" s="67" t="str">
        <f t="shared" ca="1" si="988"/>
        <v/>
      </c>
      <c r="O7796" s="70" t="str">
        <f t="shared" ca="1" si="989"/>
        <v/>
      </c>
      <c r="P7796" s="70" t="str">
        <f t="shared" ca="1" si="990"/>
        <v/>
      </c>
      <c r="Q7796" s="71" t="str">
        <f t="shared" si="991"/>
        <v/>
      </c>
    </row>
    <row r="7797" spans="2:17" x14ac:dyDescent="0.2">
      <c r="B7797">
        <f t="shared" ca="1" si="992"/>
        <v>3</v>
      </c>
      <c r="G7797" t="str">
        <f t="shared" ca="1" si="994"/>
        <v/>
      </c>
      <c r="H7797">
        <f t="shared" si="993"/>
        <v>0</v>
      </c>
      <c r="N7797" s="67" t="str">
        <f t="shared" ca="1" si="988"/>
        <v/>
      </c>
      <c r="O7797" s="70" t="str">
        <f t="shared" ca="1" si="989"/>
        <v/>
      </c>
      <c r="P7797" s="70" t="str">
        <f t="shared" ca="1" si="990"/>
        <v/>
      </c>
      <c r="Q7797" s="71" t="str">
        <f t="shared" si="991"/>
        <v/>
      </c>
    </row>
    <row r="7798" spans="2:17" x14ac:dyDescent="0.2">
      <c r="B7798">
        <f t="shared" ca="1" si="992"/>
        <v>3</v>
      </c>
      <c r="G7798" t="str">
        <f t="shared" ca="1" si="994"/>
        <v/>
      </c>
      <c r="H7798">
        <f t="shared" si="993"/>
        <v>0</v>
      </c>
      <c r="N7798" s="67" t="str">
        <f t="shared" ca="1" si="988"/>
        <v/>
      </c>
      <c r="O7798" s="70" t="str">
        <f t="shared" ca="1" si="989"/>
        <v/>
      </c>
      <c r="P7798" s="70" t="str">
        <f t="shared" ca="1" si="990"/>
        <v/>
      </c>
      <c r="Q7798" s="71" t="str">
        <f t="shared" si="991"/>
        <v/>
      </c>
    </row>
    <row r="7799" spans="2:17" x14ac:dyDescent="0.2">
      <c r="B7799">
        <f t="shared" ca="1" si="992"/>
        <v>3</v>
      </c>
      <c r="G7799" t="str">
        <f t="shared" ca="1" si="994"/>
        <v/>
      </c>
      <c r="H7799">
        <f t="shared" si="993"/>
        <v>0</v>
      </c>
      <c r="N7799" s="67" t="str">
        <f t="shared" ca="1" si="988"/>
        <v/>
      </c>
      <c r="O7799" s="70" t="str">
        <f t="shared" ca="1" si="989"/>
        <v/>
      </c>
      <c r="P7799" s="70" t="str">
        <f t="shared" ca="1" si="990"/>
        <v/>
      </c>
      <c r="Q7799" s="71" t="str">
        <f t="shared" si="991"/>
        <v/>
      </c>
    </row>
    <row r="7800" spans="2:17" x14ac:dyDescent="0.2">
      <c r="B7800">
        <f t="shared" ca="1" si="992"/>
        <v>3</v>
      </c>
      <c r="G7800" t="str">
        <f t="shared" ca="1" si="994"/>
        <v/>
      </c>
      <c r="H7800">
        <f t="shared" si="993"/>
        <v>0</v>
      </c>
      <c r="N7800" s="67" t="str">
        <f t="shared" ca="1" si="988"/>
        <v/>
      </c>
      <c r="O7800" s="70" t="str">
        <f t="shared" ca="1" si="989"/>
        <v/>
      </c>
      <c r="P7800" s="70" t="str">
        <f t="shared" ca="1" si="990"/>
        <v/>
      </c>
      <c r="Q7800" s="71" t="str">
        <f t="shared" si="991"/>
        <v/>
      </c>
    </row>
    <row r="7801" spans="2:17" x14ac:dyDescent="0.2">
      <c r="B7801">
        <f t="shared" ca="1" si="992"/>
        <v>3</v>
      </c>
      <c r="G7801" t="str">
        <f t="shared" ca="1" si="994"/>
        <v/>
      </c>
      <c r="H7801">
        <f t="shared" si="993"/>
        <v>0</v>
      </c>
      <c r="N7801" s="67" t="str">
        <f t="shared" ca="1" si="988"/>
        <v/>
      </c>
      <c r="O7801" s="70" t="str">
        <f t="shared" ca="1" si="989"/>
        <v/>
      </c>
      <c r="P7801" s="70" t="str">
        <f t="shared" ca="1" si="990"/>
        <v/>
      </c>
      <c r="Q7801" s="71" t="str">
        <f t="shared" si="991"/>
        <v/>
      </c>
    </row>
    <row r="7802" spans="2:17" x14ac:dyDescent="0.2">
      <c r="B7802">
        <f t="shared" ca="1" si="992"/>
        <v>3</v>
      </c>
      <c r="G7802" t="str">
        <f t="shared" ca="1" si="994"/>
        <v/>
      </c>
      <c r="H7802">
        <f t="shared" si="993"/>
        <v>0</v>
      </c>
      <c r="N7802" s="67" t="str">
        <f t="shared" ca="1" si="988"/>
        <v/>
      </c>
      <c r="O7802" s="70" t="str">
        <f t="shared" ca="1" si="989"/>
        <v/>
      </c>
      <c r="P7802" s="70" t="str">
        <f t="shared" ca="1" si="990"/>
        <v/>
      </c>
      <c r="Q7802" s="71" t="str">
        <f t="shared" si="991"/>
        <v/>
      </c>
    </row>
    <row r="7803" spans="2:17" x14ac:dyDescent="0.2">
      <c r="B7803">
        <f t="shared" ca="1" si="992"/>
        <v>3</v>
      </c>
      <c r="G7803" t="str">
        <f t="shared" ca="1" si="994"/>
        <v/>
      </c>
      <c r="H7803">
        <f t="shared" si="993"/>
        <v>0</v>
      </c>
      <c r="N7803" s="67" t="str">
        <f t="shared" ca="1" si="988"/>
        <v/>
      </c>
      <c r="O7803" s="70" t="str">
        <f t="shared" ca="1" si="989"/>
        <v/>
      </c>
      <c r="P7803" s="70" t="str">
        <f t="shared" ca="1" si="990"/>
        <v/>
      </c>
      <c r="Q7803" s="71" t="str">
        <f t="shared" si="991"/>
        <v/>
      </c>
    </row>
    <row r="7804" spans="2:17" x14ac:dyDescent="0.2">
      <c r="B7804">
        <f t="shared" ca="1" si="992"/>
        <v>3</v>
      </c>
      <c r="G7804" t="str">
        <f t="shared" ca="1" si="994"/>
        <v/>
      </c>
      <c r="H7804">
        <f t="shared" si="993"/>
        <v>0</v>
      </c>
      <c r="N7804" s="67" t="str">
        <f t="shared" ca="1" si="988"/>
        <v/>
      </c>
      <c r="O7804" s="70" t="str">
        <f t="shared" ca="1" si="989"/>
        <v/>
      </c>
      <c r="P7804" s="70" t="str">
        <f t="shared" ca="1" si="990"/>
        <v/>
      </c>
      <c r="Q7804" s="71" t="str">
        <f t="shared" si="991"/>
        <v/>
      </c>
    </row>
    <row r="7805" spans="2:17" x14ac:dyDescent="0.2">
      <c r="B7805">
        <f t="shared" ca="1" si="992"/>
        <v>3</v>
      </c>
      <c r="G7805" t="str">
        <f t="shared" ca="1" si="994"/>
        <v/>
      </c>
      <c r="H7805">
        <f t="shared" si="993"/>
        <v>0</v>
      </c>
      <c r="N7805" s="67" t="str">
        <f t="shared" ca="1" si="988"/>
        <v/>
      </c>
      <c r="O7805" s="70" t="str">
        <f t="shared" ca="1" si="989"/>
        <v/>
      </c>
      <c r="P7805" s="70" t="str">
        <f t="shared" ca="1" si="990"/>
        <v/>
      </c>
      <c r="Q7805" s="71" t="str">
        <f t="shared" si="991"/>
        <v/>
      </c>
    </row>
    <row r="7806" spans="2:17" x14ac:dyDescent="0.2">
      <c r="B7806">
        <f t="shared" ca="1" si="992"/>
        <v>3</v>
      </c>
      <c r="G7806" t="str">
        <f t="shared" ca="1" si="994"/>
        <v/>
      </c>
      <c r="H7806">
        <f t="shared" si="993"/>
        <v>0</v>
      </c>
      <c r="N7806" s="67" t="str">
        <f t="shared" ca="1" si="988"/>
        <v/>
      </c>
      <c r="O7806" s="70" t="str">
        <f t="shared" ca="1" si="989"/>
        <v/>
      </c>
      <c r="P7806" s="70" t="str">
        <f t="shared" ca="1" si="990"/>
        <v/>
      </c>
      <c r="Q7806" s="71" t="str">
        <f t="shared" si="991"/>
        <v/>
      </c>
    </row>
    <row r="7807" spans="2:17" x14ac:dyDescent="0.2">
      <c r="B7807">
        <f t="shared" ca="1" si="992"/>
        <v>3</v>
      </c>
      <c r="G7807" t="str">
        <f t="shared" ca="1" si="994"/>
        <v/>
      </c>
      <c r="H7807">
        <f t="shared" si="993"/>
        <v>0</v>
      </c>
      <c r="N7807" s="67" t="str">
        <f t="shared" ca="1" si="988"/>
        <v/>
      </c>
      <c r="O7807" s="70" t="str">
        <f t="shared" ca="1" si="989"/>
        <v/>
      </c>
      <c r="P7807" s="70" t="str">
        <f t="shared" ca="1" si="990"/>
        <v/>
      </c>
      <c r="Q7807" s="71" t="str">
        <f t="shared" si="991"/>
        <v/>
      </c>
    </row>
    <row r="7808" spans="2:17" x14ac:dyDescent="0.2">
      <c r="B7808">
        <f t="shared" ca="1" si="992"/>
        <v>3</v>
      </c>
      <c r="G7808" t="str">
        <f t="shared" ca="1" si="994"/>
        <v/>
      </c>
      <c r="H7808">
        <f t="shared" si="993"/>
        <v>0</v>
      </c>
      <c r="N7808" s="67" t="str">
        <f t="shared" ca="1" si="988"/>
        <v/>
      </c>
      <c r="O7808" s="70" t="str">
        <f t="shared" ca="1" si="989"/>
        <v/>
      </c>
      <c r="P7808" s="70" t="str">
        <f t="shared" ca="1" si="990"/>
        <v/>
      </c>
      <c r="Q7808" s="71" t="str">
        <f t="shared" si="991"/>
        <v/>
      </c>
    </row>
    <row r="7809" spans="2:17" x14ac:dyDescent="0.2">
      <c r="B7809">
        <f t="shared" ca="1" si="992"/>
        <v>3</v>
      </c>
      <c r="G7809" t="str">
        <f t="shared" ca="1" si="994"/>
        <v/>
      </c>
      <c r="H7809">
        <f t="shared" si="993"/>
        <v>0</v>
      </c>
      <c r="N7809" s="67" t="str">
        <f t="shared" ca="1" si="988"/>
        <v/>
      </c>
      <c r="O7809" s="70" t="str">
        <f t="shared" ca="1" si="989"/>
        <v/>
      </c>
      <c r="P7809" s="70" t="str">
        <f t="shared" ca="1" si="990"/>
        <v/>
      </c>
      <c r="Q7809" s="71" t="str">
        <f t="shared" si="991"/>
        <v/>
      </c>
    </row>
    <row r="7810" spans="2:17" x14ac:dyDescent="0.2">
      <c r="B7810">
        <f t="shared" ca="1" si="992"/>
        <v>3</v>
      </c>
      <c r="G7810" t="str">
        <f t="shared" ca="1" si="994"/>
        <v/>
      </c>
      <c r="H7810">
        <f t="shared" si="993"/>
        <v>0</v>
      </c>
      <c r="N7810" s="67" t="str">
        <f t="shared" ref="N7810:N7873" ca="1" si="995">IF(ISERROR(VLOOKUP($K7810,$B:$G,AA$2,FALSE)),"",VLOOKUP($K7810,$B:$G,AA$2,FALSE))</f>
        <v/>
      </c>
      <c r="O7810" s="70" t="str">
        <f t="shared" ref="O7810:O7873" ca="1" si="996">IF(ISERROR(VLOOKUP($K7810,$B:$G,AB$2,FALSE)),"",VLOOKUP($K7810,$B:$G,AB$2,FALSE))</f>
        <v/>
      </c>
      <c r="P7810" s="70" t="str">
        <f t="shared" ref="P7810:P7873" ca="1" si="997">IF(ISERROR(VLOOKUP($K7810,$B:$G,AC$2,FALSE)),"",VLOOKUP($K7810,$B:$G,AC$2,FALSE))</f>
        <v/>
      </c>
      <c r="Q7810" s="71" t="str">
        <f t="shared" ref="Q7810:Q7873" si="998">IF(L7810=0,"",(ROUND(IF(ISERROR(VLOOKUP($K7810,$B:$G,AD$2,FALSE)),"terület?",VLOOKUP($K7810,$B:$G,AD$2,FALSE)),2)))</f>
        <v/>
      </c>
    </row>
    <row r="7811" spans="2:17" x14ac:dyDescent="0.2">
      <c r="B7811">
        <f t="shared" ref="B7811:B7874" ca="1" si="999">IF(AND(LEFT(A7811,6)="Blokk:",RIGHT(A7811,10)&lt;&gt;"módosított",LEFT(A7812,11)="Táblaadatok",H7811&gt;0),B7810+1,B7810)</f>
        <v>3</v>
      </c>
      <c r="G7811" t="str">
        <f t="shared" ca="1" si="994"/>
        <v/>
      </c>
      <c r="H7811">
        <f t="shared" si="993"/>
        <v>0</v>
      </c>
      <c r="N7811" s="67" t="str">
        <f t="shared" ca="1" si="995"/>
        <v/>
      </c>
      <c r="O7811" s="70" t="str">
        <f t="shared" ca="1" si="996"/>
        <v/>
      </c>
      <c r="P7811" s="70" t="str">
        <f t="shared" ca="1" si="997"/>
        <v/>
      </c>
      <c r="Q7811" s="71" t="str">
        <f t="shared" si="998"/>
        <v/>
      </c>
    </row>
    <row r="7812" spans="2:17" x14ac:dyDescent="0.2">
      <c r="B7812">
        <f t="shared" ca="1" si="999"/>
        <v>3</v>
      </c>
      <c r="G7812" t="str">
        <f t="shared" ca="1" si="994"/>
        <v/>
      </c>
      <c r="H7812">
        <f t="shared" ref="H7812:H7875" si="1000">IF(ISNA(VLOOKUP(MID(A7813,40,5),AE:AF,2,0)),0,1)</f>
        <v>0</v>
      </c>
      <c r="N7812" s="67" t="str">
        <f t="shared" ca="1" si="995"/>
        <v/>
      </c>
      <c r="O7812" s="70" t="str">
        <f t="shared" ca="1" si="996"/>
        <v/>
      </c>
      <c r="P7812" s="70" t="str">
        <f t="shared" ca="1" si="997"/>
        <v/>
      </c>
      <c r="Q7812" s="71" t="str">
        <f t="shared" si="998"/>
        <v/>
      </c>
    </row>
    <row r="7813" spans="2:17" x14ac:dyDescent="0.2">
      <c r="B7813">
        <f t="shared" ca="1" si="999"/>
        <v>3</v>
      </c>
      <c r="G7813" t="str">
        <f t="shared" ca="1" si="994"/>
        <v/>
      </c>
      <c r="H7813">
        <f t="shared" si="1000"/>
        <v>0</v>
      </c>
      <c r="N7813" s="67" t="str">
        <f t="shared" ca="1" si="995"/>
        <v/>
      </c>
      <c r="O7813" s="70" t="str">
        <f t="shared" ca="1" si="996"/>
        <v/>
      </c>
      <c r="P7813" s="70" t="str">
        <f t="shared" ca="1" si="997"/>
        <v/>
      </c>
      <c r="Q7813" s="71" t="str">
        <f t="shared" si="998"/>
        <v/>
      </c>
    </row>
    <row r="7814" spans="2:17" x14ac:dyDescent="0.2">
      <c r="B7814">
        <f t="shared" ca="1" si="999"/>
        <v>3</v>
      </c>
      <c r="G7814" t="str">
        <f t="shared" ca="1" si="994"/>
        <v/>
      </c>
      <c r="H7814">
        <f t="shared" si="1000"/>
        <v>0</v>
      </c>
      <c r="N7814" s="67" t="str">
        <f t="shared" ca="1" si="995"/>
        <v/>
      </c>
      <c r="O7814" s="70" t="str">
        <f t="shared" ca="1" si="996"/>
        <v/>
      </c>
      <c r="P7814" s="70" t="str">
        <f t="shared" ca="1" si="997"/>
        <v/>
      </c>
      <c r="Q7814" s="71" t="str">
        <f t="shared" si="998"/>
        <v/>
      </c>
    </row>
    <row r="7815" spans="2:17" x14ac:dyDescent="0.2">
      <c r="B7815">
        <f t="shared" ca="1" si="999"/>
        <v>3</v>
      </c>
      <c r="G7815" t="str">
        <f t="shared" ca="1" si="994"/>
        <v/>
      </c>
      <c r="H7815">
        <f t="shared" si="1000"/>
        <v>0</v>
      </c>
      <c r="N7815" s="67" t="str">
        <f t="shared" ca="1" si="995"/>
        <v/>
      </c>
      <c r="O7815" s="70" t="str">
        <f t="shared" ca="1" si="996"/>
        <v/>
      </c>
      <c r="P7815" s="70" t="str">
        <f t="shared" ca="1" si="997"/>
        <v/>
      </c>
      <c r="Q7815" s="71" t="str">
        <f t="shared" si="998"/>
        <v/>
      </c>
    </row>
    <row r="7816" spans="2:17" x14ac:dyDescent="0.2">
      <c r="B7816">
        <f t="shared" ca="1" si="999"/>
        <v>3</v>
      </c>
      <c r="G7816" t="str">
        <f t="shared" ca="1" si="994"/>
        <v/>
      </c>
      <c r="H7816">
        <f t="shared" si="1000"/>
        <v>0</v>
      </c>
      <c r="N7816" s="67" t="str">
        <f t="shared" ca="1" si="995"/>
        <v/>
      </c>
      <c r="O7816" s="70" t="str">
        <f t="shared" ca="1" si="996"/>
        <v/>
      </c>
      <c r="P7816" s="70" t="str">
        <f t="shared" ca="1" si="997"/>
        <v/>
      </c>
      <c r="Q7816" s="71" t="str">
        <f t="shared" si="998"/>
        <v/>
      </c>
    </row>
    <row r="7817" spans="2:17" x14ac:dyDescent="0.2">
      <c r="B7817">
        <f t="shared" ca="1" si="999"/>
        <v>3</v>
      </c>
      <c r="G7817" t="str">
        <f t="shared" ca="1" si="994"/>
        <v/>
      </c>
      <c r="H7817">
        <f t="shared" si="1000"/>
        <v>0</v>
      </c>
      <c r="N7817" s="67" t="str">
        <f t="shared" ca="1" si="995"/>
        <v/>
      </c>
      <c r="O7817" s="70" t="str">
        <f t="shared" ca="1" si="996"/>
        <v/>
      </c>
      <c r="P7817" s="70" t="str">
        <f t="shared" ca="1" si="997"/>
        <v/>
      </c>
      <c r="Q7817" s="71" t="str">
        <f t="shared" si="998"/>
        <v/>
      </c>
    </row>
    <row r="7818" spans="2:17" x14ac:dyDescent="0.2">
      <c r="B7818">
        <f t="shared" ca="1" si="999"/>
        <v>3</v>
      </c>
      <c r="G7818" t="str">
        <f t="shared" ca="1" si="994"/>
        <v/>
      </c>
      <c r="H7818">
        <f t="shared" si="1000"/>
        <v>0</v>
      </c>
      <c r="N7818" s="67" t="str">
        <f t="shared" ca="1" si="995"/>
        <v/>
      </c>
      <c r="O7818" s="70" t="str">
        <f t="shared" ca="1" si="996"/>
        <v/>
      </c>
      <c r="P7818" s="70" t="str">
        <f t="shared" ca="1" si="997"/>
        <v/>
      </c>
      <c r="Q7818" s="71" t="str">
        <f t="shared" si="998"/>
        <v/>
      </c>
    </row>
    <row r="7819" spans="2:17" x14ac:dyDescent="0.2">
      <c r="B7819">
        <f t="shared" ca="1" si="999"/>
        <v>3</v>
      </c>
      <c r="G7819" t="str">
        <f t="shared" ca="1" si="994"/>
        <v/>
      </c>
      <c r="H7819">
        <f t="shared" si="1000"/>
        <v>0</v>
      </c>
      <c r="N7819" s="67" t="str">
        <f t="shared" ca="1" si="995"/>
        <v/>
      </c>
      <c r="O7819" s="70" t="str">
        <f t="shared" ca="1" si="996"/>
        <v/>
      </c>
      <c r="P7819" s="70" t="str">
        <f t="shared" ca="1" si="997"/>
        <v/>
      </c>
      <c r="Q7819" s="71" t="str">
        <f t="shared" si="998"/>
        <v/>
      </c>
    </row>
    <row r="7820" spans="2:17" x14ac:dyDescent="0.2">
      <c r="B7820">
        <f t="shared" ca="1" si="999"/>
        <v>3</v>
      </c>
      <c r="G7820" t="str">
        <f t="shared" ca="1" si="994"/>
        <v/>
      </c>
      <c r="H7820">
        <f t="shared" si="1000"/>
        <v>0</v>
      </c>
      <c r="N7820" s="67" t="str">
        <f t="shared" ca="1" si="995"/>
        <v/>
      </c>
      <c r="O7820" s="70" t="str">
        <f t="shared" ca="1" si="996"/>
        <v/>
      </c>
      <c r="P7820" s="70" t="str">
        <f t="shared" ca="1" si="997"/>
        <v/>
      </c>
      <c r="Q7820" s="71" t="str">
        <f t="shared" si="998"/>
        <v/>
      </c>
    </row>
    <row r="7821" spans="2:17" x14ac:dyDescent="0.2">
      <c r="B7821">
        <f t="shared" ca="1" si="999"/>
        <v>3</v>
      </c>
      <c r="G7821" t="str">
        <f t="shared" ca="1" si="994"/>
        <v/>
      </c>
      <c r="H7821">
        <f t="shared" si="1000"/>
        <v>0</v>
      </c>
      <c r="N7821" s="67" t="str">
        <f t="shared" ca="1" si="995"/>
        <v/>
      </c>
      <c r="O7821" s="70" t="str">
        <f t="shared" ca="1" si="996"/>
        <v/>
      </c>
      <c r="P7821" s="70" t="str">
        <f t="shared" ca="1" si="997"/>
        <v/>
      </c>
      <c r="Q7821" s="71" t="str">
        <f t="shared" si="998"/>
        <v/>
      </c>
    </row>
    <row r="7822" spans="2:17" x14ac:dyDescent="0.2">
      <c r="B7822">
        <f t="shared" ca="1" si="999"/>
        <v>3</v>
      </c>
      <c r="G7822" t="str">
        <f t="shared" ca="1" si="994"/>
        <v/>
      </c>
      <c r="H7822">
        <f t="shared" si="1000"/>
        <v>0</v>
      </c>
      <c r="N7822" s="67" t="str">
        <f t="shared" ca="1" si="995"/>
        <v/>
      </c>
      <c r="O7822" s="70" t="str">
        <f t="shared" ca="1" si="996"/>
        <v/>
      </c>
      <c r="P7822" s="70" t="str">
        <f t="shared" ca="1" si="997"/>
        <v/>
      </c>
      <c r="Q7822" s="71" t="str">
        <f t="shared" si="998"/>
        <v/>
      </c>
    </row>
    <row r="7823" spans="2:17" x14ac:dyDescent="0.2">
      <c r="B7823">
        <f t="shared" ca="1" si="999"/>
        <v>3</v>
      </c>
      <c r="G7823" t="str">
        <f t="shared" ca="1" si="994"/>
        <v/>
      </c>
      <c r="H7823">
        <f t="shared" si="1000"/>
        <v>0</v>
      </c>
      <c r="N7823" s="67" t="str">
        <f t="shared" ca="1" si="995"/>
        <v/>
      </c>
      <c r="O7823" s="70" t="str">
        <f t="shared" ca="1" si="996"/>
        <v/>
      </c>
      <c r="P7823" s="70" t="str">
        <f t="shared" ca="1" si="997"/>
        <v/>
      </c>
      <c r="Q7823" s="71" t="str">
        <f t="shared" si="998"/>
        <v/>
      </c>
    </row>
    <row r="7824" spans="2:17" x14ac:dyDescent="0.2">
      <c r="B7824">
        <f t="shared" ca="1" si="999"/>
        <v>3</v>
      </c>
      <c r="G7824" t="str">
        <f t="shared" ca="1" si="994"/>
        <v/>
      </c>
      <c r="H7824">
        <f t="shared" si="1000"/>
        <v>0</v>
      </c>
      <c r="N7824" s="67" t="str">
        <f t="shared" ca="1" si="995"/>
        <v/>
      </c>
      <c r="O7824" s="70" t="str">
        <f t="shared" ca="1" si="996"/>
        <v/>
      </c>
      <c r="P7824" s="70" t="str">
        <f t="shared" ca="1" si="997"/>
        <v/>
      </c>
      <c r="Q7824" s="71" t="str">
        <f t="shared" si="998"/>
        <v/>
      </c>
    </row>
    <row r="7825" spans="2:17" x14ac:dyDescent="0.2">
      <c r="B7825">
        <f t="shared" ca="1" si="999"/>
        <v>3</v>
      </c>
      <c r="G7825" t="str">
        <f t="shared" ca="1" si="994"/>
        <v/>
      </c>
      <c r="H7825">
        <f t="shared" si="1000"/>
        <v>0</v>
      </c>
      <c r="N7825" s="67" t="str">
        <f t="shared" ca="1" si="995"/>
        <v/>
      </c>
      <c r="O7825" s="70" t="str">
        <f t="shared" ca="1" si="996"/>
        <v/>
      </c>
      <c r="P7825" s="70" t="str">
        <f t="shared" ca="1" si="997"/>
        <v/>
      </c>
      <c r="Q7825" s="71" t="str">
        <f t="shared" si="998"/>
        <v/>
      </c>
    </row>
    <row r="7826" spans="2:17" x14ac:dyDescent="0.2">
      <c r="B7826">
        <f t="shared" ca="1" si="999"/>
        <v>3</v>
      </c>
      <c r="G7826" t="str">
        <f t="shared" ca="1" si="994"/>
        <v/>
      </c>
      <c r="H7826">
        <f t="shared" si="1000"/>
        <v>0</v>
      </c>
      <c r="N7826" s="67" t="str">
        <f t="shared" ca="1" si="995"/>
        <v/>
      </c>
      <c r="O7826" s="70" t="str">
        <f t="shared" ca="1" si="996"/>
        <v/>
      </c>
      <c r="P7826" s="70" t="str">
        <f t="shared" ca="1" si="997"/>
        <v/>
      </c>
      <c r="Q7826" s="71" t="str">
        <f t="shared" si="998"/>
        <v/>
      </c>
    </row>
    <row r="7827" spans="2:17" x14ac:dyDescent="0.2">
      <c r="B7827">
        <f t="shared" ca="1" si="999"/>
        <v>3</v>
      </c>
      <c r="G7827" t="str">
        <f t="shared" ca="1" si="994"/>
        <v/>
      </c>
      <c r="H7827">
        <f t="shared" si="1000"/>
        <v>0</v>
      </c>
      <c r="N7827" s="67" t="str">
        <f t="shared" ca="1" si="995"/>
        <v/>
      </c>
      <c r="O7827" s="70" t="str">
        <f t="shared" ca="1" si="996"/>
        <v/>
      </c>
      <c r="P7827" s="70" t="str">
        <f t="shared" ca="1" si="997"/>
        <v/>
      </c>
      <c r="Q7827" s="71" t="str">
        <f t="shared" si="998"/>
        <v/>
      </c>
    </row>
    <row r="7828" spans="2:17" x14ac:dyDescent="0.2">
      <c r="B7828">
        <f t="shared" ca="1" si="999"/>
        <v>3</v>
      </c>
      <c r="G7828" t="str">
        <f t="shared" ca="1" si="994"/>
        <v/>
      </c>
      <c r="H7828">
        <f t="shared" si="1000"/>
        <v>0</v>
      </c>
      <c r="N7828" s="67" t="str">
        <f t="shared" ca="1" si="995"/>
        <v/>
      </c>
      <c r="O7828" s="70" t="str">
        <f t="shared" ca="1" si="996"/>
        <v/>
      </c>
      <c r="P7828" s="70" t="str">
        <f t="shared" ca="1" si="997"/>
        <v/>
      </c>
      <c r="Q7828" s="71" t="str">
        <f t="shared" si="998"/>
        <v/>
      </c>
    </row>
    <row r="7829" spans="2:17" x14ac:dyDescent="0.2">
      <c r="B7829">
        <f t="shared" ca="1" si="999"/>
        <v>3</v>
      </c>
      <c r="G7829" t="str">
        <f t="shared" ca="1" si="994"/>
        <v/>
      </c>
      <c r="H7829">
        <f t="shared" si="1000"/>
        <v>0</v>
      </c>
      <c r="N7829" s="67" t="str">
        <f t="shared" ca="1" si="995"/>
        <v/>
      </c>
      <c r="O7829" s="70" t="str">
        <f t="shared" ca="1" si="996"/>
        <v/>
      </c>
      <c r="P7829" s="70" t="str">
        <f t="shared" ca="1" si="997"/>
        <v/>
      </c>
      <c r="Q7829" s="71" t="str">
        <f t="shared" si="998"/>
        <v/>
      </c>
    </row>
    <row r="7830" spans="2:17" x14ac:dyDescent="0.2">
      <c r="B7830">
        <f t="shared" ca="1" si="999"/>
        <v>3</v>
      </c>
      <c r="G7830" t="str">
        <f t="shared" ca="1" si="994"/>
        <v/>
      </c>
      <c r="H7830">
        <f t="shared" si="1000"/>
        <v>0</v>
      </c>
      <c r="N7830" s="67" t="str">
        <f t="shared" ca="1" si="995"/>
        <v/>
      </c>
      <c r="O7830" s="70" t="str">
        <f t="shared" ca="1" si="996"/>
        <v/>
      </c>
      <c r="P7830" s="70" t="str">
        <f t="shared" ca="1" si="997"/>
        <v/>
      </c>
      <c r="Q7830" s="71" t="str">
        <f t="shared" si="998"/>
        <v/>
      </c>
    </row>
    <row r="7831" spans="2:17" x14ac:dyDescent="0.2">
      <c r="B7831">
        <f t="shared" ca="1" si="999"/>
        <v>3</v>
      </c>
      <c r="G7831" t="str">
        <f t="shared" ca="1" si="994"/>
        <v/>
      </c>
      <c r="H7831">
        <f t="shared" si="1000"/>
        <v>0</v>
      </c>
      <c r="N7831" s="67" t="str">
        <f t="shared" ca="1" si="995"/>
        <v/>
      </c>
      <c r="O7831" s="70" t="str">
        <f t="shared" ca="1" si="996"/>
        <v/>
      </c>
      <c r="P7831" s="70" t="str">
        <f t="shared" ca="1" si="997"/>
        <v/>
      </c>
      <c r="Q7831" s="71" t="str">
        <f t="shared" si="998"/>
        <v/>
      </c>
    </row>
    <row r="7832" spans="2:17" x14ac:dyDescent="0.2">
      <c r="B7832">
        <f t="shared" ca="1" si="999"/>
        <v>3</v>
      </c>
      <c r="G7832" t="str">
        <f t="shared" ca="1" si="994"/>
        <v/>
      </c>
      <c r="H7832">
        <f t="shared" si="1000"/>
        <v>0</v>
      </c>
      <c r="N7832" s="67" t="str">
        <f t="shared" ca="1" si="995"/>
        <v/>
      </c>
      <c r="O7832" s="70" t="str">
        <f t="shared" ca="1" si="996"/>
        <v/>
      </c>
      <c r="P7832" s="70" t="str">
        <f t="shared" ca="1" si="997"/>
        <v/>
      </c>
      <c r="Q7832" s="71" t="str">
        <f t="shared" si="998"/>
        <v/>
      </c>
    </row>
    <row r="7833" spans="2:17" x14ac:dyDescent="0.2">
      <c r="B7833">
        <f t="shared" ca="1" si="999"/>
        <v>3</v>
      </c>
      <c r="G7833" t="str">
        <f t="shared" ca="1" si="994"/>
        <v/>
      </c>
      <c r="H7833">
        <f t="shared" si="1000"/>
        <v>0</v>
      </c>
      <c r="N7833" s="67" t="str">
        <f t="shared" ca="1" si="995"/>
        <v/>
      </c>
      <c r="O7833" s="70" t="str">
        <f t="shared" ca="1" si="996"/>
        <v/>
      </c>
      <c r="P7833" s="70" t="str">
        <f t="shared" ca="1" si="997"/>
        <v/>
      </c>
      <c r="Q7833" s="71" t="str">
        <f t="shared" si="998"/>
        <v/>
      </c>
    </row>
    <row r="7834" spans="2:17" x14ac:dyDescent="0.2">
      <c r="B7834">
        <f t="shared" ca="1" si="999"/>
        <v>3</v>
      </c>
      <c r="G7834" t="str">
        <f t="shared" ca="1" si="994"/>
        <v/>
      </c>
      <c r="H7834">
        <f t="shared" si="1000"/>
        <v>0</v>
      </c>
      <c r="N7834" s="67" t="str">
        <f t="shared" ca="1" si="995"/>
        <v/>
      </c>
      <c r="O7834" s="70" t="str">
        <f t="shared" ca="1" si="996"/>
        <v/>
      </c>
      <c r="P7834" s="70" t="str">
        <f t="shared" ca="1" si="997"/>
        <v/>
      </c>
      <c r="Q7834" s="71" t="str">
        <f t="shared" si="998"/>
        <v/>
      </c>
    </row>
    <row r="7835" spans="2:17" x14ac:dyDescent="0.2">
      <c r="B7835">
        <f t="shared" ca="1" si="999"/>
        <v>3</v>
      </c>
      <c r="G7835" t="str">
        <f t="shared" ca="1" si="994"/>
        <v/>
      </c>
      <c r="H7835">
        <f t="shared" si="1000"/>
        <v>0</v>
      </c>
      <c r="N7835" s="67" t="str">
        <f t="shared" ca="1" si="995"/>
        <v/>
      </c>
      <c r="O7835" s="70" t="str">
        <f t="shared" ca="1" si="996"/>
        <v/>
      </c>
      <c r="P7835" s="70" t="str">
        <f t="shared" ca="1" si="997"/>
        <v/>
      </c>
      <c r="Q7835" s="71" t="str">
        <f t="shared" si="998"/>
        <v/>
      </c>
    </row>
    <row r="7836" spans="2:17" x14ac:dyDescent="0.2">
      <c r="B7836">
        <f t="shared" ca="1" si="999"/>
        <v>3</v>
      </c>
      <c r="G7836" t="str">
        <f t="shared" ca="1" si="994"/>
        <v/>
      </c>
      <c r="H7836">
        <f t="shared" si="1000"/>
        <v>0</v>
      </c>
      <c r="N7836" s="67" t="str">
        <f t="shared" ca="1" si="995"/>
        <v/>
      </c>
      <c r="O7836" s="70" t="str">
        <f t="shared" ca="1" si="996"/>
        <v/>
      </c>
      <c r="P7836" s="70" t="str">
        <f t="shared" ca="1" si="997"/>
        <v/>
      </c>
      <c r="Q7836" s="71" t="str">
        <f t="shared" si="998"/>
        <v/>
      </c>
    </row>
    <row r="7837" spans="2:17" x14ac:dyDescent="0.2">
      <c r="B7837">
        <f t="shared" ca="1" si="999"/>
        <v>3</v>
      </c>
      <c r="G7837" t="str">
        <f t="shared" ca="1" si="994"/>
        <v/>
      </c>
      <c r="H7837">
        <f t="shared" si="1000"/>
        <v>0</v>
      </c>
      <c r="N7837" s="67" t="str">
        <f t="shared" ca="1" si="995"/>
        <v/>
      </c>
      <c r="O7837" s="70" t="str">
        <f t="shared" ca="1" si="996"/>
        <v/>
      </c>
      <c r="P7837" s="70" t="str">
        <f t="shared" ca="1" si="997"/>
        <v/>
      </c>
      <c r="Q7837" s="71" t="str">
        <f t="shared" si="998"/>
        <v/>
      </c>
    </row>
    <row r="7838" spans="2:17" x14ac:dyDescent="0.2">
      <c r="B7838">
        <f t="shared" ca="1" si="999"/>
        <v>3</v>
      </c>
      <c r="G7838" t="str">
        <f t="shared" ca="1" si="994"/>
        <v/>
      </c>
      <c r="H7838">
        <f t="shared" si="1000"/>
        <v>0</v>
      </c>
      <c r="N7838" s="67" t="str">
        <f t="shared" ca="1" si="995"/>
        <v/>
      </c>
      <c r="O7838" s="70" t="str">
        <f t="shared" ca="1" si="996"/>
        <v/>
      </c>
      <c r="P7838" s="70" t="str">
        <f t="shared" ca="1" si="997"/>
        <v/>
      </c>
      <c r="Q7838" s="71" t="str">
        <f t="shared" si="998"/>
        <v/>
      </c>
    </row>
    <row r="7839" spans="2:17" x14ac:dyDescent="0.2">
      <c r="B7839">
        <f t="shared" ca="1" si="999"/>
        <v>3</v>
      </c>
      <c r="G7839" t="str">
        <f t="shared" ca="1" si="994"/>
        <v/>
      </c>
      <c r="H7839">
        <f t="shared" si="1000"/>
        <v>0</v>
      </c>
      <c r="N7839" s="67" t="str">
        <f t="shared" ca="1" si="995"/>
        <v/>
      </c>
      <c r="O7839" s="70" t="str">
        <f t="shared" ca="1" si="996"/>
        <v/>
      </c>
      <c r="P7839" s="70" t="str">
        <f t="shared" ca="1" si="997"/>
        <v/>
      </c>
      <c r="Q7839" s="71" t="str">
        <f t="shared" si="998"/>
        <v/>
      </c>
    </row>
    <row r="7840" spans="2:17" x14ac:dyDescent="0.2">
      <c r="B7840">
        <f t="shared" ca="1" si="999"/>
        <v>3</v>
      </c>
      <c r="G7840" t="str">
        <f t="shared" ca="1" si="994"/>
        <v/>
      </c>
      <c r="H7840">
        <f t="shared" si="1000"/>
        <v>0</v>
      </c>
      <c r="N7840" s="67" t="str">
        <f t="shared" ca="1" si="995"/>
        <v/>
      </c>
      <c r="O7840" s="70" t="str">
        <f t="shared" ca="1" si="996"/>
        <v/>
      </c>
      <c r="P7840" s="70" t="str">
        <f t="shared" ca="1" si="997"/>
        <v/>
      </c>
      <c r="Q7840" s="71" t="str">
        <f t="shared" si="998"/>
        <v/>
      </c>
    </row>
    <row r="7841" spans="1:17" x14ac:dyDescent="0.2">
      <c r="B7841">
        <f t="shared" ca="1" si="999"/>
        <v>3</v>
      </c>
      <c r="G7841" t="str">
        <f t="shared" ca="1" si="994"/>
        <v/>
      </c>
      <c r="H7841">
        <f t="shared" si="1000"/>
        <v>0</v>
      </c>
      <c r="N7841" s="67" t="str">
        <f t="shared" ca="1" si="995"/>
        <v/>
      </c>
      <c r="O7841" s="70" t="str">
        <f t="shared" ca="1" si="996"/>
        <v/>
      </c>
      <c r="P7841" s="70" t="str">
        <f t="shared" ca="1" si="997"/>
        <v/>
      </c>
      <c r="Q7841" s="71" t="str">
        <f t="shared" si="998"/>
        <v/>
      </c>
    </row>
    <row r="7842" spans="1:17" x14ac:dyDescent="0.2">
      <c r="B7842">
        <f t="shared" ca="1" si="999"/>
        <v>3</v>
      </c>
      <c r="G7842" t="str">
        <f t="shared" ca="1" si="994"/>
        <v/>
      </c>
      <c r="H7842">
        <f t="shared" si="1000"/>
        <v>0</v>
      </c>
      <c r="N7842" s="67" t="str">
        <f t="shared" ca="1" si="995"/>
        <v/>
      </c>
      <c r="O7842" s="70" t="str">
        <f t="shared" ca="1" si="996"/>
        <v/>
      </c>
      <c r="P7842" s="70" t="str">
        <f t="shared" ca="1" si="997"/>
        <v/>
      </c>
      <c r="Q7842" s="71" t="str">
        <f t="shared" si="998"/>
        <v/>
      </c>
    </row>
    <row r="7843" spans="1:17" x14ac:dyDescent="0.2">
      <c r="B7843">
        <f t="shared" ca="1" si="999"/>
        <v>3</v>
      </c>
      <c r="G7843" t="str">
        <f t="shared" ca="1" si="994"/>
        <v/>
      </c>
      <c r="H7843">
        <f t="shared" si="1000"/>
        <v>0</v>
      </c>
      <c r="N7843" s="67" t="str">
        <f t="shared" ca="1" si="995"/>
        <v/>
      </c>
      <c r="O7843" s="70" t="str">
        <f t="shared" ca="1" si="996"/>
        <v/>
      </c>
      <c r="P7843" s="70" t="str">
        <f t="shared" ca="1" si="997"/>
        <v/>
      </c>
      <c r="Q7843" s="71" t="str">
        <f t="shared" si="998"/>
        <v/>
      </c>
    </row>
    <row r="7844" spans="1:17" x14ac:dyDescent="0.2">
      <c r="B7844">
        <f t="shared" ca="1" si="999"/>
        <v>3</v>
      </c>
      <c r="G7844" t="str">
        <f t="shared" ca="1" si="994"/>
        <v/>
      </c>
      <c r="H7844">
        <f t="shared" si="1000"/>
        <v>0</v>
      </c>
      <c r="N7844" s="67" t="str">
        <f t="shared" ca="1" si="995"/>
        <v/>
      </c>
      <c r="O7844" s="70" t="str">
        <f t="shared" ca="1" si="996"/>
        <v/>
      </c>
      <c r="P7844" s="70" t="str">
        <f t="shared" ca="1" si="997"/>
        <v/>
      </c>
      <c r="Q7844" s="71" t="str">
        <f t="shared" si="998"/>
        <v/>
      </c>
    </row>
    <row r="7845" spans="1:17" x14ac:dyDescent="0.2">
      <c r="B7845">
        <f t="shared" ca="1" si="999"/>
        <v>3</v>
      </c>
      <c r="G7845" t="str">
        <f t="shared" ca="1" si="994"/>
        <v/>
      </c>
      <c r="H7845">
        <f t="shared" si="1000"/>
        <v>0</v>
      </c>
      <c r="N7845" s="67" t="str">
        <f t="shared" ca="1" si="995"/>
        <v/>
      </c>
      <c r="O7845" s="70" t="str">
        <f t="shared" ca="1" si="996"/>
        <v/>
      </c>
      <c r="P7845" s="70" t="str">
        <f t="shared" ca="1" si="997"/>
        <v/>
      </c>
      <c r="Q7845" s="71" t="str">
        <f t="shared" si="998"/>
        <v/>
      </c>
    </row>
    <row r="7846" spans="1:17" x14ac:dyDescent="0.2">
      <c r="B7846">
        <f t="shared" ca="1" si="999"/>
        <v>3</v>
      </c>
      <c r="G7846" t="str">
        <f t="shared" ca="1" si="994"/>
        <v/>
      </c>
      <c r="H7846">
        <f t="shared" si="1000"/>
        <v>0</v>
      </c>
      <c r="N7846" s="67" t="str">
        <f t="shared" ca="1" si="995"/>
        <v/>
      </c>
      <c r="O7846" s="70" t="str">
        <f t="shared" ca="1" si="996"/>
        <v/>
      </c>
      <c r="P7846" s="70" t="str">
        <f t="shared" ca="1" si="997"/>
        <v/>
      </c>
      <c r="Q7846" s="71" t="str">
        <f t="shared" si="998"/>
        <v/>
      </c>
    </row>
    <row r="7847" spans="1:17" x14ac:dyDescent="0.2">
      <c r="A7847" s="15"/>
      <c r="B7847">
        <f t="shared" ca="1" si="999"/>
        <v>3</v>
      </c>
      <c r="G7847" t="str">
        <f t="shared" ca="1" si="994"/>
        <v/>
      </c>
      <c r="H7847">
        <f t="shared" si="1000"/>
        <v>0</v>
      </c>
      <c r="N7847" s="67" t="str">
        <f t="shared" ca="1" si="995"/>
        <v/>
      </c>
      <c r="O7847" s="70" t="str">
        <f t="shared" ca="1" si="996"/>
        <v/>
      </c>
      <c r="P7847" s="70" t="str">
        <f t="shared" ca="1" si="997"/>
        <v/>
      </c>
      <c r="Q7847" s="71" t="str">
        <f t="shared" si="998"/>
        <v/>
      </c>
    </row>
    <row r="7848" spans="1:17" x14ac:dyDescent="0.2">
      <c r="B7848">
        <f t="shared" ca="1" si="999"/>
        <v>3</v>
      </c>
      <c r="G7848" t="str">
        <f t="shared" ca="1" si="994"/>
        <v/>
      </c>
      <c r="H7848">
        <f t="shared" si="1000"/>
        <v>0</v>
      </c>
      <c r="N7848" s="67" t="str">
        <f t="shared" ca="1" si="995"/>
        <v/>
      </c>
      <c r="O7848" s="70" t="str">
        <f t="shared" ca="1" si="996"/>
        <v/>
      </c>
      <c r="P7848" s="70" t="str">
        <f t="shared" ca="1" si="997"/>
        <v/>
      </c>
      <c r="Q7848" s="71" t="str">
        <f t="shared" si="998"/>
        <v/>
      </c>
    </row>
    <row r="7849" spans="1:17" x14ac:dyDescent="0.2">
      <c r="B7849">
        <f t="shared" ca="1" si="999"/>
        <v>3</v>
      </c>
      <c r="G7849" t="str">
        <f t="shared" ca="1" si="994"/>
        <v/>
      </c>
      <c r="H7849">
        <f t="shared" si="1000"/>
        <v>0</v>
      </c>
      <c r="N7849" s="67" t="str">
        <f t="shared" ca="1" si="995"/>
        <v/>
      </c>
      <c r="O7849" s="70" t="str">
        <f t="shared" ca="1" si="996"/>
        <v/>
      </c>
      <c r="P7849" s="70" t="str">
        <f t="shared" ca="1" si="997"/>
        <v/>
      </c>
      <c r="Q7849" s="71" t="str">
        <f t="shared" si="998"/>
        <v/>
      </c>
    </row>
    <row r="7850" spans="1:17" x14ac:dyDescent="0.2">
      <c r="A7850" s="15"/>
      <c r="B7850">
        <f t="shared" ca="1" si="999"/>
        <v>3</v>
      </c>
      <c r="G7850" t="str">
        <f t="shared" ca="1" si="994"/>
        <v/>
      </c>
      <c r="H7850">
        <f t="shared" si="1000"/>
        <v>0</v>
      </c>
      <c r="N7850" s="67" t="str">
        <f t="shared" ca="1" si="995"/>
        <v/>
      </c>
      <c r="O7850" s="70" t="str">
        <f t="shared" ca="1" si="996"/>
        <v/>
      </c>
      <c r="P7850" s="70" t="str">
        <f t="shared" ca="1" si="997"/>
        <v/>
      </c>
      <c r="Q7850" s="71" t="str">
        <f t="shared" si="998"/>
        <v/>
      </c>
    </row>
    <row r="7851" spans="1:17" x14ac:dyDescent="0.2">
      <c r="B7851">
        <f t="shared" ca="1" si="999"/>
        <v>3</v>
      </c>
      <c r="G7851" t="str">
        <f t="shared" ca="1" si="994"/>
        <v/>
      </c>
      <c r="H7851">
        <f t="shared" si="1000"/>
        <v>0</v>
      </c>
      <c r="N7851" s="67" t="str">
        <f t="shared" ca="1" si="995"/>
        <v/>
      </c>
      <c r="O7851" s="70" t="str">
        <f t="shared" ca="1" si="996"/>
        <v/>
      </c>
      <c r="P7851" s="70" t="str">
        <f t="shared" ca="1" si="997"/>
        <v/>
      </c>
      <c r="Q7851" s="71" t="str">
        <f t="shared" si="998"/>
        <v/>
      </c>
    </row>
    <row r="7852" spans="1:17" x14ac:dyDescent="0.2">
      <c r="B7852">
        <f t="shared" ca="1" si="999"/>
        <v>3</v>
      </c>
      <c r="G7852" t="str">
        <f t="shared" ca="1" si="994"/>
        <v/>
      </c>
      <c r="H7852">
        <f t="shared" si="1000"/>
        <v>0</v>
      </c>
      <c r="N7852" s="67" t="str">
        <f t="shared" ca="1" si="995"/>
        <v/>
      </c>
      <c r="O7852" s="70" t="str">
        <f t="shared" ca="1" si="996"/>
        <v/>
      </c>
      <c r="P7852" s="70" t="str">
        <f t="shared" ca="1" si="997"/>
        <v/>
      </c>
      <c r="Q7852" s="71" t="str">
        <f t="shared" si="998"/>
        <v/>
      </c>
    </row>
    <row r="7853" spans="1:17" x14ac:dyDescent="0.2">
      <c r="B7853">
        <f t="shared" ca="1" si="999"/>
        <v>3</v>
      </c>
      <c r="G7853" t="str">
        <f t="shared" ca="1" si="994"/>
        <v/>
      </c>
      <c r="H7853">
        <f t="shared" si="1000"/>
        <v>0</v>
      </c>
      <c r="N7853" s="67" t="str">
        <f t="shared" ca="1" si="995"/>
        <v/>
      </c>
      <c r="O7853" s="70" t="str">
        <f t="shared" ca="1" si="996"/>
        <v/>
      </c>
      <c r="P7853" s="70" t="str">
        <f t="shared" ca="1" si="997"/>
        <v/>
      </c>
      <c r="Q7853" s="71" t="str">
        <f t="shared" si="998"/>
        <v/>
      </c>
    </row>
    <row r="7854" spans="1:17" x14ac:dyDescent="0.2">
      <c r="B7854">
        <f t="shared" ca="1" si="999"/>
        <v>3</v>
      </c>
      <c r="G7854" t="str">
        <f t="shared" ca="1" si="994"/>
        <v/>
      </c>
      <c r="H7854">
        <f t="shared" si="1000"/>
        <v>0</v>
      </c>
      <c r="N7854" s="67" t="str">
        <f t="shared" ca="1" si="995"/>
        <v/>
      </c>
      <c r="O7854" s="70" t="str">
        <f t="shared" ca="1" si="996"/>
        <v/>
      </c>
      <c r="P7854" s="70" t="str">
        <f t="shared" ca="1" si="997"/>
        <v/>
      </c>
      <c r="Q7854" s="71" t="str">
        <f t="shared" si="998"/>
        <v/>
      </c>
    </row>
    <row r="7855" spans="1:17" x14ac:dyDescent="0.2">
      <c r="B7855">
        <f t="shared" ca="1" si="999"/>
        <v>3</v>
      </c>
      <c r="G7855" t="str">
        <f t="shared" ca="1" si="994"/>
        <v/>
      </c>
      <c r="H7855">
        <f t="shared" si="1000"/>
        <v>0</v>
      </c>
      <c r="N7855" s="67" t="str">
        <f t="shared" ca="1" si="995"/>
        <v/>
      </c>
      <c r="O7855" s="70" t="str">
        <f t="shared" ca="1" si="996"/>
        <v/>
      </c>
      <c r="P7855" s="70" t="str">
        <f t="shared" ca="1" si="997"/>
        <v/>
      </c>
      <c r="Q7855" s="71" t="str">
        <f t="shared" si="998"/>
        <v/>
      </c>
    </row>
    <row r="7856" spans="1:17" x14ac:dyDescent="0.2">
      <c r="B7856">
        <f t="shared" ca="1" si="999"/>
        <v>3</v>
      </c>
      <c r="G7856" t="str">
        <f t="shared" ref="G7856:G7919" ca="1" si="1001">IF(B7856=B7855+1,MID(A7858,29,FIND("Kockázatkezelés",A7858)-30)*1,"")</f>
        <v/>
      </c>
      <c r="H7856">
        <f t="shared" si="1000"/>
        <v>0</v>
      </c>
      <c r="N7856" s="67" t="str">
        <f t="shared" ca="1" si="995"/>
        <v/>
      </c>
      <c r="O7856" s="70" t="str">
        <f t="shared" ca="1" si="996"/>
        <v/>
      </c>
      <c r="P7856" s="70" t="str">
        <f t="shared" ca="1" si="997"/>
        <v/>
      </c>
      <c r="Q7856" s="71" t="str">
        <f t="shared" si="998"/>
        <v/>
      </c>
    </row>
    <row r="7857" spans="2:17" x14ac:dyDescent="0.2">
      <c r="B7857">
        <f t="shared" ca="1" si="999"/>
        <v>3</v>
      </c>
      <c r="G7857" t="str">
        <f t="shared" ca="1" si="1001"/>
        <v/>
      </c>
      <c r="H7857">
        <f t="shared" si="1000"/>
        <v>0</v>
      </c>
      <c r="N7857" s="67" t="str">
        <f t="shared" ca="1" si="995"/>
        <v/>
      </c>
      <c r="O7857" s="70" t="str">
        <f t="shared" ca="1" si="996"/>
        <v/>
      </c>
      <c r="P7857" s="70" t="str">
        <f t="shared" ca="1" si="997"/>
        <v/>
      </c>
      <c r="Q7857" s="71" t="str">
        <f t="shared" si="998"/>
        <v/>
      </c>
    </row>
    <row r="7858" spans="2:17" x14ac:dyDescent="0.2">
      <c r="B7858">
        <f t="shared" ca="1" si="999"/>
        <v>3</v>
      </c>
      <c r="G7858" t="str">
        <f t="shared" ca="1" si="1001"/>
        <v/>
      </c>
      <c r="H7858">
        <f t="shared" si="1000"/>
        <v>0</v>
      </c>
      <c r="N7858" s="67" t="str">
        <f t="shared" ca="1" si="995"/>
        <v/>
      </c>
      <c r="O7858" s="70" t="str">
        <f t="shared" ca="1" si="996"/>
        <v/>
      </c>
      <c r="P7858" s="70" t="str">
        <f t="shared" ca="1" si="997"/>
        <v/>
      </c>
      <c r="Q7858" s="71" t="str">
        <f t="shared" si="998"/>
        <v/>
      </c>
    </row>
    <row r="7859" spans="2:17" x14ac:dyDescent="0.2">
      <c r="B7859">
        <f t="shared" ca="1" si="999"/>
        <v>3</v>
      </c>
      <c r="G7859" t="str">
        <f t="shared" ca="1" si="1001"/>
        <v/>
      </c>
      <c r="H7859">
        <f t="shared" si="1000"/>
        <v>0</v>
      </c>
      <c r="N7859" s="67" t="str">
        <f t="shared" ca="1" si="995"/>
        <v/>
      </c>
      <c r="O7859" s="70" t="str">
        <f t="shared" ca="1" si="996"/>
        <v/>
      </c>
      <c r="P7859" s="70" t="str">
        <f t="shared" ca="1" si="997"/>
        <v/>
      </c>
      <c r="Q7859" s="71" t="str">
        <f t="shared" si="998"/>
        <v/>
      </c>
    </row>
    <row r="7860" spans="2:17" x14ac:dyDescent="0.2">
      <c r="B7860">
        <f t="shared" ca="1" si="999"/>
        <v>3</v>
      </c>
      <c r="G7860" t="str">
        <f t="shared" ca="1" si="1001"/>
        <v/>
      </c>
      <c r="H7860">
        <f t="shared" si="1000"/>
        <v>0</v>
      </c>
      <c r="N7860" s="67" t="str">
        <f t="shared" ca="1" si="995"/>
        <v/>
      </c>
      <c r="O7860" s="70" t="str">
        <f t="shared" ca="1" si="996"/>
        <v/>
      </c>
      <c r="P7860" s="70" t="str">
        <f t="shared" ca="1" si="997"/>
        <v/>
      </c>
      <c r="Q7860" s="71" t="str">
        <f t="shared" si="998"/>
        <v/>
      </c>
    </row>
    <row r="7861" spans="2:17" x14ac:dyDescent="0.2">
      <c r="B7861">
        <f t="shared" ca="1" si="999"/>
        <v>3</v>
      </c>
      <c r="G7861" t="str">
        <f t="shared" ca="1" si="1001"/>
        <v/>
      </c>
      <c r="H7861">
        <f t="shared" si="1000"/>
        <v>0</v>
      </c>
      <c r="N7861" s="67" t="str">
        <f t="shared" ca="1" si="995"/>
        <v/>
      </c>
      <c r="O7861" s="70" t="str">
        <f t="shared" ca="1" si="996"/>
        <v/>
      </c>
      <c r="P7861" s="70" t="str">
        <f t="shared" ca="1" si="997"/>
        <v/>
      </c>
      <c r="Q7861" s="71" t="str">
        <f t="shared" si="998"/>
        <v/>
      </c>
    </row>
    <row r="7862" spans="2:17" x14ac:dyDescent="0.2">
      <c r="B7862">
        <f t="shared" ca="1" si="999"/>
        <v>3</v>
      </c>
      <c r="G7862" t="str">
        <f t="shared" ca="1" si="1001"/>
        <v/>
      </c>
      <c r="H7862">
        <f t="shared" si="1000"/>
        <v>0</v>
      </c>
      <c r="N7862" s="67" t="str">
        <f t="shared" ca="1" si="995"/>
        <v/>
      </c>
      <c r="O7862" s="70" t="str">
        <f t="shared" ca="1" si="996"/>
        <v/>
      </c>
      <c r="P7862" s="70" t="str">
        <f t="shared" ca="1" si="997"/>
        <v/>
      </c>
      <c r="Q7862" s="71" t="str">
        <f t="shared" si="998"/>
        <v/>
      </c>
    </row>
    <row r="7863" spans="2:17" x14ac:dyDescent="0.2">
      <c r="B7863">
        <f t="shared" ca="1" si="999"/>
        <v>3</v>
      </c>
      <c r="G7863" t="str">
        <f t="shared" ca="1" si="1001"/>
        <v/>
      </c>
      <c r="H7863">
        <f t="shared" si="1000"/>
        <v>0</v>
      </c>
      <c r="N7863" s="67" t="str">
        <f t="shared" ca="1" si="995"/>
        <v/>
      </c>
      <c r="O7863" s="70" t="str">
        <f t="shared" ca="1" si="996"/>
        <v/>
      </c>
      <c r="P7863" s="70" t="str">
        <f t="shared" ca="1" si="997"/>
        <v/>
      </c>
      <c r="Q7863" s="71" t="str">
        <f t="shared" si="998"/>
        <v/>
      </c>
    </row>
    <row r="7864" spans="2:17" x14ac:dyDescent="0.2">
      <c r="B7864">
        <f t="shared" ca="1" si="999"/>
        <v>3</v>
      </c>
      <c r="G7864" t="str">
        <f t="shared" ca="1" si="1001"/>
        <v/>
      </c>
      <c r="H7864">
        <f t="shared" si="1000"/>
        <v>0</v>
      </c>
      <c r="N7864" s="67" t="str">
        <f t="shared" ca="1" si="995"/>
        <v/>
      </c>
      <c r="O7864" s="70" t="str">
        <f t="shared" ca="1" si="996"/>
        <v/>
      </c>
      <c r="P7864" s="70" t="str">
        <f t="shared" ca="1" si="997"/>
        <v/>
      </c>
      <c r="Q7864" s="71" t="str">
        <f t="shared" si="998"/>
        <v/>
      </c>
    </row>
    <row r="7865" spans="2:17" x14ac:dyDescent="0.2">
      <c r="B7865">
        <f t="shared" ca="1" si="999"/>
        <v>3</v>
      </c>
      <c r="G7865" t="str">
        <f t="shared" ca="1" si="1001"/>
        <v/>
      </c>
      <c r="H7865">
        <f t="shared" si="1000"/>
        <v>0</v>
      </c>
      <c r="N7865" s="67" t="str">
        <f t="shared" ca="1" si="995"/>
        <v/>
      </c>
      <c r="O7865" s="70" t="str">
        <f t="shared" ca="1" si="996"/>
        <v/>
      </c>
      <c r="P7865" s="70" t="str">
        <f t="shared" ca="1" si="997"/>
        <v/>
      </c>
      <c r="Q7865" s="71" t="str">
        <f t="shared" si="998"/>
        <v/>
      </c>
    </row>
    <row r="7866" spans="2:17" x14ac:dyDescent="0.2">
      <c r="B7866">
        <f t="shared" ca="1" si="999"/>
        <v>3</v>
      </c>
      <c r="G7866" t="str">
        <f t="shared" ca="1" si="1001"/>
        <v/>
      </c>
      <c r="H7866">
        <f t="shared" si="1000"/>
        <v>0</v>
      </c>
      <c r="N7866" s="67" t="str">
        <f t="shared" ca="1" si="995"/>
        <v/>
      </c>
      <c r="O7866" s="70" t="str">
        <f t="shared" ca="1" si="996"/>
        <v/>
      </c>
      <c r="P7866" s="70" t="str">
        <f t="shared" ca="1" si="997"/>
        <v/>
      </c>
      <c r="Q7866" s="71" t="str">
        <f t="shared" si="998"/>
        <v/>
      </c>
    </row>
    <row r="7867" spans="2:17" x14ac:dyDescent="0.2">
      <c r="B7867">
        <f t="shared" ca="1" si="999"/>
        <v>3</v>
      </c>
      <c r="G7867" t="str">
        <f t="shared" ca="1" si="1001"/>
        <v/>
      </c>
      <c r="H7867">
        <f t="shared" si="1000"/>
        <v>0</v>
      </c>
      <c r="N7867" s="67" t="str">
        <f t="shared" ca="1" si="995"/>
        <v/>
      </c>
      <c r="O7867" s="70" t="str">
        <f t="shared" ca="1" si="996"/>
        <v/>
      </c>
      <c r="P7867" s="70" t="str">
        <f t="shared" ca="1" si="997"/>
        <v/>
      </c>
      <c r="Q7867" s="71" t="str">
        <f t="shared" si="998"/>
        <v/>
      </c>
    </row>
    <row r="7868" spans="2:17" x14ac:dyDescent="0.2">
      <c r="B7868">
        <f t="shared" ca="1" si="999"/>
        <v>3</v>
      </c>
      <c r="G7868" t="str">
        <f t="shared" ca="1" si="1001"/>
        <v/>
      </c>
      <c r="H7868">
        <f t="shared" si="1000"/>
        <v>0</v>
      </c>
      <c r="N7868" s="67" t="str">
        <f t="shared" ca="1" si="995"/>
        <v/>
      </c>
      <c r="O7868" s="70" t="str">
        <f t="shared" ca="1" si="996"/>
        <v/>
      </c>
      <c r="P7868" s="70" t="str">
        <f t="shared" ca="1" si="997"/>
        <v/>
      </c>
      <c r="Q7868" s="71" t="str">
        <f t="shared" si="998"/>
        <v/>
      </c>
    </row>
    <row r="7869" spans="2:17" x14ac:dyDescent="0.2">
      <c r="B7869">
        <f t="shared" ca="1" si="999"/>
        <v>3</v>
      </c>
      <c r="G7869" t="str">
        <f t="shared" ca="1" si="1001"/>
        <v/>
      </c>
      <c r="H7869">
        <f t="shared" si="1000"/>
        <v>0</v>
      </c>
      <c r="N7869" s="67" t="str">
        <f t="shared" ca="1" si="995"/>
        <v/>
      </c>
      <c r="O7869" s="70" t="str">
        <f t="shared" ca="1" si="996"/>
        <v/>
      </c>
      <c r="P7869" s="70" t="str">
        <f t="shared" ca="1" si="997"/>
        <v/>
      </c>
      <c r="Q7869" s="71" t="str">
        <f t="shared" si="998"/>
        <v/>
      </c>
    </row>
    <row r="7870" spans="2:17" x14ac:dyDescent="0.2">
      <c r="B7870">
        <f t="shared" ca="1" si="999"/>
        <v>3</v>
      </c>
      <c r="G7870" t="str">
        <f t="shared" ca="1" si="1001"/>
        <v/>
      </c>
      <c r="H7870">
        <f t="shared" si="1000"/>
        <v>0</v>
      </c>
      <c r="N7870" s="67" t="str">
        <f t="shared" ca="1" si="995"/>
        <v/>
      </c>
      <c r="O7870" s="70" t="str">
        <f t="shared" ca="1" si="996"/>
        <v/>
      </c>
      <c r="P7870" s="70" t="str">
        <f t="shared" ca="1" si="997"/>
        <v/>
      </c>
      <c r="Q7870" s="71" t="str">
        <f t="shared" si="998"/>
        <v/>
      </c>
    </row>
    <row r="7871" spans="2:17" x14ac:dyDescent="0.2">
      <c r="B7871">
        <f t="shared" ca="1" si="999"/>
        <v>3</v>
      </c>
      <c r="G7871" t="str">
        <f t="shared" ca="1" si="1001"/>
        <v/>
      </c>
      <c r="H7871">
        <f t="shared" si="1000"/>
        <v>0</v>
      </c>
      <c r="N7871" s="67" t="str">
        <f t="shared" ca="1" si="995"/>
        <v/>
      </c>
      <c r="O7871" s="70" t="str">
        <f t="shared" ca="1" si="996"/>
        <v/>
      </c>
      <c r="P7871" s="70" t="str">
        <f t="shared" ca="1" si="997"/>
        <v/>
      </c>
      <c r="Q7871" s="71" t="str">
        <f t="shared" si="998"/>
        <v/>
      </c>
    </row>
    <row r="7872" spans="2:17" x14ac:dyDescent="0.2">
      <c r="B7872">
        <f t="shared" ca="1" si="999"/>
        <v>3</v>
      </c>
      <c r="G7872" t="str">
        <f t="shared" ca="1" si="1001"/>
        <v/>
      </c>
      <c r="H7872">
        <f t="shared" si="1000"/>
        <v>0</v>
      </c>
      <c r="N7872" s="67" t="str">
        <f t="shared" ca="1" si="995"/>
        <v/>
      </c>
      <c r="O7872" s="70" t="str">
        <f t="shared" ca="1" si="996"/>
        <v/>
      </c>
      <c r="P7872" s="70" t="str">
        <f t="shared" ca="1" si="997"/>
        <v/>
      </c>
      <c r="Q7872" s="71" t="str">
        <f t="shared" si="998"/>
        <v/>
      </c>
    </row>
    <row r="7873" spans="1:17" x14ac:dyDescent="0.2">
      <c r="B7873">
        <f t="shared" ca="1" si="999"/>
        <v>3</v>
      </c>
      <c r="G7873" t="str">
        <f t="shared" ca="1" si="1001"/>
        <v/>
      </c>
      <c r="H7873">
        <f t="shared" si="1000"/>
        <v>0</v>
      </c>
      <c r="N7873" s="67" t="str">
        <f t="shared" ca="1" si="995"/>
        <v/>
      </c>
      <c r="O7873" s="70" t="str">
        <f t="shared" ca="1" si="996"/>
        <v/>
      </c>
      <c r="P7873" s="70" t="str">
        <f t="shared" ca="1" si="997"/>
        <v/>
      </c>
      <c r="Q7873" s="71" t="str">
        <f t="shared" si="998"/>
        <v/>
      </c>
    </row>
    <row r="7874" spans="1:17" x14ac:dyDescent="0.2">
      <c r="B7874">
        <f t="shared" ca="1" si="999"/>
        <v>3</v>
      </c>
      <c r="G7874" t="str">
        <f t="shared" ca="1" si="1001"/>
        <v/>
      </c>
      <c r="H7874">
        <f t="shared" si="1000"/>
        <v>0</v>
      </c>
      <c r="N7874" s="67" t="str">
        <f t="shared" ref="N7874:N7937" ca="1" si="1002">IF(ISERROR(VLOOKUP($K7874,$B:$G,AA$2,FALSE)),"",VLOOKUP($K7874,$B:$G,AA$2,FALSE))</f>
        <v/>
      </c>
      <c r="O7874" s="70" t="str">
        <f t="shared" ref="O7874:O7937" ca="1" si="1003">IF(ISERROR(VLOOKUP($K7874,$B:$G,AB$2,FALSE)),"",VLOOKUP($K7874,$B:$G,AB$2,FALSE))</f>
        <v/>
      </c>
      <c r="P7874" s="70" t="str">
        <f t="shared" ref="P7874:P7937" ca="1" si="1004">IF(ISERROR(VLOOKUP($K7874,$B:$G,AC$2,FALSE)),"",VLOOKUP($K7874,$B:$G,AC$2,FALSE))</f>
        <v/>
      </c>
      <c r="Q7874" s="71" t="str">
        <f t="shared" ref="Q7874:Q7937" si="1005">IF(L7874=0,"",(ROUND(IF(ISERROR(VLOOKUP($K7874,$B:$G,AD$2,FALSE)),"terület?",VLOOKUP($K7874,$B:$G,AD$2,FALSE)),2)))</f>
        <v/>
      </c>
    </row>
    <row r="7875" spans="1:17" x14ac:dyDescent="0.2">
      <c r="B7875">
        <f t="shared" ref="B7875:B7938" ca="1" si="1006">IF(AND(LEFT(A7875,6)="Blokk:",RIGHT(A7875,10)&lt;&gt;"módosított",LEFT(A7876,11)="Táblaadatok",H7875&gt;0),B7874+1,B7874)</f>
        <v>3</v>
      </c>
      <c r="G7875" t="str">
        <f t="shared" ca="1" si="1001"/>
        <v/>
      </c>
      <c r="H7875">
        <f t="shared" si="1000"/>
        <v>0</v>
      </c>
      <c r="N7875" s="67" t="str">
        <f t="shared" ca="1" si="1002"/>
        <v/>
      </c>
      <c r="O7875" s="70" t="str">
        <f t="shared" ca="1" si="1003"/>
        <v/>
      </c>
      <c r="P7875" s="70" t="str">
        <f t="shared" ca="1" si="1004"/>
        <v/>
      </c>
      <c r="Q7875" s="71" t="str">
        <f t="shared" si="1005"/>
        <v/>
      </c>
    </row>
    <row r="7876" spans="1:17" x14ac:dyDescent="0.2">
      <c r="B7876">
        <f t="shared" ca="1" si="1006"/>
        <v>3</v>
      </c>
      <c r="G7876" t="str">
        <f t="shared" ca="1" si="1001"/>
        <v/>
      </c>
      <c r="H7876">
        <f t="shared" ref="H7876:H7939" si="1007">IF(ISNA(VLOOKUP(MID(A7877,40,5),AE:AF,2,0)),0,1)</f>
        <v>0</v>
      </c>
      <c r="N7876" s="67" t="str">
        <f t="shared" ca="1" si="1002"/>
        <v/>
      </c>
      <c r="O7876" s="70" t="str">
        <f t="shared" ca="1" si="1003"/>
        <v/>
      </c>
      <c r="P7876" s="70" t="str">
        <f t="shared" ca="1" si="1004"/>
        <v/>
      </c>
      <c r="Q7876" s="71" t="str">
        <f t="shared" si="1005"/>
        <v/>
      </c>
    </row>
    <row r="7877" spans="1:17" x14ac:dyDescent="0.2">
      <c r="B7877">
        <f t="shared" ca="1" si="1006"/>
        <v>3</v>
      </c>
      <c r="G7877" t="str">
        <f t="shared" ca="1" si="1001"/>
        <v/>
      </c>
      <c r="H7877">
        <f t="shared" si="1007"/>
        <v>0</v>
      </c>
      <c r="N7877" s="67" t="str">
        <f t="shared" ca="1" si="1002"/>
        <v/>
      </c>
      <c r="O7877" s="70" t="str">
        <f t="shared" ca="1" si="1003"/>
        <v/>
      </c>
      <c r="P7877" s="70" t="str">
        <f t="shared" ca="1" si="1004"/>
        <v/>
      </c>
      <c r="Q7877" s="71" t="str">
        <f t="shared" si="1005"/>
        <v/>
      </c>
    </row>
    <row r="7878" spans="1:17" x14ac:dyDescent="0.2">
      <c r="B7878">
        <f t="shared" ca="1" si="1006"/>
        <v>3</v>
      </c>
      <c r="G7878" t="str">
        <f t="shared" ca="1" si="1001"/>
        <v/>
      </c>
      <c r="H7878">
        <f t="shared" si="1007"/>
        <v>0</v>
      </c>
      <c r="N7878" s="67" t="str">
        <f t="shared" ca="1" si="1002"/>
        <v/>
      </c>
      <c r="O7878" s="70" t="str">
        <f t="shared" ca="1" si="1003"/>
        <v/>
      </c>
      <c r="P7878" s="70" t="str">
        <f t="shared" ca="1" si="1004"/>
        <v/>
      </c>
      <c r="Q7878" s="71" t="str">
        <f t="shared" si="1005"/>
        <v/>
      </c>
    </row>
    <row r="7879" spans="1:17" x14ac:dyDescent="0.2">
      <c r="B7879">
        <f t="shared" ca="1" si="1006"/>
        <v>3</v>
      </c>
      <c r="G7879" t="str">
        <f t="shared" ca="1" si="1001"/>
        <v/>
      </c>
      <c r="H7879">
        <f t="shared" si="1007"/>
        <v>0</v>
      </c>
      <c r="N7879" s="67" t="str">
        <f t="shared" ca="1" si="1002"/>
        <v/>
      </c>
      <c r="O7879" s="70" t="str">
        <f t="shared" ca="1" si="1003"/>
        <v/>
      </c>
      <c r="P7879" s="70" t="str">
        <f t="shared" ca="1" si="1004"/>
        <v/>
      </c>
      <c r="Q7879" s="71" t="str">
        <f t="shared" si="1005"/>
        <v/>
      </c>
    </row>
    <row r="7880" spans="1:17" x14ac:dyDescent="0.2">
      <c r="B7880">
        <f t="shared" ca="1" si="1006"/>
        <v>3</v>
      </c>
      <c r="G7880" t="str">
        <f t="shared" ca="1" si="1001"/>
        <v/>
      </c>
      <c r="H7880">
        <f t="shared" si="1007"/>
        <v>0</v>
      </c>
      <c r="N7880" s="67" t="str">
        <f t="shared" ca="1" si="1002"/>
        <v/>
      </c>
      <c r="O7880" s="70" t="str">
        <f t="shared" ca="1" si="1003"/>
        <v/>
      </c>
      <c r="P7880" s="70" t="str">
        <f t="shared" ca="1" si="1004"/>
        <v/>
      </c>
      <c r="Q7880" s="71" t="str">
        <f t="shared" si="1005"/>
        <v/>
      </c>
    </row>
    <row r="7881" spans="1:17" x14ac:dyDescent="0.2">
      <c r="B7881">
        <f t="shared" ca="1" si="1006"/>
        <v>3</v>
      </c>
      <c r="G7881" t="str">
        <f t="shared" ca="1" si="1001"/>
        <v/>
      </c>
      <c r="H7881">
        <f t="shared" si="1007"/>
        <v>0</v>
      </c>
      <c r="N7881" s="67" t="str">
        <f t="shared" ca="1" si="1002"/>
        <v/>
      </c>
      <c r="O7881" s="70" t="str">
        <f t="shared" ca="1" si="1003"/>
        <v/>
      </c>
      <c r="P7881" s="70" t="str">
        <f t="shared" ca="1" si="1004"/>
        <v/>
      </c>
      <c r="Q7881" s="71" t="str">
        <f t="shared" si="1005"/>
        <v/>
      </c>
    </row>
    <row r="7882" spans="1:17" x14ac:dyDescent="0.2">
      <c r="B7882">
        <f t="shared" ca="1" si="1006"/>
        <v>3</v>
      </c>
      <c r="G7882" t="str">
        <f t="shared" ca="1" si="1001"/>
        <v/>
      </c>
      <c r="H7882">
        <f t="shared" si="1007"/>
        <v>0</v>
      </c>
      <c r="N7882" s="67" t="str">
        <f t="shared" ca="1" si="1002"/>
        <v/>
      </c>
      <c r="O7882" s="70" t="str">
        <f t="shared" ca="1" si="1003"/>
        <v/>
      </c>
      <c r="P7882" s="70" t="str">
        <f t="shared" ca="1" si="1004"/>
        <v/>
      </c>
      <c r="Q7882" s="71" t="str">
        <f t="shared" si="1005"/>
        <v/>
      </c>
    </row>
    <row r="7883" spans="1:17" x14ac:dyDescent="0.2">
      <c r="B7883">
        <f t="shared" ca="1" si="1006"/>
        <v>3</v>
      </c>
      <c r="G7883" t="str">
        <f t="shared" ca="1" si="1001"/>
        <v/>
      </c>
      <c r="H7883">
        <f t="shared" si="1007"/>
        <v>0</v>
      </c>
      <c r="N7883" s="67" t="str">
        <f t="shared" ca="1" si="1002"/>
        <v/>
      </c>
      <c r="O7883" s="70" t="str">
        <f t="shared" ca="1" si="1003"/>
        <v/>
      </c>
      <c r="P7883" s="70" t="str">
        <f t="shared" ca="1" si="1004"/>
        <v/>
      </c>
      <c r="Q7883" s="71" t="str">
        <f t="shared" si="1005"/>
        <v/>
      </c>
    </row>
    <row r="7884" spans="1:17" x14ac:dyDescent="0.2">
      <c r="B7884">
        <f t="shared" ca="1" si="1006"/>
        <v>3</v>
      </c>
      <c r="G7884" t="str">
        <f t="shared" ca="1" si="1001"/>
        <v/>
      </c>
      <c r="H7884">
        <f t="shared" si="1007"/>
        <v>0</v>
      </c>
      <c r="N7884" s="67" t="str">
        <f t="shared" ca="1" si="1002"/>
        <v/>
      </c>
      <c r="O7884" s="70" t="str">
        <f t="shared" ca="1" si="1003"/>
        <v/>
      </c>
      <c r="P7884" s="70" t="str">
        <f t="shared" ca="1" si="1004"/>
        <v/>
      </c>
      <c r="Q7884" s="71" t="str">
        <f t="shared" si="1005"/>
        <v/>
      </c>
    </row>
    <row r="7885" spans="1:17" x14ac:dyDescent="0.2">
      <c r="A7885" s="15"/>
      <c r="B7885">
        <f t="shared" ca="1" si="1006"/>
        <v>3</v>
      </c>
      <c r="G7885" t="str">
        <f t="shared" ca="1" si="1001"/>
        <v/>
      </c>
      <c r="H7885">
        <f t="shared" si="1007"/>
        <v>0</v>
      </c>
      <c r="N7885" s="67" t="str">
        <f t="shared" ca="1" si="1002"/>
        <v/>
      </c>
      <c r="O7885" s="70" t="str">
        <f t="shared" ca="1" si="1003"/>
        <v/>
      </c>
      <c r="P7885" s="70" t="str">
        <f t="shared" ca="1" si="1004"/>
        <v/>
      </c>
      <c r="Q7885" s="71" t="str">
        <f t="shared" si="1005"/>
        <v/>
      </c>
    </row>
    <row r="7886" spans="1:17" x14ac:dyDescent="0.2">
      <c r="B7886">
        <f t="shared" ca="1" si="1006"/>
        <v>3</v>
      </c>
      <c r="G7886" t="str">
        <f t="shared" ca="1" si="1001"/>
        <v/>
      </c>
      <c r="H7886">
        <f t="shared" si="1007"/>
        <v>0</v>
      </c>
      <c r="N7886" s="67" t="str">
        <f t="shared" ca="1" si="1002"/>
        <v/>
      </c>
      <c r="O7886" s="70" t="str">
        <f t="shared" ca="1" si="1003"/>
        <v/>
      </c>
      <c r="P7886" s="70" t="str">
        <f t="shared" ca="1" si="1004"/>
        <v/>
      </c>
      <c r="Q7886" s="71" t="str">
        <f t="shared" si="1005"/>
        <v/>
      </c>
    </row>
    <row r="7887" spans="1:17" x14ac:dyDescent="0.2">
      <c r="B7887">
        <f t="shared" ca="1" si="1006"/>
        <v>3</v>
      </c>
      <c r="G7887" t="str">
        <f t="shared" ca="1" si="1001"/>
        <v/>
      </c>
      <c r="H7887">
        <f t="shared" si="1007"/>
        <v>0</v>
      </c>
      <c r="N7887" s="67" t="str">
        <f t="shared" ca="1" si="1002"/>
        <v/>
      </c>
      <c r="O7887" s="70" t="str">
        <f t="shared" ca="1" si="1003"/>
        <v/>
      </c>
      <c r="P7887" s="70" t="str">
        <f t="shared" ca="1" si="1004"/>
        <v/>
      </c>
      <c r="Q7887" s="71" t="str">
        <f t="shared" si="1005"/>
        <v/>
      </c>
    </row>
    <row r="7888" spans="1:17" x14ac:dyDescent="0.2">
      <c r="B7888">
        <f t="shared" ca="1" si="1006"/>
        <v>3</v>
      </c>
      <c r="G7888" t="str">
        <f t="shared" ca="1" si="1001"/>
        <v/>
      </c>
      <c r="H7888">
        <f t="shared" si="1007"/>
        <v>0</v>
      </c>
      <c r="N7888" s="67" t="str">
        <f t="shared" ca="1" si="1002"/>
        <v/>
      </c>
      <c r="O7888" s="70" t="str">
        <f t="shared" ca="1" si="1003"/>
        <v/>
      </c>
      <c r="P7888" s="70" t="str">
        <f t="shared" ca="1" si="1004"/>
        <v/>
      </c>
      <c r="Q7888" s="71" t="str">
        <f t="shared" si="1005"/>
        <v/>
      </c>
    </row>
    <row r="7889" spans="2:17" x14ac:dyDescent="0.2">
      <c r="B7889">
        <f t="shared" ca="1" si="1006"/>
        <v>3</v>
      </c>
      <c r="G7889" t="str">
        <f t="shared" ca="1" si="1001"/>
        <v/>
      </c>
      <c r="H7889">
        <f t="shared" si="1007"/>
        <v>0</v>
      </c>
      <c r="N7889" s="67" t="str">
        <f t="shared" ca="1" si="1002"/>
        <v/>
      </c>
      <c r="O7889" s="70" t="str">
        <f t="shared" ca="1" si="1003"/>
        <v/>
      </c>
      <c r="P7889" s="70" t="str">
        <f t="shared" ca="1" si="1004"/>
        <v/>
      </c>
      <c r="Q7889" s="71" t="str">
        <f t="shared" si="1005"/>
        <v/>
      </c>
    </row>
    <row r="7890" spans="2:17" x14ac:dyDescent="0.2">
      <c r="B7890">
        <f t="shared" ca="1" si="1006"/>
        <v>3</v>
      </c>
      <c r="G7890" t="str">
        <f t="shared" ca="1" si="1001"/>
        <v/>
      </c>
      <c r="H7890">
        <f t="shared" si="1007"/>
        <v>0</v>
      </c>
      <c r="N7890" s="67" t="str">
        <f t="shared" ca="1" si="1002"/>
        <v/>
      </c>
      <c r="O7890" s="70" t="str">
        <f t="shared" ca="1" si="1003"/>
        <v/>
      </c>
      <c r="P7890" s="70" t="str">
        <f t="shared" ca="1" si="1004"/>
        <v/>
      </c>
      <c r="Q7890" s="71" t="str">
        <f t="shared" si="1005"/>
        <v/>
      </c>
    </row>
    <row r="7891" spans="2:17" x14ac:dyDescent="0.2">
      <c r="B7891">
        <f t="shared" ca="1" si="1006"/>
        <v>3</v>
      </c>
      <c r="G7891" t="str">
        <f t="shared" ca="1" si="1001"/>
        <v/>
      </c>
      <c r="H7891">
        <f t="shared" si="1007"/>
        <v>0</v>
      </c>
      <c r="N7891" s="67" t="str">
        <f t="shared" ca="1" si="1002"/>
        <v/>
      </c>
      <c r="O7891" s="70" t="str">
        <f t="shared" ca="1" si="1003"/>
        <v/>
      </c>
      <c r="P7891" s="70" t="str">
        <f t="shared" ca="1" si="1004"/>
        <v/>
      </c>
      <c r="Q7891" s="71" t="str">
        <f t="shared" si="1005"/>
        <v/>
      </c>
    </row>
    <row r="7892" spans="2:17" x14ac:dyDescent="0.2">
      <c r="B7892">
        <f t="shared" ca="1" si="1006"/>
        <v>3</v>
      </c>
      <c r="G7892" t="str">
        <f t="shared" ca="1" si="1001"/>
        <v/>
      </c>
      <c r="H7892">
        <f t="shared" si="1007"/>
        <v>0</v>
      </c>
      <c r="N7892" s="67" t="str">
        <f t="shared" ca="1" si="1002"/>
        <v/>
      </c>
      <c r="O7892" s="70" t="str">
        <f t="shared" ca="1" si="1003"/>
        <v/>
      </c>
      <c r="P7892" s="70" t="str">
        <f t="shared" ca="1" si="1004"/>
        <v/>
      </c>
      <c r="Q7892" s="71" t="str">
        <f t="shared" si="1005"/>
        <v/>
      </c>
    </row>
    <row r="7893" spans="2:17" x14ac:dyDescent="0.2">
      <c r="B7893">
        <f t="shared" ca="1" si="1006"/>
        <v>3</v>
      </c>
      <c r="G7893" t="str">
        <f t="shared" ca="1" si="1001"/>
        <v/>
      </c>
      <c r="H7893">
        <f t="shared" si="1007"/>
        <v>0</v>
      </c>
      <c r="N7893" s="67" t="str">
        <f t="shared" ca="1" si="1002"/>
        <v/>
      </c>
      <c r="O7893" s="70" t="str">
        <f t="shared" ca="1" si="1003"/>
        <v/>
      </c>
      <c r="P7893" s="70" t="str">
        <f t="shared" ca="1" si="1004"/>
        <v/>
      </c>
      <c r="Q7893" s="71" t="str">
        <f t="shared" si="1005"/>
        <v/>
      </c>
    </row>
    <row r="7894" spans="2:17" x14ac:dyDescent="0.2">
      <c r="B7894">
        <f t="shared" ca="1" si="1006"/>
        <v>3</v>
      </c>
      <c r="G7894" t="str">
        <f t="shared" ca="1" si="1001"/>
        <v/>
      </c>
      <c r="H7894">
        <f t="shared" si="1007"/>
        <v>0</v>
      </c>
      <c r="N7894" s="67" t="str">
        <f t="shared" ca="1" si="1002"/>
        <v/>
      </c>
      <c r="O7894" s="70" t="str">
        <f t="shared" ca="1" si="1003"/>
        <v/>
      </c>
      <c r="P7894" s="70" t="str">
        <f t="shared" ca="1" si="1004"/>
        <v/>
      </c>
      <c r="Q7894" s="71" t="str">
        <f t="shared" si="1005"/>
        <v/>
      </c>
    </row>
    <row r="7895" spans="2:17" x14ac:dyDescent="0.2">
      <c r="B7895">
        <f t="shared" ca="1" si="1006"/>
        <v>3</v>
      </c>
      <c r="G7895" t="str">
        <f t="shared" ca="1" si="1001"/>
        <v/>
      </c>
      <c r="H7895">
        <f t="shared" si="1007"/>
        <v>0</v>
      </c>
      <c r="N7895" s="67" t="str">
        <f t="shared" ca="1" si="1002"/>
        <v/>
      </c>
      <c r="O7895" s="70" t="str">
        <f t="shared" ca="1" si="1003"/>
        <v/>
      </c>
      <c r="P7895" s="70" t="str">
        <f t="shared" ca="1" si="1004"/>
        <v/>
      </c>
      <c r="Q7895" s="71" t="str">
        <f t="shared" si="1005"/>
        <v/>
      </c>
    </row>
    <row r="7896" spans="2:17" x14ac:dyDescent="0.2">
      <c r="B7896">
        <f t="shared" ca="1" si="1006"/>
        <v>3</v>
      </c>
      <c r="G7896" t="str">
        <f t="shared" ca="1" si="1001"/>
        <v/>
      </c>
      <c r="H7896">
        <f t="shared" si="1007"/>
        <v>0</v>
      </c>
      <c r="N7896" s="67" t="str">
        <f t="shared" ca="1" si="1002"/>
        <v/>
      </c>
      <c r="O7896" s="70" t="str">
        <f t="shared" ca="1" si="1003"/>
        <v/>
      </c>
      <c r="P7896" s="70" t="str">
        <f t="shared" ca="1" si="1004"/>
        <v/>
      </c>
      <c r="Q7896" s="71" t="str">
        <f t="shared" si="1005"/>
        <v/>
      </c>
    </row>
    <row r="7897" spans="2:17" x14ac:dyDescent="0.2">
      <c r="B7897">
        <f t="shared" ca="1" si="1006"/>
        <v>3</v>
      </c>
      <c r="G7897" t="str">
        <f t="shared" ca="1" si="1001"/>
        <v/>
      </c>
      <c r="H7897">
        <f t="shared" si="1007"/>
        <v>0</v>
      </c>
      <c r="N7897" s="67" t="str">
        <f t="shared" ca="1" si="1002"/>
        <v/>
      </c>
      <c r="O7897" s="70" t="str">
        <f t="shared" ca="1" si="1003"/>
        <v/>
      </c>
      <c r="P7897" s="70" t="str">
        <f t="shared" ca="1" si="1004"/>
        <v/>
      </c>
      <c r="Q7897" s="71" t="str">
        <f t="shared" si="1005"/>
        <v/>
      </c>
    </row>
    <row r="7898" spans="2:17" x14ac:dyDescent="0.2">
      <c r="B7898">
        <f t="shared" ca="1" si="1006"/>
        <v>3</v>
      </c>
      <c r="G7898" t="str">
        <f t="shared" ca="1" si="1001"/>
        <v/>
      </c>
      <c r="H7898">
        <f t="shared" si="1007"/>
        <v>0</v>
      </c>
      <c r="N7898" s="67" t="str">
        <f t="shared" ca="1" si="1002"/>
        <v/>
      </c>
      <c r="O7898" s="70" t="str">
        <f t="shared" ca="1" si="1003"/>
        <v/>
      </c>
      <c r="P7898" s="70" t="str">
        <f t="shared" ca="1" si="1004"/>
        <v/>
      </c>
      <c r="Q7898" s="71" t="str">
        <f t="shared" si="1005"/>
        <v/>
      </c>
    </row>
    <row r="7899" spans="2:17" x14ac:dyDescent="0.2">
      <c r="B7899">
        <f t="shared" ca="1" si="1006"/>
        <v>3</v>
      </c>
      <c r="G7899" t="str">
        <f t="shared" ca="1" si="1001"/>
        <v/>
      </c>
      <c r="H7899">
        <f t="shared" si="1007"/>
        <v>0</v>
      </c>
      <c r="N7899" s="67" t="str">
        <f t="shared" ca="1" si="1002"/>
        <v/>
      </c>
      <c r="O7899" s="70" t="str">
        <f t="shared" ca="1" si="1003"/>
        <v/>
      </c>
      <c r="P7899" s="70" t="str">
        <f t="shared" ca="1" si="1004"/>
        <v/>
      </c>
      <c r="Q7899" s="71" t="str">
        <f t="shared" si="1005"/>
        <v/>
      </c>
    </row>
    <row r="7900" spans="2:17" x14ac:dyDescent="0.2">
      <c r="B7900">
        <f t="shared" ca="1" si="1006"/>
        <v>3</v>
      </c>
      <c r="G7900" t="str">
        <f t="shared" ca="1" si="1001"/>
        <v/>
      </c>
      <c r="H7900">
        <f t="shared" si="1007"/>
        <v>0</v>
      </c>
      <c r="N7900" s="67" t="str">
        <f t="shared" ca="1" si="1002"/>
        <v/>
      </c>
      <c r="O7900" s="70" t="str">
        <f t="shared" ca="1" si="1003"/>
        <v/>
      </c>
      <c r="P7900" s="70" t="str">
        <f t="shared" ca="1" si="1004"/>
        <v/>
      </c>
      <c r="Q7900" s="71" t="str">
        <f t="shared" si="1005"/>
        <v/>
      </c>
    </row>
    <row r="7901" spans="2:17" x14ac:dyDescent="0.2">
      <c r="B7901">
        <f t="shared" ca="1" si="1006"/>
        <v>3</v>
      </c>
      <c r="G7901" t="str">
        <f t="shared" ca="1" si="1001"/>
        <v/>
      </c>
      <c r="H7901">
        <f t="shared" si="1007"/>
        <v>0</v>
      </c>
      <c r="N7901" s="67" t="str">
        <f t="shared" ca="1" si="1002"/>
        <v/>
      </c>
      <c r="O7901" s="70" t="str">
        <f t="shared" ca="1" si="1003"/>
        <v/>
      </c>
      <c r="P7901" s="70" t="str">
        <f t="shared" ca="1" si="1004"/>
        <v/>
      </c>
      <c r="Q7901" s="71" t="str">
        <f t="shared" si="1005"/>
        <v/>
      </c>
    </row>
    <row r="7902" spans="2:17" x14ac:dyDescent="0.2">
      <c r="B7902">
        <f t="shared" ca="1" si="1006"/>
        <v>3</v>
      </c>
      <c r="G7902" t="str">
        <f t="shared" ca="1" si="1001"/>
        <v/>
      </c>
      <c r="H7902">
        <f t="shared" si="1007"/>
        <v>0</v>
      </c>
      <c r="N7902" s="67" t="str">
        <f t="shared" ca="1" si="1002"/>
        <v/>
      </c>
      <c r="O7902" s="70" t="str">
        <f t="shared" ca="1" si="1003"/>
        <v/>
      </c>
      <c r="P7902" s="70" t="str">
        <f t="shared" ca="1" si="1004"/>
        <v/>
      </c>
      <c r="Q7902" s="71" t="str">
        <f t="shared" si="1005"/>
        <v/>
      </c>
    </row>
    <row r="7903" spans="2:17" x14ac:dyDescent="0.2">
      <c r="B7903">
        <f t="shared" ca="1" si="1006"/>
        <v>3</v>
      </c>
      <c r="G7903" t="str">
        <f t="shared" ca="1" si="1001"/>
        <v/>
      </c>
      <c r="H7903">
        <f t="shared" si="1007"/>
        <v>0</v>
      </c>
      <c r="N7903" s="67" t="str">
        <f t="shared" ca="1" si="1002"/>
        <v/>
      </c>
      <c r="O7903" s="70" t="str">
        <f t="shared" ca="1" si="1003"/>
        <v/>
      </c>
      <c r="P7903" s="70" t="str">
        <f t="shared" ca="1" si="1004"/>
        <v/>
      </c>
      <c r="Q7903" s="71" t="str">
        <f t="shared" si="1005"/>
        <v/>
      </c>
    </row>
    <row r="7904" spans="2:17" x14ac:dyDescent="0.2">
      <c r="B7904">
        <f t="shared" ca="1" si="1006"/>
        <v>3</v>
      </c>
      <c r="G7904" t="str">
        <f t="shared" ca="1" si="1001"/>
        <v/>
      </c>
      <c r="H7904">
        <f t="shared" si="1007"/>
        <v>0</v>
      </c>
      <c r="N7904" s="67" t="str">
        <f t="shared" ca="1" si="1002"/>
        <v/>
      </c>
      <c r="O7904" s="70" t="str">
        <f t="shared" ca="1" si="1003"/>
        <v/>
      </c>
      <c r="P7904" s="70" t="str">
        <f t="shared" ca="1" si="1004"/>
        <v/>
      </c>
      <c r="Q7904" s="71" t="str">
        <f t="shared" si="1005"/>
        <v/>
      </c>
    </row>
    <row r="7905" spans="1:17" x14ac:dyDescent="0.2">
      <c r="B7905">
        <f t="shared" ca="1" si="1006"/>
        <v>3</v>
      </c>
      <c r="G7905" t="str">
        <f t="shared" ca="1" si="1001"/>
        <v/>
      </c>
      <c r="H7905">
        <f t="shared" si="1007"/>
        <v>0</v>
      </c>
      <c r="N7905" s="67" t="str">
        <f t="shared" ca="1" si="1002"/>
        <v/>
      </c>
      <c r="O7905" s="70" t="str">
        <f t="shared" ca="1" si="1003"/>
        <v/>
      </c>
      <c r="P7905" s="70" t="str">
        <f t="shared" ca="1" si="1004"/>
        <v/>
      </c>
      <c r="Q7905" s="71" t="str">
        <f t="shared" si="1005"/>
        <v/>
      </c>
    </row>
    <row r="7906" spans="1:17" x14ac:dyDescent="0.2">
      <c r="B7906">
        <f t="shared" ca="1" si="1006"/>
        <v>3</v>
      </c>
      <c r="G7906" t="str">
        <f t="shared" ca="1" si="1001"/>
        <v/>
      </c>
      <c r="H7906">
        <f t="shared" si="1007"/>
        <v>0</v>
      </c>
      <c r="N7906" s="67" t="str">
        <f t="shared" ca="1" si="1002"/>
        <v/>
      </c>
      <c r="O7906" s="70" t="str">
        <f t="shared" ca="1" si="1003"/>
        <v/>
      </c>
      <c r="P7906" s="70" t="str">
        <f t="shared" ca="1" si="1004"/>
        <v/>
      </c>
      <c r="Q7906" s="71" t="str">
        <f t="shared" si="1005"/>
        <v/>
      </c>
    </row>
    <row r="7907" spans="1:17" x14ac:dyDescent="0.2">
      <c r="B7907">
        <f t="shared" ca="1" si="1006"/>
        <v>3</v>
      </c>
      <c r="G7907" t="str">
        <f t="shared" ca="1" si="1001"/>
        <v/>
      </c>
      <c r="H7907">
        <f t="shared" si="1007"/>
        <v>0</v>
      </c>
      <c r="N7907" s="67" t="str">
        <f t="shared" ca="1" si="1002"/>
        <v/>
      </c>
      <c r="O7907" s="70" t="str">
        <f t="shared" ca="1" si="1003"/>
        <v/>
      </c>
      <c r="P7907" s="70" t="str">
        <f t="shared" ca="1" si="1004"/>
        <v/>
      </c>
      <c r="Q7907" s="71" t="str">
        <f t="shared" si="1005"/>
        <v/>
      </c>
    </row>
    <row r="7908" spans="1:17" x14ac:dyDescent="0.2">
      <c r="B7908">
        <f t="shared" ca="1" si="1006"/>
        <v>3</v>
      </c>
      <c r="G7908" t="str">
        <f t="shared" ca="1" si="1001"/>
        <v/>
      </c>
      <c r="H7908">
        <f t="shared" si="1007"/>
        <v>0</v>
      </c>
      <c r="N7908" s="67" t="str">
        <f t="shared" ca="1" si="1002"/>
        <v/>
      </c>
      <c r="O7908" s="70" t="str">
        <f t="shared" ca="1" si="1003"/>
        <v/>
      </c>
      <c r="P7908" s="70" t="str">
        <f t="shared" ca="1" si="1004"/>
        <v/>
      </c>
      <c r="Q7908" s="71" t="str">
        <f t="shared" si="1005"/>
        <v/>
      </c>
    </row>
    <row r="7909" spans="1:17" x14ac:dyDescent="0.2">
      <c r="B7909">
        <f t="shared" ca="1" si="1006"/>
        <v>3</v>
      </c>
      <c r="G7909" t="str">
        <f t="shared" ca="1" si="1001"/>
        <v/>
      </c>
      <c r="H7909">
        <f t="shared" si="1007"/>
        <v>0</v>
      </c>
      <c r="N7909" s="67" t="str">
        <f t="shared" ca="1" si="1002"/>
        <v/>
      </c>
      <c r="O7909" s="70" t="str">
        <f t="shared" ca="1" si="1003"/>
        <v/>
      </c>
      <c r="P7909" s="70" t="str">
        <f t="shared" ca="1" si="1004"/>
        <v/>
      </c>
      <c r="Q7909" s="71" t="str">
        <f t="shared" si="1005"/>
        <v/>
      </c>
    </row>
    <row r="7910" spans="1:17" x14ac:dyDescent="0.2">
      <c r="B7910">
        <f t="shared" ca="1" si="1006"/>
        <v>3</v>
      </c>
      <c r="G7910" t="str">
        <f t="shared" ca="1" si="1001"/>
        <v/>
      </c>
      <c r="H7910">
        <f t="shared" si="1007"/>
        <v>0</v>
      </c>
      <c r="N7910" s="67" t="str">
        <f t="shared" ca="1" si="1002"/>
        <v/>
      </c>
      <c r="O7910" s="70" t="str">
        <f t="shared" ca="1" si="1003"/>
        <v/>
      </c>
      <c r="P7910" s="70" t="str">
        <f t="shared" ca="1" si="1004"/>
        <v/>
      </c>
      <c r="Q7910" s="71" t="str">
        <f t="shared" si="1005"/>
        <v/>
      </c>
    </row>
    <row r="7911" spans="1:17" x14ac:dyDescent="0.2">
      <c r="B7911">
        <f t="shared" ca="1" si="1006"/>
        <v>3</v>
      </c>
      <c r="G7911" t="str">
        <f t="shared" ca="1" si="1001"/>
        <v/>
      </c>
      <c r="H7911">
        <f t="shared" si="1007"/>
        <v>0</v>
      </c>
      <c r="N7911" s="67" t="str">
        <f t="shared" ca="1" si="1002"/>
        <v/>
      </c>
      <c r="O7911" s="70" t="str">
        <f t="shared" ca="1" si="1003"/>
        <v/>
      </c>
      <c r="P7911" s="70" t="str">
        <f t="shared" ca="1" si="1004"/>
        <v/>
      </c>
      <c r="Q7911" s="71" t="str">
        <f t="shared" si="1005"/>
        <v/>
      </c>
    </row>
    <row r="7912" spans="1:17" x14ac:dyDescent="0.2">
      <c r="B7912">
        <f t="shared" ca="1" si="1006"/>
        <v>3</v>
      </c>
      <c r="G7912" t="str">
        <f t="shared" ca="1" si="1001"/>
        <v/>
      </c>
      <c r="H7912">
        <f t="shared" si="1007"/>
        <v>0</v>
      </c>
      <c r="N7912" s="67" t="str">
        <f t="shared" ca="1" si="1002"/>
        <v/>
      </c>
      <c r="O7912" s="70" t="str">
        <f t="shared" ca="1" si="1003"/>
        <v/>
      </c>
      <c r="P7912" s="70" t="str">
        <f t="shared" ca="1" si="1004"/>
        <v/>
      </c>
      <c r="Q7912" s="71" t="str">
        <f t="shared" si="1005"/>
        <v/>
      </c>
    </row>
    <row r="7913" spans="1:17" x14ac:dyDescent="0.2">
      <c r="B7913">
        <f t="shared" ca="1" si="1006"/>
        <v>3</v>
      </c>
      <c r="G7913" t="str">
        <f t="shared" ca="1" si="1001"/>
        <v/>
      </c>
      <c r="H7913">
        <f t="shared" si="1007"/>
        <v>0</v>
      </c>
      <c r="N7913" s="67" t="str">
        <f t="shared" ca="1" si="1002"/>
        <v/>
      </c>
      <c r="O7913" s="70" t="str">
        <f t="shared" ca="1" si="1003"/>
        <v/>
      </c>
      <c r="P7913" s="70" t="str">
        <f t="shared" ca="1" si="1004"/>
        <v/>
      </c>
      <c r="Q7913" s="71" t="str">
        <f t="shared" si="1005"/>
        <v/>
      </c>
    </row>
    <row r="7914" spans="1:17" x14ac:dyDescent="0.2">
      <c r="B7914">
        <f t="shared" ca="1" si="1006"/>
        <v>3</v>
      </c>
      <c r="G7914" t="str">
        <f t="shared" ca="1" si="1001"/>
        <v/>
      </c>
      <c r="H7914">
        <f t="shared" si="1007"/>
        <v>0</v>
      </c>
      <c r="N7914" s="67" t="str">
        <f t="shared" ca="1" si="1002"/>
        <v/>
      </c>
      <c r="O7914" s="70" t="str">
        <f t="shared" ca="1" si="1003"/>
        <v/>
      </c>
      <c r="P7914" s="70" t="str">
        <f t="shared" ca="1" si="1004"/>
        <v/>
      </c>
      <c r="Q7914" s="71" t="str">
        <f t="shared" si="1005"/>
        <v/>
      </c>
    </row>
    <row r="7915" spans="1:17" x14ac:dyDescent="0.2">
      <c r="B7915">
        <f t="shared" ca="1" si="1006"/>
        <v>3</v>
      </c>
      <c r="G7915" t="str">
        <f t="shared" ca="1" si="1001"/>
        <v/>
      </c>
      <c r="H7915">
        <f t="shared" si="1007"/>
        <v>0</v>
      </c>
      <c r="N7915" s="67" t="str">
        <f t="shared" ca="1" si="1002"/>
        <v/>
      </c>
      <c r="O7915" s="70" t="str">
        <f t="shared" ca="1" si="1003"/>
        <v/>
      </c>
      <c r="P7915" s="70" t="str">
        <f t="shared" ca="1" si="1004"/>
        <v/>
      </c>
      <c r="Q7915" s="71" t="str">
        <f t="shared" si="1005"/>
        <v/>
      </c>
    </row>
    <row r="7916" spans="1:17" x14ac:dyDescent="0.2">
      <c r="A7916" s="17"/>
      <c r="B7916">
        <f t="shared" ca="1" si="1006"/>
        <v>3</v>
      </c>
      <c r="G7916" t="str">
        <f t="shared" ca="1" si="1001"/>
        <v/>
      </c>
      <c r="H7916">
        <f t="shared" si="1007"/>
        <v>0</v>
      </c>
      <c r="N7916" s="67" t="str">
        <f t="shared" ca="1" si="1002"/>
        <v/>
      </c>
      <c r="O7916" s="70" t="str">
        <f t="shared" ca="1" si="1003"/>
        <v/>
      </c>
      <c r="P7916" s="70" t="str">
        <f t="shared" ca="1" si="1004"/>
        <v/>
      </c>
      <c r="Q7916" s="71" t="str">
        <f t="shared" si="1005"/>
        <v/>
      </c>
    </row>
    <row r="7917" spans="1:17" x14ac:dyDescent="0.2">
      <c r="B7917">
        <f t="shared" ca="1" si="1006"/>
        <v>3</v>
      </c>
      <c r="G7917" t="str">
        <f t="shared" ca="1" si="1001"/>
        <v/>
      </c>
      <c r="H7917">
        <f t="shared" si="1007"/>
        <v>0</v>
      </c>
      <c r="N7917" s="67" t="str">
        <f t="shared" ca="1" si="1002"/>
        <v/>
      </c>
      <c r="O7917" s="70" t="str">
        <f t="shared" ca="1" si="1003"/>
        <v/>
      </c>
      <c r="P7917" s="70" t="str">
        <f t="shared" ca="1" si="1004"/>
        <v/>
      </c>
      <c r="Q7917" s="71" t="str">
        <f t="shared" si="1005"/>
        <v/>
      </c>
    </row>
    <row r="7918" spans="1:17" x14ac:dyDescent="0.2">
      <c r="B7918">
        <f t="shared" ca="1" si="1006"/>
        <v>3</v>
      </c>
      <c r="G7918" t="str">
        <f t="shared" ca="1" si="1001"/>
        <v/>
      </c>
      <c r="H7918">
        <f t="shared" si="1007"/>
        <v>0</v>
      </c>
      <c r="N7918" s="67" t="str">
        <f t="shared" ca="1" si="1002"/>
        <v/>
      </c>
      <c r="O7918" s="70" t="str">
        <f t="shared" ca="1" si="1003"/>
        <v/>
      </c>
      <c r="P7918" s="70" t="str">
        <f t="shared" ca="1" si="1004"/>
        <v/>
      </c>
      <c r="Q7918" s="71" t="str">
        <f t="shared" si="1005"/>
        <v/>
      </c>
    </row>
    <row r="7919" spans="1:17" x14ac:dyDescent="0.2">
      <c r="B7919">
        <f t="shared" ca="1" si="1006"/>
        <v>3</v>
      </c>
      <c r="G7919" t="str">
        <f t="shared" ca="1" si="1001"/>
        <v/>
      </c>
      <c r="H7919">
        <f t="shared" si="1007"/>
        <v>0</v>
      </c>
      <c r="N7919" s="67" t="str">
        <f t="shared" ca="1" si="1002"/>
        <v/>
      </c>
      <c r="O7919" s="70" t="str">
        <f t="shared" ca="1" si="1003"/>
        <v/>
      </c>
      <c r="P7919" s="70" t="str">
        <f t="shared" ca="1" si="1004"/>
        <v/>
      </c>
      <c r="Q7919" s="71" t="str">
        <f t="shared" si="1005"/>
        <v/>
      </c>
    </row>
    <row r="7920" spans="1:17" x14ac:dyDescent="0.2">
      <c r="B7920">
        <f t="shared" ca="1" si="1006"/>
        <v>3</v>
      </c>
      <c r="G7920" t="str">
        <f t="shared" ref="G7920:G7983" ca="1" si="1008">IF(B7920=B7919+1,MID(A7922,29,FIND("Kockázatkezelés",A7922)-30)*1,"")</f>
        <v/>
      </c>
      <c r="H7920">
        <f t="shared" si="1007"/>
        <v>0</v>
      </c>
      <c r="N7920" s="67" t="str">
        <f t="shared" ca="1" si="1002"/>
        <v/>
      </c>
      <c r="O7920" s="70" t="str">
        <f t="shared" ca="1" si="1003"/>
        <v/>
      </c>
      <c r="P7920" s="70" t="str">
        <f t="shared" ca="1" si="1004"/>
        <v/>
      </c>
      <c r="Q7920" s="71" t="str">
        <f t="shared" si="1005"/>
        <v/>
      </c>
    </row>
    <row r="7921" spans="2:17" x14ac:dyDescent="0.2">
      <c r="B7921">
        <f t="shared" ca="1" si="1006"/>
        <v>3</v>
      </c>
      <c r="G7921" t="str">
        <f t="shared" ca="1" si="1008"/>
        <v/>
      </c>
      <c r="H7921">
        <f t="shared" si="1007"/>
        <v>0</v>
      </c>
      <c r="N7921" s="67" t="str">
        <f t="shared" ca="1" si="1002"/>
        <v/>
      </c>
      <c r="O7921" s="70" t="str">
        <f t="shared" ca="1" si="1003"/>
        <v/>
      </c>
      <c r="P7921" s="70" t="str">
        <f t="shared" ca="1" si="1004"/>
        <v/>
      </c>
      <c r="Q7921" s="71" t="str">
        <f t="shared" si="1005"/>
        <v/>
      </c>
    </row>
    <row r="7922" spans="2:17" x14ac:dyDescent="0.2">
      <c r="B7922">
        <f t="shared" ca="1" si="1006"/>
        <v>3</v>
      </c>
      <c r="G7922" t="str">
        <f t="shared" ca="1" si="1008"/>
        <v/>
      </c>
      <c r="H7922">
        <f t="shared" si="1007"/>
        <v>0</v>
      </c>
      <c r="N7922" s="67" t="str">
        <f t="shared" ca="1" si="1002"/>
        <v/>
      </c>
      <c r="O7922" s="70" t="str">
        <f t="shared" ca="1" si="1003"/>
        <v/>
      </c>
      <c r="P7922" s="70" t="str">
        <f t="shared" ca="1" si="1004"/>
        <v/>
      </c>
      <c r="Q7922" s="71" t="str">
        <f t="shared" si="1005"/>
        <v/>
      </c>
    </row>
    <row r="7923" spans="2:17" x14ac:dyDescent="0.2">
      <c r="B7923">
        <f t="shared" ca="1" si="1006"/>
        <v>3</v>
      </c>
      <c r="G7923" t="str">
        <f t="shared" ca="1" si="1008"/>
        <v/>
      </c>
      <c r="H7923">
        <f t="shared" si="1007"/>
        <v>0</v>
      </c>
      <c r="N7923" s="67" t="str">
        <f t="shared" ca="1" si="1002"/>
        <v/>
      </c>
      <c r="O7923" s="70" t="str">
        <f t="shared" ca="1" si="1003"/>
        <v/>
      </c>
      <c r="P7923" s="70" t="str">
        <f t="shared" ca="1" si="1004"/>
        <v/>
      </c>
      <c r="Q7923" s="71" t="str">
        <f t="shared" si="1005"/>
        <v/>
      </c>
    </row>
    <row r="7924" spans="2:17" x14ac:dyDescent="0.2">
      <c r="B7924">
        <f t="shared" ca="1" si="1006"/>
        <v>3</v>
      </c>
      <c r="G7924" t="str">
        <f t="shared" ca="1" si="1008"/>
        <v/>
      </c>
      <c r="H7924">
        <f t="shared" si="1007"/>
        <v>0</v>
      </c>
      <c r="N7924" s="67" t="str">
        <f t="shared" ca="1" si="1002"/>
        <v/>
      </c>
      <c r="O7924" s="70" t="str">
        <f t="shared" ca="1" si="1003"/>
        <v/>
      </c>
      <c r="P7924" s="70" t="str">
        <f t="shared" ca="1" si="1004"/>
        <v/>
      </c>
      <c r="Q7924" s="71" t="str">
        <f t="shared" si="1005"/>
        <v/>
      </c>
    </row>
    <row r="7925" spans="2:17" x14ac:dyDescent="0.2">
      <c r="B7925">
        <f t="shared" ca="1" si="1006"/>
        <v>3</v>
      </c>
      <c r="G7925" t="str">
        <f t="shared" ca="1" si="1008"/>
        <v/>
      </c>
      <c r="H7925">
        <f t="shared" si="1007"/>
        <v>0</v>
      </c>
      <c r="N7925" s="67" t="str">
        <f t="shared" ca="1" si="1002"/>
        <v/>
      </c>
      <c r="O7925" s="70" t="str">
        <f t="shared" ca="1" si="1003"/>
        <v/>
      </c>
      <c r="P7925" s="70" t="str">
        <f t="shared" ca="1" si="1004"/>
        <v/>
      </c>
      <c r="Q7925" s="71" t="str">
        <f t="shared" si="1005"/>
        <v/>
      </c>
    </row>
    <row r="7926" spans="2:17" x14ac:dyDescent="0.2">
      <c r="B7926">
        <f t="shared" ca="1" si="1006"/>
        <v>3</v>
      </c>
      <c r="G7926" t="str">
        <f t="shared" ca="1" si="1008"/>
        <v/>
      </c>
      <c r="H7926">
        <f t="shared" si="1007"/>
        <v>0</v>
      </c>
      <c r="N7926" s="67" t="str">
        <f t="shared" ca="1" si="1002"/>
        <v/>
      </c>
      <c r="O7926" s="70" t="str">
        <f t="shared" ca="1" si="1003"/>
        <v/>
      </c>
      <c r="P7926" s="70" t="str">
        <f t="shared" ca="1" si="1004"/>
        <v/>
      </c>
      <c r="Q7926" s="71" t="str">
        <f t="shared" si="1005"/>
        <v/>
      </c>
    </row>
    <row r="7927" spans="2:17" x14ac:dyDescent="0.2">
      <c r="B7927">
        <f t="shared" ca="1" si="1006"/>
        <v>3</v>
      </c>
      <c r="G7927" t="str">
        <f t="shared" ca="1" si="1008"/>
        <v/>
      </c>
      <c r="H7927">
        <f t="shared" si="1007"/>
        <v>0</v>
      </c>
      <c r="N7927" s="67" t="str">
        <f t="shared" ca="1" si="1002"/>
        <v/>
      </c>
      <c r="O7927" s="70" t="str">
        <f t="shared" ca="1" si="1003"/>
        <v/>
      </c>
      <c r="P7927" s="70" t="str">
        <f t="shared" ca="1" si="1004"/>
        <v/>
      </c>
      <c r="Q7927" s="71" t="str">
        <f t="shared" si="1005"/>
        <v/>
      </c>
    </row>
    <row r="7928" spans="2:17" x14ac:dyDescent="0.2">
      <c r="B7928">
        <f t="shared" ca="1" si="1006"/>
        <v>3</v>
      </c>
      <c r="G7928" t="str">
        <f t="shared" ca="1" si="1008"/>
        <v/>
      </c>
      <c r="H7928">
        <f t="shared" si="1007"/>
        <v>0</v>
      </c>
      <c r="N7928" s="67" t="str">
        <f t="shared" ca="1" si="1002"/>
        <v/>
      </c>
      <c r="O7928" s="70" t="str">
        <f t="shared" ca="1" si="1003"/>
        <v/>
      </c>
      <c r="P7928" s="70" t="str">
        <f t="shared" ca="1" si="1004"/>
        <v/>
      </c>
      <c r="Q7928" s="71" t="str">
        <f t="shared" si="1005"/>
        <v/>
      </c>
    </row>
    <row r="7929" spans="2:17" x14ac:dyDescent="0.2">
      <c r="B7929">
        <f t="shared" ca="1" si="1006"/>
        <v>3</v>
      </c>
      <c r="G7929" t="str">
        <f t="shared" ca="1" si="1008"/>
        <v/>
      </c>
      <c r="H7929">
        <f t="shared" si="1007"/>
        <v>0</v>
      </c>
      <c r="N7929" s="67" t="str">
        <f t="shared" ca="1" si="1002"/>
        <v/>
      </c>
      <c r="O7929" s="70" t="str">
        <f t="shared" ca="1" si="1003"/>
        <v/>
      </c>
      <c r="P7929" s="70" t="str">
        <f t="shared" ca="1" si="1004"/>
        <v/>
      </c>
      <c r="Q7929" s="71" t="str">
        <f t="shared" si="1005"/>
        <v/>
      </c>
    </row>
    <row r="7930" spans="2:17" x14ac:dyDescent="0.2">
      <c r="B7930">
        <f t="shared" ca="1" si="1006"/>
        <v>3</v>
      </c>
      <c r="G7930" t="str">
        <f t="shared" ca="1" si="1008"/>
        <v/>
      </c>
      <c r="H7930">
        <f t="shared" si="1007"/>
        <v>0</v>
      </c>
      <c r="N7930" s="67" t="str">
        <f t="shared" ca="1" si="1002"/>
        <v/>
      </c>
      <c r="O7930" s="70" t="str">
        <f t="shared" ca="1" si="1003"/>
        <v/>
      </c>
      <c r="P7930" s="70" t="str">
        <f t="shared" ca="1" si="1004"/>
        <v/>
      </c>
      <c r="Q7930" s="71" t="str">
        <f t="shared" si="1005"/>
        <v/>
      </c>
    </row>
    <row r="7931" spans="2:17" x14ac:dyDescent="0.2">
      <c r="B7931">
        <f t="shared" ca="1" si="1006"/>
        <v>3</v>
      </c>
      <c r="G7931" t="str">
        <f t="shared" ca="1" si="1008"/>
        <v/>
      </c>
      <c r="H7931">
        <f t="shared" si="1007"/>
        <v>0</v>
      </c>
      <c r="N7931" s="67" t="str">
        <f t="shared" ca="1" si="1002"/>
        <v/>
      </c>
      <c r="O7931" s="70" t="str">
        <f t="shared" ca="1" si="1003"/>
        <v/>
      </c>
      <c r="P7931" s="70" t="str">
        <f t="shared" ca="1" si="1004"/>
        <v/>
      </c>
      <c r="Q7931" s="71" t="str">
        <f t="shared" si="1005"/>
        <v/>
      </c>
    </row>
    <row r="7932" spans="2:17" x14ac:dyDescent="0.2">
      <c r="B7932">
        <f t="shared" ca="1" si="1006"/>
        <v>3</v>
      </c>
      <c r="G7932" t="str">
        <f t="shared" ca="1" si="1008"/>
        <v/>
      </c>
      <c r="H7932">
        <f t="shared" si="1007"/>
        <v>0</v>
      </c>
      <c r="N7932" s="67" t="str">
        <f t="shared" ca="1" si="1002"/>
        <v/>
      </c>
      <c r="O7932" s="70" t="str">
        <f t="shared" ca="1" si="1003"/>
        <v/>
      </c>
      <c r="P7932" s="70" t="str">
        <f t="shared" ca="1" si="1004"/>
        <v/>
      </c>
      <c r="Q7932" s="71" t="str">
        <f t="shared" si="1005"/>
        <v/>
      </c>
    </row>
    <row r="7933" spans="2:17" x14ac:dyDescent="0.2">
      <c r="B7933">
        <f t="shared" ca="1" si="1006"/>
        <v>3</v>
      </c>
      <c r="G7933" t="str">
        <f t="shared" ca="1" si="1008"/>
        <v/>
      </c>
      <c r="H7933">
        <f t="shared" si="1007"/>
        <v>0</v>
      </c>
      <c r="N7933" s="67" t="str">
        <f t="shared" ca="1" si="1002"/>
        <v/>
      </c>
      <c r="O7933" s="70" t="str">
        <f t="shared" ca="1" si="1003"/>
        <v/>
      </c>
      <c r="P7933" s="70" t="str">
        <f t="shared" ca="1" si="1004"/>
        <v/>
      </c>
      <c r="Q7933" s="71" t="str">
        <f t="shared" si="1005"/>
        <v/>
      </c>
    </row>
    <row r="7934" spans="2:17" x14ac:dyDescent="0.2">
      <c r="B7934">
        <f t="shared" ca="1" si="1006"/>
        <v>3</v>
      </c>
      <c r="G7934" t="str">
        <f t="shared" ca="1" si="1008"/>
        <v/>
      </c>
      <c r="H7934">
        <f t="shared" si="1007"/>
        <v>0</v>
      </c>
      <c r="N7934" s="67" t="str">
        <f t="shared" ca="1" si="1002"/>
        <v/>
      </c>
      <c r="O7934" s="70" t="str">
        <f t="shared" ca="1" si="1003"/>
        <v/>
      </c>
      <c r="P7934" s="70" t="str">
        <f t="shared" ca="1" si="1004"/>
        <v/>
      </c>
      <c r="Q7934" s="71" t="str">
        <f t="shared" si="1005"/>
        <v/>
      </c>
    </row>
    <row r="7935" spans="2:17" x14ac:dyDescent="0.2">
      <c r="B7935">
        <f t="shared" ca="1" si="1006"/>
        <v>3</v>
      </c>
      <c r="G7935" t="str">
        <f t="shared" ca="1" si="1008"/>
        <v/>
      </c>
      <c r="H7935">
        <f t="shared" si="1007"/>
        <v>0</v>
      </c>
      <c r="N7935" s="67" t="str">
        <f t="shared" ca="1" si="1002"/>
        <v/>
      </c>
      <c r="O7935" s="70" t="str">
        <f t="shared" ca="1" si="1003"/>
        <v/>
      </c>
      <c r="P7935" s="70" t="str">
        <f t="shared" ca="1" si="1004"/>
        <v/>
      </c>
      <c r="Q7935" s="71" t="str">
        <f t="shared" si="1005"/>
        <v/>
      </c>
    </row>
    <row r="7936" spans="2:17" x14ac:dyDescent="0.2">
      <c r="B7936">
        <f t="shared" ca="1" si="1006"/>
        <v>3</v>
      </c>
      <c r="G7936" t="str">
        <f t="shared" ca="1" si="1008"/>
        <v/>
      </c>
      <c r="H7936">
        <f t="shared" si="1007"/>
        <v>0</v>
      </c>
      <c r="N7936" s="67" t="str">
        <f t="shared" ca="1" si="1002"/>
        <v/>
      </c>
      <c r="O7936" s="70" t="str">
        <f t="shared" ca="1" si="1003"/>
        <v/>
      </c>
      <c r="P7936" s="70" t="str">
        <f t="shared" ca="1" si="1004"/>
        <v/>
      </c>
      <c r="Q7936" s="71" t="str">
        <f t="shared" si="1005"/>
        <v/>
      </c>
    </row>
    <row r="7937" spans="2:17" x14ac:dyDescent="0.2">
      <c r="B7937">
        <f t="shared" ca="1" si="1006"/>
        <v>3</v>
      </c>
      <c r="G7937" t="str">
        <f t="shared" ca="1" si="1008"/>
        <v/>
      </c>
      <c r="H7937">
        <f t="shared" si="1007"/>
        <v>0</v>
      </c>
      <c r="N7937" s="67" t="str">
        <f t="shared" ca="1" si="1002"/>
        <v/>
      </c>
      <c r="O7937" s="70" t="str">
        <f t="shared" ca="1" si="1003"/>
        <v/>
      </c>
      <c r="P7937" s="70" t="str">
        <f t="shared" ca="1" si="1004"/>
        <v/>
      </c>
      <c r="Q7937" s="71" t="str">
        <f t="shared" si="1005"/>
        <v/>
      </c>
    </row>
    <row r="7938" spans="2:17" x14ac:dyDescent="0.2">
      <c r="B7938">
        <f t="shared" ca="1" si="1006"/>
        <v>3</v>
      </c>
      <c r="G7938" t="str">
        <f t="shared" ca="1" si="1008"/>
        <v/>
      </c>
      <c r="H7938">
        <f t="shared" si="1007"/>
        <v>0</v>
      </c>
      <c r="N7938" s="67" t="str">
        <f t="shared" ref="N7938:N8001" ca="1" si="1009">IF(ISERROR(VLOOKUP($K7938,$B:$G,AA$2,FALSE)),"",VLOOKUP($K7938,$B:$G,AA$2,FALSE))</f>
        <v/>
      </c>
      <c r="O7938" s="70" t="str">
        <f t="shared" ref="O7938:O8001" ca="1" si="1010">IF(ISERROR(VLOOKUP($K7938,$B:$G,AB$2,FALSE)),"",VLOOKUP($K7938,$B:$G,AB$2,FALSE))</f>
        <v/>
      </c>
      <c r="P7938" s="70" t="str">
        <f t="shared" ref="P7938:P8001" ca="1" si="1011">IF(ISERROR(VLOOKUP($K7938,$B:$G,AC$2,FALSE)),"",VLOOKUP($K7938,$B:$G,AC$2,FALSE))</f>
        <v/>
      </c>
      <c r="Q7938" s="71" t="str">
        <f t="shared" ref="Q7938:Q8001" si="1012">IF(L7938=0,"",(ROUND(IF(ISERROR(VLOOKUP($K7938,$B:$G,AD$2,FALSE)),"terület?",VLOOKUP($K7938,$B:$G,AD$2,FALSE)),2)))</f>
        <v/>
      </c>
    </row>
    <row r="7939" spans="2:17" x14ac:dyDescent="0.2">
      <c r="B7939">
        <f t="shared" ref="B7939:B8002" ca="1" si="1013">IF(AND(LEFT(A7939,6)="Blokk:",RIGHT(A7939,10)&lt;&gt;"módosított",LEFT(A7940,11)="Táblaadatok",H7939&gt;0),B7938+1,B7938)</f>
        <v>3</v>
      </c>
      <c r="G7939" t="str">
        <f t="shared" ca="1" si="1008"/>
        <v/>
      </c>
      <c r="H7939">
        <f t="shared" si="1007"/>
        <v>0</v>
      </c>
      <c r="N7939" s="67" t="str">
        <f t="shared" ca="1" si="1009"/>
        <v/>
      </c>
      <c r="O7939" s="70" t="str">
        <f t="shared" ca="1" si="1010"/>
        <v/>
      </c>
      <c r="P7939" s="70" t="str">
        <f t="shared" ca="1" si="1011"/>
        <v/>
      </c>
      <c r="Q7939" s="71" t="str">
        <f t="shared" si="1012"/>
        <v/>
      </c>
    </row>
    <row r="7940" spans="2:17" x14ac:dyDescent="0.2">
      <c r="B7940">
        <f t="shared" ca="1" si="1013"/>
        <v>3</v>
      </c>
      <c r="G7940" t="str">
        <f t="shared" ca="1" si="1008"/>
        <v/>
      </c>
      <c r="H7940">
        <f t="shared" ref="H7940:H8003" si="1014">IF(ISNA(VLOOKUP(MID(A7941,40,5),AE:AF,2,0)),0,1)</f>
        <v>0</v>
      </c>
      <c r="N7940" s="67" t="str">
        <f t="shared" ca="1" si="1009"/>
        <v/>
      </c>
      <c r="O7940" s="70" t="str">
        <f t="shared" ca="1" si="1010"/>
        <v/>
      </c>
      <c r="P7940" s="70" t="str">
        <f t="shared" ca="1" si="1011"/>
        <v/>
      </c>
      <c r="Q7940" s="71" t="str">
        <f t="shared" si="1012"/>
        <v/>
      </c>
    </row>
    <row r="7941" spans="2:17" x14ac:dyDescent="0.2">
      <c r="B7941">
        <f t="shared" ca="1" si="1013"/>
        <v>3</v>
      </c>
      <c r="G7941" t="str">
        <f t="shared" ca="1" si="1008"/>
        <v/>
      </c>
      <c r="H7941">
        <f t="shared" si="1014"/>
        <v>0</v>
      </c>
      <c r="N7941" s="67" t="str">
        <f t="shared" ca="1" si="1009"/>
        <v/>
      </c>
      <c r="O7941" s="70" t="str">
        <f t="shared" ca="1" si="1010"/>
        <v/>
      </c>
      <c r="P7941" s="70" t="str">
        <f t="shared" ca="1" si="1011"/>
        <v/>
      </c>
      <c r="Q7941" s="71" t="str">
        <f t="shared" si="1012"/>
        <v/>
      </c>
    </row>
    <row r="7942" spans="2:17" x14ac:dyDescent="0.2">
      <c r="B7942">
        <f t="shared" ca="1" si="1013"/>
        <v>3</v>
      </c>
      <c r="G7942" t="str">
        <f t="shared" ca="1" si="1008"/>
        <v/>
      </c>
      <c r="H7942">
        <f t="shared" si="1014"/>
        <v>0</v>
      </c>
      <c r="N7942" s="67" t="str">
        <f t="shared" ca="1" si="1009"/>
        <v/>
      </c>
      <c r="O7942" s="70" t="str">
        <f t="shared" ca="1" si="1010"/>
        <v/>
      </c>
      <c r="P7942" s="70" t="str">
        <f t="shared" ca="1" si="1011"/>
        <v/>
      </c>
      <c r="Q7942" s="71" t="str">
        <f t="shared" si="1012"/>
        <v/>
      </c>
    </row>
    <row r="7943" spans="2:17" x14ac:dyDescent="0.2">
      <c r="B7943">
        <f t="shared" ca="1" si="1013"/>
        <v>3</v>
      </c>
      <c r="G7943" t="str">
        <f t="shared" ca="1" si="1008"/>
        <v/>
      </c>
      <c r="H7943">
        <f t="shared" si="1014"/>
        <v>0</v>
      </c>
      <c r="N7943" s="67" t="str">
        <f t="shared" ca="1" si="1009"/>
        <v/>
      </c>
      <c r="O7943" s="70" t="str">
        <f t="shared" ca="1" si="1010"/>
        <v/>
      </c>
      <c r="P7943" s="70" t="str">
        <f t="shared" ca="1" si="1011"/>
        <v/>
      </c>
      <c r="Q7943" s="71" t="str">
        <f t="shared" si="1012"/>
        <v/>
      </c>
    </row>
    <row r="7944" spans="2:17" x14ac:dyDescent="0.2">
      <c r="B7944">
        <f t="shared" ca="1" si="1013"/>
        <v>3</v>
      </c>
      <c r="G7944" t="str">
        <f t="shared" ca="1" si="1008"/>
        <v/>
      </c>
      <c r="H7944">
        <f t="shared" si="1014"/>
        <v>0</v>
      </c>
      <c r="N7944" s="67" t="str">
        <f t="shared" ca="1" si="1009"/>
        <v/>
      </c>
      <c r="O7944" s="70" t="str">
        <f t="shared" ca="1" si="1010"/>
        <v/>
      </c>
      <c r="P7944" s="70" t="str">
        <f t="shared" ca="1" si="1011"/>
        <v/>
      </c>
      <c r="Q7944" s="71" t="str">
        <f t="shared" si="1012"/>
        <v/>
      </c>
    </row>
    <row r="7945" spans="2:17" x14ac:dyDescent="0.2">
      <c r="B7945">
        <f t="shared" ca="1" si="1013"/>
        <v>3</v>
      </c>
      <c r="G7945" t="str">
        <f t="shared" ca="1" si="1008"/>
        <v/>
      </c>
      <c r="H7945">
        <f t="shared" si="1014"/>
        <v>0</v>
      </c>
      <c r="N7945" s="67" t="str">
        <f t="shared" ca="1" si="1009"/>
        <v/>
      </c>
      <c r="O7945" s="70" t="str">
        <f t="shared" ca="1" si="1010"/>
        <v/>
      </c>
      <c r="P7945" s="70" t="str">
        <f t="shared" ca="1" si="1011"/>
        <v/>
      </c>
      <c r="Q7945" s="71" t="str">
        <f t="shared" si="1012"/>
        <v/>
      </c>
    </row>
    <row r="7946" spans="2:17" x14ac:dyDescent="0.2">
      <c r="B7946">
        <f t="shared" ca="1" si="1013"/>
        <v>3</v>
      </c>
      <c r="G7946" t="str">
        <f t="shared" ca="1" si="1008"/>
        <v/>
      </c>
      <c r="H7946">
        <f t="shared" si="1014"/>
        <v>0</v>
      </c>
      <c r="N7946" s="67" t="str">
        <f t="shared" ca="1" si="1009"/>
        <v/>
      </c>
      <c r="O7946" s="70" t="str">
        <f t="shared" ca="1" si="1010"/>
        <v/>
      </c>
      <c r="P7946" s="70" t="str">
        <f t="shared" ca="1" si="1011"/>
        <v/>
      </c>
      <c r="Q7946" s="71" t="str">
        <f t="shared" si="1012"/>
        <v/>
      </c>
    </row>
    <row r="7947" spans="2:17" x14ac:dyDescent="0.2">
      <c r="B7947">
        <f t="shared" ca="1" si="1013"/>
        <v>3</v>
      </c>
      <c r="G7947" t="str">
        <f t="shared" ca="1" si="1008"/>
        <v/>
      </c>
      <c r="H7947">
        <f t="shared" si="1014"/>
        <v>0</v>
      </c>
      <c r="N7947" s="67" t="str">
        <f t="shared" ca="1" si="1009"/>
        <v/>
      </c>
      <c r="O7947" s="70" t="str">
        <f t="shared" ca="1" si="1010"/>
        <v/>
      </c>
      <c r="P7947" s="70" t="str">
        <f t="shared" ca="1" si="1011"/>
        <v/>
      </c>
      <c r="Q7947" s="71" t="str">
        <f t="shared" si="1012"/>
        <v/>
      </c>
    </row>
    <row r="7948" spans="2:17" x14ac:dyDescent="0.2">
      <c r="B7948">
        <f t="shared" ca="1" si="1013"/>
        <v>3</v>
      </c>
      <c r="G7948" t="str">
        <f t="shared" ca="1" si="1008"/>
        <v/>
      </c>
      <c r="H7948">
        <f t="shared" si="1014"/>
        <v>0</v>
      </c>
      <c r="N7948" s="67" t="str">
        <f t="shared" ca="1" si="1009"/>
        <v/>
      </c>
      <c r="O7948" s="70" t="str">
        <f t="shared" ca="1" si="1010"/>
        <v/>
      </c>
      <c r="P7948" s="70" t="str">
        <f t="shared" ca="1" si="1011"/>
        <v/>
      </c>
      <c r="Q7948" s="71" t="str">
        <f t="shared" si="1012"/>
        <v/>
      </c>
    </row>
    <row r="7949" spans="2:17" x14ac:dyDescent="0.2">
      <c r="B7949">
        <f t="shared" ca="1" si="1013"/>
        <v>3</v>
      </c>
      <c r="G7949" t="str">
        <f t="shared" ca="1" si="1008"/>
        <v/>
      </c>
      <c r="H7949">
        <f t="shared" si="1014"/>
        <v>0</v>
      </c>
      <c r="N7949" s="67" t="str">
        <f t="shared" ca="1" si="1009"/>
        <v/>
      </c>
      <c r="O7949" s="70" t="str">
        <f t="shared" ca="1" si="1010"/>
        <v/>
      </c>
      <c r="P7949" s="70" t="str">
        <f t="shared" ca="1" si="1011"/>
        <v/>
      </c>
      <c r="Q7949" s="71" t="str">
        <f t="shared" si="1012"/>
        <v/>
      </c>
    </row>
    <row r="7950" spans="2:17" x14ac:dyDescent="0.2">
      <c r="B7950">
        <f t="shared" ca="1" si="1013"/>
        <v>3</v>
      </c>
      <c r="G7950" t="str">
        <f t="shared" ca="1" si="1008"/>
        <v/>
      </c>
      <c r="H7950">
        <f t="shared" si="1014"/>
        <v>0</v>
      </c>
      <c r="N7950" s="67" t="str">
        <f t="shared" ca="1" si="1009"/>
        <v/>
      </c>
      <c r="O7950" s="70" t="str">
        <f t="shared" ca="1" si="1010"/>
        <v/>
      </c>
      <c r="P7950" s="70" t="str">
        <f t="shared" ca="1" si="1011"/>
        <v/>
      </c>
      <c r="Q7950" s="71" t="str">
        <f t="shared" si="1012"/>
        <v/>
      </c>
    </row>
    <row r="7951" spans="2:17" x14ac:dyDescent="0.2">
      <c r="B7951">
        <f t="shared" ca="1" si="1013"/>
        <v>3</v>
      </c>
      <c r="G7951" t="str">
        <f t="shared" ca="1" si="1008"/>
        <v/>
      </c>
      <c r="H7951">
        <f t="shared" si="1014"/>
        <v>0</v>
      </c>
      <c r="N7951" s="67" t="str">
        <f t="shared" ca="1" si="1009"/>
        <v/>
      </c>
      <c r="O7951" s="70" t="str">
        <f t="shared" ca="1" si="1010"/>
        <v/>
      </c>
      <c r="P7951" s="70" t="str">
        <f t="shared" ca="1" si="1011"/>
        <v/>
      </c>
      <c r="Q7951" s="71" t="str">
        <f t="shared" si="1012"/>
        <v/>
      </c>
    </row>
    <row r="7952" spans="2:17" x14ac:dyDescent="0.2">
      <c r="B7952">
        <f t="shared" ca="1" si="1013"/>
        <v>3</v>
      </c>
      <c r="G7952" t="str">
        <f t="shared" ca="1" si="1008"/>
        <v/>
      </c>
      <c r="H7952">
        <f t="shared" si="1014"/>
        <v>0</v>
      </c>
      <c r="N7952" s="67" t="str">
        <f t="shared" ca="1" si="1009"/>
        <v/>
      </c>
      <c r="O7952" s="70" t="str">
        <f t="shared" ca="1" si="1010"/>
        <v/>
      </c>
      <c r="P7952" s="70" t="str">
        <f t="shared" ca="1" si="1011"/>
        <v/>
      </c>
      <c r="Q7952" s="71" t="str">
        <f t="shared" si="1012"/>
        <v/>
      </c>
    </row>
    <row r="7953" spans="2:17" x14ac:dyDescent="0.2">
      <c r="B7953">
        <f t="shared" ca="1" si="1013"/>
        <v>3</v>
      </c>
      <c r="G7953" t="str">
        <f t="shared" ca="1" si="1008"/>
        <v/>
      </c>
      <c r="H7953">
        <f t="shared" si="1014"/>
        <v>0</v>
      </c>
      <c r="N7953" s="67" t="str">
        <f t="shared" ca="1" si="1009"/>
        <v/>
      </c>
      <c r="O7953" s="70" t="str">
        <f t="shared" ca="1" si="1010"/>
        <v/>
      </c>
      <c r="P7953" s="70" t="str">
        <f t="shared" ca="1" si="1011"/>
        <v/>
      </c>
      <c r="Q7953" s="71" t="str">
        <f t="shared" si="1012"/>
        <v/>
      </c>
    </row>
    <row r="7954" spans="2:17" x14ac:dyDescent="0.2">
      <c r="B7954">
        <f t="shared" ca="1" si="1013"/>
        <v>3</v>
      </c>
      <c r="G7954" t="str">
        <f t="shared" ca="1" si="1008"/>
        <v/>
      </c>
      <c r="H7954">
        <f t="shared" si="1014"/>
        <v>0</v>
      </c>
      <c r="N7954" s="67" t="str">
        <f t="shared" ca="1" si="1009"/>
        <v/>
      </c>
      <c r="O7954" s="70" t="str">
        <f t="shared" ca="1" si="1010"/>
        <v/>
      </c>
      <c r="P7954" s="70" t="str">
        <f t="shared" ca="1" si="1011"/>
        <v/>
      </c>
      <c r="Q7954" s="71" t="str">
        <f t="shared" si="1012"/>
        <v/>
      </c>
    </row>
    <row r="7955" spans="2:17" x14ac:dyDescent="0.2">
      <c r="B7955">
        <f t="shared" ca="1" si="1013"/>
        <v>3</v>
      </c>
      <c r="G7955" t="str">
        <f t="shared" ca="1" si="1008"/>
        <v/>
      </c>
      <c r="H7955">
        <f t="shared" si="1014"/>
        <v>0</v>
      </c>
      <c r="N7955" s="67" t="str">
        <f t="shared" ca="1" si="1009"/>
        <v/>
      </c>
      <c r="O7955" s="70" t="str">
        <f t="shared" ca="1" si="1010"/>
        <v/>
      </c>
      <c r="P7955" s="70" t="str">
        <f t="shared" ca="1" si="1011"/>
        <v/>
      </c>
      <c r="Q7955" s="71" t="str">
        <f t="shared" si="1012"/>
        <v/>
      </c>
    </row>
    <row r="7956" spans="2:17" x14ac:dyDescent="0.2">
      <c r="B7956">
        <f t="shared" ca="1" si="1013"/>
        <v>3</v>
      </c>
      <c r="G7956" t="str">
        <f t="shared" ca="1" si="1008"/>
        <v/>
      </c>
      <c r="H7956">
        <f t="shared" si="1014"/>
        <v>0</v>
      </c>
      <c r="N7956" s="67" t="str">
        <f t="shared" ca="1" si="1009"/>
        <v/>
      </c>
      <c r="O7956" s="70" t="str">
        <f t="shared" ca="1" si="1010"/>
        <v/>
      </c>
      <c r="P7956" s="70" t="str">
        <f t="shared" ca="1" si="1011"/>
        <v/>
      </c>
      <c r="Q7956" s="71" t="str">
        <f t="shared" si="1012"/>
        <v/>
      </c>
    </row>
    <row r="7957" spans="2:17" x14ac:dyDescent="0.2">
      <c r="B7957">
        <f t="shared" ca="1" si="1013"/>
        <v>3</v>
      </c>
      <c r="G7957" t="str">
        <f t="shared" ca="1" si="1008"/>
        <v/>
      </c>
      <c r="H7957">
        <f t="shared" si="1014"/>
        <v>0</v>
      </c>
      <c r="N7957" s="67" t="str">
        <f t="shared" ca="1" si="1009"/>
        <v/>
      </c>
      <c r="O7957" s="70" t="str">
        <f t="shared" ca="1" si="1010"/>
        <v/>
      </c>
      <c r="P7957" s="70" t="str">
        <f t="shared" ca="1" si="1011"/>
        <v/>
      </c>
      <c r="Q7957" s="71" t="str">
        <f t="shared" si="1012"/>
        <v/>
      </c>
    </row>
    <row r="7958" spans="2:17" x14ac:dyDescent="0.2">
      <c r="B7958">
        <f t="shared" ca="1" si="1013"/>
        <v>3</v>
      </c>
      <c r="G7958" t="str">
        <f t="shared" ca="1" si="1008"/>
        <v/>
      </c>
      <c r="H7958">
        <f t="shared" si="1014"/>
        <v>0</v>
      </c>
      <c r="N7958" s="67" t="str">
        <f t="shared" ca="1" si="1009"/>
        <v/>
      </c>
      <c r="O7958" s="70" t="str">
        <f t="shared" ca="1" si="1010"/>
        <v/>
      </c>
      <c r="P7958" s="70" t="str">
        <f t="shared" ca="1" si="1011"/>
        <v/>
      </c>
      <c r="Q7958" s="71" t="str">
        <f t="shared" si="1012"/>
        <v/>
      </c>
    </row>
    <row r="7959" spans="2:17" x14ac:dyDescent="0.2">
      <c r="B7959">
        <f t="shared" ca="1" si="1013"/>
        <v>3</v>
      </c>
      <c r="G7959" t="str">
        <f t="shared" ca="1" si="1008"/>
        <v/>
      </c>
      <c r="H7959">
        <f t="shared" si="1014"/>
        <v>0</v>
      </c>
      <c r="N7959" s="67" t="str">
        <f t="shared" ca="1" si="1009"/>
        <v/>
      </c>
      <c r="O7959" s="70" t="str">
        <f t="shared" ca="1" si="1010"/>
        <v/>
      </c>
      <c r="P7959" s="70" t="str">
        <f t="shared" ca="1" si="1011"/>
        <v/>
      </c>
      <c r="Q7959" s="71" t="str">
        <f t="shared" si="1012"/>
        <v/>
      </c>
    </row>
    <row r="7960" spans="2:17" x14ac:dyDescent="0.2">
      <c r="B7960">
        <f t="shared" ca="1" si="1013"/>
        <v>3</v>
      </c>
      <c r="G7960" t="str">
        <f t="shared" ca="1" si="1008"/>
        <v/>
      </c>
      <c r="H7960">
        <f t="shared" si="1014"/>
        <v>0</v>
      </c>
      <c r="N7960" s="67" t="str">
        <f t="shared" ca="1" si="1009"/>
        <v/>
      </c>
      <c r="O7960" s="70" t="str">
        <f t="shared" ca="1" si="1010"/>
        <v/>
      </c>
      <c r="P7960" s="70" t="str">
        <f t="shared" ca="1" si="1011"/>
        <v/>
      </c>
      <c r="Q7960" s="71" t="str">
        <f t="shared" si="1012"/>
        <v/>
      </c>
    </row>
    <row r="7961" spans="2:17" x14ac:dyDescent="0.2">
      <c r="B7961">
        <f t="shared" ca="1" si="1013"/>
        <v>3</v>
      </c>
      <c r="G7961" t="str">
        <f t="shared" ca="1" si="1008"/>
        <v/>
      </c>
      <c r="H7961">
        <f t="shared" si="1014"/>
        <v>0</v>
      </c>
      <c r="N7961" s="67" t="str">
        <f t="shared" ca="1" si="1009"/>
        <v/>
      </c>
      <c r="O7961" s="70" t="str">
        <f t="shared" ca="1" si="1010"/>
        <v/>
      </c>
      <c r="P7961" s="70" t="str">
        <f t="shared" ca="1" si="1011"/>
        <v/>
      </c>
      <c r="Q7961" s="71" t="str">
        <f t="shared" si="1012"/>
        <v/>
      </c>
    </row>
    <row r="7962" spans="2:17" x14ac:dyDescent="0.2">
      <c r="B7962">
        <f t="shared" ca="1" si="1013"/>
        <v>3</v>
      </c>
      <c r="G7962" t="str">
        <f t="shared" ca="1" si="1008"/>
        <v/>
      </c>
      <c r="H7962">
        <f t="shared" si="1014"/>
        <v>0</v>
      </c>
      <c r="N7962" s="67" t="str">
        <f t="shared" ca="1" si="1009"/>
        <v/>
      </c>
      <c r="O7962" s="70" t="str">
        <f t="shared" ca="1" si="1010"/>
        <v/>
      </c>
      <c r="P7962" s="70" t="str">
        <f t="shared" ca="1" si="1011"/>
        <v/>
      </c>
      <c r="Q7962" s="71" t="str">
        <f t="shared" si="1012"/>
        <v/>
      </c>
    </row>
    <row r="7963" spans="2:17" x14ac:dyDescent="0.2">
      <c r="B7963">
        <f t="shared" ca="1" si="1013"/>
        <v>3</v>
      </c>
      <c r="G7963" t="str">
        <f t="shared" ca="1" si="1008"/>
        <v/>
      </c>
      <c r="H7963">
        <f t="shared" si="1014"/>
        <v>0</v>
      </c>
      <c r="N7963" s="67" t="str">
        <f t="shared" ca="1" si="1009"/>
        <v/>
      </c>
      <c r="O7963" s="70" t="str">
        <f t="shared" ca="1" si="1010"/>
        <v/>
      </c>
      <c r="P7963" s="70" t="str">
        <f t="shared" ca="1" si="1011"/>
        <v/>
      </c>
      <c r="Q7963" s="71" t="str">
        <f t="shared" si="1012"/>
        <v/>
      </c>
    </row>
    <row r="7964" spans="2:17" x14ac:dyDescent="0.2">
      <c r="B7964">
        <f t="shared" ca="1" si="1013"/>
        <v>3</v>
      </c>
      <c r="G7964" t="str">
        <f t="shared" ca="1" si="1008"/>
        <v/>
      </c>
      <c r="H7964">
        <f t="shared" si="1014"/>
        <v>0</v>
      </c>
      <c r="N7964" s="67" t="str">
        <f t="shared" ca="1" si="1009"/>
        <v/>
      </c>
      <c r="O7964" s="70" t="str">
        <f t="shared" ca="1" si="1010"/>
        <v/>
      </c>
      <c r="P7964" s="70" t="str">
        <f t="shared" ca="1" si="1011"/>
        <v/>
      </c>
      <c r="Q7964" s="71" t="str">
        <f t="shared" si="1012"/>
        <v/>
      </c>
    </row>
    <row r="7965" spans="2:17" x14ac:dyDescent="0.2">
      <c r="B7965">
        <f t="shared" ca="1" si="1013"/>
        <v>3</v>
      </c>
      <c r="G7965" t="str">
        <f t="shared" ca="1" si="1008"/>
        <v/>
      </c>
      <c r="H7965">
        <f t="shared" si="1014"/>
        <v>0</v>
      </c>
      <c r="N7965" s="67" t="str">
        <f t="shared" ca="1" si="1009"/>
        <v/>
      </c>
      <c r="O7965" s="70" t="str">
        <f t="shared" ca="1" si="1010"/>
        <v/>
      </c>
      <c r="P7965" s="70" t="str">
        <f t="shared" ca="1" si="1011"/>
        <v/>
      </c>
      <c r="Q7965" s="71" t="str">
        <f t="shared" si="1012"/>
        <v/>
      </c>
    </row>
    <row r="7966" spans="2:17" x14ac:dyDescent="0.2">
      <c r="B7966">
        <f t="shared" ca="1" si="1013"/>
        <v>3</v>
      </c>
      <c r="G7966" t="str">
        <f t="shared" ca="1" si="1008"/>
        <v/>
      </c>
      <c r="H7966">
        <f t="shared" si="1014"/>
        <v>0</v>
      </c>
      <c r="N7966" s="67" t="str">
        <f t="shared" ca="1" si="1009"/>
        <v/>
      </c>
      <c r="O7966" s="70" t="str">
        <f t="shared" ca="1" si="1010"/>
        <v/>
      </c>
      <c r="P7966" s="70" t="str">
        <f t="shared" ca="1" si="1011"/>
        <v/>
      </c>
      <c r="Q7966" s="71" t="str">
        <f t="shared" si="1012"/>
        <v/>
      </c>
    </row>
    <row r="7967" spans="2:17" x14ac:dyDescent="0.2">
      <c r="B7967">
        <f t="shared" ca="1" si="1013"/>
        <v>3</v>
      </c>
      <c r="G7967" t="str">
        <f t="shared" ca="1" si="1008"/>
        <v/>
      </c>
      <c r="H7967">
        <f t="shared" si="1014"/>
        <v>0</v>
      </c>
      <c r="N7967" s="67" t="str">
        <f t="shared" ca="1" si="1009"/>
        <v/>
      </c>
      <c r="O7967" s="70" t="str">
        <f t="shared" ca="1" si="1010"/>
        <v/>
      </c>
      <c r="P7967" s="70" t="str">
        <f t="shared" ca="1" si="1011"/>
        <v/>
      </c>
      <c r="Q7967" s="71" t="str">
        <f t="shared" si="1012"/>
        <v/>
      </c>
    </row>
    <row r="7968" spans="2:17" x14ac:dyDescent="0.2">
      <c r="B7968">
        <f t="shared" ca="1" si="1013"/>
        <v>3</v>
      </c>
      <c r="G7968" t="str">
        <f t="shared" ca="1" si="1008"/>
        <v/>
      </c>
      <c r="H7968">
        <f t="shared" si="1014"/>
        <v>0</v>
      </c>
      <c r="N7968" s="67" t="str">
        <f t="shared" ca="1" si="1009"/>
        <v/>
      </c>
      <c r="O7968" s="70" t="str">
        <f t="shared" ca="1" si="1010"/>
        <v/>
      </c>
      <c r="P7968" s="70" t="str">
        <f t="shared" ca="1" si="1011"/>
        <v/>
      </c>
      <c r="Q7968" s="71" t="str">
        <f t="shared" si="1012"/>
        <v/>
      </c>
    </row>
    <row r="7969" spans="2:17" x14ac:dyDescent="0.2">
      <c r="B7969">
        <f t="shared" ca="1" si="1013"/>
        <v>3</v>
      </c>
      <c r="G7969" t="str">
        <f t="shared" ca="1" si="1008"/>
        <v/>
      </c>
      <c r="H7969">
        <f t="shared" si="1014"/>
        <v>0</v>
      </c>
      <c r="N7969" s="67" t="str">
        <f t="shared" ca="1" si="1009"/>
        <v/>
      </c>
      <c r="O7969" s="70" t="str">
        <f t="shared" ca="1" si="1010"/>
        <v/>
      </c>
      <c r="P7969" s="70" t="str">
        <f t="shared" ca="1" si="1011"/>
        <v/>
      </c>
      <c r="Q7969" s="71" t="str">
        <f t="shared" si="1012"/>
        <v/>
      </c>
    </row>
    <row r="7970" spans="2:17" x14ac:dyDescent="0.2">
      <c r="B7970">
        <f t="shared" ca="1" si="1013"/>
        <v>3</v>
      </c>
      <c r="G7970" t="str">
        <f t="shared" ca="1" si="1008"/>
        <v/>
      </c>
      <c r="H7970">
        <f t="shared" si="1014"/>
        <v>0</v>
      </c>
      <c r="N7970" s="67" t="str">
        <f t="shared" ca="1" si="1009"/>
        <v/>
      </c>
      <c r="O7970" s="70" t="str">
        <f t="shared" ca="1" si="1010"/>
        <v/>
      </c>
      <c r="P7970" s="70" t="str">
        <f t="shared" ca="1" si="1011"/>
        <v/>
      </c>
      <c r="Q7970" s="71" t="str">
        <f t="shared" si="1012"/>
        <v/>
      </c>
    </row>
    <row r="7971" spans="2:17" x14ac:dyDescent="0.2">
      <c r="B7971">
        <f t="shared" ca="1" si="1013"/>
        <v>3</v>
      </c>
      <c r="G7971" t="str">
        <f t="shared" ca="1" si="1008"/>
        <v/>
      </c>
      <c r="H7971">
        <f t="shared" si="1014"/>
        <v>0</v>
      </c>
      <c r="N7971" s="67" t="str">
        <f t="shared" ca="1" si="1009"/>
        <v/>
      </c>
      <c r="O7971" s="70" t="str">
        <f t="shared" ca="1" si="1010"/>
        <v/>
      </c>
      <c r="P7971" s="70" t="str">
        <f t="shared" ca="1" si="1011"/>
        <v/>
      </c>
      <c r="Q7971" s="71" t="str">
        <f t="shared" si="1012"/>
        <v/>
      </c>
    </row>
    <row r="7972" spans="2:17" x14ac:dyDescent="0.2">
      <c r="B7972">
        <f t="shared" ca="1" si="1013"/>
        <v>3</v>
      </c>
      <c r="G7972" t="str">
        <f t="shared" ca="1" si="1008"/>
        <v/>
      </c>
      <c r="H7972">
        <f t="shared" si="1014"/>
        <v>0</v>
      </c>
      <c r="N7972" s="67" t="str">
        <f t="shared" ca="1" si="1009"/>
        <v/>
      </c>
      <c r="O7972" s="70" t="str">
        <f t="shared" ca="1" si="1010"/>
        <v/>
      </c>
      <c r="P7972" s="70" t="str">
        <f t="shared" ca="1" si="1011"/>
        <v/>
      </c>
      <c r="Q7972" s="71" t="str">
        <f t="shared" si="1012"/>
        <v/>
      </c>
    </row>
    <row r="7973" spans="2:17" x14ac:dyDescent="0.2">
      <c r="B7973">
        <f t="shared" ca="1" si="1013"/>
        <v>3</v>
      </c>
      <c r="G7973" t="str">
        <f t="shared" ca="1" si="1008"/>
        <v/>
      </c>
      <c r="H7973">
        <f t="shared" si="1014"/>
        <v>0</v>
      </c>
      <c r="N7973" s="67" t="str">
        <f t="shared" ca="1" si="1009"/>
        <v/>
      </c>
      <c r="O7973" s="70" t="str">
        <f t="shared" ca="1" si="1010"/>
        <v/>
      </c>
      <c r="P7973" s="70" t="str">
        <f t="shared" ca="1" si="1011"/>
        <v/>
      </c>
      <c r="Q7973" s="71" t="str">
        <f t="shared" si="1012"/>
        <v/>
      </c>
    </row>
    <row r="7974" spans="2:17" x14ac:dyDescent="0.2">
      <c r="B7974">
        <f t="shared" ca="1" si="1013"/>
        <v>3</v>
      </c>
      <c r="G7974" t="str">
        <f t="shared" ca="1" si="1008"/>
        <v/>
      </c>
      <c r="H7974">
        <f t="shared" si="1014"/>
        <v>0</v>
      </c>
      <c r="N7974" s="67" t="str">
        <f t="shared" ca="1" si="1009"/>
        <v/>
      </c>
      <c r="O7974" s="70" t="str">
        <f t="shared" ca="1" si="1010"/>
        <v/>
      </c>
      <c r="P7974" s="70" t="str">
        <f t="shared" ca="1" si="1011"/>
        <v/>
      </c>
      <c r="Q7974" s="71" t="str">
        <f t="shared" si="1012"/>
        <v/>
      </c>
    </row>
    <row r="7975" spans="2:17" x14ac:dyDescent="0.2">
      <c r="B7975">
        <f t="shared" ca="1" si="1013"/>
        <v>3</v>
      </c>
      <c r="G7975" t="str">
        <f t="shared" ca="1" si="1008"/>
        <v/>
      </c>
      <c r="H7975">
        <f t="shared" si="1014"/>
        <v>0</v>
      </c>
      <c r="N7975" s="67" t="str">
        <f t="shared" ca="1" si="1009"/>
        <v/>
      </c>
      <c r="O7975" s="70" t="str">
        <f t="shared" ca="1" si="1010"/>
        <v/>
      </c>
      <c r="P7975" s="70" t="str">
        <f t="shared" ca="1" si="1011"/>
        <v/>
      </c>
      <c r="Q7975" s="71" t="str">
        <f t="shared" si="1012"/>
        <v/>
      </c>
    </row>
    <row r="7976" spans="2:17" x14ac:dyDescent="0.2">
      <c r="B7976">
        <f t="shared" ca="1" si="1013"/>
        <v>3</v>
      </c>
      <c r="G7976" t="str">
        <f t="shared" ca="1" si="1008"/>
        <v/>
      </c>
      <c r="H7976">
        <f t="shared" si="1014"/>
        <v>0</v>
      </c>
      <c r="N7976" s="67" t="str">
        <f t="shared" ca="1" si="1009"/>
        <v/>
      </c>
      <c r="O7976" s="70" t="str">
        <f t="shared" ca="1" si="1010"/>
        <v/>
      </c>
      <c r="P7976" s="70" t="str">
        <f t="shared" ca="1" si="1011"/>
        <v/>
      </c>
      <c r="Q7976" s="71" t="str">
        <f t="shared" si="1012"/>
        <v/>
      </c>
    </row>
    <row r="7977" spans="2:17" x14ac:dyDescent="0.2">
      <c r="B7977">
        <f t="shared" ca="1" si="1013"/>
        <v>3</v>
      </c>
      <c r="G7977" t="str">
        <f t="shared" ca="1" si="1008"/>
        <v/>
      </c>
      <c r="H7977">
        <f t="shared" si="1014"/>
        <v>0</v>
      </c>
      <c r="N7977" s="67" t="str">
        <f t="shared" ca="1" si="1009"/>
        <v/>
      </c>
      <c r="O7977" s="70" t="str">
        <f t="shared" ca="1" si="1010"/>
        <v/>
      </c>
      <c r="P7977" s="70" t="str">
        <f t="shared" ca="1" si="1011"/>
        <v/>
      </c>
      <c r="Q7977" s="71" t="str">
        <f t="shared" si="1012"/>
        <v/>
      </c>
    </row>
    <row r="7978" spans="2:17" x14ac:dyDescent="0.2">
      <c r="B7978">
        <f t="shared" ca="1" si="1013"/>
        <v>3</v>
      </c>
      <c r="G7978" t="str">
        <f t="shared" ca="1" si="1008"/>
        <v/>
      </c>
      <c r="H7978">
        <f t="shared" si="1014"/>
        <v>0</v>
      </c>
      <c r="N7978" s="67" t="str">
        <f t="shared" ca="1" si="1009"/>
        <v/>
      </c>
      <c r="O7978" s="70" t="str">
        <f t="shared" ca="1" si="1010"/>
        <v/>
      </c>
      <c r="P7978" s="70" t="str">
        <f t="shared" ca="1" si="1011"/>
        <v/>
      </c>
      <c r="Q7978" s="71" t="str">
        <f t="shared" si="1012"/>
        <v/>
      </c>
    </row>
    <row r="7979" spans="2:17" x14ac:dyDescent="0.2">
      <c r="B7979">
        <f t="shared" ca="1" si="1013"/>
        <v>3</v>
      </c>
      <c r="G7979" t="str">
        <f t="shared" ca="1" si="1008"/>
        <v/>
      </c>
      <c r="H7979">
        <f t="shared" si="1014"/>
        <v>0</v>
      </c>
      <c r="N7979" s="67" t="str">
        <f t="shared" ca="1" si="1009"/>
        <v/>
      </c>
      <c r="O7979" s="70" t="str">
        <f t="shared" ca="1" si="1010"/>
        <v/>
      </c>
      <c r="P7979" s="70" t="str">
        <f t="shared" ca="1" si="1011"/>
        <v/>
      </c>
      <c r="Q7979" s="71" t="str">
        <f t="shared" si="1012"/>
        <v/>
      </c>
    </row>
    <row r="7980" spans="2:17" x14ac:dyDescent="0.2">
      <c r="B7980">
        <f t="shared" ca="1" si="1013"/>
        <v>3</v>
      </c>
      <c r="G7980" t="str">
        <f t="shared" ca="1" si="1008"/>
        <v/>
      </c>
      <c r="H7980">
        <f t="shared" si="1014"/>
        <v>0</v>
      </c>
      <c r="N7980" s="67" t="str">
        <f t="shared" ca="1" si="1009"/>
        <v/>
      </c>
      <c r="O7980" s="70" t="str">
        <f t="shared" ca="1" si="1010"/>
        <v/>
      </c>
      <c r="P7980" s="70" t="str">
        <f t="shared" ca="1" si="1011"/>
        <v/>
      </c>
      <c r="Q7980" s="71" t="str">
        <f t="shared" si="1012"/>
        <v/>
      </c>
    </row>
    <row r="7981" spans="2:17" x14ac:dyDescent="0.2">
      <c r="B7981">
        <f t="shared" ca="1" si="1013"/>
        <v>3</v>
      </c>
      <c r="G7981" t="str">
        <f t="shared" ca="1" si="1008"/>
        <v/>
      </c>
      <c r="H7981">
        <f t="shared" si="1014"/>
        <v>0</v>
      </c>
      <c r="N7981" s="67" t="str">
        <f t="shared" ca="1" si="1009"/>
        <v/>
      </c>
      <c r="O7981" s="70" t="str">
        <f t="shared" ca="1" si="1010"/>
        <v/>
      </c>
      <c r="P7981" s="70" t="str">
        <f t="shared" ca="1" si="1011"/>
        <v/>
      </c>
      <c r="Q7981" s="71" t="str">
        <f t="shared" si="1012"/>
        <v/>
      </c>
    </row>
    <row r="7982" spans="2:17" x14ac:dyDescent="0.2">
      <c r="B7982">
        <f t="shared" ca="1" si="1013"/>
        <v>3</v>
      </c>
      <c r="G7982" t="str">
        <f t="shared" ca="1" si="1008"/>
        <v/>
      </c>
      <c r="H7982">
        <f t="shared" si="1014"/>
        <v>0</v>
      </c>
      <c r="N7982" s="67" t="str">
        <f t="shared" ca="1" si="1009"/>
        <v/>
      </c>
      <c r="O7982" s="70" t="str">
        <f t="shared" ca="1" si="1010"/>
        <v/>
      </c>
      <c r="P7982" s="70" t="str">
        <f t="shared" ca="1" si="1011"/>
        <v/>
      </c>
      <c r="Q7982" s="71" t="str">
        <f t="shared" si="1012"/>
        <v/>
      </c>
    </row>
    <row r="7983" spans="2:17" x14ac:dyDescent="0.2">
      <c r="B7983">
        <f t="shared" ca="1" si="1013"/>
        <v>3</v>
      </c>
      <c r="G7983" t="str">
        <f t="shared" ca="1" si="1008"/>
        <v/>
      </c>
      <c r="H7983">
        <f t="shared" si="1014"/>
        <v>0</v>
      </c>
      <c r="N7983" s="67" t="str">
        <f t="shared" ca="1" si="1009"/>
        <v/>
      </c>
      <c r="O7983" s="70" t="str">
        <f t="shared" ca="1" si="1010"/>
        <v/>
      </c>
      <c r="P7983" s="70" t="str">
        <f t="shared" ca="1" si="1011"/>
        <v/>
      </c>
      <c r="Q7983" s="71" t="str">
        <f t="shared" si="1012"/>
        <v/>
      </c>
    </row>
    <row r="7984" spans="2:17" x14ac:dyDescent="0.2">
      <c r="B7984">
        <f t="shared" ca="1" si="1013"/>
        <v>3</v>
      </c>
      <c r="G7984" t="str">
        <f t="shared" ref="G7984:G8047" ca="1" si="1015">IF(B7984=B7983+1,MID(A7986,29,FIND("Kockázatkezelés",A7986)-30)*1,"")</f>
        <v/>
      </c>
      <c r="H7984">
        <f t="shared" si="1014"/>
        <v>0</v>
      </c>
      <c r="N7984" s="67" t="str">
        <f t="shared" ca="1" si="1009"/>
        <v/>
      </c>
      <c r="O7984" s="70" t="str">
        <f t="shared" ca="1" si="1010"/>
        <v/>
      </c>
      <c r="P7984" s="70" t="str">
        <f t="shared" ca="1" si="1011"/>
        <v/>
      </c>
      <c r="Q7984" s="71" t="str">
        <f t="shared" si="1012"/>
        <v/>
      </c>
    </row>
    <row r="7985" spans="2:17" x14ac:dyDescent="0.2">
      <c r="B7985">
        <f t="shared" ca="1" si="1013"/>
        <v>3</v>
      </c>
      <c r="G7985" t="str">
        <f t="shared" ca="1" si="1015"/>
        <v/>
      </c>
      <c r="H7985">
        <f t="shared" si="1014"/>
        <v>0</v>
      </c>
      <c r="N7985" s="67" t="str">
        <f t="shared" ca="1" si="1009"/>
        <v/>
      </c>
      <c r="O7985" s="70" t="str">
        <f t="shared" ca="1" si="1010"/>
        <v/>
      </c>
      <c r="P7985" s="70" t="str">
        <f t="shared" ca="1" si="1011"/>
        <v/>
      </c>
      <c r="Q7985" s="71" t="str">
        <f t="shared" si="1012"/>
        <v/>
      </c>
    </row>
    <row r="7986" spans="2:17" x14ac:dyDescent="0.2">
      <c r="B7986">
        <f t="shared" ca="1" si="1013"/>
        <v>3</v>
      </c>
      <c r="G7986" t="str">
        <f t="shared" ca="1" si="1015"/>
        <v/>
      </c>
      <c r="H7986">
        <f t="shared" si="1014"/>
        <v>0</v>
      </c>
      <c r="N7986" s="67" t="str">
        <f t="shared" ca="1" si="1009"/>
        <v/>
      </c>
      <c r="O7986" s="70" t="str">
        <f t="shared" ca="1" si="1010"/>
        <v/>
      </c>
      <c r="P7986" s="70" t="str">
        <f t="shared" ca="1" si="1011"/>
        <v/>
      </c>
      <c r="Q7986" s="71" t="str">
        <f t="shared" si="1012"/>
        <v/>
      </c>
    </row>
    <row r="7987" spans="2:17" x14ac:dyDescent="0.2">
      <c r="B7987">
        <f t="shared" ca="1" si="1013"/>
        <v>3</v>
      </c>
      <c r="G7987" t="str">
        <f t="shared" ca="1" si="1015"/>
        <v/>
      </c>
      <c r="H7987">
        <f t="shared" si="1014"/>
        <v>0</v>
      </c>
      <c r="N7987" s="67" t="str">
        <f t="shared" ca="1" si="1009"/>
        <v/>
      </c>
      <c r="O7987" s="70" t="str">
        <f t="shared" ca="1" si="1010"/>
        <v/>
      </c>
      <c r="P7987" s="70" t="str">
        <f t="shared" ca="1" si="1011"/>
        <v/>
      </c>
      <c r="Q7987" s="71" t="str">
        <f t="shared" si="1012"/>
        <v/>
      </c>
    </row>
    <row r="7988" spans="2:17" x14ac:dyDescent="0.2">
      <c r="B7988">
        <f t="shared" ca="1" si="1013"/>
        <v>3</v>
      </c>
      <c r="G7988" t="str">
        <f t="shared" ca="1" si="1015"/>
        <v/>
      </c>
      <c r="H7988">
        <f t="shared" si="1014"/>
        <v>0</v>
      </c>
      <c r="N7988" s="67" t="str">
        <f t="shared" ca="1" si="1009"/>
        <v/>
      </c>
      <c r="O7988" s="70" t="str">
        <f t="shared" ca="1" si="1010"/>
        <v/>
      </c>
      <c r="P7988" s="70" t="str">
        <f t="shared" ca="1" si="1011"/>
        <v/>
      </c>
      <c r="Q7988" s="71" t="str">
        <f t="shared" si="1012"/>
        <v/>
      </c>
    </row>
    <row r="7989" spans="2:17" x14ac:dyDescent="0.2">
      <c r="B7989">
        <f t="shared" ca="1" si="1013"/>
        <v>3</v>
      </c>
      <c r="G7989" t="str">
        <f t="shared" ca="1" si="1015"/>
        <v/>
      </c>
      <c r="H7989">
        <f t="shared" si="1014"/>
        <v>0</v>
      </c>
      <c r="N7989" s="67" t="str">
        <f t="shared" ca="1" si="1009"/>
        <v/>
      </c>
      <c r="O7989" s="70" t="str">
        <f t="shared" ca="1" si="1010"/>
        <v/>
      </c>
      <c r="P7989" s="70" t="str">
        <f t="shared" ca="1" si="1011"/>
        <v/>
      </c>
      <c r="Q7989" s="71" t="str">
        <f t="shared" si="1012"/>
        <v/>
      </c>
    </row>
    <row r="7990" spans="2:17" x14ac:dyDescent="0.2">
      <c r="B7990">
        <f t="shared" ca="1" si="1013"/>
        <v>3</v>
      </c>
      <c r="G7990" t="str">
        <f t="shared" ca="1" si="1015"/>
        <v/>
      </c>
      <c r="H7990">
        <f t="shared" si="1014"/>
        <v>0</v>
      </c>
      <c r="N7990" s="67" t="str">
        <f t="shared" ca="1" si="1009"/>
        <v/>
      </c>
      <c r="O7990" s="70" t="str">
        <f t="shared" ca="1" si="1010"/>
        <v/>
      </c>
      <c r="P7990" s="70" t="str">
        <f t="shared" ca="1" si="1011"/>
        <v/>
      </c>
      <c r="Q7990" s="71" t="str">
        <f t="shared" si="1012"/>
        <v/>
      </c>
    </row>
    <row r="7991" spans="2:17" x14ac:dyDescent="0.2">
      <c r="B7991">
        <f t="shared" ca="1" si="1013"/>
        <v>3</v>
      </c>
      <c r="G7991" t="str">
        <f t="shared" ca="1" si="1015"/>
        <v/>
      </c>
      <c r="H7991">
        <f t="shared" si="1014"/>
        <v>0</v>
      </c>
      <c r="N7991" s="67" t="str">
        <f t="shared" ca="1" si="1009"/>
        <v/>
      </c>
      <c r="O7991" s="70" t="str">
        <f t="shared" ca="1" si="1010"/>
        <v/>
      </c>
      <c r="P7991" s="70" t="str">
        <f t="shared" ca="1" si="1011"/>
        <v/>
      </c>
      <c r="Q7991" s="71" t="str">
        <f t="shared" si="1012"/>
        <v/>
      </c>
    </row>
    <row r="7992" spans="2:17" x14ac:dyDescent="0.2">
      <c r="B7992">
        <f t="shared" ca="1" si="1013"/>
        <v>3</v>
      </c>
      <c r="G7992" t="str">
        <f t="shared" ca="1" si="1015"/>
        <v/>
      </c>
      <c r="H7992">
        <f t="shared" si="1014"/>
        <v>0</v>
      </c>
      <c r="N7992" s="67" t="str">
        <f t="shared" ca="1" si="1009"/>
        <v/>
      </c>
      <c r="O7992" s="70" t="str">
        <f t="shared" ca="1" si="1010"/>
        <v/>
      </c>
      <c r="P7992" s="70" t="str">
        <f t="shared" ca="1" si="1011"/>
        <v/>
      </c>
      <c r="Q7992" s="71" t="str">
        <f t="shared" si="1012"/>
        <v/>
      </c>
    </row>
    <row r="7993" spans="2:17" x14ac:dyDescent="0.2">
      <c r="B7993">
        <f t="shared" ca="1" si="1013"/>
        <v>3</v>
      </c>
      <c r="G7993" t="str">
        <f t="shared" ca="1" si="1015"/>
        <v/>
      </c>
      <c r="H7993">
        <f t="shared" si="1014"/>
        <v>0</v>
      </c>
      <c r="N7993" s="67" t="str">
        <f t="shared" ca="1" si="1009"/>
        <v/>
      </c>
      <c r="O7993" s="70" t="str">
        <f t="shared" ca="1" si="1010"/>
        <v/>
      </c>
      <c r="P7993" s="70" t="str">
        <f t="shared" ca="1" si="1011"/>
        <v/>
      </c>
      <c r="Q7993" s="71" t="str">
        <f t="shared" si="1012"/>
        <v/>
      </c>
    </row>
    <row r="7994" spans="2:17" x14ac:dyDescent="0.2">
      <c r="B7994">
        <f t="shared" ca="1" si="1013"/>
        <v>3</v>
      </c>
      <c r="G7994" t="str">
        <f t="shared" ca="1" si="1015"/>
        <v/>
      </c>
      <c r="H7994">
        <f t="shared" si="1014"/>
        <v>0</v>
      </c>
      <c r="N7994" s="67" t="str">
        <f t="shared" ca="1" si="1009"/>
        <v/>
      </c>
      <c r="O7994" s="70" t="str">
        <f t="shared" ca="1" si="1010"/>
        <v/>
      </c>
      <c r="P7994" s="70" t="str">
        <f t="shared" ca="1" si="1011"/>
        <v/>
      </c>
      <c r="Q7994" s="71" t="str">
        <f t="shared" si="1012"/>
        <v/>
      </c>
    </row>
    <row r="7995" spans="2:17" x14ac:dyDescent="0.2">
      <c r="B7995">
        <f t="shared" ca="1" si="1013"/>
        <v>3</v>
      </c>
      <c r="G7995" t="str">
        <f t="shared" ca="1" si="1015"/>
        <v/>
      </c>
      <c r="H7995">
        <f t="shared" si="1014"/>
        <v>0</v>
      </c>
      <c r="N7995" s="67" t="str">
        <f t="shared" ca="1" si="1009"/>
        <v/>
      </c>
      <c r="O7995" s="70" t="str">
        <f t="shared" ca="1" si="1010"/>
        <v/>
      </c>
      <c r="P7995" s="70" t="str">
        <f t="shared" ca="1" si="1011"/>
        <v/>
      </c>
      <c r="Q7995" s="71" t="str">
        <f t="shared" si="1012"/>
        <v/>
      </c>
    </row>
    <row r="7996" spans="2:17" x14ac:dyDescent="0.2">
      <c r="B7996">
        <f t="shared" ca="1" si="1013"/>
        <v>3</v>
      </c>
      <c r="G7996" t="str">
        <f t="shared" ca="1" si="1015"/>
        <v/>
      </c>
      <c r="H7996">
        <f t="shared" si="1014"/>
        <v>0</v>
      </c>
      <c r="N7996" s="67" t="str">
        <f t="shared" ca="1" si="1009"/>
        <v/>
      </c>
      <c r="O7996" s="70" t="str">
        <f t="shared" ca="1" si="1010"/>
        <v/>
      </c>
      <c r="P7996" s="70" t="str">
        <f t="shared" ca="1" si="1011"/>
        <v/>
      </c>
      <c r="Q7996" s="71" t="str">
        <f t="shared" si="1012"/>
        <v/>
      </c>
    </row>
    <row r="7997" spans="2:17" x14ac:dyDescent="0.2">
      <c r="B7997">
        <f t="shared" ca="1" si="1013"/>
        <v>3</v>
      </c>
      <c r="G7997" t="str">
        <f t="shared" ca="1" si="1015"/>
        <v/>
      </c>
      <c r="H7997">
        <f t="shared" si="1014"/>
        <v>0</v>
      </c>
      <c r="N7997" s="67" t="str">
        <f t="shared" ca="1" si="1009"/>
        <v/>
      </c>
      <c r="O7997" s="70" t="str">
        <f t="shared" ca="1" si="1010"/>
        <v/>
      </c>
      <c r="P7997" s="70" t="str">
        <f t="shared" ca="1" si="1011"/>
        <v/>
      </c>
      <c r="Q7997" s="71" t="str">
        <f t="shared" si="1012"/>
        <v/>
      </c>
    </row>
    <row r="7998" spans="2:17" x14ac:dyDescent="0.2">
      <c r="B7998">
        <f t="shared" ca="1" si="1013"/>
        <v>3</v>
      </c>
      <c r="G7998" t="str">
        <f t="shared" ca="1" si="1015"/>
        <v/>
      </c>
      <c r="H7998">
        <f t="shared" si="1014"/>
        <v>0</v>
      </c>
      <c r="N7998" s="67" t="str">
        <f t="shared" ca="1" si="1009"/>
        <v/>
      </c>
      <c r="O7998" s="70" t="str">
        <f t="shared" ca="1" si="1010"/>
        <v/>
      </c>
      <c r="P7998" s="70" t="str">
        <f t="shared" ca="1" si="1011"/>
        <v/>
      </c>
      <c r="Q7998" s="71" t="str">
        <f t="shared" si="1012"/>
        <v/>
      </c>
    </row>
    <row r="7999" spans="2:17" x14ac:dyDescent="0.2">
      <c r="B7999">
        <f t="shared" ca="1" si="1013"/>
        <v>3</v>
      </c>
      <c r="G7999" t="str">
        <f t="shared" ca="1" si="1015"/>
        <v/>
      </c>
      <c r="H7999">
        <f t="shared" si="1014"/>
        <v>0</v>
      </c>
      <c r="N7999" s="67" t="str">
        <f t="shared" ca="1" si="1009"/>
        <v/>
      </c>
      <c r="O7999" s="70" t="str">
        <f t="shared" ca="1" si="1010"/>
        <v/>
      </c>
      <c r="P7999" s="70" t="str">
        <f t="shared" ca="1" si="1011"/>
        <v/>
      </c>
      <c r="Q7999" s="71" t="str">
        <f t="shared" si="1012"/>
        <v/>
      </c>
    </row>
    <row r="8000" spans="2:17" x14ac:dyDescent="0.2">
      <c r="B8000">
        <f t="shared" ca="1" si="1013"/>
        <v>3</v>
      </c>
      <c r="G8000" t="str">
        <f t="shared" ca="1" si="1015"/>
        <v/>
      </c>
      <c r="H8000">
        <f t="shared" si="1014"/>
        <v>0</v>
      </c>
      <c r="N8000" s="67" t="str">
        <f t="shared" ca="1" si="1009"/>
        <v/>
      </c>
      <c r="O8000" s="70" t="str">
        <f t="shared" ca="1" si="1010"/>
        <v/>
      </c>
      <c r="P8000" s="70" t="str">
        <f t="shared" ca="1" si="1011"/>
        <v/>
      </c>
      <c r="Q8000" s="71" t="str">
        <f t="shared" si="1012"/>
        <v/>
      </c>
    </row>
    <row r="8001" spans="2:17" x14ac:dyDescent="0.2">
      <c r="B8001">
        <f t="shared" ca="1" si="1013"/>
        <v>3</v>
      </c>
      <c r="G8001" t="str">
        <f t="shared" ca="1" si="1015"/>
        <v/>
      </c>
      <c r="H8001">
        <f t="shared" si="1014"/>
        <v>0</v>
      </c>
      <c r="N8001" s="67" t="str">
        <f t="shared" ca="1" si="1009"/>
        <v/>
      </c>
      <c r="O8001" s="70" t="str">
        <f t="shared" ca="1" si="1010"/>
        <v/>
      </c>
      <c r="P8001" s="70" t="str">
        <f t="shared" ca="1" si="1011"/>
        <v/>
      </c>
      <c r="Q8001" s="71" t="str">
        <f t="shared" si="1012"/>
        <v/>
      </c>
    </row>
    <row r="8002" spans="2:17" x14ac:dyDescent="0.2">
      <c r="B8002">
        <f t="shared" ca="1" si="1013"/>
        <v>3</v>
      </c>
      <c r="G8002" t="str">
        <f t="shared" ca="1" si="1015"/>
        <v/>
      </c>
      <c r="H8002">
        <f t="shared" si="1014"/>
        <v>0</v>
      </c>
      <c r="N8002" s="67" t="str">
        <f t="shared" ref="N8002:N8065" ca="1" si="1016">IF(ISERROR(VLOOKUP($K8002,$B:$G,AA$2,FALSE)),"",VLOOKUP($K8002,$B:$G,AA$2,FALSE))</f>
        <v/>
      </c>
      <c r="O8002" s="70" t="str">
        <f t="shared" ref="O8002:O8065" ca="1" si="1017">IF(ISERROR(VLOOKUP($K8002,$B:$G,AB$2,FALSE)),"",VLOOKUP($K8002,$B:$G,AB$2,FALSE))</f>
        <v/>
      </c>
      <c r="P8002" s="70" t="str">
        <f t="shared" ref="P8002:P8065" ca="1" si="1018">IF(ISERROR(VLOOKUP($K8002,$B:$G,AC$2,FALSE)),"",VLOOKUP($K8002,$B:$G,AC$2,FALSE))</f>
        <v/>
      </c>
      <c r="Q8002" s="71" t="str">
        <f t="shared" ref="Q8002:Q8065" si="1019">IF(L8002=0,"",(ROUND(IF(ISERROR(VLOOKUP($K8002,$B:$G,AD$2,FALSE)),"terület?",VLOOKUP($K8002,$B:$G,AD$2,FALSE)),2)))</f>
        <v/>
      </c>
    </row>
    <row r="8003" spans="2:17" x14ac:dyDescent="0.2">
      <c r="B8003">
        <f t="shared" ref="B8003:B8066" ca="1" si="1020">IF(AND(LEFT(A8003,6)="Blokk:",RIGHT(A8003,10)&lt;&gt;"módosított",LEFT(A8004,11)="Táblaadatok",H8003&gt;0),B8002+1,B8002)</f>
        <v>3</v>
      </c>
      <c r="G8003" t="str">
        <f t="shared" ca="1" si="1015"/>
        <v/>
      </c>
      <c r="H8003">
        <f t="shared" si="1014"/>
        <v>0</v>
      </c>
      <c r="N8003" s="67" t="str">
        <f t="shared" ca="1" si="1016"/>
        <v/>
      </c>
      <c r="O8003" s="70" t="str">
        <f t="shared" ca="1" si="1017"/>
        <v/>
      </c>
      <c r="P8003" s="70" t="str">
        <f t="shared" ca="1" si="1018"/>
        <v/>
      </c>
      <c r="Q8003" s="71" t="str">
        <f t="shared" si="1019"/>
        <v/>
      </c>
    </row>
    <row r="8004" spans="2:17" x14ac:dyDescent="0.2">
      <c r="B8004">
        <f t="shared" ca="1" si="1020"/>
        <v>3</v>
      </c>
      <c r="G8004" t="str">
        <f t="shared" ca="1" si="1015"/>
        <v/>
      </c>
      <c r="H8004">
        <f t="shared" ref="H8004:H8067" si="1021">IF(ISNA(VLOOKUP(MID(A8005,40,5),AE:AF,2,0)),0,1)</f>
        <v>0</v>
      </c>
      <c r="N8004" s="67" t="str">
        <f t="shared" ca="1" si="1016"/>
        <v/>
      </c>
      <c r="O8004" s="70" t="str">
        <f t="shared" ca="1" si="1017"/>
        <v/>
      </c>
      <c r="P8004" s="70" t="str">
        <f t="shared" ca="1" si="1018"/>
        <v/>
      </c>
      <c r="Q8004" s="71" t="str">
        <f t="shared" si="1019"/>
        <v/>
      </c>
    </row>
    <row r="8005" spans="2:17" x14ac:dyDescent="0.2">
      <c r="B8005">
        <f t="shared" ca="1" si="1020"/>
        <v>3</v>
      </c>
      <c r="G8005" t="str">
        <f t="shared" ca="1" si="1015"/>
        <v/>
      </c>
      <c r="H8005">
        <f t="shared" si="1021"/>
        <v>0</v>
      </c>
      <c r="N8005" s="67" t="str">
        <f t="shared" ca="1" si="1016"/>
        <v/>
      </c>
      <c r="O8005" s="70" t="str">
        <f t="shared" ca="1" si="1017"/>
        <v/>
      </c>
      <c r="P8005" s="70" t="str">
        <f t="shared" ca="1" si="1018"/>
        <v/>
      </c>
      <c r="Q8005" s="71" t="str">
        <f t="shared" si="1019"/>
        <v/>
      </c>
    </row>
    <row r="8006" spans="2:17" x14ac:dyDescent="0.2">
      <c r="B8006">
        <f t="shared" ca="1" si="1020"/>
        <v>3</v>
      </c>
      <c r="G8006" t="str">
        <f t="shared" ca="1" si="1015"/>
        <v/>
      </c>
      <c r="H8006">
        <f t="shared" si="1021"/>
        <v>0</v>
      </c>
      <c r="N8006" s="67" t="str">
        <f t="shared" ca="1" si="1016"/>
        <v/>
      </c>
      <c r="O8006" s="70" t="str">
        <f t="shared" ca="1" si="1017"/>
        <v/>
      </c>
      <c r="P8006" s="70" t="str">
        <f t="shared" ca="1" si="1018"/>
        <v/>
      </c>
      <c r="Q8006" s="71" t="str">
        <f t="shared" si="1019"/>
        <v/>
      </c>
    </row>
    <row r="8007" spans="2:17" x14ac:dyDescent="0.2">
      <c r="B8007">
        <f t="shared" ca="1" si="1020"/>
        <v>3</v>
      </c>
      <c r="G8007" t="str">
        <f t="shared" ca="1" si="1015"/>
        <v/>
      </c>
      <c r="H8007">
        <f t="shared" si="1021"/>
        <v>0</v>
      </c>
      <c r="N8007" s="67" t="str">
        <f t="shared" ca="1" si="1016"/>
        <v/>
      </c>
      <c r="O8007" s="70" t="str">
        <f t="shared" ca="1" si="1017"/>
        <v/>
      </c>
      <c r="P8007" s="70" t="str">
        <f t="shared" ca="1" si="1018"/>
        <v/>
      </c>
      <c r="Q8007" s="71" t="str">
        <f t="shared" si="1019"/>
        <v/>
      </c>
    </row>
    <row r="8008" spans="2:17" x14ac:dyDescent="0.2">
      <c r="B8008">
        <f t="shared" ca="1" si="1020"/>
        <v>3</v>
      </c>
      <c r="G8008" t="str">
        <f t="shared" ca="1" si="1015"/>
        <v/>
      </c>
      <c r="H8008">
        <f t="shared" si="1021"/>
        <v>0</v>
      </c>
      <c r="N8008" s="67" t="str">
        <f t="shared" ca="1" si="1016"/>
        <v/>
      </c>
      <c r="O8008" s="70" t="str">
        <f t="shared" ca="1" si="1017"/>
        <v/>
      </c>
      <c r="P8008" s="70" t="str">
        <f t="shared" ca="1" si="1018"/>
        <v/>
      </c>
      <c r="Q8008" s="71" t="str">
        <f t="shared" si="1019"/>
        <v/>
      </c>
    </row>
    <row r="8009" spans="2:17" x14ac:dyDescent="0.2">
      <c r="B8009">
        <f t="shared" ca="1" si="1020"/>
        <v>3</v>
      </c>
      <c r="G8009" t="str">
        <f t="shared" ca="1" si="1015"/>
        <v/>
      </c>
      <c r="H8009">
        <f t="shared" si="1021"/>
        <v>0</v>
      </c>
      <c r="N8009" s="67" t="str">
        <f t="shared" ca="1" si="1016"/>
        <v/>
      </c>
      <c r="O8009" s="70" t="str">
        <f t="shared" ca="1" si="1017"/>
        <v/>
      </c>
      <c r="P8009" s="70" t="str">
        <f t="shared" ca="1" si="1018"/>
        <v/>
      </c>
      <c r="Q8009" s="71" t="str">
        <f t="shared" si="1019"/>
        <v/>
      </c>
    </row>
    <row r="8010" spans="2:17" x14ac:dyDescent="0.2">
      <c r="B8010">
        <f t="shared" ca="1" si="1020"/>
        <v>3</v>
      </c>
      <c r="G8010" t="str">
        <f t="shared" ca="1" si="1015"/>
        <v/>
      </c>
      <c r="H8010">
        <f t="shared" si="1021"/>
        <v>0</v>
      </c>
      <c r="N8010" s="67" t="str">
        <f t="shared" ca="1" si="1016"/>
        <v/>
      </c>
      <c r="O8010" s="70" t="str">
        <f t="shared" ca="1" si="1017"/>
        <v/>
      </c>
      <c r="P8010" s="70" t="str">
        <f t="shared" ca="1" si="1018"/>
        <v/>
      </c>
      <c r="Q8010" s="71" t="str">
        <f t="shared" si="1019"/>
        <v/>
      </c>
    </row>
    <row r="8011" spans="2:17" x14ac:dyDescent="0.2">
      <c r="B8011">
        <f t="shared" ca="1" si="1020"/>
        <v>3</v>
      </c>
      <c r="G8011" t="str">
        <f t="shared" ca="1" si="1015"/>
        <v/>
      </c>
      <c r="H8011">
        <f t="shared" si="1021"/>
        <v>0</v>
      </c>
      <c r="N8011" s="67" t="str">
        <f t="shared" ca="1" si="1016"/>
        <v/>
      </c>
      <c r="O8011" s="70" t="str">
        <f t="shared" ca="1" si="1017"/>
        <v/>
      </c>
      <c r="P8011" s="70" t="str">
        <f t="shared" ca="1" si="1018"/>
        <v/>
      </c>
      <c r="Q8011" s="71" t="str">
        <f t="shared" si="1019"/>
        <v/>
      </c>
    </row>
    <row r="8012" spans="2:17" x14ac:dyDescent="0.2">
      <c r="B8012">
        <f t="shared" ca="1" si="1020"/>
        <v>3</v>
      </c>
      <c r="G8012" t="str">
        <f t="shared" ca="1" si="1015"/>
        <v/>
      </c>
      <c r="H8012">
        <f t="shared" si="1021"/>
        <v>0</v>
      </c>
      <c r="N8012" s="67" t="str">
        <f t="shared" ca="1" si="1016"/>
        <v/>
      </c>
      <c r="O8012" s="70" t="str">
        <f t="shared" ca="1" si="1017"/>
        <v/>
      </c>
      <c r="P8012" s="70" t="str">
        <f t="shared" ca="1" si="1018"/>
        <v/>
      </c>
      <c r="Q8012" s="71" t="str">
        <f t="shared" si="1019"/>
        <v/>
      </c>
    </row>
    <row r="8013" spans="2:17" x14ac:dyDescent="0.2">
      <c r="B8013">
        <f t="shared" ca="1" si="1020"/>
        <v>3</v>
      </c>
      <c r="G8013" t="str">
        <f t="shared" ca="1" si="1015"/>
        <v/>
      </c>
      <c r="H8013">
        <f t="shared" si="1021"/>
        <v>0</v>
      </c>
      <c r="N8013" s="67" t="str">
        <f t="shared" ca="1" si="1016"/>
        <v/>
      </c>
      <c r="O8013" s="70" t="str">
        <f t="shared" ca="1" si="1017"/>
        <v/>
      </c>
      <c r="P8013" s="70" t="str">
        <f t="shared" ca="1" si="1018"/>
        <v/>
      </c>
      <c r="Q8013" s="71" t="str">
        <f t="shared" si="1019"/>
        <v/>
      </c>
    </row>
    <row r="8014" spans="2:17" x14ac:dyDescent="0.2">
      <c r="B8014">
        <f t="shared" ca="1" si="1020"/>
        <v>3</v>
      </c>
      <c r="G8014" t="str">
        <f t="shared" ca="1" si="1015"/>
        <v/>
      </c>
      <c r="H8014">
        <f t="shared" si="1021"/>
        <v>0</v>
      </c>
      <c r="N8014" s="67" t="str">
        <f t="shared" ca="1" si="1016"/>
        <v/>
      </c>
      <c r="O8014" s="70" t="str">
        <f t="shared" ca="1" si="1017"/>
        <v/>
      </c>
      <c r="P8014" s="70" t="str">
        <f t="shared" ca="1" si="1018"/>
        <v/>
      </c>
      <c r="Q8014" s="71" t="str">
        <f t="shared" si="1019"/>
        <v/>
      </c>
    </row>
    <row r="8015" spans="2:17" x14ac:dyDescent="0.2">
      <c r="B8015">
        <f t="shared" ca="1" si="1020"/>
        <v>3</v>
      </c>
      <c r="G8015" t="str">
        <f t="shared" ca="1" si="1015"/>
        <v/>
      </c>
      <c r="H8015">
        <f t="shared" si="1021"/>
        <v>0</v>
      </c>
      <c r="N8015" s="67" t="str">
        <f t="shared" ca="1" si="1016"/>
        <v/>
      </c>
      <c r="O8015" s="70" t="str">
        <f t="shared" ca="1" si="1017"/>
        <v/>
      </c>
      <c r="P8015" s="70" t="str">
        <f t="shared" ca="1" si="1018"/>
        <v/>
      </c>
      <c r="Q8015" s="71" t="str">
        <f t="shared" si="1019"/>
        <v/>
      </c>
    </row>
    <row r="8016" spans="2:17" x14ac:dyDescent="0.2">
      <c r="B8016">
        <f t="shared" ca="1" si="1020"/>
        <v>3</v>
      </c>
      <c r="G8016" t="str">
        <f t="shared" ca="1" si="1015"/>
        <v/>
      </c>
      <c r="H8016">
        <f t="shared" si="1021"/>
        <v>0</v>
      </c>
      <c r="N8016" s="67" t="str">
        <f t="shared" ca="1" si="1016"/>
        <v/>
      </c>
      <c r="O8016" s="70" t="str">
        <f t="shared" ca="1" si="1017"/>
        <v/>
      </c>
      <c r="P8016" s="70" t="str">
        <f t="shared" ca="1" si="1018"/>
        <v/>
      </c>
      <c r="Q8016" s="71" t="str">
        <f t="shared" si="1019"/>
        <v/>
      </c>
    </row>
    <row r="8017" spans="1:17" x14ac:dyDescent="0.2">
      <c r="B8017">
        <f t="shared" ca="1" si="1020"/>
        <v>3</v>
      </c>
      <c r="G8017" t="str">
        <f t="shared" ca="1" si="1015"/>
        <v/>
      </c>
      <c r="H8017">
        <f t="shared" si="1021"/>
        <v>0</v>
      </c>
      <c r="N8017" s="67" t="str">
        <f t="shared" ca="1" si="1016"/>
        <v/>
      </c>
      <c r="O8017" s="70" t="str">
        <f t="shared" ca="1" si="1017"/>
        <v/>
      </c>
      <c r="P8017" s="70" t="str">
        <f t="shared" ca="1" si="1018"/>
        <v/>
      </c>
      <c r="Q8017" s="71" t="str">
        <f t="shared" si="1019"/>
        <v/>
      </c>
    </row>
    <row r="8018" spans="1:17" x14ac:dyDescent="0.2">
      <c r="B8018">
        <f t="shared" ca="1" si="1020"/>
        <v>3</v>
      </c>
      <c r="G8018" t="str">
        <f t="shared" ca="1" si="1015"/>
        <v/>
      </c>
      <c r="H8018">
        <f t="shared" si="1021"/>
        <v>0</v>
      </c>
      <c r="N8018" s="67" t="str">
        <f t="shared" ca="1" si="1016"/>
        <v/>
      </c>
      <c r="O8018" s="70" t="str">
        <f t="shared" ca="1" si="1017"/>
        <v/>
      </c>
      <c r="P8018" s="70" t="str">
        <f t="shared" ca="1" si="1018"/>
        <v/>
      </c>
      <c r="Q8018" s="71" t="str">
        <f t="shared" si="1019"/>
        <v/>
      </c>
    </row>
    <row r="8019" spans="1:17" x14ac:dyDescent="0.2">
      <c r="B8019">
        <f t="shared" ca="1" si="1020"/>
        <v>3</v>
      </c>
      <c r="G8019" t="str">
        <f t="shared" ca="1" si="1015"/>
        <v/>
      </c>
      <c r="H8019">
        <f t="shared" si="1021"/>
        <v>0</v>
      </c>
      <c r="N8019" s="67" t="str">
        <f t="shared" ca="1" si="1016"/>
        <v/>
      </c>
      <c r="O8019" s="70" t="str">
        <f t="shared" ca="1" si="1017"/>
        <v/>
      </c>
      <c r="P8019" s="70" t="str">
        <f t="shared" ca="1" si="1018"/>
        <v/>
      </c>
      <c r="Q8019" s="71" t="str">
        <f t="shared" si="1019"/>
        <v/>
      </c>
    </row>
    <row r="8020" spans="1:17" x14ac:dyDescent="0.2">
      <c r="A8020" s="17"/>
      <c r="B8020">
        <f t="shared" ca="1" si="1020"/>
        <v>3</v>
      </c>
      <c r="G8020" t="str">
        <f t="shared" ca="1" si="1015"/>
        <v/>
      </c>
      <c r="H8020">
        <f t="shared" si="1021"/>
        <v>0</v>
      </c>
      <c r="N8020" s="67" t="str">
        <f t="shared" ca="1" si="1016"/>
        <v/>
      </c>
      <c r="O8020" s="70" t="str">
        <f t="shared" ca="1" si="1017"/>
        <v/>
      </c>
      <c r="P8020" s="70" t="str">
        <f t="shared" ca="1" si="1018"/>
        <v/>
      </c>
      <c r="Q8020" s="71" t="str">
        <f t="shared" si="1019"/>
        <v/>
      </c>
    </row>
    <row r="8021" spans="1:17" x14ac:dyDescent="0.2">
      <c r="B8021">
        <f t="shared" ca="1" si="1020"/>
        <v>3</v>
      </c>
      <c r="G8021" t="str">
        <f t="shared" ca="1" si="1015"/>
        <v/>
      </c>
      <c r="H8021">
        <f t="shared" si="1021"/>
        <v>0</v>
      </c>
      <c r="N8021" s="67" t="str">
        <f t="shared" ca="1" si="1016"/>
        <v/>
      </c>
      <c r="O8021" s="70" t="str">
        <f t="shared" ca="1" si="1017"/>
        <v/>
      </c>
      <c r="P8021" s="70" t="str">
        <f t="shared" ca="1" si="1018"/>
        <v/>
      </c>
      <c r="Q8021" s="71" t="str">
        <f t="shared" si="1019"/>
        <v/>
      </c>
    </row>
    <row r="8022" spans="1:17" x14ac:dyDescent="0.2">
      <c r="B8022">
        <f t="shared" ca="1" si="1020"/>
        <v>3</v>
      </c>
      <c r="G8022" t="str">
        <f t="shared" ca="1" si="1015"/>
        <v/>
      </c>
      <c r="H8022">
        <f t="shared" si="1021"/>
        <v>0</v>
      </c>
      <c r="N8022" s="67" t="str">
        <f t="shared" ca="1" si="1016"/>
        <v/>
      </c>
      <c r="O8022" s="70" t="str">
        <f t="shared" ca="1" si="1017"/>
        <v/>
      </c>
      <c r="P8022" s="70" t="str">
        <f t="shared" ca="1" si="1018"/>
        <v/>
      </c>
      <c r="Q8022" s="71" t="str">
        <f t="shared" si="1019"/>
        <v/>
      </c>
    </row>
    <row r="8023" spans="1:17" x14ac:dyDescent="0.2">
      <c r="B8023">
        <f t="shared" ca="1" si="1020"/>
        <v>3</v>
      </c>
      <c r="G8023" t="str">
        <f t="shared" ca="1" si="1015"/>
        <v/>
      </c>
      <c r="H8023">
        <f t="shared" si="1021"/>
        <v>0</v>
      </c>
      <c r="N8023" s="67" t="str">
        <f t="shared" ca="1" si="1016"/>
        <v/>
      </c>
      <c r="O8023" s="70" t="str">
        <f t="shared" ca="1" si="1017"/>
        <v/>
      </c>
      <c r="P8023" s="70" t="str">
        <f t="shared" ca="1" si="1018"/>
        <v/>
      </c>
      <c r="Q8023" s="71" t="str">
        <f t="shared" si="1019"/>
        <v/>
      </c>
    </row>
    <row r="8024" spans="1:17" x14ac:dyDescent="0.2">
      <c r="B8024">
        <f t="shared" ca="1" si="1020"/>
        <v>3</v>
      </c>
      <c r="G8024" t="str">
        <f t="shared" ca="1" si="1015"/>
        <v/>
      </c>
      <c r="H8024">
        <f t="shared" si="1021"/>
        <v>0</v>
      </c>
      <c r="N8024" s="67" t="str">
        <f t="shared" ca="1" si="1016"/>
        <v/>
      </c>
      <c r="O8024" s="70" t="str">
        <f t="shared" ca="1" si="1017"/>
        <v/>
      </c>
      <c r="P8024" s="70" t="str">
        <f t="shared" ca="1" si="1018"/>
        <v/>
      </c>
      <c r="Q8024" s="71" t="str">
        <f t="shared" si="1019"/>
        <v/>
      </c>
    </row>
    <row r="8025" spans="1:17" x14ac:dyDescent="0.2">
      <c r="B8025">
        <f t="shared" ca="1" si="1020"/>
        <v>3</v>
      </c>
      <c r="G8025" t="str">
        <f t="shared" ca="1" si="1015"/>
        <v/>
      </c>
      <c r="H8025">
        <f t="shared" si="1021"/>
        <v>0</v>
      </c>
      <c r="N8025" s="67" t="str">
        <f t="shared" ca="1" si="1016"/>
        <v/>
      </c>
      <c r="O8025" s="70" t="str">
        <f t="shared" ca="1" si="1017"/>
        <v/>
      </c>
      <c r="P8025" s="70" t="str">
        <f t="shared" ca="1" si="1018"/>
        <v/>
      </c>
      <c r="Q8025" s="71" t="str">
        <f t="shared" si="1019"/>
        <v/>
      </c>
    </row>
    <row r="8026" spans="1:17" x14ac:dyDescent="0.2">
      <c r="B8026">
        <f t="shared" ca="1" si="1020"/>
        <v>3</v>
      </c>
      <c r="G8026" t="str">
        <f t="shared" ca="1" si="1015"/>
        <v/>
      </c>
      <c r="H8026">
        <f t="shared" si="1021"/>
        <v>0</v>
      </c>
      <c r="N8026" s="67" t="str">
        <f t="shared" ca="1" si="1016"/>
        <v/>
      </c>
      <c r="O8026" s="70" t="str">
        <f t="shared" ca="1" si="1017"/>
        <v/>
      </c>
      <c r="P8026" s="70" t="str">
        <f t="shared" ca="1" si="1018"/>
        <v/>
      </c>
      <c r="Q8026" s="71" t="str">
        <f t="shared" si="1019"/>
        <v/>
      </c>
    </row>
    <row r="8027" spans="1:17" x14ac:dyDescent="0.2">
      <c r="B8027">
        <f t="shared" ca="1" si="1020"/>
        <v>3</v>
      </c>
      <c r="G8027" t="str">
        <f t="shared" ca="1" si="1015"/>
        <v/>
      </c>
      <c r="H8027">
        <f t="shared" si="1021"/>
        <v>0</v>
      </c>
      <c r="N8027" s="67" t="str">
        <f t="shared" ca="1" si="1016"/>
        <v/>
      </c>
      <c r="O8027" s="70" t="str">
        <f t="shared" ca="1" si="1017"/>
        <v/>
      </c>
      <c r="P8027" s="70" t="str">
        <f t="shared" ca="1" si="1018"/>
        <v/>
      </c>
      <c r="Q8027" s="71" t="str">
        <f t="shared" si="1019"/>
        <v/>
      </c>
    </row>
    <row r="8028" spans="1:17" x14ac:dyDescent="0.2">
      <c r="B8028">
        <f t="shared" ca="1" si="1020"/>
        <v>3</v>
      </c>
      <c r="G8028" t="str">
        <f t="shared" ca="1" si="1015"/>
        <v/>
      </c>
      <c r="H8028">
        <f t="shared" si="1021"/>
        <v>0</v>
      </c>
      <c r="N8028" s="67" t="str">
        <f t="shared" ca="1" si="1016"/>
        <v/>
      </c>
      <c r="O8028" s="70" t="str">
        <f t="shared" ca="1" si="1017"/>
        <v/>
      </c>
      <c r="P8028" s="70" t="str">
        <f t="shared" ca="1" si="1018"/>
        <v/>
      </c>
      <c r="Q8028" s="71" t="str">
        <f t="shared" si="1019"/>
        <v/>
      </c>
    </row>
    <row r="8029" spans="1:17" x14ac:dyDescent="0.2">
      <c r="B8029">
        <f t="shared" ca="1" si="1020"/>
        <v>3</v>
      </c>
      <c r="G8029" t="str">
        <f t="shared" ca="1" si="1015"/>
        <v/>
      </c>
      <c r="H8029">
        <f t="shared" si="1021"/>
        <v>0</v>
      </c>
      <c r="N8029" s="67" t="str">
        <f t="shared" ca="1" si="1016"/>
        <v/>
      </c>
      <c r="O8029" s="70" t="str">
        <f t="shared" ca="1" si="1017"/>
        <v/>
      </c>
      <c r="P8029" s="70" t="str">
        <f t="shared" ca="1" si="1018"/>
        <v/>
      </c>
      <c r="Q8029" s="71" t="str">
        <f t="shared" si="1019"/>
        <v/>
      </c>
    </row>
    <row r="8030" spans="1:17" x14ac:dyDescent="0.2">
      <c r="B8030">
        <f t="shared" ca="1" si="1020"/>
        <v>3</v>
      </c>
      <c r="G8030" t="str">
        <f t="shared" ca="1" si="1015"/>
        <v/>
      </c>
      <c r="H8030">
        <f t="shared" si="1021"/>
        <v>0</v>
      </c>
      <c r="N8030" s="67" t="str">
        <f t="shared" ca="1" si="1016"/>
        <v/>
      </c>
      <c r="O8030" s="70" t="str">
        <f t="shared" ca="1" si="1017"/>
        <v/>
      </c>
      <c r="P8030" s="70" t="str">
        <f t="shared" ca="1" si="1018"/>
        <v/>
      </c>
      <c r="Q8030" s="71" t="str">
        <f t="shared" si="1019"/>
        <v/>
      </c>
    </row>
    <row r="8031" spans="1:17" x14ac:dyDescent="0.2">
      <c r="B8031">
        <f t="shared" ca="1" si="1020"/>
        <v>3</v>
      </c>
      <c r="G8031" t="str">
        <f t="shared" ca="1" si="1015"/>
        <v/>
      </c>
      <c r="H8031">
        <f t="shared" si="1021"/>
        <v>0</v>
      </c>
      <c r="N8031" s="67" t="str">
        <f t="shared" ca="1" si="1016"/>
        <v/>
      </c>
      <c r="O8031" s="70" t="str">
        <f t="shared" ca="1" si="1017"/>
        <v/>
      </c>
      <c r="P8031" s="70" t="str">
        <f t="shared" ca="1" si="1018"/>
        <v/>
      </c>
      <c r="Q8031" s="71" t="str">
        <f t="shared" si="1019"/>
        <v/>
      </c>
    </row>
    <row r="8032" spans="1:17" x14ac:dyDescent="0.2">
      <c r="B8032">
        <f t="shared" ca="1" si="1020"/>
        <v>3</v>
      </c>
      <c r="G8032" t="str">
        <f t="shared" ca="1" si="1015"/>
        <v/>
      </c>
      <c r="H8032">
        <f t="shared" si="1021"/>
        <v>0</v>
      </c>
      <c r="N8032" s="67" t="str">
        <f t="shared" ca="1" si="1016"/>
        <v/>
      </c>
      <c r="O8032" s="70" t="str">
        <f t="shared" ca="1" si="1017"/>
        <v/>
      </c>
      <c r="P8032" s="70" t="str">
        <f t="shared" ca="1" si="1018"/>
        <v/>
      </c>
      <c r="Q8032" s="71" t="str">
        <f t="shared" si="1019"/>
        <v/>
      </c>
    </row>
    <row r="8033" spans="2:17" x14ac:dyDescent="0.2">
      <c r="B8033">
        <f t="shared" ca="1" si="1020"/>
        <v>3</v>
      </c>
      <c r="G8033" t="str">
        <f t="shared" ca="1" si="1015"/>
        <v/>
      </c>
      <c r="H8033">
        <f t="shared" si="1021"/>
        <v>0</v>
      </c>
      <c r="N8033" s="67" t="str">
        <f t="shared" ca="1" si="1016"/>
        <v/>
      </c>
      <c r="O8033" s="70" t="str">
        <f t="shared" ca="1" si="1017"/>
        <v/>
      </c>
      <c r="P8033" s="70" t="str">
        <f t="shared" ca="1" si="1018"/>
        <v/>
      </c>
      <c r="Q8033" s="71" t="str">
        <f t="shared" si="1019"/>
        <v/>
      </c>
    </row>
    <row r="8034" spans="2:17" x14ac:dyDescent="0.2">
      <c r="B8034">
        <f t="shared" ca="1" si="1020"/>
        <v>3</v>
      </c>
      <c r="G8034" t="str">
        <f t="shared" ca="1" si="1015"/>
        <v/>
      </c>
      <c r="H8034">
        <f t="shared" si="1021"/>
        <v>0</v>
      </c>
      <c r="N8034" s="67" t="str">
        <f t="shared" ca="1" si="1016"/>
        <v/>
      </c>
      <c r="O8034" s="70" t="str">
        <f t="shared" ca="1" si="1017"/>
        <v/>
      </c>
      <c r="P8034" s="70" t="str">
        <f t="shared" ca="1" si="1018"/>
        <v/>
      </c>
      <c r="Q8034" s="71" t="str">
        <f t="shared" si="1019"/>
        <v/>
      </c>
    </row>
    <row r="8035" spans="2:17" x14ac:dyDescent="0.2">
      <c r="B8035">
        <f t="shared" ca="1" si="1020"/>
        <v>3</v>
      </c>
      <c r="G8035" t="str">
        <f t="shared" ca="1" si="1015"/>
        <v/>
      </c>
      <c r="H8035">
        <f t="shared" si="1021"/>
        <v>0</v>
      </c>
      <c r="N8035" s="67" t="str">
        <f t="shared" ca="1" si="1016"/>
        <v/>
      </c>
      <c r="O8035" s="70" t="str">
        <f t="shared" ca="1" si="1017"/>
        <v/>
      </c>
      <c r="P8035" s="70" t="str">
        <f t="shared" ca="1" si="1018"/>
        <v/>
      </c>
      <c r="Q8035" s="71" t="str">
        <f t="shared" si="1019"/>
        <v/>
      </c>
    </row>
    <row r="8036" spans="2:17" x14ac:dyDescent="0.2">
      <c r="B8036">
        <f t="shared" ca="1" si="1020"/>
        <v>3</v>
      </c>
      <c r="G8036" t="str">
        <f t="shared" ca="1" si="1015"/>
        <v/>
      </c>
      <c r="H8036">
        <f t="shared" si="1021"/>
        <v>0</v>
      </c>
      <c r="N8036" s="67" t="str">
        <f t="shared" ca="1" si="1016"/>
        <v/>
      </c>
      <c r="O8036" s="70" t="str">
        <f t="shared" ca="1" si="1017"/>
        <v/>
      </c>
      <c r="P8036" s="70" t="str">
        <f t="shared" ca="1" si="1018"/>
        <v/>
      </c>
      <c r="Q8036" s="71" t="str">
        <f t="shared" si="1019"/>
        <v/>
      </c>
    </row>
    <row r="8037" spans="2:17" x14ac:dyDescent="0.2">
      <c r="B8037">
        <f t="shared" ca="1" si="1020"/>
        <v>3</v>
      </c>
      <c r="G8037" t="str">
        <f t="shared" ca="1" si="1015"/>
        <v/>
      </c>
      <c r="H8037">
        <f t="shared" si="1021"/>
        <v>0</v>
      </c>
      <c r="N8037" s="67" t="str">
        <f t="shared" ca="1" si="1016"/>
        <v/>
      </c>
      <c r="O8037" s="70" t="str">
        <f t="shared" ca="1" si="1017"/>
        <v/>
      </c>
      <c r="P8037" s="70" t="str">
        <f t="shared" ca="1" si="1018"/>
        <v/>
      </c>
      <c r="Q8037" s="71" t="str">
        <f t="shared" si="1019"/>
        <v/>
      </c>
    </row>
    <row r="8038" spans="2:17" x14ac:dyDescent="0.2">
      <c r="B8038">
        <f t="shared" ca="1" si="1020"/>
        <v>3</v>
      </c>
      <c r="G8038" t="str">
        <f t="shared" ca="1" si="1015"/>
        <v/>
      </c>
      <c r="H8038">
        <f t="shared" si="1021"/>
        <v>0</v>
      </c>
      <c r="N8038" s="67" t="str">
        <f t="shared" ca="1" si="1016"/>
        <v/>
      </c>
      <c r="O8038" s="70" t="str">
        <f t="shared" ca="1" si="1017"/>
        <v/>
      </c>
      <c r="P8038" s="70" t="str">
        <f t="shared" ca="1" si="1018"/>
        <v/>
      </c>
      <c r="Q8038" s="71" t="str">
        <f t="shared" si="1019"/>
        <v/>
      </c>
    </row>
    <row r="8039" spans="2:17" x14ac:dyDescent="0.2">
      <c r="B8039">
        <f t="shared" ca="1" si="1020"/>
        <v>3</v>
      </c>
      <c r="G8039" t="str">
        <f t="shared" ca="1" si="1015"/>
        <v/>
      </c>
      <c r="H8039">
        <f t="shared" si="1021"/>
        <v>0</v>
      </c>
      <c r="N8039" s="67" t="str">
        <f t="shared" ca="1" si="1016"/>
        <v/>
      </c>
      <c r="O8039" s="70" t="str">
        <f t="shared" ca="1" si="1017"/>
        <v/>
      </c>
      <c r="P8039" s="70" t="str">
        <f t="shared" ca="1" si="1018"/>
        <v/>
      </c>
      <c r="Q8039" s="71" t="str">
        <f t="shared" si="1019"/>
        <v/>
      </c>
    </row>
    <row r="8040" spans="2:17" x14ac:dyDescent="0.2">
      <c r="B8040">
        <f t="shared" ca="1" si="1020"/>
        <v>3</v>
      </c>
      <c r="G8040" t="str">
        <f t="shared" ca="1" si="1015"/>
        <v/>
      </c>
      <c r="H8040">
        <f t="shared" si="1021"/>
        <v>0</v>
      </c>
      <c r="N8040" s="67" t="str">
        <f t="shared" ca="1" si="1016"/>
        <v/>
      </c>
      <c r="O8040" s="70" t="str">
        <f t="shared" ca="1" si="1017"/>
        <v/>
      </c>
      <c r="P8040" s="70" t="str">
        <f t="shared" ca="1" si="1018"/>
        <v/>
      </c>
      <c r="Q8040" s="71" t="str">
        <f t="shared" si="1019"/>
        <v/>
      </c>
    </row>
    <row r="8041" spans="2:17" x14ac:dyDescent="0.2">
      <c r="B8041">
        <f t="shared" ca="1" si="1020"/>
        <v>3</v>
      </c>
      <c r="G8041" t="str">
        <f t="shared" ca="1" si="1015"/>
        <v/>
      </c>
      <c r="H8041">
        <f t="shared" si="1021"/>
        <v>0</v>
      </c>
      <c r="N8041" s="67" t="str">
        <f t="shared" ca="1" si="1016"/>
        <v/>
      </c>
      <c r="O8041" s="70" t="str">
        <f t="shared" ca="1" si="1017"/>
        <v/>
      </c>
      <c r="P8041" s="70" t="str">
        <f t="shared" ca="1" si="1018"/>
        <v/>
      </c>
      <c r="Q8041" s="71" t="str">
        <f t="shared" si="1019"/>
        <v/>
      </c>
    </row>
    <row r="8042" spans="2:17" x14ac:dyDescent="0.2">
      <c r="B8042">
        <f t="shared" ca="1" si="1020"/>
        <v>3</v>
      </c>
      <c r="G8042" t="str">
        <f t="shared" ca="1" si="1015"/>
        <v/>
      </c>
      <c r="H8042">
        <f t="shared" si="1021"/>
        <v>0</v>
      </c>
      <c r="N8042" s="67" t="str">
        <f t="shared" ca="1" si="1016"/>
        <v/>
      </c>
      <c r="O8042" s="70" t="str">
        <f t="shared" ca="1" si="1017"/>
        <v/>
      </c>
      <c r="P8042" s="70" t="str">
        <f t="shared" ca="1" si="1018"/>
        <v/>
      </c>
      <c r="Q8042" s="71" t="str">
        <f t="shared" si="1019"/>
        <v/>
      </c>
    </row>
    <row r="8043" spans="2:17" x14ac:dyDescent="0.2">
      <c r="B8043">
        <f t="shared" ca="1" si="1020"/>
        <v>3</v>
      </c>
      <c r="G8043" t="str">
        <f t="shared" ca="1" si="1015"/>
        <v/>
      </c>
      <c r="H8043">
        <f t="shared" si="1021"/>
        <v>0</v>
      </c>
      <c r="N8043" s="67" t="str">
        <f t="shared" ca="1" si="1016"/>
        <v/>
      </c>
      <c r="O8043" s="70" t="str">
        <f t="shared" ca="1" si="1017"/>
        <v/>
      </c>
      <c r="P8043" s="70" t="str">
        <f t="shared" ca="1" si="1018"/>
        <v/>
      </c>
      <c r="Q8043" s="71" t="str">
        <f t="shared" si="1019"/>
        <v/>
      </c>
    </row>
    <row r="8044" spans="2:17" x14ac:dyDescent="0.2">
      <c r="B8044">
        <f t="shared" ca="1" si="1020"/>
        <v>3</v>
      </c>
      <c r="G8044" t="str">
        <f t="shared" ca="1" si="1015"/>
        <v/>
      </c>
      <c r="H8044">
        <f t="shared" si="1021"/>
        <v>0</v>
      </c>
      <c r="N8044" s="67" t="str">
        <f t="shared" ca="1" si="1016"/>
        <v/>
      </c>
      <c r="O8044" s="70" t="str">
        <f t="shared" ca="1" si="1017"/>
        <v/>
      </c>
      <c r="P8044" s="70" t="str">
        <f t="shared" ca="1" si="1018"/>
        <v/>
      </c>
      <c r="Q8044" s="71" t="str">
        <f t="shared" si="1019"/>
        <v/>
      </c>
    </row>
    <row r="8045" spans="2:17" x14ac:dyDescent="0.2">
      <c r="B8045">
        <f t="shared" ca="1" si="1020"/>
        <v>3</v>
      </c>
      <c r="G8045" t="str">
        <f t="shared" ca="1" si="1015"/>
        <v/>
      </c>
      <c r="H8045">
        <f t="shared" si="1021"/>
        <v>0</v>
      </c>
      <c r="N8045" s="67" t="str">
        <f t="shared" ca="1" si="1016"/>
        <v/>
      </c>
      <c r="O8045" s="70" t="str">
        <f t="shared" ca="1" si="1017"/>
        <v/>
      </c>
      <c r="P8045" s="70" t="str">
        <f t="shared" ca="1" si="1018"/>
        <v/>
      </c>
      <c r="Q8045" s="71" t="str">
        <f t="shared" si="1019"/>
        <v/>
      </c>
    </row>
    <row r="8046" spans="2:17" x14ac:dyDescent="0.2">
      <c r="B8046">
        <f t="shared" ca="1" si="1020"/>
        <v>3</v>
      </c>
      <c r="G8046" t="str">
        <f t="shared" ca="1" si="1015"/>
        <v/>
      </c>
      <c r="H8046">
        <f t="shared" si="1021"/>
        <v>0</v>
      </c>
      <c r="N8046" s="67" t="str">
        <f t="shared" ca="1" si="1016"/>
        <v/>
      </c>
      <c r="O8046" s="70" t="str">
        <f t="shared" ca="1" si="1017"/>
        <v/>
      </c>
      <c r="P8046" s="70" t="str">
        <f t="shared" ca="1" si="1018"/>
        <v/>
      </c>
      <c r="Q8046" s="71" t="str">
        <f t="shared" si="1019"/>
        <v/>
      </c>
    </row>
    <row r="8047" spans="2:17" x14ac:dyDescent="0.2">
      <c r="B8047">
        <f t="shared" ca="1" si="1020"/>
        <v>3</v>
      </c>
      <c r="G8047" t="str">
        <f t="shared" ca="1" si="1015"/>
        <v/>
      </c>
      <c r="H8047">
        <f t="shared" si="1021"/>
        <v>0</v>
      </c>
      <c r="N8047" s="67" t="str">
        <f t="shared" ca="1" si="1016"/>
        <v/>
      </c>
      <c r="O8047" s="70" t="str">
        <f t="shared" ca="1" si="1017"/>
        <v/>
      </c>
      <c r="P8047" s="70" t="str">
        <f t="shared" ca="1" si="1018"/>
        <v/>
      </c>
      <c r="Q8047" s="71" t="str">
        <f t="shared" si="1019"/>
        <v/>
      </c>
    </row>
    <row r="8048" spans="2:17" x14ac:dyDescent="0.2">
      <c r="B8048">
        <f t="shared" ca="1" si="1020"/>
        <v>3</v>
      </c>
      <c r="G8048" t="str">
        <f t="shared" ref="G8048:G8111" ca="1" si="1022">IF(B8048=B8047+1,MID(A8050,29,FIND("Kockázatkezelés",A8050)-30)*1,"")</f>
        <v/>
      </c>
      <c r="H8048">
        <f t="shared" si="1021"/>
        <v>0</v>
      </c>
      <c r="N8048" s="67" t="str">
        <f t="shared" ca="1" si="1016"/>
        <v/>
      </c>
      <c r="O8048" s="70" t="str">
        <f t="shared" ca="1" si="1017"/>
        <v/>
      </c>
      <c r="P8048" s="70" t="str">
        <f t="shared" ca="1" si="1018"/>
        <v/>
      </c>
      <c r="Q8048" s="71" t="str">
        <f t="shared" si="1019"/>
        <v/>
      </c>
    </row>
    <row r="8049" spans="2:17" x14ac:dyDescent="0.2">
      <c r="B8049">
        <f t="shared" ca="1" si="1020"/>
        <v>3</v>
      </c>
      <c r="G8049" t="str">
        <f t="shared" ca="1" si="1022"/>
        <v/>
      </c>
      <c r="H8049">
        <f t="shared" si="1021"/>
        <v>0</v>
      </c>
      <c r="N8049" s="67" t="str">
        <f t="shared" ca="1" si="1016"/>
        <v/>
      </c>
      <c r="O8049" s="70" t="str">
        <f t="shared" ca="1" si="1017"/>
        <v/>
      </c>
      <c r="P8049" s="70" t="str">
        <f t="shared" ca="1" si="1018"/>
        <v/>
      </c>
      <c r="Q8049" s="71" t="str">
        <f t="shared" si="1019"/>
        <v/>
      </c>
    </row>
    <row r="8050" spans="2:17" x14ac:dyDescent="0.2">
      <c r="B8050">
        <f t="shared" ca="1" si="1020"/>
        <v>3</v>
      </c>
      <c r="G8050" t="str">
        <f t="shared" ca="1" si="1022"/>
        <v/>
      </c>
      <c r="H8050">
        <f t="shared" si="1021"/>
        <v>0</v>
      </c>
      <c r="N8050" s="67" t="str">
        <f t="shared" ca="1" si="1016"/>
        <v/>
      </c>
      <c r="O8050" s="70" t="str">
        <f t="shared" ca="1" si="1017"/>
        <v/>
      </c>
      <c r="P8050" s="70" t="str">
        <f t="shared" ca="1" si="1018"/>
        <v/>
      </c>
      <c r="Q8050" s="71" t="str">
        <f t="shared" si="1019"/>
        <v/>
      </c>
    </row>
    <row r="8051" spans="2:17" x14ac:dyDescent="0.2">
      <c r="B8051">
        <f t="shared" ca="1" si="1020"/>
        <v>3</v>
      </c>
      <c r="G8051" t="str">
        <f t="shared" ca="1" si="1022"/>
        <v/>
      </c>
      <c r="H8051">
        <f t="shared" si="1021"/>
        <v>0</v>
      </c>
      <c r="N8051" s="67" t="str">
        <f t="shared" ca="1" si="1016"/>
        <v/>
      </c>
      <c r="O8051" s="70" t="str">
        <f t="shared" ca="1" si="1017"/>
        <v/>
      </c>
      <c r="P8051" s="70" t="str">
        <f t="shared" ca="1" si="1018"/>
        <v/>
      </c>
      <c r="Q8051" s="71" t="str">
        <f t="shared" si="1019"/>
        <v/>
      </c>
    </row>
    <row r="8052" spans="2:17" x14ac:dyDescent="0.2">
      <c r="B8052">
        <f t="shared" ca="1" si="1020"/>
        <v>3</v>
      </c>
      <c r="G8052" t="str">
        <f t="shared" ca="1" si="1022"/>
        <v/>
      </c>
      <c r="H8052">
        <f t="shared" si="1021"/>
        <v>0</v>
      </c>
      <c r="N8052" s="67" t="str">
        <f t="shared" ca="1" si="1016"/>
        <v/>
      </c>
      <c r="O8052" s="70" t="str">
        <f t="shared" ca="1" si="1017"/>
        <v/>
      </c>
      <c r="P8052" s="70" t="str">
        <f t="shared" ca="1" si="1018"/>
        <v/>
      </c>
      <c r="Q8052" s="71" t="str">
        <f t="shared" si="1019"/>
        <v/>
      </c>
    </row>
    <row r="8053" spans="2:17" x14ac:dyDescent="0.2">
      <c r="B8053">
        <f t="shared" ca="1" si="1020"/>
        <v>3</v>
      </c>
      <c r="G8053" t="str">
        <f t="shared" ca="1" si="1022"/>
        <v/>
      </c>
      <c r="H8053">
        <f t="shared" si="1021"/>
        <v>0</v>
      </c>
      <c r="N8053" s="67" t="str">
        <f t="shared" ca="1" si="1016"/>
        <v/>
      </c>
      <c r="O8053" s="70" t="str">
        <f t="shared" ca="1" si="1017"/>
        <v/>
      </c>
      <c r="P8053" s="70" t="str">
        <f t="shared" ca="1" si="1018"/>
        <v/>
      </c>
      <c r="Q8053" s="71" t="str">
        <f t="shared" si="1019"/>
        <v/>
      </c>
    </row>
    <row r="8054" spans="2:17" x14ac:dyDescent="0.2">
      <c r="B8054">
        <f t="shared" ca="1" si="1020"/>
        <v>3</v>
      </c>
      <c r="G8054" t="str">
        <f t="shared" ca="1" si="1022"/>
        <v/>
      </c>
      <c r="H8054">
        <f t="shared" si="1021"/>
        <v>0</v>
      </c>
      <c r="N8054" s="67" t="str">
        <f t="shared" ca="1" si="1016"/>
        <v/>
      </c>
      <c r="O8054" s="70" t="str">
        <f t="shared" ca="1" si="1017"/>
        <v/>
      </c>
      <c r="P8054" s="70" t="str">
        <f t="shared" ca="1" si="1018"/>
        <v/>
      </c>
      <c r="Q8054" s="71" t="str">
        <f t="shared" si="1019"/>
        <v/>
      </c>
    </row>
    <row r="8055" spans="2:17" x14ac:dyDescent="0.2">
      <c r="B8055">
        <f t="shared" ca="1" si="1020"/>
        <v>3</v>
      </c>
      <c r="G8055" t="str">
        <f t="shared" ca="1" si="1022"/>
        <v/>
      </c>
      <c r="H8055">
        <f t="shared" si="1021"/>
        <v>0</v>
      </c>
      <c r="N8055" s="67" t="str">
        <f t="shared" ca="1" si="1016"/>
        <v/>
      </c>
      <c r="O8055" s="70" t="str">
        <f t="shared" ca="1" si="1017"/>
        <v/>
      </c>
      <c r="P8055" s="70" t="str">
        <f t="shared" ca="1" si="1018"/>
        <v/>
      </c>
      <c r="Q8055" s="71" t="str">
        <f t="shared" si="1019"/>
        <v/>
      </c>
    </row>
    <row r="8056" spans="2:17" x14ac:dyDescent="0.2">
      <c r="B8056">
        <f t="shared" ca="1" si="1020"/>
        <v>3</v>
      </c>
      <c r="G8056" t="str">
        <f t="shared" ca="1" si="1022"/>
        <v/>
      </c>
      <c r="H8056">
        <f t="shared" si="1021"/>
        <v>0</v>
      </c>
      <c r="N8056" s="67" t="str">
        <f t="shared" ca="1" si="1016"/>
        <v/>
      </c>
      <c r="O8056" s="70" t="str">
        <f t="shared" ca="1" si="1017"/>
        <v/>
      </c>
      <c r="P8056" s="70" t="str">
        <f t="shared" ca="1" si="1018"/>
        <v/>
      </c>
      <c r="Q8056" s="71" t="str">
        <f t="shared" si="1019"/>
        <v/>
      </c>
    </row>
    <row r="8057" spans="2:17" x14ac:dyDescent="0.2">
      <c r="B8057">
        <f t="shared" ca="1" si="1020"/>
        <v>3</v>
      </c>
      <c r="G8057" t="str">
        <f t="shared" ca="1" si="1022"/>
        <v/>
      </c>
      <c r="H8057">
        <f t="shared" si="1021"/>
        <v>0</v>
      </c>
      <c r="N8057" s="67" t="str">
        <f t="shared" ca="1" si="1016"/>
        <v/>
      </c>
      <c r="O8057" s="70" t="str">
        <f t="shared" ca="1" si="1017"/>
        <v/>
      </c>
      <c r="P8057" s="70" t="str">
        <f t="shared" ca="1" si="1018"/>
        <v/>
      </c>
      <c r="Q8057" s="71" t="str">
        <f t="shared" si="1019"/>
        <v/>
      </c>
    </row>
    <row r="8058" spans="2:17" x14ac:dyDescent="0.2">
      <c r="B8058">
        <f t="shared" ca="1" si="1020"/>
        <v>3</v>
      </c>
      <c r="G8058" t="str">
        <f t="shared" ca="1" si="1022"/>
        <v/>
      </c>
      <c r="H8058">
        <f t="shared" si="1021"/>
        <v>0</v>
      </c>
      <c r="N8058" s="67" t="str">
        <f t="shared" ca="1" si="1016"/>
        <v/>
      </c>
      <c r="O8058" s="70" t="str">
        <f t="shared" ca="1" si="1017"/>
        <v/>
      </c>
      <c r="P8058" s="70" t="str">
        <f t="shared" ca="1" si="1018"/>
        <v/>
      </c>
      <c r="Q8058" s="71" t="str">
        <f t="shared" si="1019"/>
        <v/>
      </c>
    </row>
    <row r="8059" spans="2:17" x14ac:dyDescent="0.2">
      <c r="B8059">
        <f t="shared" ca="1" si="1020"/>
        <v>3</v>
      </c>
      <c r="G8059" t="str">
        <f t="shared" ca="1" si="1022"/>
        <v/>
      </c>
      <c r="H8059">
        <f t="shared" si="1021"/>
        <v>0</v>
      </c>
      <c r="N8059" s="67" t="str">
        <f t="shared" ca="1" si="1016"/>
        <v/>
      </c>
      <c r="O8059" s="70" t="str">
        <f t="shared" ca="1" si="1017"/>
        <v/>
      </c>
      <c r="P8059" s="70" t="str">
        <f t="shared" ca="1" si="1018"/>
        <v/>
      </c>
      <c r="Q8059" s="71" t="str">
        <f t="shared" si="1019"/>
        <v/>
      </c>
    </row>
    <row r="8060" spans="2:17" x14ac:dyDescent="0.2">
      <c r="B8060">
        <f t="shared" ca="1" si="1020"/>
        <v>3</v>
      </c>
      <c r="G8060" t="str">
        <f t="shared" ca="1" si="1022"/>
        <v/>
      </c>
      <c r="H8060">
        <f t="shared" si="1021"/>
        <v>0</v>
      </c>
      <c r="N8060" s="67" t="str">
        <f t="shared" ca="1" si="1016"/>
        <v/>
      </c>
      <c r="O8060" s="70" t="str">
        <f t="shared" ca="1" si="1017"/>
        <v/>
      </c>
      <c r="P8060" s="70" t="str">
        <f t="shared" ca="1" si="1018"/>
        <v/>
      </c>
      <c r="Q8060" s="71" t="str">
        <f t="shared" si="1019"/>
        <v/>
      </c>
    </row>
    <row r="8061" spans="2:17" x14ac:dyDescent="0.2">
      <c r="B8061">
        <f t="shared" ca="1" si="1020"/>
        <v>3</v>
      </c>
      <c r="G8061" t="str">
        <f t="shared" ca="1" si="1022"/>
        <v/>
      </c>
      <c r="H8061">
        <f t="shared" si="1021"/>
        <v>0</v>
      </c>
      <c r="N8061" s="67" t="str">
        <f t="shared" ca="1" si="1016"/>
        <v/>
      </c>
      <c r="O8061" s="70" t="str">
        <f t="shared" ca="1" si="1017"/>
        <v/>
      </c>
      <c r="P8061" s="70" t="str">
        <f t="shared" ca="1" si="1018"/>
        <v/>
      </c>
      <c r="Q8061" s="71" t="str">
        <f t="shared" si="1019"/>
        <v/>
      </c>
    </row>
    <row r="8062" spans="2:17" x14ac:dyDescent="0.2">
      <c r="B8062">
        <f t="shared" ca="1" si="1020"/>
        <v>3</v>
      </c>
      <c r="G8062" t="str">
        <f t="shared" ca="1" si="1022"/>
        <v/>
      </c>
      <c r="H8062">
        <f t="shared" si="1021"/>
        <v>0</v>
      </c>
      <c r="N8062" s="67" t="str">
        <f t="shared" ca="1" si="1016"/>
        <v/>
      </c>
      <c r="O8062" s="70" t="str">
        <f t="shared" ca="1" si="1017"/>
        <v/>
      </c>
      <c r="P8062" s="70" t="str">
        <f t="shared" ca="1" si="1018"/>
        <v/>
      </c>
      <c r="Q8062" s="71" t="str">
        <f t="shared" si="1019"/>
        <v/>
      </c>
    </row>
    <row r="8063" spans="2:17" x14ac:dyDescent="0.2">
      <c r="B8063">
        <f t="shared" ca="1" si="1020"/>
        <v>3</v>
      </c>
      <c r="G8063" t="str">
        <f t="shared" ca="1" si="1022"/>
        <v/>
      </c>
      <c r="H8063">
        <f t="shared" si="1021"/>
        <v>0</v>
      </c>
      <c r="N8063" s="67" t="str">
        <f t="shared" ca="1" si="1016"/>
        <v/>
      </c>
      <c r="O8063" s="70" t="str">
        <f t="shared" ca="1" si="1017"/>
        <v/>
      </c>
      <c r="P8063" s="70" t="str">
        <f t="shared" ca="1" si="1018"/>
        <v/>
      </c>
      <c r="Q8063" s="71" t="str">
        <f t="shared" si="1019"/>
        <v/>
      </c>
    </row>
    <row r="8064" spans="2:17" x14ac:dyDescent="0.2">
      <c r="B8064">
        <f t="shared" ca="1" si="1020"/>
        <v>3</v>
      </c>
      <c r="G8064" t="str">
        <f t="shared" ca="1" si="1022"/>
        <v/>
      </c>
      <c r="H8064">
        <f t="shared" si="1021"/>
        <v>0</v>
      </c>
      <c r="N8064" s="67" t="str">
        <f t="shared" ca="1" si="1016"/>
        <v/>
      </c>
      <c r="O8064" s="70" t="str">
        <f t="shared" ca="1" si="1017"/>
        <v/>
      </c>
      <c r="P8064" s="70" t="str">
        <f t="shared" ca="1" si="1018"/>
        <v/>
      </c>
      <c r="Q8064" s="71" t="str">
        <f t="shared" si="1019"/>
        <v/>
      </c>
    </row>
    <row r="8065" spans="2:17" x14ac:dyDescent="0.2">
      <c r="B8065">
        <f t="shared" ca="1" si="1020"/>
        <v>3</v>
      </c>
      <c r="G8065" t="str">
        <f t="shared" ca="1" si="1022"/>
        <v/>
      </c>
      <c r="H8065">
        <f t="shared" si="1021"/>
        <v>0</v>
      </c>
      <c r="N8065" s="67" t="str">
        <f t="shared" ca="1" si="1016"/>
        <v/>
      </c>
      <c r="O8065" s="70" t="str">
        <f t="shared" ca="1" si="1017"/>
        <v/>
      </c>
      <c r="P8065" s="70" t="str">
        <f t="shared" ca="1" si="1018"/>
        <v/>
      </c>
      <c r="Q8065" s="71" t="str">
        <f t="shared" si="1019"/>
        <v/>
      </c>
    </row>
    <row r="8066" spans="2:17" x14ac:dyDescent="0.2">
      <c r="B8066">
        <f t="shared" ca="1" si="1020"/>
        <v>3</v>
      </c>
      <c r="G8066" t="str">
        <f t="shared" ca="1" si="1022"/>
        <v/>
      </c>
      <c r="H8066">
        <f t="shared" si="1021"/>
        <v>0</v>
      </c>
      <c r="N8066" s="67" t="str">
        <f t="shared" ref="N8066:N8129" ca="1" si="1023">IF(ISERROR(VLOOKUP($K8066,$B:$G,AA$2,FALSE)),"",VLOOKUP($K8066,$B:$G,AA$2,FALSE))</f>
        <v/>
      </c>
      <c r="O8066" s="70" t="str">
        <f t="shared" ref="O8066:O8129" ca="1" si="1024">IF(ISERROR(VLOOKUP($K8066,$B:$G,AB$2,FALSE)),"",VLOOKUP($K8066,$B:$G,AB$2,FALSE))</f>
        <v/>
      </c>
      <c r="P8066" s="70" t="str">
        <f t="shared" ref="P8066:P8129" ca="1" si="1025">IF(ISERROR(VLOOKUP($K8066,$B:$G,AC$2,FALSE)),"",VLOOKUP($K8066,$B:$G,AC$2,FALSE))</f>
        <v/>
      </c>
      <c r="Q8066" s="71" t="str">
        <f t="shared" ref="Q8066:Q8129" si="1026">IF(L8066=0,"",(ROUND(IF(ISERROR(VLOOKUP($K8066,$B:$G,AD$2,FALSE)),"terület?",VLOOKUP($K8066,$B:$G,AD$2,FALSE)),2)))</f>
        <v/>
      </c>
    </row>
    <row r="8067" spans="2:17" x14ac:dyDescent="0.2">
      <c r="B8067">
        <f t="shared" ref="B8067:B8130" ca="1" si="1027">IF(AND(LEFT(A8067,6)="Blokk:",RIGHT(A8067,10)&lt;&gt;"módosított",LEFT(A8068,11)="Táblaadatok",H8067&gt;0),B8066+1,B8066)</f>
        <v>3</v>
      </c>
      <c r="G8067" t="str">
        <f t="shared" ca="1" si="1022"/>
        <v/>
      </c>
      <c r="H8067">
        <f t="shared" si="1021"/>
        <v>0</v>
      </c>
      <c r="N8067" s="67" t="str">
        <f t="shared" ca="1" si="1023"/>
        <v/>
      </c>
      <c r="O8067" s="70" t="str">
        <f t="shared" ca="1" si="1024"/>
        <v/>
      </c>
      <c r="P8067" s="70" t="str">
        <f t="shared" ca="1" si="1025"/>
        <v/>
      </c>
      <c r="Q8067" s="71" t="str">
        <f t="shared" si="1026"/>
        <v/>
      </c>
    </row>
    <row r="8068" spans="2:17" x14ac:dyDescent="0.2">
      <c r="B8068">
        <f t="shared" ca="1" si="1027"/>
        <v>3</v>
      </c>
      <c r="G8068" t="str">
        <f t="shared" ca="1" si="1022"/>
        <v/>
      </c>
      <c r="H8068">
        <f t="shared" ref="H8068:H8131" si="1028">IF(ISNA(VLOOKUP(MID(A8069,40,5),AE:AF,2,0)),0,1)</f>
        <v>0</v>
      </c>
      <c r="N8068" s="67" t="str">
        <f t="shared" ca="1" si="1023"/>
        <v/>
      </c>
      <c r="O8068" s="70" t="str">
        <f t="shared" ca="1" si="1024"/>
        <v/>
      </c>
      <c r="P8068" s="70" t="str">
        <f t="shared" ca="1" si="1025"/>
        <v/>
      </c>
      <c r="Q8068" s="71" t="str">
        <f t="shared" si="1026"/>
        <v/>
      </c>
    </row>
    <row r="8069" spans="2:17" x14ac:dyDescent="0.2">
      <c r="B8069">
        <f t="shared" ca="1" si="1027"/>
        <v>3</v>
      </c>
      <c r="G8069" t="str">
        <f t="shared" ca="1" si="1022"/>
        <v/>
      </c>
      <c r="H8069">
        <f t="shared" si="1028"/>
        <v>0</v>
      </c>
      <c r="N8069" s="67" t="str">
        <f t="shared" ca="1" si="1023"/>
        <v/>
      </c>
      <c r="O8069" s="70" t="str">
        <f t="shared" ca="1" si="1024"/>
        <v/>
      </c>
      <c r="P8069" s="70" t="str">
        <f t="shared" ca="1" si="1025"/>
        <v/>
      </c>
      <c r="Q8069" s="71" t="str">
        <f t="shared" si="1026"/>
        <v/>
      </c>
    </row>
    <row r="8070" spans="2:17" x14ac:dyDescent="0.2">
      <c r="B8070">
        <f t="shared" ca="1" si="1027"/>
        <v>3</v>
      </c>
      <c r="G8070" t="str">
        <f t="shared" ca="1" si="1022"/>
        <v/>
      </c>
      <c r="H8070">
        <f t="shared" si="1028"/>
        <v>0</v>
      </c>
      <c r="N8070" s="67" t="str">
        <f t="shared" ca="1" si="1023"/>
        <v/>
      </c>
      <c r="O8070" s="70" t="str">
        <f t="shared" ca="1" si="1024"/>
        <v/>
      </c>
      <c r="P8070" s="70" t="str">
        <f t="shared" ca="1" si="1025"/>
        <v/>
      </c>
      <c r="Q8070" s="71" t="str">
        <f t="shared" si="1026"/>
        <v/>
      </c>
    </row>
    <row r="8071" spans="2:17" x14ac:dyDescent="0.2">
      <c r="B8071">
        <f t="shared" ca="1" si="1027"/>
        <v>3</v>
      </c>
      <c r="G8071" t="str">
        <f t="shared" ca="1" si="1022"/>
        <v/>
      </c>
      <c r="H8071">
        <f t="shared" si="1028"/>
        <v>0</v>
      </c>
      <c r="N8071" s="67" t="str">
        <f t="shared" ca="1" si="1023"/>
        <v/>
      </c>
      <c r="O8071" s="70" t="str">
        <f t="shared" ca="1" si="1024"/>
        <v/>
      </c>
      <c r="P8071" s="70" t="str">
        <f t="shared" ca="1" si="1025"/>
        <v/>
      </c>
      <c r="Q8071" s="71" t="str">
        <f t="shared" si="1026"/>
        <v/>
      </c>
    </row>
    <row r="8072" spans="2:17" x14ac:dyDescent="0.2">
      <c r="B8072">
        <f t="shared" ca="1" si="1027"/>
        <v>3</v>
      </c>
      <c r="G8072" t="str">
        <f t="shared" ca="1" si="1022"/>
        <v/>
      </c>
      <c r="H8072">
        <f t="shared" si="1028"/>
        <v>0</v>
      </c>
      <c r="N8072" s="67" t="str">
        <f t="shared" ca="1" si="1023"/>
        <v/>
      </c>
      <c r="O8072" s="70" t="str">
        <f t="shared" ca="1" si="1024"/>
        <v/>
      </c>
      <c r="P8072" s="70" t="str">
        <f t="shared" ca="1" si="1025"/>
        <v/>
      </c>
      <c r="Q8072" s="71" t="str">
        <f t="shared" si="1026"/>
        <v/>
      </c>
    </row>
    <row r="8073" spans="2:17" x14ac:dyDescent="0.2">
      <c r="B8073">
        <f t="shared" ca="1" si="1027"/>
        <v>3</v>
      </c>
      <c r="G8073" t="str">
        <f t="shared" ca="1" si="1022"/>
        <v/>
      </c>
      <c r="H8073">
        <f t="shared" si="1028"/>
        <v>0</v>
      </c>
      <c r="N8073" s="67" t="str">
        <f t="shared" ca="1" si="1023"/>
        <v/>
      </c>
      <c r="O8073" s="70" t="str">
        <f t="shared" ca="1" si="1024"/>
        <v/>
      </c>
      <c r="P8073" s="70" t="str">
        <f t="shared" ca="1" si="1025"/>
        <v/>
      </c>
      <c r="Q8073" s="71" t="str">
        <f t="shared" si="1026"/>
        <v/>
      </c>
    </row>
    <row r="8074" spans="2:17" x14ac:dyDescent="0.2">
      <c r="B8074">
        <f t="shared" ca="1" si="1027"/>
        <v>3</v>
      </c>
      <c r="G8074" t="str">
        <f t="shared" ca="1" si="1022"/>
        <v/>
      </c>
      <c r="H8074">
        <f t="shared" si="1028"/>
        <v>0</v>
      </c>
      <c r="N8074" s="67" t="str">
        <f t="shared" ca="1" si="1023"/>
        <v/>
      </c>
      <c r="O8074" s="70" t="str">
        <f t="shared" ca="1" si="1024"/>
        <v/>
      </c>
      <c r="P8074" s="70" t="str">
        <f t="shared" ca="1" si="1025"/>
        <v/>
      </c>
      <c r="Q8074" s="71" t="str">
        <f t="shared" si="1026"/>
        <v/>
      </c>
    </row>
    <row r="8075" spans="2:17" x14ac:dyDescent="0.2">
      <c r="B8075">
        <f t="shared" ca="1" si="1027"/>
        <v>3</v>
      </c>
      <c r="G8075" t="str">
        <f t="shared" ca="1" si="1022"/>
        <v/>
      </c>
      <c r="H8075">
        <f t="shared" si="1028"/>
        <v>0</v>
      </c>
      <c r="N8075" s="67" t="str">
        <f t="shared" ca="1" si="1023"/>
        <v/>
      </c>
      <c r="O8075" s="70" t="str">
        <f t="shared" ca="1" si="1024"/>
        <v/>
      </c>
      <c r="P8075" s="70" t="str">
        <f t="shared" ca="1" si="1025"/>
        <v/>
      </c>
      <c r="Q8075" s="71" t="str">
        <f t="shared" si="1026"/>
        <v/>
      </c>
    </row>
    <row r="8076" spans="2:17" x14ac:dyDescent="0.2">
      <c r="B8076">
        <f t="shared" ca="1" si="1027"/>
        <v>3</v>
      </c>
      <c r="G8076" t="str">
        <f t="shared" ca="1" si="1022"/>
        <v/>
      </c>
      <c r="H8076">
        <f t="shared" si="1028"/>
        <v>0</v>
      </c>
      <c r="N8076" s="67" t="str">
        <f t="shared" ca="1" si="1023"/>
        <v/>
      </c>
      <c r="O8076" s="70" t="str">
        <f t="shared" ca="1" si="1024"/>
        <v/>
      </c>
      <c r="P8076" s="70" t="str">
        <f t="shared" ca="1" si="1025"/>
        <v/>
      </c>
      <c r="Q8076" s="71" t="str">
        <f t="shared" si="1026"/>
        <v/>
      </c>
    </row>
    <row r="8077" spans="2:17" x14ac:dyDescent="0.2">
      <c r="B8077">
        <f t="shared" ca="1" si="1027"/>
        <v>3</v>
      </c>
      <c r="G8077" t="str">
        <f t="shared" ca="1" si="1022"/>
        <v/>
      </c>
      <c r="H8077">
        <f t="shared" si="1028"/>
        <v>0</v>
      </c>
      <c r="N8077" s="67" t="str">
        <f t="shared" ca="1" si="1023"/>
        <v/>
      </c>
      <c r="O8077" s="70" t="str">
        <f t="shared" ca="1" si="1024"/>
        <v/>
      </c>
      <c r="P8077" s="70" t="str">
        <f t="shared" ca="1" si="1025"/>
        <v/>
      </c>
      <c r="Q8077" s="71" t="str">
        <f t="shared" si="1026"/>
        <v/>
      </c>
    </row>
    <row r="8078" spans="2:17" x14ac:dyDescent="0.2">
      <c r="B8078">
        <f t="shared" ca="1" si="1027"/>
        <v>3</v>
      </c>
      <c r="G8078" t="str">
        <f t="shared" ca="1" si="1022"/>
        <v/>
      </c>
      <c r="H8078">
        <f t="shared" si="1028"/>
        <v>0</v>
      </c>
      <c r="N8078" s="67" t="str">
        <f t="shared" ca="1" si="1023"/>
        <v/>
      </c>
      <c r="O8078" s="70" t="str">
        <f t="shared" ca="1" si="1024"/>
        <v/>
      </c>
      <c r="P8078" s="70" t="str">
        <f t="shared" ca="1" si="1025"/>
        <v/>
      </c>
      <c r="Q8078" s="71" t="str">
        <f t="shared" si="1026"/>
        <v/>
      </c>
    </row>
    <row r="8079" spans="2:17" x14ac:dyDescent="0.2">
      <c r="B8079">
        <f t="shared" ca="1" si="1027"/>
        <v>3</v>
      </c>
      <c r="G8079" t="str">
        <f t="shared" ca="1" si="1022"/>
        <v/>
      </c>
      <c r="H8079">
        <f t="shared" si="1028"/>
        <v>0</v>
      </c>
      <c r="N8079" s="67" t="str">
        <f t="shared" ca="1" si="1023"/>
        <v/>
      </c>
      <c r="O8079" s="70" t="str">
        <f t="shared" ca="1" si="1024"/>
        <v/>
      </c>
      <c r="P8079" s="70" t="str">
        <f t="shared" ca="1" si="1025"/>
        <v/>
      </c>
      <c r="Q8079" s="71" t="str">
        <f t="shared" si="1026"/>
        <v/>
      </c>
    </row>
    <row r="8080" spans="2:17" x14ac:dyDescent="0.2">
      <c r="B8080">
        <f t="shared" ca="1" si="1027"/>
        <v>3</v>
      </c>
      <c r="G8080" t="str">
        <f t="shared" ca="1" si="1022"/>
        <v/>
      </c>
      <c r="H8080">
        <f t="shared" si="1028"/>
        <v>0</v>
      </c>
      <c r="N8080" s="67" t="str">
        <f t="shared" ca="1" si="1023"/>
        <v/>
      </c>
      <c r="O8080" s="70" t="str">
        <f t="shared" ca="1" si="1024"/>
        <v/>
      </c>
      <c r="P8080" s="70" t="str">
        <f t="shared" ca="1" si="1025"/>
        <v/>
      </c>
      <c r="Q8080" s="71" t="str">
        <f t="shared" si="1026"/>
        <v/>
      </c>
    </row>
    <row r="8081" spans="2:17" x14ac:dyDescent="0.2">
      <c r="B8081">
        <f t="shared" ca="1" si="1027"/>
        <v>3</v>
      </c>
      <c r="G8081" t="str">
        <f t="shared" ca="1" si="1022"/>
        <v/>
      </c>
      <c r="H8081">
        <f t="shared" si="1028"/>
        <v>0</v>
      </c>
      <c r="N8081" s="67" t="str">
        <f t="shared" ca="1" si="1023"/>
        <v/>
      </c>
      <c r="O8081" s="70" t="str">
        <f t="shared" ca="1" si="1024"/>
        <v/>
      </c>
      <c r="P8081" s="70" t="str">
        <f t="shared" ca="1" si="1025"/>
        <v/>
      </c>
      <c r="Q8081" s="71" t="str">
        <f t="shared" si="1026"/>
        <v/>
      </c>
    </row>
    <row r="8082" spans="2:17" x14ac:dyDescent="0.2">
      <c r="B8082">
        <f t="shared" ca="1" si="1027"/>
        <v>3</v>
      </c>
      <c r="G8082" t="str">
        <f t="shared" ca="1" si="1022"/>
        <v/>
      </c>
      <c r="H8082">
        <f t="shared" si="1028"/>
        <v>0</v>
      </c>
      <c r="N8082" s="67" t="str">
        <f t="shared" ca="1" si="1023"/>
        <v/>
      </c>
      <c r="O8082" s="70" t="str">
        <f t="shared" ca="1" si="1024"/>
        <v/>
      </c>
      <c r="P8082" s="70" t="str">
        <f t="shared" ca="1" si="1025"/>
        <v/>
      </c>
      <c r="Q8082" s="71" t="str">
        <f t="shared" si="1026"/>
        <v/>
      </c>
    </row>
    <row r="8083" spans="2:17" x14ac:dyDescent="0.2">
      <c r="B8083">
        <f t="shared" ca="1" si="1027"/>
        <v>3</v>
      </c>
      <c r="G8083" t="str">
        <f t="shared" ca="1" si="1022"/>
        <v/>
      </c>
      <c r="H8083">
        <f t="shared" si="1028"/>
        <v>0</v>
      </c>
      <c r="N8083" s="67" t="str">
        <f t="shared" ca="1" si="1023"/>
        <v/>
      </c>
      <c r="O8083" s="70" t="str">
        <f t="shared" ca="1" si="1024"/>
        <v/>
      </c>
      <c r="P8083" s="70" t="str">
        <f t="shared" ca="1" si="1025"/>
        <v/>
      </c>
      <c r="Q8083" s="71" t="str">
        <f t="shared" si="1026"/>
        <v/>
      </c>
    </row>
    <row r="8084" spans="2:17" x14ac:dyDescent="0.2">
      <c r="B8084">
        <f t="shared" ca="1" si="1027"/>
        <v>3</v>
      </c>
      <c r="G8084" t="str">
        <f t="shared" ca="1" si="1022"/>
        <v/>
      </c>
      <c r="H8084">
        <f t="shared" si="1028"/>
        <v>0</v>
      </c>
      <c r="N8084" s="67" t="str">
        <f t="shared" ca="1" si="1023"/>
        <v/>
      </c>
      <c r="O8084" s="70" t="str">
        <f t="shared" ca="1" si="1024"/>
        <v/>
      </c>
      <c r="P8084" s="70" t="str">
        <f t="shared" ca="1" si="1025"/>
        <v/>
      </c>
      <c r="Q8084" s="71" t="str">
        <f t="shared" si="1026"/>
        <v/>
      </c>
    </row>
    <row r="8085" spans="2:17" x14ac:dyDescent="0.2">
      <c r="B8085">
        <f t="shared" ca="1" si="1027"/>
        <v>3</v>
      </c>
      <c r="G8085" t="str">
        <f t="shared" ca="1" si="1022"/>
        <v/>
      </c>
      <c r="H8085">
        <f t="shared" si="1028"/>
        <v>0</v>
      </c>
      <c r="N8085" s="67" t="str">
        <f t="shared" ca="1" si="1023"/>
        <v/>
      </c>
      <c r="O8085" s="70" t="str">
        <f t="shared" ca="1" si="1024"/>
        <v/>
      </c>
      <c r="P8085" s="70" t="str">
        <f t="shared" ca="1" si="1025"/>
        <v/>
      </c>
      <c r="Q8085" s="71" t="str">
        <f t="shared" si="1026"/>
        <v/>
      </c>
    </row>
    <row r="8086" spans="2:17" x14ac:dyDescent="0.2">
      <c r="B8086">
        <f t="shared" ca="1" si="1027"/>
        <v>3</v>
      </c>
      <c r="G8086" t="str">
        <f t="shared" ca="1" si="1022"/>
        <v/>
      </c>
      <c r="H8086">
        <f t="shared" si="1028"/>
        <v>0</v>
      </c>
      <c r="N8086" s="67" t="str">
        <f t="shared" ca="1" si="1023"/>
        <v/>
      </c>
      <c r="O8086" s="70" t="str">
        <f t="shared" ca="1" si="1024"/>
        <v/>
      </c>
      <c r="P8086" s="70" t="str">
        <f t="shared" ca="1" si="1025"/>
        <v/>
      </c>
      <c r="Q8086" s="71" t="str">
        <f t="shared" si="1026"/>
        <v/>
      </c>
    </row>
    <row r="8087" spans="2:17" x14ac:dyDescent="0.2">
      <c r="B8087">
        <f t="shared" ca="1" si="1027"/>
        <v>3</v>
      </c>
      <c r="G8087" t="str">
        <f t="shared" ca="1" si="1022"/>
        <v/>
      </c>
      <c r="H8087">
        <f t="shared" si="1028"/>
        <v>0</v>
      </c>
      <c r="N8087" s="67" t="str">
        <f t="shared" ca="1" si="1023"/>
        <v/>
      </c>
      <c r="O8087" s="70" t="str">
        <f t="shared" ca="1" si="1024"/>
        <v/>
      </c>
      <c r="P8087" s="70" t="str">
        <f t="shared" ca="1" si="1025"/>
        <v/>
      </c>
      <c r="Q8087" s="71" t="str">
        <f t="shared" si="1026"/>
        <v/>
      </c>
    </row>
    <row r="8088" spans="2:17" x14ac:dyDescent="0.2">
      <c r="B8088">
        <f t="shared" ca="1" si="1027"/>
        <v>3</v>
      </c>
      <c r="G8088" t="str">
        <f t="shared" ca="1" si="1022"/>
        <v/>
      </c>
      <c r="H8088">
        <f t="shared" si="1028"/>
        <v>0</v>
      </c>
      <c r="N8088" s="67" t="str">
        <f t="shared" ca="1" si="1023"/>
        <v/>
      </c>
      <c r="O8088" s="70" t="str">
        <f t="shared" ca="1" si="1024"/>
        <v/>
      </c>
      <c r="P8088" s="70" t="str">
        <f t="shared" ca="1" si="1025"/>
        <v/>
      </c>
      <c r="Q8088" s="71" t="str">
        <f t="shared" si="1026"/>
        <v/>
      </c>
    </row>
    <row r="8089" spans="2:17" x14ac:dyDescent="0.2">
      <c r="B8089">
        <f t="shared" ca="1" si="1027"/>
        <v>3</v>
      </c>
      <c r="G8089" t="str">
        <f t="shared" ca="1" si="1022"/>
        <v/>
      </c>
      <c r="H8089">
        <f t="shared" si="1028"/>
        <v>0</v>
      </c>
      <c r="N8089" s="67" t="str">
        <f t="shared" ca="1" si="1023"/>
        <v/>
      </c>
      <c r="O8089" s="70" t="str">
        <f t="shared" ca="1" si="1024"/>
        <v/>
      </c>
      <c r="P8089" s="70" t="str">
        <f t="shared" ca="1" si="1025"/>
        <v/>
      </c>
      <c r="Q8089" s="71" t="str">
        <f t="shared" si="1026"/>
        <v/>
      </c>
    </row>
    <row r="8090" spans="2:17" x14ac:dyDescent="0.2">
      <c r="B8090">
        <f t="shared" ca="1" si="1027"/>
        <v>3</v>
      </c>
      <c r="G8090" t="str">
        <f t="shared" ca="1" si="1022"/>
        <v/>
      </c>
      <c r="H8090">
        <f t="shared" si="1028"/>
        <v>0</v>
      </c>
      <c r="N8090" s="67" t="str">
        <f t="shared" ca="1" si="1023"/>
        <v/>
      </c>
      <c r="O8090" s="70" t="str">
        <f t="shared" ca="1" si="1024"/>
        <v/>
      </c>
      <c r="P8090" s="70" t="str">
        <f t="shared" ca="1" si="1025"/>
        <v/>
      </c>
      <c r="Q8090" s="71" t="str">
        <f t="shared" si="1026"/>
        <v/>
      </c>
    </row>
    <row r="8091" spans="2:17" x14ac:dyDescent="0.2">
      <c r="B8091">
        <f t="shared" ca="1" si="1027"/>
        <v>3</v>
      </c>
      <c r="G8091" t="str">
        <f t="shared" ca="1" si="1022"/>
        <v/>
      </c>
      <c r="H8091">
        <f t="shared" si="1028"/>
        <v>0</v>
      </c>
      <c r="N8091" s="67" t="str">
        <f t="shared" ca="1" si="1023"/>
        <v/>
      </c>
      <c r="O8091" s="70" t="str">
        <f t="shared" ca="1" si="1024"/>
        <v/>
      </c>
      <c r="P8091" s="70" t="str">
        <f t="shared" ca="1" si="1025"/>
        <v/>
      </c>
      <c r="Q8091" s="71" t="str">
        <f t="shared" si="1026"/>
        <v/>
      </c>
    </row>
    <row r="8092" spans="2:17" x14ac:dyDescent="0.2">
      <c r="B8092">
        <f t="shared" ca="1" si="1027"/>
        <v>3</v>
      </c>
      <c r="G8092" t="str">
        <f t="shared" ca="1" si="1022"/>
        <v/>
      </c>
      <c r="H8092">
        <f t="shared" si="1028"/>
        <v>0</v>
      </c>
      <c r="N8092" s="67" t="str">
        <f t="shared" ca="1" si="1023"/>
        <v/>
      </c>
      <c r="O8092" s="70" t="str">
        <f t="shared" ca="1" si="1024"/>
        <v/>
      </c>
      <c r="P8092" s="70" t="str">
        <f t="shared" ca="1" si="1025"/>
        <v/>
      </c>
      <c r="Q8092" s="71" t="str">
        <f t="shared" si="1026"/>
        <v/>
      </c>
    </row>
    <row r="8093" spans="2:17" x14ac:dyDescent="0.2">
      <c r="B8093">
        <f t="shared" ca="1" si="1027"/>
        <v>3</v>
      </c>
      <c r="G8093" t="str">
        <f t="shared" ca="1" si="1022"/>
        <v/>
      </c>
      <c r="H8093">
        <f t="shared" si="1028"/>
        <v>0</v>
      </c>
      <c r="N8093" s="67" t="str">
        <f t="shared" ca="1" si="1023"/>
        <v/>
      </c>
      <c r="O8093" s="70" t="str">
        <f t="shared" ca="1" si="1024"/>
        <v/>
      </c>
      <c r="P8093" s="70" t="str">
        <f t="shared" ca="1" si="1025"/>
        <v/>
      </c>
      <c r="Q8093" s="71" t="str">
        <f t="shared" si="1026"/>
        <v/>
      </c>
    </row>
    <row r="8094" spans="2:17" x14ac:dyDescent="0.2">
      <c r="B8094">
        <f t="shared" ca="1" si="1027"/>
        <v>3</v>
      </c>
      <c r="G8094" t="str">
        <f t="shared" ca="1" si="1022"/>
        <v/>
      </c>
      <c r="H8094">
        <f t="shared" si="1028"/>
        <v>0</v>
      </c>
      <c r="N8094" s="67" t="str">
        <f t="shared" ca="1" si="1023"/>
        <v/>
      </c>
      <c r="O8094" s="70" t="str">
        <f t="shared" ca="1" si="1024"/>
        <v/>
      </c>
      <c r="P8094" s="70" t="str">
        <f t="shared" ca="1" si="1025"/>
        <v/>
      </c>
      <c r="Q8094" s="71" t="str">
        <f t="shared" si="1026"/>
        <v/>
      </c>
    </row>
    <row r="8095" spans="2:17" x14ac:dyDescent="0.2">
      <c r="B8095">
        <f t="shared" ca="1" si="1027"/>
        <v>3</v>
      </c>
      <c r="G8095" t="str">
        <f t="shared" ca="1" si="1022"/>
        <v/>
      </c>
      <c r="H8095">
        <f t="shared" si="1028"/>
        <v>0</v>
      </c>
      <c r="N8095" s="67" t="str">
        <f t="shared" ca="1" si="1023"/>
        <v/>
      </c>
      <c r="O8095" s="70" t="str">
        <f t="shared" ca="1" si="1024"/>
        <v/>
      </c>
      <c r="P8095" s="70" t="str">
        <f t="shared" ca="1" si="1025"/>
        <v/>
      </c>
      <c r="Q8095" s="71" t="str">
        <f t="shared" si="1026"/>
        <v/>
      </c>
    </row>
    <row r="8096" spans="2:17" x14ac:dyDescent="0.2">
      <c r="B8096">
        <f t="shared" ca="1" si="1027"/>
        <v>3</v>
      </c>
      <c r="G8096" t="str">
        <f t="shared" ca="1" si="1022"/>
        <v/>
      </c>
      <c r="H8096">
        <f t="shared" si="1028"/>
        <v>0</v>
      </c>
      <c r="N8096" s="67" t="str">
        <f t="shared" ca="1" si="1023"/>
        <v/>
      </c>
      <c r="O8096" s="70" t="str">
        <f t="shared" ca="1" si="1024"/>
        <v/>
      </c>
      <c r="P8096" s="70" t="str">
        <f t="shared" ca="1" si="1025"/>
        <v/>
      </c>
      <c r="Q8096" s="71" t="str">
        <f t="shared" si="1026"/>
        <v/>
      </c>
    </row>
    <row r="8097" spans="1:17" x14ac:dyDescent="0.2">
      <c r="B8097">
        <f t="shared" ca="1" si="1027"/>
        <v>3</v>
      </c>
      <c r="G8097" t="str">
        <f t="shared" ca="1" si="1022"/>
        <v/>
      </c>
      <c r="H8097">
        <f t="shared" si="1028"/>
        <v>0</v>
      </c>
      <c r="N8097" s="67" t="str">
        <f t="shared" ca="1" si="1023"/>
        <v/>
      </c>
      <c r="O8097" s="70" t="str">
        <f t="shared" ca="1" si="1024"/>
        <v/>
      </c>
      <c r="P8097" s="70" t="str">
        <f t="shared" ca="1" si="1025"/>
        <v/>
      </c>
      <c r="Q8097" s="71" t="str">
        <f t="shared" si="1026"/>
        <v/>
      </c>
    </row>
    <row r="8098" spans="1:17" x14ac:dyDescent="0.2">
      <c r="B8098">
        <f t="shared" ca="1" si="1027"/>
        <v>3</v>
      </c>
      <c r="G8098" t="str">
        <f t="shared" ca="1" si="1022"/>
        <v/>
      </c>
      <c r="H8098">
        <f t="shared" si="1028"/>
        <v>0</v>
      </c>
      <c r="N8098" s="67" t="str">
        <f t="shared" ca="1" si="1023"/>
        <v/>
      </c>
      <c r="O8098" s="70" t="str">
        <f t="shared" ca="1" si="1024"/>
        <v/>
      </c>
      <c r="P8098" s="70" t="str">
        <f t="shared" ca="1" si="1025"/>
        <v/>
      </c>
      <c r="Q8098" s="71" t="str">
        <f t="shared" si="1026"/>
        <v/>
      </c>
    </row>
    <row r="8099" spans="1:17" x14ac:dyDescent="0.2">
      <c r="B8099">
        <f t="shared" ca="1" si="1027"/>
        <v>3</v>
      </c>
      <c r="G8099" t="str">
        <f t="shared" ca="1" si="1022"/>
        <v/>
      </c>
      <c r="H8099">
        <f t="shared" si="1028"/>
        <v>0</v>
      </c>
      <c r="N8099" s="67" t="str">
        <f t="shared" ca="1" si="1023"/>
        <v/>
      </c>
      <c r="O8099" s="70" t="str">
        <f t="shared" ca="1" si="1024"/>
        <v/>
      </c>
      <c r="P8099" s="70" t="str">
        <f t="shared" ca="1" si="1025"/>
        <v/>
      </c>
      <c r="Q8099" s="71" t="str">
        <f t="shared" si="1026"/>
        <v/>
      </c>
    </row>
    <row r="8100" spans="1:17" x14ac:dyDescent="0.2">
      <c r="B8100">
        <f t="shared" ca="1" si="1027"/>
        <v>3</v>
      </c>
      <c r="G8100" t="str">
        <f t="shared" ca="1" si="1022"/>
        <v/>
      </c>
      <c r="H8100">
        <f t="shared" si="1028"/>
        <v>0</v>
      </c>
      <c r="N8100" s="67" t="str">
        <f t="shared" ca="1" si="1023"/>
        <v/>
      </c>
      <c r="O8100" s="70" t="str">
        <f t="shared" ca="1" si="1024"/>
        <v/>
      </c>
      <c r="P8100" s="70" t="str">
        <f t="shared" ca="1" si="1025"/>
        <v/>
      </c>
      <c r="Q8100" s="71" t="str">
        <f t="shared" si="1026"/>
        <v/>
      </c>
    </row>
    <row r="8101" spans="1:17" x14ac:dyDescent="0.2">
      <c r="B8101">
        <f t="shared" ca="1" si="1027"/>
        <v>3</v>
      </c>
      <c r="G8101" t="str">
        <f t="shared" ca="1" si="1022"/>
        <v/>
      </c>
      <c r="H8101">
        <f t="shared" si="1028"/>
        <v>0</v>
      </c>
      <c r="N8101" s="67" t="str">
        <f t="shared" ca="1" si="1023"/>
        <v/>
      </c>
      <c r="O8101" s="70" t="str">
        <f t="shared" ca="1" si="1024"/>
        <v/>
      </c>
      <c r="P8101" s="70" t="str">
        <f t="shared" ca="1" si="1025"/>
        <v/>
      </c>
      <c r="Q8101" s="71" t="str">
        <f t="shared" si="1026"/>
        <v/>
      </c>
    </row>
    <row r="8102" spans="1:17" x14ac:dyDescent="0.2">
      <c r="B8102">
        <f t="shared" ca="1" si="1027"/>
        <v>3</v>
      </c>
      <c r="G8102" t="str">
        <f t="shared" ca="1" si="1022"/>
        <v/>
      </c>
      <c r="H8102">
        <f t="shared" si="1028"/>
        <v>0</v>
      </c>
      <c r="N8102" s="67" t="str">
        <f t="shared" ca="1" si="1023"/>
        <v/>
      </c>
      <c r="O8102" s="70" t="str">
        <f t="shared" ca="1" si="1024"/>
        <v/>
      </c>
      <c r="P8102" s="70" t="str">
        <f t="shared" ca="1" si="1025"/>
        <v/>
      </c>
      <c r="Q8102" s="71" t="str">
        <f t="shared" si="1026"/>
        <v/>
      </c>
    </row>
    <row r="8103" spans="1:17" x14ac:dyDescent="0.2">
      <c r="B8103">
        <f t="shared" ca="1" si="1027"/>
        <v>3</v>
      </c>
      <c r="G8103" t="str">
        <f t="shared" ca="1" si="1022"/>
        <v/>
      </c>
      <c r="H8103">
        <f t="shared" si="1028"/>
        <v>0</v>
      </c>
      <c r="N8103" s="67" t="str">
        <f t="shared" ca="1" si="1023"/>
        <v/>
      </c>
      <c r="O8103" s="70" t="str">
        <f t="shared" ca="1" si="1024"/>
        <v/>
      </c>
      <c r="P8103" s="70" t="str">
        <f t="shared" ca="1" si="1025"/>
        <v/>
      </c>
      <c r="Q8103" s="71" t="str">
        <f t="shared" si="1026"/>
        <v/>
      </c>
    </row>
    <row r="8104" spans="1:17" x14ac:dyDescent="0.2">
      <c r="B8104">
        <f t="shared" ca="1" si="1027"/>
        <v>3</v>
      </c>
      <c r="G8104" t="str">
        <f t="shared" ca="1" si="1022"/>
        <v/>
      </c>
      <c r="H8104">
        <f t="shared" si="1028"/>
        <v>0</v>
      </c>
      <c r="N8104" s="67" t="str">
        <f t="shared" ca="1" si="1023"/>
        <v/>
      </c>
      <c r="O8104" s="70" t="str">
        <f t="shared" ca="1" si="1024"/>
        <v/>
      </c>
      <c r="P8104" s="70" t="str">
        <f t="shared" ca="1" si="1025"/>
        <v/>
      </c>
      <c r="Q8104" s="71" t="str">
        <f t="shared" si="1026"/>
        <v/>
      </c>
    </row>
    <row r="8105" spans="1:17" x14ac:dyDescent="0.2">
      <c r="B8105">
        <f t="shared" ca="1" si="1027"/>
        <v>3</v>
      </c>
      <c r="G8105" t="str">
        <f t="shared" ca="1" si="1022"/>
        <v/>
      </c>
      <c r="H8105">
        <f t="shared" si="1028"/>
        <v>0</v>
      </c>
      <c r="N8105" s="67" t="str">
        <f t="shared" ca="1" si="1023"/>
        <v/>
      </c>
      <c r="O8105" s="70" t="str">
        <f t="shared" ca="1" si="1024"/>
        <v/>
      </c>
      <c r="P8105" s="70" t="str">
        <f t="shared" ca="1" si="1025"/>
        <v/>
      </c>
      <c r="Q8105" s="71" t="str">
        <f t="shared" si="1026"/>
        <v/>
      </c>
    </row>
    <row r="8106" spans="1:17" x14ac:dyDescent="0.2">
      <c r="B8106">
        <f t="shared" ca="1" si="1027"/>
        <v>3</v>
      </c>
      <c r="G8106" t="str">
        <f t="shared" ca="1" si="1022"/>
        <v/>
      </c>
      <c r="H8106">
        <f t="shared" si="1028"/>
        <v>0</v>
      </c>
      <c r="N8106" s="67" t="str">
        <f t="shared" ca="1" si="1023"/>
        <v/>
      </c>
      <c r="O8106" s="70" t="str">
        <f t="shared" ca="1" si="1024"/>
        <v/>
      </c>
      <c r="P8106" s="70" t="str">
        <f t="shared" ca="1" si="1025"/>
        <v/>
      </c>
      <c r="Q8106" s="71" t="str">
        <f t="shared" si="1026"/>
        <v/>
      </c>
    </row>
    <row r="8107" spans="1:17" x14ac:dyDescent="0.2">
      <c r="B8107">
        <f t="shared" ca="1" si="1027"/>
        <v>3</v>
      </c>
      <c r="G8107" t="str">
        <f t="shared" ca="1" si="1022"/>
        <v/>
      </c>
      <c r="H8107">
        <f t="shared" si="1028"/>
        <v>0</v>
      </c>
      <c r="N8107" s="67" t="str">
        <f t="shared" ca="1" si="1023"/>
        <v/>
      </c>
      <c r="O8107" s="70" t="str">
        <f t="shared" ca="1" si="1024"/>
        <v/>
      </c>
      <c r="P8107" s="70" t="str">
        <f t="shared" ca="1" si="1025"/>
        <v/>
      </c>
      <c r="Q8107" s="71" t="str">
        <f t="shared" si="1026"/>
        <v/>
      </c>
    </row>
    <row r="8108" spans="1:17" x14ac:dyDescent="0.2">
      <c r="B8108">
        <f t="shared" ca="1" si="1027"/>
        <v>3</v>
      </c>
      <c r="G8108" t="str">
        <f t="shared" ca="1" si="1022"/>
        <v/>
      </c>
      <c r="H8108">
        <f t="shared" si="1028"/>
        <v>0</v>
      </c>
      <c r="N8108" s="67" t="str">
        <f t="shared" ca="1" si="1023"/>
        <v/>
      </c>
      <c r="O8108" s="70" t="str">
        <f t="shared" ca="1" si="1024"/>
        <v/>
      </c>
      <c r="P8108" s="70" t="str">
        <f t="shared" ca="1" si="1025"/>
        <v/>
      </c>
      <c r="Q8108" s="71" t="str">
        <f t="shared" si="1026"/>
        <v/>
      </c>
    </row>
    <row r="8109" spans="1:17" x14ac:dyDescent="0.2">
      <c r="B8109">
        <f t="shared" ca="1" si="1027"/>
        <v>3</v>
      </c>
      <c r="G8109" t="str">
        <f t="shared" ca="1" si="1022"/>
        <v/>
      </c>
      <c r="H8109">
        <f t="shared" si="1028"/>
        <v>0</v>
      </c>
      <c r="N8109" s="67" t="str">
        <f t="shared" ca="1" si="1023"/>
        <v/>
      </c>
      <c r="O8109" s="70" t="str">
        <f t="shared" ca="1" si="1024"/>
        <v/>
      </c>
      <c r="P8109" s="70" t="str">
        <f t="shared" ca="1" si="1025"/>
        <v/>
      </c>
      <c r="Q8109" s="71" t="str">
        <f t="shared" si="1026"/>
        <v/>
      </c>
    </row>
    <row r="8110" spans="1:17" x14ac:dyDescent="0.2">
      <c r="B8110">
        <f t="shared" ca="1" si="1027"/>
        <v>3</v>
      </c>
      <c r="G8110" t="str">
        <f t="shared" ca="1" si="1022"/>
        <v/>
      </c>
      <c r="H8110">
        <f t="shared" si="1028"/>
        <v>0</v>
      </c>
      <c r="N8110" s="67" t="str">
        <f t="shared" ca="1" si="1023"/>
        <v/>
      </c>
      <c r="O8110" s="70" t="str">
        <f t="shared" ca="1" si="1024"/>
        <v/>
      </c>
      <c r="P8110" s="70" t="str">
        <f t="shared" ca="1" si="1025"/>
        <v/>
      </c>
      <c r="Q8110" s="71" t="str">
        <f t="shared" si="1026"/>
        <v/>
      </c>
    </row>
    <row r="8111" spans="1:17" x14ac:dyDescent="0.2">
      <c r="B8111">
        <f t="shared" ca="1" si="1027"/>
        <v>3</v>
      </c>
      <c r="G8111" t="str">
        <f t="shared" ca="1" si="1022"/>
        <v/>
      </c>
      <c r="H8111">
        <f t="shared" si="1028"/>
        <v>0</v>
      </c>
      <c r="N8111" s="67" t="str">
        <f t="shared" ca="1" si="1023"/>
        <v/>
      </c>
      <c r="O8111" s="70" t="str">
        <f t="shared" ca="1" si="1024"/>
        <v/>
      </c>
      <c r="P8111" s="70" t="str">
        <f t="shared" ca="1" si="1025"/>
        <v/>
      </c>
      <c r="Q8111" s="71" t="str">
        <f t="shared" si="1026"/>
        <v/>
      </c>
    </row>
    <row r="8112" spans="1:17" x14ac:dyDescent="0.2">
      <c r="A8112" s="15"/>
      <c r="B8112">
        <f t="shared" ca="1" si="1027"/>
        <v>3</v>
      </c>
      <c r="G8112" t="str">
        <f t="shared" ref="G8112:G8175" ca="1" si="1029">IF(B8112=B8111+1,MID(A8114,29,FIND("Kockázatkezelés",A8114)-30)*1,"")</f>
        <v/>
      </c>
      <c r="H8112">
        <f t="shared" si="1028"/>
        <v>0</v>
      </c>
      <c r="N8112" s="67" t="str">
        <f t="shared" ca="1" si="1023"/>
        <v/>
      </c>
      <c r="O8112" s="70" t="str">
        <f t="shared" ca="1" si="1024"/>
        <v/>
      </c>
      <c r="P8112" s="70" t="str">
        <f t="shared" ca="1" si="1025"/>
        <v/>
      </c>
      <c r="Q8112" s="71" t="str">
        <f t="shared" si="1026"/>
        <v/>
      </c>
    </row>
    <row r="8113" spans="1:17" x14ac:dyDescent="0.2">
      <c r="A8113" s="15"/>
      <c r="B8113">
        <f t="shared" ca="1" si="1027"/>
        <v>3</v>
      </c>
      <c r="G8113" t="str">
        <f t="shared" ca="1" si="1029"/>
        <v/>
      </c>
      <c r="H8113">
        <f t="shared" si="1028"/>
        <v>0</v>
      </c>
      <c r="N8113" s="67" t="str">
        <f t="shared" ca="1" si="1023"/>
        <v/>
      </c>
      <c r="O8113" s="70" t="str">
        <f t="shared" ca="1" si="1024"/>
        <v/>
      </c>
      <c r="P8113" s="70" t="str">
        <f t="shared" ca="1" si="1025"/>
        <v/>
      </c>
      <c r="Q8113" s="71" t="str">
        <f t="shared" si="1026"/>
        <v/>
      </c>
    </row>
    <row r="8114" spans="1:17" x14ac:dyDescent="0.2">
      <c r="A8114" s="15"/>
      <c r="B8114">
        <f t="shared" ca="1" si="1027"/>
        <v>3</v>
      </c>
      <c r="G8114" t="str">
        <f t="shared" ca="1" si="1029"/>
        <v/>
      </c>
      <c r="H8114">
        <f t="shared" si="1028"/>
        <v>0</v>
      </c>
      <c r="N8114" s="67" t="str">
        <f t="shared" ca="1" si="1023"/>
        <v/>
      </c>
      <c r="O8114" s="70" t="str">
        <f t="shared" ca="1" si="1024"/>
        <v/>
      </c>
      <c r="P8114" s="70" t="str">
        <f t="shared" ca="1" si="1025"/>
        <v/>
      </c>
      <c r="Q8114" s="71" t="str">
        <f t="shared" si="1026"/>
        <v/>
      </c>
    </row>
    <row r="8115" spans="1:17" x14ac:dyDescent="0.2">
      <c r="B8115">
        <f t="shared" ca="1" si="1027"/>
        <v>3</v>
      </c>
      <c r="G8115" t="str">
        <f t="shared" ca="1" si="1029"/>
        <v/>
      </c>
      <c r="H8115">
        <f t="shared" si="1028"/>
        <v>0</v>
      </c>
      <c r="N8115" s="67" t="str">
        <f t="shared" ca="1" si="1023"/>
        <v/>
      </c>
      <c r="O8115" s="70" t="str">
        <f t="shared" ca="1" si="1024"/>
        <v/>
      </c>
      <c r="P8115" s="70" t="str">
        <f t="shared" ca="1" si="1025"/>
        <v/>
      </c>
      <c r="Q8115" s="71" t="str">
        <f t="shared" si="1026"/>
        <v/>
      </c>
    </row>
    <row r="8116" spans="1:17" x14ac:dyDescent="0.2">
      <c r="B8116">
        <f t="shared" ca="1" si="1027"/>
        <v>3</v>
      </c>
      <c r="G8116" t="str">
        <f t="shared" ca="1" si="1029"/>
        <v/>
      </c>
      <c r="H8116">
        <f t="shared" si="1028"/>
        <v>0</v>
      </c>
      <c r="N8116" s="67" t="str">
        <f t="shared" ca="1" si="1023"/>
        <v/>
      </c>
      <c r="O8116" s="70" t="str">
        <f t="shared" ca="1" si="1024"/>
        <v/>
      </c>
      <c r="P8116" s="70" t="str">
        <f t="shared" ca="1" si="1025"/>
        <v/>
      </c>
      <c r="Q8116" s="71" t="str">
        <f t="shared" si="1026"/>
        <v/>
      </c>
    </row>
    <row r="8117" spans="1:17" x14ac:dyDescent="0.2">
      <c r="B8117">
        <f t="shared" ca="1" si="1027"/>
        <v>3</v>
      </c>
      <c r="G8117" t="str">
        <f t="shared" ca="1" si="1029"/>
        <v/>
      </c>
      <c r="H8117">
        <f t="shared" si="1028"/>
        <v>0</v>
      </c>
      <c r="N8117" s="67" t="str">
        <f t="shared" ca="1" si="1023"/>
        <v/>
      </c>
      <c r="O8117" s="70" t="str">
        <f t="shared" ca="1" si="1024"/>
        <v/>
      </c>
      <c r="P8117" s="70" t="str">
        <f t="shared" ca="1" si="1025"/>
        <v/>
      </c>
      <c r="Q8117" s="71" t="str">
        <f t="shared" si="1026"/>
        <v/>
      </c>
    </row>
    <row r="8118" spans="1:17" x14ac:dyDescent="0.2">
      <c r="B8118">
        <f t="shared" ca="1" si="1027"/>
        <v>3</v>
      </c>
      <c r="G8118" t="str">
        <f t="shared" ca="1" si="1029"/>
        <v/>
      </c>
      <c r="H8118">
        <f t="shared" si="1028"/>
        <v>0</v>
      </c>
      <c r="N8118" s="67" t="str">
        <f t="shared" ca="1" si="1023"/>
        <v/>
      </c>
      <c r="O8118" s="70" t="str">
        <f t="shared" ca="1" si="1024"/>
        <v/>
      </c>
      <c r="P8118" s="70" t="str">
        <f t="shared" ca="1" si="1025"/>
        <v/>
      </c>
      <c r="Q8118" s="71" t="str">
        <f t="shared" si="1026"/>
        <v/>
      </c>
    </row>
    <row r="8119" spans="1:17" x14ac:dyDescent="0.2">
      <c r="B8119">
        <f t="shared" ca="1" si="1027"/>
        <v>3</v>
      </c>
      <c r="G8119" t="str">
        <f t="shared" ca="1" si="1029"/>
        <v/>
      </c>
      <c r="H8119">
        <f t="shared" si="1028"/>
        <v>0</v>
      </c>
      <c r="N8119" s="67" t="str">
        <f t="shared" ca="1" si="1023"/>
        <v/>
      </c>
      <c r="O8119" s="70" t="str">
        <f t="shared" ca="1" si="1024"/>
        <v/>
      </c>
      <c r="P8119" s="70" t="str">
        <f t="shared" ca="1" si="1025"/>
        <v/>
      </c>
      <c r="Q8119" s="71" t="str">
        <f t="shared" si="1026"/>
        <v/>
      </c>
    </row>
    <row r="8120" spans="1:17" x14ac:dyDescent="0.2">
      <c r="B8120">
        <f t="shared" ca="1" si="1027"/>
        <v>3</v>
      </c>
      <c r="G8120" t="str">
        <f t="shared" ca="1" si="1029"/>
        <v/>
      </c>
      <c r="H8120">
        <f t="shared" si="1028"/>
        <v>0</v>
      </c>
      <c r="N8120" s="67" t="str">
        <f t="shared" ca="1" si="1023"/>
        <v/>
      </c>
      <c r="O8120" s="70" t="str">
        <f t="shared" ca="1" si="1024"/>
        <v/>
      </c>
      <c r="P8120" s="70" t="str">
        <f t="shared" ca="1" si="1025"/>
        <v/>
      </c>
      <c r="Q8120" s="71" t="str">
        <f t="shared" si="1026"/>
        <v/>
      </c>
    </row>
    <row r="8121" spans="1:17" x14ac:dyDescent="0.2">
      <c r="B8121">
        <f t="shared" ca="1" si="1027"/>
        <v>3</v>
      </c>
      <c r="G8121" t="str">
        <f t="shared" ca="1" si="1029"/>
        <v/>
      </c>
      <c r="H8121">
        <f t="shared" si="1028"/>
        <v>0</v>
      </c>
      <c r="N8121" s="67" t="str">
        <f t="shared" ca="1" si="1023"/>
        <v/>
      </c>
      <c r="O8121" s="70" t="str">
        <f t="shared" ca="1" si="1024"/>
        <v/>
      </c>
      <c r="P8121" s="70" t="str">
        <f t="shared" ca="1" si="1025"/>
        <v/>
      </c>
      <c r="Q8121" s="71" t="str">
        <f t="shared" si="1026"/>
        <v/>
      </c>
    </row>
    <row r="8122" spans="1:17" x14ac:dyDescent="0.2">
      <c r="B8122">
        <f t="shared" ca="1" si="1027"/>
        <v>3</v>
      </c>
      <c r="G8122" t="str">
        <f t="shared" ca="1" si="1029"/>
        <v/>
      </c>
      <c r="H8122">
        <f t="shared" si="1028"/>
        <v>0</v>
      </c>
      <c r="N8122" s="67" t="str">
        <f t="shared" ca="1" si="1023"/>
        <v/>
      </c>
      <c r="O8122" s="70" t="str">
        <f t="shared" ca="1" si="1024"/>
        <v/>
      </c>
      <c r="P8122" s="70" t="str">
        <f t="shared" ca="1" si="1025"/>
        <v/>
      </c>
      <c r="Q8122" s="71" t="str">
        <f t="shared" si="1026"/>
        <v/>
      </c>
    </row>
    <row r="8123" spans="1:17" x14ac:dyDescent="0.2">
      <c r="B8123">
        <f t="shared" ca="1" si="1027"/>
        <v>3</v>
      </c>
      <c r="G8123" t="str">
        <f t="shared" ca="1" si="1029"/>
        <v/>
      </c>
      <c r="H8123">
        <f t="shared" si="1028"/>
        <v>0</v>
      </c>
      <c r="N8123" s="67" t="str">
        <f t="shared" ca="1" si="1023"/>
        <v/>
      </c>
      <c r="O8123" s="70" t="str">
        <f t="shared" ca="1" si="1024"/>
        <v/>
      </c>
      <c r="P8123" s="70" t="str">
        <f t="shared" ca="1" si="1025"/>
        <v/>
      </c>
      <c r="Q8123" s="71" t="str">
        <f t="shared" si="1026"/>
        <v/>
      </c>
    </row>
    <row r="8124" spans="1:17" x14ac:dyDescent="0.2">
      <c r="B8124">
        <f t="shared" ca="1" si="1027"/>
        <v>3</v>
      </c>
      <c r="G8124" t="str">
        <f t="shared" ca="1" si="1029"/>
        <v/>
      </c>
      <c r="H8124">
        <f t="shared" si="1028"/>
        <v>0</v>
      </c>
      <c r="N8124" s="67" t="str">
        <f t="shared" ca="1" si="1023"/>
        <v/>
      </c>
      <c r="O8124" s="70" t="str">
        <f t="shared" ca="1" si="1024"/>
        <v/>
      </c>
      <c r="P8124" s="70" t="str">
        <f t="shared" ca="1" si="1025"/>
        <v/>
      </c>
      <c r="Q8124" s="71" t="str">
        <f t="shared" si="1026"/>
        <v/>
      </c>
    </row>
    <row r="8125" spans="1:17" x14ac:dyDescent="0.2">
      <c r="B8125">
        <f t="shared" ca="1" si="1027"/>
        <v>3</v>
      </c>
      <c r="G8125" t="str">
        <f t="shared" ca="1" si="1029"/>
        <v/>
      </c>
      <c r="H8125">
        <f t="shared" si="1028"/>
        <v>0</v>
      </c>
      <c r="N8125" s="67" t="str">
        <f t="shared" ca="1" si="1023"/>
        <v/>
      </c>
      <c r="O8125" s="70" t="str">
        <f t="shared" ca="1" si="1024"/>
        <v/>
      </c>
      <c r="P8125" s="70" t="str">
        <f t="shared" ca="1" si="1025"/>
        <v/>
      </c>
      <c r="Q8125" s="71" t="str">
        <f t="shared" si="1026"/>
        <v/>
      </c>
    </row>
    <row r="8126" spans="1:17" x14ac:dyDescent="0.2">
      <c r="B8126">
        <f t="shared" ca="1" si="1027"/>
        <v>3</v>
      </c>
      <c r="G8126" t="str">
        <f t="shared" ca="1" si="1029"/>
        <v/>
      </c>
      <c r="H8126">
        <f t="shared" si="1028"/>
        <v>0</v>
      </c>
      <c r="N8126" s="67" t="str">
        <f t="shared" ca="1" si="1023"/>
        <v/>
      </c>
      <c r="O8126" s="70" t="str">
        <f t="shared" ca="1" si="1024"/>
        <v/>
      </c>
      <c r="P8126" s="70" t="str">
        <f t="shared" ca="1" si="1025"/>
        <v/>
      </c>
      <c r="Q8126" s="71" t="str">
        <f t="shared" si="1026"/>
        <v/>
      </c>
    </row>
    <row r="8127" spans="1:17" x14ac:dyDescent="0.2">
      <c r="B8127">
        <f t="shared" ca="1" si="1027"/>
        <v>3</v>
      </c>
      <c r="G8127" t="str">
        <f t="shared" ca="1" si="1029"/>
        <v/>
      </c>
      <c r="H8127">
        <f t="shared" si="1028"/>
        <v>0</v>
      </c>
      <c r="N8127" s="67" t="str">
        <f t="shared" ca="1" si="1023"/>
        <v/>
      </c>
      <c r="O8127" s="70" t="str">
        <f t="shared" ca="1" si="1024"/>
        <v/>
      </c>
      <c r="P8127" s="70" t="str">
        <f t="shared" ca="1" si="1025"/>
        <v/>
      </c>
      <c r="Q8127" s="71" t="str">
        <f t="shared" si="1026"/>
        <v/>
      </c>
    </row>
    <row r="8128" spans="1:17" x14ac:dyDescent="0.2">
      <c r="B8128">
        <f t="shared" ca="1" si="1027"/>
        <v>3</v>
      </c>
      <c r="G8128" t="str">
        <f t="shared" ca="1" si="1029"/>
        <v/>
      </c>
      <c r="H8128">
        <f t="shared" si="1028"/>
        <v>0</v>
      </c>
      <c r="N8128" s="67" t="str">
        <f t="shared" ca="1" si="1023"/>
        <v/>
      </c>
      <c r="O8128" s="70" t="str">
        <f t="shared" ca="1" si="1024"/>
        <v/>
      </c>
      <c r="P8128" s="70" t="str">
        <f t="shared" ca="1" si="1025"/>
        <v/>
      </c>
      <c r="Q8128" s="71" t="str">
        <f t="shared" si="1026"/>
        <v/>
      </c>
    </row>
    <row r="8129" spans="2:17" x14ac:dyDescent="0.2">
      <c r="B8129">
        <f t="shared" ca="1" si="1027"/>
        <v>3</v>
      </c>
      <c r="G8129" t="str">
        <f t="shared" ca="1" si="1029"/>
        <v/>
      </c>
      <c r="H8129">
        <f t="shared" si="1028"/>
        <v>0</v>
      </c>
      <c r="N8129" s="67" t="str">
        <f t="shared" ca="1" si="1023"/>
        <v/>
      </c>
      <c r="O8129" s="70" t="str">
        <f t="shared" ca="1" si="1024"/>
        <v/>
      </c>
      <c r="P8129" s="70" t="str">
        <f t="shared" ca="1" si="1025"/>
        <v/>
      </c>
      <c r="Q8129" s="71" t="str">
        <f t="shared" si="1026"/>
        <v/>
      </c>
    </row>
    <row r="8130" spans="2:17" x14ac:dyDescent="0.2">
      <c r="B8130">
        <f t="shared" ca="1" si="1027"/>
        <v>3</v>
      </c>
      <c r="G8130" t="str">
        <f t="shared" ca="1" si="1029"/>
        <v/>
      </c>
      <c r="H8130">
        <f t="shared" si="1028"/>
        <v>0</v>
      </c>
      <c r="N8130" s="67" t="str">
        <f t="shared" ref="N8130:N8193" ca="1" si="1030">IF(ISERROR(VLOOKUP($K8130,$B:$G,AA$2,FALSE)),"",VLOOKUP($K8130,$B:$G,AA$2,FALSE))</f>
        <v/>
      </c>
      <c r="O8130" s="70" t="str">
        <f t="shared" ref="O8130:O8193" ca="1" si="1031">IF(ISERROR(VLOOKUP($K8130,$B:$G,AB$2,FALSE)),"",VLOOKUP($K8130,$B:$G,AB$2,FALSE))</f>
        <v/>
      </c>
      <c r="P8130" s="70" t="str">
        <f t="shared" ref="P8130:P8193" ca="1" si="1032">IF(ISERROR(VLOOKUP($K8130,$B:$G,AC$2,FALSE)),"",VLOOKUP($K8130,$B:$G,AC$2,FALSE))</f>
        <v/>
      </c>
      <c r="Q8130" s="71" t="str">
        <f t="shared" ref="Q8130:Q8193" si="1033">IF(L8130=0,"",(ROUND(IF(ISERROR(VLOOKUP($K8130,$B:$G,AD$2,FALSE)),"terület?",VLOOKUP($K8130,$B:$G,AD$2,FALSE)),2)))</f>
        <v/>
      </c>
    </row>
    <row r="8131" spans="2:17" x14ac:dyDescent="0.2">
      <c r="B8131">
        <f t="shared" ref="B8131:B8194" ca="1" si="1034">IF(AND(LEFT(A8131,6)="Blokk:",RIGHT(A8131,10)&lt;&gt;"módosított",LEFT(A8132,11)="Táblaadatok",H8131&gt;0),B8130+1,B8130)</f>
        <v>3</v>
      </c>
      <c r="G8131" t="str">
        <f t="shared" ca="1" si="1029"/>
        <v/>
      </c>
      <c r="H8131">
        <f t="shared" si="1028"/>
        <v>0</v>
      </c>
      <c r="N8131" s="67" t="str">
        <f t="shared" ca="1" si="1030"/>
        <v/>
      </c>
      <c r="O8131" s="70" t="str">
        <f t="shared" ca="1" si="1031"/>
        <v/>
      </c>
      <c r="P8131" s="70" t="str">
        <f t="shared" ca="1" si="1032"/>
        <v/>
      </c>
      <c r="Q8131" s="71" t="str">
        <f t="shared" si="1033"/>
        <v/>
      </c>
    </row>
    <row r="8132" spans="2:17" x14ac:dyDescent="0.2">
      <c r="B8132">
        <f t="shared" ca="1" si="1034"/>
        <v>3</v>
      </c>
      <c r="G8132" t="str">
        <f t="shared" ca="1" si="1029"/>
        <v/>
      </c>
      <c r="H8132">
        <f t="shared" ref="H8132:H8195" si="1035">IF(ISNA(VLOOKUP(MID(A8133,40,5),AE:AF,2,0)),0,1)</f>
        <v>0</v>
      </c>
      <c r="N8132" s="67" t="str">
        <f t="shared" ca="1" si="1030"/>
        <v/>
      </c>
      <c r="O8132" s="70" t="str">
        <f t="shared" ca="1" si="1031"/>
        <v/>
      </c>
      <c r="P8132" s="70" t="str">
        <f t="shared" ca="1" si="1032"/>
        <v/>
      </c>
      <c r="Q8132" s="71" t="str">
        <f t="shared" si="1033"/>
        <v/>
      </c>
    </row>
    <row r="8133" spans="2:17" x14ac:dyDescent="0.2">
      <c r="B8133">
        <f t="shared" ca="1" si="1034"/>
        <v>3</v>
      </c>
      <c r="G8133" t="str">
        <f t="shared" ca="1" si="1029"/>
        <v/>
      </c>
      <c r="H8133">
        <f t="shared" si="1035"/>
        <v>0</v>
      </c>
      <c r="N8133" s="67" t="str">
        <f t="shared" ca="1" si="1030"/>
        <v/>
      </c>
      <c r="O8133" s="70" t="str">
        <f t="shared" ca="1" si="1031"/>
        <v/>
      </c>
      <c r="P8133" s="70" t="str">
        <f t="shared" ca="1" si="1032"/>
        <v/>
      </c>
      <c r="Q8133" s="71" t="str">
        <f t="shared" si="1033"/>
        <v/>
      </c>
    </row>
    <row r="8134" spans="2:17" x14ac:dyDescent="0.2">
      <c r="B8134">
        <f t="shared" ca="1" si="1034"/>
        <v>3</v>
      </c>
      <c r="G8134" t="str">
        <f t="shared" ca="1" si="1029"/>
        <v/>
      </c>
      <c r="H8134">
        <f t="shared" si="1035"/>
        <v>0</v>
      </c>
      <c r="N8134" s="67" t="str">
        <f t="shared" ca="1" si="1030"/>
        <v/>
      </c>
      <c r="O8134" s="70" t="str">
        <f t="shared" ca="1" si="1031"/>
        <v/>
      </c>
      <c r="P8134" s="70" t="str">
        <f t="shared" ca="1" si="1032"/>
        <v/>
      </c>
      <c r="Q8134" s="71" t="str">
        <f t="shared" si="1033"/>
        <v/>
      </c>
    </row>
    <row r="8135" spans="2:17" x14ac:dyDescent="0.2">
      <c r="B8135">
        <f t="shared" ca="1" si="1034"/>
        <v>3</v>
      </c>
      <c r="G8135" t="str">
        <f t="shared" ca="1" si="1029"/>
        <v/>
      </c>
      <c r="H8135">
        <f t="shared" si="1035"/>
        <v>0</v>
      </c>
      <c r="N8135" s="67" t="str">
        <f t="shared" ca="1" si="1030"/>
        <v/>
      </c>
      <c r="O8135" s="70" t="str">
        <f t="shared" ca="1" si="1031"/>
        <v/>
      </c>
      <c r="P8135" s="70" t="str">
        <f t="shared" ca="1" si="1032"/>
        <v/>
      </c>
      <c r="Q8135" s="71" t="str">
        <f t="shared" si="1033"/>
        <v/>
      </c>
    </row>
    <row r="8136" spans="2:17" x14ac:dyDescent="0.2">
      <c r="B8136">
        <f t="shared" ca="1" si="1034"/>
        <v>3</v>
      </c>
      <c r="G8136" t="str">
        <f t="shared" ca="1" si="1029"/>
        <v/>
      </c>
      <c r="H8136">
        <f t="shared" si="1035"/>
        <v>0</v>
      </c>
      <c r="N8136" s="67" t="str">
        <f t="shared" ca="1" si="1030"/>
        <v/>
      </c>
      <c r="O8136" s="70" t="str">
        <f t="shared" ca="1" si="1031"/>
        <v/>
      </c>
      <c r="P8136" s="70" t="str">
        <f t="shared" ca="1" si="1032"/>
        <v/>
      </c>
      <c r="Q8136" s="71" t="str">
        <f t="shared" si="1033"/>
        <v/>
      </c>
    </row>
    <row r="8137" spans="2:17" x14ac:dyDescent="0.2">
      <c r="B8137">
        <f t="shared" ca="1" si="1034"/>
        <v>3</v>
      </c>
      <c r="G8137" t="str">
        <f t="shared" ca="1" si="1029"/>
        <v/>
      </c>
      <c r="H8137">
        <f t="shared" si="1035"/>
        <v>0</v>
      </c>
      <c r="N8137" s="67" t="str">
        <f t="shared" ca="1" si="1030"/>
        <v/>
      </c>
      <c r="O8137" s="70" t="str">
        <f t="shared" ca="1" si="1031"/>
        <v/>
      </c>
      <c r="P8137" s="70" t="str">
        <f t="shared" ca="1" si="1032"/>
        <v/>
      </c>
      <c r="Q8137" s="71" t="str">
        <f t="shared" si="1033"/>
        <v/>
      </c>
    </row>
    <row r="8138" spans="2:17" x14ac:dyDescent="0.2">
      <c r="B8138">
        <f t="shared" ca="1" si="1034"/>
        <v>3</v>
      </c>
      <c r="G8138" t="str">
        <f t="shared" ca="1" si="1029"/>
        <v/>
      </c>
      <c r="H8138">
        <f t="shared" si="1035"/>
        <v>0</v>
      </c>
      <c r="N8138" s="67" t="str">
        <f t="shared" ca="1" si="1030"/>
        <v/>
      </c>
      <c r="O8138" s="70" t="str">
        <f t="shared" ca="1" si="1031"/>
        <v/>
      </c>
      <c r="P8138" s="70" t="str">
        <f t="shared" ca="1" si="1032"/>
        <v/>
      </c>
      <c r="Q8138" s="71" t="str">
        <f t="shared" si="1033"/>
        <v/>
      </c>
    </row>
    <row r="8139" spans="2:17" x14ac:dyDescent="0.2">
      <c r="B8139">
        <f t="shared" ca="1" si="1034"/>
        <v>3</v>
      </c>
      <c r="G8139" t="str">
        <f t="shared" ca="1" si="1029"/>
        <v/>
      </c>
      <c r="H8139">
        <f t="shared" si="1035"/>
        <v>0</v>
      </c>
      <c r="N8139" s="67" t="str">
        <f t="shared" ca="1" si="1030"/>
        <v/>
      </c>
      <c r="O8139" s="70" t="str">
        <f t="shared" ca="1" si="1031"/>
        <v/>
      </c>
      <c r="P8139" s="70" t="str">
        <f t="shared" ca="1" si="1032"/>
        <v/>
      </c>
      <c r="Q8139" s="71" t="str">
        <f t="shared" si="1033"/>
        <v/>
      </c>
    </row>
    <row r="8140" spans="2:17" x14ac:dyDescent="0.2">
      <c r="B8140">
        <f t="shared" ca="1" si="1034"/>
        <v>3</v>
      </c>
      <c r="G8140" t="str">
        <f t="shared" ca="1" si="1029"/>
        <v/>
      </c>
      <c r="H8140">
        <f t="shared" si="1035"/>
        <v>0</v>
      </c>
      <c r="N8140" s="67" t="str">
        <f t="shared" ca="1" si="1030"/>
        <v/>
      </c>
      <c r="O8140" s="70" t="str">
        <f t="shared" ca="1" si="1031"/>
        <v/>
      </c>
      <c r="P8140" s="70" t="str">
        <f t="shared" ca="1" si="1032"/>
        <v/>
      </c>
      <c r="Q8140" s="71" t="str">
        <f t="shared" si="1033"/>
        <v/>
      </c>
    </row>
    <row r="8141" spans="2:17" x14ac:dyDescent="0.2">
      <c r="B8141">
        <f t="shared" ca="1" si="1034"/>
        <v>3</v>
      </c>
      <c r="G8141" t="str">
        <f t="shared" ca="1" si="1029"/>
        <v/>
      </c>
      <c r="H8141">
        <f t="shared" si="1035"/>
        <v>0</v>
      </c>
      <c r="N8141" s="67" t="str">
        <f t="shared" ca="1" si="1030"/>
        <v/>
      </c>
      <c r="O8141" s="70" t="str">
        <f t="shared" ca="1" si="1031"/>
        <v/>
      </c>
      <c r="P8141" s="70" t="str">
        <f t="shared" ca="1" si="1032"/>
        <v/>
      </c>
      <c r="Q8141" s="71" t="str">
        <f t="shared" si="1033"/>
        <v/>
      </c>
    </row>
    <row r="8142" spans="2:17" x14ac:dyDescent="0.2">
      <c r="B8142">
        <f t="shared" ca="1" si="1034"/>
        <v>3</v>
      </c>
      <c r="G8142" t="str">
        <f t="shared" ca="1" si="1029"/>
        <v/>
      </c>
      <c r="H8142">
        <f t="shared" si="1035"/>
        <v>0</v>
      </c>
      <c r="N8142" s="67" t="str">
        <f t="shared" ca="1" si="1030"/>
        <v/>
      </c>
      <c r="O8142" s="70" t="str">
        <f t="shared" ca="1" si="1031"/>
        <v/>
      </c>
      <c r="P8142" s="70" t="str">
        <f t="shared" ca="1" si="1032"/>
        <v/>
      </c>
      <c r="Q8142" s="71" t="str">
        <f t="shared" si="1033"/>
        <v/>
      </c>
    </row>
    <row r="8143" spans="2:17" x14ac:dyDescent="0.2">
      <c r="B8143">
        <f t="shared" ca="1" si="1034"/>
        <v>3</v>
      </c>
      <c r="G8143" t="str">
        <f t="shared" ca="1" si="1029"/>
        <v/>
      </c>
      <c r="H8143">
        <f t="shared" si="1035"/>
        <v>0</v>
      </c>
      <c r="N8143" s="67" t="str">
        <f t="shared" ca="1" si="1030"/>
        <v/>
      </c>
      <c r="O8143" s="70" t="str">
        <f t="shared" ca="1" si="1031"/>
        <v/>
      </c>
      <c r="P8143" s="70" t="str">
        <f t="shared" ca="1" si="1032"/>
        <v/>
      </c>
      <c r="Q8143" s="71" t="str">
        <f t="shared" si="1033"/>
        <v/>
      </c>
    </row>
    <row r="8144" spans="2:17" x14ac:dyDescent="0.2">
      <c r="B8144">
        <f t="shared" ca="1" si="1034"/>
        <v>3</v>
      </c>
      <c r="G8144" t="str">
        <f t="shared" ca="1" si="1029"/>
        <v/>
      </c>
      <c r="H8144">
        <f t="shared" si="1035"/>
        <v>0</v>
      </c>
      <c r="N8144" s="67" t="str">
        <f t="shared" ca="1" si="1030"/>
        <v/>
      </c>
      <c r="O8144" s="70" t="str">
        <f t="shared" ca="1" si="1031"/>
        <v/>
      </c>
      <c r="P8144" s="70" t="str">
        <f t="shared" ca="1" si="1032"/>
        <v/>
      </c>
      <c r="Q8144" s="71" t="str">
        <f t="shared" si="1033"/>
        <v/>
      </c>
    </row>
    <row r="8145" spans="2:17" x14ac:dyDescent="0.2">
      <c r="B8145">
        <f t="shared" ca="1" si="1034"/>
        <v>3</v>
      </c>
      <c r="G8145" t="str">
        <f t="shared" ca="1" si="1029"/>
        <v/>
      </c>
      <c r="H8145">
        <f t="shared" si="1035"/>
        <v>0</v>
      </c>
      <c r="N8145" s="67" t="str">
        <f t="shared" ca="1" si="1030"/>
        <v/>
      </c>
      <c r="O8145" s="70" t="str">
        <f t="shared" ca="1" si="1031"/>
        <v/>
      </c>
      <c r="P8145" s="70" t="str">
        <f t="shared" ca="1" si="1032"/>
        <v/>
      </c>
      <c r="Q8145" s="71" t="str">
        <f t="shared" si="1033"/>
        <v/>
      </c>
    </row>
    <row r="8146" spans="2:17" x14ac:dyDescent="0.2">
      <c r="B8146">
        <f t="shared" ca="1" si="1034"/>
        <v>3</v>
      </c>
      <c r="G8146" t="str">
        <f t="shared" ca="1" si="1029"/>
        <v/>
      </c>
      <c r="H8146">
        <f t="shared" si="1035"/>
        <v>0</v>
      </c>
      <c r="N8146" s="67" t="str">
        <f t="shared" ca="1" si="1030"/>
        <v/>
      </c>
      <c r="O8146" s="70" t="str">
        <f t="shared" ca="1" si="1031"/>
        <v/>
      </c>
      <c r="P8146" s="70" t="str">
        <f t="shared" ca="1" si="1032"/>
        <v/>
      </c>
      <c r="Q8146" s="71" t="str">
        <f t="shared" si="1033"/>
        <v/>
      </c>
    </row>
    <row r="8147" spans="2:17" x14ac:dyDescent="0.2">
      <c r="B8147">
        <f t="shared" ca="1" si="1034"/>
        <v>3</v>
      </c>
      <c r="G8147" t="str">
        <f t="shared" ca="1" si="1029"/>
        <v/>
      </c>
      <c r="H8147">
        <f t="shared" si="1035"/>
        <v>0</v>
      </c>
      <c r="N8147" s="67" t="str">
        <f t="shared" ca="1" si="1030"/>
        <v/>
      </c>
      <c r="O8147" s="70" t="str">
        <f t="shared" ca="1" si="1031"/>
        <v/>
      </c>
      <c r="P8147" s="70" t="str">
        <f t="shared" ca="1" si="1032"/>
        <v/>
      </c>
      <c r="Q8147" s="71" t="str">
        <f t="shared" si="1033"/>
        <v/>
      </c>
    </row>
    <row r="8148" spans="2:17" x14ac:dyDescent="0.2">
      <c r="B8148">
        <f t="shared" ca="1" si="1034"/>
        <v>3</v>
      </c>
      <c r="G8148" t="str">
        <f t="shared" ca="1" si="1029"/>
        <v/>
      </c>
      <c r="H8148">
        <f t="shared" si="1035"/>
        <v>0</v>
      </c>
      <c r="N8148" s="67" t="str">
        <f t="shared" ca="1" si="1030"/>
        <v/>
      </c>
      <c r="O8148" s="70" t="str">
        <f t="shared" ca="1" si="1031"/>
        <v/>
      </c>
      <c r="P8148" s="70" t="str">
        <f t="shared" ca="1" si="1032"/>
        <v/>
      </c>
      <c r="Q8148" s="71" t="str">
        <f t="shared" si="1033"/>
        <v/>
      </c>
    </row>
    <row r="8149" spans="2:17" x14ac:dyDescent="0.2">
      <c r="B8149">
        <f t="shared" ca="1" si="1034"/>
        <v>3</v>
      </c>
      <c r="G8149" t="str">
        <f t="shared" ca="1" si="1029"/>
        <v/>
      </c>
      <c r="H8149">
        <f t="shared" si="1035"/>
        <v>0</v>
      </c>
      <c r="N8149" s="67" t="str">
        <f t="shared" ca="1" si="1030"/>
        <v/>
      </c>
      <c r="O8149" s="70" t="str">
        <f t="shared" ca="1" si="1031"/>
        <v/>
      </c>
      <c r="P8149" s="70" t="str">
        <f t="shared" ca="1" si="1032"/>
        <v/>
      </c>
      <c r="Q8149" s="71" t="str">
        <f t="shared" si="1033"/>
        <v/>
      </c>
    </row>
    <row r="8150" spans="2:17" x14ac:dyDescent="0.2">
      <c r="B8150">
        <f t="shared" ca="1" si="1034"/>
        <v>3</v>
      </c>
      <c r="G8150" t="str">
        <f t="shared" ca="1" si="1029"/>
        <v/>
      </c>
      <c r="H8150">
        <f t="shared" si="1035"/>
        <v>0</v>
      </c>
      <c r="N8150" s="67" t="str">
        <f t="shared" ca="1" si="1030"/>
        <v/>
      </c>
      <c r="O8150" s="70" t="str">
        <f t="shared" ca="1" si="1031"/>
        <v/>
      </c>
      <c r="P8150" s="70" t="str">
        <f t="shared" ca="1" si="1032"/>
        <v/>
      </c>
      <c r="Q8150" s="71" t="str">
        <f t="shared" si="1033"/>
        <v/>
      </c>
    </row>
    <row r="8151" spans="2:17" x14ac:dyDescent="0.2">
      <c r="B8151">
        <f t="shared" ca="1" si="1034"/>
        <v>3</v>
      </c>
      <c r="G8151" t="str">
        <f t="shared" ca="1" si="1029"/>
        <v/>
      </c>
      <c r="H8151">
        <f t="shared" si="1035"/>
        <v>0</v>
      </c>
      <c r="N8151" s="67" t="str">
        <f t="shared" ca="1" si="1030"/>
        <v/>
      </c>
      <c r="O8151" s="70" t="str">
        <f t="shared" ca="1" si="1031"/>
        <v/>
      </c>
      <c r="P8151" s="70" t="str">
        <f t="shared" ca="1" si="1032"/>
        <v/>
      </c>
      <c r="Q8151" s="71" t="str">
        <f t="shared" si="1033"/>
        <v/>
      </c>
    </row>
    <row r="8152" spans="2:17" x14ac:dyDescent="0.2">
      <c r="B8152">
        <f t="shared" ca="1" si="1034"/>
        <v>3</v>
      </c>
      <c r="G8152" t="str">
        <f t="shared" ca="1" si="1029"/>
        <v/>
      </c>
      <c r="H8152">
        <f t="shared" si="1035"/>
        <v>0</v>
      </c>
      <c r="N8152" s="67" t="str">
        <f t="shared" ca="1" si="1030"/>
        <v/>
      </c>
      <c r="O8152" s="70" t="str">
        <f t="shared" ca="1" si="1031"/>
        <v/>
      </c>
      <c r="P8152" s="70" t="str">
        <f t="shared" ca="1" si="1032"/>
        <v/>
      </c>
      <c r="Q8152" s="71" t="str">
        <f t="shared" si="1033"/>
        <v/>
      </c>
    </row>
    <row r="8153" spans="2:17" x14ac:dyDescent="0.2">
      <c r="B8153">
        <f t="shared" ca="1" si="1034"/>
        <v>3</v>
      </c>
      <c r="G8153" t="str">
        <f t="shared" ca="1" si="1029"/>
        <v/>
      </c>
      <c r="H8153">
        <f t="shared" si="1035"/>
        <v>0</v>
      </c>
      <c r="N8153" s="67" t="str">
        <f t="shared" ca="1" si="1030"/>
        <v/>
      </c>
      <c r="O8153" s="70" t="str">
        <f t="shared" ca="1" si="1031"/>
        <v/>
      </c>
      <c r="P8153" s="70" t="str">
        <f t="shared" ca="1" si="1032"/>
        <v/>
      </c>
      <c r="Q8153" s="71" t="str">
        <f t="shared" si="1033"/>
        <v/>
      </c>
    </row>
    <row r="8154" spans="2:17" x14ac:dyDescent="0.2">
      <c r="B8154">
        <f t="shared" ca="1" si="1034"/>
        <v>3</v>
      </c>
      <c r="G8154" t="str">
        <f t="shared" ca="1" si="1029"/>
        <v/>
      </c>
      <c r="H8154">
        <f t="shared" si="1035"/>
        <v>0</v>
      </c>
      <c r="N8154" s="67" t="str">
        <f t="shared" ca="1" si="1030"/>
        <v/>
      </c>
      <c r="O8154" s="70" t="str">
        <f t="shared" ca="1" si="1031"/>
        <v/>
      </c>
      <c r="P8154" s="70" t="str">
        <f t="shared" ca="1" si="1032"/>
        <v/>
      </c>
      <c r="Q8154" s="71" t="str">
        <f t="shared" si="1033"/>
        <v/>
      </c>
    </row>
    <row r="8155" spans="2:17" x14ac:dyDescent="0.2">
      <c r="B8155">
        <f t="shared" ca="1" si="1034"/>
        <v>3</v>
      </c>
      <c r="G8155" t="str">
        <f t="shared" ca="1" si="1029"/>
        <v/>
      </c>
      <c r="H8155">
        <f t="shared" si="1035"/>
        <v>0</v>
      </c>
      <c r="N8155" s="67" t="str">
        <f t="shared" ca="1" si="1030"/>
        <v/>
      </c>
      <c r="O8155" s="70" t="str">
        <f t="shared" ca="1" si="1031"/>
        <v/>
      </c>
      <c r="P8155" s="70" t="str">
        <f t="shared" ca="1" si="1032"/>
        <v/>
      </c>
      <c r="Q8155" s="71" t="str">
        <f t="shared" si="1033"/>
        <v/>
      </c>
    </row>
    <row r="8156" spans="2:17" x14ac:dyDescent="0.2">
      <c r="B8156">
        <f t="shared" ca="1" si="1034"/>
        <v>3</v>
      </c>
      <c r="G8156" t="str">
        <f t="shared" ca="1" si="1029"/>
        <v/>
      </c>
      <c r="H8156">
        <f t="shared" si="1035"/>
        <v>0</v>
      </c>
      <c r="N8156" s="67" t="str">
        <f t="shared" ca="1" si="1030"/>
        <v/>
      </c>
      <c r="O8156" s="70" t="str">
        <f t="shared" ca="1" si="1031"/>
        <v/>
      </c>
      <c r="P8156" s="70" t="str">
        <f t="shared" ca="1" si="1032"/>
        <v/>
      </c>
      <c r="Q8156" s="71" t="str">
        <f t="shared" si="1033"/>
        <v/>
      </c>
    </row>
    <row r="8157" spans="2:17" x14ac:dyDescent="0.2">
      <c r="B8157">
        <f t="shared" ca="1" si="1034"/>
        <v>3</v>
      </c>
      <c r="G8157" t="str">
        <f t="shared" ca="1" si="1029"/>
        <v/>
      </c>
      <c r="H8157">
        <f t="shared" si="1035"/>
        <v>0</v>
      </c>
      <c r="N8157" s="67" t="str">
        <f t="shared" ca="1" si="1030"/>
        <v/>
      </c>
      <c r="O8157" s="70" t="str">
        <f t="shared" ca="1" si="1031"/>
        <v/>
      </c>
      <c r="P8157" s="70" t="str">
        <f t="shared" ca="1" si="1032"/>
        <v/>
      </c>
      <c r="Q8157" s="71" t="str">
        <f t="shared" si="1033"/>
        <v/>
      </c>
    </row>
    <row r="8158" spans="2:17" x14ac:dyDescent="0.2">
      <c r="B8158">
        <f t="shared" ca="1" si="1034"/>
        <v>3</v>
      </c>
      <c r="G8158" t="str">
        <f t="shared" ca="1" si="1029"/>
        <v/>
      </c>
      <c r="H8158">
        <f t="shared" si="1035"/>
        <v>0</v>
      </c>
      <c r="N8158" s="67" t="str">
        <f t="shared" ca="1" si="1030"/>
        <v/>
      </c>
      <c r="O8158" s="70" t="str">
        <f t="shared" ca="1" si="1031"/>
        <v/>
      </c>
      <c r="P8158" s="70" t="str">
        <f t="shared" ca="1" si="1032"/>
        <v/>
      </c>
      <c r="Q8158" s="71" t="str">
        <f t="shared" si="1033"/>
        <v/>
      </c>
    </row>
    <row r="8159" spans="2:17" x14ac:dyDescent="0.2">
      <c r="B8159">
        <f t="shared" ca="1" si="1034"/>
        <v>3</v>
      </c>
      <c r="G8159" t="str">
        <f t="shared" ca="1" si="1029"/>
        <v/>
      </c>
      <c r="H8159">
        <f t="shared" si="1035"/>
        <v>0</v>
      </c>
      <c r="N8159" s="67" t="str">
        <f t="shared" ca="1" si="1030"/>
        <v/>
      </c>
      <c r="O8159" s="70" t="str">
        <f t="shared" ca="1" si="1031"/>
        <v/>
      </c>
      <c r="P8159" s="70" t="str">
        <f t="shared" ca="1" si="1032"/>
        <v/>
      </c>
      <c r="Q8159" s="71" t="str">
        <f t="shared" si="1033"/>
        <v/>
      </c>
    </row>
    <row r="8160" spans="2:17" x14ac:dyDescent="0.2">
      <c r="B8160">
        <f t="shared" ca="1" si="1034"/>
        <v>3</v>
      </c>
      <c r="G8160" t="str">
        <f t="shared" ca="1" si="1029"/>
        <v/>
      </c>
      <c r="H8160">
        <f t="shared" si="1035"/>
        <v>0</v>
      </c>
      <c r="N8160" s="67" t="str">
        <f t="shared" ca="1" si="1030"/>
        <v/>
      </c>
      <c r="O8160" s="70" t="str">
        <f t="shared" ca="1" si="1031"/>
        <v/>
      </c>
      <c r="P8160" s="70" t="str">
        <f t="shared" ca="1" si="1032"/>
        <v/>
      </c>
      <c r="Q8160" s="71" t="str">
        <f t="shared" si="1033"/>
        <v/>
      </c>
    </row>
    <row r="8161" spans="2:17" x14ac:dyDescent="0.2">
      <c r="B8161">
        <f t="shared" ca="1" si="1034"/>
        <v>3</v>
      </c>
      <c r="G8161" t="str">
        <f t="shared" ca="1" si="1029"/>
        <v/>
      </c>
      <c r="H8161">
        <f t="shared" si="1035"/>
        <v>0</v>
      </c>
      <c r="N8161" s="67" t="str">
        <f t="shared" ca="1" si="1030"/>
        <v/>
      </c>
      <c r="O8161" s="70" t="str">
        <f t="shared" ca="1" si="1031"/>
        <v/>
      </c>
      <c r="P8161" s="70" t="str">
        <f t="shared" ca="1" si="1032"/>
        <v/>
      </c>
      <c r="Q8161" s="71" t="str">
        <f t="shared" si="1033"/>
        <v/>
      </c>
    </row>
    <row r="8162" spans="2:17" x14ac:dyDescent="0.2">
      <c r="B8162">
        <f t="shared" ca="1" si="1034"/>
        <v>3</v>
      </c>
      <c r="G8162" t="str">
        <f t="shared" ca="1" si="1029"/>
        <v/>
      </c>
      <c r="H8162">
        <f t="shared" si="1035"/>
        <v>0</v>
      </c>
      <c r="N8162" s="67" t="str">
        <f t="shared" ca="1" si="1030"/>
        <v/>
      </c>
      <c r="O8162" s="70" t="str">
        <f t="shared" ca="1" si="1031"/>
        <v/>
      </c>
      <c r="P8162" s="70" t="str">
        <f t="shared" ca="1" si="1032"/>
        <v/>
      </c>
      <c r="Q8162" s="71" t="str">
        <f t="shared" si="1033"/>
        <v/>
      </c>
    </row>
    <row r="8163" spans="2:17" x14ac:dyDescent="0.2">
      <c r="B8163">
        <f t="shared" ca="1" si="1034"/>
        <v>3</v>
      </c>
      <c r="G8163" t="str">
        <f t="shared" ca="1" si="1029"/>
        <v/>
      </c>
      <c r="H8163">
        <f t="shared" si="1035"/>
        <v>0</v>
      </c>
      <c r="N8163" s="67" t="str">
        <f t="shared" ca="1" si="1030"/>
        <v/>
      </c>
      <c r="O8163" s="70" t="str">
        <f t="shared" ca="1" si="1031"/>
        <v/>
      </c>
      <c r="P8163" s="70" t="str">
        <f t="shared" ca="1" si="1032"/>
        <v/>
      </c>
      <c r="Q8163" s="71" t="str">
        <f t="shared" si="1033"/>
        <v/>
      </c>
    </row>
    <row r="8164" spans="2:17" x14ac:dyDescent="0.2">
      <c r="B8164">
        <f t="shared" ca="1" si="1034"/>
        <v>3</v>
      </c>
      <c r="G8164" t="str">
        <f t="shared" ca="1" si="1029"/>
        <v/>
      </c>
      <c r="H8164">
        <f t="shared" si="1035"/>
        <v>0</v>
      </c>
      <c r="N8164" s="67" t="str">
        <f t="shared" ca="1" si="1030"/>
        <v/>
      </c>
      <c r="O8164" s="70" t="str">
        <f t="shared" ca="1" si="1031"/>
        <v/>
      </c>
      <c r="P8164" s="70" t="str">
        <f t="shared" ca="1" si="1032"/>
        <v/>
      </c>
      <c r="Q8164" s="71" t="str">
        <f t="shared" si="1033"/>
        <v/>
      </c>
    </row>
    <row r="8165" spans="2:17" x14ac:dyDescent="0.2">
      <c r="B8165">
        <f t="shared" ca="1" si="1034"/>
        <v>3</v>
      </c>
      <c r="G8165" t="str">
        <f t="shared" ca="1" si="1029"/>
        <v/>
      </c>
      <c r="H8165">
        <f t="shared" si="1035"/>
        <v>0</v>
      </c>
      <c r="N8165" s="67" t="str">
        <f t="shared" ca="1" si="1030"/>
        <v/>
      </c>
      <c r="O8165" s="70" t="str">
        <f t="shared" ca="1" si="1031"/>
        <v/>
      </c>
      <c r="P8165" s="70" t="str">
        <f t="shared" ca="1" si="1032"/>
        <v/>
      </c>
      <c r="Q8165" s="71" t="str">
        <f t="shared" si="1033"/>
        <v/>
      </c>
    </row>
    <row r="8166" spans="2:17" x14ac:dyDescent="0.2">
      <c r="B8166">
        <f t="shared" ca="1" si="1034"/>
        <v>3</v>
      </c>
      <c r="G8166" t="str">
        <f t="shared" ca="1" si="1029"/>
        <v/>
      </c>
      <c r="H8166">
        <f t="shared" si="1035"/>
        <v>0</v>
      </c>
      <c r="N8166" s="67" t="str">
        <f t="shared" ca="1" si="1030"/>
        <v/>
      </c>
      <c r="O8166" s="70" t="str">
        <f t="shared" ca="1" si="1031"/>
        <v/>
      </c>
      <c r="P8166" s="70" t="str">
        <f t="shared" ca="1" si="1032"/>
        <v/>
      </c>
      <c r="Q8166" s="71" t="str">
        <f t="shared" si="1033"/>
        <v/>
      </c>
    </row>
    <row r="8167" spans="2:17" x14ac:dyDescent="0.2">
      <c r="B8167">
        <f t="shared" ca="1" si="1034"/>
        <v>3</v>
      </c>
      <c r="G8167" t="str">
        <f t="shared" ca="1" si="1029"/>
        <v/>
      </c>
      <c r="H8167">
        <f t="shared" si="1035"/>
        <v>0</v>
      </c>
      <c r="N8167" s="67" t="str">
        <f t="shared" ca="1" si="1030"/>
        <v/>
      </c>
      <c r="O8167" s="70" t="str">
        <f t="shared" ca="1" si="1031"/>
        <v/>
      </c>
      <c r="P8167" s="70" t="str">
        <f t="shared" ca="1" si="1032"/>
        <v/>
      </c>
      <c r="Q8167" s="71" t="str">
        <f t="shared" si="1033"/>
        <v/>
      </c>
    </row>
    <row r="8168" spans="2:17" x14ac:dyDescent="0.2">
      <c r="B8168">
        <f t="shared" ca="1" si="1034"/>
        <v>3</v>
      </c>
      <c r="G8168" t="str">
        <f t="shared" ca="1" si="1029"/>
        <v/>
      </c>
      <c r="H8168">
        <f t="shared" si="1035"/>
        <v>0</v>
      </c>
      <c r="N8168" s="67" t="str">
        <f t="shared" ca="1" si="1030"/>
        <v/>
      </c>
      <c r="O8168" s="70" t="str">
        <f t="shared" ca="1" si="1031"/>
        <v/>
      </c>
      <c r="P8168" s="70" t="str">
        <f t="shared" ca="1" si="1032"/>
        <v/>
      </c>
      <c r="Q8168" s="71" t="str">
        <f t="shared" si="1033"/>
        <v/>
      </c>
    </row>
    <row r="8169" spans="2:17" x14ac:dyDescent="0.2">
      <c r="B8169">
        <f t="shared" ca="1" si="1034"/>
        <v>3</v>
      </c>
      <c r="G8169" t="str">
        <f t="shared" ca="1" si="1029"/>
        <v/>
      </c>
      <c r="H8169">
        <f t="shared" si="1035"/>
        <v>0</v>
      </c>
      <c r="N8169" s="67" t="str">
        <f t="shared" ca="1" si="1030"/>
        <v/>
      </c>
      <c r="O8169" s="70" t="str">
        <f t="shared" ca="1" si="1031"/>
        <v/>
      </c>
      <c r="P8169" s="70" t="str">
        <f t="shared" ca="1" si="1032"/>
        <v/>
      </c>
      <c r="Q8169" s="71" t="str">
        <f t="shared" si="1033"/>
        <v/>
      </c>
    </row>
    <row r="8170" spans="2:17" x14ac:dyDescent="0.2">
      <c r="B8170">
        <f t="shared" ca="1" si="1034"/>
        <v>3</v>
      </c>
      <c r="G8170" t="str">
        <f t="shared" ca="1" si="1029"/>
        <v/>
      </c>
      <c r="H8170">
        <f t="shared" si="1035"/>
        <v>0</v>
      </c>
      <c r="N8170" s="67" t="str">
        <f t="shared" ca="1" si="1030"/>
        <v/>
      </c>
      <c r="O8170" s="70" t="str">
        <f t="shared" ca="1" si="1031"/>
        <v/>
      </c>
      <c r="P8170" s="70" t="str">
        <f t="shared" ca="1" si="1032"/>
        <v/>
      </c>
      <c r="Q8170" s="71" t="str">
        <f t="shared" si="1033"/>
        <v/>
      </c>
    </row>
    <row r="8171" spans="2:17" x14ac:dyDescent="0.2">
      <c r="B8171">
        <f t="shared" ca="1" si="1034"/>
        <v>3</v>
      </c>
      <c r="G8171" t="str">
        <f t="shared" ca="1" si="1029"/>
        <v/>
      </c>
      <c r="H8171">
        <f t="shared" si="1035"/>
        <v>0</v>
      </c>
      <c r="N8171" s="67" t="str">
        <f t="shared" ca="1" si="1030"/>
        <v/>
      </c>
      <c r="O8171" s="70" t="str">
        <f t="shared" ca="1" si="1031"/>
        <v/>
      </c>
      <c r="P8171" s="70" t="str">
        <f t="shared" ca="1" si="1032"/>
        <v/>
      </c>
      <c r="Q8171" s="71" t="str">
        <f t="shared" si="1033"/>
        <v/>
      </c>
    </row>
    <row r="8172" spans="2:17" x14ac:dyDescent="0.2">
      <c r="B8172">
        <f t="shared" ca="1" si="1034"/>
        <v>3</v>
      </c>
      <c r="G8172" t="str">
        <f t="shared" ca="1" si="1029"/>
        <v/>
      </c>
      <c r="H8172">
        <f t="shared" si="1035"/>
        <v>0</v>
      </c>
      <c r="N8172" s="67" t="str">
        <f t="shared" ca="1" si="1030"/>
        <v/>
      </c>
      <c r="O8172" s="70" t="str">
        <f t="shared" ca="1" si="1031"/>
        <v/>
      </c>
      <c r="P8172" s="70" t="str">
        <f t="shared" ca="1" si="1032"/>
        <v/>
      </c>
      <c r="Q8172" s="71" t="str">
        <f t="shared" si="1033"/>
        <v/>
      </c>
    </row>
    <row r="8173" spans="2:17" x14ac:dyDescent="0.2">
      <c r="B8173">
        <f t="shared" ca="1" si="1034"/>
        <v>3</v>
      </c>
      <c r="G8173" t="str">
        <f t="shared" ca="1" si="1029"/>
        <v/>
      </c>
      <c r="H8173">
        <f t="shared" si="1035"/>
        <v>0</v>
      </c>
      <c r="N8173" s="67" t="str">
        <f t="shared" ca="1" si="1030"/>
        <v/>
      </c>
      <c r="O8173" s="70" t="str">
        <f t="shared" ca="1" si="1031"/>
        <v/>
      </c>
      <c r="P8173" s="70" t="str">
        <f t="shared" ca="1" si="1032"/>
        <v/>
      </c>
      <c r="Q8173" s="71" t="str">
        <f t="shared" si="1033"/>
        <v/>
      </c>
    </row>
    <row r="8174" spans="2:17" x14ac:dyDescent="0.2">
      <c r="B8174">
        <f t="shared" ca="1" si="1034"/>
        <v>3</v>
      </c>
      <c r="G8174" t="str">
        <f t="shared" ca="1" si="1029"/>
        <v/>
      </c>
      <c r="H8174">
        <f t="shared" si="1035"/>
        <v>0</v>
      </c>
      <c r="N8174" s="67" t="str">
        <f t="shared" ca="1" si="1030"/>
        <v/>
      </c>
      <c r="O8174" s="70" t="str">
        <f t="shared" ca="1" si="1031"/>
        <v/>
      </c>
      <c r="P8174" s="70" t="str">
        <f t="shared" ca="1" si="1032"/>
        <v/>
      </c>
      <c r="Q8174" s="71" t="str">
        <f t="shared" si="1033"/>
        <v/>
      </c>
    </row>
    <row r="8175" spans="2:17" x14ac:dyDescent="0.2">
      <c r="B8175">
        <f t="shared" ca="1" si="1034"/>
        <v>3</v>
      </c>
      <c r="G8175" t="str">
        <f t="shared" ca="1" si="1029"/>
        <v/>
      </c>
      <c r="H8175">
        <f t="shared" si="1035"/>
        <v>0</v>
      </c>
      <c r="N8175" s="67" t="str">
        <f t="shared" ca="1" si="1030"/>
        <v/>
      </c>
      <c r="O8175" s="70" t="str">
        <f t="shared" ca="1" si="1031"/>
        <v/>
      </c>
      <c r="P8175" s="70" t="str">
        <f t="shared" ca="1" si="1032"/>
        <v/>
      </c>
      <c r="Q8175" s="71" t="str">
        <f t="shared" si="1033"/>
        <v/>
      </c>
    </row>
    <row r="8176" spans="2:17" x14ac:dyDescent="0.2">
      <c r="B8176">
        <f t="shared" ca="1" si="1034"/>
        <v>3</v>
      </c>
      <c r="G8176" t="str">
        <f t="shared" ref="G8176:G8239" ca="1" si="1036">IF(B8176=B8175+1,MID(A8178,29,FIND("Kockázatkezelés",A8178)-30)*1,"")</f>
        <v/>
      </c>
      <c r="H8176">
        <f t="shared" si="1035"/>
        <v>0</v>
      </c>
      <c r="N8176" s="67" t="str">
        <f t="shared" ca="1" si="1030"/>
        <v/>
      </c>
      <c r="O8176" s="70" t="str">
        <f t="shared" ca="1" si="1031"/>
        <v/>
      </c>
      <c r="P8176" s="70" t="str">
        <f t="shared" ca="1" si="1032"/>
        <v/>
      </c>
      <c r="Q8176" s="71" t="str">
        <f t="shared" si="1033"/>
        <v/>
      </c>
    </row>
    <row r="8177" spans="1:17" x14ac:dyDescent="0.2">
      <c r="B8177">
        <f t="shared" ca="1" si="1034"/>
        <v>3</v>
      </c>
      <c r="G8177" t="str">
        <f t="shared" ca="1" si="1036"/>
        <v/>
      </c>
      <c r="H8177">
        <f t="shared" si="1035"/>
        <v>0</v>
      </c>
      <c r="N8177" s="67" t="str">
        <f t="shared" ca="1" si="1030"/>
        <v/>
      </c>
      <c r="O8177" s="70" t="str">
        <f t="shared" ca="1" si="1031"/>
        <v/>
      </c>
      <c r="P8177" s="70" t="str">
        <f t="shared" ca="1" si="1032"/>
        <v/>
      </c>
      <c r="Q8177" s="71" t="str">
        <f t="shared" si="1033"/>
        <v/>
      </c>
    </row>
    <row r="8178" spans="1:17" x14ac:dyDescent="0.2">
      <c r="B8178">
        <f t="shared" ca="1" si="1034"/>
        <v>3</v>
      </c>
      <c r="G8178" t="str">
        <f t="shared" ca="1" si="1036"/>
        <v/>
      </c>
      <c r="H8178">
        <f t="shared" si="1035"/>
        <v>0</v>
      </c>
      <c r="N8178" s="67" t="str">
        <f t="shared" ca="1" si="1030"/>
        <v/>
      </c>
      <c r="O8178" s="70" t="str">
        <f t="shared" ca="1" si="1031"/>
        <v/>
      </c>
      <c r="P8178" s="70" t="str">
        <f t="shared" ca="1" si="1032"/>
        <v/>
      </c>
      <c r="Q8178" s="71" t="str">
        <f t="shared" si="1033"/>
        <v/>
      </c>
    </row>
    <row r="8179" spans="1:17" x14ac:dyDescent="0.2">
      <c r="B8179">
        <f t="shared" ca="1" si="1034"/>
        <v>3</v>
      </c>
      <c r="G8179" t="str">
        <f t="shared" ca="1" si="1036"/>
        <v/>
      </c>
      <c r="H8179">
        <f t="shared" si="1035"/>
        <v>0</v>
      </c>
      <c r="N8179" s="67" t="str">
        <f t="shared" ca="1" si="1030"/>
        <v/>
      </c>
      <c r="O8179" s="70" t="str">
        <f t="shared" ca="1" si="1031"/>
        <v/>
      </c>
      <c r="P8179" s="70" t="str">
        <f t="shared" ca="1" si="1032"/>
        <v/>
      </c>
      <c r="Q8179" s="71" t="str">
        <f t="shared" si="1033"/>
        <v/>
      </c>
    </row>
    <row r="8180" spans="1:17" x14ac:dyDescent="0.2">
      <c r="B8180">
        <f t="shared" ca="1" si="1034"/>
        <v>3</v>
      </c>
      <c r="G8180" t="str">
        <f t="shared" ca="1" si="1036"/>
        <v/>
      </c>
      <c r="H8180">
        <f t="shared" si="1035"/>
        <v>0</v>
      </c>
      <c r="N8180" s="67" t="str">
        <f t="shared" ca="1" si="1030"/>
        <v/>
      </c>
      <c r="O8180" s="70" t="str">
        <f t="shared" ca="1" si="1031"/>
        <v/>
      </c>
      <c r="P8180" s="70" t="str">
        <f t="shared" ca="1" si="1032"/>
        <v/>
      </c>
      <c r="Q8180" s="71" t="str">
        <f t="shared" si="1033"/>
        <v/>
      </c>
    </row>
    <row r="8181" spans="1:17" x14ac:dyDescent="0.2">
      <c r="B8181">
        <f t="shared" ca="1" si="1034"/>
        <v>3</v>
      </c>
      <c r="G8181" t="str">
        <f t="shared" ca="1" si="1036"/>
        <v/>
      </c>
      <c r="H8181">
        <f t="shared" si="1035"/>
        <v>0</v>
      </c>
      <c r="N8181" s="67" t="str">
        <f t="shared" ca="1" si="1030"/>
        <v/>
      </c>
      <c r="O8181" s="70" t="str">
        <f t="shared" ca="1" si="1031"/>
        <v/>
      </c>
      <c r="P8181" s="70" t="str">
        <f t="shared" ca="1" si="1032"/>
        <v/>
      </c>
      <c r="Q8181" s="71" t="str">
        <f t="shared" si="1033"/>
        <v/>
      </c>
    </row>
    <row r="8182" spans="1:17" x14ac:dyDescent="0.2">
      <c r="B8182">
        <f t="shared" ca="1" si="1034"/>
        <v>3</v>
      </c>
      <c r="G8182" t="str">
        <f t="shared" ca="1" si="1036"/>
        <v/>
      </c>
      <c r="H8182">
        <f t="shared" si="1035"/>
        <v>0</v>
      </c>
      <c r="N8182" s="67" t="str">
        <f t="shared" ca="1" si="1030"/>
        <v/>
      </c>
      <c r="O8182" s="70" t="str">
        <f t="shared" ca="1" si="1031"/>
        <v/>
      </c>
      <c r="P8182" s="70" t="str">
        <f t="shared" ca="1" si="1032"/>
        <v/>
      </c>
      <c r="Q8182" s="71" t="str">
        <f t="shared" si="1033"/>
        <v/>
      </c>
    </row>
    <row r="8183" spans="1:17" x14ac:dyDescent="0.2">
      <c r="B8183">
        <f t="shared" ca="1" si="1034"/>
        <v>3</v>
      </c>
      <c r="G8183" t="str">
        <f t="shared" ca="1" si="1036"/>
        <v/>
      </c>
      <c r="H8183">
        <f t="shared" si="1035"/>
        <v>0</v>
      </c>
      <c r="N8183" s="67" t="str">
        <f t="shared" ca="1" si="1030"/>
        <v/>
      </c>
      <c r="O8183" s="70" t="str">
        <f t="shared" ca="1" si="1031"/>
        <v/>
      </c>
      <c r="P8183" s="70" t="str">
        <f t="shared" ca="1" si="1032"/>
        <v/>
      </c>
      <c r="Q8183" s="71" t="str">
        <f t="shared" si="1033"/>
        <v/>
      </c>
    </row>
    <row r="8184" spans="1:17" x14ac:dyDescent="0.2">
      <c r="A8184" s="15"/>
      <c r="B8184">
        <f t="shared" ca="1" si="1034"/>
        <v>3</v>
      </c>
      <c r="G8184" t="str">
        <f t="shared" ca="1" si="1036"/>
        <v/>
      </c>
      <c r="H8184">
        <f t="shared" si="1035"/>
        <v>0</v>
      </c>
      <c r="N8184" s="67" t="str">
        <f t="shared" ca="1" si="1030"/>
        <v/>
      </c>
      <c r="O8184" s="70" t="str">
        <f t="shared" ca="1" si="1031"/>
        <v/>
      </c>
      <c r="P8184" s="70" t="str">
        <f t="shared" ca="1" si="1032"/>
        <v/>
      </c>
      <c r="Q8184" s="71" t="str">
        <f t="shared" si="1033"/>
        <v/>
      </c>
    </row>
    <row r="8185" spans="1:17" x14ac:dyDescent="0.2">
      <c r="B8185">
        <f t="shared" ca="1" si="1034"/>
        <v>3</v>
      </c>
      <c r="G8185" t="str">
        <f t="shared" ca="1" si="1036"/>
        <v/>
      </c>
      <c r="H8185">
        <f t="shared" si="1035"/>
        <v>0</v>
      </c>
      <c r="N8185" s="67" t="str">
        <f t="shared" ca="1" si="1030"/>
        <v/>
      </c>
      <c r="O8185" s="70" t="str">
        <f t="shared" ca="1" si="1031"/>
        <v/>
      </c>
      <c r="P8185" s="70" t="str">
        <f t="shared" ca="1" si="1032"/>
        <v/>
      </c>
      <c r="Q8185" s="71" t="str">
        <f t="shared" si="1033"/>
        <v/>
      </c>
    </row>
    <row r="8186" spans="1:17" x14ac:dyDescent="0.2">
      <c r="B8186">
        <f t="shared" ca="1" si="1034"/>
        <v>3</v>
      </c>
      <c r="G8186" t="str">
        <f t="shared" ca="1" si="1036"/>
        <v/>
      </c>
      <c r="H8186">
        <f t="shared" si="1035"/>
        <v>0</v>
      </c>
      <c r="N8186" s="67" t="str">
        <f t="shared" ca="1" si="1030"/>
        <v/>
      </c>
      <c r="O8186" s="70" t="str">
        <f t="shared" ca="1" si="1031"/>
        <v/>
      </c>
      <c r="P8186" s="70" t="str">
        <f t="shared" ca="1" si="1032"/>
        <v/>
      </c>
      <c r="Q8186" s="71" t="str">
        <f t="shared" si="1033"/>
        <v/>
      </c>
    </row>
    <row r="8187" spans="1:17" x14ac:dyDescent="0.2">
      <c r="B8187">
        <f t="shared" ca="1" si="1034"/>
        <v>3</v>
      </c>
      <c r="G8187" t="str">
        <f t="shared" ca="1" si="1036"/>
        <v/>
      </c>
      <c r="H8187">
        <f t="shared" si="1035"/>
        <v>0</v>
      </c>
      <c r="N8187" s="67" t="str">
        <f t="shared" ca="1" si="1030"/>
        <v/>
      </c>
      <c r="O8187" s="70" t="str">
        <f t="shared" ca="1" si="1031"/>
        <v/>
      </c>
      <c r="P8187" s="70" t="str">
        <f t="shared" ca="1" si="1032"/>
        <v/>
      </c>
      <c r="Q8187" s="71" t="str">
        <f t="shared" si="1033"/>
        <v/>
      </c>
    </row>
    <row r="8188" spans="1:17" x14ac:dyDescent="0.2">
      <c r="B8188">
        <f t="shared" ca="1" si="1034"/>
        <v>3</v>
      </c>
      <c r="G8188" t="str">
        <f t="shared" ca="1" si="1036"/>
        <v/>
      </c>
      <c r="H8188">
        <f t="shared" si="1035"/>
        <v>0</v>
      </c>
      <c r="N8188" s="67" t="str">
        <f t="shared" ca="1" si="1030"/>
        <v/>
      </c>
      <c r="O8188" s="70" t="str">
        <f t="shared" ca="1" si="1031"/>
        <v/>
      </c>
      <c r="P8188" s="70" t="str">
        <f t="shared" ca="1" si="1032"/>
        <v/>
      </c>
      <c r="Q8188" s="71" t="str">
        <f t="shared" si="1033"/>
        <v/>
      </c>
    </row>
    <row r="8189" spans="1:17" x14ac:dyDescent="0.2">
      <c r="B8189">
        <f t="shared" ca="1" si="1034"/>
        <v>3</v>
      </c>
      <c r="G8189" t="str">
        <f t="shared" ca="1" si="1036"/>
        <v/>
      </c>
      <c r="H8189">
        <f t="shared" si="1035"/>
        <v>0</v>
      </c>
      <c r="N8189" s="67" t="str">
        <f t="shared" ca="1" si="1030"/>
        <v/>
      </c>
      <c r="O8189" s="70" t="str">
        <f t="shared" ca="1" si="1031"/>
        <v/>
      </c>
      <c r="P8189" s="70" t="str">
        <f t="shared" ca="1" si="1032"/>
        <v/>
      </c>
      <c r="Q8189" s="71" t="str">
        <f t="shared" si="1033"/>
        <v/>
      </c>
    </row>
    <row r="8190" spans="1:17" x14ac:dyDescent="0.2">
      <c r="B8190">
        <f t="shared" ca="1" si="1034"/>
        <v>3</v>
      </c>
      <c r="G8190" t="str">
        <f t="shared" ca="1" si="1036"/>
        <v/>
      </c>
      <c r="H8190">
        <f t="shared" si="1035"/>
        <v>0</v>
      </c>
      <c r="N8190" s="67" t="str">
        <f t="shared" ca="1" si="1030"/>
        <v/>
      </c>
      <c r="O8190" s="70" t="str">
        <f t="shared" ca="1" si="1031"/>
        <v/>
      </c>
      <c r="P8190" s="70" t="str">
        <f t="shared" ca="1" si="1032"/>
        <v/>
      </c>
      <c r="Q8190" s="71" t="str">
        <f t="shared" si="1033"/>
        <v/>
      </c>
    </row>
    <row r="8191" spans="1:17" x14ac:dyDescent="0.2">
      <c r="B8191">
        <f t="shared" ca="1" si="1034"/>
        <v>3</v>
      </c>
      <c r="G8191" t="str">
        <f t="shared" ca="1" si="1036"/>
        <v/>
      </c>
      <c r="H8191">
        <f t="shared" si="1035"/>
        <v>0</v>
      </c>
      <c r="N8191" s="67" t="str">
        <f t="shared" ca="1" si="1030"/>
        <v/>
      </c>
      <c r="O8191" s="70" t="str">
        <f t="shared" ca="1" si="1031"/>
        <v/>
      </c>
      <c r="P8191" s="70" t="str">
        <f t="shared" ca="1" si="1032"/>
        <v/>
      </c>
      <c r="Q8191" s="71" t="str">
        <f t="shared" si="1033"/>
        <v/>
      </c>
    </row>
    <row r="8192" spans="1:17" x14ac:dyDescent="0.2">
      <c r="B8192">
        <f t="shared" ca="1" si="1034"/>
        <v>3</v>
      </c>
      <c r="G8192" t="str">
        <f t="shared" ca="1" si="1036"/>
        <v/>
      </c>
      <c r="H8192">
        <f t="shared" si="1035"/>
        <v>0</v>
      </c>
      <c r="N8192" s="67" t="str">
        <f t="shared" ca="1" si="1030"/>
        <v/>
      </c>
      <c r="O8192" s="70" t="str">
        <f t="shared" ca="1" si="1031"/>
        <v/>
      </c>
      <c r="P8192" s="70" t="str">
        <f t="shared" ca="1" si="1032"/>
        <v/>
      </c>
      <c r="Q8192" s="71" t="str">
        <f t="shared" si="1033"/>
        <v/>
      </c>
    </row>
    <row r="8193" spans="2:17" x14ac:dyDescent="0.2">
      <c r="B8193">
        <f t="shared" ca="1" si="1034"/>
        <v>3</v>
      </c>
      <c r="G8193" t="str">
        <f t="shared" ca="1" si="1036"/>
        <v/>
      </c>
      <c r="H8193">
        <f t="shared" si="1035"/>
        <v>0</v>
      </c>
      <c r="N8193" s="67" t="str">
        <f t="shared" ca="1" si="1030"/>
        <v/>
      </c>
      <c r="O8193" s="70" t="str">
        <f t="shared" ca="1" si="1031"/>
        <v/>
      </c>
      <c r="P8193" s="70" t="str">
        <f t="shared" ca="1" si="1032"/>
        <v/>
      </c>
      <c r="Q8193" s="71" t="str">
        <f t="shared" si="1033"/>
        <v/>
      </c>
    </row>
    <row r="8194" spans="2:17" x14ac:dyDescent="0.2">
      <c r="B8194">
        <f t="shared" ca="1" si="1034"/>
        <v>3</v>
      </c>
      <c r="G8194" t="str">
        <f t="shared" ca="1" si="1036"/>
        <v/>
      </c>
      <c r="H8194">
        <f t="shared" si="1035"/>
        <v>0</v>
      </c>
      <c r="N8194" s="67" t="str">
        <f t="shared" ref="N8194:N8257" ca="1" si="1037">IF(ISERROR(VLOOKUP($K8194,$B:$G,AA$2,FALSE)),"",VLOOKUP($K8194,$B:$G,AA$2,FALSE))</f>
        <v/>
      </c>
      <c r="O8194" s="70" t="str">
        <f t="shared" ref="O8194:O8257" ca="1" si="1038">IF(ISERROR(VLOOKUP($K8194,$B:$G,AB$2,FALSE)),"",VLOOKUP($K8194,$B:$G,AB$2,FALSE))</f>
        <v/>
      </c>
      <c r="P8194" s="70" t="str">
        <f t="shared" ref="P8194:P8257" ca="1" si="1039">IF(ISERROR(VLOOKUP($K8194,$B:$G,AC$2,FALSE)),"",VLOOKUP($K8194,$B:$G,AC$2,FALSE))</f>
        <v/>
      </c>
      <c r="Q8194" s="71" t="str">
        <f t="shared" ref="Q8194:Q8257" si="1040">IF(L8194=0,"",(ROUND(IF(ISERROR(VLOOKUP($K8194,$B:$G,AD$2,FALSE)),"terület?",VLOOKUP($K8194,$B:$G,AD$2,FALSE)),2)))</f>
        <v/>
      </c>
    </row>
    <row r="8195" spans="2:17" x14ac:dyDescent="0.2">
      <c r="B8195">
        <f t="shared" ref="B8195:B8258" ca="1" si="1041">IF(AND(LEFT(A8195,6)="Blokk:",RIGHT(A8195,10)&lt;&gt;"módosított",LEFT(A8196,11)="Táblaadatok",H8195&gt;0),B8194+1,B8194)</f>
        <v>3</v>
      </c>
      <c r="G8195" t="str">
        <f t="shared" ca="1" si="1036"/>
        <v/>
      </c>
      <c r="H8195">
        <f t="shared" si="1035"/>
        <v>0</v>
      </c>
      <c r="N8195" s="67" t="str">
        <f t="shared" ca="1" si="1037"/>
        <v/>
      </c>
      <c r="O8195" s="70" t="str">
        <f t="shared" ca="1" si="1038"/>
        <v/>
      </c>
      <c r="P8195" s="70" t="str">
        <f t="shared" ca="1" si="1039"/>
        <v/>
      </c>
      <c r="Q8195" s="71" t="str">
        <f t="shared" si="1040"/>
        <v/>
      </c>
    </row>
    <row r="8196" spans="2:17" x14ac:dyDescent="0.2">
      <c r="B8196">
        <f t="shared" ca="1" si="1041"/>
        <v>3</v>
      </c>
      <c r="G8196" t="str">
        <f t="shared" ca="1" si="1036"/>
        <v/>
      </c>
      <c r="H8196">
        <f t="shared" ref="H8196:H8259" si="1042">IF(ISNA(VLOOKUP(MID(A8197,40,5),AE:AF,2,0)),0,1)</f>
        <v>0</v>
      </c>
      <c r="N8196" s="67" t="str">
        <f t="shared" ca="1" si="1037"/>
        <v/>
      </c>
      <c r="O8196" s="70" t="str">
        <f t="shared" ca="1" si="1038"/>
        <v/>
      </c>
      <c r="P8196" s="70" t="str">
        <f t="shared" ca="1" si="1039"/>
        <v/>
      </c>
      <c r="Q8196" s="71" t="str">
        <f t="shared" si="1040"/>
        <v/>
      </c>
    </row>
    <row r="8197" spans="2:17" x14ac:dyDescent="0.2">
      <c r="B8197">
        <f t="shared" ca="1" si="1041"/>
        <v>3</v>
      </c>
      <c r="G8197" t="str">
        <f t="shared" ca="1" si="1036"/>
        <v/>
      </c>
      <c r="H8197">
        <f t="shared" si="1042"/>
        <v>0</v>
      </c>
      <c r="N8197" s="67" t="str">
        <f t="shared" ca="1" si="1037"/>
        <v/>
      </c>
      <c r="O8197" s="70" t="str">
        <f t="shared" ca="1" si="1038"/>
        <v/>
      </c>
      <c r="P8197" s="70" t="str">
        <f t="shared" ca="1" si="1039"/>
        <v/>
      </c>
      <c r="Q8197" s="71" t="str">
        <f t="shared" si="1040"/>
        <v/>
      </c>
    </row>
    <row r="8198" spans="2:17" x14ac:dyDescent="0.2">
      <c r="B8198">
        <f t="shared" ca="1" si="1041"/>
        <v>3</v>
      </c>
      <c r="G8198" t="str">
        <f t="shared" ca="1" si="1036"/>
        <v/>
      </c>
      <c r="H8198">
        <f t="shared" si="1042"/>
        <v>0</v>
      </c>
      <c r="N8198" s="67" t="str">
        <f t="shared" ca="1" si="1037"/>
        <v/>
      </c>
      <c r="O8198" s="70" t="str">
        <f t="shared" ca="1" si="1038"/>
        <v/>
      </c>
      <c r="P8198" s="70" t="str">
        <f t="shared" ca="1" si="1039"/>
        <v/>
      </c>
      <c r="Q8198" s="71" t="str">
        <f t="shared" si="1040"/>
        <v/>
      </c>
    </row>
    <row r="8199" spans="2:17" x14ac:dyDescent="0.2">
      <c r="B8199">
        <f t="shared" ca="1" si="1041"/>
        <v>3</v>
      </c>
      <c r="G8199" t="str">
        <f t="shared" ca="1" si="1036"/>
        <v/>
      </c>
      <c r="H8199">
        <f t="shared" si="1042"/>
        <v>0</v>
      </c>
      <c r="N8199" s="67" t="str">
        <f t="shared" ca="1" si="1037"/>
        <v/>
      </c>
      <c r="O8199" s="70" t="str">
        <f t="shared" ca="1" si="1038"/>
        <v/>
      </c>
      <c r="P8199" s="70" t="str">
        <f t="shared" ca="1" si="1039"/>
        <v/>
      </c>
      <c r="Q8199" s="71" t="str">
        <f t="shared" si="1040"/>
        <v/>
      </c>
    </row>
    <row r="8200" spans="2:17" x14ac:dyDescent="0.2">
      <c r="B8200">
        <f t="shared" ca="1" si="1041"/>
        <v>3</v>
      </c>
      <c r="G8200" t="str">
        <f t="shared" ca="1" si="1036"/>
        <v/>
      </c>
      <c r="H8200">
        <f t="shared" si="1042"/>
        <v>0</v>
      </c>
      <c r="N8200" s="67" t="str">
        <f t="shared" ca="1" si="1037"/>
        <v/>
      </c>
      <c r="O8200" s="70" t="str">
        <f t="shared" ca="1" si="1038"/>
        <v/>
      </c>
      <c r="P8200" s="70" t="str">
        <f t="shared" ca="1" si="1039"/>
        <v/>
      </c>
      <c r="Q8200" s="71" t="str">
        <f t="shared" si="1040"/>
        <v/>
      </c>
    </row>
    <row r="8201" spans="2:17" x14ac:dyDescent="0.2">
      <c r="B8201">
        <f t="shared" ca="1" si="1041"/>
        <v>3</v>
      </c>
      <c r="G8201" t="str">
        <f t="shared" ca="1" si="1036"/>
        <v/>
      </c>
      <c r="H8201">
        <f t="shared" si="1042"/>
        <v>0</v>
      </c>
      <c r="N8201" s="67" t="str">
        <f t="shared" ca="1" si="1037"/>
        <v/>
      </c>
      <c r="O8201" s="70" t="str">
        <f t="shared" ca="1" si="1038"/>
        <v/>
      </c>
      <c r="P8201" s="70" t="str">
        <f t="shared" ca="1" si="1039"/>
        <v/>
      </c>
      <c r="Q8201" s="71" t="str">
        <f t="shared" si="1040"/>
        <v/>
      </c>
    </row>
    <row r="8202" spans="2:17" x14ac:dyDescent="0.2">
      <c r="B8202">
        <f t="shared" ca="1" si="1041"/>
        <v>3</v>
      </c>
      <c r="G8202" t="str">
        <f t="shared" ca="1" si="1036"/>
        <v/>
      </c>
      <c r="H8202">
        <f t="shared" si="1042"/>
        <v>0</v>
      </c>
      <c r="N8202" s="67" t="str">
        <f t="shared" ca="1" si="1037"/>
        <v/>
      </c>
      <c r="O8202" s="70" t="str">
        <f t="shared" ca="1" si="1038"/>
        <v/>
      </c>
      <c r="P8202" s="70" t="str">
        <f t="shared" ca="1" si="1039"/>
        <v/>
      </c>
      <c r="Q8202" s="71" t="str">
        <f t="shared" si="1040"/>
        <v/>
      </c>
    </row>
    <row r="8203" spans="2:17" x14ac:dyDescent="0.2">
      <c r="B8203">
        <f t="shared" ca="1" si="1041"/>
        <v>3</v>
      </c>
      <c r="G8203" t="str">
        <f t="shared" ca="1" si="1036"/>
        <v/>
      </c>
      <c r="H8203">
        <f t="shared" si="1042"/>
        <v>0</v>
      </c>
      <c r="N8203" s="67" t="str">
        <f t="shared" ca="1" si="1037"/>
        <v/>
      </c>
      <c r="O8203" s="70" t="str">
        <f t="shared" ca="1" si="1038"/>
        <v/>
      </c>
      <c r="P8203" s="70" t="str">
        <f t="shared" ca="1" si="1039"/>
        <v/>
      </c>
      <c r="Q8203" s="71" t="str">
        <f t="shared" si="1040"/>
        <v/>
      </c>
    </row>
    <row r="8204" spans="2:17" x14ac:dyDescent="0.2">
      <c r="B8204">
        <f t="shared" ca="1" si="1041"/>
        <v>3</v>
      </c>
      <c r="G8204" t="str">
        <f t="shared" ca="1" si="1036"/>
        <v/>
      </c>
      <c r="H8204">
        <f t="shared" si="1042"/>
        <v>0</v>
      </c>
      <c r="N8204" s="67" t="str">
        <f t="shared" ca="1" si="1037"/>
        <v/>
      </c>
      <c r="O8204" s="70" t="str">
        <f t="shared" ca="1" si="1038"/>
        <v/>
      </c>
      <c r="P8204" s="70" t="str">
        <f t="shared" ca="1" si="1039"/>
        <v/>
      </c>
      <c r="Q8204" s="71" t="str">
        <f t="shared" si="1040"/>
        <v/>
      </c>
    </row>
    <row r="8205" spans="2:17" x14ac:dyDescent="0.2">
      <c r="B8205">
        <f t="shared" ca="1" si="1041"/>
        <v>3</v>
      </c>
      <c r="G8205" t="str">
        <f t="shared" ca="1" si="1036"/>
        <v/>
      </c>
      <c r="H8205">
        <f t="shared" si="1042"/>
        <v>0</v>
      </c>
      <c r="N8205" s="67" t="str">
        <f t="shared" ca="1" si="1037"/>
        <v/>
      </c>
      <c r="O8205" s="70" t="str">
        <f t="shared" ca="1" si="1038"/>
        <v/>
      </c>
      <c r="P8205" s="70" t="str">
        <f t="shared" ca="1" si="1039"/>
        <v/>
      </c>
      <c r="Q8205" s="71" t="str">
        <f t="shared" si="1040"/>
        <v/>
      </c>
    </row>
    <row r="8206" spans="2:17" x14ac:dyDescent="0.2">
      <c r="B8206">
        <f t="shared" ca="1" si="1041"/>
        <v>3</v>
      </c>
      <c r="G8206" t="str">
        <f t="shared" ca="1" si="1036"/>
        <v/>
      </c>
      <c r="H8206">
        <f t="shared" si="1042"/>
        <v>0</v>
      </c>
      <c r="N8206" s="67" t="str">
        <f t="shared" ca="1" si="1037"/>
        <v/>
      </c>
      <c r="O8206" s="70" t="str">
        <f t="shared" ca="1" si="1038"/>
        <v/>
      </c>
      <c r="P8206" s="70" t="str">
        <f t="shared" ca="1" si="1039"/>
        <v/>
      </c>
      <c r="Q8206" s="71" t="str">
        <f t="shared" si="1040"/>
        <v/>
      </c>
    </row>
    <row r="8207" spans="2:17" x14ac:dyDescent="0.2">
      <c r="B8207">
        <f t="shared" ca="1" si="1041"/>
        <v>3</v>
      </c>
      <c r="G8207" t="str">
        <f t="shared" ca="1" si="1036"/>
        <v/>
      </c>
      <c r="H8207">
        <f t="shared" si="1042"/>
        <v>0</v>
      </c>
      <c r="N8207" s="67" t="str">
        <f t="shared" ca="1" si="1037"/>
        <v/>
      </c>
      <c r="O8207" s="70" t="str">
        <f t="shared" ca="1" si="1038"/>
        <v/>
      </c>
      <c r="P8207" s="70" t="str">
        <f t="shared" ca="1" si="1039"/>
        <v/>
      </c>
      <c r="Q8207" s="71" t="str">
        <f t="shared" si="1040"/>
        <v/>
      </c>
    </row>
    <row r="8208" spans="2:17" x14ac:dyDescent="0.2">
      <c r="B8208">
        <f t="shared" ca="1" si="1041"/>
        <v>3</v>
      </c>
      <c r="G8208" t="str">
        <f t="shared" ca="1" si="1036"/>
        <v/>
      </c>
      <c r="H8208">
        <f t="shared" si="1042"/>
        <v>0</v>
      </c>
      <c r="N8208" s="67" t="str">
        <f t="shared" ca="1" si="1037"/>
        <v/>
      </c>
      <c r="O8208" s="70" t="str">
        <f t="shared" ca="1" si="1038"/>
        <v/>
      </c>
      <c r="P8208" s="70" t="str">
        <f t="shared" ca="1" si="1039"/>
        <v/>
      </c>
      <c r="Q8208" s="71" t="str">
        <f t="shared" si="1040"/>
        <v/>
      </c>
    </row>
    <row r="8209" spans="2:17" x14ac:dyDescent="0.2">
      <c r="B8209">
        <f t="shared" ca="1" si="1041"/>
        <v>3</v>
      </c>
      <c r="G8209" t="str">
        <f t="shared" ca="1" si="1036"/>
        <v/>
      </c>
      <c r="H8209">
        <f t="shared" si="1042"/>
        <v>0</v>
      </c>
      <c r="N8209" s="67" t="str">
        <f t="shared" ca="1" si="1037"/>
        <v/>
      </c>
      <c r="O8209" s="70" t="str">
        <f t="shared" ca="1" si="1038"/>
        <v/>
      </c>
      <c r="P8209" s="70" t="str">
        <f t="shared" ca="1" si="1039"/>
        <v/>
      </c>
      <c r="Q8209" s="71" t="str">
        <f t="shared" si="1040"/>
        <v/>
      </c>
    </row>
    <row r="8210" spans="2:17" x14ac:dyDescent="0.2">
      <c r="B8210">
        <f t="shared" ca="1" si="1041"/>
        <v>3</v>
      </c>
      <c r="G8210" t="str">
        <f t="shared" ca="1" si="1036"/>
        <v/>
      </c>
      <c r="H8210">
        <f t="shared" si="1042"/>
        <v>0</v>
      </c>
      <c r="N8210" s="67" t="str">
        <f t="shared" ca="1" si="1037"/>
        <v/>
      </c>
      <c r="O8210" s="70" t="str">
        <f t="shared" ca="1" si="1038"/>
        <v/>
      </c>
      <c r="P8210" s="70" t="str">
        <f t="shared" ca="1" si="1039"/>
        <v/>
      </c>
      <c r="Q8210" s="71" t="str">
        <f t="shared" si="1040"/>
        <v/>
      </c>
    </row>
    <row r="8211" spans="2:17" x14ac:dyDescent="0.2">
      <c r="B8211">
        <f t="shared" ca="1" si="1041"/>
        <v>3</v>
      </c>
      <c r="G8211" t="str">
        <f t="shared" ca="1" si="1036"/>
        <v/>
      </c>
      <c r="H8211">
        <f t="shared" si="1042"/>
        <v>0</v>
      </c>
      <c r="N8211" s="67" t="str">
        <f t="shared" ca="1" si="1037"/>
        <v/>
      </c>
      <c r="O8211" s="70" t="str">
        <f t="shared" ca="1" si="1038"/>
        <v/>
      </c>
      <c r="P8211" s="70" t="str">
        <f t="shared" ca="1" si="1039"/>
        <v/>
      </c>
      <c r="Q8211" s="71" t="str">
        <f t="shared" si="1040"/>
        <v/>
      </c>
    </row>
    <row r="8212" spans="2:17" x14ac:dyDescent="0.2">
      <c r="B8212">
        <f t="shared" ca="1" si="1041"/>
        <v>3</v>
      </c>
      <c r="G8212" t="str">
        <f t="shared" ca="1" si="1036"/>
        <v/>
      </c>
      <c r="H8212">
        <f t="shared" si="1042"/>
        <v>0</v>
      </c>
      <c r="N8212" s="67" t="str">
        <f t="shared" ca="1" si="1037"/>
        <v/>
      </c>
      <c r="O8212" s="70" t="str">
        <f t="shared" ca="1" si="1038"/>
        <v/>
      </c>
      <c r="P8212" s="70" t="str">
        <f t="shared" ca="1" si="1039"/>
        <v/>
      </c>
      <c r="Q8212" s="71" t="str">
        <f t="shared" si="1040"/>
        <v/>
      </c>
    </row>
    <row r="8213" spans="2:17" x14ac:dyDescent="0.2">
      <c r="B8213">
        <f t="shared" ca="1" si="1041"/>
        <v>3</v>
      </c>
      <c r="G8213" t="str">
        <f t="shared" ca="1" si="1036"/>
        <v/>
      </c>
      <c r="H8213">
        <f t="shared" si="1042"/>
        <v>0</v>
      </c>
      <c r="N8213" s="67" t="str">
        <f t="shared" ca="1" si="1037"/>
        <v/>
      </c>
      <c r="O8213" s="70" t="str">
        <f t="shared" ca="1" si="1038"/>
        <v/>
      </c>
      <c r="P8213" s="70" t="str">
        <f t="shared" ca="1" si="1039"/>
        <v/>
      </c>
      <c r="Q8213" s="71" t="str">
        <f t="shared" si="1040"/>
        <v/>
      </c>
    </row>
    <row r="8214" spans="2:17" x14ac:dyDescent="0.2">
      <c r="B8214">
        <f t="shared" ca="1" si="1041"/>
        <v>3</v>
      </c>
      <c r="G8214" t="str">
        <f t="shared" ca="1" si="1036"/>
        <v/>
      </c>
      <c r="H8214">
        <f t="shared" si="1042"/>
        <v>0</v>
      </c>
      <c r="N8214" s="67" t="str">
        <f t="shared" ca="1" si="1037"/>
        <v/>
      </c>
      <c r="O8214" s="70" t="str">
        <f t="shared" ca="1" si="1038"/>
        <v/>
      </c>
      <c r="P8214" s="70" t="str">
        <f t="shared" ca="1" si="1039"/>
        <v/>
      </c>
      <c r="Q8214" s="71" t="str">
        <f t="shared" si="1040"/>
        <v/>
      </c>
    </row>
    <row r="8215" spans="2:17" x14ac:dyDescent="0.2">
      <c r="B8215">
        <f t="shared" ca="1" si="1041"/>
        <v>3</v>
      </c>
      <c r="G8215" t="str">
        <f t="shared" ca="1" si="1036"/>
        <v/>
      </c>
      <c r="H8215">
        <f t="shared" si="1042"/>
        <v>0</v>
      </c>
      <c r="N8215" s="67" t="str">
        <f t="shared" ca="1" si="1037"/>
        <v/>
      </c>
      <c r="O8215" s="70" t="str">
        <f t="shared" ca="1" si="1038"/>
        <v/>
      </c>
      <c r="P8215" s="70" t="str">
        <f t="shared" ca="1" si="1039"/>
        <v/>
      </c>
      <c r="Q8215" s="71" t="str">
        <f t="shared" si="1040"/>
        <v/>
      </c>
    </row>
    <row r="8216" spans="2:17" x14ac:dyDescent="0.2">
      <c r="B8216">
        <f t="shared" ca="1" si="1041"/>
        <v>3</v>
      </c>
      <c r="G8216" t="str">
        <f t="shared" ca="1" si="1036"/>
        <v/>
      </c>
      <c r="H8216">
        <f t="shared" si="1042"/>
        <v>0</v>
      </c>
      <c r="N8216" s="67" t="str">
        <f t="shared" ca="1" si="1037"/>
        <v/>
      </c>
      <c r="O8216" s="70" t="str">
        <f t="shared" ca="1" si="1038"/>
        <v/>
      </c>
      <c r="P8216" s="70" t="str">
        <f t="shared" ca="1" si="1039"/>
        <v/>
      </c>
      <c r="Q8216" s="71" t="str">
        <f t="shared" si="1040"/>
        <v/>
      </c>
    </row>
    <row r="8217" spans="2:17" x14ac:dyDescent="0.2">
      <c r="B8217">
        <f t="shared" ca="1" si="1041"/>
        <v>3</v>
      </c>
      <c r="G8217" t="str">
        <f t="shared" ca="1" si="1036"/>
        <v/>
      </c>
      <c r="H8217">
        <f t="shared" si="1042"/>
        <v>0</v>
      </c>
      <c r="N8217" s="67" t="str">
        <f t="shared" ca="1" si="1037"/>
        <v/>
      </c>
      <c r="O8217" s="70" t="str">
        <f t="shared" ca="1" si="1038"/>
        <v/>
      </c>
      <c r="P8217" s="70" t="str">
        <f t="shared" ca="1" si="1039"/>
        <v/>
      </c>
      <c r="Q8217" s="71" t="str">
        <f t="shared" si="1040"/>
        <v/>
      </c>
    </row>
    <row r="8218" spans="2:17" x14ac:dyDescent="0.2">
      <c r="B8218">
        <f t="shared" ca="1" si="1041"/>
        <v>3</v>
      </c>
      <c r="G8218" t="str">
        <f t="shared" ca="1" si="1036"/>
        <v/>
      </c>
      <c r="H8218">
        <f t="shared" si="1042"/>
        <v>0</v>
      </c>
      <c r="N8218" s="67" t="str">
        <f t="shared" ca="1" si="1037"/>
        <v/>
      </c>
      <c r="O8218" s="70" t="str">
        <f t="shared" ca="1" si="1038"/>
        <v/>
      </c>
      <c r="P8218" s="70" t="str">
        <f t="shared" ca="1" si="1039"/>
        <v/>
      </c>
      <c r="Q8218" s="71" t="str">
        <f t="shared" si="1040"/>
        <v/>
      </c>
    </row>
    <row r="8219" spans="2:17" x14ac:dyDescent="0.2">
      <c r="B8219">
        <f t="shared" ca="1" si="1041"/>
        <v>3</v>
      </c>
      <c r="G8219" t="str">
        <f t="shared" ca="1" si="1036"/>
        <v/>
      </c>
      <c r="H8219">
        <f t="shared" si="1042"/>
        <v>0</v>
      </c>
      <c r="N8219" s="67" t="str">
        <f t="shared" ca="1" si="1037"/>
        <v/>
      </c>
      <c r="O8219" s="70" t="str">
        <f t="shared" ca="1" si="1038"/>
        <v/>
      </c>
      <c r="P8219" s="70" t="str">
        <f t="shared" ca="1" si="1039"/>
        <v/>
      </c>
      <c r="Q8219" s="71" t="str">
        <f t="shared" si="1040"/>
        <v/>
      </c>
    </row>
    <row r="8220" spans="2:17" x14ac:dyDescent="0.2">
      <c r="B8220">
        <f t="shared" ca="1" si="1041"/>
        <v>3</v>
      </c>
      <c r="G8220" t="str">
        <f t="shared" ca="1" si="1036"/>
        <v/>
      </c>
      <c r="H8220">
        <f t="shared" si="1042"/>
        <v>0</v>
      </c>
      <c r="N8220" s="67" t="str">
        <f t="shared" ca="1" si="1037"/>
        <v/>
      </c>
      <c r="O8220" s="70" t="str">
        <f t="shared" ca="1" si="1038"/>
        <v/>
      </c>
      <c r="P8220" s="70" t="str">
        <f t="shared" ca="1" si="1039"/>
        <v/>
      </c>
      <c r="Q8220" s="71" t="str">
        <f t="shared" si="1040"/>
        <v/>
      </c>
    </row>
    <row r="8221" spans="2:17" x14ac:dyDescent="0.2">
      <c r="B8221">
        <f t="shared" ca="1" si="1041"/>
        <v>3</v>
      </c>
      <c r="G8221" t="str">
        <f t="shared" ca="1" si="1036"/>
        <v/>
      </c>
      <c r="H8221">
        <f t="shared" si="1042"/>
        <v>0</v>
      </c>
      <c r="N8221" s="67" t="str">
        <f t="shared" ca="1" si="1037"/>
        <v/>
      </c>
      <c r="O8221" s="70" t="str">
        <f t="shared" ca="1" si="1038"/>
        <v/>
      </c>
      <c r="P8221" s="70" t="str">
        <f t="shared" ca="1" si="1039"/>
        <v/>
      </c>
      <c r="Q8221" s="71" t="str">
        <f t="shared" si="1040"/>
        <v/>
      </c>
    </row>
    <row r="8222" spans="2:17" x14ac:dyDescent="0.2">
      <c r="B8222">
        <f t="shared" ca="1" si="1041"/>
        <v>3</v>
      </c>
      <c r="G8222" t="str">
        <f t="shared" ca="1" si="1036"/>
        <v/>
      </c>
      <c r="H8222">
        <f t="shared" si="1042"/>
        <v>0</v>
      </c>
      <c r="N8222" s="67" t="str">
        <f t="shared" ca="1" si="1037"/>
        <v/>
      </c>
      <c r="O8222" s="70" t="str">
        <f t="shared" ca="1" si="1038"/>
        <v/>
      </c>
      <c r="P8222" s="70" t="str">
        <f t="shared" ca="1" si="1039"/>
        <v/>
      </c>
      <c r="Q8222" s="71" t="str">
        <f t="shared" si="1040"/>
        <v/>
      </c>
    </row>
    <row r="8223" spans="2:17" x14ac:dyDescent="0.2">
      <c r="B8223">
        <f t="shared" ca="1" si="1041"/>
        <v>3</v>
      </c>
      <c r="G8223" t="str">
        <f t="shared" ca="1" si="1036"/>
        <v/>
      </c>
      <c r="H8223">
        <f t="shared" si="1042"/>
        <v>0</v>
      </c>
      <c r="N8223" s="67" t="str">
        <f t="shared" ca="1" si="1037"/>
        <v/>
      </c>
      <c r="O8223" s="70" t="str">
        <f t="shared" ca="1" si="1038"/>
        <v/>
      </c>
      <c r="P8223" s="70" t="str">
        <f t="shared" ca="1" si="1039"/>
        <v/>
      </c>
      <c r="Q8223" s="71" t="str">
        <f t="shared" si="1040"/>
        <v/>
      </c>
    </row>
    <row r="8224" spans="2:17" x14ac:dyDescent="0.2">
      <c r="B8224">
        <f t="shared" ca="1" si="1041"/>
        <v>3</v>
      </c>
      <c r="G8224" t="str">
        <f t="shared" ca="1" si="1036"/>
        <v/>
      </c>
      <c r="H8224">
        <f t="shared" si="1042"/>
        <v>0</v>
      </c>
      <c r="N8224" s="67" t="str">
        <f t="shared" ca="1" si="1037"/>
        <v/>
      </c>
      <c r="O8224" s="70" t="str">
        <f t="shared" ca="1" si="1038"/>
        <v/>
      </c>
      <c r="P8224" s="70" t="str">
        <f t="shared" ca="1" si="1039"/>
        <v/>
      </c>
      <c r="Q8224" s="71" t="str">
        <f t="shared" si="1040"/>
        <v/>
      </c>
    </row>
    <row r="8225" spans="2:17" x14ac:dyDescent="0.2">
      <c r="B8225">
        <f t="shared" ca="1" si="1041"/>
        <v>3</v>
      </c>
      <c r="G8225" t="str">
        <f t="shared" ca="1" si="1036"/>
        <v/>
      </c>
      <c r="H8225">
        <f t="shared" si="1042"/>
        <v>0</v>
      </c>
      <c r="N8225" s="67" t="str">
        <f t="shared" ca="1" si="1037"/>
        <v/>
      </c>
      <c r="O8225" s="70" t="str">
        <f t="shared" ca="1" si="1038"/>
        <v/>
      </c>
      <c r="P8225" s="70" t="str">
        <f t="shared" ca="1" si="1039"/>
        <v/>
      </c>
      <c r="Q8225" s="71" t="str">
        <f t="shared" si="1040"/>
        <v/>
      </c>
    </row>
    <row r="8226" spans="2:17" x14ac:dyDescent="0.2">
      <c r="B8226">
        <f t="shared" ca="1" si="1041"/>
        <v>3</v>
      </c>
      <c r="G8226" t="str">
        <f t="shared" ca="1" si="1036"/>
        <v/>
      </c>
      <c r="H8226">
        <f t="shared" si="1042"/>
        <v>0</v>
      </c>
      <c r="N8226" s="67" t="str">
        <f t="shared" ca="1" si="1037"/>
        <v/>
      </c>
      <c r="O8226" s="70" t="str">
        <f t="shared" ca="1" si="1038"/>
        <v/>
      </c>
      <c r="P8226" s="70" t="str">
        <f t="shared" ca="1" si="1039"/>
        <v/>
      </c>
      <c r="Q8226" s="71" t="str">
        <f t="shared" si="1040"/>
        <v/>
      </c>
    </row>
    <row r="8227" spans="2:17" x14ac:dyDescent="0.2">
      <c r="B8227">
        <f t="shared" ca="1" si="1041"/>
        <v>3</v>
      </c>
      <c r="G8227" t="str">
        <f t="shared" ca="1" si="1036"/>
        <v/>
      </c>
      <c r="H8227">
        <f t="shared" si="1042"/>
        <v>0</v>
      </c>
      <c r="N8227" s="67" t="str">
        <f t="shared" ca="1" si="1037"/>
        <v/>
      </c>
      <c r="O8227" s="70" t="str">
        <f t="shared" ca="1" si="1038"/>
        <v/>
      </c>
      <c r="P8227" s="70" t="str">
        <f t="shared" ca="1" si="1039"/>
        <v/>
      </c>
      <c r="Q8227" s="71" t="str">
        <f t="shared" si="1040"/>
        <v/>
      </c>
    </row>
    <row r="8228" spans="2:17" x14ac:dyDescent="0.2">
      <c r="B8228">
        <f t="shared" ca="1" si="1041"/>
        <v>3</v>
      </c>
      <c r="G8228" t="str">
        <f t="shared" ca="1" si="1036"/>
        <v/>
      </c>
      <c r="H8228">
        <f t="shared" si="1042"/>
        <v>0</v>
      </c>
      <c r="N8228" s="67" t="str">
        <f t="shared" ca="1" si="1037"/>
        <v/>
      </c>
      <c r="O8228" s="70" t="str">
        <f t="shared" ca="1" si="1038"/>
        <v/>
      </c>
      <c r="P8228" s="70" t="str">
        <f t="shared" ca="1" si="1039"/>
        <v/>
      </c>
      <c r="Q8228" s="71" t="str">
        <f t="shared" si="1040"/>
        <v/>
      </c>
    </row>
    <row r="8229" spans="2:17" x14ac:dyDescent="0.2">
      <c r="B8229">
        <f t="shared" ca="1" si="1041"/>
        <v>3</v>
      </c>
      <c r="G8229" t="str">
        <f t="shared" ca="1" si="1036"/>
        <v/>
      </c>
      <c r="H8229">
        <f t="shared" si="1042"/>
        <v>0</v>
      </c>
      <c r="N8229" s="67" t="str">
        <f t="shared" ca="1" si="1037"/>
        <v/>
      </c>
      <c r="O8229" s="70" t="str">
        <f t="shared" ca="1" si="1038"/>
        <v/>
      </c>
      <c r="P8229" s="70" t="str">
        <f t="shared" ca="1" si="1039"/>
        <v/>
      </c>
      <c r="Q8229" s="71" t="str">
        <f t="shared" si="1040"/>
        <v/>
      </c>
    </row>
    <row r="8230" spans="2:17" x14ac:dyDescent="0.2">
      <c r="B8230">
        <f t="shared" ca="1" si="1041"/>
        <v>3</v>
      </c>
      <c r="G8230" t="str">
        <f t="shared" ca="1" si="1036"/>
        <v/>
      </c>
      <c r="H8230">
        <f t="shared" si="1042"/>
        <v>0</v>
      </c>
      <c r="N8230" s="67" t="str">
        <f t="shared" ca="1" si="1037"/>
        <v/>
      </c>
      <c r="O8230" s="70" t="str">
        <f t="shared" ca="1" si="1038"/>
        <v/>
      </c>
      <c r="P8230" s="70" t="str">
        <f t="shared" ca="1" si="1039"/>
        <v/>
      </c>
      <c r="Q8230" s="71" t="str">
        <f t="shared" si="1040"/>
        <v/>
      </c>
    </row>
    <row r="8231" spans="2:17" x14ac:dyDescent="0.2">
      <c r="B8231">
        <f t="shared" ca="1" si="1041"/>
        <v>3</v>
      </c>
      <c r="G8231" t="str">
        <f t="shared" ca="1" si="1036"/>
        <v/>
      </c>
      <c r="H8231">
        <f t="shared" si="1042"/>
        <v>0</v>
      </c>
      <c r="N8231" s="67" t="str">
        <f t="shared" ca="1" si="1037"/>
        <v/>
      </c>
      <c r="O8231" s="70" t="str">
        <f t="shared" ca="1" si="1038"/>
        <v/>
      </c>
      <c r="P8231" s="70" t="str">
        <f t="shared" ca="1" si="1039"/>
        <v/>
      </c>
      <c r="Q8231" s="71" t="str">
        <f t="shared" si="1040"/>
        <v/>
      </c>
    </row>
    <row r="8232" spans="2:17" x14ac:dyDescent="0.2">
      <c r="B8232">
        <f t="shared" ca="1" si="1041"/>
        <v>3</v>
      </c>
      <c r="G8232" t="str">
        <f t="shared" ca="1" si="1036"/>
        <v/>
      </c>
      <c r="H8232">
        <f t="shared" si="1042"/>
        <v>0</v>
      </c>
      <c r="N8232" s="67" t="str">
        <f t="shared" ca="1" si="1037"/>
        <v/>
      </c>
      <c r="O8232" s="70" t="str">
        <f t="shared" ca="1" si="1038"/>
        <v/>
      </c>
      <c r="P8232" s="70" t="str">
        <f t="shared" ca="1" si="1039"/>
        <v/>
      </c>
      <c r="Q8232" s="71" t="str">
        <f t="shared" si="1040"/>
        <v/>
      </c>
    </row>
    <row r="8233" spans="2:17" x14ac:dyDescent="0.2">
      <c r="B8233">
        <f t="shared" ca="1" si="1041"/>
        <v>3</v>
      </c>
      <c r="G8233" t="str">
        <f t="shared" ca="1" si="1036"/>
        <v/>
      </c>
      <c r="H8233">
        <f t="shared" si="1042"/>
        <v>0</v>
      </c>
      <c r="N8233" s="67" t="str">
        <f t="shared" ca="1" si="1037"/>
        <v/>
      </c>
      <c r="O8233" s="70" t="str">
        <f t="shared" ca="1" si="1038"/>
        <v/>
      </c>
      <c r="P8233" s="70" t="str">
        <f t="shared" ca="1" si="1039"/>
        <v/>
      </c>
      <c r="Q8233" s="71" t="str">
        <f t="shared" si="1040"/>
        <v/>
      </c>
    </row>
    <row r="8234" spans="2:17" x14ac:dyDescent="0.2">
      <c r="B8234">
        <f t="shared" ca="1" si="1041"/>
        <v>3</v>
      </c>
      <c r="G8234" t="str">
        <f t="shared" ca="1" si="1036"/>
        <v/>
      </c>
      <c r="H8234">
        <f t="shared" si="1042"/>
        <v>0</v>
      </c>
      <c r="N8234" s="67" t="str">
        <f t="shared" ca="1" si="1037"/>
        <v/>
      </c>
      <c r="O8234" s="70" t="str">
        <f t="shared" ca="1" si="1038"/>
        <v/>
      </c>
      <c r="P8234" s="70" t="str">
        <f t="shared" ca="1" si="1039"/>
        <v/>
      </c>
      <c r="Q8234" s="71" t="str">
        <f t="shared" si="1040"/>
        <v/>
      </c>
    </row>
    <row r="8235" spans="2:17" x14ac:dyDescent="0.2">
      <c r="B8235">
        <f t="shared" ca="1" si="1041"/>
        <v>3</v>
      </c>
      <c r="G8235" t="str">
        <f t="shared" ca="1" si="1036"/>
        <v/>
      </c>
      <c r="H8235">
        <f t="shared" si="1042"/>
        <v>0</v>
      </c>
      <c r="N8235" s="67" t="str">
        <f t="shared" ca="1" si="1037"/>
        <v/>
      </c>
      <c r="O8235" s="70" t="str">
        <f t="shared" ca="1" si="1038"/>
        <v/>
      </c>
      <c r="P8235" s="70" t="str">
        <f t="shared" ca="1" si="1039"/>
        <v/>
      </c>
      <c r="Q8235" s="71" t="str">
        <f t="shared" si="1040"/>
        <v/>
      </c>
    </row>
    <row r="8236" spans="2:17" x14ac:dyDescent="0.2">
      <c r="B8236">
        <f t="shared" ca="1" si="1041"/>
        <v>3</v>
      </c>
      <c r="G8236" t="str">
        <f t="shared" ca="1" si="1036"/>
        <v/>
      </c>
      <c r="H8236">
        <f t="shared" si="1042"/>
        <v>0</v>
      </c>
      <c r="N8236" s="67" t="str">
        <f t="shared" ca="1" si="1037"/>
        <v/>
      </c>
      <c r="O8236" s="70" t="str">
        <f t="shared" ca="1" si="1038"/>
        <v/>
      </c>
      <c r="P8236" s="70" t="str">
        <f t="shared" ca="1" si="1039"/>
        <v/>
      </c>
      <c r="Q8236" s="71" t="str">
        <f t="shared" si="1040"/>
        <v/>
      </c>
    </row>
    <row r="8237" spans="2:17" x14ac:dyDescent="0.2">
      <c r="B8237">
        <f t="shared" ca="1" si="1041"/>
        <v>3</v>
      </c>
      <c r="G8237" t="str">
        <f t="shared" ca="1" si="1036"/>
        <v/>
      </c>
      <c r="H8237">
        <f t="shared" si="1042"/>
        <v>0</v>
      </c>
      <c r="N8237" s="67" t="str">
        <f t="shared" ca="1" si="1037"/>
        <v/>
      </c>
      <c r="O8237" s="70" t="str">
        <f t="shared" ca="1" si="1038"/>
        <v/>
      </c>
      <c r="P8237" s="70" t="str">
        <f t="shared" ca="1" si="1039"/>
        <v/>
      </c>
      <c r="Q8237" s="71" t="str">
        <f t="shared" si="1040"/>
        <v/>
      </c>
    </row>
    <row r="8238" spans="2:17" x14ac:dyDescent="0.2">
      <c r="B8238">
        <f t="shared" ca="1" si="1041"/>
        <v>3</v>
      </c>
      <c r="G8238" t="str">
        <f t="shared" ca="1" si="1036"/>
        <v/>
      </c>
      <c r="H8238">
        <f t="shared" si="1042"/>
        <v>0</v>
      </c>
      <c r="N8238" s="67" t="str">
        <f t="shared" ca="1" si="1037"/>
        <v/>
      </c>
      <c r="O8238" s="70" t="str">
        <f t="shared" ca="1" si="1038"/>
        <v/>
      </c>
      <c r="P8238" s="70" t="str">
        <f t="shared" ca="1" si="1039"/>
        <v/>
      </c>
      <c r="Q8238" s="71" t="str">
        <f t="shared" si="1040"/>
        <v/>
      </c>
    </row>
    <row r="8239" spans="2:17" x14ac:dyDescent="0.2">
      <c r="B8239">
        <f t="shared" ca="1" si="1041"/>
        <v>3</v>
      </c>
      <c r="G8239" t="str">
        <f t="shared" ca="1" si="1036"/>
        <v/>
      </c>
      <c r="H8239">
        <f t="shared" si="1042"/>
        <v>0</v>
      </c>
      <c r="N8239" s="67" t="str">
        <f t="shared" ca="1" si="1037"/>
        <v/>
      </c>
      <c r="O8239" s="70" t="str">
        <f t="shared" ca="1" si="1038"/>
        <v/>
      </c>
      <c r="P8239" s="70" t="str">
        <f t="shared" ca="1" si="1039"/>
        <v/>
      </c>
      <c r="Q8239" s="71" t="str">
        <f t="shared" si="1040"/>
        <v/>
      </c>
    </row>
    <row r="8240" spans="2:17" x14ac:dyDescent="0.2">
      <c r="B8240">
        <f t="shared" ca="1" si="1041"/>
        <v>3</v>
      </c>
      <c r="G8240" t="str">
        <f t="shared" ref="G8240:G8303" ca="1" si="1043">IF(B8240=B8239+1,MID(A8242,29,FIND("Kockázatkezelés",A8242)-30)*1,"")</f>
        <v/>
      </c>
      <c r="H8240">
        <f t="shared" si="1042"/>
        <v>0</v>
      </c>
      <c r="N8240" s="67" t="str">
        <f t="shared" ca="1" si="1037"/>
        <v/>
      </c>
      <c r="O8240" s="70" t="str">
        <f t="shared" ca="1" si="1038"/>
        <v/>
      </c>
      <c r="P8240" s="70" t="str">
        <f t="shared" ca="1" si="1039"/>
        <v/>
      </c>
      <c r="Q8240" s="71" t="str">
        <f t="shared" si="1040"/>
        <v/>
      </c>
    </row>
    <row r="8241" spans="1:17" x14ac:dyDescent="0.2">
      <c r="B8241">
        <f t="shared" ca="1" si="1041"/>
        <v>3</v>
      </c>
      <c r="G8241" t="str">
        <f t="shared" ca="1" si="1043"/>
        <v/>
      </c>
      <c r="H8241">
        <f t="shared" si="1042"/>
        <v>0</v>
      </c>
      <c r="N8241" s="67" t="str">
        <f t="shared" ca="1" si="1037"/>
        <v/>
      </c>
      <c r="O8241" s="70" t="str">
        <f t="shared" ca="1" si="1038"/>
        <v/>
      </c>
      <c r="P8241" s="70" t="str">
        <f t="shared" ca="1" si="1039"/>
        <v/>
      </c>
      <c r="Q8241" s="71" t="str">
        <f t="shared" si="1040"/>
        <v/>
      </c>
    </row>
    <row r="8242" spans="1:17" x14ac:dyDescent="0.2">
      <c r="B8242">
        <f t="shared" ca="1" si="1041"/>
        <v>3</v>
      </c>
      <c r="G8242" t="str">
        <f t="shared" ca="1" si="1043"/>
        <v/>
      </c>
      <c r="H8242">
        <f t="shared" si="1042"/>
        <v>0</v>
      </c>
      <c r="N8242" s="67" t="str">
        <f t="shared" ca="1" si="1037"/>
        <v/>
      </c>
      <c r="O8242" s="70" t="str">
        <f t="shared" ca="1" si="1038"/>
        <v/>
      </c>
      <c r="P8242" s="70" t="str">
        <f t="shared" ca="1" si="1039"/>
        <v/>
      </c>
      <c r="Q8242" s="71" t="str">
        <f t="shared" si="1040"/>
        <v/>
      </c>
    </row>
    <row r="8243" spans="1:17" x14ac:dyDescent="0.2">
      <c r="A8243" s="15"/>
      <c r="B8243">
        <f t="shared" ca="1" si="1041"/>
        <v>3</v>
      </c>
      <c r="G8243" t="str">
        <f t="shared" ca="1" si="1043"/>
        <v/>
      </c>
      <c r="H8243">
        <f t="shared" si="1042"/>
        <v>0</v>
      </c>
      <c r="N8243" s="67" t="str">
        <f t="shared" ca="1" si="1037"/>
        <v/>
      </c>
      <c r="O8243" s="70" t="str">
        <f t="shared" ca="1" si="1038"/>
        <v/>
      </c>
      <c r="P8243" s="70" t="str">
        <f t="shared" ca="1" si="1039"/>
        <v/>
      </c>
      <c r="Q8243" s="71" t="str">
        <f t="shared" si="1040"/>
        <v/>
      </c>
    </row>
    <row r="8244" spans="1:17" x14ac:dyDescent="0.2">
      <c r="B8244">
        <f t="shared" ca="1" si="1041"/>
        <v>3</v>
      </c>
      <c r="G8244" t="str">
        <f t="shared" ca="1" si="1043"/>
        <v/>
      </c>
      <c r="H8244">
        <f t="shared" si="1042"/>
        <v>0</v>
      </c>
      <c r="N8244" s="67" t="str">
        <f t="shared" ca="1" si="1037"/>
        <v/>
      </c>
      <c r="O8244" s="70" t="str">
        <f t="shared" ca="1" si="1038"/>
        <v/>
      </c>
      <c r="P8244" s="70" t="str">
        <f t="shared" ca="1" si="1039"/>
        <v/>
      </c>
      <c r="Q8244" s="71" t="str">
        <f t="shared" si="1040"/>
        <v/>
      </c>
    </row>
    <row r="8245" spans="1:17" x14ac:dyDescent="0.2">
      <c r="B8245">
        <f t="shared" ca="1" si="1041"/>
        <v>3</v>
      </c>
      <c r="G8245" t="str">
        <f t="shared" ca="1" si="1043"/>
        <v/>
      </c>
      <c r="H8245">
        <f t="shared" si="1042"/>
        <v>0</v>
      </c>
      <c r="N8245" s="67" t="str">
        <f t="shared" ca="1" si="1037"/>
        <v/>
      </c>
      <c r="O8245" s="70" t="str">
        <f t="shared" ca="1" si="1038"/>
        <v/>
      </c>
      <c r="P8245" s="70" t="str">
        <f t="shared" ca="1" si="1039"/>
        <v/>
      </c>
      <c r="Q8245" s="71" t="str">
        <f t="shared" si="1040"/>
        <v/>
      </c>
    </row>
    <row r="8246" spans="1:17" x14ac:dyDescent="0.2">
      <c r="B8246">
        <f t="shared" ca="1" si="1041"/>
        <v>3</v>
      </c>
      <c r="G8246" t="str">
        <f t="shared" ca="1" si="1043"/>
        <v/>
      </c>
      <c r="H8246">
        <f t="shared" si="1042"/>
        <v>0</v>
      </c>
      <c r="N8246" s="67" t="str">
        <f t="shared" ca="1" si="1037"/>
        <v/>
      </c>
      <c r="O8246" s="70" t="str">
        <f t="shared" ca="1" si="1038"/>
        <v/>
      </c>
      <c r="P8246" s="70" t="str">
        <f t="shared" ca="1" si="1039"/>
        <v/>
      </c>
      <c r="Q8246" s="71" t="str">
        <f t="shared" si="1040"/>
        <v/>
      </c>
    </row>
    <row r="8247" spans="1:17" x14ac:dyDescent="0.2">
      <c r="B8247">
        <f t="shared" ca="1" si="1041"/>
        <v>3</v>
      </c>
      <c r="G8247" t="str">
        <f t="shared" ca="1" si="1043"/>
        <v/>
      </c>
      <c r="H8247">
        <f t="shared" si="1042"/>
        <v>0</v>
      </c>
      <c r="N8247" s="67" t="str">
        <f t="shared" ca="1" si="1037"/>
        <v/>
      </c>
      <c r="O8247" s="70" t="str">
        <f t="shared" ca="1" si="1038"/>
        <v/>
      </c>
      <c r="P8247" s="70" t="str">
        <f t="shared" ca="1" si="1039"/>
        <v/>
      </c>
      <c r="Q8247" s="71" t="str">
        <f t="shared" si="1040"/>
        <v/>
      </c>
    </row>
    <row r="8248" spans="1:17" x14ac:dyDescent="0.2">
      <c r="B8248">
        <f t="shared" ca="1" si="1041"/>
        <v>3</v>
      </c>
      <c r="G8248" t="str">
        <f t="shared" ca="1" si="1043"/>
        <v/>
      </c>
      <c r="H8248">
        <f t="shared" si="1042"/>
        <v>0</v>
      </c>
      <c r="N8248" s="67" t="str">
        <f t="shared" ca="1" si="1037"/>
        <v/>
      </c>
      <c r="O8248" s="70" t="str">
        <f t="shared" ca="1" si="1038"/>
        <v/>
      </c>
      <c r="P8248" s="70" t="str">
        <f t="shared" ca="1" si="1039"/>
        <v/>
      </c>
      <c r="Q8248" s="71" t="str">
        <f t="shared" si="1040"/>
        <v/>
      </c>
    </row>
    <row r="8249" spans="1:17" x14ac:dyDescent="0.2">
      <c r="B8249">
        <f t="shared" ca="1" si="1041"/>
        <v>3</v>
      </c>
      <c r="G8249" t="str">
        <f t="shared" ca="1" si="1043"/>
        <v/>
      </c>
      <c r="H8249">
        <f t="shared" si="1042"/>
        <v>0</v>
      </c>
      <c r="N8249" s="67" t="str">
        <f t="shared" ca="1" si="1037"/>
        <v/>
      </c>
      <c r="O8249" s="70" t="str">
        <f t="shared" ca="1" si="1038"/>
        <v/>
      </c>
      <c r="P8249" s="70" t="str">
        <f t="shared" ca="1" si="1039"/>
        <v/>
      </c>
      <c r="Q8249" s="71" t="str">
        <f t="shared" si="1040"/>
        <v/>
      </c>
    </row>
    <row r="8250" spans="1:17" x14ac:dyDescent="0.2">
      <c r="B8250">
        <f t="shared" ca="1" si="1041"/>
        <v>3</v>
      </c>
      <c r="G8250" t="str">
        <f t="shared" ca="1" si="1043"/>
        <v/>
      </c>
      <c r="H8250">
        <f t="shared" si="1042"/>
        <v>0</v>
      </c>
      <c r="N8250" s="67" t="str">
        <f t="shared" ca="1" si="1037"/>
        <v/>
      </c>
      <c r="O8250" s="70" t="str">
        <f t="shared" ca="1" si="1038"/>
        <v/>
      </c>
      <c r="P8250" s="70" t="str">
        <f t="shared" ca="1" si="1039"/>
        <v/>
      </c>
      <c r="Q8250" s="71" t="str">
        <f t="shared" si="1040"/>
        <v/>
      </c>
    </row>
    <row r="8251" spans="1:17" x14ac:dyDescent="0.2">
      <c r="B8251">
        <f t="shared" ca="1" si="1041"/>
        <v>3</v>
      </c>
      <c r="G8251" t="str">
        <f t="shared" ca="1" si="1043"/>
        <v/>
      </c>
      <c r="H8251">
        <f t="shared" si="1042"/>
        <v>0</v>
      </c>
      <c r="N8251" s="67" t="str">
        <f t="shared" ca="1" si="1037"/>
        <v/>
      </c>
      <c r="O8251" s="70" t="str">
        <f t="shared" ca="1" si="1038"/>
        <v/>
      </c>
      <c r="P8251" s="70" t="str">
        <f t="shared" ca="1" si="1039"/>
        <v/>
      </c>
      <c r="Q8251" s="71" t="str">
        <f t="shared" si="1040"/>
        <v/>
      </c>
    </row>
    <row r="8252" spans="1:17" x14ac:dyDescent="0.2">
      <c r="B8252">
        <f t="shared" ca="1" si="1041"/>
        <v>3</v>
      </c>
      <c r="G8252" t="str">
        <f t="shared" ca="1" si="1043"/>
        <v/>
      </c>
      <c r="H8252">
        <f t="shared" si="1042"/>
        <v>0</v>
      </c>
      <c r="N8252" s="67" t="str">
        <f t="shared" ca="1" si="1037"/>
        <v/>
      </c>
      <c r="O8252" s="70" t="str">
        <f t="shared" ca="1" si="1038"/>
        <v/>
      </c>
      <c r="P8252" s="70" t="str">
        <f t="shared" ca="1" si="1039"/>
        <v/>
      </c>
      <c r="Q8252" s="71" t="str">
        <f t="shared" si="1040"/>
        <v/>
      </c>
    </row>
    <row r="8253" spans="1:17" x14ac:dyDescent="0.2">
      <c r="B8253">
        <f t="shared" ca="1" si="1041"/>
        <v>3</v>
      </c>
      <c r="G8253" t="str">
        <f t="shared" ca="1" si="1043"/>
        <v/>
      </c>
      <c r="H8253">
        <f t="shared" si="1042"/>
        <v>0</v>
      </c>
      <c r="N8253" s="67" t="str">
        <f t="shared" ca="1" si="1037"/>
        <v/>
      </c>
      <c r="O8253" s="70" t="str">
        <f t="shared" ca="1" si="1038"/>
        <v/>
      </c>
      <c r="P8253" s="70" t="str">
        <f t="shared" ca="1" si="1039"/>
        <v/>
      </c>
      <c r="Q8253" s="71" t="str">
        <f t="shared" si="1040"/>
        <v/>
      </c>
    </row>
    <row r="8254" spans="1:17" x14ac:dyDescent="0.2">
      <c r="B8254">
        <f t="shared" ca="1" si="1041"/>
        <v>3</v>
      </c>
      <c r="G8254" t="str">
        <f t="shared" ca="1" si="1043"/>
        <v/>
      </c>
      <c r="H8254">
        <f t="shared" si="1042"/>
        <v>0</v>
      </c>
      <c r="N8254" s="67" t="str">
        <f t="shared" ca="1" si="1037"/>
        <v/>
      </c>
      <c r="O8254" s="70" t="str">
        <f t="shared" ca="1" si="1038"/>
        <v/>
      </c>
      <c r="P8254" s="70" t="str">
        <f t="shared" ca="1" si="1039"/>
        <v/>
      </c>
      <c r="Q8254" s="71" t="str">
        <f t="shared" si="1040"/>
        <v/>
      </c>
    </row>
    <row r="8255" spans="1:17" x14ac:dyDescent="0.2">
      <c r="B8255">
        <f t="shared" ca="1" si="1041"/>
        <v>3</v>
      </c>
      <c r="G8255" t="str">
        <f t="shared" ca="1" si="1043"/>
        <v/>
      </c>
      <c r="H8255">
        <f t="shared" si="1042"/>
        <v>0</v>
      </c>
      <c r="N8255" s="67" t="str">
        <f t="shared" ca="1" si="1037"/>
        <v/>
      </c>
      <c r="O8255" s="70" t="str">
        <f t="shared" ca="1" si="1038"/>
        <v/>
      </c>
      <c r="P8255" s="70" t="str">
        <f t="shared" ca="1" si="1039"/>
        <v/>
      </c>
      <c r="Q8255" s="71" t="str">
        <f t="shared" si="1040"/>
        <v/>
      </c>
    </row>
    <row r="8256" spans="1:17" x14ac:dyDescent="0.2">
      <c r="B8256">
        <f t="shared" ca="1" si="1041"/>
        <v>3</v>
      </c>
      <c r="G8256" t="str">
        <f t="shared" ca="1" si="1043"/>
        <v/>
      </c>
      <c r="H8256">
        <f t="shared" si="1042"/>
        <v>0</v>
      </c>
      <c r="N8256" s="67" t="str">
        <f t="shared" ca="1" si="1037"/>
        <v/>
      </c>
      <c r="O8256" s="70" t="str">
        <f t="shared" ca="1" si="1038"/>
        <v/>
      </c>
      <c r="P8256" s="70" t="str">
        <f t="shared" ca="1" si="1039"/>
        <v/>
      </c>
      <c r="Q8256" s="71" t="str">
        <f t="shared" si="1040"/>
        <v/>
      </c>
    </row>
    <row r="8257" spans="2:17" x14ac:dyDescent="0.2">
      <c r="B8257">
        <f t="shared" ca="1" si="1041"/>
        <v>3</v>
      </c>
      <c r="G8257" t="str">
        <f t="shared" ca="1" si="1043"/>
        <v/>
      </c>
      <c r="H8257">
        <f t="shared" si="1042"/>
        <v>0</v>
      </c>
      <c r="N8257" s="67" t="str">
        <f t="shared" ca="1" si="1037"/>
        <v/>
      </c>
      <c r="O8257" s="70" t="str">
        <f t="shared" ca="1" si="1038"/>
        <v/>
      </c>
      <c r="P8257" s="70" t="str">
        <f t="shared" ca="1" si="1039"/>
        <v/>
      </c>
      <c r="Q8257" s="71" t="str">
        <f t="shared" si="1040"/>
        <v/>
      </c>
    </row>
    <row r="8258" spans="2:17" x14ac:dyDescent="0.2">
      <c r="B8258">
        <f t="shared" ca="1" si="1041"/>
        <v>3</v>
      </c>
      <c r="G8258" t="str">
        <f t="shared" ca="1" si="1043"/>
        <v/>
      </c>
      <c r="H8258">
        <f t="shared" si="1042"/>
        <v>0</v>
      </c>
      <c r="N8258" s="67" t="str">
        <f t="shared" ref="N8258:N8321" ca="1" si="1044">IF(ISERROR(VLOOKUP($K8258,$B:$G,AA$2,FALSE)),"",VLOOKUP($K8258,$B:$G,AA$2,FALSE))</f>
        <v/>
      </c>
      <c r="O8258" s="70" t="str">
        <f t="shared" ref="O8258:O8321" ca="1" si="1045">IF(ISERROR(VLOOKUP($K8258,$B:$G,AB$2,FALSE)),"",VLOOKUP($K8258,$B:$G,AB$2,FALSE))</f>
        <v/>
      </c>
      <c r="P8258" s="70" t="str">
        <f t="shared" ref="P8258:P8321" ca="1" si="1046">IF(ISERROR(VLOOKUP($K8258,$B:$G,AC$2,FALSE)),"",VLOOKUP($K8258,$B:$G,AC$2,FALSE))</f>
        <v/>
      </c>
      <c r="Q8258" s="71" t="str">
        <f t="shared" ref="Q8258:Q8321" si="1047">IF(L8258=0,"",(ROUND(IF(ISERROR(VLOOKUP($K8258,$B:$G,AD$2,FALSE)),"terület?",VLOOKUP($K8258,$B:$G,AD$2,FALSE)),2)))</f>
        <v/>
      </c>
    </row>
    <row r="8259" spans="2:17" x14ac:dyDescent="0.2">
      <c r="B8259">
        <f t="shared" ref="B8259:B8322" ca="1" si="1048">IF(AND(LEFT(A8259,6)="Blokk:",RIGHT(A8259,10)&lt;&gt;"módosított",LEFT(A8260,11)="Táblaadatok",H8259&gt;0),B8258+1,B8258)</f>
        <v>3</v>
      </c>
      <c r="G8259" t="str">
        <f t="shared" ca="1" si="1043"/>
        <v/>
      </c>
      <c r="H8259">
        <f t="shared" si="1042"/>
        <v>0</v>
      </c>
      <c r="N8259" s="67" t="str">
        <f t="shared" ca="1" si="1044"/>
        <v/>
      </c>
      <c r="O8259" s="70" t="str">
        <f t="shared" ca="1" si="1045"/>
        <v/>
      </c>
      <c r="P8259" s="70" t="str">
        <f t="shared" ca="1" si="1046"/>
        <v/>
      </c>
      <c r="Q8259" s="71" t="str">
        <f t="shared" si="1047"/>
        <v/>
      </c>
    </row>
    <row r="8260" spans="2:17" x14ac:dyDescent="0.2">
      <c r="B8260">
        <f t="shared" ca="1" si="1048"/>
        <v>3</v>
      </c>
      <c r="G8260" t="str">
        <f t="shared" ca="1" si="1043"/>
        <v/>
      </c>
      <c r="H8260">
        <f t="shared" ref="H8260:H8323" si="1049">IF(ISNA(VLOOKUP(MID(A8261,40,5),AE:AF,2,0)),0,1)</f>
        <v>0</v>
      </c>
      <c r="N8260" s="67" t="str">
        <f t="shared" ca="1" si="1044"/>
        <v/>
      </c>
      <c r="O8260" s="70" t="str">
        <f t="shared" ca="1" si="1045"/>
        <v/>
      </c>
      <c r="P8260" s="70" t="str">
        <f t="shared" ca="1" si="1046"/>
        <v/>
      </c>
      <c r="Q8260" s="71" t="str">
        <f t="shared" si="1047"/>
        <v/>
      </c>
    </row>
    <row r="8261" spans="2:17" x14ac:dyDescent="0.2">
      <c r="B8261">
        <f t="shared" ca="1" si="1048"/>
        <v>3</v>
      </c>
      <c r="G8261" t="str">
        <f t="shared" ca="1" si="1043"/>
        <v/>
      </c>
      <c r="H8261">
        <f t="shared" si="1049"/>
        <v>0</v>
      </c>
      <c r="N8261" s="67" t="str">
        <f t="shared" ca="1" si="1044"/>
        <v/>
      </c>
      <c r="O8261" s="70" t="str">
        <f t="shared" ca="1" si="1045"/>
        <v/>
      </c>
      <c r="P8261" s="70" t="str">
        <f t="shared" ca="1" si="1046"/>
        <v/>
      </c>
      <c r="Q8261" s="71" t="str">
        <f t="shared" si="1047"/>
        <v/>
      </c>
    </row>
    <row r="8262" spans="2:17" x14ac:dyDescent="0.2">
      <c r="B8262">
        <f t="shared" ca="1" si="1048"/>
        <v>3</v>
      </c>
      <c r="G8262" t="str">
        <f t="shared" ca="1" si="1043"/>
        <v/>
      </c>
      <c r="H8262">
        <f t="shared" si="1049"/>
        <v>0</v>
      </c>
      <c r="N8262" s="67" t="str">
        <f t="shared" ca="1" si="1044"/>
        <v/>
      </c>
      <c r="O8262" s="70" t="str">
        <f t="shared" ca="1" si="1045"/>
        <v/>
      </c>
      <c r="P8262" s="70" t="str">
        <f t="shared" ca="1" si="1046"/>
        <v/>
      </c>
      <c r="Q8262" s="71" t="str">
        <f t="shared" si="1047"/>
        <v/>
      </c>
    </row>
    <row r="8263" spans="2:17" x14ac:dyDescent="0.2">
      <c r="B8263">
        <f t="shared" ca="1" si="1048"/>
        <v>3</v>
      </c>
      <c r="G8263" t="str">
        <f t="shared" ca="1" si="1043"/>
        <v/>
      </c>
      <c r="H8263">
        <f t="shared" si="1049"/>
        <v>0</v>
      </c>
      <c r="N8263" s="67" t="str">
        <f t="shared" ca="1" si="1044"/>
        <v/>
      </c>
      <c r="O8263" s="70" t="str">
        <f t="shared" ca="1" si="1045"/>
        <v/>
      </c>
      <c r="P8263" s="70" t="str">
        <f t="shared" ca="1" si="1046"/>
        <v/>
      </c>
      <c r="Q8263" s="71" t="str">
        <f t="shared" si="1047"/>
        <v/>
      </c>
    </row>
    <row r="8264" spans="2:17" x14ac:dyDescent="0.2">
      <c r="B8264">
        <f t="shared" ca="1" si="1048"/>
        <v>3</v>
      </c>
      <c r="G8264" t="str">
        <f t="shared" ca="1" si="1043"/>
        <v/>
      </c>
      <c r="H8264">
        <f t="shared" si="1049"/>
        <v>0</v>
      </c>
      <c r="N8264" s="67" t="str">
        <f t="shared" ca="1" si="1044"/>
        <v/>
      </c>
      <c r="O8264" s="70" t="str">
        <f t="shared" ca="1" si="1045"/>
        <v/>
      </c>
      <c r="P8264" s="70" t="str">
        <f t="shared" ca="1" si="1046"/>
        <v/>
      </c>
      <c r="Q8264" s="71" t="str">
        <f t="shared" si="1047"/>
        <v/>
      </c>
    </row>
    <row r="8265" spans="2:17" x14ac:dyDescent="0.2">
      <c r="B8265">
        <f t="shared" ca="1" si="1048"/>
        <v>3</v>
      </c>
      <c r="G8265" t="str">
        <f t="shared" ca="1" si="1043"/>
        <v/>
      </c>
      <c r="H8265">
        <f t="shared" si="1049"/>
        <v>0</v>
      </c>
      <c r="N8265" s="67" t="str">
        <f t="shared" ca="1" si="1044"/>
        <v/>
      </c>
      <c r="O8265" s="70" t="str">
        <f t="shared" ca="1" si="1045"/>
        <v/>
      </c>
      <c r="P8265" s="70" t="str">
        <f t="shared" ca="1" si="1046"/>
        <v/>
      </c>
      <c r="Q8265" s="71" t="str">
        <f t="shared" si="1047"/>
        <v/>
      </c>
    </row>
    <row r="8266" spans="2:17" x14ac:dyDescent="0.2">
      <c r="B8266">
        <f t="shared" ca="1" si="1048"/>
        <v>3</v>
      </c>
      <c r="G8266" t="str">
        <f t="shared" ca="1" si="1043"/>
        <v/>
      </c>
      <c r="H8266">
        <f t="shared" si="1049"/>
        <v>0</v>
      </c>
      <c r="N8266" s="67" t="str">
        <f t="shared" ca="1" si="1044"/>
        <v/>
      </c>
      <c r="O8266" s="70" t="str">
        <f t="shared" ca="1" si="1045"/>
        <v/>
      </c>
      <c r="P8266" s="70" t="str">
        <f t="shared" ca="1" si="1046"/>
        <v/>
      </c>
      <c r="Q8266" s="71" t="str">
        <f t="shared" si="1047"/>
        <v/>
      </c>
    </row>
    <row r="8267" spans="2:17" x14ac:dyDescent="0.2">
      <c r="B8267">
        <f t="shared" ca="1" si="1048"/>
        <v>3</v>
      </c>
      <c r="G8267" t="str">
        <f t="shared" ca="1" si="1043"/>
        <v/>
      </c>
      <c r="H8267">
        <f t="shared" si="1049"/>
        <v>0</v>
      </c>
      <c r="N8267" s="67" t="str">
        <f t="shared" ca="1" si="1044"/>
        <v/>
      </c>
      <c r="O8267" s="70" t="str">
        <f t="shared" ca="1" si="1045"/>
        <v/>
      </c>
      <c r="P8267" s="70" t="str">
        <f t="shared" ca="1" si="1046"/>
        <v/>
      </c>
      <c r="Q8267" s="71" t="str">
        <f t="shared" si="1047"/>
        <v/>
      </c>
    </row>
    <row r="8268" spans="2:17" x14ac:dyDescent="0.2">
      <c r="B8268">
        <f t="shared" ca="1" si="1048"/>
        <v>3</v>
      </c>
      <c r="G8268" t="str">
        <f t="shared" ca="1" si="1043"/>
        <v/>
      </c>
      <c r="H8268">
        <f t="shared" si="1049"/>
        <v>0</v>
      </c>
      <c r="N8268" s="67" t="str">
        <f t="shared" ca="1" si="1044"/>
        <v/>
      </c>
      <c r="O8268" s="70" t="str">
        <f t="shared" ca="1" si="1045"/>
        <v/>
      </c>
      <c r="P8268" s="70" t="str">
        <f t="shared" ca="1" si="1046"/>
        <v/>
      </c>
      <c r="Q8268" s="71" t="str">
        <f t="shared" si="1047"/>
        <v/>
      </c>
    </row>
    <row r="8269" spans="2:17" x14ac:dyDescent="0.2">
      <c r="B8269">
        <f t="shared" ca="1" si="1048"/>
        <v>3</v>
      </c>
      <c r="G8269" t="str">
        <f t="shared" ca="1" si="1043"/>
        <v/>
      </c>
      <c r="H8269">
        <f t="shared" si="1049"/>
        <v>0</v>
      </c>
      <c r="N8269" s="67" t="str">
        <f t="shared" ca="1" si="1044"/>
        <v/>
      </c>
      <c r="O8269" s="70" t="str">
        <f t="shared" ca="1" si="1045"/>
        <v/>
      </c>
      <c r="P8269" s="70" t="str">
        <f t="shared" ca="1" si="1046"/>
        <v/>
      </c>
      <c r="Q8269" s="71" t="str">
        <f t="shared" si="1047"/>
        <v/>
      </c>
    </row>
    <row r="8270" spans="2:17" x14ac:dyDescent="0.2">
      <c r="B8270">
        <f t="shared" ca="1" si="1048"/>
        <v>3</v>
      </c>
      <c r="G8270" t="str">
        <f t="shared" ca="1" si="1043"/>
        <v/>
      </c>
      <c r="H8270">
        <f t="shared" si="1049"/>
        <v>0</v>
      </c>
      <c r="N8270" s="67" t="str">
        <f t="shared" ca="1" si="1044"/>
        <v/>
      </c>
      <c r="O8270" s="70" t="str">
        <f t="shared" ca="1" si="1045"/>
        <v/>
      </c>
      <c r="P8270" s="70" t="str">
        <f t="shared" ca="1" si="1046"/>
        <v/>
      </c>
      <c r="Q8270" s="71" t="str">
        <f t="shared" si="1047"/>
        <v/>
      </c>
    </row>
    <row r="8271" spans="2:17" x14ac:dyDescent="0.2">
      <c r="B8271">
        <f t="shared" ca="1" si="1048"/>
        <v>3</v>
      </c>
      <c r="G8271" t="str">
        <f t="shared" ca="1" si="1043"/>
        <v/>
      </c>
      <c r="H8271">
        <f t="shared" si="1049"/>
        <v>0</v>
      </c>
      <c r="N8271" s="67" t="str">
        <f t="shared" ca="1" si="1044"/>
        <v/>
      </c>
      <c r="O8271" s="70" t="str">
        <f t="shared" ca="1" si="1045"/>
        <v/>
      </c>
      <c r="P8271" s="70" t="str">
        <f t="shared" ca="1" si="1046"/>
        <v/>
      </c>
      <c r="Q8271" s="71" t="str">
        <f t="shared" si="1047"/>
        <v/>
      </c>
    </row>
    <row r="8272" spans="2:17" x14ac:dyDescent="0.2">
      <c r="B8272">
        <f t="shared" ca="1" si="1048"/>
        <v>3</v>
      </c>
      <c r="G8272" t="str">
        <f t="shared" ca="1" si="1043"/>
        <v/>
      </c>
      <c r="H8272">
        <f t="shared" si="1049"/>
        <v>0</v>
      </c>
      <c r="N8272" s="67" t="str">
        <f t="shared" ca="1" si="1044"/>
        <v/>
      </c>
      <c r="O8272" s="70" t="str">
        <f t="shared" ca="1" si="1045"/>
        <v/>
      </c>
      <c r="P8272" s="70" t="str">
        <f t="shared" ca="1" si="1046"/>
        <v/>
      </c>
      <c r="Q8272" s="71" t="str">
        <f t="shared" si="1047"/>
        <v/>
      </c>
    </row>
    <row r="8273" spans="1:17" x14ac:dyDescent="0.2">
      <c r="B8273">
        <f t="shared" ca="1" si="1048"/>
        <v>3</v>
      </c>
      <c r="G8273" t="str">
        <f t="shared" ca="1" si="1043"/>
        <v/>
      </c>
      <c r="H8273">
        <f t="shared" si="1049"/>
        <v>0</v>
      </c>
      <c r="N8273" s="67" t="str">
        <f t="shared" ca="1" si="1044"/>
        <v/>
      </c>
      <c r="O8273" s="70" t="str">
        <f t="shared" ca="1" si="1045"/>
        <v/>
      </c>
      <c r="P8273" s="70" t="str">
        <f t="shared" ca="1" si="1046"/>
        <v/>
      </c>
      <c r="Q8273" s="71" t="str">
        <f t="shared" si="1047"/>
        <v/>
      </c>
    </row>
    <row r="8274" spans="1:17" x14ac:dyDescent="0.2">
      <c r="B8274">
        <f t="shared" ca="1" si="1048"/>
        <v>3</v>
      </c>
      <c r="G8274" t="str">
        <f t="shared" ca="1" si="1043"/>
        <v/>
      </c>
      <c r="H8274">
        <f t="shared" si="1049"/>
        <v>0</v>
      </c>
      <c r="N8274" s="67" t="str">
        <f t="shared" ca="1" si="1044"/>
        <v/>
      </c>
      <c r="O8274" s="70" t="str">
        <f t="shared" ca="1" si="1045"/>
        <v/>
      </c>
      <c r="P8274" s="70" t="str">
        <f t="shared" ca="1" si="1046"/>
        <v/>
      </c>
      <c r="Q8274" s="71" t="str">
        <f t="shared" si="1047"/>
        <v/>
      </c>
    </row>
    <row r="8275" spans="1:17" x14ac:dyDescent="0.2">
      <c r="B8275">
        <f t="shared" ca="1" si="1048"/>
        <v>3</v>
      </c>
      <c r="G8275" t="str">
        <f t="shared" ca="1" si="1043"/>
        <v/>
      </c>
      <c r="H8275">
        <f t="shared" si="1049"/>
        <v>0</v>
      </c>
      <c r="N8275" s="67" t="str">
        <f t="shared" ca="1" si="1044"/>
        <v/>
      </c>
      <c r="O8275" s="70" t="str">
        <f t="shared" ca="1" si="1045"/>
        <v/>
      </c>
      <c r="P8275" s="70" t="str">
        <f t="shared" ca="1" si="1046"/>
        <v/>
      </c>
      <c r="Q8275" s="71" t="str">
        <f t="shared" si="1047"/>
        <v/>
      </c>
    </row>
    <row r="8276" spans="1:17" x14ac:dyDescent="0.2">
      <c r="B8276">
        <f t="shared" ca="1" si="1048"/>
        <v>3</v>
      </c>
      <c r="G8276" t="str">
        <f t="shared" ca="1" si="1043"/>
        <v/>
      </c>
      <c r="H8276">
        <f t="shared" si="1049"/>
        <v>0</v>
      </c>
      <c r="N8276" s="67" t="str">
        <f t="shared" ca="1" si="1044"/>
        <v/>
      </c>
      <c r="O8276" s="70" t="str">
        <f t="shared" ca="1" si="1045"/>
        <v/>
      </c>
      <c r="P8276" s="70" t="str">
        <f t="shared" ca="1" si="1046"/>
        <v/>
      </c>
      <c r="Q8276" s="71" t="str">
        <f t="shared" si="1047"/>
        <v/>
      </c>
    </row>
    <row r="8277" spans="1:17" x14ac:dyDescent="0.2">
      <c r="B8277">
        <f t="shared" ca="1" si="1048"/>
        <v>3</v>
      </c>
      <c r="G8277" t="str">
        <f t="shared" ca="1" si="1043"/>
        <v/>
      </c>
      <c r="H8277">
        <f t="shared" si="1049"/>
        <v>0</v>
      </c>
      <c r="N8277" s="67" t="str">
        <f t="shared" ca="1" si="1044"/>
        <v/>
      </c>
      <c r="O8277" s="70" t="str">
        <f t="shared" ca="1" si="1045"/>
        <v/>
      </c>
      <c r="P8277" s="70" t="str">
        <f t="shared" ca="1" si="1046"/>
        <v/>
      </c>
      <c r="Q8277" s="71" t="str">
        <f t="shared" si="1047"/>
        <v/>
      </c>
    </row>
    <row r="8278" spans="1:17" x14ac:dyDescent="0.2">
      <c r="B8278">
        <f t="shared" ca="1" si="1048"/>
        <v>3</v>
      </c>
      <c r="G8278" t="str">
        <f t="shared" ca="1" si="1043"/>
        <v/>
      </c>
      <c r="H8278">
        <f t="shared" si="1049"/>
        <v>0</v>
      </c>
      <c r="N8278" s="67" t="str">
        <f t="shared" ca="1" si="1044"/>
        <v/>
      </c>
      <c r="O8278" s="70" t="str">
        <f t="shared" ca="1" si="1045"/>
        <v/>
      </c>
      <c r="P8278" s="70" t="str">
        <f t="shared" ca="1" si="1046"/>
        <v/>
      </c>
      <c r="Q8278" s="71" t="str">
        <f t="shared" si="1047"/>
        <v/>
      </c>
    </row>
    <row r="8279" spans="1:17" x14ac:dyDescent="0.2">
      <c r="B8279">
        <f t="shared" ca="1" si="1048"/>
        <v>3</v>
      </c>
      <c r="G8279" t="str">
        <f t="shared" ca="1" si="1043"/>
        <v/>
      </c>
      <c r="H8279">
        <f t="shared" si="1049"/>
        <v>0</v>
      </c>
      <c r="N8279" s="67" t="str">
        <f t="shared" ca="1" si="1044"/>
        <v/>
      </c>
      <c r="O8279" s="70" t="str">
        <f t="shared" ca="1" si="1045"/>
        <v/>
      </c>
      <c r="P8279" s="70" t="str">
        <f t="shared" ca="1" si="1046"/>
        <v/>
      </c>
      <c r="Q8279" s="71" t="str">
        <f t="shared" si="1047"/>
        <v/>
      </c>
    </row>
    <row r="8280" spans="1:17" x14ac:dyDescent="0.2">
      <c r="A8280" s="15"/>
      <c r="B8280">
        <f t="shared" ca="1" si="1048"/>
        <v>3</v>
      </c>
      <c r="G8280" t="str">
        <f t="shared" ca="1" si="1043"/>
        <v/>
      </c>
      <c r="H8280">
        <f t="shared" si="1049"/>
        <v>0</v>
      </c>
      <c r="N8280" s="67" t="str">
        <f t="shared" ca="1" si="1044"/>
        <v/>
      </c>
      <c r="O8280" s="70" t="str">
        <f t="shared" ca="1" si="1045"/>
        <v/>
      </c>
      <c r="P8280" s="70" t="str">
        <f t="shared" ca="1" si="1046"/>
        <v/>
      </c>
      <c r="Q8280" s="71" t="str">
        <f t="shared" si="1047"/>
        <v/>
      </c>
    </row>
    <row r="8281" spans="1:17" x14ac:dyDescent="0.2">
      <c r="A8281" s="15"/>
      <c r="B8281">
        <f t="shared" ca="1" si="1048"/>
        <v>3</v>
      </c>
      <c r="G8281" t="str">
        <f t="shared" ca="1" si="1043"/>
        <v/>
      </c>
      <c r="H8281">
        <f t="shared" si="1049"/>
        <v>0</v>
      </c>
      <c r="N8281" s="67" t="str">
        <f t="shared" ca="1" si="1044"/>
        <v/>
      </c>
      <c r="O8281" s="70" t="str">
        <f t="shared" ca="1" si="1045"/>
        <v/>
      </c>
      <c r="P8281" s="70" t="str">
        <f t="shared" ca="1" si="1046"/>
        <v/>
      </c>
      <c r="Q8281" s="71" t="str">
        <f t="shared" si="1047"/>
        <v/>
      </c>
    </row>
    <row r="8282" spans="1:17" x14ac:dyDescent="0.2">
      <c r="B8282">
        <f t="shared" ca="1" si="1048"/>
        <v>3</v>
      </c>
      <c r="G8282" t="str">
        <f t="shared" ca="1" si="1043"/>
        <v/>
      </c>
      <c r="H8282">
        <f t="shared" si="1049"/>
        <v>0</v>
      </c>
      <c r="N8282" s="67" t="str">
        <f t="shared" ca="1" si="1044"/>
        <v/>
      </c>
      <c r="O8282" s="70" t="str">
        <f t="shared" ca="1" si="1045"/>
        <v/>
      </c>
      <c r="P8282" s="70" t="str">
        <f t="shared" ca="1" si="1046"/>
        <v/>
      </c>
      <c r="Q8282" s="71" t="str">
        <f t="shared" si="1047"/>
        <v/>
      </c>
    </row>
    <row r="8283" spans="1:17" x14ac:dyDescent="0.2">
      <c r="B8283">
        <f t="shared" ca="1" si="1048"/>
        <v>3</v>
      </c>
      <c r="G8283" t="str">
        <f t="shared" ca="1" si="1043"/>
        <v/>
      </c>
      <c r="H8283">
        <f t="shared" si="1049"/>
        <v>0</v>
      </c>
      <c r="N8283" s="67" t="str">
        <f t="shared" ca="1" si="1044"/>
        <v/>
      </c>
      <c r="O8283" s="70" t="str">
        <f t="shared" ca="1" si="1045"/>
        <v/>
      </c>
      <c r="P8283" s="70" t="str">
        <f t="shared" ca="1" si="1046"/>
        <v/>
      </c>
      <c r="Q8283" s="71" t="str">
        <f t="shared" si="1047"/>
        <v/>
      </c>
    </row>
    <row r="8284" spans="1:17" x14ac:dyDescent="0.2">
      <c r="B8284">
        <f t="shared" ca="1" si="1048"/>
        <v>3</v>
      </c>
      <c r="G8284" t="str">
        <f t="shared" ca="1" si="1043"/>
        <v/>
      </c>
      <c r="H8284">
        <f t="shared" si="1049"/>
        <v>0</v>
      </c>
      <c r="N8284" s="67" t="str">
        <f t="shared" ca="1" si="1044"/>
        <v/>
      </c>
      <c r="O8284" s="70" t="str">
        <f t="shared" ca="1" si="1045"/>
        <v/>
      </c>
      <c r="P8284" s="70" t="str">
        <f t="shared" ca="1" si="1046"/>
        <v/>
      </c>
      <c r="Q8284" s="71" t="str">
        <f t="shared" si="1047"/>
        <v/>
      </c>
    </row>
    <row r="8285" spans="1:17" x14ac:dyDescent="0.2">
      <c r="B8285">
        <f t="shared" ca="1" si="1048"/>
        <v>3</v>
      </c>
      <c r="G8285" t="str">
        <f t="shared" ca="1" si="1043"/>
        <v/>
      </c>
      <c r="H8285">
        <f t="shared" si="1049"/>
        <v>0</v>
      </c>
      <c r="N8285" s="67" t="str">
        <f t="shared" ca="1" si="1044"/>
        <v/>
      </c>
      <c r="O8285" s="70" t="str">
        <f t="shared" ca="1" si="1045"/>
        <v/>
      </c>
      <c r="P8285" s="70" t="str">
        <f t="shared" ca="1" si="1046"/>
        <v/>
      </c>
      <c r="Q8285" s="71" t="str">
        <f t="shared" si="1047"/>
        <v/>
      </c>
    </row>
    <row r="8286" spans="1:17" x14ac:dyDescent="0.2">
      <c r="B8286">
        <f t="shared" ca="1" si="1048"/>
        <v>3</v>
      </c>
      <c r="G8286" t="str">
        <f t="shared" ca="1" si="1043"/>
        <v/>
      </c>
      <c r="H8286">
        <f t="shared" si="1049"/>
        <v>0</v>
      </c>
      <c r="N8286" s="67" t="str">
        <f t="shared" ca="1" si="1044"/>
        <v/>
      </c>
      <c r="O8286" s="70" t="str">
        <f t="shared" ca="1" si="1045"/>
        <v/>
      </c>
      <c r="P8286" s="70" t="str">
        <f t="shared" ca="1" si="1046"/>
        <v/>
      </c>
      <c r="Q8286" s="71" t="str">
        <f t="shared" si="1047"/>
        <v/>
      </c>
    </row>
    <row r="8287" spans="1:17" x14ac:dyDescent="0.2">
      <c r="B8287">
        <f t="shared" ca="1" si="1048"/>
        <v>3</v>
      </c>
      <c r="G8287" t="str">
        <f t="shared" ca="1" si="1043"/>
        <v/>
      </c>
      <c r="H8287">
        <f t="shared" si="1049"/>
        <v>0</v>
      </c>
      <c r="N8287" s="67" t="str">
        <f t="shared" ca="1" si="1044"/>
        <v/>
      </c>
      <c r="O8287" s="70" t="str">
        <f t="shared" ca="1" si="1045"/>
        <v/>
      </c>
      <c r="P8287" s="70" t="str">
        <f t="shared" ca="1" si="1046"/>
        <v/>
      </c>
      <c r="Q8287" s="71" t="str">
        <f t="shared" si="1047"/>
        <v/>
      </c>
    </row>
    <row r="8288" spans="1:17" x14ac:dyDescent="0.2">
      <c r="B8288">
        <f t="shared" ca="1" si="1048"/>
        <v>3</v>
      </c>
      <c r="G8288" t="str">
        <f t="shared" ca="1" si="1043"/>
        <v/>
      </c>
      <c r="H8288">
        <f t="shared" si="1049"/>
        <v>0</v>
      </c>
      <c r="N8288" s="67" t="str">
        <f t="shared" ca="1" si="1044"/>
        <v/>
      </c>
      <c r="O8288" s="70" t="str">
        <f t="shared" ca="1" si="1045"/>
        <v/>
      </c>
      <c r="P8288" s="70" t="str">
        <f t="shared" ca="1" si="1046"/>
        <v/>
      </c>
      <c r="Q8288" s="71" t="str">
        <f t="shared" si="1047"/>
        <v/>
      </c>
    </row>
    <row r="8289" spans="2:17" x14ac:dyDescent="0.2">
      <c r="B8289">
        <f t="shared" ca="1" si="1048"/>
        <v>3</v>
      </c>
      <c r="G8289" t="str">
        <f t="shared" ca="1" si="1043"/>
        <v/>
      </c>
      <c r="H8289">
        <f t="shared" si="1049"/>
        <v>0</v>
      </c>
      <c r="N8289" s="67" t="str">
        <f t="shared" ca="1" si="1044"/>
        <v/>
      </c>
      <c r="O8289" s="70" t="str">
        <f t="shared" ca="1" si="1045"/>
        <v/>
      </c>
      <c r="P8289" s="70" t="str">
        <f t="shared" ca="1" si="1046"/>
        <v/>
      </c>
      <c r="Q8289" s="71" t="str">
        <f t="shared" si="1047"/>
        <v/>
      </c>
    </row>
    <row r="8290" spans="2:17" x14ac:dyDescent="0.2">
      <c r="B8290">
        <f t="shared" ca="1" si="1048"/>
        <v>3</v>
      </c>
      <c r="G8290" t="str">
        <f t="shared" ca="1" si="1043"/>
        <v/>
      </c>
      <c r="H8290">
        <f t="shared" si="1049"/>
        <v>0</v>
      </c>
      <c r="N8290" s="67" t="str">
        <f t="shared" ca="1" si="1044"/>
        <v/>
      </c>
      <c r="O8290" s="70" t="str">
        <f t="shared" ca="1" si="1045"/>
        <v/>
      </c>
      <c r="P8290" s="70" t="str">
        <f t="shared" ca="1" si="1046"/>
        <v/>
      </c>
      <c r="Q8290" s="71" t="str">
        <f t="shared" si="1047"/>
        <v/>
      </c>
    </row>
    <row r="8291" spans="2:17" x14ac:dyDescent="0.2">
      <c r="B8291">
        <f t="shared" ca="1" si="1048"/>
        <v>3</v>
      </c>
      <c r="G8291" t="str">
        <f t="shared" ca="1" si="1043"/>
        <v/>
      </c>
      <c r="H8291">
        <f t="shared" si="1049"/>
        <v>0</v>
      </c>
      <c r="N8291" s="67" t="str">
        <f t="shared" ca="1" si="1044"/>
        <v/>
      </c>
      <c r="O8291" s="70" t="str">
        <f t="shared" ca="1" si="1045"/>
        <v/>
      </c>
      <c r="P8291" s="70" t="str">
        <f t="shared" ca="1" si="1046"/>
        <v/>
      </c>
      <c r="Q8291" s="71" t="str">
        <f t="shared" si="1047"/>
        <v/>
      </c>
    </row>
    <row r="8292" spans="2:17" x14ac:dyDescent="0.2">
      <c r="B8292">
        <f t="shared" ca="1" si="1048"/>
        <v>3</v>
      </c>
      <c r="G8292" t="str">
        <f t="shared" ca="1" si="1043"/>
        <v/>
      </c>
      <c r="H8292">
        <f t="shared" si="1049"/>
        <v>0</v>
      </c>
      <c r="N8292" s="67" t="str">
        <f t="shared" ca="1" si="1044"/>
        <v/>
      </c>
      <c r="O8292" s="70" t="str">
        <f t="shared" ca="1" si="1045"/>
        <v/>
      </c>
      <c r="P8292" s="70" t="str">
        <f t="shared" ca="1" si="1046"/>
        <v/>
      </c>
      <c r="Q8292" s="71" t="str">
        <f t="shared" si="1047"/>
        <v/>
      </c>
    </row>
    <row r="8293" spans="2:17" x14ac:dyDescent="0.2">
      <c r="B8293">
        <f t="shared" ca="1" si="1048"/>
        <v>3</v>
      </c>
      <c r="G8293" t="str">
        <f t="shared" ca="1" si="1043"/>
        <v/>
      </c>
      <c r="H8293">
        <f t="shared" si="1049"/>
        <v>0</v>
      </c>
      <c r="N8293" s="67" t="str">
        <f t="shared" ca="1" si="1044"/>
        <v/>
      </c>
      <c r="O8293" s="70" t="str">
        <f t="shared" ca="1" si="1045"/>
        <v/>
      </c>
      <c r="P8293" s="70" t="str">
        <f t="shared" ca="1" si="1046"/>
        <v/>
      </c>
      <c r="Q8293" s="71" t="str">
        <f t="shared" si="1047"/>
        <v/>
      </c>
    </row>
    <row r="8294" spans="2:17" x14ac:dyDescent="0.2">
      <c r="B8294">
        <f t="shared" ca="1" si="1048"/>
        <v>3</v>
      </c>
      <c r="G8294" t="str">
        <f t="shared" ca="1" si="1043"/>
        <v/>
      </c>
      <c r="H8294">
        <f t="shared" si="1049"/>
        <v>0</v>
      </c>
      <c r="N8294" s="67" t="str">
        <f t="shared" ca="1" si="1044"/>
        <v/>
      </c>
      <c r="O8294" s="70" t="str">
        <f t="shared" ca="1" si="1045"/>
        <v/>
      </c>
      <c r="P8294" s="70" t="str">
        <f t="shared" ca="1" si="1046"/>
        <v/>
      </c>
      <c r="Q8294" s="71" t="str">
        <f t="shared" si="1047"/>
        <v/>
      </c>
    </row>
    <row r="8295" spans="2:17" x14ac:dyDescent="0.2">
      <c r="B8295">
        <f t="shared" ca="1" si="1048"/>
        <v>3</v>
      </c>
      <c r="G8295" t="str">
        <f t="shared" ca="1" si="1043"/>
        <v/>
      </c>
      <c r="H8295">
        <f t="shared" si="1049"/>
        <v>0</v>
      </c>
      <c r="N8295" s="67" t="str">
        <f t="shared" ca="1" si="1044"/>
        <v/>
      </c>
      <c r="O8295" s="70" t="str">
        <f t="shared" ca="1" si="1045"/>
        <v/>
      </c>
      <c r="P8295" s="70" t="str">
        <f t="shared" ca="1" si="1046"/>
        <v/>
      </c>
      <c r="Q8295" s="71" t="str">
        <f t="shared" si="1047"/>
        <v/>
      </c>
    </row>
    <row r="8296" spans="2:17" x14ac:dyDescent="0.2">
      <c r="B8296">
        <f t="shared" ca="1" si="1048"/>
        <v>3</v>
      </c>
      <c r="G8296" t="str">
        <f t="shared" ca="1" si="1043"/>
        <v/>
      </c>
      <c r="H8296">
        <f t="shared" si="1049"/>
        <v>0</v>
      </c>
      <c r="N8296" s="67" t="str">
        <f t="shared" ca="1" si="1044"/>
        <v/>
      </c>
      <c r="O8296" s="70" t="str">
        <f t="shared" ca="1" si="1045"/>
        <v/>
      </c>
      <c r="P8296" s="70" t="str">
        <f t="shared" ca="1" si="1046"/>
        <v/>
      </c>
      <c r="Q8296" s="71" t="str">
        <f t="shared" si="1047"/>
        <v/>
      </c>
    </row>
    <row r="8297" spans="2:17" x14ac:dyDescent="0.2">
      <c r="B8297">
        <f t="shared" ca="1" si="1048"/>
        <v>3</v>
      </c>
      <c r="G8297" t="str">
        <f t="shared" ca="1" si="1043"/>
        <v/>
      </c>
      <c r="H8297">
        <f t="shared" si="1049"/>
        <v>0</v>
      </c>
      <c r="N8297" s="67" t="str">
        <f t="shared" ca="1" si="1044"/>
        <v/>
      </c>
      <c r="O8297" s="70" t="str">
        <f t="shared" ca="1" si="1045"/>
        <v/>
      </c>
      <c r="P8297" s="70" t="str">
        <f t="shared" ca="1" si="1046"/>
        <v/>
      </c>
      <c r="Q8297" s="71" t="str">
        <f t="shared" si="1047"/>
        <v/>
      </c>
    </row>
    <row r="8298" spans="2:17" x14ac:dyDescent="0.2">
      <c r="B8298">
        <f t="shared" ca="1" si="1048"/>
        <v>3</v>
      </c>
      <c r="G8298" t="str">
        <f t="shared" ca="1" si="1043"/>
        <v/>
      </c>
      <c r="H8298">
        <f t="shared" si="1049"/>
        <v>0</v>
      </c>
      <c r="N8298" s="67" t="str">
        <f t="shared" ca="1" si="1044"/>
        <v/>
      </c>
      <c r="O8298" s="70" t="str">
        <f t="shared" ca="1" si="1045"/>
        <v/>
      </c>
      <c r="P8298" s="70" t="str">
        <f t="shared" ca="1" si="1046"/>
        <v/>
      </c>
      <c r="Q8298" s="71" t="str">
        <f t="shared" si="1047"/>
        <v/>
      </c>
    </row>
    <row r="8299" spans="2:17" x14ac:dyDescent="0.2">
      <c r="B8299">
        <f t="shared" ca="1" si="1048"/>
        <v>3</v>
      </c>
      <c r="G8299" t="str">
        <f t="shared" ca="1" si="1043"/>
        <v/>
      </c>
      <c r="H8299">
        <f t="shared" si="1049"/>
        <v>0</v>
      </c>
      <c r="N8299" s="67" t="str">
        <f t="shared" ca="1" si="1044"/>
        <v/>
      </c>
      <c r="O8299" s="70" t="str">
        <f t="shared" ca="1" si="1045"/>
        <v/>
      </c>
      <c r="P8299" s="70" t="str">
        <f t="shared" ca="1" si="1046"/>
        <v/>
      </c>
      <c r="Q8299" s="71" t="str">
        <f t="shared" si="1047"/>
        <v/>
      </c>
    </row>
    <row r="8300" spans="2:17" x14ac:dyDescent="0.2">
      <c r="B8300">
        <f t="shared" ca="1" si="1048"/>
        <v>3</v>
      </c>
      <c r="G8300" t="str">
        <f t="shared" ca="1" si="1043"/>
        <v/>
      </c>
      <c r="H8300">
        <f t="shared" si="1049"/>
        <v>0</v>
      </c>
      <c r="N8300" s="67" t="str">
        <f t="shared" ca="1" si="1044"/>
        <v/>
      </c>
      <c r="O8300" s="70" t="str">
        <f t="shared" ca="1" si="1045"/>
        <v/>
      </c>
      <c r="P8300" s="70" t="str">
        <f t="shared" ca="1" si="1046"/>
        <v/>
      </c>
      <c r="Q8300" s="71" t="str">
        <f t="shared" si="1047"/>
        <v/>
      </c>
    </row>
    <row r="8301" spans="2:17" x14ac:dyDescent="0.2">
      <c r="B8301">
        <f t="shared" ca="1" si="1048"/>
        <v>3</v>
      </c>
      <c r="G8301" t="str">
        <f t="shared" ca="1" si="1043"/>
        <v/>
      </c>
      <c r="H8301">
        <f t="shared" si="1049"/>
        <v>0</v>
      </c>
      <c r="N8301" s="67" t="str">
        <f t="shared" ca="1" si="1044"/>
        <v/>
      </c>
      <c r="O8301" s="70" t="str">
        <f t="shared" ca="1" si="1045"/>
        <v/>
      </c>
      <c r="P8301" s="70" t="str">
        <f t="shared" ca="1" si="1046"/>
        <v/>
      </c>
      <c r="Q8301" s="71" t="str">
        <f t="shared" si="1047"/>
        <v/>
      </c>
    </row>
    <row r="8302" spans="2:17" x14ac:dyDescent="0.2">
      <c r="B8302">
        <f t="shared" ca="1" si="1048"/>
        <v>3</v>
      </c>
      <c r="G8302" t="str">
        <f t="shared" ca="1" si="1043"/>
        <v/>
      </c>
      <c r="H8302">
        <f t="shared" si="1049"/>
        <v>0</v>
      </c>
      <c r="N8302" s="67" t="str">
        <f t="shared" ca="1" si="1044"/>
        <v/>
      </c>
      <c r="O8302" s="70" t="str">
        <f t="shared" ca="1" si="1045"/>
        <v/>
      </c>
      <c r="P8302" s="70" t="str">
        <f t="shared" ca="1" si="1046"/>
        <v/>
      </c>
      <c r="Q8302" s="71" t="str">
        <f t="shared" si="1047"/>
        <v/>
      </c>
    </row>
    <row r="8303" spans="2:17" x14ac:dyDescent="0.2">
      <c r="B8303">
        <f t="shared" ca="1" si="1048"/>
        <v>3</v>
      </c>
      <c r="G8303" t="str">
        <f t="shared" ca="1" si="1043"/>
        <v/>
      </c>
      <c r="H8303">
        <f t="shared" si="1049"/>
        <v>0</v>
      </c>
      <c r="N8303" s="67" t="str">
        <f t="shared" ca="1" si="1044"/>
        <v/>
      </c>
      <c r="O8303" s="70" t="str">
        <f t="shared" ca="1" si="1045"/>
        <v/>
      </c>
      <c r="P8303" s="70" t="str">
        <f t="shared" ca="1" si="1046"/>
        <v/>
      </c>
      <c r="Q8303" s="71" t="str">
        <f t="shared" si="1047"/>
        <v/>
      </c>
    </row>
    <row r="8304" spans="2:17" x14ac:dyDescent="0.2">
      <c r="B8304">
        <f t="shared" ca="1" si="1048"/>
        <v>3</v>
      </c>
      <c r="G8304" t="str">
        <f t="shared" ref="G8304:G8367" ca="1" si="1050">IF(B8304=B8303+1,MID(A8306,29,FIND("Kockázatkezelés",A8306)-30)*1,"")</f>
        <v/>
      </c>
      <c r="H8304">
        <f t="shared" si="1049"/>
        <v>0</v>
      </c>
      <c r="N8304" s="67" t="str">
        <f t="shared" ca="1" si="1044"/>
        <v/>
      </c>
      <c r="O8304" s="70" t="str">
        <f t="shared" ca="1" si="1045"/>
        <v/>
      </c>
      <c r="P8304" s="70" t="str">
        <f t="shared" ca="1" si="1046"/>
        <v/>
      </c>
      <c r="Q8304" s="71" t="str">
        <f t="shared" si="1047"/>
        <v/>
      </c>
    </row>
    <row r="8305" spans="1:17" x14ac:dyDescent="0.2">
      <c r="B8305">
        <f t="shared" ca="1" si="1048"/>
        <v>3</v>
      </c>
      <c r="G8305" t="str">
        <f t="shared" ca="1" si="1050"/>
        <v/>
      </c>
      <c r="H8305">
        <f t="shared" si="1049"/>
        <v>0</v>
      </c>
      <c r="N8305" s="67" t="str">
        <f t="shared" ca="1" si="1044"/>
        <v/>
      </c>
      <c r="O8305" s="70" t="str">
        <f t="shared" ca="1" si="1045"/>
        <v/>
      </c>
      <c r="P8305" s="70" t="str">
        <f t="shared" ca="1" si="1046"/>
        <v/>
      </c>
      <c r="Q8305" s="71" t="str">
        <f t="shared" si="1047"/>
        <v/>
      </c>
    </row>
    <row r="8306" spans="1:17" x14ac:dyDescent="0.2">
      <c r="B8306">
        <f t="shared" ca="1" si="1048"/>
        <v>3</v>
      </c>
      <c r="G8306" t="str">
        <f t="shared" ca="1" si="1050"/>
        <v/>
      </c>
      <c r="H8306">
        <f t="shared" si="1049"/>
        <v>0</v>
      </c>
      <c r="N8306" s="67" t="str">
        <f t="shared" ca="1" si="1044"/>
        <v/>
      </c>
      <c r="O8306" s="70" t="str">
        <f t="shared" ca="1" si="1045"/>
        <v/>
      </c>
      <c r="P8306" s="70" t="str">
        <f t="shared" ca="1" si="1046"/>
        <v/>
      </c>
      <c r="Q8306" s="71" t="str">
        <f t="shared" si="1047"/>
        <v/>
      </c>
    </row>
    <row r="8307" spans="1:17" x14ac:dyDescent="0.2">
      <c r="B8307">
        <f t="shared" ca="1" si="1048"/>
        <v>3</v>
      </c>
      <c r="G8307" t="str">
        <f t="shared" ca="1" si="1050"/>
        <v/>
      </c>
      <c r="H8307">
        <f t="shared" si="1049"/>
        <v>0</v>
      </c>
      <c r="N8307" s="67" t="str">
        <f t="shared" ca="1" si="1044"/>
        <v/>
      </c>
      <c r="O8307" s="70" t="str">
        <f t="shared" ca="1" si="1045"/>
        <v/>
      </c>
      <c r="P8307" s="70" t="str">
        <f t="shared" ca="1" si="1046"/>
        <v/>
      </c>
      <c r="Q8307" s="71" t="str">
        <f t="shared" si="1047"/>
        <v/>
      </c>
    </row>
    <row r="8308" spans="1:17" x14ac:dyDescent="0.2">
      <c r="B8308">
        <f t="shared" ca="1" si="1048"/>
        <v>3</v>
      </c>
      <c r="G8308" t="str">
        <f t="shared" ca="1" si="1050"/>
        <v/>
      </c>
      <c r="H8308">
        <f t="shared" si="1049"/>
        <v>0</v>
      </c>
      <c r="N8308" s="67" t="str">
        <f t="shared" ca="1" si="1044"/>
        <v/>
      </c>
      <c r="O8308" s="70" t="str">
        <f t="shared" ca="1" si="1045"/>
        <v/>
      </c>
      <c r="P8308" s="70" t="str">
        <f t="shared" ca="1" si="1046"/>
        <v/>
      </c>
      <c r="Q8308" s="71" t="str">
        <f t="shared" si="1047"/>
        <v/>
      </c>
    </row>
    <row r="8309" spans="1:17" x14ac:dyDescent="0.2">
      <c r="B8309">
        <f t="shared" ca="1" si="1048"/>
        <v>3</v>
      </c>
      <c r="G8309" t="str">
        <f t="shared" ca="1" si="1050"/>
        <v/>
      </c>
      <c r="H8309">
        <f t="shared" si="1049"/>
        <v>0</v>
      </c>
      <c r="N8309" s="67" t="str">
        <f t="shared" ca="1" si="1044"/>
        <v/>
      </c>
      <c r="O8309" s="70" t="str">
        <f t="shared" ca="1" si="1045"/>
        <v/>
      </c>
      <c r="P8309" s="70" t="str">
        <f t="shared" ca="1" si="1046"/>
        <v/>
      </c>
      <c r="Q8309" s="71" t="str">
        <f t="shared" si="1047"/>
        <v/>
      </c>
    </row>
    <row r="8310" spans="1:17" x14ac:dyDescent="0.2">
      <c r="B8310">
        <f t="shared" ca="1" si="1048"/>
        <v>3</v>
      </c>
      <c r="G8310" t="str">
        <f t="shared" ca="1" si="1050"/>
        <v/>
      </c>
      <c r="H8310">
        <f t="shared" si="1049"/>
        <v>0</v>
      </c>
      <c r="N8310" s="67" t="str">
        <f t="shared" ca="1" si="1044"/>
        <v/>
      </c>
      <c r="O8310" s="70" t="str">
        <f t="shared" ca="1" si="1045"/>
        <v/>
      </c>
      <c r="P8310" s="70" t="str">
        <f t="shared" ca="1" si="1046"/>
        <v/>
      </c>
      <c r="Q8310" s="71" t="str">
        <f t="shared" si="1047"/>
        <v/>
      </c>
    </row>
    <row r="8311" spans="1:17" x14ac:dyDescent="0.2">
      <c r="A8311" s="17"/>
      <c r="B8311">
        <f t="shared" ca="1" si="1048"/>
        <v>3</v>
      </c>
      <c r="G8311" t="str">
        <f t="shared" ca="1" si="1050"/>
        <v/>
      </c>
      <c r="H8311">
        <f t="shared" si="1049"/>
        <v>0</v>
      </c>
      <c r="N8311" s="67" t="str">
        <f t="shared" ca="1" si="1044"/>
        <v/>
      </c>
      <c r="O8311" s="70" t="str">
        <f t="shared" ca="1" si="1045"/>
        <v/>
      </c>
      <c r="P8311" s="70" t="str">
        <f t="shared" ca="1" si="1046"/>
        <v/>
      </c>
      <c r="Q8311" s="71" t="str">
        <f t="shared" si="1047"/>
        <v/>
      </c>
    </row>
    <row r="8312" spans="1:17" x14ac:dyDescent="0.2">
      <c r="B8312">
        <f t="shared" ca="1" si="1048"/>
        <v>3</v>
      </c>
      <c r="G8312" t="str">
        <f t="shared" ca="1" si="1050"/>
        <v/>
      </c>
      <c r="H8312">
        <f t="shared" si="1049"/>
        <v>0</v>
      </c>
      <c r="N8312" s="67" t="str">
        <f t="shared" ca="1" si="1044"/>
        <v/>
      </c>
      <c r="O8312" s="70" t="str">
        <f t="shared" ca="1" si="1045"/>
        <v/>
      </c>
      <c r="P8312" s="70" t="str">
        <f t="shared" ca="1" si="1046"/>
        <v/>
      </c>
      <c r="Q8312" s="71" t="str">
        <f t="shared" si="1047"/>
        <v/>
      </c>
    </row>
    <row r="8313" spans="1:17" x14ac:dyDescent="0.2">
      <c r="B8313">
        <f t="shared" ca="1" si="1048"/>
        <v>3</v>
      </c>
      <c r="G8313" t="str">
        <f t="shared" ca="1" si="1050"/>
        <v/>
      </c>
      <c r="H8313">
        <f t="shared" si="1049"/>
        <v>0</v>
      </c>
      <c r="N8313" s="67" t="str">
        <f t="shared" ca="1" si="1044"/>
        <v/>
      </c>
      <c r="O8313" s="70" t="str">
        <f t="shared" ca="1" si="1045"/>
        <v/>
      </c>
      <c r="P8313" s="70" t="str">
        <f t="shared" ca="1" si="1046"/>
        <v/>
      </c>
      <c r="Q8313" s="71" t="str">
        <f t="shared" si="1047"/>
        <v/>
      </c>
    </row>
    <row r="8314" spans="1:17" x14ac:dyDescent="0.2">
      <c r="B8314">
        <f t="shared" ca="1" si="1048"/>
        <v>3</v>
      </c>
      <c r="G8314" t="str">
        <f t="shared" ca="1" si="1050"/>
        <v/>
      </c>
      <c r="H8314">
        <f t="shared" si="1049"/>
        <v>0</v>
      </c>
      <c r="N8314" s="67" t="str">
        <f t="shared" ca="1" si="1044"/>
        <v/>
      </c>
      <c r="O8314" s="70" t="str">
        <f t="shared" ca="1" si="1045"/>
        <v/>
      </c>
      <c r="P8314" s="70" t="str">
        <f t="shared" ca="1" si="1046"/>
        <v/>
      </c>
      <c r="Q8314" s="71" t="str">
        <f t="shared" si="1047"/>
        <v/>
      </c>
    </row>
    <row r="8315" spans="1:17" x14ac:dyDescent="0.2">
      <c r="B8315">
        <f t="shared" ca="1" si="1048"/>
        <v>3</v>
      </c>
      <c r="G8315" t="str">
        <f t="shared" ca="1" si="1050"/>
        <v/>
      </c>
      <c r="H8315">
        <f t="shared" si="1049"/>
        <v>0</v>
      </c>
      <c r="N8315" s="67" t="str">
        <f t="shared" ca="1" si="1044"/>
        <v/>
      </c>
      <c r="O8315" s="70" t="str">
        <f t="shared" ca="1" si="1045"/>
        <v/>
      </c>
      <c r="P8315" s="70" t="str">
        <f t="shared" ca="1" si="1046"/>
        <v/>
      </c>
      <c r="Q8315" s="71" t="str">
        <f t="shared" si="1047"/>
        <v/>
      </c>
    </row>
    <row r="8316" spans="1:17" x14ac:dyDescent="0.2">
      <c r="B8316">
        <f t="shared" ca="1" si="1048"/>
        <v>3</v>
      </c>
      <c r="G8316" t="str">
        <f t="shared" ca="1" si="1050"/>
        <v/>
      </c>
      <c r="H8316">
        <f t="shared" si="1049"/>
        <v>0</v>
      </c>
      <c r="N8316" s="67" t="str">
        <f t="shared" ca="1" si="1044"/>
        <v/>
      </c>
      <c r="O8316" s="70" t="str">
        <f t="shared" ca="1" si="1045"/>
        <v/>
      </c>
      <c r="P8316" s="70" t="str">
        <f t="shared" ca="1" si="1046"/>
        <v/>
      </c>
      <c r="Q8316" s="71" t="str">
        <f t="shared" si="1047"/>
        <v/>
      </c>
    </row>
    <row r="8317" spans="1:17" x14ac:dyDescent="0.2">
      <c r="B8317">
        <f t="shared" ca="1" si="1048"/>
        <v>3</v>
      </c>
      <c r="G8317" t="str">
        <f t="shared" ca="1" si="1050"/>
        <v/>
      </c>
      <c r="H8317">
        <f t="shared" si="1049"/>
        <v>0</v>
      </c>
      <c r="N8317" s="67" t="str">
        <f t="shared" ca="1" si="1044"/>
        <v/>
      </c>
      <c r="O8317" s="70" t="str">
        <f t="shared" ca="1" si="1045"/>
        <v/>
      </c>
      <c r="P8317" s="70" t="str">
        <f t="shared" ca="1" si="1046"/>
        <v/>
      </c>
      <c r="Q8317" s="71" t="str">
        <f t="shared" si="1047"/>
        <v/>
      </c>
    </row>
    <row r="8318" spans="1:17" x14ac:dyDescent="0.2">
      <c r="B8318">
        <f t="shared" ca="1" si="1048"/>
        <v>3</v>
      </c>
      <c r="G8318" t="str">
        <f t="shared" ca="1" si="1050"/>
        <v/>
      </c>
      <c r="H8318">
        <f t="shared" si="1049"/>
        <v>0</v>
      </c>
      <c r="N8318" s="67" t="str">
        <f t="shared" ca="1" si="1044"/>
        <v/>
      </c>
      <c r="O8318" s="70" t="str">
        <f t="shared" ca="1" si="1045"/>
        <v/>
      </c>
      <c r="P8318" s="70" t="str">
        <f t="shared" ca="1" si="1046"/>
        <v/>
      </c>
      <c r="Q8318" s="71" t="str">
        <f t="shared" si="1047"/>
        <v/>
      </c>
    </row>
    <row r="8319" spans="1:17" x14ac:dyDescent="0.2">
      <c r="B8319">
        <f t="shared" ca="1" si="1048"/>
        <v>3</v>
      </c>
      <c r="G8319" t="str">
        <f t="shared" ca="1" si="1050"/>
        <v/>
      </c>
      <c r="H8319">
        <f t="shared" si="1049"/>
        <v>0</v>
      </c>
      <c r="N8319" s="67" t="str">
        <f t="shared" ca="1" si="1044"/>
        <v/>
      </c>
      <c r="O8319" s="70" t="str">
        <f t="shared" ca="1" si="1045"/>
        <v/>
      </c>
      <c r="P8319" s="70" t="str">
        <f t="shared" ca="1" si="1046"/>
        <v/>
      </c>
      <c r="Q8319" s="71" t="str">
        <f t="shared" si="1047"/>
        <v/>
      </c>
    </row>
    <row r="8320" spans="1:17" x14ac:dyDescent="0.2">
      <c r="B8320">
        <f t="shared" ca="1" si="1048"/>
        <v>3</v>
      </c>
      <c r="G8320" t="str">
        <f t="shared" ca="1" si="1050"/>
        <v/>
      </c>
      <c r="H8320">
        <f t="shared" si="1049"/>
        <v>0</v>
      </c>
      <c r="N8320" s="67" t="str">
        <f t="shared" ca="1" si="1044"/>
        <v/>
      </c>
      <c r="O8320" s="70" t="str">
        <f t="shared" ca="1" si="1045"/>
        <v/>
      </c>
      <c r="P8320" s="70" t="str">
        <f t="shared" ca="1" si="1046"/>
        <v/>
      </c>
      <c r="Q8320" s="71" t="str">
        <f t="shared" si="1047"/>
        <v/>
      </c>
    </row>
    <row r="8321" spans="2:17" x14ac:dyDescent="0.2">
      <c r="B8321">
        <f t="shared" ca="1" si="1048"/>
        <v>3</v>
      </c>
      <c r="G8321" t="str">
        <f t="shared" ca="1" si="1050"/>
        <v/>
      </c>
      <c r="H8321">
        <f t="shared" si="1049"/>
        <v>0</v>
      </c>
      <c r="N8321" s="67" t="str">
        <f t="shared" ca="1" si="1044"/>
        <v/>
      </c>
      <c r="O8321" s="70" t="str">
        <f t="shared" ca="1" si="1045"/>
        <v/>
      </c>
      <c r="P8321" s="70" t="str">
        <f t="shared" ca="1" si="1046"/>
        <v/>
      </c>
      <c r="Q8321" s="71" t="str">
        <f t="shared" si="1047"/>
        <v/>
      </c>
    </row>
    <row r="8322" spans="2:17" x14ac:dyDescent="0.2">
      <c r="B8322">
        <f t="shared" ca="1" si="1048"/>
        <v>3</v>
      </c>
      <c r="G8322" t="str">
        <f t="shared" ca="1" si="1050"/>
        <v/>
      </c>
      <c r="H8322">
        <f t="shared" si="1049"/>
        <v>0</v>
      </c>
      <c r="N8322" s="67" t="str">
        <f t="shared" ref="N8322:N8385" ca="1" si="1051">IF(ISERROR(VLOOKUP($K8322,$B:$G,AA$2,FALSE)),"",VLOOKUP($K8322,$B:$G,AA$2,FALSE))</f>
        <v/>
      </c>
      <c r="O8322" s="70" t="str">
        <f t="shared" ref="O8322:O8385" ca="1" si="1052">IF(ISERROR(VLOOKUP($K8322,$B:$G,AB$2,FALSE)),"",VLOOKUP($K8322,$B:$G,AB$2,FALSE))</f>
        <v/>
      </c>
      <c r="P8322" s="70" t="str">
        <f t="shared" ref="P8322:P8385" ca="1" si="1053">IF(ISERROR(VLOOKUP($K8322,$B:$G,AC$2,FALSE)),"",VLOOKUP($K8322,$B:$G,AC$2,FALSE))</f>
        <v/>
      </c>
      <c r="Q8322" s="71" t="str">
        <f t="shared" ref="Q8322:Q8385" si="1054">IF(L8322=0,"",(ROUND(IF(ISERROR(VLOOKUP($K8322,$B:$G,AD$2,FALSE)),"terület?",VLOOKUP($K8322,$B:$G,AD$2,FALSE)),2)))</f>
        <v/>
      </c>
    </row>
    <row r="8323" spans="2:17" x14ac:dyDescent="0.2">
      <c r="B8323">
        <f t="shared" ref="B8323:B8386" ca="1" si="1055">IF(AND(LEFT(A8323,6)="Blokk:",RIGHT(A8323,10)&lt;&gt;"módosított",LEFT(A8324,11)="Táblaadatok",H8323&gt;0),B8322+1,B8322)</f>
        <v>3</v>
      </c>
      <c r="G8323" t="str">
        <f t="shared" ca="1" si="1050"/>
        <v/>
      </c>
      <c r="H8323">
        <f t="shared" si="1049"/>
        <v>0</v>
      </c>
      <c r="N8323" s="67" t="str">
        <f t="shared" ca="1" si="1051"/>
        <v/>
      </c>
      <c r="O8323" s="70" t="str">
        <f t="shared" ca="1" si="1052"/>
        <v/>
      </c>
      <c r="P8323" s="70" t="str">
        <f t="shared" ca="1" si="1053"/>
        <v/>
      </c>
      <c r="Q8323" s="71" t="str">
        <f t="shared" si="1054"/>
        <v/>
      </c>
    </row>
    <row r="8324" spans="2:17" x14ac:dyDescent="0.2">
      <c r="B8324">
        <f t="shared" ca="1" si="1055"/>
        <v>3</v>
      </c>
      <c r="G8324" t="str">
        <f t="shared" ca="1" si="1050"/>
        <v/>
      </c>
      <c r="H8324">
        <f t="shared" ref="H8324:H8387" si="1056">IF(ISNA(VLOOKUP(MID(A8325,40,5),AE:AF,2,0)),0,1)</f>
        <v>0</v>
      </c>
      <c r="N8324" s="67" t="str">
        <f t="shared" ca="1" si="1051"/>
        <v/>
      </c>
      <c r="O8324" s="70" t="str">
        <f t="shared" ca="1" si="1052"/>
        <v/>
      </c>
      <c r="P8324" s="70" t="str">
        <f t="shared" ca="1" si="1053"/>
        <v/>
      </c>
      <c r="Q8324" s="71" t="str">
        <f t="shared" si="1054"/>
        <v/>
      </c>
    </row>
    <row r="8325" spans="2:17" x14ac:dyDescent="0.2">
      <c r="B8325">
        <f t="shared" ca="1" si="1055"/>
        <v>3</v>
      </c>
      <c r="G8325" t="str">
        <f t="shared" ca="1" si="1050"/>
        <v/>
      </c>
      <c r="H8325">
        <f t="shared" si="1056"/>
        <v>0</v>
      </c>
      <c r="N8325" s="67" t="str">
        <f t="shared" ca="1" si="1051"/>
        <v/>
      </c>
      <c r="O8325" s="70" t="str">
        <f t="shared" ca="1" si="1052"/>
        <v/>
      </c>
      <c r="P8325" s="70" t="str">
        <f t="shared" ca="1" si="1053"/>
        <v/>
      </c>
      <c r="Q8325" s="71" t="str">
        <f t="shared" si="1054"/>
        <v/>
      </c>
    </row>
    <row r="8326" spans="2:17" x14ac:dyDescent="0.2">
      <c r="B8326">
        <f t="shared" ca="1" si="1055"/>
        <v>3</v>
      </c>
      <c r="G8326" t="str">
        <f t="shared" ca="1" si="1050"/>
        <v/>
      </c>
      <c r="H8326">
        <f t="shared" si="1056"/>
        <v>0</v>
      </c>
      <c r="N8326" s="67" t="str">
        <f t="shared" ca="1" si="1051"/>
        <v/>
      </c>
      <c r="O8326" s="70" t="str">
        <f t="shared" ca="1" si="1052"/>
        <v/>
      </c>
      <c r="P8326" s="70" t="str">
        <f t="shared" ca="1" si="1053"/>
        <v/>
      </c>
      <c r="Q8326" s="71" t="str">
        <f t="shared" si="1054"/>
        <v/>
      </c>
    </row>
    <row r="8327" spans="2:17" x14ac:dyDescent="0.2">
      <c r="B8327">
        <f t="shared" ca="1" si="1055"/>
        <v>3</v>
      </c>
      <c r="G8327" t="str">
        <f t="shared" ca="1" si="1050"/>
        <v/>
      </c>
      <c r="H8327">
        <f t="shared" si="1056"/>
        <v>0</v>
      </c>
      <c r="N8327" s="67" t="str">
        <f t="shared" ca="1" si="1051"/>
        <v/>
      </c>
      <c r="O8327" s="70" t="str">
        <f t="shared" ca="1" si="1052"/>
        <v/>
      </c>
      <c r="P8327" s="70" t="str">
        <f t="shared" ca="1" si="1053"/>
        <v/>
      </c>
      <c r="Q8327" s="71" t="str">
        <f t="shared" si="1054"/>
        <v/>
      </c>
    </row>
    <row r="8328" spans="2:17" x14ac:dyDescent="0.2">
      <c r="B8328">
        <f t="shared" ca="1" si="1055"/>
        <v>3</v>
      </c>
      <c r="G8328" t="str">
        <f t="shared" ca="1" si="1050"/>
        <v/>
      </c>
      <c r="H8328">
        <f t="shared" si="1056"/>
        <v>0</v>
      </c>
      <c r="N8328" s="67" t="str">
        <f t="shared" ca="1" si="1051"/>
        <v/>
      </c>
      <c r="O8328" s="70" t="str">
        <f t="shared" ca="1" si="1052"/>
        <v/>
      </c>
      <c r="P8328" s="70" t="str">
        <f t="shared" ca="1" si="1053"/>
        <v/>
      </c>
      <c r="Q8328" s="71" t="str">
        <f t="shared" si="1054"/>
        <v/>
      </c>
    </row>
    <row r="8329" spans="2:17" x14ac:dyDescent="0.2">
      <c r="B8329">
        <f t="shared" ca="1" si="1055"/>
        <v>3</v>
      </c>
      <c r="G8329" t="str">
        <f t="shared" ca="1" si="1050"/>
        <v/>
      </c>
      <c r="H8329">
        <f t="shared" si="1056"/>
        <v>0</v>
      </c>
      <c r="N8329" s="67" t="str">
        <f t="shared" ca="1" si="1051"/>
        <v/>
      </c>
      <c r="O8329" s="70" t="str">
        <f t="shared" ca="1" si="1052"/>
        <v/>
      </c>
      <c r="P8329" s="70" t="str">
        <f t="shared" ca="1" si="1053"/>
        <v/>
      </c>
      <c r="Q8329" s="71" t="str">
        <f t="shared" si="1054"/>
        <v/>
      </c>
    </row>
    <row r="8330" spans="2:17" x14ac:dyDescent="0.2">
      <c r="B8330">
        <f t="shared" ca="1" si="1055"/>
        <v>3</v>
      </c>
      <c r="G8330" t="str">
        <f t="shared" ca="1" si="1050"/>
        <v/>
      </c>
      <c r="H8330">
        <f t="shared" si="1056"/>
        <v>0</v>
      </c>
      <c r="N8330" s="67" t="str">
        <f t="shared" ca="1" si="1051"/>
        <v/>
      </c>
      <c r="O8330" s="70" t="str">
        <f t="shared" ca="1" si="1052"/>
        <v/>
      </c>
      <c r="P8330" s="70" t="str">
        <f t="shared" ca="1" si="1053"/>
        <v/>
      </c>
      <c r="Q8330" s="71" t="str">
        <f t="shared" si="1054"/>
        <v/>
      </c>
    </row>
    <row r="8331" spans="2:17" x14ac:dyDescent="0.2">
      <c r="B8331">
        <f t="shared" ca="1" si="1055"/>
        <v>3</v>
      </c>
      <c r="G8331" t="str">
        <f t="shared" ca="1" si="1050"/>
        <v/>
      </c>
      <c r="H8331">
        <f t="shared" si="1056"/>
        <v>0</v>
      </c>
      <c r="N8331" s="67" t="str">
        <f t="shared" ca="1" si="1051"/>
        <v/>
      </c>
      <c r="O8331" s="70" t="str">
        <f t="shared" ca="1" si="1052"/>
        <v/>
      </c>
      <c r="P8331" s="70" t="str">
        <f t="shared" ca="1" si="1053"/>
        <v/>
      </c>
      <c r="Q8331" s="71" t="str">
        <f t="shared" si="1054"/>
        <v/>
      </c>
    </row>
    <row r="8332" spans="2:17" x14ac:dyDescent="0.2">
      <c r="B8332">
        <f t="shared" ca="1" si="1055"/>
        <v>3</v>
      </c>
      <c r="G8332" t="str">
        <f t="shared" ca="1" si="1050"/>
        <v/>
      </c>
      <c r="H8332">
        <f t="shared" si="1056"/>
        <v>0</v>
      </c>
      <c r="N8332" s="67" t="str">
        <f t="shared" ca="1" si="1051"/>
        <v/>
      </c>
      <c r="O8332" s="70" t="str">
        <f t="shared" ca="1" si="1052"/>
        <v/>
      </c>
      <c r="P8332" s="70" t="str">
        <f t="shared" ca="1" si="1053"/>
        <v/>
      </c>
      <c r="Q8332" s="71" t="str">
        <f t="shared" si="1054"/>
        <v/>
      </c>
    </row>
    <row r="8333" spans="2:17" x14ac:dyDescent="0.2">
      <c r="B8333">
        <f t="shared" ca="1" si="1055"/>
        <v>3</v>
      </c>
      <c r="G8333" t="str">
        <f t="shared" ca="1" si="1050"/>
        <v/>
      </c>
      <c r="H8333">
        <f t="shared" si="1056"/>
        <v>0</v>
      </c>
      <c r="N8333" s="67" t="str">
        <f t="shared" ca="1" si="1051"/>
        <v/>
      </c>
      <c r="O8333" s="70" t="str">
        <f t="shared" ca="1" si="1052"/>
        <v/>
      </c>
      <c r="P8333" s="70" t="str">
        <f t="shared" ca="1" si="1053"/>
        <v/>
      </c>
      <c r="Q8333" s="71" t="str">
        <f t="shared" si="1054"/>
        <v/>
      </c>
    </row>
    <row r="8334" spans="2:17" x14ac:dyDescent="0.2">
      <c r="B8334">
        <f t="shared" ca="1" si="1055"/>
        <v>3</v>
      </c>
      <c r="G8334" t="str">
        <f t="shared" ca="1" si="1050"/>
        <v/>
      </c>
      <c r="H8334">
        <f t="shared" si="1056"/>
        <v>0</v>
      </c>
      <c r="N8334" s="67" t="str">
        <f t="shared" ca="1" si="1051"/>
        <v/>
      </c>
      <c r="O8334" s="70" t="str">
        <f t="shared" ca="1" si="1052"/>
        <v/>
      </c>
      <c r="P8334" s="70" t="str">
        <f t="shared" ca="1" si="1053"/>
        <v/>
      </c>
      <c r="Q8334" s="71" t="str">
        <f t="shared" si="1054"/>
        <v/>
      </c>
    </row>
    <row r="8335" spans="2:17" x14ac:dyDescent="0.2">
      <c r="B8335">
        <f t="shared" ca="1" si="1055"/>
        <v>3</v>
      </c>
      <c r="G8335" t="str">
        <f t="shared" ca="1" si="1050"/>
        <v/>
      </c>
      <c r="H8335">
        <f t="shared" si="1056"/>
        <v>0</v>
      </c>
      <c r="N8335" s="67" t="str">
        <f t="shared" ca="1" si="1051"/>
        <v/>
      </c>
      <c r="O8335" s="70" t="str">
        <f t="shared" ca="1" si="1052"/>
        <v/>
      </c>
      <c r="P8335" s="70" t="str">
        <f t="shared" ca="1" si="1053"/>
        <v/>
      </c>
      <c r="Q8335" s="71" t="str">
        <f t="shared" si="1054"/>
        <v/>
      </c>
    </row>
    <row r="8336" spans="2:17" x14ac:dyDescent="0.2">
      <c r="B8336">
        <f t="shared" ca="1" si="1055"/>
        <v>3</v>
      </c>
      <c r="G8336" t="str">
        <f t="shared" ca="1" si="1050"/>
        <v/>
      </c>
      <c r="H8336">
        <f t="shared" si="1056"/>
        <v>0</v>
      </c>
      <c r="N8336" s="67" t="str">
        <f t="shared" ca="1" si="1051"/>
        <v/>
      </c>
      <c r="O8336" s="70" t="str">
        <f t="shared" ca="1" si="1052"/>
        <v/>
      </c>
      <c r="P8336" s="70" t="str">
        <f t="shared" ca="1" si="1053"/>
        <v/>
      </c>
      <c r="Q8336" s="71" t="str">
        <f t="shared" si="1054"/>
        <v/>
      </c>
    </row>
    <row r="8337" spans="2:17" x14ac:dyDescent="0.2">
      <c r="B8337">
        <f t="shared" ca="1" si="1055"/>
        <v>3</v>
      </c>
      <c r="G8337" t="str">
        <f t="shared" ca="1" si="1050"/>
        <v/>
      </c>
      <c r="H8337">
        <f t="shared" si="1056"/>
        <v>0</v>
      </c>
      <c r="N8337" s="67" t="str">
        <f t="shared" ca="1" si="1051"/>
        <v/>
      </c>
      <c r="O8337" s="70" t="str">
        <f t="shared" ca="1" si="1052"/>
        <v/>
      </c>
      <c r="P8337" s="70" t="str">
        <f t="shared" ca="1" si="1053"/>
        <v/>
      </c>
      <c r="Q8337" s="71" t="str">
        <f t="shared" si="1054"/>
        <v/>
      </c>
    </row>
    <row r="8338" spans="2:17" x14ac:dyDescent="0.2">
      <c r="B8338">
        <f t="shared" ca="1" si="1055"/>
        <v>3</v>
      </c>
      <c r="G8338" t="str">
        <f t="shared" ca="1" si="1050"/>
        <v/>
      </c>
      <c r="H8338">
        <f t="shared" si="1056"/>
        <v>0</v>
      </c>
      <c r="N8338" s="67" t="str">
        <f t="shared" ca="1" si="1051"/>
        <v/>
      </c>
      <c r="O8338" s="70" t="str">
        <f t="shared" ca="1" si="1052"/>
        <v/>
      </c>
      <c r="P8338" s="70" t="str">
        <f t="shared" ca="1" si="1053"/>
        <v/>
      </c>
      <c r="Q8338" s="71" t="str">
        <f t="shared" si="1054"/>
        <v/>
      </c>
    </row>
    <row r="8339" spans="2:17" x14ac:dyDescent="0.2">
      <c r="B8339">
        <f t="shared" ca="1" si="1055"/>
        <v>3</v>
      </c>
      <c r="G8339" t="str">
        <f t="shared" ca="1" si="1050"/>
        <v/>
      </c>
      <c r="H8339">
        <f t="shared" si="1056"/>
        <v>0</v>
      </c>
      <c r="N8339" s="67" t="str">
        <f t="shared" ca="1" si="1051"/>
        <v/>
      </c>
      <c r="O8339" s="70" t="str">
        <f t="shared" ca="1" si="1052"/>
        <v/>
      </c>
      <c r="P8339" s="70" t="str">
        <f t="shared" ca="1" si="1053"/>
        <v/>
      </c>
      <c r="Q8339" s="71" t="str">
        <f t="shared" si="1054"/>
        <v/>
      </c>
    </row>
    <row r="8340" spans="2:17" x14ac:dyDescent="0.2">
      <c r="B8340">
        <f t="shared" ca="1" si="1055"/>
        <v>3</v>
      </c>
      <c r="G8340" t="str">
        <f t="shared" ca="1" si="1050"/>
        <v/>
      </c>
      <c r="H8340">
        <f t="shared" si="1056"/>
        <v>0</v>
      </c>
      <c r="N8340" s="67" t="str">
        <f t="shared" ca="1" si="1051"/>
        <v/>
      </c>
      <c r="O8340" s="70" t="str">
        <f t="shared" ca="1" si="1052"/>
        <v/>
      </c>
      <c r="P8340" s="70" t="str">
        <f t="shared" ca="1" si="1053"/>
        <v/>
      </c>
      <c r="Q8340" s="71" t="str">
        <f t="shared" si="1054"/>
        <v/>
      </c>
    </row>
    <row r="8341" spans="2:17" x14ac:dyDescent="0.2">
      <c r="B8341">
        <f t="shared" ca="1" si="1055"/>
        <v>3</v>
      </c>
      <c r="G8341" t="str">
        <f t="shared" ca="1" si="1050"/>
        <v/>
      </c>
      <c r="H8341">
        <f t="shared" si="1056"/>
        <v>0</v>
      </c>
      <c r="N8341" s="67" t="str">
        <f t="shared" ca="1" si="1051"/>
        <v/>
      </c>
      <c r="O8341" s="70" t="str">
        <f t="shared" ca="1" si="1052"/>
        <v/>
      </c>
      <c r="P8341" s="70" t="str">
        <f t="shared" ca="1" si="1053"/>
        <v/>
      </c>
      <c r="Q8341" s="71" t="str">
        <f t="shared" si="1054"/>
        <v/>
      </c>
    </row>
    <row r="8342" spans="2:17" x14ac:dyDescent="0.2">
      <c r="B8342">
        <f t="shared" ca="1" si="1055"/>
        <v>3</v>
      </c>
      <c r="G8342" t="str">
        <f t="shared" ca="1" si="1050"/>
        <v/>
      </c>
      <c r="H8342">
        <f t="shared" si="1056"/>
        <v>0</v>
      </c>
      <c r="N8342" s="67" t="str">
        <f t="shared" ca="1" si="1051"/>
        <v/>
      </c>
      <c r="O8342" s="70" t="str">
        <f t="shared" ca="1" si="1052"/>
        <v/>
      </c>
      <c r="P8342" s="70" t="str">
        <f t="shared" ca="1" si="1053"/>
        <v/>
      </c>
      <c r="Q8342" s="71" t="str">
        <f t="shared" si="1054"/>
        <v/>
      </c>
    </row>
    <row r="8343" spans="2:17" x14ac:dyDescent="0.2">
      <c r="B8343">
        <f t="shared" ca="1" si="1055"/>
        <v>3</v>
      </c>
      <c r="G8343" t="str">
        <f t="shared" ca="1" si="1050"/>
        <v/>
      </c>
      <c r="H8343">
        <f t="shared" si="1056"/>
        <v>0</v>
      </c>
      <c r="N8343" s="67" t="str">
        <f t="shared" ca="1" si="1051"/>
        <v/>
      </c>
      <c r="O8343" s="70" t="str">
        <f t="shared" ca="1" si="1052"/>
        <v/>
      </c>
      <c r="P8343" s="70" t="str">
        <f t="shared" ca="1" si="1053"/>
        <v/>
      </c>
      <c r="Q8343" s="71" t="str">
        <f t="shared" si="1054"/>
        <v/>
      </c>
    </row>
    <row r="8344" spans="2:17" x14ac:dyDescent="0.2">
      <c r="B8344">
        <f t="shared" ca="1" si="1055"/>
        <v>3</v>
      </c>
      <c r="G8344" t="str">
        <f t="shared" ca="1" si="1050"/>
        <v/>
      </c>
      <c r="H8344">
        <f t="shared" si="1056"/>
        <v>0</v>
      </c>
      <c r="N8344" s="67" t="str">
        <f t="shared" ca="1" si="1051"/>
        <v/>
      </c>
      <c r="O8344" s="70" t="str">
        <f t="shared" ca="1" si="1052"/>
        <v/>
      </c>
      <c r="P8344" s="70" t="str">
        <f t="shared" ca="1" si="1053"/>
        <v/>
      </c>
      <c r="Q8344" s="71" t="str">
        <f t="shared" si="1054"/>
        <v/>
      </c>
    </row>
    <row r="8345" spans="2:17" x14ac:dyDescent="0.2">
      <c r="B8345">
        <f t="shared" ca="1" si="1055"/>
        <v>3</v>
      </c>
      <c r="G8345" t="str">
        <f t="shared" ca="1" si="1050"/>
        <v/>
      </c>
      <c r="H8345">
        <f t="shared" si="1056"/>
        <v>0</v>
      </c>
      <c r="N8345" s="67" t="str">
        <f t="shared" ca="1" si="1051"/>
        <v/>
      </c>
      <c r="O8345" s="70" t="str">
        <f t="shared" ca="1" si="1052"/>
        <v/>
      </c>
      <c r="P8345" s="70" t="str">
        <f t="shared" ca="1" si="1053"/>
        <v/>
      </c>
      <c r="Q8345" s="71" t="str">
        <f t="shared" si="1054"/>
        <v/>
      </c>
    </row>
    <row r="8346" spans="2:17" x14ac:dyDescent="0.2">
      <c r="B8346">
        <f t="shared" ca="1" si="1055"/>
        <v>3</v>
      </c>
      <c r="G8346" t="str">
        <f t="shared" ca="1" si="1050"/>
        <v/>
      </c>
      <c r="H8346">
        <f t="shared" si="1056"/>
        <v>0</v>
      </c>
      <c r="N8346" s="67" t="str">
        <f t="shared" ca="1" si="1051"/>
        <v/>
      </c>
      <c r="O8346" s="70" t="str">
        <f t="shared" ca="1" si="1052"/>
        <v/>
      </c>
      <c r="P8346" s="70" t="str">
        <f t="shared" ca="1" si="1053"/>
        <v/>
      </c>
      <c r="Q8346" s="71" t="str">
        <f t="shared" si="1054"/>
        <v/>
      </c>
    </row>
    <row r="8347" spans="2:17" x14ac:dyDescent="0.2">
      <c r="B8347">
        <f t="shared" ca="1" si="1055"/>
        <v>3</v>
      </c>
      <c r="G8347" t="str">
        <f t="shared" ca="1" si="1050"/>
        <v/>
      </c>
      <c r="H8347">
        <f t="shared" si="1056"/>
        <v>0</v>
      </c>
      <c r="N8347" s="67" t="str">
        <f t="shared" ca="1" si="1051"/>
        <v/>
      </c>
      <c r="O8347" s="70" t="str">
        <f t="shared" ca="1" si="1052"/>
        <v/>
      </c>
      <c r="P8347" s="70" t="str">
        <f t="shared" ca="1" si="1053"/>
        <v/>
      </c>
      <c r="Q8347" s="71" t="str">
        <f t="shared" si="1054"/>
        <v/>
      </c>
    </row>
    <row r="8348" spans="2:17" x14ac:dyDescent="0.2">
      <c r="B8348">
        <f t="shared" ca="1" si="1055"/>
        <v>3</v>
      </c>
      <c r="G8348" t="str">
        <f t="shared" ca="1" si="1050"/>
        <v/>
      </c>
      <c r="H8348">
        <f t="shared" si="1056"/>
        <v>0</v>
      </c>
      <c r="N8348" s="67" t="str">
        <f t="shared" ca="1" si="1051"/>
        <v/>
      </c>
      <c r="O8348" s="70" t="str">
        <f t="shared" ca="1" si="1052"/>
        <v/>
      </c>
      <c r="P8348" s="70" t="str">
        <f t="shared" ca="1" si="1053"/>
        <v/>
      </c>
      <c r="Q8348" s="71" t="str">
        <f t="shared" si="1054"/>
        <v/>
      </c>
    </row>
    <row r="8349" spans="2:17" x14ac:dyDescent="0.2">
      <c r="B8349">
        <f t="shared" ca="1" si="1055"/>
        <v>3</v>
      </c>
      <c r="G8349" t="str">
        <f t="shared" ca="1" si="1050"/>
        <v/>
      </c>
      <c r="H8349">
        <f t="shared" si="1056"/>
        <v>0</v>
      </c>
      <c r="N8349" s="67" t="str">
        <f t="shared" ca="1" si="1051"/>
        <v/>
      </c>
      <c r="O8349" s="70" t="str">
        <f t="shared" ca="1" si="1052"/>
        <v/>
      </c>
      <c r="P8349" s="70" t="str">
        <f t="shared" ca="1" si="1053"/>
        <v/>
      </c>
      <c r="Q8349" s="71" t="str">
        <f t="shared" si="1054"/>
        <v/>
      </c>
    </row>
    <row r="8350" spans="2:17" x14ac:dyDescent="0.2">
      <c r="B8350">
        <f t="shared" ca="1" si="1055"/>
        <v>3</v>
      </c>
      <c r="G8350" t="str">
        <f t="shared" ca="1" si="1050"/>
        <v/>
      </c>
      <c r="H8350">
        <f t="shared" si="1056"/>
        <v>0</v>
      </c>
      <c r="N8350" s="67" t="str">
        <f t="shared" ca="1" si="1051"/>
        <v/>
      </c>
      <c r="O8350" s="70" t="str">
        <f t="shared" ca="1" si="1052"/>
        <v/>
      </c>
      <c r="P8350" s="70" t="str">
        <f t="shared" ca="1" si="1053"/>
        <v/>
      </c>
      <c r="Q8350" s="71" t="str">
        <f t="shared" si="1054"/>
        <v/>
      </c>
    </row>
    <row r="8351" spans="2:17" x14ac:dyDescent="0.2">
      <c r="B8351">
        <f t="shared" ca="1" si="1055"/>
        <v>3</v>
      </c>
      <c r="G8351" t="str">
        <f t="shared" ca="1" si="1050"/>
        <v/>
      </c>
      <c r="H8351">
        <f t="shared" si="1056"/>
        <v>0</v>
      </c>
      <c r="N8351" s="67" t="str">
        <f t="shared" ca="1" si="1051"/>
        <v/>
      </c>
      <c r="O8351" s="70" t="str">
        <f t="shared" ca="1" si="1052"/>
        <v/>
      </c>
      <c r="P8351" s="70" t="str">
        <f t="shared" ca="1" si="1053"/>
        <v/>
      </c>
      <c r="Q8351" s="71" t="str">
        <f t="shared" si="1054"/>
        <v/>
      </c>
    </row>
    <row r="8352" spans="2:17" x14ac:dyDescent="0.2">
      <c r="B8352">
        <f t="shared" ca="1" si="1055"/>
        <v>3</v>
      </c>
      <c r="G8352" t="str">
        <f t="shared" ca="1" si="1050"/>
        <v/>
      </c>
      <c r="H8352">
        <f t="shared" si="1056"/>
        <v>0</v>
      </c>
      <c r="N8352" s="67" t="str">
        <f t="shared" ca="1" si="1051"/>
        <v/>
      </c>
      <c r="O8352" s="70" t="str">
        <f t="shared" ca="1" si="1052"/>
        <v/>
      </c>
      <c r="P8352" s="70" t="str">
        <f t="shared" ca="1" si="1053"/>
        <v/>
      </c>
      <c r="Q8352" s="71" t="str">
        <f t="shared" si="1054"/>
        <v/>
      </c>
    </row>
    <row r="8353" spans="2:17" x14ac:dyDescent="0.2">
      <c r="B8353">
        <f t="shared" ca="1" si="1055"/>
        <v>3</v>
      </c>
      <c r="G8353" t="str">
        <f t="shared" ca="1" si="1050"/>
        <v/>
      </c>
      <c r="H8353">
        <f t="shared" si="1056"/>
        <v>0</v>
      </c>
      <c r="N8353" s="67" t="str">
        <f t="shared" ca="1" si="1051"/>
        <v/>
      </c>
      <c r="O8353" s="70" t="str">
        <f t="shared" ca="1" si="1052"/>
        <v/>
      </c>
      <c r="P8353" s="70" t="str">
        <f t="shared" ca="1" si="1053"/>
        <v/>
      </c>
      <c r="Q8353" s="71" t="str">
        <f t="shared" si="1054"/>
        <v/>
      </c>
    </row>
    <row r="8354" spans="2:17" x14ac:dyDescent="0.2">
      <c r="B8354">
        <f t="shared" ca="1" si="1055"/>
        <v>3</v>
      </c>
      <c r="G8354" t="str">
        <f t="shared" ca="1" si="1050"/>
        <v/>
      </c>
      <c r="H8354">
        <f t="shared" si="1056"/>
        <v>0</v>
      </c>
      <c r="N8354" s="67" t="str">
        <f t="shared" ca="1" si="1051"/>
        <v/>
      </c>
      <c r="O8354" s="70" t="str">
        <f t="shared" ca="1" si="1052"/>
        <v/>
      </c>
      <c r="P8354" s="70" t="str">
        <f t="shared" ca="1" si="1053"/>
        <v/>
      </c>
      <c r="Q8354" s="71" t="str">
        <f t="shared" si="1054"/>
        <v/>
      </c>
    </row>
    <row r="8355" spans="2:17" x14ac:dyDescent="0.2">
      <c r="B8355">
        <f t="shared" ca="1" si="1055"/>
        <v>3</v>
      </c>
      <c r="G8355" t="str">
        <f t="shared" ca="1" si="1050"/>
        <v/>
      </c>
      <c r="H8355">
        <f t="shared" si="1056"/>
        <v>0</v>
      </c>
      <c r="N8355" s="67" t="str">
        <f t="shared" ca="1" si="1051"/>
        <v/>
      </c>
      <c r="O8355" s="70" t="str">
        <f t="shared" ca="1" si="1052"/>
        <v/>
      </c>
      <c r="P8355" s="70" t="str">
        <f t="shared" ca="1" si="1053"/>
        <v/>
      </c>
      <c r="Q8355" s="71" t="str">
        <f t="shared" si="1054"/>
        <v/>
      </c>
    </row>
    <row r="8356" spans="2:17" x14ac:dyDescent="0.2">
      <c r="B8356">
        <f t="shared" ca="1" si="1055"/>
        <v>3</v>
      </c>
      <c r="G8356" t="str">
        <f t="shared" ca="1" si="1050"/>
        <v/>
      </c>
      <c r="H8356">
        <f t="shared" si="1056"/>
        <v>0</v>
      </c>
      <c r="N8356" s="67" t="str">
        <f t="shared" ca="1" si="1051"/>
        <v/>
      </c>
      <c r="O8356" s="70" t="str">
        <f t="shared" ca="1" si="1052"/>
        <v/>
      </c>
      <c r="P8356" s="70" t="str">
        <f t="shared" ca="1" si="1053"/>
        <v/>
      </c>
      <c r="Q8356" s="71" t="str">
        <f t="shared" si="1054"/>
        <v/>
      </c>
    </row>
    <row r="8357" spans="2:17" x14ac:dyDescent="0.2">
      <c r="B8357">
        <f t="shared" ca="1" si="1055"/>
        <v>3</v>
      </c>
      <c r="G8357" t="str">
        <f t="shared" ca="1" si="1050"/>
        <v/>
      </c>
      <c r="H8357">
        <f t="shared" si="1056"/>
        <v>0</v>
      </c>
      <c r="N8357" s="67" t="str">
        <f t="shared" ca="1" si="1051"/>
        <v/>
      </c>
      <c r="O8357" s="70" t="str">
        <f t="shared" ca="1" si="1052"/>
        <v/>
      </c>
      <c r="P8357" s="70" t="str">
        <f t="shared" ca="1" si="1053"/>
        <v/>
      </c>
      <c r="Q8357" s="71" t="str">
        <f t="shared" si="1054"/>
        <v/>
      </c>
    </row>
    <row r="8358" spans="2:17" x14ac:dyDescent="0.2">
      <c r="B8358">
        <f t="shared" ca="1" si="1055"/>
        <v>3</v>
      </c>
      <c r="G8358" t="str">
        <f t="shared" ca="1" si="1050"/>
        <v/>
      </c>
      <c r="H8358">
        <f t="shared" si="1056"/>
        <v>0</v>
      </c>
      <c r="N8358" s="67" t="str">
        <f t="shared" ca="1" si="1051"/>
        <v/>
      </c>
      <c r="O8358" s="70" t="str">
        <f t="shared" ca="1" si="1052"/>
        <v/>
      </c>
      <c r="P8358" s="70" t="str">
        <f t="shared" ca="1" si="1053"/>
        <v/>
      </c>
      <c r="Q8358" s="71" t="str">
        <f t="shared" si="1054"/>
        <v/>
      </c>
    </row>
    <row r="8359" spans="2:17" x14ac:dyDescent="0.2">
      <c r="B8359">
        <f t="shared" ca="1" si="1055"/>
        <v>3</v>
      </c>
      <c r="G8359" t="str">
        <f t="shared" ca="1" si="1050"/>
        <v/>
      </c>
      <c r="H8359">
        <f t="shared" si="1056"/>
        <v>0</v>
      </c>
      <c r="N8359" s="67" t="str">
        <f t="shared" ca="1" si="1051"/>
        <v/>
      </c>
      <c r="O8359" s="70" t="str">
        <f t="shared" ca="1" si="1052"/>
        <v/>
      </c>
      <c r="P8359" s="70" t="str">
        <f t="shared" ca="1" si="1053"/>
        <v/>
      </c>
      <c r="Q8359" s="71" t="str">
        <f t="shared" si="1054"/>
        <v/>
      </c>
    </row>
    <row r="8360" spans="2:17" x14ac:dyDescent="0.2">
      <c r="B8360">
        <f t="shared" ca="1" si="1055"/>
        <v>3</v>
      </c>
      <c r="G8360" t="str">
        <f t="shared" ca="1" si="1050"/>
        <v/>
      </c>
      <c r="H8360">
        <f t="shared" si="1056"/>
        <v>0</v>
      </c>
      <c r="N8360" s="67" t="str">
        <f t="shared" ca="1" si="1051"/>
        <v/>
      </c>
      <c r="O8360" s="70" t="str">
        <f t="shared" ca="1" si="1052"/>
        <v/>
      </c>
      <c r="P8360" s="70" t="str">
        <f t="shared" ca="1" si="1053"/>
        <v/>
      </c>
      <c r="Q8360" s="71" t="str">
        <f t="shared" si="1054"/>
        <v/>
      </c>
    </row>
    <row r="8361" spans="2:17" x14ac:dyDescent="0.2">
      <c r="B8361">
        <f t="shared" ca="1" si="1055"/>
        <v>3</v>
      </c>
      <c r="G8361" t="str">
        <f t="shared" ca="1" si="1050"/>
        <v/>
      </c>
      <c r="H8361">
        <f t="shared" si="1056"/>
        <v>0</v>
      </c>
      <c r="N8361" s="67" t="str">
        <f t="shared" ca="1" si="1051"/>
        <v/>
      </c>
      <c r="O8361" s="70" t="str">
        <f t="shared" ca="1" si="1052"/>
        <v/>
      </c>
      <c r="P8361" s="70" t="str">
        <f t="shared" ca="1" si="1053"/>
        <v/>
      </c>
      <c r="Q8361" s="71" t="str">
        <f t="shared" si="1054"/>
        <v/>
      </c>
    </row>
    <row r="8362" spans="2:17" x14ac:dyDescent="0.2">
      <c r="B8362">
        <f t="shared" ca="1" si="1055"/>
        <v>3</v>
      </c>
      <c r="G8362" t="str">
        <f t="shared" ca="1" si="1050"/>
        <v/>
      </c>
      <c r="H8362">
        <f t="shared" si="1056"/>
        <v>0</v>
      </c>
      <c r="N8362" s="67" t="str">
        <f t="shared" ca="1" si="1051"/>
        <v/>
      </c>
      <c r="O8362" s="70" t="str">
        <f t="shared" ca="1" si="1052"/>
        <v/>
      </c>
      <c r="P8362" s="70" t="str">
        <f t="shared" ca="1" si="1053"/>
        <v/>
      </c>
      <c r="Q8362" s="71" t="str">
        <f t="shared" si="1054"/>
        <v/>
      </c>
    </row>
    <row r="8363" spans="2:17" x14ac:dyDescent="0.2">
      <c r="B8363">
        <f t="shared" ca="1" si="1055"/>
        <v>3</v>
      </c>
      <c r="G8363" t="str">
        <f t="shared" ca="1" si="1050"/>
        <v/>
      </c>
      <c r="H8363">
        <f t="shared" si="1056"/>
        <v>0</v>
      </c>
      <c r="N8363" s="67" t="str">
        <f t="shared" ca="1" si="1051"/>
        <v/>
      </c>
      <c r="O8363" s="70" t="str">
        <f t="shared" ca="1" si="1052"/>
        <v/>
      </c>
      <c r="P8363" s="70" t="str">
        <f t="shared" ca="1" si="1053"/>
        <v/>
      </c>
      <c r="Q8363" s="71" t="str">
        <f t="shared" si="1054"/>
        <v/>
      </c>
    </row>
    <row r="8364" spans="2:17" x14ac:dyDescent="0.2">
      <c r="B8364">
        <f t="shared" ca="1" si="1055"/>
        <v>3</v>
      </c>
      <c r="G8364" t="str">
        <f t="shared" ca="1" si="1050"/>
        <v/>
      </c>
      <c r="H8364">
        <f t="shared" si="1056"/>
        <v>0</v>
      </c>
      <c r="N8364" s="67" t="str">
        <f t="shared" ca="1" si="1051"/>
        <v/>
      </c>
      <c r="O8364" s="70" t="str">
        <f t="shared" ca="1" si="1052"/>
        <v/>
      </c>
      <c r="P8364" s="70" t="str">
        <f t="shared" ca="1" si="1053"/>
        <v/>
      </c>
      <c r="Q8364" s="71" t="str">
        <f t="shared" si="1054"/>
        <v/>
      </c>
    </row>
    <row r="8365" spans="2:17" x14ac:dyDescent="0.2">
      <c r="B8365">
        <f t="shared" ca="1" si="1055"/>
        <v>3</v>
      </c>
      <c r="G8365" t="str">
        <f t="shared" ca="1" si="1050"/>
        <v/>
      </c>
      <c r="H8365">
        <f t="shared" si="1056"/>
        <v>0</v>
      </c>
      <c r="N8365" s="67" t="str">
        <f t="shared" ca="1" si="1051"/>
        <v/>
      </c>
      <c r="O8365" s="70" t="str">
        <f t="shared" ca="1" si="1052"/>
        <v/>
      </c>
      <c r="P8365" s="70" t="str">
        <f t="shared" ca="1" si="1053"/>
        <v/>
      </c>
      <c r="Q8365" s="71" t="str">
        <f t="shared" si="1054"/>
        <v/>
      </c>
    </row>
    <row r="8366" spans="2:17" x14ac:dyDescent="0.2">
      <c r="B8366">
        <f t="shared" ca="1" si="1055"/>
        <v>3</v>
      </c>
      <c r="G8366" t="str">
        <f t="shared" ca="1" si="1050"/>
        <v/>
      </c>
      <c r="H8366">
        <f t="shared" si="1056"/>
        <v>0</v>
      </c>
      <c r="N8366" s="67" t="str">
        <f t="shared" ca="1" si="1051"/>
        <v/>
      </c>
      <c r="O8366" s="70" t="str">
        <f t="shared" ca="1" si="1052"/>
        <v/>
      </c>
      <c r="P8366" s="70" t="str">
        <f t="shared" ca="1" si="1053"/>
        <v/>
      </c>
      <c r="Q8366" s="71" t="str">
        <f t="shared" si="1054"/>
        <v/>
      </c>
    </row>
    <row r="8367" spans="2:17" x14ac:dyDescent="0.2">
      <c r="B8367">
        <f t="shared" ca="1" si="1055"/>
        <v>3</v>
      </c>
      <c r="G8367" t="str">
        <f t="shared" ca="1" si="1050"/>
        <v/>
      </c>
      <c r="H8367">
        <f t="shared" si="1056"/>
        <v>0</v>
      </c>
      <c r="N8367" s="67" t="str">
        <f t="shared" ca="1" si="1051"/>
        <v/>
      </c>
      <c r="O8367" s="70" t="str">
        <f t="shared" ca="1" si="1052"/>
        <v/>
      </c>
      <c r="P8367" s="70" t="str">
        <f t="shared" ca="1" si="1053"/>
        <v/>
      </c>
      <c r="Q8367" s="71" t="str">
        <f t="shared" si="1054"/>
        <v/>
      </c>
    </row>
    <row r="8368" spans="2:17" x14ac:dyDescent="0.2">
      <c r="B8368">
        <f t="shared" ca="1" si="1055"/>
        <v>3</v>
      </c>
      <c r="G8368" t="str">
        <f t="shared" ref="G8368:G8431" ca="1" si="1057">IF(B8368=B8367+1,MID(A8370,29,FIND("Kockázatkezelés",A8370)-30)*1,"")</f>
        <v/>
      </c>
      <c r="H8368">
        <f t="shared" si="1056"/>
        <v>0</v>
      </c>
      <c r="N8368" s="67" t="str">
        <f t="shared" ca="1" si="1051"/>
        <v/>
      </c>
      <c r="O8368" s="70" t="str">
        <f t="shared" ca="1" si="1052"/>
        <v/>
      </c>
      <c r="P8368" s="70" t="str">
        <f t="shared" ca="1" si="1053"/>
        <v/>
      </c>
      <c r="Q8368" s="71" t="str">
        <f t="shared" si="1054"/>
        <v/>
      </c>
    </row>
    <row r="8369" spans="2:17" x14ac:dyDescent="0.2">
      <c r="B8369">
        <f t="shared" ca="1" si="1055"/>
        <v>3</v>
      </c>
      <c r="G8369" t="str">
        <f t="shared" ca="1" si="1057"/>
        <v/>
      </c>
      <c r="H8369">
        <f t="shared" si="1056"/>
        <v>0</v>
      </c>
      <c r="N8369" s="67" t="str">
        <f t="shared" ca="1" si="1051"/>
        <v/>
      </c>
      <c r="O8369" s="70" t="str">
        <f t="shared" ca="1" si="1052"/>
        <v/>
      </c>
      <c r="P8369" s="70" t="str">
        <f t="shared" ca="1" si="1053"/>
        <v/>
      </c>
      <c r="Q8369" s="71" t="str">
        <f t="shared" si="1054"/>
        <v/>
      </c>
    </row>
    <row r="8370" spans="2:17" x14ac:dyDescent="0.2">
      <c r="B8370">
        <f t="shared" ca="1" si="1055"/>
        <v>3</v>
      </c>
      <c r="G8370" t="str">
        <f t="shared" ca="1" si="1057"/>
        <v/>
      </c>
      <c r="H8370">
        <f t="shared" si="1056"/>
        <v>0</v>
      </c>
      <c r="N8370" s="67" t="str">
        <f t="shared" ca="1" si="1051"/>
        <v/>
      </c>
      <c r="O8370" s="70" t="str">
        <f t="shared" ca="1" si="1052"/>
        <v/>
      </c>
      <c r="P8370" s="70" t="str">
        <f t="shared" ca="1" si="1053"/>
        <v/>
      </c>
      <c r="Q8370" s="71" t="str">
        <f t="shared" si="1054"/>
        <v/>
      </c>
    </row>
    <row r="8371" spans="2:17" x14ac:dyDescent="0.2">
      <c r="B8371">
        <f t="shared" ca="1" si="1055"/>
        <v>3</v>
      </c>
      <c r="G8371" t="str">
        <f t="shared" ca="1" si="1057"/>
        <v/>
      </c>
      <c r="H8371">
        <f t="shared" si="1056"/>
        <v>0</v>
      </c>
      <c r="N8371" s="67" t="str">
        <f t="shared" ca="1" si="1051"/>
        <v/>
      </c>
      <c r="O8371" s="70" t="str">
        <f t="shared" ca="1" si="1052"/>
        <v/>
      </c>
      <c r="P8371" s="70" t="str">
        <f t="shared" ca="1" si="1053"/>
        <v/>
      </c>
      <c r="Q8371" s="71" t="str">
        <f t="shared" si="1054"/>
        <v/>
      </c>
    </row>
    <row r="8372" spans="2:17" x14ac:dyDescent="0.2">
      <c r="B8372">
        <f t="shared" ca="1" si="1055"/>
        <v>3</v>
      </c>
      <c r="G8372" t="str">
        <f t="shared" ca="1" si="1057"/>
        <v/>
      </c>
      <c r="H8372">
        <f t="shared" si="1056"/>
        <v>0</v>
      </c>
      <c r="N8372" s="67" t="str">
        <f t="shared" ca="1" si="1051"/>
        <v/>
      </c>
      <c r="O8372" s="70" t="str">
        <f t="shared" ca="1" si="1052"/>
        <v/>
      </c>
      <c r="P8372" s="70" t="str">
        <f t="shared" ca="1" si="1053"/>
        <v/>
      </c>
      <c r="Q8372" s="71" t="str">
        <f t="shared" si="1054"/>
        <v/>
      </c>
    </row>
    <row r="8373" spans="2:17" x14ac:dyDescent="0.2">
      <c r="B8373">
        <f t="shared" ca="1" si="1055"/>
        <v>3</v>
      </c>
      <c r="G8373" t="str">
        <f t="shared" ca="1" si="1057"/>
        <v/>
      </c>
      <c r="H8373">
        <f t="shared" si="1056"/>
        <v>0</v>
      </c>
      <c r="N8373" s="67" t="str">
        <f t="shared" ca="1" si="1051"/>
        <v/>
      </c>
      <c r="O8373" s="70" t="str">
        <f t="shared" ca="1" si="1052"/>
        <v/>
      </c>
      <c r="P8373" s="70" t="str">
        <f t="shared" ca="1" si="1053"/>
        <v/>
      </c>
      <c r="Q8373" s="71" t="str">
        <f t="shared" si="1054"/>
        <v/>
      </c>
    </row>
    <row r="8374" spans="2:17" x14ac:dyDescent="0.2">
      <c r="B8374">
        <f t="shared" ca="1" si="1055"/>
        <v>3</v>
      </c>
      <c r="G8374" t="str">
        <f t="shared" ca="1" si="1057"/>
        <v/>
      </c>
      <c r="H8374">
        <f t="shared" si="1056"/>
        <v>0</v>
      </c>
      <c r="N8374" s="67" t="str">
        <f t="shared" ca="1" si="1051"/>
        <v/>
      </c>
      <c r="O8374" s="70" t="str">
        <f t="shared" ca="1" si="1052"/>
        <v/>
      </c>
      <c r="P8374" s="70" t="str">
        <f t="shared" ca="1" si="1053"/>
        <v/>
      </c>
      <c r="Q8374" s="71" t="str">
        <f t="shared" si="1054"/>
        <v/>
      </c>
    </row>
    <row r="8375" spans="2:17" x14ac:dyDescent="0.2">
      <c r="B8375">
        <f t="shared" ca="1" si="1055"/>
        <v>3</v>
      </c>
      <c r="G8375" t="str">
        <f t="shared" ca="1" si="1057"/>
        <v/>
      </c>
      <c r="H8375">
        <f t="shared" si="1056"/>
        <v>0</v>
      </c>
      <c r="N8375" s="67" t="str">
        <f t="shared" ca="1" si="1051"/>
        <v/>
      </c>
      <c r="O8375" s="70" t="str">
        <f t="shared" ca="1" si="1052"/>
        <v/>
      </c>
      <c r="P8375" s="70" t="str">
        <f t="shared" ca="1" si="1053"/>
        <v/>
      </c>
      <c r="Q8375" s="71" t="str">
        <f t="shared" si="1054"/>
        <v/>
      </c>
    </row>
    <row r="8376" spans="2:17" x14ac:dyDescent="0.2">
      <c r="B8376">
        <f t="shared" ca="1" si="1055"/>
        <v>3</v>
      </c>
      <c r="G8376" t="str">
        <f t="shared" ca="1" si="1057"/>
        <v/>
      </c>
      <c r="H8376">
        <f t="shared" si="1056"/>
        <v>0</v>
      </c>
      <c r="N8376" s="67" t="str">
        <f t="shared" ca="1" si="1051"/>
        <v/>
      </c>
      <c r="O8376" s="70" t="str">
        <f t="shared" ca="1" si="1052"/>
        <v/>
      </c>
      <c r="P8376" s="70" t="str">
        <f t="shared" ca="1" si="1053"/>
        <v/>
      </c>
      <c r="Q8376" s="71" t="str">
        <f t="shared" si="1054"/>
        <v/>
      </c>
    </row>
    <row r="8377" spans="2:17" x14ac:dyDescent="0.2">
      <c r="B8377">
        <f t="shared" ca="1" si="1055"/>
        <v>3</v>
      </c>
      <c r="G8377" t="str">
        <f t="shared" ca="1" si="1057"/>
        <v/>
      </c>
      <c r="H8377">
        <f t="shared" si="1056"/>
        <v>0</v>
      </c>
      <c r="N8377" s="67" t="str">
        <f t="shared" ca="1" si="1051"/>
        <v/>
      </c>
      <c r="O8377" s="70" t="str">
        <f t="shared" ca="1" si="1052"/>
        <v/>
      </c>
      <c r="P8377" s="70" t="str">
        <f t="shared" ca="1" si="1053"/>
        <v/>
      </c>
      <c r="Q8377" s="71" t="str">
        <f t="shared" si="1054"/>
        <v/>
      </c>
    </row>
    <row r="8378" spans="2:17" x14ac:dyDescent="0.2">
      <c r="B8378">
        <f t="shared" ca="1" si="1055"/>
        <v>3</v>
      </c>
      <c r="G8378" t="str">
        <f t="shared" ca="1" si="1057"/>
        <v/>
      </c>
      <c r="H8378">
        <f t="shared" si="1056"/>
        <v>0</v>
      </c>
      <c r="N8378" s="67" t="str">
        <f t="shared" ca="1" si="1051"/>
        <v/>
      </c>
      <c r="O8378" s="70" t="str">
        <f t="shared" ca="1" si="1052"/>
        <v/>
      </c>
      <c r="P8378" s="70" t="str">
        <f t="shared" ca="1" si="1053"/>
        <v/>
      </c>
      <c r="Q8378" s="71" t="str">
        <f t="shared" si="1054"/>
        <v/>
      </c>
    </row>
    <row r="8379" spans="2:17" x14ac:dyDescent="0.2">
      <c r="B8379">
        <f t="shared" ca="1" si="1055"/>
        <v>3</v>
      </c>
      <c r="G8379" t="str">
        <f t="shared" ca="1" si="1057"/>
        <v/>
      </c>
      <c r="H8379">
        <f t="shared" si="1056"/>
        <v>0</v>
      </c>
      <c r="N8379" s="67" t="str">
        <f t="shared" ca="1" si="1051"/>
        <v/>
      </c>
      <c r="O8379" s="70" t="str">
        <f t="shared" ca="1" si="1052"/>
        <v/>
      </c>
      <c r="P8379" s="70" t="str">
        <f t="shared" ca="1" si="1053"/>
        <v/>
      </c>
      <c r="Q8379" s="71" t="str">
        <f t="shared" si="1054"/>
        <v/>
      </c>
    </row>
    <row r="8380" spans="2:17" x14ac:dyDescent="0.2">
      <c r="B8380">
        <f t="shared" ca="1" si="1055"/>
        <v>3</v>
      </c>
      <c r="G8380" t="str">
        <f t="shared" ca="1" si="1057"/>
        <v/>
      </c>
      <c r="H8380">
        <f t="shared" si="1056"/>
        <v>0</v>
      </c>
      <c r="N8380" s="67" t="str">
        <f t="shared" ca="1" si="1051"/>
        <v/>
      </c>
      <c r="O8380" s="70" t="str">
        <f t="shared" ca="1" si="1052"/>
        <v/>
      </c>
      <c r="P8380" s="70" t="str">
        <f t="shared" ca="1" si="1053"/>
        <v/>
      </c>
      <c r="Q8380" s="71" t="str">
        <f t="shared" si="1054"/>
        <v/>
      </c>
    </row>
    <row r="8381" spans="2:17" x14ac:dyDescent="0.2">
      <c r="B8381">
        <f t="shared" ca="1" si="1055"/>
        <v>3</v>
      </c>
      <c r="G8381" t="str">
        <f t="shared" ca="1" si="1057"/>
        <v/>
      </c>
      <c r="H8381">
        <f t="shared" si="1056"/>
        <v>0</v>
      </c>
      <c r="N8381" s="67" t="str">
        <f t="shared" ca="1" si="1051"/>
        <v/>
      </c>
      <c r="O8381" s="70" t="str">
        <f t="shared" ca="1" si="1052"/>
        <v/>
      </c>
      <c r="P8381" s="70" t="str">
        <f t="shared" ca="1" si="1053"/>
        <v/>
      </c>
      <c r="Q8381" s="71" t="str">
        <f t="shared" si="1054"/>
        <v/>
      </c>
    </row>
    <row r="8382" spans="2:17" x14ac:dyDescent="0.2">
      <c r="B8382">
        <f t="shared" ca="1" si="1055"/>
        <v>3</v>
      </c>
      <c r="G8382" t="str">
        <f t="shared" ca="1" si="1057"/>
        <v/>
      </c>
      <c r="H8382">
        <f t="shared" si="1056"/>
        <v>0</v>
      </c>
      <c r="N8382" s="67" t="str">
        <f t="shared" ca="1" si="1051"/>
        <v/>
      </c>
      <c r="O8382" s="70" t="str">
        <f t="shared" ca="1" si="1052"/>
        <v/>
      </c>
      <c r="P8382" s="70" t="str">
        <f t="shared" ca="1" si="1053"/>
        <v/>
      </c>
      <c r="Q8382" s="71" t="str">
        <f t="shared" si="1054"/>
        <v/>
      </c>
    </row>
    <row r="8383" spans="2:17" x14ac:dyDescent="0.2">
      <c r="B8383">
        <f t="shared" ca="1" si="1055"/>
        <v>3</v>
      </c>
      <c r="G8383" t="str">
        <f t="shared" ca="1" si="1057"/>
        <v/>
      </c>
      <c r="H8383">
        <f t="shared" si="1056"/>
        <v>0</v>
      </c>
      <c r="N8383" s="67" t="str">
        <f t="shared" ca="1" si="1051"/>
        <v/>
      </c>
      <c r="O8383" s="70" t="str">
        <f t="shared" ca="1" si="1052"/>
        <v/>
      </c>
      <c r="P8383" s="70" t="str">
        <f t="shared" ca="1" si="1053"/>
        <v/>
      </c>
      <c r="Q8383" s="71" t="str">
        <f t="shared" si="1054"/>
        <v/>
      </c>
    </row>
    <row r="8384" spans="2:17" x14ac:dyDescent="0.2">
      <c r="B8384">
        <f t="shared" ca="1" si="1055"/>
        <v>3</v>
      </c>
      <c r="G8384" t="str">
        <f t="shared" ca="1" si="1057"/>
        <v/>
      </c>
      <c r="H8384">
        <f t="shared" si="1056"/>
        <v>0</v>
      </c>
      <c r="N8384" s="67" t="str">
        <f t="shared" ca="1" si="1051"/>
        <v/>
      </c>
      <c r="O8384" s="70" t="str">
        <f t="shared" ca="1" si="1052"/>
        <v/>
      </c>
      <c r="P8384" s="70" t="str">
        <f t="shared" ca="1" si="1053"/>
        <v/>
      </c>
      <c r="Q8384" s="71" t="str">
        <f t="shared" si="1054"/>
        <v/>
      </c>
    </row>
    <row r="8385" spans="2:17" x14ac:dyDescent="0.2">
      <c r="B8385">
        <f t="shared" ca="1" si="1055"/>
        <v>3</v>
      </c>
      <c r="G8385" t="str">
        <f t="shared" ca="1" si="1057"/>
        <v/>
      </c>
      <c r="H8385">
        <f t="shared" si="1056"/>
        <v>0</v>
      </c>
      <c r="N8385" s="67" t="str">
        <f t="shared" ca="1" si="1051"/>
        <v/>
      </c>
      <c r="O8385" s="70" t="str">
        <f t="shared" ca="1" si="1052"/>
        <v/>
      </c>
      <c r="P8385" s="70" t="str">
        <f t="shared" ca="1" si="1053"/>
        <v/>
      </c>
      <c r="Q8385" s="71" t="str">
        <f t="shared" si="1054"/>
        <v/>
      </c>
    </row>
    <row r="8386" spans="2:17" x14ac:dyDescent="0.2">
      <c r="B8386">
        <f t="shared" ca="1" si="1055"/>
        <v>3</v>
      </c>
      <c r="G8386" t="str">
        <f t="shared" ca="1" si="1057"/>
        <v/>
      </c>
      <c r="H8386">
        <f t="shared" si="1056"/>
        <v>0</v>
      </c>
      <c r="N8386" s="67" t="str">
        <f t="shared" ref="N8386:N8449" ca="1" si="1058">IF(ISERROR(VLOOKUP($K8386,$B:$G,AA$2,FALSE)),"",VLOOKUP($K8386,$B:$G,AA$2,FALSE))</f>
        <v/>
      </c>
      <c r="O8386" s="70" t="str">
        <f t="shared" ref="O8386:O8449" ca="1" si="1059">IF(ISERROR(VLOOKUP($K8386,$B:$G,AB$2,FALSE)),"",VLOOKUP($K8386,$B:$G,AB$2,FALSE))</f>
        <v/>
      </c>
      <c r="P8386" s="70" t="str">
        <f t="shared" ref="P8386:P8449" ca="1" si="1060">IF(ISERROR(VLOOKUP($K8386,$B:$G,AC$2,FALSE)),"",VLOOKUP($K8386,$B:$G,AC$2,FALSE))</f>
        <v/>
      </c>
      <c r="Q8386" s="71" t="str">
        <f t="shared" ref="Q8386:Q8449" si="1061">IF(L8386=0,"",(ROUND(IF(ISERROR(VLOOKUP($K8386,$B:$G,AD$2,FALSE)),"terület?",VLOOKUP($K8386,$B:$G,AD$2,FALSE)),2)))</f>
        <v/>
      </c>
    </row>
    <row r="8387" spans="2:17" x14ac:dyDescent="0.2">
      <c r="B8387">
        <f t="shared" ref="B8387:B8450" ca="1" si="1062">IF(AND(LEFT(A8387,6)="Blokk:",RIGHT(A8387,10)&lt;&gt;"módosított",LEFT(A8388,11)="Táblaadatok",H8387&gt;0),B8386+1,B8386)</f>
        <v>3</v>
      </c>
      <c r="G8387" t="str">
        <f t="shared" ca="1" si="1057"/>
        <v/>
      </c>
      <c r="H8387">
        <f t="shared" si="1056"/>
        <v>0</v>
      </c>
      <c r="N8387" s="67" t="str">
        <f t="shared" ca="1" si="1058"/>
        <v/>
      </c>
      <c r="O8387" s="70" t="str">
        <f t="shared" ca="1" si="1059"/>
        <v/>
      </c>
      <c r="P8387" s="70" t="str">
        <f t="shared" ca="1" si="1060"/>
        <v/>
      </c>
      <c r="Q8387" s="71" t="str">
        <f t="shared" si="1061"/>
        <v/>
      </c>
    </row>
    <row r="8388" spans="2:17" x14ac:dyDescent="0.2">
      <c r="B8388">
        <f t="shared" ca="1" si="1062"/>
        <v>3</v>
      </c>
      <c r="G8388" t="str">
        <f t="shared" ca="1" si="1057"/>
        <v/>
      </c>
      <c r="H8388">
        <f t="shared" ref="H8388:H8451" si="1063">IF(ISNA(VLOOKUP(MID(A8389,40,5),AE:AF,2,0)),0,1)</f>
        <v>0</v>
      </c>
      <c r="N8388" s="67" t="str">
        <f t="shared" ca="1" si="1058"/>
        <v/>
      </c>
      <c r="O8388" s="70" t="str">
        <f t="shared" ca="1" si="1059"/>
        <v/>
      </c>
      <c r="P8388" s="70" t="str">
        <f t="shared" ca="1" si="1060"/>
        <v/>
      </c>
      <c r="Q8388" s="71" t="str">
        <f t="shared" si="1061"/>
        <v/>
      </c>
    </row>
    <row r="8389" spans="2:17" x14ac:dyDescent="0.2">
      <c r="B8389">
        <f t="shared" ca="1" si="1062"/>
        <v>3</v>
      </c>
      <c r="G8389" t="str">
        <f t="shared" ca="1" si="1057"/>
        <v/>
      </c>
      <c r="H8389">
        <f t="shared" si="1063"/>
        <v>0</v>
      </c>
      <c r="N8389" s="67" t="str">
        <f t="shared" ca="1" si="1058"/>
        <v/>
      </c>
      <c r="O8389" s="70" t="str">
        <f t="shared" ca="1" si="1059"/>
        <v/>
      </c>
      <c r="P8389" s="70" t="str">
        <f t="shared" ca="1" si="1060"/>
        <v/>
      </c>
      <c r="Q8389" s="71" t="str">
        <f t="shared" si="1061"/>
        <v/>
      </c>
    </row>
    <row r="8390" spans="2:17" x14ac:dyDescent="0.2">
      <c r="B8390">
        <f t="shared" ca="1" si="1062"/>
        <v>3</v>
      </c>
      <c r="G8390" t="str">
        <f t="shared" ca="1" si="1057"/>
        <v/>
      </c>
      <c r="H8390">
        <f t="shared" si="1063"/>
        <v>0</v>
      </c>
      <c r="N8390" s="67" t="str">
        <f t="shared" ca="1" si="1058"/>
        <v/>
      </c>
      <c r="O8390" s="70" t="str">
        <f t="shared" ca="1" si="1059"/>
        <v/>
      </c>
      <c r="P8390" s="70" t="str">
        <f t="shared" ca="1" si="1060"/>
        <v/>
      </c>
      <c r="Q8390" s="71" t="str">
        <f t="shared" si="1061"/>
        <v/>
      </c>
    </row>
    <row r="8391" spans="2:17" x14ac:dyDescent="0.2">
      <c r="B8391">
        <f t="shared" ca="1" si="1062"/>
        <v>3</v>
      </c>
      <c r="G8391" t="str">
        <f t="shared" ca="1" si="1057"/>
        <v/>
      </c>
      <c r="H8391">
        <f t="shared" si="1063"/>
        <v>0</v>
      </c>
      <c r="N8391" s="67" t="str">
        <f t="shared" ca="1" si="1058"/>
        <v/>
      </c>
      <c r="O8391" s="70" t="str">
        <f t="shared" ca="1" si="1059"/>
        <v/>
      </c>
      <c r="P8391" s="70" t="str">
        <f t="shared" ca="1" si="1060"/>
        <v/>
      </c>
      <c r="Q8391" s="71" t="str">
        <f t="shared" si="1061"/>
        <v/>
      </c>
    </row>
    <row r="8392" spans="2:17" x14ac:dyDescent="0.2">
      <c r="B8392">
        <f t="shared" ca="1" si="1062"/>
        <v>3</v>
      </c>
      <c r="G8392" t="str">
        <f t="shared" ca="1" si="1057"/>
        <v/>
      </c>
      <c r="H8392">
        <f t="shared" si="1063"/>
        <v>0</v>
      </c>
      <c r="N8392" s="67" t="str">
        <f t="shared" ca="1" si="1058"/>
        <v/>
      </c>
      <c r="O8392" s="70" t="str">
        <f t="shared" ca="1" si="1059"/>
        <v/>
      </c>
      <c r="P8392" s="70" t="str">
        <f t="shared" ca="1" si="1060"/>
        <v/>
      </c>
      <c r="Q8392" s="71" t="str">
        <f t="shared" si="1061"/>
        <v/>
      </c>
    </row>
    <row r="8393" spans="2:17" x14ac:dyDescent="0.2">
      <c r="B8393">
        <f t="shared" ca="1" si="1062"/>
        <v>3</v>
      </c>
      <c r="G8393" t="str">
        <f t="shared" ca="1" si="1057"/>
        <v/>
      </c>
      <c r="H8393">
        <f t="shared" si="1063"/>
        <v>0</v>
      </c>
      <c r="N8393" s="67" t="str">
        <f t="shared" ca="1" si="1058"/>
        <v/>
      </c>
      <c r="O8393" s="70" t="str">
        <f t="shared" ca="1" si="1059"/>
        <v/>
      </c>
      <c r="P8393" s="70" t="str">
        <f t="shared" ca="1" si="1060"/>
        <v/>
      </c>
      <c r="Q8393" s="71" t="str">
        <f t="shared" si="1061"/>
        <v/>
      </c>
    </row>
    <row r="8394" spans="2:17" x14ac:dyDescent="0.2">
      <c r="B8394">
        <f t="shared" ca="1" si="1062"/>
        <v>3</v>
      </c>
      <c r="G8394" t="str">
        <f t="shared" ca="1" si="1057"/>
        <v/>
      </c>
      <c r="H8394">
        <f t="shared" si="1063"/>
        <v>0</v>
      </c>
      <c r="N8394" s="67" t="str">
        <f t="shared" ca="1" si="1058"/>
        <v/>
      </c>
      <c r="O8394" s="70" t="str">
        <f t="shared" ca="1" si="1059"/>
        <v/>
      </c>
      <c r="P8394" s="70" t="str">
        <f t="shared" ca="1" si="1060"/>
        <v/>
      </c>
      <c r="Q8394" s="71" t="str">
        <f t="shared" si="1061"/>
        <v/>
      </c>
    </row>
    <row r="8395" spans="2:17" x14ac:dyDescent="0.2">
      <c r="B8395">
        <f t="shared" ca="1" si="1062"/>
        <v>3</v>
      </c>
      <c r="G8395" t="str">
        <f t="shared" ca="1" si="1057"/>
        <v/>
      </c>
      <c r="H8395">
        <f t="shared" si="1063"/>
        <v>0</v>
      </c>
      <c r="N8395" s="67" t="str">
        <f t="shared" ca="1" si="1058"/>
        <v/>
      </c>
      <c r="O8395" s="70" t="str">
        <f t="shared" ca="1" si="1059"/>
        <v/>
      </c>
      <c r="P8395" s="70" t="str">
        <f t="shared" ca="1" si="1060"/>
        <v/>
      </c>
      <c r="Q8395" s="71" t="str">
        <f t="shared" si="1061"/>
        <v/>
      </c>
    </row>
    <row r="8396" spans="2:17" x14ac:dyDescent="0.2">
      <c r="B8396">
        <f t="shared" ca="1" si="1062"/>
        <v>3</v>
      </c>
      <c r="G8396" t="str">
        <f t="shared" ca="1" si="1057"/>
        <v/>
      </c>
      <c r="H8396">
        <f t="shared" si="1063"/>
        <v>0</v>
      </c>
      <c r="N8396" s="67" t="str">
        <f t="shared" ca="1" si="1058"/>
        <v/>
      </c>
      <c r="O8396" s="70" t="str">
        <f t="shared" ca="1" si="1059"/>
        <v/>
      </c>
      <c r="P8396" s="70" t="str">
        <f t="shared" ca="1" si="1060"/>
        <v/>
      </c>
      <c r="Q8396" s="71" t="str">
        <f t="shared" si="1061"/>
        <v/>
      </c>
    </row>
    <row r="8397" spans="2:17" x14ac:dyDescent="0.2">
      <c r="B8397">
        <f t="shared" ca="1" si="1062"/>
        <v>3</v>
      </c>
      <c r="G8397" t="str">
        <f t="shared" ca="1" si="1057"/>
        <v/>
      </c>
      <c r="H8397">
        <f t="shared" si="1063"/>
        <v>0</v>
      </c>
      <c r="N8397" s="67" t="str">
        <f t="shared" ca="1" si="1058"/>
        <v/>
      </c>
      <c r="O8397" s="70" t="str">
        <f t="shared" ca="1" si="1059"/>
        <v/>
      </c>
      <c r="P8397" s="70" t="str">
        <f t="shared" ca="1" si="1060"/>
        <v/>
      </c>
      <c r="Q8397" s="71" t="str">
        <f t="shared" si="1061"/>
        <v/>
      </c>
    </row>
    <row r="8398" spans="2:17" x14ac:dyDescent="0.2">
      <c r="B8398">
        <f t="shared" ca="1" si="1062"/>
        <v>3</v>
      </c>
      <c r="G8398" t="str">
        <f t="shared" ca="1" si="1057"/>
        <v/>
      </c>
      <c r="H8398">
        <f t="shared" si="1063"/>
        <v>0</v>
      </c>
      <c r="N8398" s="67" t="str">
        <f t="shared" ca="1" si="1058"/>
        <v/>
      </c>
      <c r="O8398" s="70" t="str">
        <f t="shared" ca="1" si="1059"/>
        <v/>
      </c>
      <c r="P8398" s="70" t="str">
        <f t="shared" ca="1" si="1060"/>
        <v/>
      </c>
      <c r="Q8398" s="71" t="str">
        <f t="shared" si="1061"/>
        <v/>
      </c>
    </row>
    <row r="8399" spans="2:17" x14ac:dyDescent="0.2">
      <c r="B8399">
        <f t="shared" ca="1" si="1062"/>
        <v>3</v>
      </c>
      <c r="G8399" t="str">
        <f t="shared" ca="1" si="1057"/>
        <v/>
      </c>
      <c r="H8399">
        <f t="shared" si="1063"/>
        <v>0</v>
      </c>
      <c r="N8399" s="67" t="str">
        <f t="shared" ca="1" si="1058"/>
        <v/>
      </c>
      <c r="O8399" s="70" t="str">
        <f t="shared" ca="1" si="1059"/>
        <v/>
      </c>
      <c r="P8399" s="70" t="str">
        <f t="shared" ca="1" si="1060"/>
        <v/>
      </c>
      <c r="Q8399" s="71" t="str">
        <f t="shared" si="1061"/>
        <v/>
      </c>
    </row>
    <row r="8400" spans="2:17" x14ac:dyDescent="0.2">
      <c r="B8400">
        <f t="shared" ca="1" si="1062"/>
        <v>3</v>
      </c>
      <c r="G8400" t="str">
        <f t="shared" ca="1" si="1057"/>
        <v/>
      </c>
      <c r="H8400">
        <f t="shared" si="1063"/>
        <v>0</v>
      </c>
      <c r="N8400" s="67" t="str">
        <f t="shared" ca="1" si="1058"/>
        <v/>
      </c>
      <c r="O8400" s="70" t="str">
        <f t="shared" ca="1" si="1059"/>
        <v/>
      </c>
      <c r="P8400" s="70" t="str">
        <f t="shared" ca="1" si="1060"/>
        <v/>
      </c>
      <c r="Q8400" s="71" t="str">
        <f t="shared" si="1061"/>
        <v/>
      </c>
    </row>
    <row r="8401" spans="2:17" x14ac:dyDescent="0.2">
      <c r="B8401">
        <f t="shared" ca="1" si="1062"/>
        <v>3</v>
      </c>
      <c r="G8401" t="str">
        <f t="shared" ca="1" si="1057"/>
        <v/>
      </c>
      <c r="H8401">
        <f t="shared" si="1063"/>
        <v>0</v>
      </c>
      <c r="N8401" s="67" t="str">
        <f t="shared" ca="1" si="1058"/>
        <v/>
      </c>
      <c r="O8401" s="70" t="str">
        <f t="shared" ca="1" si="1059"/>
        <v/>
      </c>
      <c r="P8401" s="70" t="str">
        <f t="shared" ca="1" si="1060"/>
        <v/>
      </c>
      <c r="Q8401" s="71" t="str">
        <f t="shared" si="1061"/>
        <v/>
      </c>
    </row>
    <row r="8402" spans="2:17" x14ac:dyDescent="0.2">
      <c r="B8402">
        <f t="shared" ca="1" si="1062"/>
        <v>3</v>
      </c>
      <c r="G8402" t="str">
        <f t="shared" ca="1" si="1057"/>
        <v/>
      </c>
      <c r="H8402">
        <f t="shared" si="1063"/>
        <v>0</v>
      </c>
      <c r="N8402" s="67" t="str">
        <f t="shared" ca="1" si="1058"/>
        <v/>
      </c>
      <c r="O8402" s="70" t="str">
        <f t="shared" ca="1" si="1059"/>
        <v/>
      </c>
      <c r="P8402" s="70" t="str">
        <f t="shared" ca="1" si="1060"/>
        <v/>
      </c>
      <c r="Q8402" s="71" t="str">
        <f t="shared" si="1061"/>
        <v/>
      </c>
    </row>
    <row r="8403" spans="2:17" x14ac:dyDescent="0.2">
      <c r="B8403">
        <f t="shared" ca="1" si="1062"/>
        <v>3</v>
      </c>
      <c r="G8403" t="str">
        <f t="shared" ca="1" si="1057"/>
        <v/>
      </c>
      <c r="H8403">
        <f t="shared" si="1063"/>
        <v>0</v>
      </c>
      <c r="N8403" s="67" t="str">
        <f t="shared" ca="1" si="1058"/>
        <v/>
      </c>
      <c r="O8403" s="70" t="str">
        <f t="shared" ca="1" si="1059"/>
        <v/>
      </c>
      <c r="P8403" s="70" t="str">
        <f t="shared" ca="1" si="1060"/>
        <v/>
      </c>
      <c r="Q8403" s="71" t="str">
        <f t="shared" si="1061"/>
        <v/>
      </c>
    </row>
    <row r="8404" spans="2:17" x14ac:dyDescent="0.2">
      <c r="B8404">
        <f t="shared" ca="1" si="1062"/>
        <v>3</v>
      </c>
      <c r="G8404" t="str">
        <f t="shared" ca="1" si="1057"/>
        <v/>
      </c>
      <c r="H8404">
        <f t="shared" si="1063"/>
        <v>0</v>
      </c>
      <c r="N8404" s="67" t="str">
        <f t="shared" ca="1" si="1058"/>
        <v/>
      </c>
      <c r="O8404" s="70" t="str">
        <f t="shared" ca="1" si="1059"/>
        <v/>
      </c>
      <c r="P8404" s="70" t="str">
        <f t="shared" ca="1" si="1060"/>
        <v/>
      </c>
      <c r="Q8404" s="71" t="str">
        <f t="shared" si="1061"/>
        <v/>
      </c>
    </row>
    <row r="8405" spans="2:17" x14ac:dyDescent="0.2">
      <c r="B8405">
        <f t="shared" ca="1" si="1062"/>
        <v>3</v>
      </c>
      <c r="G8405" t="str">
        <f t="shared" ca="1" si="1057"/>
        <v/>
      </c>
      <c r="H8405">
        <f t="shared" si="1063"/>
        <v>0</v>
      </c>
      <c r="N8405" s="67" t="str">
        <f t="shared" ca="1" si="1058"/>
        <v/>
      </c>
      <c r="O8405" s="70" t="str">
        <f t="shared" ca="1" si="1059"/>
        <v/>
      </c>
      <c r="P8405" s="70" t="str">
        <f t="shared" ca="1" si="1060"/>
        <v/>
      </c>
      <c r="Q8405" s="71" t="str">
        <f t="shared" si="1061"/>
        <v/>
      </c>
    </row>
    <row r="8406" spans="2:17" x14ac:dyDescent="0.2">
      <c r="B8406">
        <f t="shared" ca="1" si="1062"/>
        <v>3</v>
      </c>
      <c r="G8406" t="str">
        <f t="shared" ca="1" si="1057"/>
        <v/>
      </c>
      <c r="H8406">
        <f t="shared" si="1063"/>
        <v>0</v>
      </c>
      <c r="N8406" s="67" t="str">
        <f t="shared" ca="1" si="1058"/>
        <v/>
      </c>
      <c r="O8406" s="70" t="str">
        <f t="shared" ca="1" si="1059"/>
        <v/>
      </c>
      <c r="P8406" s="70" t="str">
        <f t="shared" ca="1" si="1060"/>
        <v/>
      </c>
      <c r="Q8406" s="71" t="str">
        <f t="shared" si="1061"/>
        <v/>
      </c>
    </row>
    <row r="8407" spans="2:17" x14ac:dyDescent="0.2">
      <c r="B8407">
        <f t="shared" ca="1" si="1062"/>
        <v>3</v>
      </c>
      <c r="G8407" t="str">
        <f t="shared" ca="1" si="1057"/>
        <v/>
      </c>
      <c r="H8407">
        <f t="shared" si="1063"/>
        <v>0</v>
      </c>
      <c r="N8407" s="67" t="str">
        <f t="shared" ca="1" si="1058"/>
        <v/>
      </c>
      <c r="O8407" s="70" t="str">
        <f t="shared" ca="1" si="1059"/>
        <v/>
      </c>
      <c r="P8407" s="70" t="str">
        <f t="shared" ca="1" si="1060"/>
        <v/>
      </c>
      <c r="Q8407" s="71" t="str">
        <f t="shared" si="1061"/>
        <v/>
      </c>
    </row>
    <row r="8408" spans="2:17" x14ac:dyDescent="0.2">
      <c r="B8408">
        <f t="shared" ca="1" si="1062"/>
        <v>3</v>
      </c>
      <c r="G8408" t="str">
        <f t="shared" ca="1" si="1057"/>
        <v/>
      </c>
      <c r="H8408">
        <f t="shared" si="1063"/>
        <v>0</v>
      </c>
      <c r="N8408" s="67" t="str">
        <f t="shared" ca="1" si="1058"/>
        <v/>
      </c>
      <c r="O8408" s="70" t="str">
        <f t="shared" ca="1" si="1059"/>
        <v/>
      </c>
      <c r="P8408" s="70" t="str">
        <f t="shared" ca="1" si="1060"/>
        <v/>
      </c>
      <c r="Q8408" s="71" t="str">
        <f t="shared" si="1061"/>
        <v/>
      </c>
    </row>
    <row r="8409" spans="2:17" x14ac:dyDescent="0.2">
      <c r="B8409">
        <f t="shared" ca="1" si="1062"/>
        <v>3</v>
      </c>
      <c r="G8409" t="str">
        <f t="shared" ca="1" si="1057"/>
        <v/>
      </c>
      <c r="H8409">
        <f t="shared" si="1063"/>
        <v>0</v>
      </c>
      <c r="N8409" s="67" t="str">
        <f t="shared" ca="1" si="1058"/>
        <v/>
      </c>
      <c r="O8409" s="70" t="str">
        <f t="shared" ca="1" si="1059"/>
        <v/>
      </c>
      <c r="P8409" s="70" t="str">
        <f t="shared" ca="1" si="1060"/>
        <v/>
      </c>
      <c r="Q8409" s="71" t="str">
        <f t="shared" si="1061"/>
        <v/>
      </c>
    </row>
    <row r="8410" spans="2:17" x14ac:dyDescent="0.2">
      <c r="B8410">
        <f t="shared" ca="1" si="1062"/>
        <v>3</v>
      </c>
      <c r="G8410" t="str">
        <f t="shared" ca="1" si="1057"/>
        <v/>
      </c>
      <c r="H8410">
        <f t="shared" si="1063"/>
        <v>0</v>
      </c>
      <c r="N8410" s="67" t="str">
        <f t="shared" ca="1" si="1058"/>
        <v/>
      </c>
      <c r="O8410" s="70" t="str">
        <f t="shared" ca="1" si="1059"/>
        <v/>
      </c>
      <c r="P8410" s="70" t="str">
        <f t="shared" ca="1" si="1060"/>
        <v/>
      </c>
      <c r="Q8410" s="71" t="str">
        <f t="shared" si="1061"/>
        <v/>
      </c>
    </row>
    <row r="8411" spans="2:17" x14ac:dyDescent="0.2">
      <c r="B8411">
        <f t="shared" ca="1" si="1062"/>
        <v>3</v>
      </c>
      <c r="G8411" t="str">
        <f t="shared" ca="1" si="1057"/>
        <v/>
      </c>
      <c r="H8411">
        <f t="shared" si="1063"/>
        <v>0</v>
      </c>
      <c r="N8411" s="67" t="str">
        <f t="shared" ca="1" si="1058"/>
        <v/>
      </c>
      <c r="O8411" s="70" t="str">
        <f t="shared" ca="1" si="1059"/>
        <v/>
      </c>
      <c r="P8411" s="70" t="str">
        <f t="shared" ca="1" si="1060"/>
        <v/>
      </c>
      <c r="Q8411" s="71" t="str">
        <f t="shared" si="1061"/>
        <v/>
      </c>
    </row>
    <row r="8412" spans="2:17" x14ac:dyDescent="0.2">
      <c r="B8412">
        <f t="shared" ca="1" si="1062"/>
        <v>3</v>
      </c>
      <c r="G8412" t="str">
        <f t="shared" ca="1" si="1057"/>
        <v/>
      </c>
      <c r="H8412">
        <f t="shared" si="1063"/>
        <v>0</v>
      </c>
      <c r="N8412" s="67" t="str">
        <f t="shared" ca="1" si="1058"/>
        <v/>
      </c>
      <c r="O8412" s="70" t="str">
        <f t="shared" ca="1" si="1059"/>
        <v/>
      </c>
      <c r="P8412" s="70" t="str">
        <f t="shared" ca="1" si="1060"/>
        <v/>
      </c>
      <c r="Q8412" s="71" t="str">
        <f t="shared" si="1061"/>
        <v/>
      </c>
    </row>
    <row r="8413" spans="2:17" x14ac:dyDescent="0.2">
      <c r="B8413">
        <f t="shared" ca="1" si="1062"/>
        <v>3</v>
      </c>
      <c r="G8413" t="str">
        <f t="shared" ca="1" si="1057"/>
        <v/>
      </c>
      <c r="H8413">
        <f t="shared" si="1063"/>
        <v>0</v>
      </c>
      <c r="N8413" s="67" t="str">
        <f t="shared" ca="1" si="1058"/>
        <v/>
      </c>
      <c r="O8413" s="70" t="str">
        <f t="shared" ca="1" si="1059"/>
        <v/>
      </c>
      <c r="P8413" s="70" t="str">
        <f t="shared" ca="1" si="1060"/>
        <v/>
      </c>
      <c r="Q8413" s="71" t="str">
        <f t="shared" si="1061"/>
        <v/>
      </c>
    </row>
    <row r="8414" spans="2:17" x14ac:dyDescent="0.2">
      <c r="B8414">
        <f t="shared" ca="1" si="1062"/>
        <v>3</v>
      </c>
      <c r="G8414" t="str">
        <f t="shared" ca="1" si="1057"/>
        <v/>
      </c>
      <c r="H8414">
        <f t="shared" si="1063"/>
        <v>0</v>
      </c>
      <c r="N8414" s="67" t="str">
        <f t="shared" ca="1" si="1058"/>
        <v/>
      </c>
      <c r="O8414" s="70" t="str">
        <f t="shared" ca="1" si="1059"/>
        <v/>
      </c>
      <c r="P8414" s="70" t="str">
        <f t="shared" ca="1" si="1060"/>
        <v/>
      </c>
      <c r="Q8414" s="71" t="str">
        <f t="shared" si="1061"/>
        <v/>
      </c>
    </row>
    <row r="8415" spans="2:17" x14ac:dyDescent="0.2">
      <c r="B8415">
        <f t="shared" ca="1" si="1062"/>
        <v>3</v>
      </c>
      <c r="G8415" t="str">
        <f t="shared" ca="1" si="1057"/>
        <v/>
      </c>
      <c r="H8415">
        <f t="shared" si="1063"/>
        <v>0</v>
      </c>
      <c r="N8415" s="67" t="str">
        <f t="shared" ca="1" si="1058"/>
        <v/>
      </c>
      <c r="O8415" s="70" t="str">
        <f t="shared" ca="1" si="1059"/>
        <v/>
      </c>
      <c r="P8415" s="70" t="str">
        <f t="shared" ca="1" si="1060"/>
        <v/>
      </c>
      <c r="Q8415" s="71" t="str">
        <f t="shared" si="1061"/>
        <v/>
      </c>
    </row>
    <row r="8416" spans="2:17" x14ac:dyDescent="0.2">
      <c r="B8416">
        <f t="shared" ca="1" si="1062"/>
        <v>3</v>
      </c>
      <c r="G8416" t="str">
        <f t="shared" ca="1" si="1057"/>
        <v/>
      </c>
      <c r="H8416">
        <f t="shared" si="1063"/>
        <v>0</v>
      </c>
      <c r="N8416" s="67" t="str">
        <f t="shared" ca="1" si="1058"/>
        <v/>
      </c>
      <c r="O8416" s="70" t="str">
        <f t="shared" ca="1" si="1059"/>
        <v/>
      </c>
      <c r="P8416" s="70" t="str">
        <f t="shared" ca="1" si="1060"/>
        <v/>
      </c>
      <c r="Q8416" s="71" t="str">
        <f t="shared" si="1061"/>
        <v/>
      </c>
    </row>
    <row r="8417" spans="2:17" x14ac:dyDescent="0.2">
      <c r="B8417">
        <f t="shared" ca="1" si="1062"/>
        <v>3</v>
      </c>
      <c r="G8417" t="str">
        <f t="shared" ca="1" si="1057"/>
        <v/>
      </c>
      <c r="H8417">
        <f t="shared" si="1063"/>
        <v>0</v>
      </c>
      <c r="N8417" s="67" t="str">
        <f t="shared" ca="1" si="1058"/>
        <v/>
      </c>
      <c r="O8417" s="70" t="str">
        <f t="shared" ca="1" si="1059"/>
        <v/>
      </c>
      <c r="P8417" s="70" t="str">
        <f t="shared" ca="1" si="1060"/>
        <v/>
      </c>
      <c r="Q8417" s="71" t="str">
        <f t="shared" si="1061"/>
        <v/>
      </c>
    </row>
    <row r="8418" spans="2:17" x14ac:dyDescent="0.2">
      <c r="B8418">
        <f t="shared" ca="1" si="1062"/>
        <v>3</v>
      </c>
      <c r="G8418" t="str">
        <f t="shared" ca="1" si="1057"/>
        <v/>
      </c>
      <c r="H8418">
        <f t="shared" si="1063"/>
        <v>0</v>
      </c>
      <c r="N8418" s="67" t="str">
        <f t="shared" ca="1" si="1058"/>
        <v/>
      </c>
      <c r="O8418" s="70" t="str">
        <f t="shared" ca="1" si="1059"/>
        <v/>
      </c>
      <c r="P8418" s="70" t="str">
        <f t="shared" ca="1" si="1060"/>
        <v/>
      </c>
      <c r="Q8418" s="71" t="str">
        <f t="shared" si="1061"/>
        <v/>
      </c>
    </row>
    <row r="8419" spans="2:17" x14ac:dyDescent="0.2">
      <c r="B8419">
        <f t="shared" ca="1" si="1062"/>
        <v>3</v>
      </c>
      <c r="G8419" t="str">
        <f t="shared" ca="1" si="1057"/>
        <v/>
      </c>
      <c r="H8419">
        <f t="shared" si="1063"/>
        <v>0</v>
      </c>
      <c r="N8419" s="67" t="str">
        <f t="shared" ca="1" si="1058"/>
        <v/>
      </c>
      <c r="O8419" s="70" t="str">
        <f t="shared" ca="1" si="1059"/>
        <v/>
      </c>
      <c r="P8419" s="70" t="str">
        <f t="shared" ca="1" si="1060"/>
        <v/>
      </c>
      <c r="Q8419" s="71" t="str">
        <f t="shared" si="1061"/>
        <v/>
      </c>
    </row>
    <row r="8420" spans="2:17" x14ac:dyDescent="0.2">
      <c r="B8420">
        <f t="shared" ca="1" si="1062"/>
        <v>3</v>
      </c>
      <c r="G8420" t="str">
        <f t="shared" ca="1" si="1057"/>
        <v/>
      </c>
      <c r="H8420">
        <f t="shared" si="1063"/>
        <v>0</v>
      </c>
      <c r="N8420" s="67" t="str">
        <f t="shared" ca="1" si="1058"/>
        <v/>
      </c>
      <c r="O8420" s="70" t="str">
        <f t="shared" ca="1" si="1059"/>
        <v/>
      </c>
      <c r="P8420" s="70" t="str">
        <f t="shared" ca="1" si="1060"/>
        <v/>
      </c>
      <c r="Q8420" s="71" t="str">
        <f t="shared" si="1061"/>
        <v/>
      </c>
    </row>
    <row r="8421" spans="2:17" x14ac:dyDescent="0.2">
      <c r="B8421">
        <f t="shared" ca="1" si="1062"/>
        <v>3</v>
      </c>
      <c r="G8421" t="str">
        <f t="shared" ca="1" si="1057"/>
        <v/>
      </c>
      <c r="H8421">
        <f t="shared" si="1063"/>
        <v>0</v>
      </c>
      <c r="N8421" s="67" t="str">
        <f t="shared" ca="1" si="1058"/>
        <v/>
      </c>
      <c r="O8421" s="70" t="str">
        <f t="shared" ca="1" si="1059"/>
        <v/>
      </c>
      <c r="P8421" s="70" t="str">
        <f t="shared" ca="1" si="1060"/>
        <v/>
      </c>
      <c r="Q8421" s="71" t="str">
        <f t="shared" si="1061"/>
        <v/>
      </c>
    </row>
    <row r="8422" spans="2:17" x14ac:dyDescent="0.2">
      <c r="B8422">
        <f t="shared" ca="1" si="1062"/>
        <v>3</v>
      </c>
      <c r="G8422" t="str">
        <f t="shared" ca="1" si="1057"/>
        <v/>
      </c>
      <c r="H8422">
        <f t="shared" si="1063"/>
        <v>0</v>
      </c>
      <c r="N8422" s="67" t="str">
        <f t="shared" ca="1" si="1058"/>
        <v/>
      </c>
      <c r="O8422" s="70" t="str">
        <f t="shared" ca="1" si="1059"/>
        <v/>
      </c>
      <c r="P8422" s="70" t="str">
        <f t="shared" ca="1" si="1060"/>
        <v/>
      </c>
      <c r="Q8422" s="71" t="str">
        <f t="shared" si="1061"/>
        <v/>
      </c>
    </row>
    <row r="8423" spans="2:17" x14ac:dyDescent="0.2">
      <c r="B8423">
        <f t="shared" ca="1" si="1062"/>
        <v>3</v>
      </c>
      <c r="G8423" t="str">
        <f t="shared" ca="1" si="1057"/>
        <v/>
      </c>
      <c r="H8423">
        <f t="shared" si="1063"/>
        <v>0</v>
      </c>
      <c r="N8423" s="67" t="str">
        <f t="shared" ca="1" si="1058"/>
        <v/>
      </c>
      <c r="O8423" s="70" t="str">
        <f t="shared" ca="1" si="1059"/>
        <v/>
      </c>
      <c r="P8423" s="70" t="str">
        <f t="shared" ca="1" si="1060"/>
        <v/>
      </c>
      <c r="Q8423" s="71" t="str">
        <f t="shared" si="1061"/>
        <v/>
      </c>
    </row>
    <row r="8424" spans="2:17" x14ac:dyDescent="0.2">
      <c r="B8424">
        <f t="shared" ca="1" si="1062"/>
        <v>3</v>
      </c>
      <c r="G8424" t="str">
        <f t="shared" ca="1" si="1057"/>
        <v/>
      </c>
      <c r="H8424">
        <f t="shared" si="1063"/>
        <v>0</v>
      </c>
      <c r="N8424" s="67" t="str">
        <f t="shared" ca="1" si="1058"/>
        <v/>
      </c>
      <c r="O8424" s="70" t="str">
        <f t="shared" ca="1" si="1059"/>
        <v/>
      </c>
      <c r="P8424" s="70" t="str">
        <f t="shared" ca="1" si="1060"/>
        <v/>
      </c>
      <c r="Q8424" s="71" t="str">
        <f t="shared" si="1061"/>
        <v/>
      </c>
    </row>
    <row r="8425" spans="2:17" x14ac:dyDescent="0.2">
      <c r="B8425">
        <f t="shared" ca="1" si="1062"/>
        <v>3</v>
      </c>
      <c r="G8425" t="str">
        <f t="shared" ca="1" si="1057"/>
        <v/>
      </c>
      <c r="H8425">
        <f t="shared" si="1063"/>
        <v>0</v>
      </c>
      <c r="N8425" s="67" t="str">
        <f t="shared" ca="1" si="1058"/>
        <v/>
      </c>
      <c r="O8425" s="70" t="str">
        <f t="shared" ca="1" si="1059"/>
        <v/>
      </c>
      <c r="P8425" s="70" t="str">
        <f t="shared" ca="1" si="1060"/>
        <v/>
      </c>
      <c r="Q8425" s="71" t="str">
        <f t="shared" si="1061"/>
        <v/>
      </c>
    </row>
    <row r="8426" spans="2:17" x14ac:dyDescent="0.2">
      <c r="B8426">
        <f t="shared" ca="1" si="1062"/>
        <v>3</v>
      </c>
      <c r="G8426" t="str">
        <f t="shared" ca="1" si="1057"/>
        <v/>
      </c>
      <c r="H8426">
        <f t="shared" si="1063"/>
        <v>0</v>
      </c>
      <c r="N8426" s="67" t="str">
        <f t="shared" ca="1" si="1058"/>
        <v/>
      </c>
      <c r="O8426" s="70" t="str">
        <f t="shared" ca="1" si="1059"/>
        <v/>
      </c>
      <c r="P8426" s="70" t="str">
        <f t="shared" ca="1" si="1060"/>
        <v/>
      </c>
      <c r="Q8426" s="71" t="str">
        <f t="shared" si="1061"/>
        <v/>
      </c>
    </row>
    <row r="8427" spans="2:17" x14ac:dyDescent="0.2">
      <c r="B8427">
        <f t="shared" ca="1" si="1062"/>
        <v>3</v>
      </c>
      <c r="G8427" t="str">
        <f t="shared" ca="1" si="1057"/>
        <v/>
      </c>
      <c r="H8427">
        <f t="shared" si="1063"/>
        <v>0</v>
      </c>
      <c r="N8427" s="67" t="str">
        <f t="shared" ca="1" si="1058"/>
        <v/>
      </c>
      <c r="O8427" s="70" t="str">
        <f t="shared" ca="1" si="1059"/>
        <v/>
      </c>
      <c r="P8427" s="70" t="str">
        <f t="shared" ca="1" si="1060"/>
        <v/>
      </c>
      <c r="Q8427" s="71" t="str">
        <f t="shared" si="1061"/>
        <v/>
      </c>
    </row>
    <row r="8428" spans="2:17" x14ac:dyDescent="0.2">
      <c r="B8428">
        <f t="shared" ca="1" si="1062"/>
        <v>3</v>
      </c>
      <c r="G8428" t="str">
        <f t="shared" ca="1" si="1057"/>
        <v/>
      </c>
      <c r="H8428">
        <f t="shared" si="1063"/>
        <v>0</v>
      </c>
      <c r="N8428" s="67" t="str">
        <f t="shared" ca="1" si="1058"/>
        <v/>
      </c>
      <c r="O8428" s="70" t="str">
        <f t="shared" ca="1" si="1059"/>
        <v/>
      </c>
      <c r="P8428" s="70" t="str">
        <f t="shared" ca="1" si="1060"/>
        <v/>
      </c>
      <c r="Q8428" s="71" t="str">
        <f t="shared" si="1061"/>
        <v/>
      </c>
    </row>
    <row r="8429" spans="2:17" x14ac:dyDescent="0.2">
      <c r="B8429">
        <f t="shared" ca="1" si="1062"/>
        <v>3</v>
      </c>
      <c r="G8429" t="str">
        <f t="shared" ca="1" si="1057"/>
        <v/>
      </c>
      <c r="H8429">
        <f t="shared" si="1063"/>
        <v>0</v>
      </c>
      <c r="N8429" s="67" t="str">
        <f t="shared" ca="1" si="1058"/>
        <v/>
      </c>
      <c r="O8429" s="70" t="str">
        <f t="shared" ca="1" si="1059"/>
        <v/>
      </c>
      <c r="P8429" s="70" t="str">
        <f t="shared" ca="1" si="1060"/>
        <v/>
      </c>
      <c r="Q8429" s="71" t="str">
        <f t="shared" si="1061"/>
        <v/>
      </c>
    </row>
    <row r="8430" spans="2:17" x14ac:dyDescent="0.2">
      <c r="B8430">
        <f t="shared" ca="1" si="1062"/>
        <v>3</v>
      </c>
      <c r="G8430" t="str">
        <f t="shared" ca="1" si="1057"/>
        <v/>
      </c>
      <c r="H8430">
        <f t="shared" si="1063"/>
        <v>0</v>
      </c>
      <c r="N8430" s="67" t="str">
        <f t="shared" ca="1" si="1058"/>
        <v/>
      </c>
      <c r="O8430" s="70" t="str">
        <f t="shared" ca="1" si="1059"/>
        <v/>
      </c>
      <c r="P8430" s="70" t="str">
        <f t="shared" ca="1" si="1060"/>
        <v/>
      </c>
      <c r="Q8430" s="71" t="str">
        <f t="shared" si="1061"/>
        <v/>
      </c>
    </row>
    <row r="8431" spans="2:17" x14ac:dyDescent="0.2">
      <c r="B8431">
        <f t="shared" ca="1" si="1062"/>
        <v>3</v>
      </c>
      <c r="G8431" t="str">
        <f t="shared" ca="1" si="1057"/>
        <v/>
      </c>
      <c r="H8431">
        <f t="shared" si="1063"/>
        <v>0</v>
      </c>
      <c r="N8431" s="67" t="str">
        <f t="shared" ca="1" si="1058"/>
        <v/>
      </c>
      <c r="O8431" s="70" t="str">
        <f t="shared" ca="1" si="1059"/>
        <v/>
      </c>
      <c r="P8431" s="70" t="str">
        <f t="shared" ca="1" si="1060"/>
        <v/>
      </c>
      <c r="Q8431" s="71" t="str">
        <f t="shared" si="1061"/>
        <v/>
      </c>
    </row>
    <row r="8432" spans="2:17" x14ac:dyDescent="0.2">
      <c r="B8432">
        <f t="shared" ca="1" si="1062"/>
        <v>3</v>
      </c>
      <c r="G8432" t="str">
        <f t="shared" ref="G8432:G8495" ca="1" si="1064">IF(B8432=B8431+1,MID(A8434,29,FIND("Kockázatkezelés",A8434)-30)*1,"")</f>
        <v/>
      </c>
      <c r="H8432">
        <f t="shared" si="1063"/>
        <v>0</v>
      </c>
      <c r="N8432" s="67" t="str">
        <f t="shared" ca="1" si="1058"/>
        <v/>
      </c>
      <c r="O8432" s="70" t="str">
        <f t="shared" ca="1" si="1059"/>
        <v/>
      </c>
      <c r="P8432" s="70" t="str">
        <f t="shared" ca="1" si="1060"/>
        <v/>
      </c>
      <c r="Q8432" s="71" t="str">
        <f t="shared" si="1061"/>
        <v/>
      </c>
    </row>
    <row r="8433" spans="2:17" x14ac:dyDescent="0.2">
      <c r="B8433">
        <f t="shared" ca="1" si="1062"/>
        <v>3</v>
      </c>
      <c r="G8433" t="str">
        <f t="shared" ca="1" si="1064"/>
        <v/>
      </c>
      <c r="H8433">
        <f t="shared" si="1063"/>
        <v>0</v>
      </c>
      <c r="N8433" s="67" t="str">
        <f t="shared" ca="1" si="1058"/>
        <v/>
      </c>
      <c r="O8433" s="70" t="str">
        <f t="shared" ca="1" si="1059"/>
        <v/>
      </c>
      <c r="P8433" s="70" t="str">
        <f t="shared" ca="1" si="1060"/>
        <v/>
      </c>
      <c r="Q8433" s="71" t="str">
        <f t="shared" si="1061"/>
        <v/>
      </c>
    </row>
    <row r="8434" spans="2:17" x14ac:dyDescent="0.2">
      <c r="B8434">
        <f t="shared" ca="1" si="1062"/>
        <v>3</v>
      </c>
      <c r="G8434" t="str">
        <f t="shared" ca="1" si="1064"/>
        <v/>
      </c>
      <c r="H8434">
        <f t="shared" si="1063"/>
        <v>0</v>
      </c>
      <c r="N8434" s="67" t="str">
        <f t="shared" ca="1" si="1058"/>
        <v/>
      </c>
      <c r="O8434" s="70" t="str">
        <f t="shared" ca="1" si="1059"/>
        <v/>
      </c>
      <c r="P8434" s="70" t="str">
        <f t="shared" ca="1" si="1060"/>
        <v/>
      </c>
      <c r="Q8434" s="71" t="str">
        <f t="shared" si="1061"/>
        <v/>
      </c>
    </row>
    <row r="8435" spans="2:17" x14ac:dyDescent="0.2">
      <c r="B8435">
        <f t="shared" ca="1" si="1062"/>
        <v>3</v>
      </c>
      <c r="G8435" t="str">
        <f t="shared" ca="1" si="1064"/>
        <v/>
      </c>
      <c r="H8435">
        <f t="shared" si="1063"/>
        <v>0</v>
      </c>
      <c r="N8435" s="67" t="str">
        <f t="shared" ca="1" si="1058"/>
        <v/>
      </c>
      <c r="O8435" s="70" t="str">
        <f t="shared" ca="1" si="1059"/>
        <v/>
      </c>
      <c r="P8435" s="70" t="str">
        <f t="shared" ca="1" si="1060"/>
        <v/>
      </c>
      <c r="Q8435" s="71" t="str">
        <f t="shared" si="1061"/>
        <v/>
      </c>
    </row>
    <row r="8436" spans="2:17" x14ac:dyDescent="0.2">
      <c r="B8436">
        <f t="shared" ca="1" si="1062"/>
        <v>3</v>
      </c>
      <c r="G8436" t="str">
        <f t="shared" ca="1" si="1064"/>
        <v/>
      </c>
      <c r="H8436">
        <f t="shared" si="1063"/>
        <v>0</v>
      </c>
      <c r="N8436" s="67" t="str">
        <f t="shared" ca="1" si="1058"/>
        <v/>
      </c>
      <c r="O8436" s="70" t="str">
        <f t="shared" ca="1" si="1059"/>
        <v/>
      </c>
      <c r="P8436" s="70" t="str">
        <f t="shared" ca="1" si="1060"/>
        <v/>
      </c>
      <c r="Q8436" s="71" t="str">
        <f t="shared" si="1061"/>
        <v/>
      </c>
    </row>
    <row r="8437" spans="2:17" x14ac:dyDescent="0.2">
      <c r="B8437">
        <f t="shared" ca="1" si="1062"/>
        <v>3</v>
      </c>
      <c r="G8437" t="str">
        <f t="shared" ca="1" si="1064"/>
        <v/>
      </c>
      <c r="H8437">
        <f t="shared" si="1063"/>
        <v>0</v>
      </c>
      <c r="N8437" s="67" t="str">
        <f t="shared" ca="1" si="1058"/>
        <v/>
      </c>
      <c r="O8437" s="70" t="str">
        <f t="shared" ca="1" si="1059"/>
        <v/>
      </c>
      <c r="P8437" s="70" t="str">
        <f t="shared" ca="1" si="1060"/>
        <v/>
      </c>
      <c r="Q8437" s="71" t="str">
        <f t="shared" si="1061"/>
        <v/>
      </c>
    </row>
    <row r="8438" spans="2:17" x14ac:dyDescent="0.2">
      <c r="B8438">
        <f t="shared" ca="1" si="1062"/>
        <v>3</v>
      </c>
      <c r="G8438" t="str">
        <f t="shared" ca="1" si="1064"/>
        <v/>
      </c>
      <c r="H8438">
        <f t="shared" si="1063"/>
        <v>0</v>
      </c>
      <c r="N8438" s="67" t="str">
        <f t="shared" ca="1" si="1058"/>
        <v/>
      </c>
      <c r="O8438" s="70" t="str">
        <f t="shared" ca="1" si="1059"/>
        <v/>
      </c>
      <c r="P8438" s="70" t="str">
        <f t="shared" ca="1" si="1060"/>
        <v/>
      </c>
      <c r="Q8438" s="71" t="str">
        <f t="shared" si="1061"/>
        <v/>
      </c>
    </row>
    <row r="8439" spans="2:17" x14ac:dyDescent="0.2">
      <c r="B8439">
        <f t="shared" ca="1" si="1062"/>
        <v>3</v>
      </c>
      <c r="G8439" t="str">
        <f t="shared" ca="1" si="1064"/>
        <v/>
      </c>
      <c r="H8439">
        <f t="shared" si="1063"/>
        <v>0</v>
      </c>
      <c r="N8439" s="67" t="str">
        <f t="shared" ca="1" si="1058"/>
        <v/>
      </c>
      <c r="O8439" s="70" t="str">
        <f t="shared" ca="1" si="1059"/>
        <v/>
      </c>
      <c r="P8439" s="70" t="str">
        <f t="shared" ca="1" si="1060"/>
        <v/>
      </c>
      <c r="Q8439" s="71" t="str">
        <f t="shared" si="1061"/>
        <v/>
      </c>
    </row>
    <row r="8440" spans="2:17" x14ac:dyDescent="0.2">
      <c r="B8440">
        <f t="shared" ca="1" si="1062"/>
        <v>3</v>
      </c>
      <c r="G8440" t="str">
        <f t="shared" ca="1" si="1064"/>
        <v/>
      </c>
      <c r="H8440">
        <f t="shared" si="1063"/>
        <v>0</v>
      </c>
      <c r="N8440" s="67" t="str">
        <f t="shared" ca="1" si="1058"/>
        <v/>
      </c>
      <c r="O8440" s="70" t="str">
        <f t="shared" ca="1" si="1059"/>
        <v/>
      </c>
      <c r="P8440" s="70" t="str">
        <f t="shared" ca="1" si="1060"/>
        <v/>
      </c>
      <c r="Q8440" s="71" t="str">
        <f t="shared" si="1061"/>
        <v/>
      </c>
    </row>
    <row r="8441" spans="2:17" x14ac:dyDescent="0.2">
      <c r="B8441">
        <f t="shared" ca="1" si="1062"/>
        <v>3</v>
      </c>
      <c r="G8441" t="str">
        <f t="shared" ca="1" si="1064"/>
        <v/>
      </c>
      <c r="H8441">
        <f t="shared" si="1063"/>
        <v>0</v>
      </c>
      <c r="N8441" s="67" t="str">
        <f t="shared" ca="1" si="1058"/>
        <v/>
      </c>
      <c r="O8441" s="70" t="str">
        <f t="shared" ca="1" si="1059"/>
        <v/>
      </c>
      <c r="P8441" s="70" t="str">
        <f t="shared" ca="1" si="1060"/>
        <v/>
      </c>
      <c r="Q8441" s="71" t="str">
        <f t="shared" si="1061"/>
        <v/>
      </c>
    </row>
    <row r="8442" spans="2:17" x14ac:dyDescent="0.2">
      <c r="B8442">
        <f t="shared" ca="1" si="1062"/>
        <v>3</v>
      </c>
      <c r="G8442" t="str">
        <f t="shared" ca="1" si="1064"/>
        <v/>
      </c>
      <c r="H8442">
        <f t="shared" si="1063"/>
        <v>0</v>
      </c>
      <c r="N8442" s="67" t="str">
        <f t="shared" ca="1" si="1058"/>
        <v/>
      </c>
      <c r="O8442" s="70" t="str">
        <f t="shared" ca="1" si="1059"/>
        <v/>
      </c>
      <c r="P8442" s="70" t="str">
        <f t="shared" ca="1" si="1060"/>
        <v/>
      </c>
      <c r="Q8442" s="71" t="str">
        <f t="shared" si="1061"/>
        <v/>
      </c>
    </row>
    <row r="8443" spans="2:17" x14ac:dyDescent="0.2">
      <c r="B8443">
        <f t="shared" ca="1" si="1062"/>
        <v>3</v>
      </c>
      <c r="G8443" t="str">
        <f t="shared" ca="1" si="1064"/>
        <v/>
      </c>
      <c r="H8443">
        <f t="shared" si="1063"/>
        <v>0</v>
      </c>
      <c r="N8443" s="67" t="str">
        <f t="shared" ca="1" si="1058"/>
        <v/>
      </c>
      <c r="O8443" s="70" t="str">
        <f t="shared" ca="1" si="1059"/>
        <v/>
      </c>
      <c r="P8443" s="70" t="str">
        <f t="shared" ca="1" si="1060"/>
        <v/>
      </c>
      <c r="Q8443" s="71" t="str">
        <f t="shared" si="1061"/>
        <v/>
      </c>
    </row>
    <row r="8444" spans="2:17" x14ac:dyDescent="0.2">
      <c r="B8444">
        <f t="shared" ca="1" si="1062"/>
        <v>3</v>
      </c>
      <c r="G8444" t="str">
        <f t="shared" ca="1" si="1064"/>
        <v/>
      </c>
      <c r="H8444">
        <f t="shared" si="1063"/>
        <v>0</v>
      </c>
      <c r="N8444" s="67" t="str">
        <f t="shared" ca="1" si="1058"/>
        <v/>
      </c>
      <c r="O8444" s="70" t="str">
        <f t="shared" ca="1" si="1059"/>
        <v/>
      </c>
      <c r="P8444" s="70" t="str">
        <f t="shared" ca="1" si="1060"/>
        <v/>
      </c>
      <c r="Q8444" s="71" t="str">
        <f t="shared" si="1061"/>
        <v/>
      </c>
    </row>
    <row r="8445" spans="2:17" x14ac:dyDescent="0.2">
      <c r="B8445">
        <f t="shared" ca="1" si="1062"/>
        <v>3</v>
      </c>
      <c r="G8445" t="str">
        <f t="shared" ca="1" si="1064"/>
        <v/>
      </c>
      <c r="H8445">
        <f t="shared" si="1063"/>
        <v>0</v>
      </c>
      <c r="N8445" s="67" t="str">
        <f t="shared" ca="1" si="1058"/>
        <v/>
      </c>
      <c r="O8445" s="70" t="str">
        <f t="shared" ca="1" si="1059"/>
        <v/>
      </c>
      <c r="P8445" s="70" t="str">
        <f t="shared" ca="1" si="1060"/>
        <v/>
      </c>
      <c r="Q8445" s="71" t="str">
        <f t="shared" si="1061"/>
        <v/>
      </c>
    </row>
    <row r="8446" spans="2:17" x14ac:dyDescent="0.2">
      <c r="B8446">
        <f t="shared" ca="1" si="1062"/>
        <v>3</v>
      </c>
      <c r="G8446" t="str">
        <f t="shared" ca="1" si="1064"/>
        <v/>
      </c>
      <c r="H8446">
        <f t="shared" si="1063"/>
        <v>0</v>
      </c>
      <c r="N8446" s="67" t="str">
        <f t="shared" ca="1" si="1058"/>
        <v/>
      </c>
      <c r="O8446" s="70" t="str">
        <f t="shared" ca="1" si="1059"/>
        <v/>
      </c>
      <c r="P8446" s="70" t="str">
        <f t="shared" ca="1" si="1060"/>
        <v/>
      </c>
      <c r="Q8446" s="71" t="str">
        <f t="shared" si="1061"/>
        <v/>
      </c>
    </row>
    <row r="8447" spans="2:17" x14ac:dyDescent="0.2">
      <c r="B8447">
        <f t="shared" ca="1" si="1062"/>
        <v>3</v>
      </c>
      <c r="G8447" t="str">
        <f t="shared" ca="1" si="1064"/>
        <v/>
      </c>
      <c r="H8447">
        <f t="shared" si="1063"/>
        <v>0</v>
      </c>
      <c r="N8447" s="67" t="str">
        <f t="shared" ca="1" si="1058"/>
        <v/>
      </c>
      <c r="O8447" s="70" t="str">
        <f t="shared" ca="1" si="1059"/>
        <v/>
      </c>
      <c r="P8447" s="70" t="str">
        <f t="shared" ca="1" si="1060"/>
        <v/>
      </c>
      <c r="Q8447" s="71" t="str">
        <f t="shared" si="1061"/>
        <v/>
      </c>
    </row>
    <row r="8448" spans="2:17" x14ac:dyDescent="0.2">
      <c r="B8448">
        <f t="shared" ca="1" si="1062"/>
        <v>3</v>
      </c>
      <c r="G8448" t="str">
        <f t="shared" ca="1" si="1064"/>
        <v/>
      </c>
      <c r="H8448">
        <f t="shared" si="1063"/>
        <v>0</v>
      </c>
      <c r="N8448" s="67" t="str">
        <f t="shared" ca="1" si="1058"/>
        <v/>
      </c>
      <c r="O8448" s="70" t="str">
        <f t="shared" ca="1" si="1059"/>
        <v/>
      </c>
      <c r="P8448" s="70" t="str">
        <f t="shared" ca="1" si="1060"/>
        <v/>
      </c>
      <c r="Q8448" s="71" t="str">
        <f t="shared" si="1061"/>
        <v/>
      </c>
    </row>
    <row r="8449" spans="2:17" x14ac:dyDescent="0.2">
      <c r="B8449">
        <f t="shared" ca="1" si="1062"/>
        <v>3</v>
      </c>
      <c r="G8449" t="str">
        <f t="shared" ca="1" si="1064"/>
        <v/>
      </c>
      <c r="H8449">
        <f t="shared" si="1063"/>
        <v>0</v>
      </c>
      <c r="N8449" s="67" t="str">
        <f t="shared" ca="1" si="1058"/>
        <v/>
      </c>
      <c r="O8449" s="70" t="str">
        <f t="shared" ca="1" si="1059"/>
        <v/>
      </c>
      <c r="P8449" s="70" t="str">
        <f t="shared" ca="1" si="1060"/>
        <v/>
      </c>
      <c r="Q8449" s="71" t="str">
        <f t="shared" si="1061"/>
        <v/>
      </c>
    </row>
    <row r="8450" spans="2:17" x14ac:dyDescent="0.2">
      <c r="B8450">
        <f t="shared" ca="1" si="1062"/>
        <v>3</v>
      </c>
      <c r="G8450" t="str">
        <f t="shared" ca="1" si="1064"/>
        <v/>
      </c>
      <c r="H8450">
        <f t="shared" si="1063"/>
        <v>0</v>
      </c>
      <c r="N8450" s="67" t="str">
        <f t="shared" ref="N8450:N8513" ca="1" si="1065">IF(ISERROR(VLOOKUP($K8450,$B:$G,AA$2,FALSE)),"",VLOOKUP($K8450,$B:$G,AA$2,FALSE))</f>
        <v/>
      </c>
      <c r="O8450" s="70" t="str">
        <f t="shared" ref="O8450:O8513" ca="1" si="1066">IF(ISERROR(VLOOKUP($K8450,$B:$G,AB$2,FALSE)),"",VLOOKUP($K8450,$B:$G,AB$2,FALSE))</f>
        <v/>
      </c>
      <c r="P8450" s="70" t="str">
        <f t="shared" ref="P8450:P8513" ca="1" si="1067">IF(ISERROR(VLOOKUP($K8450,$B:$G,AC$2,FALSE)),"",VLOOKUP($K8450,$B:$G,AC$2,FALSE))</f>
        <v/>
      </c>
      <c r="Q8450" s="71" t="str">
        <f t="shared" ref="Q8450:Q8513" si="1068">IF(L8450=0,"",(ROUND(IF(ISERROR(VLOOKUP($K8450,$B:$G,AD$2,FALSE)),"terület?",VLOOKUP($K8450,$B:$G,AD$2,FALSE)),2)))</f>
        <v/>
      </c>
    </row>
    <row r="8451" spans="2:17" x14ac:dyDescent="0.2">
      <c r="B8451">
        <f t="shared" ref="B8451:B8514" ca="1" si="1069">IF(AND(LEFT(A8451,6)="Blokk:",RIGHT(A8451,10)&lt;&gt;"módosított",LEFT(A8452,11)="Táblaadatok",H8451&gt;0),B8450+1,B8450)</f>
        <v>3</v>
      </c>
      <c r="G8451" t="str">
        <f t="shared" ca="1" si="1064"/>
        <v/>
      </c>
      <c r="H8451">
        <f t="shared" si="1063"/>
        <v>0</v>
      </c>
      <c r="N8451" s="67" t="str">
        <f t="shared" ca="1" si="1065"/>
        <v/>
      </c>
      <c r="O8451" s="70" t="str">
        <f t="shared" ca="1" si="1066"/>
        <v/>
      </c>
      <c r="P8451" s="70" t="str">
        <f t="shared" ca="1" si="1067"/>
        <v/>
      </c>
      <c r="Q8451" s="71" t="str">
        <f t="shared" si="1068"/>
        <v/>
      </c>
    </row>
    <row r="8452" spans="2:17" x14ac:dyDescent="0.2">
      <c r="B8452">
        <f t="shared" ca="1" si="1069"/>
        <v>3</v>
      </c>
      <c r="G8452" t="str">
        <f t="shared" ca="1" si="1064"/>
        <v/>
      </c>
      <c r="H8452">
        <f t="shared" ref="H8452:H8515" si="1070">IF(ISNA(VLOOKUP(MID(A8453,40,5),AE:AF,2,0)),0,1)</f>
        <v>0</v>
      </c>
      <c r="N8452" s="67" t="str">
        <f t="shared" ca="1" si="1065"/>
        <v/>
      </c>
      <c r="O8452" s="70" t="str">
        <f t="shared" ca="1" si="1066"/>
        <v/>
      </c>
      <c r="P8452" s="70" t="str">
        <f t="shared" ca="1" si="1067"/>
        <v/>
      </c>
      <c r="Q8452" s="71" t="str">
        <f t="shared" si="1068"/>
        <v/>
      </c>
    </row>
    <row r="8453" spans="2:17" x14ac:dyDescent="0.2">
      <c r="B8453">
        <f t="shared" ca="1" si="1069"/>
        <v>3</v>
      </c>
      <c r="G8453" t="str">
        <f t="shared" ca="1" si="1064"/>
        <v/>
      </c>
      <c r="H8453">
        <f t="shared" si="1070"/>
        <v>0</v>
      </c>
      <c r="N8453" s="67" t="str">
        <f t="shared" ca="1" si="1065"/>
        <v/>
      </c>
      <c r="O8453" s="70" t="str">
        <f t="shared" ca="1" si="1066"/>
        <v/>
      </c>
      <c r="P8453" s="70" t="str">
        <f t="shared" ca="1" si="1067"/>
        <v/>
      </c>
      <c r="Q8453" s="71" t="str">
        <f t="shared" si="1068"/>
        <v/>
      </c>
    </row>
    <row r="8454" spans="2:17" x14ac:dyDescent="0.2">
      <c r="B8454">
        <f t="shared" ca="1" si="1069"/>
        <v>3</v>
      </c>
      <c r="G8454" t="str">
        <f t="shared" ca="1" si="1064"/>
        <v/>
      </c>
      <c r="H8454">
        <f t="shared" si="1070"/>
        <v>0</v>
      </c>
      <c r="N8454" s="67" t="str">
        <f t="shared" ca="1" si="1065"/>
        <v/>
      </c>
      <c r="O8454" s="70" t="str">
        <f t="shared" ca="1" si="1066"/>
        <v/>
      </c>
      <c r="P8454" s="70" t="str">
        <f t="shared" ca="1" si="1067"/>
        <v/>
      </c>
      <c r="Q8454" s="71" t="str">
        <f t="shared" si="1068"/>
        <v/>
      </c>
    </row>
    <row r="8455" spans="2:17" x14ac:dyDescent="0.2">
      <c r="B8455">
        <f t="shared" ca="1" si="1069"/>
        <v>3</v>
      </c>
      <c r="G8455" t="str">
        <f t="shared" ca="1" si="1064"/>
        <v/>
      </c>
      <c r="H8455">
        <f t="shared" si="1070"/>
        <v>0</v>
      </c>
      <c r="N8455" s="67" t="str">
        <f t="shared" ca="1" si="1065"/>
        <v/>
      </c>
      <c r="O8455" s="70" t="str">
        <f t="shared" ca="1" si="1066"/>
        <v/>
      </c>
      <c r="P8455" s="70" t="str">
        <f t="shared" ca="1" si="1067"/>
        <v/>
      </c>
      <c r="Q8455" s="71" t="str">
        <f t="shared" si="1068"/>
        <v/>
      </c>
    </row>
    <row r="8456" spans="2:17" x14ac:dyDescent="0.2">
      <c r="B8456">
        <f t="shared" ca="1" si="1069"/>
        <v>3</v>
      </c>
      <c r="G8456" t="str">
        <f t="shared" ca="1" si="1064"/>
        <v/>
      </c>
      <c r="H8456">
        <f t="shared" si="1070"/>
        <v>0</v>
      </c>
      <c r="N8456" s="67" t="str">
        <f t="shared" ca="1" si="1065"/>
        <v/>
      </c>
      <c r="O8456" s="70" t="str">
        <f t="shared" ca="1" si="1066"/>
        <v/>
      </c>
      <c r="P8456" s="70" t="str">
        <f t="shared" ca="1" si="1067"/>
        <v/>
      </c>
      <c r="Q8456" s="71" t="str">
        <f t="shared" si="1068"/>
        <v/>
      </c>
    </row>
    <row r="8457" spans="2:17" x14ac:dyDescent="0.2">
      <c r="B8457">
        <f t="shared" ca="1" si="1069"/>
        <v>3</v>
      </c>
      <c r="G8457" t="str">
        <f t="shared" ca="1" si="1064"/>
        <v/>
      </c>
      <c r="H8457">
        <f t="shared" si="1070"/>
        <v>0</v>
      </c>
      <c r="N8457" s="67" t="str">
        <f t="shared" ca="1" si="1065"/>
        <v/>
      </c>
      <c r="O8457" s="70" t="str">
        <f t="shared" ca="1" si="1066"/>
        <v/>
      </c>
      <c r="P8457" s="70" t="str">
        <f t="shared" ca="1" si="1067"/>
        <v/>
      </c>
      <c r="Q8457" s="71" t="str">
        <f t="shared" si="1068"/>
        <v/>
      </c>
    </row>
    <row r="8458" spans="2:17" x14ac:dyDescent="0.2">
      <c r="B8458">
        <f t="shared" ca="1" si="1069"/>
        <v>3</v>
      </c>
      <c r="G8458" t="str">
        <f t="shared" ca="1" si="1064"/>
        <v/>
      </c>
      <c r="H8458">
        <f t="shared" si="1070"/>
        <v>0</v>
      </c>
      <c r="N8458" s="67" t="str">
        <f t="shared" ca="1" si="1065"/>
        <v/>
      </c>
      <c r="O8458" s="70" t="str">
        <f t="shared" ca="1" si="1066"/>
        <v/>
      </c>
      <c r="P8458" s="70" t="str">
        <f t="shared" ca="1" si="1067"/>
        <v/>
      </c>
      <c r="Q8458" s="71" t="str">
        <f t="shared" si="1068"/>
        <v/>
      </c>
    </row>
    <row r="8459" spans="2:17" x14ac:dyDescent="0.2">
      <c r="B8459">
        <f t="shared" ca="1" si="1069"/>
        <v>3</v>
      </c>
      <c r="G8459" t="str">
        <f t="shared" ca="1" si="1064"/>
        <v/>
      </c>
      <c r="H8459">
        <f t="shared" si="1070"/>
        <v>0</v>
      </c>
      <c r="N8459" s="67" t="str">
        <f t="shared" ca="1" si="1065"/>
        <v/>
      </c>
      <c r="O8459" s="70" t="str">
        <f t="shared" ca="1" si="1066"/>
        <v/>
      </c>
      <c r="P8459" s="70" t="str">
        <f t="shared" ca="1" si="1067"/>
        <v/>
      </c>
      <c r="Q8459" s="71" t="str">
        <f t="shared" si="1068"/>
        <v/>
      </c>
    </row>
    <row r="8460" spans="2:17" x14ac:dyDescent="0.2">
      <c r="B8460">
        <f t="shared" ca="1" si="1069"/>
        <v>3</v>
      </c>
      <c r="G8460" t="str">
        <f t="shared" ca="1" si="1064"/>
        <v/>
      </c>
      <c r="H8460">
        <f t="shared" si="1070"/>
        <v>0</v>
      </c>
      <c r="N8460" s="67" t="str">
        <f t="shared" ca="1" si="1065"/>
        <v/>
      </c>
      <c r="O8460" s="70" t="str">
        <f t="shared" ca="1" si="1066"/>
        <v/>
      </c>
      <c r="P8460" s="70" t="str">
        <f t="shared" ca="1" si="1067"/>
        <v/>
      </c>
      <c r="Q8460" s="71" t="str">
        <f t="shared" si="1068"/>
        <v/>
      </c>
    </row>
    <row r="8461" spans="2:17" x14ac:dyDescent="0.2">
      <c r="B8461">
        <f t="shared" ca="1" si="1069"/>
        <v>3</v>
      </c>
      <c r="G8461" t="str">
        <f t="shared" ca="1" si="1064"/>
        <v/>
      </c>
      <c r="H8461">
        <f t="shared" si="1070"/>
        <v>0</v>
      </c>
      <c r="N8461" s="67" t="str">
        <f t="shared" ca="1" si="1065"/>
        <v/>
      </c>
      <c r="O8461" s="70" t="str">
        <f t="shared" ca="1" si="1066"/>
        <v/>
      </c>
      <c r="P8461" s="70" t="str">
        <f t="shared" ca="1" si="1067"/>
        <v/>
      </c>
      <c r="Q8461" s="71" t="str">
        <f t="shared" si="1068"/>
        <v/>
      </c>
    </row>
    <row r="8462" spans="2:17" x14ac:dyDescent="0.2">
      <c r="B8462">
        <f t="shared" ca="1" si="1069"/>
        <v>3</v>
      </c>
      <c r="G8462" t="str">
        <f t="shared" ca="1" si="1064"/>
        <v/>
      </c>
      <c r="H8462">
        <f t="shared" si="1070"/>
        <v>0</v>
      </c>
      <c r="N8462" s="67" t="str">
        <f t="shared" ca="1" si="1065"/>
        <v/>
      </c>
      <c r="O8462" s="70" t="str">
        <f t="shared" ca="1" si="1066"/>
        <v/>
      </c>
      <c r="P8462" s="70" t="str">
        <f t="shared" ca="1" si="1067"/>
        <v/>
      </c>
      <c r="Q8462" s="71" t="str">
        <f t="shared" si="1068"/>
        <v/>
      </c>
    </row>
    <row r="8463" spans="2:17" x14ac:dyDescent="0.2">
      <c r="B8463">
        <f t="shared" ca="1" si="1069"/>
        <v>3</v>
      </c>
      <c r="G8463" t="str">
        <f t="shared" ca="1" si="1064"/>
        <v/>
      </c>
      <c r="H8463">
        <f t="shared" si="1070"/>
        <v>0</v>
      </c>
      <c r="N8463" s="67" t="str">
        <f t="shared" ca="1" si="1065"/>
        <v/>
      </c>
      <c r="O8463" s="70" t="str">
        <f t="shared" ca="1" si="1066"/>
        <v/>
      </c>
      <c r="P8463" s="70" t="str">
        <f t="shared" ca="1" si="1067"/>
        <v/>
      </c>
      <c r="Q8463" s="71" t="str">
        <f t="shared" si="1068"/>
        <v/>
      </c>
    </row>
    <row r="8464" spans="2:17" x14ac:dyDescent="0.2">
      <c r="B8464">
        <f t="shared" ca="1" si="1069"/>
        <v>3</v>
      </c>
      <c r="G8464" t="str">
        <f t="shared" ca="1" si="1064"/>
        <v/>
      </c>
      <c r="H8464">
        <f t="shared" si="1070"/>
        <v>0</v>
      </c>
      <c r="N8464" s="67" t="str">
        <f t="shared" ca="1" si="1065"/>
        <v/>
      </c>
      <c r="O8464" s="70" t="str">
        <f t="shared" ca="1" si="1066"/>
        <v/>
      </c>
      <c r="P8464" s="70" t="str">
        <f t="shared" ca="1" si="1067"/>
        <v/>
      </c>
      <c r="Q8464" s="71" t="str">
        <f t="shared" si="1068"/>
        <v/>
      </c>
    </row>
    <row r="8465" spans="2:17" x14ac:dyDescent="0.2">
      <c r="B8465">
        <f t="shared" ca="1" si="1069"/>
        <v>3</v>
      </c>
      <c r="G8465" t="str">
        <f t="shared" ca="1" si="1064"/>
        <v/>
      </c>
      <c r="H8465">
        <f t="shared" si="1070"/>
        <v>0</v>
      </c>
      <c r="N8465" s="67" t="str">
        <f t="shared" ca="1" si="1065"/>
        <v/>
      </c>
      <c r="O8465" s="70" t="str">
        <f t="shared" ca="1" si="1066"/>
        <v/>
      </c>
      <c r="P8465" s="70" t="str">
        <f t="shared" ca="1" si="1067"/>
        <v/>
      </c>
      <c r="Q8465" s="71" t="str">
        <f t="shared" si="1068"/>
        <v/>
      </c>
    </row>
    <row r="8466" spans="2:17" x14ac:dyDescent="0.2">
      <c r="B8466">
        <f t="shared" ca="1" si="1069"/>
        <v>3</v>
      </c>
      <c r="G8466" t="str">
        <f t="shared" ca="1" si="1064"/>
        <v/>
      </c>
      <c r="H8466">
        <f t="shared" si="1070"/>
        <v>0</v>
      </c>
      <c r="N8466" s="67" t="str">
        <f t="shared" ca="1" si="1065"/>
        <v/>
      </c>
      <c r="O8466" s="70" t="str">
        <f t="shared" ca="1" si="1066"/>
        <v/>
      </c>
      <c r="P8466" s="70" t="str">
        <f t="shared" ca="1" si="1067"/>
        <v/>
      </c>
      <c r="Q8466" s="71" t="str">
        <f t="shared" si="1068"/>
        <v/>
      </c>
    </row>
    <row r="8467" spans="2:17" x14ac:dyDescent="0.2">
      <c r="B8467">
        <f t="shared" ca="1" si="1069"/>
        <v>3</v>
      </c>
      <c r="G8467" t="str">
        <f t="shared" ca="1" si="1064"/>
        <v/>
      </c>
      <c r="H8467">
        <f t="shared" si="1070"/>
        <v>0</v>
      </c>
      <c r="N8467" s="67" t="str">
        <f t="shared" ca="1" si="1065"/>
        <v/>
      </c>
      <c r="O8467" s="70" t="str">
        <f t="shared" ca="1" si="1066"/>
        <v/>
      </c>
      <c r="P8467" s="70" t="str">
        <f t="shared" ca="1" si="1067"/>
        <v/>
      </c>
      <c r="Q8467" s="71" t="str">
        <f t="shared" si="1068"/>
        <v/>
      </c>
    </row>
    <row r="8468" spans="2:17" x14ac:dyDescent="0.2">
      <c r="B8468">
        <f t="shared" ca="1" si="1069"/>
        <v>3</v>
      </c>
      <c r="G8468" t="str">
        <f t="shared" ca="1" si="1064"/>
        <v/>
      </c>
      <c r="H8468">
        <f t="shared" si="1070"/>
        <v>0</v>
      </c>
      <c r="N8468" s="67" t="str">
        <f t="shared" ca="1" si="1065"/>
        <v/>
      </c>
      <c r="O8468" s="70" t="str">
        <f t="shared" ca="1" si="1066"/>
        <v/>
      </c>
      <c r="P8468" s="70" t="str">
        <f t="shared" ca="1" si="1067"/>
        <v/>
      </c>
      <c r="Q8468" s="71" t="str">
        <f t="shared" si="1068"/>
        <v/>
      </c>
    </row>
    <row r="8469" spans="2:17" x14ac:dyDescent="0.2">
      <c r="B8469">
        <f t="shared" ca="1" si="1069"/>
        <v>3</v>
      </c>
      <c r="G8469" t="str">
        <f t="shared" ca="1" si="1064"/>
        <v/>
      </c>
      <c r="H8469">
        <f t="shared" si="1070"/>
        <v>0</v>
      </c>
      <c r="N8469" s="67" t="str">
        <f t="shared" ca="1" si="1065"/>
        <v/>
      </c>
      <c r="O8469" s="70" t="str">
        <f t="shared" ca="1" si="1066"/>
        <v/>
      </c>
      <c r="P8469" s="70" t="str">
        <f t="shared" ca="1" si="1067"/>
        <v/>
      </c>
      <c r="Q8469" s="71" t="str">
        <f t="shared" si="1068"/>
        <v/>
      </c>
    </row>
    <row r="8470" spans="2:17" x14ac:dyDescent="0.2">
      <c r="B8470">
        <f t="shared" ca="1" si="1069"/>
        <v>3</v>
      </c>
      <c r="G8470" t="str">
        <f t="shared" ca="1" si="1064"/>
        <v/>
      </c>
      <c r="H8470">
        <f t="shared" si="1070"/>
        <v>0</v>
      </c>
      <c r="N8470" s="67" t="str">
        <f t="shared" ca="1" si="1065"/>
        <v/>
      </c>
      <c r="O8470" s="70" t="str">
        <f t="shared" ca="1" si="1066"/>
        <v/>
      </c>
      <c r="P8470" s="70" t="str">
        <f t="shared" ca="1" si="1067"/>
        <v/>
      </c>
      <c r="Q8470" s="71" t="str">
        <f t="shared" si="1068"/>
        <v/>
      </c>
    </row>
    <row r="8471" spans="2:17" x14ac:dyDescent="0.2">
      <c r="B8471">
        <f t="shared" ca="1" si="1069"/>
        <v>3</v>
      </c>
      <c r="G8471" t="str">
        <f t="shared" ca="1" si="1064"/>
        <v/>
      </c>
      <c r="H8471">
        <f t="shared" si="1070"/>
        <v>0</v>
      </c>
      <c r="N8471" s="67" t="str">
        <f t="shared" ca="1" si="1065"/>
        <v/>
      </c>
      <c r="O8471" s="70" t="str">
        <f t="shared" ca="1" si="1066"/>
        <v/>
      </c>
      <c r="P8471" s="70" t="str">
        <f t="shared" ca="1" si="1067"/>
        <v/>
      </c>
      <c r="Q8471" s="71" t="str">
        <f t="shared" si="1068"/>
        <v/>
      </c>
    </row>
    <row r="8472" spans="2:17" x14ac:dyDescent="0.2">
      <c r="B8472">
        <f t="shared" ca="1" si="1069"/>
        <v>3</v>
      </c>
      <c r="G8472" t="str">
        <f t="shared" ca="1" si="1064"/>
        <v/>
      </c>
      <c r="H8472">
        <f t="shared" si="1070"/>
        <v>0</v>
      </c>
      <c r="N8472" s="67" t="str">
        <f t="shared" ca="1" si="1065"/>
        <v/>
      </c>
      <c r="O8472" s="70" t="str">
        <f t="shared" ca="1" si="1066"/>
        <v/>
      </c>
      <c r="P8472" s="70" t="str">
        <f t="shared" ca="1" si="1067"/>
        <v/>
      </c>
      <c r="Q8472" s="71" t="str">
        <f t="shared" si="1068"/>
        <v/>
      </c>
    </row>
    <row r="8473" spans="2:17" x14ac:dyDescent="0.2">
      <c r="B8473">
        <f t="shared" ca="1" si="1069"/>
        <v>3</v>
      </c>
      <c r="G8473" t="str">
        <f t="shared" ca="1" si="1064"/>
        <v/>
      </c>
      <c r="H8473">
        <f t="shared" si="1070"/>
        <v>0</v>
      </c>
      <c r="N8473" s="67" t="str">
        <f t="shared" ca="1" si="1065"/>
        <v/>
      </c>
      <c r="O8473" s="70" t="str">
        <f t="shared" ca="1" si="1066"/>
        <v/>
      </c>
      <c r="P8473" s="70" t="str">
        <f t="shared" ca="1" si="1067"/>
        <v/>
      </c>
      <c r="Q8473" s="71" t="str">
        <f t="shared" si="1068"/>
        <v/>
      </c>
    </row>
    <row r="8474" spans="2:17" x14ac:dyDescent="0.2">
      <c r="B8474">
        <f t="shared" ca="1" si="1069"/>
        <v>3</v>
      </c>
      <c r="G8474" t="str">
        <f t="shared" ca="1" si="1064"/>
        <v/>
      </c>
      <c r="H8474">
        <f t="shared" si="1070"/>
        <v>0</v>
      </c>
      <c r="N8474" s="67" t="str">
        <f t="shared" ca="1" si="1065"/>
        <v/>
      </c>
      <c r="O8474" s="70" t="str">
        <f t="shared" ca="1" si="1066"/>
        <v/>
      </c>
      <c r="P8474" s="70" t="str">
        <f t="shared" ca="1" si="1067"/>
        <v/>
      </c>
      <c r="Q8474" s="71" t="str">
        <f t="shared" si="1068"/>
        <v/>
      </c>
    </row>
    <row r="8475" spans="2:17" x14ac:dyDescent="0.2">
      <c r="B8475">
        <f t="shared" ca="1" si="1069"/>
        <v>3</v>
      </c>
      <c r="G8475" t="str">
        <f t="shared" ca="1" si="1064"/>
        <v/>
      </c>
      <c r="H8475">
        <f t="shared" si="1070"/>
        <v>0</v>
      </c>
      <c r="N8475" s="67" t="str">
        <f t="shared" ca="1" si="1065"/>
        <v/>
      </c>
      <c r="O8475" s="70" t="str">
        <f t="shared" ca="1" si="1066"/>
        <v/>
      </c>
      <c r="P8475" s="70" t="str">
        <f t="shared" ca="1" si="1067"/>
        <v/>
      </c>
      <c r="Q8475" s="71" t="str">
        <f t="shared" si="1068"/>
        <v/>
      </c>
    </row>
    <row r="8476" spans="2:17" x14ac:dyDescent="0.2">
      <c r="B8476">
        <f t="shared" ca="1" si="1069"/>
        <v>3</v>
      </c>
      <c r="G8476" t="str">
        <f t="shared" ca="1" si="1064"/>
        <v/>
      </c>
      <c r="H8476">
        <f t="shared" si="1070"/>
        <v>0</v>
      </c>
      <c r="N8476" s="67" t="str">
        <f t="shared" ca="1" si="1065"/>
        <v/>
      </c>
      <c r="O8476" s="70" t="str">
        <f t="shared" ca="1" si="1066"/>
        <v/>
      </c>
      <c r="P8476" s="70" t="str">
        <f t="shared" ca="1" si="1067"/>
        <v/>
      </c>
      <c r="Q8476" s="71" t="str">
        <f t="shared" si="1068"/>
        <v/>
      </c>
    </row>
    <row r="8477" spans="2:17" x14ac:dyDescent="0.2">
      <c r="B8477">
        <f t="shared" ca="1" si="1069"/>
        <v>3</v>
      </c>
      <c r="G8477" t="str">
        <f t="shared" ca="1" si="1064"/>
        <v/>
      </c>
      <c r="H8477">
        <f t="shared" si="1070"/>
        <v>0</v>
      </c>
      <c r="N8477" s="67" t="str">
        <f t="shared" ca="1" si="1065"/>
        <v/>
      </c>
      <c r="O8477" s="70" t="str">
        <f t="shared" ca="1" si="1066"/>
        <v/>
      </c>
      <c r="P8477" s="70" t="str">
        <f t="shared" ca="1" si="1067"/>
        <v/>
      </c>
      <c r="Q8477" s="71" t="str">
        <f t="shared" si="1068"/>
        <v/>
      </c>
    </row>
    <row r="8478" spans="2:17" x14ac:dyDescent="0.2">
      <c r="B8478">
        <f t="shared" ca="1" si="1069"/>
        <v>3</v>
      </c>
      <c r="G8478" t="str">
        <f t="shared" ca="1" si="1064"/>
        <v/>
      </c>
      <c r="H8478">
        <f t="shared" si="1070"/>
        <v>0</v>
      </c>
      <c r="N8478" s="67" t="str">
        <f t="shared" ca="1" si="1065"/>
        <v/>
      </c>
      <c r="O8478" s="70" t="str">
        <f t="shared" ca="1" si="1066"/>
        <v/>
      </c>
      <c r="P8478" s="70" t="str">
        <f t="shared" ca="1" si="1067"/>
        <v/>
      </c>
      <c r="Q8478" s="71" t="str">
        <f t="shared" si="1068"/>
        <v/>
      </c>
    </row>
    <row r="8479" spans="2:17" x14ac:dyDescent="0.2">
      <c r="B8479">
        <f t="shared" ca="1" si="1069"/>
        <v>3</v>
      </c>
      <c r="G8479" t="str">
        <f t="shared" ca="1" si="1064"/>
        <v/>
      </c>
      <c r="H8479">
        <f t="shared" si="1070"/>
        <v>0</v>
      </c>
      <c r="N8479" s="67" t="str">
        <f t="shared" ca="1" si="1065"/>
        <v/>
      </c>
      <c r="O8479" s="70" t="str">
        <f t="shared" ca="1" si="1066"/>
        <v/>
      </c>
      <c r="P8479" s="70" t="str">
        <f t="shared" ca="1" si="1067"/>
        <v/>
      </c>
      <c r="Q8479" s="71" t="str">
        <f t="shared" si="1068"/>
        <v/>
      </c>
    </row>
    <row r="8480" spans="2:17" x14ac:dyDescent="0.2">
      <c r="B8480">
        <f t="shared" ca="1" si="1069"/>
        <v>3</v>
      </c>
      <c r="G8480" t="str">
        <f t="shared" ca="1" si="1064"/>
        <v/>
      </c>
      <c r="H8480">
        <f t="shared" si="1070"/>
        <v>0</v>
      </c>
      <c r="N8480" s="67" t="str">
        <f t="shared" ca="1" si="1065"/>
        <v/>
      </c>
      <c r="O8480" s="70" t="str">
        <f t="shared" ca="1" si="1066"/>
        <v/>
      </c>
      <c r="P8480" s="70" t="str">
        <f t="shared" ca="1" si="1067"/>
        <v/>
      </c>
      <c r="Q8480" s="71" t="str">
        <f t="shared" si="1068"/>
        <v/>
      </c>
    </row>
    <row r="8481" spans="2:17" x14ac:dyDescent="0.2">
      <c r="B8481">
        <f t="shared" ca="1" si="1069"/>
        <v>3</v>
      </c>
      <c r="G8481" t="str">
        <f t="shared" ca="1" si="1064"/>
        <v/>
      </c>
      <c r="H8481">
        <f t="shared" si="1070"/>
        <v>0</v>
      </c>
      <c r="N8481" s="67" t="str">
        <f t="shared" ca="1" si="1065"/>
        <v/>
      </c>
      <c r="O8481" s="70" t="str">
        <f t="shared" ca="1" si="1066"/>
        <v/>
      </c>
      <c r="P8481" s="70" t="str">
        <f t="shared" ca="1" si="1067"/>
        <v/>
      </c>
      <c r="Q8481" s="71" t="str">
        <f t="shared" si="1068"/>
        <v/>
      </c>
    </row>
    <row r="8482" spans="2:17" x14ac:dyDescent="0.2">
      <c r="B8482">
        <f t="shared" ca="1" si="1069"/>
        <v>3</v>
      </c>
      <c r="G8482" t="str">
        <f t="shared" ca="1" si="1064"/>
        <v/>
      </c>
      <c r="H8482">
        <f t="shared" si="1070"/>
        <v>0</v>
      </c>
      <c r="N8482" s="67" t="str">
        <f t="shared" ca="1" si="1065"/>
        <v/>
      </c>
      <c r="O8482" s="70" t="str">
        <f t="shared" ca="1" si="1066"/>
        <v/>
      </c>
      <c r="P8482" s="70" t="str">
        <f t="shared" ca="1" si="1067"/>
        <v/>
      </c>
      <c r="Q8482" s="71" t="str">
        <f t="shared" si="1068"/>
        <v/>
      </c>
    </row>
    <row r="8483" spans="2:17" x14ac:dyDescent="0.2">
      <c r="B8483">
        <f t="shared" ca="1" si="1069"/>
        <v>3</v>
      </c>
      <c r="G8483" t="str">
        <f t="shared" ca="1" si="1064"/>
        <v/>
      </c>
      <c r="H8483">
        <f t="shared" si="1070"/>
        <v>0</v>
      </c>
      <c r="N8483" s="67" t="str">
        <f t="shared" ca="1" si="1065"/>
        <v/>
      </c>
      <c r="O8483" s="70" t="str">
        <f t="shared" ca="1" si="1066"/>
        <v/>
      </c>
      <c r="P8483" s="70" t="str">
        <f t="shared" ca="1" si="1067"/>
        <v/>
      </c>
      <c r="Q8483" s="71" t="str">
        <f t="shared" si="1068"/>
        <v/>
      </c>
    </row>
    <row r="8484" spans="2:17" x14ac:dyDescent="0.2">
      <c r="B8484">
        <f t="shared" ca="1" si="1069"/>
        <v>3</v>
      </c>
      <c r="G8484" t="str">
        <f t="shared" ca="1" si="1064"/>
        <v/>
      </c>
      <c r="H8484">
        <f t="shared" si="1070"/>
        <v>0</v>
      </c>
      <c r="N8484" s="67" t="str">
        <f t="shared" ca="1" si="1065"/>
        <v/>
      </c>
      <c r="O8484" s="70" t="str">
        <f t="shared" ca="1" si="1066"/>
        <v/>
      </c>
      <c r="P8484" s="70" t="str">
        <f t="shared" ca="1" si="1067"/>
        <v/>
      </c>
      <c r="Q8484" s="71" t="str">
        <f t="shared" si="1068"/>
        <v/>
      </c>
    </row>
    <row r="8485" spans="2:17" x14ac:dyDescent="0.2">
      <c r="B8485">
        <f t="shared" ca="1" si="1069"/>
        <v>3</v>
      </c>
      <c r="G8485" t="str">
        <f t="shared" ca="1" si="1064"/>
        <v/>
      </c>
      <c r="H8485">
        <f t="shared" si="1070"/>
        <v>0</v>
      </c>
      <c r="N8485" s="67" t="str">
        <f t="shared" ca="1" si="1065"/>
        <v/>
      </c>
      <c r="O8485" s="70" t="str">
        <f t="shared" ca="1" si="1066"/>
        <v/>
      </c>
      <c r="P8485" s="70" t="str">
        <f t="shared" ca="1" si="1067"/>
        <v/>
      </c>
      <c r="Q8485" s="71" t="str">
        <f t="shared" si="1068"/>
        <v/>
      </c>
    </row>
    <row r="8486" spans="2:17" x14ac:dyDescent="0.2">
      <c r="B8486">
        <f t="shared" ca="1" si="1069"/>
        <v>3</v>
      </c>
      <c r="G8486" t="str">
        <f t="shared" ca="1" si="1064"/>
        <v/>
      </c>
      <c r="H8486">
        <f t="shared" si="1070"/>
        <v>0</v>
      </c>
      <c r="N8486" s="67" t="str">
        <f t="shared" ca="1" si="1065"/>
        <v/>
      </c>
      <c r="O8486" s="70" t="str">
        <f t="shared" ca="1" si="1066"/>
        <v/>
      </c>
      <c r="P8486" s="70" t="str">
        <f t="shared" ca="1" si="1067"/>
        <v/>
      </c>
      <c r="Q8486" s="71" t="str">
        <f t="shared" si="1068"/>
        <v/>
      </c>
    </row>
    <row r="8487" spans="2:17" x14ac:dyDescent="0.2">
      <c r="B8487">
        <f t="shared" ca="1" si="1069"/>
        <v>3</v>
      </c>
      <c r="G8487" t="str">
        <f t="shared" ca="1" si="1064"/>
        <v/>
      </c>
      <c r="H8487">
        <f t="shared" si="1070"/>
        <v>0</v>
      </c>
      <c r="N8487" s="67" t="str">
        <f t="shared" ca="1" si="1065"/>
        <v/>
      </c>
      <c r="O8487" s="70" t="str">
        <f t="shared" ca="1" si="1066"/>
        <v/>
      </c>
      <c r="P8487" s="70" t="str">
        <f t="shared" ca="1" si="1067"/>
        <v/>
      </c>
      <c r="Q8487" s="71" t="str">
        <f t="shared" si="1068"/>
        <v/>
      </c>
    </row>
    <row r="8488" spans="2:17" x14ac:dyDescent="0.2">
      <c r="B8488">
        <f t="shared" ca="1" si="1069"/>
        <v>3</v>
      </c>
      <c r="G8488" t="str">
        <f t="shared" ca="1" si="1064"/>
        <v/>
      </c>
      <c r="H8488">
        <f t="shared" si="1070"/>
        <v>0</v>
      </c>
      <c r="N8488" s="67" t="str">
        <f t="shared" ca="1" si="1065"/>
        <v/>
      </c>
      <c r="O8488" s="70" t="str">
        <f t="shared" ca="1" si="1066"/>
        <v/>
      </c>
      <c r="P8488" s="70" t="str">
        <f t="shared" ca="1" si="1067"/>
        <v/>
      </c>
      <c r="Q8488" s="71" t="str">
        <f t="shared" si="1068"/>
        <v/>
      </c>
    </row>
    <row r="8489" spans="2:17" x14ac:dyDescent="0.2">
      <c r="B8489">
        <f t="shared" ca="1" si="1069"/>
        <v>3</v>
      </c>
      <c r="G8489" t="str">
        <f t="shared" ca="1" si="1064"/>
        <v/>
      </c>
      <c r="H8489">
        <f t="shared" si="1070"/>
        <v>0</v>
      </c>
      <c r="N8489" s="67" t="str">
        <f t="shared" ca="1" si="1065"/>
        <v/>
      </c>
      <c r="O8489" s="70" t="str">
        <f t="shared" ca="1" si="1066"/>
        <v/>
      </c>
      <c r="P8489" s="70" t="str">
        <f t="shared" ca="1" si="1067"/>
        <v/>
      </c>
      <c r="Q8489" s="71" t="str">
        <f t="shared" si="1068"/>
        <v/>
      </c>
    </row>
    <row r="8490" spans="2:17" x14ac:dyDescent="0.2">
      <c r="B8490">
        <f t="shared" ca="1" si="1069"/>
        <v>3</v>
      </c>
      <c r="G8490" t="str">
        <f t="shared" ca="1" si="1064"/>
        <v/>
      </c>
      <c r="H8490">
        <f t="shared" si="1070"/>
        <v>0</v>
      </c>
      <c r="N8490" s="67" t="str">
        <f t="shared" ca="1" si="1065"/>
        <v/>
      </c>
      <c r="O8490" s="70" t="str">
        <f t="shared" ca="1" si="1066"/>
        <v/>
      </c>
      <c r="P8490" s="70" t="str">
        <f t="shared" ca="1" si="1067"/>
        <v/>
      </c>
      <c r="Q8490" s="71" t="str">
        <f t="shared" si="1068"/>
        <v/>
      </c>
    </row>
    <row r="8491" spans="2:17" x14ac:dyDescent="0.2">
      <c r="B8491">
        <f t="shared" ca="1" si="1069"/>
        <v>3</v>
      </c>
      <c r="G8491" t="str">
        <f t="shared" ca="1" si="1064"/>
        <v/>
      </c>
      <c r="H8491">
        <f t="shared" si="1070"/>
        <v>0</v>
      </c>
      <c r="N8491" s="67" t="str">
        <f t="shared" ca="1" si="1065"/>
        <v/>
      </c>
      <c r="O8491" s="70" t="str">
        <f t="shared" ca="1" si="1066"/>
        <v/>
      </c>
      <c r="P8491" s="70" t="str">
        <f t="shared" ca="1" si="1067"/>
        <v/>
      </c>
      <c r="Q8491" s="71" t="str">
        <f t="shared" si="1068"/>
        <v/>
      </c>
    </row>
    <row r="8492" spans="2:17" x14ac:dyDescent="0.2">
      <c r="B8492">
        <f t="shared" ca="1" si="1069"/>
        <v>3</v>
      </c>
      <c r="G8492" t="str">
        <f t="shared" ca="1" si="1064"/>
        <v/>
      </c>
      <c r="H8492">
        <f t="shared" si="1070"/>
        <v>0</v>
      </c>
      <c r="N8492" s="67" t="str">
        <f t="shared" ca="1" si="1065"/>
        <v/>
      </c>
      <c r="O8492" s="70" t="str">
        <f t="shared" ca="1" si="1066"/>
        <v/>
      </c>
      <c r="P8492" s="70" t="str">
        <f t="shared" ca="1" si="1067"/>
        <v/>
      </c>
      <c r="Q8492" s="71" t="str">
        <f t="shared" si="1068"/>
        <v/>
      </c>
    </row>
    <row r="8493" spans="2:17" x14ac:dyDescent="0.2">
      <c r="B8493">
        <f t="shared" ca="1" si="1069"/>
        <v>3</v>
      </c>
      <c r="G8493" t="str">
        <f t="shared" ca="1" si="1064"/>
        <v/>
      </c>
      <c r="H8493">
        <f t="shared" si="1070"/>
        <v>0</v>
      </c>
      <c r="N8493" s="67" t="str">
        <f t="shared" ca="1" si="1065"/>
        <v/>
      </c>
      <c r="O8493" s="70" t="str">
        <f t="shared" ca="1" si="1066"/>
        <v/>
      </c>
      <c r="P8493" s="70" t="str">
        <f t="shared" ca="1" si="1067"/>
        <v/>
      </c>
      <c r="Q8493" s="71" t="str">
        <f t="shared" si="1068"/>
        <v/>
      </c>
    </row>
    <row r="8494" spans="2:17" x14ac:dyDescent="0.2">
      <c r="B8494">
        <f t="shared" ca="1" si="1069"/>
        <v>3</v>
      </c>
      <c r="G8494" t="str">
        <f t="shared" ca="1" si="1064"/>
        <v/>
      </c>
      <c r="H8494">
        <f t="shared" si="1070"/>
        <v>0</v>
      </c>
      <c r="N8494" s="67" t="str">
        <f t="shared" ca="1" si="1065"/>
        <v/>
      </c>
      <c r="O8494" s="70" t="str">
        <f t="shared" ca="1" si="1066"/>
        <v/>
      </c>
      <c r="P8494" s="70" t="str">
        <f t="shared" ca="1" si="1067"/>
        <v/>
      </c>
      <c r="Q8494" s="71" t="str">
        <f t="shared" si="1068"/>
        <v/>
      </c>
    </row>
    <row r="8495" spans="2:17" x14ac:dyDescent="0.2">
      <c r="B8495">
        <f t="shared" ca="1" si="1069"/>
        <v>3</v>
      </c>
      <c r="G8495" t="str">
        <f t="shared" ca="1" si="1064"/>
        <v/>
      </c>
      <c r="H8495">
        <f t="shared" si="1070"/>
        <v>0</v>
      </c>
      <c r="N8495" s="67" t="str">
        <f t="shared" ca="1" si="1065"/>
        <v/>
      </c>
      <c r="O8495" s="70" t="str">
        <f t="shared" ca="1" si="1066"/>
        <v/>
      </c>
      <c r="P8495" s="70" t="str">
        <f t="shared" ca="1" si="1067"/>
        <v/>
      </c>
      <c r="Q8495" s="71" t="str">
        <f t="shared" si="1068"/>
        <v/>
      </c>
    </row>
    <row r="8496" spans="2:17" x14ac:dyDescent="0.2">
      <c r="B8496">
        <f t="shared" ca="1" si="1069"/>
        <v>3</v>
      </c>
      <c r="G8496" t="str">
        <f t="shared" ref="G8496:G8559" ca="1" si="1071">IF(B8496=B8495+1,MID(A8498,29,FIND("Kockázatkezelés",A8498)-30)*1,"")</f>
        <v/>
      </c>
      <c r="H8496">
        <f t="shared" si="1070"/>
        <v>0</v>
      </c>
      <c r="N8496" s="67" t="str">
        <f t="shared" ca="1" si="1065"/>
        <v/>
      </c>
      <c r="O8496" s="70" t="str">
        <f t="shared" ca="1" si="1066"/>
        <v/>
      </c>
      <c r="P8496" s="70" t="str">
        <f t="shared" ca="1" si="1067"/>
        <v/>
      </c>
      <c r="Q8496" s="71" t="str">
        <f t="shared" si="1068"/>
        <v/>
      </c>
    </row>
    <row r="8497" spans="2:17" x14ac:dyDescent="0.2">
      <c r="B8497">
        <f t="shared" ca="1" si="1069"/>
        <v>3</v>
      </c>
      <c r="G8497" t="str">
        <f t="shared" ca="1" si="1071"/>
        <v/>
      </c>
      <c r="H8497">
        <f t="shared" si="1070"/>
        <v>0</v>
      </c>
      <c r="N8497" s="67" t="str">
        <f t="shared" ca="1" si="1065"/>
        <v/>
      </c>
      <c r="O8497" s="70" t="str">
        <f t="shared" ca="1" si="1066"/>
        <v/>
      </c>
      <c r="P8497" s="70" t="str">
        <f t="shared" ca="1" si="1067"/>
        <v/>
      </c>
      <c r="Q8497" s="71" t="str">
        <f t="shared" si="1068"/>
        <v/>
      </c>
    </row>
    <row r="8498" spans="2:17" x14ac:dyDescent="0.2">
      <c r="B8498">
        <f t="shared" ca="1" si="1069"/>
        <v>3</v>
      </c>
      <c r="G8498" t="str">
        <f t="shared" ca="1" si="1071"/>
        <v/>
      </c>
      <c r="H8498">
        <f t="shared" si="1070"/>
        <v>0</v>
      </c>
      <c r="N8498" s="67" t="str">
        <f t="shared" ca="1" si="1065"/>
        <v/>
      </c>
      <c r="O8498" s="70" t="str">
        <f t="shared" ca="1" si="1066"/>
        <v/>
      </c>
      <c r="P8498" s="70" t="str">
        <f t="shared" ca="1" si="1067"/>
        <v/>
      </c>
      <c r="Q8498" s="71" t="str">
        <f t="shared" si="1068"/>
        <v/>
      </c>
    </row>
    <row r="8499" spans="2:17" x14ac:dyDescent="0.2">
      <c r="B8499">
        <f t="shared" ca="1" si="1069"/>
        <v>3</v>
      </c>
      <c r="G8499" t="str">
        <f t="shared" ca="1" si="1071"/>
        <v/>
      </c>
      <c r="H8499">
        <f t="shared" si="1070"/>
        <v>0</v>
      </c>
      <c r="N8499" s="67" t="str">
        <f t="shared" ca="1" si="1065"/>
        <v/>
      </c>
      <c r="O8499" s="70" t="str">
        <f t="shared" ca="1" si="1066"/>
        <v/>
      </c>
      <c r="P8499" s="70" t="str">
        <f t="shared" ca="1" si="1067"/>
        <v/>
      </c>
      <c r="Q8499" s="71" t="str">
        <f t="shared" si="1068"/>
        <v/>
      </c>
    </row>
    <row r="8500" spans="2:17" x14ac:dyDescent="0.2">
      <c r="B8500">
        <f t="shared" ca="1" si="1069"/>
        <v>3</v>
      </c>
      <c r="G8500" t="str">
        <f t="shared" ca="1" si="1071"/>
        <v/>
      </c>
      <c r="H8500">
        <f t="shared" si="1070"/>
        <v>0</v>
      </c>
      <c r="N8500" s="67" t="str">
        <f t="shared" ca="1" si="1065"/>
        <v/>
      </c>
      <c r="O8500" s="70" t="str">
        <f t="shared" ca="1" si="1066"/>
        <v/>
      </c>
      <c r="P8500" s="70" t="str">
        <f t="shared" ca="1" si="1067"/>
        <v/>
      </c>
      <c r="Q8500" s="71" t="str">
        <f t="shared" si="1068"/>
        <v/>
      </c>
    </row>
    <row r="8501" spans="2:17" x14ac:dyDescent="0.2">
      <c r="B8501">
        <f t="shared" ca="1" si="1069"/>
        <v>3</v>
      </c>
      <c r="G8501" t="str">
        <f t="shared" ca="1" si="1071"/>
        <v/>
      </c>
      <c r="H8501">
        <f t="shared" si="1070"/>
        <v>0</v>
      </c>
      <c r="N8501" s="67" t="str">
        <f t="shared" ca="1" si="1065"/>
        <v/>
      </c>
      <c r="O8501" s="70" t="str">
        <f t="shared" ca="1" si="1066"/>
        <v/>
      </c>
      <c r="P8501" s="70" t="str">
        <f t="shared" ca="1" si="1067"/>
        <v/>
      </c>
      <c r="Q8501" s="71" t="str">
        <f t="shared" si="1068"/>
        <v/>
      </c>
    </row>
    <row r="8502" spans="2:17" x14ac:dyDescent="0.2">
      <c r="B8502">
        <f t="shared" ca="1" si="1069"/>
        <v>3</v>
      </c>
      <c r="G8502" t="str">
        <f t="shared" ca="1" si="1071"/>
        <v/>
      </c>
      <c r="H8502">
        <f t="shared" si="1070"/>
        <v>0</v>
      </c>
      <c r="N8502" s="67" t="str">
        <f t="shared" ca="1" si="1065"/>
        <v/>
      </c>
      <c r="O8502" s="70" t="str">
        <f t="shared" ca="1" si="1066"/>
        <v/>
      </c>
      <c r="P8502" s="70" t="str">
        <f t="shared" ca="1" si="1067"/>
        <v/>
      </c>
      <c r="Q8502" s="71" t="str">
        <f t="shared" si="1068"/>
        <v/>
      </c>
    </row>
    <row r="8503" spans="2:17" x14ac:dyDescent="0.2">
      <c r="B8503">
        <f t="shared" ca="1" si="1069"/>
        <v>3</v>
      </c>
      <c r="G8503" t="str">
        <f t="shared" ca="1" si="1071"/>
        <v/>
      </c>
      <c r="H8503">
        <f t="shared" si="1070"/>
        <v>0</v>
      </c>
      <c r="N8503" s="67" t="str">
        <f t="shared" ca="1" si="1065"/>
        <v/>
      </c>
      <c r="O8503" s="70" t="str">
        <f t="shared" ca="1" si="1066"/>
        <v/>
      </c>
      <c r="P8503" s="70" t="str">
        <f t="shared" ca="1" si="1067"/>
        <v/>
      </c>
      <c r="Q8503" s="71" t="str">
        <f t="shared" si="1068"/>
        <v/>
      </c>
    </row>
    <row r="8504" spans="2:17" x14ac:dyDescent="0.2">
      <c r="B8504">
        <f t="shared" ca="1" si="1069"/>
        <v>3</v>
      </c>
      <c r="G8504" t="str">
        <f t="shared" ca="1" si="1071"/>
        <v/>
      </c>
      <c r="H8504">
        <f t="shared" si="1070"/>
        <v>0</v>
      </c>
      <c r="N8504" s="67" t="str">
        <f t="shared" ca="1" si="1065"/>
        <v/>
      </c>
      <c r="O8504" s="70" t="str">
        <f t="shared" ca="1" si="1066"/>
        <v/>
      </c>
      <c r="P8504" s="70" t="str">
        <f t="shared" ca="1" si="1067"/>
        <v/>
      </c>
      <c r="Q8504" s="71" t="str">
        <f t="shared" si="1068"/>
        <v/>
      </c>
    </row>
    <row r="8505" spans="2:17" x14ac:dyDescent="0.2">
      <c r="B8505">
        <f t="shared" ca="1" si="1069"/>
        <v>3</v>
      </c>
      <c r="G8505" t="str">
        <f t="shared" ca="1" si="1071"/>
        <v/>
      </c>
      <c r="H8505">
        <f t="shared" si="1070"/>
        <v>0</v>
      </c>
      <c r="N8505" s="67" t="str">
        <f t="shared" ca="1" si="1065"/>
        <v/>
      </c>
      <c r="O8505" s="70" t="str">
        <f t="shared" ca="1" si="1066"/>
        <v/>
      </c>
      <c r="P8505" s="70" t="str">
        <f t="shared" ca="1" si="1067"/>
        <v/>
      </c>
      <c r="Q8505" s="71" t="str">
        <f t="shared" si="1068"/>
        <v/>
      </c>
    </row>
    <row r="8506" spans="2:17" x14ac:dyDescent="0.2">
      <c r="B8506">
        <f t="shared" ca="1" si="1069"/>
        <v>3</v>
      </c>
      <c r="G8506" t="str">
        <f t="shared" ca="1" si="1071"/>
        <v/>
      </c>
      <c r="H8506">
        <f t="shared" si="1070"/>
        <v>0</v>
      </c>
      <c r="N8506" s="67" t="str">
        <f t="shared" ca="1" si="1065"/>
        <v/>
      </c>
      <c r="O8506" s="70" t="str">
        <f t="shared" ca="1" si="1066"/>
        <v/>
      </c>
      <c r="P8506" s="70" t="str">
        <f t="shared" ca="1" si="1067"/>
        <v/>
      </c>
      <c r="Q8506" s="71" t="str">
        <f t="shared" si="1068"/>
        <v/>
      </c>
    </row>
    <row r="8507" spans="2:17" x14ac:dyDescent="0.2">
      <c r="B8507">
        <f t="shared" ca="1" si="1069"/>
        <v>3</v>
      </c>
      <c r="G8507" t="str">
        <f t="shared" ca="1" si="1071"/>
        <v/>
      </c>
      <c r="H8507">
        <f t="shared" si="1070"/>
        <v>0</v>
      </c>
      <c r="N8507" s="67" t="str">
        <f t="shared" ca="1" si="1065"/>
        <v/>
      </c>
      <c r="O8507" s="70" t="str">
        <f t="shared" ca="1" si="1066"/>
        <v/>
      </c>
      <c r="P8507" s="70" t="str">
        <f t="shared" ca="1" si="1067"/>
        <v/>
      </c>
      <c r="Q8507" s="71" t="str">
        <f t="shared" si="1068"/>
        <v/>
      </c>
    </row>
    <row r="8508" spans="2:17" x14ac:dyDescent="0.2">
      <c r="B8508">
        <f t="shared" ca="1" si="1069"/>
        <v>3</v>
      </c>
      <c r="G8508" t="str">
        <f t="shared" ca="1" si="1071"/>
        <v/>
      </c>
      <c r="H8508">
        <f t="shared" si="1070"/>
        <v>0</v>
      </c>
      <c r="N8508" s="67" t="str">
        <f t="shared" ca="1" si="1065"/>
        <v/>
      </c>
      <c r="O8508" s="70" t="str">
        <f t="shared" ca="1" si="1066"/>
        <v/>
      </c>
      <c r="P8508" s="70" t="str">
        <f t="shared" ca="1" si="1067"/>
        <v/>
      </c>
      <c r="Q8508" s="71" t="str">
        <f t="shared" si="1068"/>
        <v/>
      </c>
    </row>
    <row r="8509" spans="2:17" x14ac:dyDescent="0.2">
      <c r="B8509">
        <f t="shared" ca="1" si="1069"/>
        <v>3</v>
      </c>
      <c r="G8509" t="str">
        <f t="shared" ca="1" si="1071"/>
        <v/>
      </c>
      <c r="H8509">
        <f t="shared" si="1070"/>
        <v>0</v>
      </c>
      <c r="N8509" s="67" t="str">
        <f t="shared" ca="1" si="1065"/>
        <v/>
      </c>
      <c r="O8509" s="70" t="str">
        <f t="shared" ca="1" si="1066"/>
        <v/>
      </c>
      <c r="P8509" s="70" t="str">
        <f t="shared" ca="1" si="1067"/>
        <v/>
      </c>
      <c r="Q8509" s="71" t="str">
        <f t="shared" si="1068"/>
        <v/>
      </c>
    </row>
    <row r="8510" spans="2:17" x14ac:dyDescent="0.2">
      <c r="B8510">
        <f t="shared" ca="1" si="1069"/>
        <v>3</v>
      </c>
      <c r="G8510" t="str">
        <f t="shared" ca="1" si="1071"/>
        <v/>
      </c>
      <c r="H8510">
        <f t="shared" si="1070"/>
        <v>0</v>
      </c>
      <c r="N8510" s="67" t="str">
        <f t="shared" ca="1" si="1065"/>
        <v/>
      </c>
      <c r="O8510" s="70" t="str">
        <f t="shared" ca="1" si="1066"/>
        <v/>
      </c>
      <c r="P8510" s="70" t="str">
        <f t="shared" ca="1" si="1067"/>
        <v/>
      </c>
      <c r="Q8510" s="71" t="str">
        <f t="shared" si="1068"/>
        <v/>
      </c>
    </row>
    <row r="8511" spans="2:17" x14ac:dyDescent="0.2">
      <c r="B8511">
        <f t="shared" ca="1" si="1069"/>
        <v>3</v>
      </c>
      <c r="G8511" t="str">
        <f t="shared" ca="1" si="1071"/>
        <v/>
      </c>
      <c r="H8511">
        <f t="shared" si="1070"/>
        <v>0</v>
      </c>
      <c r="N8511" s="67" t="str">
        <f t="shared" ca="1" si="1065"/>
        <v/>
      </c>
      <c r="O8511" s="70" t="str">
        <f t="shared" ca="1" si="1066"/>
        <v/>
      </c>
      <c r="P8511" s="70" t="str">
        <f t="shared" ca="1" si="1067"/>
        <v/>
      </c>
      <c r="Q8511" s="71" t="str">
        <f t="shared" si="1068"/>
        <v/>
      </c>
    </row>
    <row r="8512" spans="2:17" x14ac:dyDescent="0.2">
      <c r="B8512">
        <f t="shared" ca="1" si="1069"/>
        <v>3</v>
      </c>
      <c r="G8512" t="str">
        <f t="shared" ca="1" si="1071"/>
        <v/>
      </c>
      <c r="H8512">
        <f t="shared" si="1070"/>
        <v>0</v>
      </c>
      <c r="N8512" s="67" t="str">
        <f t="shared" ca="1" si="1065"/>
        <v/>
      </c>
      <c r="O8512" s="70" t="str">
        <f t="shared" ca="1" si="1066"/>
        <v/>
      </c>
      <c r="P8512" s="70" t="str">
        <f t="shared" ca="1" si="1067"/>
        <v/>
      </c>
      <c r="Q8512" s="71" t="str">
        <f t="shared" si="1068"/>
        <v/>
      </c>
    </row>
    <row r="8513" spans="2:17" x14ac:dyDescent="0.2">
      <c r="B8513">
        <f t="shared" ca="1" si="1069"/>
        <v>3</v>
      </c>
      <c r="G8513" t="str">
        <f t="shared" ca="1" si="1071"/>
        <v/>
      </c>
      <c r="H8513">
        <f t="shared" si="1070"/>
        <v>0</v>
      </c>
      <c r="N8513" s="67" t="str">
        <f t="shared" ca="1" si="1065"/>
        <v/>
      </c>
      <c r="O8513" s="70" t="str">
        <f t="shared" ca="1" si="1066"/>
        <v/>
      </c>
      <c r="P8513" s="70" t="str">
        <f t="shared" ca="1" si="1067"/>
        <v/>
      </c>
      <c r="Q8513" s="71" t="str">
        <f t="shared" si="1068"/>
        <v/>
      </c>
    </row>
    <row r="8514" spans="2:17" x14ac:dyDescent="0.2">
      <c r="B8514">
        <f t="shared" ca="1" si="1069"/>
        <v>3</v>
      </c>
      <c r="G8514" t="str">
        <f t="shared" ca="1" si="1071"/>
        <v/>
      </c>
      <c r="H8514">
        <f t="shared" si="1070"/>
        <v>0</v>
      </c>
      <c r="N8514" s="67" t="str">
        <f t="shared" ref="N8514:N8577" ca="1" si="1072">IF(ISERROR(VLOOKUP($K8514,$B:$G,AA$2,FALSE)),"",VLOOKUP($K8514,$B:$G,AA$2,FALSE))</f>
        <v/>
      </c>
      <c r="O8514" s="70" t="str">
        <f t="shared" ref="O8514:O8577" ca="1" si="1073">IF(ISERROR(VLOOKUP($K8514,$B:$G,AB$2,FALSE)),"",VLOOKUP($K8514,$B:$G,AB$2,FALSE))</f>
        <v/>
      </c>
      <c r="P8514" s="70" t="str">
        <f t="shared" ref="P8514:P8577" ca="1" si="1074">IF(ISERROR(VLOOKUP($K8514,$B:$G,AC$2,FALSE)),"",VLOOKUP($K8514,$B:$G,AC$2,FALSE))</f>
        <v/>
      </c>
      <c r="Q8514" s="71" t="str">
        <f t="shared" ref="Q8514:Q8577" si="1075">IF(L8514=0,"",(ROUND(IF(ISERROR(VLOOKUP($K8514,$B:$G,AD$2,FALSE)),"terület?",VLOOKUP($K8514,$B:$G,AD$2,FALSE)),2)))</f>
        <v/>
      </c>
    </row>
    <row r="8515" spans="2:17" x14ac:dyDescent="0.2">
      <c r="B8515">
        <f t="shared" ref="B8515:B8578" ca="1" si="1076">IF(AND(LEFT(A8515,6)="Blokk:",RIGHT(A8515,10)&lt;&gt;"módosított",LEFT(A8516,11)="Táblaadatok",H8515&gt;0),B8514+1,B8514)</f>
        <v>3</v>
      </c>
      <c r="G8515" t="str">
        <f t="shared" ca="1" si="1071"/>
        <v/>
      </c>
      <c r="H8515">
        <f t="shared" si="1070"/>
        <v>0</v>
      </c>
      <c r="N8515" s="67" t="str">
        <f t="shared" ca="1" si="1072"/>
        <v/>
      </c>
      <c r="O8515" s="70" t="str">
        <f t="shared" ca="1" si="1073"/>
        <v/>
      </c>
      <c r="P8515" s="70" t="str">
        <f t="shared" ca="1" si="1074"/>
        <v/>
      </c>
      <c r="Q8515" s="71" t="str">
        <f t="shared" si="1075"/>
        <v/>
      </c>
    </row>
    <row r="8516" spans="2:17" x14ac:dyDescent="0.2">
      <c r="B8516">
        <f t="shared" ca="1" si="1076"/>
        <v>3</v>
      </c>
      <c r="G8516" t="str">
        <f t="shared" ca="1" si="1071"/>
        <v/>
      </c>
      <c r="H8516">
        <f t="shared" ref="H8516:H8579" si="1077">IF(ISNA(VLOOKUP(MID(A8517,40,5),AE:AF,2,0)),0,1)</f>
        <v>0</v>
      </c>
      <c r="N8516" s="67" t="str">
        <f t="shared" ca="1" si="1072"/>
        <v/>
      </c>
      <c r="O8516" s="70" t="str">
        <f t="shared" ca="1" si="1073"/>
        <v/>
      </c>
      <c r="P8516" s="70" t="str">
        <f t="shared" ca="1" si="1074"/>
        <v/>
      </c>
      <c r="Q8516" s="71" t="str">
        <f t="shared" si="1075"/>
        <v/>
      </c>
    </row>
    <row r="8517" spans="2:17" x14ac:dyDescent="0.2">
      <c r="B8517">
        <f t="shared" ca="1" si="1076"/>
        <v>3</v>
      </c>
      <c r="G8517" t="str">
        <f t="shared" ca="1" si="1071"/>
        <v/>
      </c>
      <c r="H8517">
        <f t="shared" si="1077"/>
        <v>0</v>
      </c>
      <c r="N8517" s="67" t="str">
        <f t="shared" ca="1" si="1072"/>
        <v/>
      </c>
      <c r="O8517" s="70" t="str">
        <f t="shared" ca="1" si="1073"/>
        <v/>
      </c>
      <c r="P8517" s="70" t="str">
        <f t="shared" ca="1" si="1074"/>
        <v/>
      </c>
      <c r="Q8517" s="71" t="str">
        <f t="shared" si="1075"/>
        <v/>
      </c>
    </row>
    <row r="8518" spans="2:17" x14ac:dyDescent="0.2">
      <c r="B8518">
        <f t="shared" ca="1" si="1076"/>
        <v>3</v>
      </c>
      <c r="G8518" t="str">
        <f t="shared" ca="1" si="1071"/>
        <v/>
      </c>
      <c r="H8518">
        <f t="shared" si="1077"/>
        <v>0</v>
      </c>
      <c r="N8518" s="67" t="str">
        <f t="shared" ca="1" si="1072"/>
        <v/>
      </c>
      <c r="O8518" s="70" t="str">
        <f t="shared" ca="1" si="1073"/>
        <v/>
      </c>
      <c r="P8518" s="70" t="str">
        <f t="shared" ca="1" si="1074"/>
        <v/>
      </c>
      <c r="Q8518" s="71" t="str">
        <f t="shared" si="1075"/>
        <v/>
      </c>
    </row>
    <row r="8519" spans="2:17" x14ac:dyDescent="0.2">
      <c r="B8519">
        <f t="shared" ca="1" si="1076"/>
        <v>3</v>
      </c>
      <c r="G8519" t="str">
        <f t="shared" ca="1" si="1071"/>
        <v/>
      </c>
      <c r="H8519">
        <f t="shared" si="1077"/>
        <v>0</v>
      </c>
      <c r="N8519" s="67" t="str">
        <f t="shared" ca="1" si="1072"/>
        <v/>
      </c>
      <c r="O8519" s="70" t="str">
        <f t="shared" ca="1" si="1073"/>
        <v/>
      </c>
      <c r="P8519" s="70" t="str">
        <f t="shared" ca="1" si="1074"/>
        <v/>
      </c>
      <c r="Q8519" s="71" t="str">
        <f t="shared" si="1075"/>
        <v/>
      </c>
    </row>
    <row r="8520" spans="2:17" x14ac:dyDescent="0.2">
      <c r="B8520">
        <f t="shared" ca="1" si="1076"/>
        <v>3</v>
      </c>
      <c r="G8520" t="str">
        <f t="shared" ca="1" si="1071"/>
        <v/>
      </c>
      <c r="H8520">
        <f t="shared" si="1077"/>
        <v>0</v>
      </c>
      <c r="N8520" s="67" t="str">
        <f t="shared" ca="1" si="1072"/>
        <v/>
      </c>
      <c r="O8520" s="70" t="str">
        <f t="shared" ca="1" si="1073"/>
        <v/>
      </c>
      <c r="P8520" s="70" t="str">
        <f t="shared" ca="1" si="1074"/>
        <v/>
      </c>
      <c r="Q8520" s="71" t="str">
        <f t="shared" si="1075"/>
        <v/>
      </c>
    </row>
    <row r="8521" spans="2:17" x14ac:dyDescent="0.2">
      <c r="B8521">
        <f t="shared" ca="1" si="1076"/>
        <v>3</v>
      </c>
      <c r="G8521" t="str">
        <f t="shared" ca="1" si="1071"/>
        <v/>
      </c>
      <c r="H8521">
        <f t="shared" si="1077"/>
        <v>0</v>
      </c>
      <c r="N8521" s="67" t="str">
        <f t="shared" ca="1" si="1072"/>
        <v/>
      </c>
      <c r="O8521" s="70" t="str">
        <f t="shared" ca="1" si="1073"/>
        <v/>
      </c>
      <c r="P8521" s="70" t="str">
        <f t="shared" ca="1" si="1074"/>
        <v/>
      </c>
      <c r="Q8521" s="71" t="str">
        <f t="shared" si="1075"/>
        <v/>
      </c>
    </row>
    <row r="8522" spans="2:17" x14ac:dyDescent="0.2">
      <c r="B8522">
        <f t="shared" ca="1" si="1076"/>
        <v>3</v>
      </c>
      <c r="G8522" t="str">
        <f t="shared" ca="1" si="1071"/>
        <v/>
      </c>
      <c r="H8522">
        <f t="shared" si="1077"/>
        <v>0</v>
      </c>
      <c r="N8522" s="67" t="str">
        <f t="shared" ca="1" si="1072"/>
        <v/>
      </c>
      <c r="O8522" s="70" t="str">
        <f t="shared" ca="1" si="1073"/>
        <v/>
      </c>
      <c r="P8522" s="70" t="str">
        <f t="shared" ca="1" si="1074"/>
        <v/>
      </c>
      <c r="Q8522" s="71" t="str">
        <f t="shared" si="1075"/>
        <v/>
      </c>
    </row>
    <row r="8523" spans="2:17" x14ac:dyDescent="0.2">
      <c r="B8523">
        <f t="shared" ca="1" si="1076"/>
        <v>3</v>
      </c>
      <c r="G8523" t="str">
        <f t="shared" ca="1" si="1071"/>
        <v/>
      </c>
      <c r="H8523">
        <f t="shared" si="1077"/>
        <v>0</v>
      </c>
      <c r="N8523" s="67" t="str">
        <f t="shared" ca="1" si="1072"/>
        <v/>
      </c>
      <c r="O8523" s="70" t="str">
        <f t="shared" ca="1" si="1073"/>
        <v/>
      </c>
      <c r="P8523" s="70" t="str">
        <f t="shared" ca="1" si="1074"/>
        <v/>
      </c>
      <c r="Q8523" s="71" t="str">
        <f t="shared" si="1075"/>
        <v/>
      </c>
    </row>
    <row r="8524" spans="2:17" x14ac:dyDescent="0.2">
      <c r="B8524">
        <f t="shared" ca="1" si="1076"/>
        <v>3</v>
      </c>
      <c r="G8524" t="str">
        <f t="shared" ca="1" si="1071"/>
        <v/>
      </c>
      <c r="H8524">
        <f t="shared" si="1077"/>
        <v>0</v>
      </c>
      <c r="N8524" s="67" t="str">
        <f t="shared" ca="1" si="1072"/>
        <v/>
      </c>
      <c r="O8524" s="70" t="str">
        <f t="shared" ca="1" si="1073"/>
        <v/>
      </c>
      <c r="P8524" s="70" t="str">
        <f t="shared" ca="1" si="1074"/>
        <v/>
      </c>
      <c r="Q8524" s="71" t="str">
        <f t="shared" si="1075"/>
        <v/>
      </c>
    </row>
    <row r="8525" spans="2:17" x14ac:dyDescent="0.2">
      <c r="B8525">
        <f t="shared" ca="1" si="1076"/>
        <v>3</v>
      </c>
      <c r="G8525" t="str">
        <f t="shared" ca="1" si="1071"/>
        <v/>
      </c>
      <c r="H8525">
        <f t="shared" si="1077"/>
        <v>0</v>
      </c>
      <c r="N8525" s="67" t="str">
        <f t="shared" ca="1" si="1072"/>
        <v/>
      </c>
      <c r="O8525" s="70" t="str">
        <f t="shared" ca="1" si="1073"/>
        <v/>
      </c>
      <c r="P8525" s="70" t="str">
        <f t="shared" ca="1" si="1074"/>
        <v/>
      </c>
      <c r="Q8525" s="71" t="str">
        <f t="shared" si="1075"/>
        <v/>
      </c>
    </row>
    <row r="8526" spans="2:17" x14ac:dyDescent="0.2">
      <c r="B8526">
        <f t="shared" ca="1" si="1076"/>
        <v>3</v>
      </c>
      <c r="G8526" t="str">
        <f t="shared" ca="1" si="1071"/>
        <v/>
      </c>
      <c r="H8526">
        <f t="shared" si="1077"/>
        <v>0</v>
      </c>
      <c r="N8526" s="67" t="str">
        <f t="shared" ca="1" si="1072"/>
        <v/>
      </c>
      <c r="O8526" s="70" t="str">
        <f t="shared" ca="1" si="1073"/>
        <v/>
      </c>
      <c r="P8526" s="70" t="str">
        <f t="shared" ca="1" si="1074"/>
        <v/>
      </c>
      <c r="Q8526" s="71" t="str">
        <f t="shared" si="1075"/>
        <v/>
      </c>
    </row>
    <row r="8527" spans="2:17" x14ac:dyDescent="0.2">
      <c r="B8527">
        <f t="shared" ca="1" si="1076"/>
        <v>3</v>
      </c>
      <c r="G8527" t="str">
        <f t="shared" ca="1" si="1071"/>
        <v/>
      </c>
      <c r="H8527">
        <f t="shared" si="1077"/>
        <v>0</v>
      </c>
      <c r="N8527" s="67" t="str">
        <f t="shared" ca="1" si="1072"/>
        <v/>
      </c>
      <c r="O8527" s="70" t="str">
        <f t="shared" ca="1" si="1073"/>
        <v/>
      </c>
      <c r="P8527" s="70" t="str">
        <f t="shared" ca="1" si="1074"/>
        <v/>
      </c>
      <c r="Q8527" s="71" t="str">
        <f t="shared" si="1075"/>
        <v/>
      </c>
    </row>
    <row r="8528" spans="2:17" x14ac:dyDescent="0.2">
      <c r="B8528">
        <f t="shared" ca="1" si="1076"/>
        <v>3</v>
      </c>
      <c r="G8528" t="str">
        <f t="shared" ca="1" si="1071"/>
        <v/>
      </c>
      <c r="H8528">
        <f t="shared" si="1077"/>
        <v>0</v>
      </c>
      <c r="N8528" s="67" t="str">
        <f t="shared" ca="1" si="1072"/>
        <v/>
      </c>
      <c r="O8528" s="70" t="str">
        <f t="shared" ca="1" si="1073"/>
        <v/>
      </c>
      <c r="P8528" s="70" t="str">
        <f t="shared" ca="1" si="1074"/>
        <v/>
      </c>
      <c r="Q8528" s="71" t="str">
        <f t="shared" si="1075"/>
        <v/>
      </c>
    </row>
    <row r="8529" spans="2:17" x14ac:dyDescent="0.2">
      <c r="B8529">
        <f t="shared" ca="1" si="1076"/>
        <v>3</v>
      </c>
      <c r="G8529" t="str">
        <f t="shared" ca="1" si="1071"/>
        <v/>
      </c>
      <c r="H8529">
        <f t="shared" si="1077"/>
        <v>0</v>
      </c>
      <c r="N8529" s="67" t="str">
        <f t="shared" ca="1" si="1072"/>
        <v/>
      </c>
      <c r="O8529" s="70" t="str">
        <f t="shared" ca="1" si="1073"/>
        <v/>
      </c>
      <c r="P8529" s="70" t="str">
        <f t="shared" ca="1" si="1074"/>
        <v/>
      </c>
      <c r="Q8529" s="71" t="str">
        <f t="shared" si="1075"/>
        <v/>
      </c>
    </row>
    <row r="8530" spans="2:17" x14ac:dyDescent="0.2">
      <c r="B8530">
        <f t="shared" ca="1" si="1076"/>
        <v>3</v>
      </c>
      <c r="G8530" t="str">
        <f t="shared" ca="1" si="1071"/>
        <v/>
      </c>
      <c r="H8530">
        <f t="shared" si="1077"/>
        <v>0</v>
      </c>
      <c r="N8530" s="67" t="str">
        <f t="shared" ca="1" si="1072"/>
        <v/>
      </c>
      <c r="O8530" s="70" t="str">
        <f t="shared" ca="1" si="1073"/>
        <v/>
      </c>
      <c r="P8530" s="70" t="str">
        <f t="shared" ca="1" si="1074"/>
        <v/>
      </c>
      <c r="Q8530" s="71" t="str">
        <f t="shared" si="1075"/>
        <v/>
      </c>
    </row>
    <row r="8531" spans="2:17" x14ac:dyDescent="0.2">
      <c r="B8531">
        <f t="shared" ca="1" si="1076"/>
        <v>3</v>
      </c>
      <c r="G8531" t="str">
        <f t="shared" ca="1" si="1071"/>
        <v/>
      </c>
      <c r="H8531">
        <f t="shared" si="1077"/>
        <v>0</v>
      </c>
      <c r="N8531" s="67" t="str">
        <f t="shared" ca="1" si="1072"/>
        <v/>
      </c>
      <c r="O8531" s="70" t="str">
        <f t="shared" ca="1" si="1073"/>
        <v/>
      </c>
      <c r="P8531" s="70" t="str">
        <f t="shared" ca="1" si="1074"/>
        <v/>
      </c>
      <c r="Q8531" s="71" t="str">
        <f t="shared" si="1075"/>
        <v/>
      </c>
    </row>
    <row r="8532" spans="2:17" x14ac:dyDescent="0.2">
      <c r="B8532">
        <f t="shared" ca="1" si="1076"/>
        <v>3</v>
      </c>
      <c r="G8532" t="str">
        <f t="shared" ca="1" si="1071"/>
        <v/>
      </c>
      <c r="H8532">
        <f t="shared" si="1077"/>
        <v>0</v>
      </c>
      <c r="N8532" s="67" t="str">
        <f t="shared" ca="1" si="1072"/>
        <v/>
      </c>
      <c r="O8532" s="70" t="str">
        <f t="shared" ca="1" si="1073"/>
        <v/>
      </c>
      <c r="P8532" s="70" t="str">
        <f t="shared" ca="1" si="1074"/>
        <v/>
      </c>
      <c r="Q8532" s="71" t="str">
        <f t="shared" si="1075"/>
        <v/>
      </c>
    </row>
    <row r="8533" spans="2:17" x14ac:dyDescent="0.2">
      <c r="B8533">
        <f t="shared" ca="1" si="1076"/>
        <v>3</v>
      </c>
      <c r="G8533" t="str">
        <f t="shared" ca="1" si="1071"/>
        <v/>
      </c>
      <c r="H8533">
        <f t="shared" si="1077"/>
        <v>0</v>
      </c>
      <c r="N8533" s="67" t="str">
        <f t="shared" ca="1" si="1072"/>
        <v/>
      </c>
      <c r="O8533" s="70" t="str">
        <f t="shared" ca="1" si="1073"/>
        <v/>
      </c>
      <c r="P8533" s="70" t="str">
        <f t="shared" ca="1" si="1074"/>
        <v/>
      </c>
      <c r="Q8533" s="71" t="str">
        <f t="shared" si="1075"/>
        <v/>
      </c>
    </row>
    <row r="8534" spans="2:17" x14ac:dyDescent="0.2">
      <c r="B8534">
        <f t="shared" ca="1" si="1076"/>
        <v>3</v>
      </c>
      <c r="G8534" t="str">
        <f t="shared" ca="1" si="1071"/>
        <v/>
      </c>
      <c r="H8534">
        <f t="shared" si="1077"/>
        <v>0</v>
      </c>
      <c r="N8534" s="67" t="str">
        <f t="shared" ca="1" si="1072"/>
        <v/>
      </c>
      <c r="O8534" s="70" t="str">
        <f t="shared" ca="1" si="1073"/>
        <v/>
      </c>
      <c r="P8534" s="70" t="str">
        <f t="shared" ca="1" si="1074"/>
        <v/>
      </c>
      <c r="Q8534" s="71" t="str">
        <f t="shared" si="1075"/>
        <v/>
      </c>
    </row>
    <row r="8535" spans="2:17" x14ac:dyDescent="0.2">
      <c r="B8535">
        <f t="shared" ca="1" si="1076"/>
        <v>3</v>
      </c>
      <c r="G8535" t="str">
        <f t="shared" ca="1" si="1071"/>
        <v/>
      </c>
      <c r="H8535">
        <f t="shared" si="1077"/>
        <v>0</v>
      </c>
      <c r="N8535" s="67" t="str">
        <f t="shared" ca="1" si="1072"/>
        <v/>
      </c>
      <c r="O8535" s="70" t="str">
        <f t="shared" ca="1" si="1073"/>
        <v/>
      </c>
      <c r="P8535" s="70" t="str">
        <f t="shared" ca="1" si="1074"/>
        <v/>
      </c>
      <c r="Q8535" s="71" t="str">
        <f t="shared" si="1075"/>
        <v/>
      </c>
    </row>
    <row r="8536" spans="2:17" x14ac:dyDescent="0.2">
      <c r="B8536">
        <f t="shared" ca="1" si="1076"/>
        <v>3</v>
      </c>
      <c r="G8536" t="str">
        <f t="shared" ca="1" si="1071"/>
        <v/>
      </c>
      <c r="H8536">
        <f t="shared" si="1077"/>
        <v>0</v>
      </c>
      <c r="N8536" s="67" t="str">
        <f t="shared" ca="1" si="1072"/>
        <v/>
      </c>
      <c r="O8536" s="70" t="str">
        <f t="shared" ca="1" si="1073"/>
        <v/>
      </c>
      <c r="P8536" s="70" t="str">
        <f t="shared" ca="1" si="1074"/>
        <v/>
      </c>
      <c r="Q8536" s="71" t="str">
        <f t="shared" si="1075"/>
        <v/>
      </c>
    </row>
    <row r="8537" spans="2:17" x14ac:dyDescent="0.2">
      <c r="B8537">
        <f t="shared" ca="1" si="1076"/>
        <v>3</v>
      </c>
      <c r="G8537" t="str">
        <f t="shared" ca="1" si="1071"/>
        <v/>
      </c>
      <c r="H8537">
        <f t="shared" si="1077"/>
        <v>0</v>
      </c>
      <c r="N8537" s="67" t="str">
        <f t="shared" ca="1" si="1072"/>
        <v/>
      </c>
      <c r="O8537" s="70" t="str">
        <f t="shared" ca="1" si="1073"/>
        <v/>
      </c>
      <c r="P8537" s="70" t="str">
        <f t="shared" ca="1" si="1074"/>
        <v/>
      </c>
      <c r="Q8537" s="71" t="str">
        <f t="shared" si="1075"/>
        <v/>
      </c>
    </row>
    <row r="8538" spans="2:17" x14ac:dyDescent="0.2">
      <c r="B8538">
        <f t="shared" ca="1" si="1076"/>
        <v>3</v>
      </c>
      <c r="G8538" t="str">
        <f t="shared" ca="1" si="1071"/>
        <v/>
      </c>
      <c r="H8538">
        <f t="shared" si="1077"/>
        <v>0</v>
      </c>
      <c r="N8538" s="67" t="str">
        <f t="shared" ca="1" si="1072"/>
        <v/>
      </c>
      <c r="O8538" s="70" t="str">
        <f t="shared" ca="1" si="1073"/>
        <v/>
      </c>
      <c r="P8538" s="70" t="str">
        <f t="shared" ca="1" si="1074"/>
        <v/>
      </c>
      <c r="Q8538" s="71" t="str">
        <f t="shared" si="1075"/>
        <v/>
      </c>
    </row>
    <row r="8539" spans="2:17" x14ac:dyDescent="0.2">
      <c r="B8539">
        <f t="shared" ca="1" si="1076"/>
        <v>3</v>
      </c>
      <c r="G8539" t="str">
        <f t="shared" ca="1" si="1071"/>
        <v/>
      </c>
      <c r="H8539">
        <f t="shared" si="1077"/>
        <v>0</v>
      </c>
      <c r="N8539" s="67" t="str">
        <f t="shared" ca="1" si="1072"/>
        <v/>
      </c>
      <c r="O8539" s="70" t="str">
        <f t="shared" ca="1" si="1073"/>
        <v/>
      </c>
      <c r="P8539" s="70" t="str">
        <f t="shared" ca="1" si="1074"/>
        <v/>
      </c>
      <c r="Q8539" s="71" t="str">
        <f t="shared" si="1075"/>
        <v/>
      </c>
    </row>
    <row r="8540" spans="2:17" x14ac:dyDescent="0.2">
      <c r="B8540">
        <f t="shared" ca="1" si="1076"/>
        <v>3</v>
      </c>
      <c r="G8540" t="str">
        <f t="shared" ca="1" si="1071"/>
        <v/>
      </c>
      <c r="H8540">
        <f t="shared" si="1077"/>
        <v>0</v>
      </c>
      <c r="N8540" s="67" t="str">
        <f t="shared" ca="1" si="1072"/>
        <v/>
      </c>
      <c r="O8540" s="70" t="str">
        <f t="shared" ca="1" si="1073"/>
        <v/>
      </c>
      <c r="P8540" s="70" t="str">
        <f t="shared" ca="1" si="1074"/>
        <v/>
      </c>
      <c r="Q8540" s="71" t="str">
        <f t="shared" si="1075"/>
        <v/>
      </c>
    </row>
    <row r="8541" spans="2:17" x14ac:dyDescent="0.2">
      <c r="B8541">
        <f t="shared" ca="1" si="1076"/>
        <v>3</v>
      </c>
      <c r="G8541" t="str">
        <f t="shared" ca="1" si="1071"/>
        <v/>
      </c>
      <c r="H8541">
        <f t="shared" si="1077"/>
        <v>0</v>
      </c>
      <c r="N8541" s="67" t="str">
        <f t="shared" ca="1" si="1072"/>
        <v/>
      </c>
      <c r="O8541" s="70" t="str">
        <f t="shared" ca="1" si="1073"/>
        <v/>
      </c>
      <c r="P8541" s="70" t="str">
        <f t="shared" ca="1" si="1074"/>
        <v/>
      </c>
      <c r="Q8541" s="71" t="str">
        <f t="shared" si="1075"/>
        <v/>
      </c>
    </row>
    <row r="8542" spans="2:17" x14ac:dyDescent="0.2">
      <c r="B8542">
        <f t="shared" ca="1" si="1076"/>
        <v>3</v>
      </c>
      <c r="G8542" t="str">
        <f t="shared" ca="1" si="1071"/>
        <v/>
      </c>
      <c r="H8542">
        <f t="shared" si="1077"/>
        <v>0</v>
      </c>
      <c r="N8542" s="67" t="str">
        <f t="shared" ca="1" si="1072"/>
        <v/>
      </c>
      <c r="O8542" s="70" t="str">
        <f t="shared" ca="1" si="1073"/>
        <v/>
      </c>
      <c r="P8542" s="70" t="str">
        <f t="shared" ca="1" si="1074"/>
        <v/>
      </c>
      <c r="Q8542" s="71" t="str">
        <f t="shared" si="1075"/>
        <v/>
      </c>
    </row>
    <row r="8543" spans="2:17" x14ac:dyDescent="0.2">
      <c r="B8543">
        <f t="shared" ca="1" si="1076"/>
        <v>3</v>
      </c>
      <c r="G8543" t="str">
        <f t="shared" ca="1" si="1071"/>
        <v/>
      </c>
      <c r="H8543">
        <f t="shared" si="1077"/>
        <v>0</v>
      </c>
      <c r="N8543" s="67" t="str">
        <f t="shared" ca="1" si="1072"/>
        <v/>
      </c>
      <c r="O8543" s="70" t="str">
        <f t="shared" ca="1" si="1073"/>
        <v/>
      </c>
      <c r="P8543" s="70" t="str">
        <f t="shared" ca="1" si="1074"/>
        <v/>
      </c>
      <c r="Q8543" s="71" t="str">
        <f t="shared" si="1075"/>
        <v/>
      </c>
    </row>
    <row r="8544" spans="2:17" x14ac:dyDescent="0.2">
      <c r="B8544">
        <f t="shared" ca="1" si="1076"/>
        <v>3</v>
      </c>
      <c r="G8544" t="str">
        <f t="shared" ca="1" si="1071"/>
        <v/>
      </c>
      <c r="H8544">
        <f t="shared" si="1077"/>
        <v>0</v>
      </c>
      <c r="N8544" s="67" t="str">
        <f t="shared" ca="1" si="1072"/>
        <v/>
      </c>
      <c r="O8544" s="70" t="str">
        <f t="shared" ca="1" si="1073"/>
        <v/>
      </c>
      <c r="P8544" s="70" t="str">
        <f t="shared" ca="1" si="1074"/>
        <v/>
      </c>
      <c r="Q8544" s="71" t="str">
        <f t="shared" si="1075"/>
        <v/>
      </c>
    </row>
    <row r="8545" spans="2:17" x14ac:dyDescent="0.2">
      <c r="B8545">
        <f t="shared" ca="1" si="1076"/>
        <v>3</v>
      </c>
      <c r="G8545" t="str">
        <f t="shared" ca="1" si="1071"/>
        <v/>
      </c>
      <c r="H8545">
        <f t="shared" si="1077"/>
        <v>0</v>
      </c>
      <c r="N8545" s="67" t="str">
        <f t="shared" ca="1" si="1072"/>
        <v/>
      </c>
      <c r="O8545" s="70" t="str">
        <f t="shared" ca="1" si="1073"/>
        <v/>
      </c>
      <c r="P8545" s="70" t="str">
        <f t="shared" ca="1" si="1074"/>
        <v/>
      </c>
      <c r="Q8545" s="71" t="str">
        <f t="shared" si="1075"/>
        <v/>
      </c>
    </row>
    <row r="8546" spans="2:17" x14ac:dyDescent="0.2">
      <c r="B8546">
        <f t="shared" ca="1" si="1076"/>
        <v>3</v>
      </c>
      <c r="G8546" t="str">
        <f t="shared" ca="1" si="1071"/>
        <v/>
      </c>
      <c r="H8546">
        <f t="shared" si="1077"/>
        <v>0</v>
      </c>
      <c r="N8546" s="67" t="str">
        <f t="shared" ca="1" si="1072"/>
        <v/>
      </c>
      <c r="O8546" s="70" t="str">
        <f t="shared" ca="1" si="1073"/>
        <v/>
      </c>
      <c r="P8546" s="70" t="str">
        <f t="shared" ca="1" si="1074"/>
        <v/>
      </c>
      <c r="Q8546" s="71" t="str">
        <f t="shared" si="1075"/>
        <v/>
      </c>
    </row>
    <row r="8547" spans="2:17" x14ac:dyDescent="0.2">
      <c r="B8547">
        <f t="shared" ca="1" si="1076"/>
        <v>3</v>
      </c>
      <c r="G8547" t="str">
        <f t="shared" ca="1" si="1071"/>
        <v/>
      </c>
      <c r="H8547">
        <f t="shared" si="1077"/>
        <v>0</v>
      </c>
      <c r="N8547" s="67" t="str">
        <f t="shared" ca="1" si="1072"/>
        <v/>
      </c>
      <c r="O8547" s="70" t="str">
        <f t="shared" ca="1" si="1073"/>
        <v/>
      </c>
      <c r="P8547" s="70" t="str">
        <f t="shared" ca="1" si="1074"/>
        <v/>
      </c>
      <c r="Q8547" s="71" t="str">
        <f t="shared" si="1075"/>
        <v/>
      </c>
    </row>
    <row r="8548" spans="2:17" x14ac:dyDescent="0.2">
      <c r="B8548">
        <f t="shared" ca="1" si="1076"/>
        <v>3</v>
      </c>
      <c r="G8548" t="str">
        <f t="shared" ca="1" si="1071"/>
        <v/>
      </c>
      <c r="H8548">
        <f t="shared" si="1077"/>
        <v>0</v>
      </c>
      <c r="N8548" s="67" t="str">
        <f t="shared" ca="1" si="1072"/>
        <v/>
      </c>
      <c r="O8548" s="70" t="str">
        <f t="shared" ca="1" si="1073"/>
        <v/>
      </c>
      <c r="P8548" s="70" t="str">
        <f t="shared" ca="1" si="1074"/>
        <v/>
      </c>
      <c r="Q8548" s="71" t="str">
        <f t="shared" si="1075"/>
        <v/>
      </c>
    </row>
    <row r="8549" spans="2:17" x14ac:dyDescent="0.2">
      <c r="B8549">
        <f t="shared" ca="1" si="1076"/>
        <v>3</v>
      </c>
      <c r="G8549" t="str">
        <f t="shared" ca="1" si="1071"/>
        <v/>
      </c>
      <c r="H8549">
        <f t="shared" si="1077"/>
        <v>0</v>
      </c>
      <c r="N8549" s="67" t="str">
        <f t="shared" ca="1" si="1072"/>
        <v/>
      </c>
      <c r="O8549" s="70" t="str">
        <f t="shared" ca="1" si="1073"/>
        <v/>
      </c>
      <c r="P8549" s="70" t="str">
        <f t="shared" ca="1" si="1074"/>
        <v/>
      </c>
      <c r="Q8549" s="71" t="str">
        <f t="shared" si="1075"/>
        <v/>
      </c>
    </row>
    <row r="8550" spans="2:17" x14ac:dyDescent="0.2">
      <c r="B8550">
        <f t="shared" ca="1" si="1076"/>
        <v>3</v>
      </c>
      <c r="G8550" t="str">
        <f t="shared" ca="1" si="1071"/>
        <v/>
      </c>
      <c r="H8550">
        <f t="shared" si="1077"/>
        <v>0</v>
      </c>
      <c r="N8550" s="67" t="str">
        <f t="shared" ca="1" si="1072"/>
        <v/>
      </c>
      <c r="O8550" s="70" t="str">
        <f t="shared" ca="1" si="1073"/>
        <v/>
      </c>
      <c r="P8550" s="70" t="str">
        <f t="shared" ca="1" si="1074"/>
        <v/>
      </c>
      <c r="Q8550" s="71" t="str">
        <f t="shared" si="1075"/>
        <v/>
      </c>
    </row>
    <row r="8551" spans="2:17" x14ac:dyDescent="0.2">
      <c r="B8551">
        <f t="shared" ca="1" si="1076"/>
        <v>3</v>
      </c>
      <c r="G8551" t="str">
        <f t="shared" ca="1" si="1071"/>
        <v/>
      </c>
      <c r="H8551">
        <f t="shared" si="1077"/>
        <v>0</v>
      </c>
      <c r="N8551" s="67" t="str">
        <f t="shared" ca="1" si="1072"/>
        <v/>
      </c>
      <c r="O8551" s="70" t="str">
        <f t="shared" ca="1" si="1073"/>
        <v/>
      </c>
      <c r="P8551" s="70" t="str">
        <f t="shared" ca="1" si="1074"/>
        <v/>
      </c>
      <c r="Q8551" s="71" t="str">
        <f t="shared" si="1075"/>
        <v/>
      </c>
    </row>
    <row r="8552" spans="2:17" x14ac:dyDescent="0.2">
      <c r="B8552">
        <f t="shared" ca="1" si="1076"/>
        <v>3</v>
      </c>
      <c r="G8552" t="str">
        <f t="shared" ca="1" si="1071"/>
        <v/>
      </c>
      <c r="H8552">
        <f t="shared" si="1077"/>
        <v>0</v>
      </c>
      <c r="N8552" s="67" t="str">
        <f t="shared" ca="1" si="1072"/>
        <v/>
      </c>
      <c r="O8552" s="70" t="str">
        <f t="shared" ca="1" si="1073"/>
        <v/>
      </c>
      <c r="P8552" s="70" t="str">
        <f t="shared" ca="1" si="1074"/>
        <v/>
      </c>
      <c r="Q8552" s="71" t="str">
        <f t="shared" si="1075"/>
        <v/>
      </c>
    </row>
    <row r="8553" spans="2:17" x14ac:dyDescent="0.2">
      <c r="B8553">
        <f t="shared" ca="1" si="1076"/>
        <v>3</v>
      </c>
      <c r="G8553" t="str">
        <f t="shared" ca="1" si="1071"/>
        <v/>
      </c>
      <c r="H8553">
        <f t="shared" si="1077"/>
        <v>0</v>
      </c>
      <c r="N8553" s="67" t="str">
        <f t="shared" ca="1" si="1072"/>
        <v/>
      </c>
      <c r="O8553" s="70" t="str">
        <f t="shared" ca="1" si="1073"/>
        <v/>
      </c>
      <c r="P8553" s="70" t="str">
        <f t="shared" ca="1" si="1074"/>
        <v/>
      </c>
      <c r="Q8553" s="71" t="str">
        <f t="shared" si="1075"/>
        <v/>
      </c>
    </row>
    <row r="8554" spans="2:17" x14ac:dyDescent="0.2">
      <c r="B8554">
        <f t="shared" ca="1" si="1076"/>
        <v>3</v>
      </c>
      <c r="G8554" t="str">
        <f t="shared" ca="1" si="1071"/>
        <v/>
      </c>
      <c r="H8554">
        <f t="shared" si="1077"/>
        <v>0</v>
      </c>
      <c r="N8554" s="67" t="str">
        <f t="shared" ca="1" si="1072"/>
        <v/>
      </c>
      <c r="O8554" s="70" t="str">
        <f t="shared" ca="1" si="1073"/>
        <v/>
      </c>
      <c r="P8554" s="70" t="str">
        <f t="shared" ca="1" si="1074"/>
        <v/>
      </c>
      <c r="Q8554" s="71" t="str">
        <f t="shared" si="1075"/>
        <v/>
      </c>
    </row>
    <row r="8555" spans="2:17" x14ac:dyDescent="0.2">
      <c r="B8555">
        <f t="shared" ca="1" si="1076"/>
        <v>3</v>
      </c>
      <c r="G8555" t="str">
        <f t="shared" ca="1" si="1071"/>
        <v/>
      </c>
      <c r="H8555">
        <f t="shared" si="1077"/>
        <v>0</v>
      </c>
      <c r="N8555" s="67" t="str">
        <f t="shared" ca="1" si="1072"/>
        <v/>
      </c>
      <c r="O8555" s="70" t="str">
        <f t="shared" ca="1" si="1073"/>
        <v/>
      </c>
      <c r="P8555" s="70" t="str">
        <f t="shared" ca="1" si="1074"/>
        <v/>
      </c>
      <c r="Q8555" s="71" t="str">
        <f t="shared" si="1075"/>
        <v/>
      </c>
    </row>
    <row r="8556" spans="2:17" x14ac:dyDescent="0.2">
      <c r="B8556">
        <f t="shared" ca="1" si="1076"/>
        <v>3</v>
      </c>
      <c r="G8556" t="str">
        <f t="shared" ca="1" si="1071"/>
        <v/>
      </c>
      <c r="H8556">
        <f t="shared" si="1077"/>
        <v>0</v>
      </c>
      <c r="N8556" s="67" t="str">
        <f t="shared" ca="1" si="1072"/>
        <v/>
      </c>
      <c r="O8556" s="70" t="str">
        <f t="shared" ca="1" si="1073"/>
        <v/>
      </c>
      <c r="P8556" s="70" t="str">
        <f t="shared" ca="1" si="1074"/>
        <v/>
      </c>
      <c r="Q8556" s="71" t="str">
        <f t="shared" si="1075"/>
        <v/>
      </c>
    </row>
    <row r="8557" spans="2:17" x14ac:dyDescent="0.2">
      <c r="B8557">
        <f t="shared" ca="1" si="1076"/>
        <v>3</v>
      </c>
      <c r="G8557" t="str">
        <f t="shared" ca="1" si="1071"/>
        <v/>
      </c>
      <c r="H8557">
        <f t="shared" si="1077"/>
        <v>0</v>
      </c>
      <c r="N8557" s="67" t="str">
        <f t="shared" ca="1" si="1072"/>
        <v/>
      </c>
      <c r="O8557" s="70" t="str">
        <f t="shared" ca="1" si="1073"/>
        <v/>
      </c>
      <c r="P8557" s="70" t="str">
        <f t="shared" ca="1" si="1074"/>
        <v/>
      </c>
      <c r="Q8557" s="71" t="str">
        <f t="shared" si="1075"/>
        <v/>
      </c>
    </row>
    <row r="8558" spans="2:17" x14ac:dyDescent="0.2">
      <c r="B8558">
        <f t="shared" ca="1" si="1076"/>
        <v>3</v>
      </c>
      <c r="G8558" t="str">
        <f t="shared" ca="1" si="1071"/>
        <v/>
      </c>
      <c r="H8558">
        <f t="shared" si="1077"/>
        <v>0</v>
      </c>
      <c r="N8558" s="67" t="str">
        <f t="shared" ca="1" si="1072"/>
        <v/>
      </c>
      <c r="O8558" s="70" t="str">
        <f t="shared" ca="1" si="1073"/>
        <v/>
      </c>
      <c r="P8558" s="70" t="str">
        <f t="shared" ca="1" si="1074"/>
        <v/>
      </c>
      <c r="Q8558" s="71" t="str">
        <f t="shared" si="1075"/>
        <v/>
      </c>
    </row>
    <row r="8559" spans="2:17" x14ac:dyDescent="0.2">
      <c r="B8559">
        <f t="shared" ca="1" si="1076"/>
        <v>3</v>
      </c>
      <c r="G8559" t="str">
        <f t="shared" ca="1" si="1071"/>
        <v/>
      </c>
      <c r="H8559">
        <f t="shared" si="1077"/>
        <v>0</v>
      </c>
      <c r="N8559" s="67" t="str">
        <f t="shared" ca="1" si="1072"/>
        <v/>
      </c>
      <c r="O8559" s="70" t="str">
        <f t="shared" ca="1" si="1073"/>
        <v/>
      </c>
      <c r="P8559" s="70" t="str">
        <f t="shared" ca="1" si="1074"/>
        <v/>
      </c>
      <c r="Q8559" s="71" t="str">
        <f t="shared" si="1075"/>
        <v/>
      </c>
    </row>
    <row r="8560" spans="2:17" x14ac:dyDescent="0.2">
      <c r="B8560">
        <f t="shared" ca="1" si="1076"/>
        <v>3</v>
      </c>
      <c r="G8560" t="str">
        <f t="shared" ref="G8560:G8623" ca="1" si="1078">IF(B8560=B8559+1,MID(A8562,29,FIND("Kockázatkezelés",A8562)-30)*1,"")</f>
        <v/>
      </c>
      <c r="H8560">
        <f t="shared" si="1077"/>
        <v>0</v>
      </c>
      <c r="N8560" s="67" t="str">
        <f t="shared" ca="1" si="1072"/>
        <v/>
      </c>
      <c r="O8560" s="70" t="str">
        <f t="shared" ca="1" si="1073"/>
        <v/>
      </c>
      <c r="P8560" s="70" t="str">
        <f t="shared" ca="1" si="1074"/>
        <v/>
      </c>
      <c r="Q8560" s="71" t="str">
        <f t="shared" si="1075"/>
        <v/>
      </c>
    </row>
    <row r="8561" spans="2:17" x14ac:dyDescent="0.2">
      <c r="B8561">
        <f t="shared" ca="1" si="1076"/>
        <v>3</v>
      </c>
      <c r="G8561" t="str">
        <f t="shared" ca="1" si="1078"/>
        <v/>
      </c>
      <c r="H8561">
        <f t="shared" si="1077"/>
        <v>0</v>
      </c>
      <c r="N8561" s="67" t="str">
        <f t="shared" ca="1" si="1072"/>
        <v/>
      </c>
      <c r="O8561" s="70" t="str">
        <f t="shared" ca="1" si="1073"/>
        <v/>
      </c>
      <c r="P8561" s="70" t="str">
        <f t="shared" ca="1" si="1074"/>
        <v/>
      </c>
      <c r="Q8561" s="71" t="str">
        <f t="shared" si="1075"/>
        <v/>
      </c>
    </row>
    <row r="8562" spans="2:17" x14ac:dyDescent="0.2">
      <c r="B8562">
        <f t="shared" ca="1" si="1076"/>
        <v>3</v>
      </c>
      <c r="G8562" t="str">
        <f t="shared" ca="1" si="1078"/>
        <v/>
      </c>
      <c r="H8562">
        <f t="shared" si="1077"/>
        <v>0</v>
      </c>
      <c r="N8562" s="67" t="str">
        <f t="shared" ca="1" si="1072"/>
        <v/>
      </c>
      <c r="O8562" s="70" t="str">
        <f t="shared" ca="1" si="1073"/>
        <v/>
      </c>
      <c r="P8562" s="70" t="str">
        <f t="shared" ca="1" si="1074"/>
        <v/>
      </c>
      <c r="Q8562" s="71" t="str">
        <f t="shared" si="1075"/>
        <v/>
      </c>
    </row>
    <row r="8563" spans="2:17" x14ac:dyDescent="0.2">
      <c r="B8563">
        <f t="shared" ca="1" si="1076"/>
        <v>3</v>
      </c>
      <c r="G8563" t="str">
        <f t="shared" ca="1" si="1078"/>
        <v/>
      </c>
      <c r="H8563">
        <f t="shared" si="1077"/>
        <v>0</v>
      </c>
      <c r="N8563" s="67" t="str">
        <f t="shared" ca="1" si="1072"/>
        <v/>
      </c>
      <c r="O8563" s="70" t="str">
        <f t="shared" ca="1" si="1073"/>
        <v/>
      </c>
      <c r="P8563" s="70" t="str">
        <f t="shared" ca="1" si="1074"/>
        <v/>
      </c>
      <c r="Q8563" s="71" t="str">
        <f t="shared" si="1075"/>
        <v/>
      </c>
    </row>
    <row r="8564" spans="2:17" x14ac:dyDescent="0.2">
      <c r="B8564">
        <f t="shared" ca="1" si="1076"/>
        <v>3</v>
      </c>
      <c r="G8564" t="str">
        <f t="shared" ca="1" si="1078"/>
        <v/>
      </c>
      <c r="H8564">
        <f t="shared" si="1077"/>
        <v>0</v>
      </c>
      <c r="N8564" s="67" t="str">
        <f t="shared" ca="1" si="1072"/>
        <v/>
      </c>
      <c r="O8564" s="70" t="str">
        <f t="shared" ca="1" si="1073"/>
        <v/>
      </c>
      <c r="P8564" s="70" t="str">
        <f t="shared" ca="1" si="1074"/>
        <v/>
      </c>
      <c r="Q8564" s="71" t="str">
        <f t="shared" si="1075"/>
        <v/>
      </c>
    </row>
    <row r="8565" spans="2:17" x14ac:dyDescent="0.2">
      <c r="B8565">
        <f t="shared" ca="1" si="1076"/>
        <v>3</v>
      </c>
      <c r="G8565" t="str">
        <f t="shared" ca="1" si="1078"/>
        <v/>
      </c>
      <c r="H8565">
        <f t="shared" si="1077"/>
        <v>0</v>
      </c>
      <c r="N8565" s="67" t="str">
        <f t="shared" ca="1" si="1072"/>
        <v/>
      </c>
      <c r="O8565" s="70" t="str">
        <f t="shared" ca="1" si="1073"/>
        <v/>
      </c>
      <c r="P8565" s="70" t="str">
        <f t="shared" ca="1" si="1074"/>
        <v/>
      </c>
      <c r="Q8565" s="71" t="str">
        <f t="shared" si="1075"/>
        <v/>
      </c>
    </row>
    <row r="8566" spans="2:17" x14ac:dyDescent="0.2">
      <c r="B8566">
        <f t="shared" ca="1" si="1076"/>
        <v>3</v>
      </c>
      <c r="G8566" t="str">
        <f t="shared" ca="1" si="1078"/>
        <v/>
      </c>
      <c r="H8566">
        <f t="shared" si="1077"/>
        <v>0</v>
      </c>
      <c r="N8566" s="67" t="str">
        <f t="shared" ca="1" si="1072"/>
        <v/>
      </c>
      <c r="O8566" s="70" t="str">
        <f t="shared" ca="1" si="1073"/>
        <v/>
      </c>
      <c r="P8566" s="70" t="str">
        <f t="shared" ca="1" si="1074"/>
        <v/>
      </c>
      <c r="Q8566" s="71" t="str">
        <f t="shared" si="1075"/>
        <v/>
      </c>
    </row>
    <row r="8567" spans="2:17" x14ac:dyDescent="0.2">
      <c r="B8567">
        <f t="shared" ca="1" si="1076"/>
        <v>3</v>
      </c>
      <c r="G8567" t="str">
        <f t="shared" ca="1" si="1078"/>
        <v/>
      </c>
      <c r="H8567">
        <f t="shared" si="1077"/>
        <v>0</v>
      </c>
      <c r="N8567" s="67" t="str">
        <f t="shared" ca="1" si="1072"/>
        <v/>
      </c>
      <c r="O8567" s="70" t="str">
        <f t="shared" ca="1" si="1073"/>
        <v/>
      </c>
      <c r="P8567" s="70" t="str">
        <f t="shared" ca="1" si="1074"/>
        <v/>
      </c>
      <c r="Q8567" s="71" t="str">
        <f t="shared" si="1075"/>
        <v/>
      </c>
    </row>
    <row r="8568" spans="2:17" x14ac:dyDescent="0.2">
      <c r="B8568">
        <f t="shared" ca="1" si="1076"/>
        <v>3</v>
      </c>
      <c r="G8568" t="str">
        <f t="shared" ca="1" si="1078"/>
        <v/>
      </c>
      <c r="H8568">
        <f t="shared" si="1077"/>
        <v>0</v>
      </c>
      <c r="N8568" s="67" t="str">
        <f t="shared" ca="1" si="1072"/>
        <v/>
      </c>
      <c r="O8568" s="70" t="str">
        <f t="shared" ca="1" si="1073"/>
        <v/>
      </c>
      <c r="P8568" s="70" t="str">
        <f t="shared" ca="1" si="1074"/>
        <v/>
      </c>
      <c r="Q8568" s="71" t="str">
        <f t="shared" si="1075"/>
        <v/>
      </c>
    </row>
    <row r="8569" spans="2:17" x14ac:dyDescent="0.2">
      <c r="B8569">
        <f t="shared" ca="1" si="1076"/>
        <v>3</v>
      </c>
      <c r="G8569" t="str">
        <f t="shared" ca="1" si="1078"/>
        <v/>
      </c>
      <c r="H8569">
        <f t="shared" si="1077"/>
        <v>0</v>
      </c>
      <c r="N8569" s="67" t="str">
        <f t="shared" ca="1" si="1072"/>
        <v/>
      </c>
      <c r="O8569" s="70" t="str">
        <f t="shared" ca="1" si="1073"/>
        <v/>
      </c>
      <c r="P8569" s="70" t="str">
        <f t="shared" ca="1" si="1074"/>
        <v/>
      </c>
      <c r="Q8569" s="71" t="str">
        <f t="shared" si="1075"/>
        <v/>
      </c>
    </row>
    <row r="8570" spans="2:17" x14ac:dyDescent="0.2">
      <c r="B8570">
        <f t="shared" ca="1" si="1076"/>
        <v>3</v>
      </c>
      <c r="G8570" t="str">
        <f t="shared" ca="1" si="1078"/>
        <v/>
      </c>
      <c r="H8570">
        <f t="shared" si="1077"/>
        <v>0</v>
      </c>
      <c r="N8570" s="67" t="str">
        <f t="shared" ca="1" si="1072"/>
        <v/>
      </c>
      <c r="O8570" s="70" t="str">
        <f t="shared" ca="1" si="1073"/>
        <v/>
      </c>
      <c r="P8570" s="70" t="str">
        <f t="shared" ca="1" si="1074"/>
        <v/>
      </c>
      <c r="Q8570" s="71" t="str">
        <f t="shared" si="1075"/>
        <v/>
      </c>
    </row>
    <row r="8571" spans="2:17" x14ac:dyDescent="0.2">
      <c r="B8571">
        <f t="shared" ca="1" si="1076"/>
        <v>3</v>
      </c>
      <c r="G8571" t="str">
        <f t="shared" ca="1" si="1078"/>
        <v/>
      </c>
      <c r="H8571">
        <f t="shared" si="1077"/>
        <v>0</v>
      </c>
      <c r="N8571" s="67" t="str">
        <f t="shared" ca="1" si="1072"/>
        <v/>
      </c>
      <c r="O8571" s="70" t="str">
        <f t="shared" ca="1" si="1073"/>
        <v/>
      </c>
      <c r="P8571" s="70" t="str">
        <f t="shared" ca="1" si="1074"/>
        <v/>
      </c>
      <c r="Q8571" s="71" t="str">
        <f t="shared" si="1075"/>
        <v/>
      </c>
    </row>
    <row r="8572" spans="2:17" x14ac:dyDescent="0.2">
      <c r="B8572">
        <f t="shared" ca="1" si="1076"/>
        <v>3</v>
      </c>
      <c r="G8572" t="str">
        <f t="shared" ca="1" si="1078"/>
        <v/>
      </c>
      <c r="H8572">
        <f t="shared" si="1077"/>
        <v>0</v>
      </c>
      <c r="N8572" s="67" t="str">
        <f t="shared" ca="1" si="1072"/>
        <v/>
      </c>
      <c r="O8572" s="70" t="str">
        <f t="shared" ca="1" si="1073"/>
        <v/>
      </c>
      <c r="P8572" s="70" t="str">
        <f t="shared" ca="1" si="1074"/>
        <v/>
      </c>
      <c r="Q8572" s="71" t="str">
        <f t="shared" si="1075"/>
        <v/>
      </c>
    </row>
    <row r="8573" spans="2:17" x14ac:dyDescent="0.2">
      <c r="B8573">
        <f t="shared" ca="1" si="1076"/>
        <v>3</v>
      </c>
      <c r="G8573" t="str">
        <f t="shared" ca="1" si="1078"/>
        <v/>
      </c>
      <c r="H8573">
        <f t="shared" si="1077"/>
        <v>0</v>
      </c>
      <c r="N8573" s="67" t="str">
        <f t="shared" ca="1" si="1072"/>
        <v/>
      </c>
      <c r="O8573" s="70" t="str">
        <f t="shared" ca="1" si="1073"/>
        <v/>
      </c>
      <c r="P8573" s="70" t="str">
        <f t="shared" ca="1" si="1074"/>
        <v/>
      </c>
      <c r="Q8573" s="71" t="str">
        <f t="shared" si="1075"/>
        <v/>
      </c>
    </row>
    <row r="8574" spans="2:17" x14ac:dyDescent="0.2">
      <c r="B8574">
        <f t="shared" ca="1" si="1076"/>
        <v>3</v>
      </c>
      <c r="G8574" t="str">
        <f t="shared" ca="1" si="1078"/>
        <v/>
      </c>
      <c r="H8574">
        <f t="shared" si="1077"/>
        <v>0</v>
      </c>
      <c r="N8574" s="67" t="str">
        <f t="shared" ca="1" si="1072"/>
        <v/>
      </c>
      <c r="O8574" s="70" t="str">
        <f t="shared" ca="1" si="1073"/>
        <v/>
      </c>
      <c r="P8574" s="70" t="str">
        <f t="shared" ca="1" si="1074"/>
        <v/>
      </c>
      <c r="Q8574" s="71" t="str">
        <f t="shared" si="1075"/>
        <v/>
      </c>
    </row>
    <row r="8575" spans="2:17" x14ac:dyDescent="0.2">
      <c r="B8575">
        <f t="shared" ca="1" si="1076"/>
        <v>3</v>
      </c>
      <c r="G8575" t="str">
        <f t="shared" ca="1" si="1078"/>
        <v/>
      </c>
      <c r="H8575">
        <f t="shared" si="1077"/>
        <v>0</v>
      </c>
      <c r="N8575" s="67" t="str">
        <f t="shared" ca="1" si="1072"/>
        <v/>
      </c>
      <c r="O8575" s="70" t="str">
        <f t="shared" ca="1" si="1073"/>
        <v/>
      </c>
      <c r="P8575" s="70" t="str">
        <f t="shared" ca="1" si="1074"/>
        <v/>
      </c>
      <c r="Q8575" s="71" t="str">
        <f t="shared" si="1075"/>
        <v/>
      </c>
    </row>
    <row r="8576" spans="2:17" x14ac:dyDescent="0.2">
      <c r="B8576">
        <f t="shared" ca="1" si="1076"/>
        <v>3</v>
      </c>
      <c r="G8576" t="str">
        <f t="shared" ca="1" si="1078"/>
        <v/>
      </c>
      <c r="H8576">
        <f t="shared" si="1077"/>
        <v>0</v>
      </c>
      <c r="N8576" s="67" t="str">
        <f t="shared" ca="1" si="1072"/>
        <v/>
      </c>
      <c r="O8576" s="70" t="str">
        <f t="shared" ca="1" si="1073"/>
        <v/>
      </c>
      <c r="P8576" s="70" t="str">
        <f t="shared" ca="1" si="1074"/>
        <v/>
      </c>
      <c r="Q8576" s="71" t="str">
        <f t="shared" si="1075"/>
        <v/>
      </c>
    </row>
    <row r="8577" spans="2:17" x14ac:dyDescent="0.2">
      <c r="B8577">
        <f t="shared" ca="1" si="1076"/>
        <v>3</v>
      </c>
      <c r="G8577" t="str">
        <f t="shared" ca="1" si="1078"/>
        <v/>
      </c>
      <c r="H8577">
        <f t="shared" si="1077"/>
        <v>0</v>
      </c>
      <c r="N8577" s="67" t="str">
        <f t="shared" ca="1" si="1072"/>
        <v/>
      </c>
      <c r="O8577" s="70" t="str">
        <f t="shared" ca="1" si="1073"/>
        <v/>
      </c>
      <c r="P8577" s="70" t="str">
        <f t="shared" ca="1" si="1074"/>
        <v/>
      </c>
      <c r="Q8577" s="71" t="str">
        <f t="shared" si="1075"/>
        <v/>
      </c>
    </row>
    <row r="8578" spans="2:17" x14ac:dyDescent="0.2">
      <c r="B8578">
        <f t="shared" ca="1" si="1076"/>
        <v>3</v>
      </c>
      <c r="G8578" t="str">
        <f t="shared" ca="1" si="1078"/>
        <v/>
      </c>
      <c r="H8578">
        <f t="shared" si="1077"/>
        <v>0</v>
      </c>
      <c r="N8578" s="67" t="str">
        <f t="shared" ref="N8578:N8641" ca="1" si="1079">IF(ISERROR(VLOOKUP($K8578,$B:$G,AA$2,FALSE)),"",VLOOKUP($K8578,$B:$G,AA$2,FALSE))</f>
        <v/>
      </c>
      <c r="O8578" s="70" t="str">
        <f t="shared" ref="O8578:O8641" ca="1" si="1080">IF(ISERROR(VLOOKUP($K8578,$B:$G,AB$2,FALSE)),"",VLOOKUP($K8578,$B:$G,AB$2,FALSE))</f>
        <v/>
      </c>
      <c r="P8578" s="70" t="str">
        <f t="shared" ref="P8578:P8641" ca="1" si="1081">IF(ISERROR(VLOOKUP($K8578,$B:$G,AC$2,FALSE)),"",VLOOKUP($K8578,$B:$G,AC$2,FALSE))</f>
        <v/>
      </c>
      <c r="Q8578" s="71" t="str">
        <f t="shared" ref="Q8578:Q8641" si="1082">IF(L8578=0,"",(ROUND(IF(ISERROR(VLOOKUP($K8578,$B:$G,AD$2,FALSE)),"terület?",VLOOKUP($K8578,$B:$G,AD$2,FALSE)),2)))</f>
        <v/>
      </c>
    </row>
    <row r="8579" spans="2:17" x14ac:dyDescent="0.2">
      <c r="B8579">
        <f t="shared" ref="B8579:B8642" ca="1" si="1083">IF(AND(LEFT(A8579,6)="Blokk:",RIGHT(A8579,10)&lt;&gt;"módosított",LEFT(A8580,11)="Táblaadatok",H8579&gt;0),B8578+1,B8578)</f>
        <v>3</v>
      </c>
      <c r="G8579" t="str">
        <f t="shared" ca="1" si="1078"/>
        <v/>
      </c>
      <c r="H8579">
        <f t="shared" si="1077"/>
        <v>0</v>
      </c>
      <c r="N8579" s="67" t="str">
        <f t="shared" ca="1" si="1079"/>
        <v/>
      </c>
      <c r="O8579" s="70" t="str">
        <f t="shared" ca="1" si="1080"/>
        <v/>
      </c>
      <c r="P8579" s="70" t="str">
        <f t="shared" ca="1" si="1081"/>
        <v/>
      </c>
      <c r="Q8579" s="71" t="str">
        <f t="shared" si="1082"/>
        <v/>
      </c>
    </row>
    <row r="8580" spans="2:17" x14ac:dyDescent="0.2">
      <c r="B8580">
        <f t="shared" ca="1" si="1083"/>
        <v>3</v>
      </c>
      <c r="G8580" t="str">
        <f t="shared" ca="1" si="1078"/>
        <v/>
      </c>
      <c r="H8580">
        <f t="shared" ref="H8580:H8643" si="1084">IF(ISNA(VLOOKUP(MID(A8581,40,5),AE:AF,2,0)),0,1)</f>
        <v>0</v>
      </c>
      <c r="N8580" s="67" t="str">
        <f t="shared" ca="1" si="1079"/>
        <v/>
      </c>
      <c r="O8580" s="70" t="str">
        <f t="shared" ca="1" si="1080"/>
        <v/>
      </c>
      <c r="P8580" s="70" t="str">
        <f t="shared" ca="1" si="1081"/>
        <v/>
      </c>
      <c r="Q8580" s="71" t="str">
        <f t="shared" si="1082"/>
        <v/>
      </c>
    </row>
    <row r="8581" spans="2:17" x14ac:dyDescent="0.2">
      <c r="B8581">
        <f t="shared" ca="1" si="1083"/>
        <v>3</v>
      </c>
      <c r="G8581" t="str">
        <f t="shared" ca="1" si="1078"/>
        <v/>
      </c>
      <c r="H8581">
        <f t="shared" si="1084"/>
        <v>0</v>
      </c>
      <c r="N8581" s="67" t="str">
        <f t="shared" ca="1" si="1079"/>
        <v/>
      </c>
      <c r="O8581" s="70" t="str">
        <f t="shared" ca="1" si="1080"/>
        <v/>
      </c>
      <c r="P8581" s="70" t="str">
        <f t="shared" ca="1" si="1081"/>
        <v/>
      </c>
      <c r="Q8581" s="71" t="str">
        <f t="shared" si="1082"/>
        <v/>
      </c>
    </row>
    <row r="8582" spans="2:17" x14ac:dyDescent="0.2">
      <c r="B8582">
        <f t="shared" ca="1" si="1083"/>
        <v>3</v>
      </c>
      <c r="G8582" t="str">
        <f t="shared" ca="1" si="1078"/>
        <v/>
      </c>
      <c r="H8582">
        <f t="shared" si="1084"/>
        <v>0</v>
      </c>
      <c r="N8582" s="67" t="str">
        <f t="shared" ca="1" si="1079"/>
        <v/>
      </c>
      <c r="O8582" s="70" t="str">
        <f t="shared" ca="1" si="1080"/>
        <v/>
      </c>
      <c r="P8582" s="70" t="str">
        <f t="shared" ca="1" si="1081"/>
        <v/>
      </c>
      <c r="Q8582" s="71" t="str">
        <f t="shared" si="1082"/>
        <v/>
      </c>
    </row>
    <row r="8583" spans="2:17" x14ac:dyDescent="0.2">
      <c r="B8583">
        <f t="shared" ca="1" si="1083"/>
        <v>3</v>
      </c>
      <c r="G8583" t="str">
        <f t="shared" ca="1" si="1078"/>
        <v/>
      </c>
      <c r="H8583">
        <f t="shared" si="1084"/>
        <v>0</v>
      </c>
      <c r="N8583" s="67" t="str">
        <f t="shared" ca="1" si="1079"/>
        <v/>
      </c>
      <c r="O8583" s="70" t="str">
        <f t="shared" ca="1" si="1080"/>
        <v/>
      </c>
      <c r="P8583" s="70" t="str">
        <f t="shared" ca="1" si="1081"/>
        <v/>
      </c>
      <c r="Q8583" s="71" t="str">
        <f t="shared" si="1082"/>
        <v/>
      </c>
    </row>
    <row r="8584" spans="2:17" x14ac:dyDescent="0.2">
      <c r="B8584">
        <f t="shared" ca="1" si="1083"/>
        <v>3</v>
      </c>
      <c r="G8584" t="str">
        <f t="shared" ca="1" si="1078"/>
        <v/>
      </c>
      <c r="H8584">
        <f t="shared" si="1084"/>
        <v>0</v>
      </c>
      <c r="N8584" s="67" t="str">
        <f t="shared" ca="1" si="1079"/>
        <v/>
      </c>
      <c r="O8584" s="70" t="str">
        <f t="shared" ca="1" si="1080"/>
        <v/>
      </c>
      <c r="P8584" s="70" t="str">
        <f t="shared" ca="1" si="1081"/>
        <v/>
      </c>
      <c r="Q8584" s="71" t="str">
        <f t="shared" si="1082"/>
        <v/>
      </c>
    </row>
    <row r="8585" spans="2:17" x14ac:dyDescent="0.2">
      <c r="B8585">
        <f t="shared" ca="1" si="1083"/>
        <v>3</v>
      </c>
      <c r="G8585" t="str">
        <f t="shared" ca="1" si="1078"/>
        <v/>
      </c>
      <c r="H8585">
        <f t="shared" si="1084"/>
        <v>0</v>
      </c>
      <c r="N8585" s="67" t="str">
        <f t="shared" ca="1" si="1079"/>
        <v/>
      </c>
      <c r="O8585" s="70" t="str">
        <f t="shared" ca="1" si="1080"/>
        <v/>
      </c>
      <c r="P8585" s="70" t="str">
        <f t="shared" ca="1" si="1081"/>
        <v/>
      </c>
      <c r="Q8585" s="71" t="str">
        <f t="shared" si="1082"/>
        <v/>
      </c>
    </row>
    <row r="8586" spans="2:17" x14ac:dyDescent="0.2">
      <c r="B8586">
        <f t="shared" ca="1" si="1083"/>
        <v>3</v>
      </c>
      <c r="G8586" t="str">
        <f t="shared" ca="1" si="1078"/>
        <v/>
      </c>
      <c r="H8586">
        <f t="shared" si="1084"/>
        <v>0</v>
      </c>
      <c r="N8586" s="67" t="str">
        <f t="shared" ca="1" si="1079"/>
        <v/>
      </c>
      <c r="O8586" s="70" t="str">
        <f t="shared" ca="1" si="1080"/>
        <v/>
      </c>
      <c r="P8586" s="70" t="str">
        <f t="shared" ca="1" si="1081"/>
        <v/>
      </c>
      <c r="Q8586" s="71" t="str">
        <f t="shared" si="1082"/>
        <v/>
      </c>
    </row>
    <row r="8587" spans="2:17" x14ac:dyDescent="0.2">
      <c r="B8587">
        <f t="shared" ca="1" si="1083"/>
        <v>3</v>
      </c>
      <c r="G8587" t="str">
        <f t="shared" ca="1" si="1078"/>
        <v/>
      </c>
      <c r="H8587">
        <f t="shared" si="1084"/>
        <v>0</v>
      </c>
      <c r="N8587" s="67" t="str">
        <f t="shared" ca="1" si="1079"/>
        <v/>
      </c>
      <c r="O8587" s="70" t="str">
        <f t="shared" ca="1" si="1080"/>
        <v/>
      </c>
      <c r="P8587" s="70" t="str">
        <f t="shared" ca="1" si="1081"/>
        <v/>
      </c>
      <c r="Q8587" s="71" t="str">
        <f t="shared" si="1082"/>
        <v/>
      </c>
    </row>
    <row r="8588" spans="2:17" x14ac:dyDescent="0.2">
      <c r="B8588">
        <f t="shared" ca="1" si="1083"/>
        <v>3</v>
      </c>
      <c r="G8588" t="str">
        <f t="shared" ca="1" si="1078"/>
        <v/>
      </c>
      <c r="H8588">
        <f t="shared" si="1084"/>
        <v>0</v>
      </c>
      <c r="N8588" s="67" t="str">
        <f t="shared" ca="1" si="1079"/>
        <v/>
      </c>
      <c r="O8588" s="70" t="str">
        <f t="shared" ca="1" si="1080"/>
        <v/>
      </c>
      <c r="P8588" s="70" t="str">
        <f t="shared" ca="1" si="1081"/>
        <v/>
      </c>
      <c r="Q8588" s="71" t="str">
        <f t="shared" si="1082"/>
        <v/>
      </c>
    </row>
    <row r="8589" spans="2:17" x14ac:dyDescent="0.2">
      <c r="B8589">
        <f t="shared" ca="1" si="1083"/>
        <v>3</v>
      </c>
      <c r="G8589" t="str">
        <f t="shared" ca="1" si="1078"/>
        <v/>
      </c>
      <c r="H8589">
        <f t="shared" si="1084"/>
        <v>0</v>
      </c>
      <c r="N8589" s="67" t="str">
        <f t="shared" ca="1" si="1079"/>
        <v/>
      </c>
      <c r="O8589" s="70" t="str">
        <f t="shared" ca="1" si="1080"/>
        <v/>
      </c>
      <c r="P8589" s="70" t="str">
        <f t="shared" ca="1" si="1081"/>
        <v/>
      </c>
      <c r="Q8589" s="71" t="str">
        <f t="shared" si="1082"/>
        <v/>
      </c>
    </row>
    <row r="8590" spans="2:17" x14ac:dyDescent="0.2">
      <c r="B8590">
        <f t="shared" ca="1" si="1083"/>
        <v>3</v>
      </c>
      <c r="G8590" t="str">
        <f t="shared" ca="1" si="1078"/>
        <v/>
      </c>
      <c r="H8590">
        <f t="shared" si="1084"/>
        <v>0</v>
      </c>
      <c r="N8590" s="67" t="str">
        <f t="shared" ca="1" si="1079"/>
        <v/>
      </c>
      <c r="O8590" s="70" t="str">
        <f t="shared" ca="1" si="1080"/>
        <v/>
      </c>
      <c r="P8590" s="70" t="str">
        <f t="shared" ca="1" si="1081"/>
        <v/>
      </c>
      <c r="Q8590" s="71" t="str">
        <f t="shared" si="1082"/>
        <v/>
      </c>
    </row>
    <row r="8591" spans="2:17" x14ac:dyDescent="0.2">
      <c r="B8591">
        <f t="shared" ca="1" si="1083"/>
        <v>3</v>
      </c>
      <c r="G8591" t="str">
        <f t="shared" ca="1" si="1078"/>
        <v/>
      </c>
      <c r="H8591">
        <f t="shared" si="1084"/>
        <v>0</v>
      </c>
      <c r="N8591" s="67" t="str">
        <f t="shared" ca="1" si="1079"/>
        <v/>
      </c>
      <c r="O8591" s="70" t="str">
        <f t="shared" ca="1" si="1080"/>
        <v/>
      </c>
      <c r="P8591" s="70" t="str">
        <f t="shared" ca="1" si="1081"/>
        <v/>
      </c>
      <c r="Q8591" s="71" t="str">
        <f t="shared" si="1082"/>
        <v/>
      </c>
    </row>
    <row r="8592" spans="2:17" x14ac:dyDescent="0.2">
      <c r="B8592">
        <f t="shared" ca="1" si="1083"/>
        <v>3</v>
      </c>
      <c r="G8592" t="str">
        <f t="shared" ca="1" si="1078"/>
        <v/>
      </c>
      <c r="H8592">
        <f t="shared" si="1084"/>
        <v>0</v>
      </c>
      <c r="N8592" s="67" t="str">
        <f t="shared" ca="1" si="1079"/>
        <v/>
      </c>
      <c r="O8592" s="70" t="str">
        <f t="shared" ca="1" si="1080"/>
        <v/>
      </c>
      <c r="P8592" s="70" t="str">
        <f t="shared" ca="1" si="1081"/>
        <v/>
      </c>
      <c r="Q8592" s="71" t="str">
        <f t="shared" si="1082"/>
        <v/>
      </c>
    </row>
    <row r="8593" spans="2:17" x14ac:dyDescent="0.2">
      <c r="B8593">
        <f t="shared" ca="1" si="1083"/>
        <v>3</v>
      </c>
      <c r="G8593" t="str">
        <f t="shared" ca="1" si="1078"/>
        <v/>
      </c>
      <c r="H8593">
        <f t="shared" si="1084"/>
        <v>0</v>
      </c>
      <c r="N8593" s="67" t="str">
        <f t="shared" ca="1" si="1079"/>
        <v/>
      </c>
      <c r="O8593" s="70" t="str">
        <f t="shared" ca="1" si="1080"/>
        <v/>
      </c>
      <c r="P8593" s="70" t="str">
        <f t="shared" ca="1" si="1081"/>
        <v/>
      </c>
      <c r="Q8593" s="71" t="str">
        <f t="shared" si="1082"/>
        <v/>
      </c>
    </row>
    <row r="8594" spans="2:17" x14ac:dyDescent="0.2">
      <c r="B8594">
        <f t="shared" ca="1" si="1083"/>
        <v>3</v>
      </c>
      <c r="G8594" t="str">
        <f t="shared" ca="1" si="1078"/>
        <v/>
      </c>
      <c r="H8594">
        <f t="shared" si="1084"/>
        <v>0</v>
      </c>
      <c r="N8594" s="67" t="str">
        <f t="shared" ca="1" si="1079"/>
        <v/>
      </c>
      <c r="O8594" s="70" t="str">
        <f t="shared" ca="1" si="1080"/>
        <v/>
      </c>
      <c r="P8594" s="70" t="str">
        <f t="shared" ca="1" si="1081"/>
        <v/>
      </c>
      <c r="Q8594" s="71" t="str">
        <f t="shared" si="1082"/>
        <v/>
      </c>
    </row>
    <row r="8595" spans="2:17" x14ac:dyDescent="0.2">
      <c r="B8595">
        <f t="shared" ca="1" si="1083"/>
        <v>3</v>
      </c>
      <c r="G8595" t="str">
        <f t="shared" ca="1" si="1078"/>
        <v/>
      </c>
      <c r="H8595">
        <f t="shared" si="1084"/>
        <v>0</v>
      </c>
      <c r="N8595" s="67" t="str">
        <f t="shared" ca="1" si="1079"/>
        <v/>
      </c>
      <c r="O8595" s="70" t="str">
        <f t="shared" ca="1" si="1080"/>
        <v/>
      </c>
      <c r="P8595" s="70" t="str">
        <f t="shared" ca="1" si="1081"/>
        <v/>
      </c>
      <c r="Q8595" s="71" t="str">
        <f t="shared" si="1082"/>
        <v/>
      </c>
    </row>
    <row r="8596" spans="2:17" x14ac:dyDescent="0.2">
      <c r="B8596">
        <f t="shared" ca="1" si="1083"/>
        <v>3</v>
      </c>
      <c r="G8596" t="str">
        <f t="shared" ca="1" si="1078"/>
        <v/>
      </c>
      <c r="H8596">
        <f t="shared" si="1084"/>
        <v>0</v>
      </c>
      <c r="N8596" s="67" t="str">
        <f t="shared" ca="1" si="1079"/>
        <v/>
      </c>
      <c r="O8596" s="70" t="str">
        <f t="shared" ca="1" si="1080"/>
        <v/>
      </c>
      <c r="P8596" s="70" t="str">
        <f t="shared" ca="1" si="1081"/>
        <v/>
      </c>
      <c r="Q8596" s="71" t="str">
        <f t="shared" si="1082"/>
        <v/>
      </c>
    </row>
    <row r="8597" spans="2:17" x14ac:dyDescent="0.2">
      <c r="B8597">
        <f t="shared" ca="1" si="1083"/>
        <v>3</v>
      </c>
      <c r="G8597" t="str">
        <f t="shared" ca="1" si="1078"/>
        <v/>
      </c>
      <c r="H8597">
        <f t="shared" si="1084"/>
        <v>0</v>
      </c>
      <c r="N8597" s="67" t="str">
        <f t="shared" ca="1" si="1079"/>
        <v/>
      </c>
      <c r="O8597" s="70" t="str">
        <f t="shared" ca="1" si="1080"/>
        <v/>
      </c>
      <c r="P8597" s="70" t="str">
        <f t="shared" ca="1" si="1081"/>
        <v/>
      </c>
      <c r="Q8597" s="71" t="str">
        <f t="shared" si="1082"/>
        <v/>
      </c>
    </row>
    <row r="8598" spans="2:17" x14ac:dyDescent="0.2">
      <c r="B8598">
        <f t="shared" ca="1" si="1083"/>
        <v>3</v>
      </c>
      <c r="G8598" t="str">
        <f t="shared" ca="1" si="1078"/>
        <v/>
      </c>
      <c r="H8598">
        <f t="shared" si="1084"/>
        <v>0</v>
      </c>
      <c r="N8598" s="67" t="str">
        <f t="shared" ca="1" si="1079"/>
        <v/>
      </c>
      <c r="O8598" s="70" t="str">
        <f t="shared" ca="1" si="1080"/>
        <v/>
      </c>
      <c r="P8598" s="70" t="str">
        <f t="shared" ca="1" si="1081"/>
        <v/>
      </c>
      <c r="Q8598" s="71" t="str">
        <f t="shared" si="1082"/>
        <v/>
      </c>
    </row>
    <row r="8599" spans="2:17" x14ac:dyDescent="0.2">
      <c r="B8599">
        <f t="shared" ca="1" si="1083"/>
        <v>3</v>
      </c>
      <c r="G8599" t="str">
        <f t="shared" ca="1" si="1078"/>
        <v/>
      </c>
      <c r="H8599">
        <f t="shared" si="1084"/>
        <v>0</v>
      </c>
      <c r="N8599" s="67" t="str">
        <f t="shared" ca="1" si="1079"/>
        <v/>
      </c>
      <c r="O8599" s="70" t="str">
        <f t="shared" ca="1" si="1080"/>
        <v/>
      </c>
      <c r="P8599" s="70" t="str">
        <f t="shared" ca="1" si="1081"/>
        <v/>
      </c>
      <c r="Q8599" s="71" t="str">
        <f t="shared" si="1082"/>
        <v/>
      </c>
    </row>
    <row r="8600" spans="2:17" x14ac:dyDescent="0.2">
      <c r="B8600">
        <f t="shared" ca="1" si="1083"/>
        <v>3</v>
      </c>
      <c r="G8600" t="str">
        <f t="shared" ca="1" si="1078"/>
        <v/>
      </c>
      <c r="H8600">
        <f t="shared" si="1084"/>
        <v>0</v>
      </c>
      <c r="N8600" s="67" t="str">
        <f t="shared" ca="1" si="1079"/>
        <v/>
      </c>
      <c r="O8600" s="70" t="str">
        <f t="shared" ca="1" si="1080"/>
        <v/>
      </c>
      <c r="P8600" s="70" t="str">
        <f t="shared" ca="1" si="1081"/>
        <v/>
      </c>
      <c r="Q8600" s="71" t="str">
        <f t="shared" si="1082"/>
        <v/>
      </c>
    </row>
    <row r="8601" spans="2:17" x14ac:dyDescent="0.2">
      <c r="B8601">
        <f t="shared" ca="1" si="1083"/>
        <v>3</v>
      </c>
      <c r="G8601" t="str">
        <f t="shared" ca="1" si="1078"/>
        <v/>
      </c>
      <c r="H8601">
        <f t="shared" si="1084"/>
        <v>0</v>
      </c>
      <c r="N8601" s="67" t="str">
        <f t="shared" ca="1" si="1079"/>
        <v/>
      </c>
      <c r="O8601" s="70" t="str">
        <f t="shared" ca="1" si="1080"/>
        <v/>
      </c>
      <c r="P8601" s="70" t="str">
        <f t="shared" ca="1" si="1081"/>
        <v/>
      </c>
      <c r="Q8601" s="71" t="str">
        <f t="shared" si="1082"/>
        <v/>
      </c>
    </row>
    <row r="8602" spans="2:17" x14ac:dyDescent="0.2">
      <c r="B8602">
        <f t="shared" ca="1" si="1083"/>
        <v>3</v>
      </c>
      <c r="G8602" t="str">
        <f t="shared" ca="1" si="1078"/>
        <v/>
      </c>
      <c r="H8602">
        <f t="shared" si="1084"/>
        <v>0</v>
      </c>
      <c r="N8602" s="67" t="str">
        <f t="shared" ca="1" si="1079"/>
        <v/>
      </c>
      <c r="O8602" s="70" t="str">
        <f t="shared" ca="1" si="1080"/>
        <v/>
      </c>
      <c r="P8602" s="70" t="str">
        <f t="shared" ca="1" si="1081"/>
        <v/>
      </c>
      <c r="Q8602" s="71" t="str">
        <f t="shared" si="1082"/>
        <v/>
      </c>
    </row>
    <row r="8603" spans="2:17" x14ac:dyDescent="0.2">
      <c r="B8603">
        <f t="shared" ca="1" si="1083"/>
        <v>3</v>
      </c>
      <c r="G8603" t="str">
        <f t="shared" ca="1" si="1078"/>
        <v/>
      </c>
      <c r="H8603">
        <f t="shared" si="1084"/>
        <v>0</v>
      </c>
      <c r="N8603" s="67" t="str">
        <f t="shared" ca="1" si="1079"/>
        <v/>
      </c>
      <c r="O8603" s="70" t="str">
        <f t="shared" ca="1" si="1080"/>
        <v/>
      </c>
      <c r="P8603" s="70" t="str">
        <f t="shared" ca="1" si="1081"/>
        <v/>
      </c>
      <c r="Q8603" s="71" t="str">
        <f t="shared" si="1082"/>
        <v/>
      </c>
    </row>
    <row r="8604" spans="2:17" x14ac:dyDescent="0.2">
      <c r="B8604">
        <f t="shared" ca="1" si="1083"/>
        <v>3</v>
      </c>
      <c r="G8604" t="str">
        <f t="shared" ca="1" si="1078"/>
        <v/>
      </c>
      <c r="H8604">
        <f t="shared" si="1084"/>
        <v>0</v>
      </c>
      <c r="N8604" s="67" t="str">
        <f t="shared" ca="1" si="1079"/>
        <v/>
      </c>
      <c r="O8604" s="70" t="str">
        <f t="shared" ca="1" si="1080"/>
        <v/>
      </c>
      <c r="P8604" s="70" t="str">
        <f t="shared" ca="1" si="1081"/>
        <v/>
      </c>
      <c r="Q8604" s="71" t="str">
        <f t="shared" si="1082"/>
        <v/>
      </c>
    </row>
    <row r="8605" spans="2:17" x14ac:dyDescent="0.2">
      <c r="B8605">
        <f t="shared" ca="1" si="1083"/>
        <v>3</v>
      </c>
      <c r="G8605" t="str">
        <f t="shared" ca="1" si="1078"/>
        <v/>
      </c>
      <c r="H8605">
        <f t="shared" si="1084"/>
        <v>0</v>
      </c>
      <c r="N8605" s="67" t="str">
        <f t="shared" ca="1" si="1079"/>
        <v/>
      </c>
      <c r="O8605" s="70" t="str">
        <f t="shared" ca="1" si="1080"/>
        <v/>
      </c>
      <c r="P8605" s="70" t="str">
        <f t="shared" ca="1" si="1081"/>
        <v/>
      </c>
      <c r="Q8605" s="71" t="str">
        <f t="shared" si="1082"/>
        <v/>
      </c>
    </row>
    <row r="8606" spans="2:17" x14ac:dyDescent="0.2">
      <c r="B8606">
        <f t="shared" ca="1" si="1083"/>
        <v>3</v>
      </c>
      <c r="G8606" t="str">
        <f t="shared" ca="1" si="1078"/>
        <v/>
      </c>
      <c r="H8606">
        <f t="shared" si="1084"/>
        <v>0</v>
      </c>
      <c r="N8606" s="67" t="str">
        <f t="shared" ca="1" si="1079"/>
        <v/>
      </c>
      <c r="O8606" s="70" t="str">
        <f t="shared" ca="1" si="1080"/>
        <v/>
      </c>
      <c r="P8606" s="70" t="str">
        <f t="shared" ca="1" si="1081"/>
        <v/>
      </c>
      <c r="Q8606" s="71" t="str">
        <f t="shared" si="1082"/>
        <v/>
      </c>
    </row>
    <row r="8607" spans="2:17" x14ac:dyDescent="0.2">
      <c r="B8607">
        <f t="shared" ca="1" si="1083"/>
        <v>3</v>
      </c>
      <c r="G8607" t="str">
        <f t="shared" ca="1" si="1078"/>
        <v/>
      </c>
      <c r="H8607">
        <f t="shared" si="1084"/>
        <v>0</v>
      </c>
      <c r="N8607" s="67" t="str">
        <f t="shared" ca="1" si="1079"/>
        <v/>
      </c>
      <c r="O8607" s="70" t="str">
        <f t="shared" ca="1" si="1080"/>
        <v/>
      </c>
      <c r="P8607" s="70" t="str">
        <f t="shared" ca="1" si="1081"/>
        <v/>
      </c>
      <c r="Q8607" s="71" t="str">
        <f t="shared" si="1082"/>
        <v/>
      </c>
    </row>
    <row r="8608" spans="2:17" x14ac:dyDescent="0.2">
      <c r="B8608">
        <f t="shared" ca="1" si="1083"/>
        <v>3</v>
      </c>
      <c r="G8608" t="str">
        <f t="shared" ca="1" si="1078"/>
        <v/>
      </c>
      <c r="H8608">
        <f t="shared" si="1084"/>
        <v>0</v>
      </c>
      <c r="N8608" s="67" t="str">
        <f t="shared" ca="1" si="1079"/>
        <v/>
      </c>
      <c r="O8608" s="70" t="str">
        <f t="shared" ca="1" si="1080"/>
        <v/>
      </c>
      <c r="P8608" s="70" t="str">
        <f t="shared" ca="1" si="1081"/>
        <v/>
      </c>
      <c r="Q8608" s="71" t="str">
        <f t="shared" si="1082"/>
        <v/>
      </c>
    </row>
    <row r="8609" spans="2:17" x14ac:dyDescent="0.2">
      <c r="B8609">
        <f t="shared" ca="1" si="1083"/>
        <v>3</v>
      </c>
      <c r="G8609" t="str">
        <f t="shared" ca="1" si="1078"/>
        <v/>
      </c>
      <c r="H8609">
        <f t="shared" si="1084"/>
        <v>0</v>
      </c>
      <c r="N8609" s="67" t="str">
        <f t="shared" ca="1" si="1079"/>
        <v/>
      </c>
      <c r="O8609" s="70" t="str">
        <f t="shared" ca="1" si="1080"/>
        <v/>
      </c>
      <c r="P8609" s="70" t="str">
        <f t="shared" ca="1" si="1081"/>
        <v/>
      </c>
      <c r="Q8609" s="71" t="str">
        <f t="shared" si="1082"/>
        <v/>
      </c>
    </row>
    <row r="8610" spans="2:17" x14ac:dyDescent="0.2">
      <c r="B8610">
        <f t="shared" ca="1" si="1083"/>
        <v>3</v>
      </c>
      <c r="G8610" t="str">
        <f t="shared" ca="1" si="1078"/>
        <v/>
      </c>
      <c r="H8610">
        <f t="shared" si="1084"/>
        <v>0</v>
      </c>
      <c r="N8610" s="67" t="str">
        <f t="shared" ca="1" si="1079"/>
        <v/>
      </c>
      <c r="O8610" s="70" t="str">
        <f t="shared" ca="1" si="1080"/>
        <v/>
      </c>
      <c r="P8610" s="70" t="str">
        <f t="shared" ca="1" si="1081"/>
        <v/>
      </c>
      <c r="Q8610" s="71" t="str">
        <f t="shared" si="1082"/>
        <v/>
      </c>
    </row>
    <row r="8611" spans="2:17" x14ac:dyDescent="0.2">
      <c r="B8611">
        <f t="shared" ca="1" si="1083"/>
        <v>3</v>
      </c>
      <c r="G8611" t="str">
        <f t="shared" ca="1" si="1078"/>
        <v/>
      </c>
      <c r="H8611">
        <f t="shared" si="1084"/>
        <v>0</v>
      </c>
      <c r="N8611" s="67" t="str">
        <f t="shared" ca="1" si="1079"/>
        <v/>
      </c>
      <c r="O8611" s="70" t="str">
        <f t="shared" ca="1" si="1080"/>
        <v/>
      </c>
      <c r="P8611" s="70" t="str">
        <f t="shared" ca="1" si="1081"/>
        <v/>
      </c>
      <c r="Q8611" s="71" t="str">
        <f t="shared" si="1082"/>
        <v/>
      </c>
    </row>
    <row r="8612" spans="2:17" x14ac:dyDescent="0.2">
      <c r="B8612">
        <f t="shared" ca="1" si="1083"/>
        <v>3</v>
      </c>
      <c r="G8612" t="str">
        <f t="shared" ca="1" si="1078"/>
        <v/>
      </c>
      <c r="H8612">
        <f t="shared" si="1084"/>
        <v>0</v>
      </c>
      <c r="N8612" s="67" t="str">
        <f t="shared" ca="1" si="1079"/>
        <v/>
      </c>
      <c r="O8612" s="70" t="str">
        <f t="shared" ca="1" si="1080"/>
        <v/>
      </c>
      <c r="P8612" s="70" t="str">
        <f t="shared" ca="1" si="1081"/>
        <v/>
      </c>
      <c r="Q8612" s="71" t="str">
        <f t="shared" si="1082"/>
        <v/>
      </c>
    </row>
    <row r="8613" spans="2:17" x14ac:dyDescent="0.2">
      <c r="B8613">
        <f t="shared" ca="1" si="1083"/>
        <v>3</v>
      </c>
      <c r="G8613" t="str">
        <f t="shared" ca="1" si="1078"/>
        <v/>
      </c>
      <c r="H8613">
        <f t="shared" si="1084"/>
        <v>0</v>
      </c>
      <c r="N8613" s="67" t="str">
        <f t="shared" ca="1" si="1079"/>
        <v/>
      </c>
      <c r="O8613" s="70" t="str">
        <f t="shared" ca="1" si="1080"/>
        <v/>
      </c>
      <c r="P8613" s="70" t="str">
        <f t="shared" ca="1" si="1081"/>
        <v/>
      </c>
      <c r="Q8613" s="71" t="str">
        <f t="shared" si="1082"/>
        <v/>
      </c>
    </row>
    <row r="8614" spans="2:17" x14ac:dyDescent="0.2">
      <c r="B8614">
        <f t="shared" ca="1" si="1083"/>
        <v>3</v>
      </c>
      <c r="G8614" t="str">
        <f t="shared" ca="1" si="1078"/>
        <v/>
      </c>
      <c r="H8614">
        <f t="shared" si="1084"/>
        <v>0</v>
      </c>
      <c r="N8614" s="67" t="str">
        <f t="shared" ca="1" si="1079"/>
        <v/>
      </c>
      <c r="O8614" s="70" t="str">
        <f t="shared" ca="1" si="1080"/>
        <v/>
      </c>
      <c r="P8614" s="70" t="str">
        <f t="shared" ca="1" si="1081"/>
        <v/>
      </c>
      <c r="Q8614" s="71" t="str">
        <f t="shared" si="1082"/>
        <v/>
      </c>
    </row>
    <row r="8615" spans="2:17" x14ac:dyDescent="0.2">
      <c r="B8615">
        <f t="shared" ca="1" si="1083"/>
        <v>3</v>
      </c>
      <c r="G8615" t="str">
        <f t="shared" ca="1" si="1078"/>
        <v/>
      </c>
      <c r="H8615">
        <f t="shared" si="1084"/>
        <v>0</v>
      </c>
      <c r="N8615" s="67" t="str">
        <f t="shared" ca="1" si="1079"/>
        <v/>
      </c>
      <c r="O8615" s="70" t="str">
        <f t="shared" ca="1" si="1080"/>
        <v/>
      </c>
      <c r="P8615" s="70" t="str">
        <f t="shared" ca="1" si="1081"/>
        <v/>
      </c>
      <c r="Q8615" s="71" t="str">
        <f t="shared" si="1082"/>
        <v/>
      </c>
    </row>
    <row r="8616" spans="2:17" x14ac:dyDescent="0.2">
      <c r="B8616">
        <f t="shared" ca="1" si="1083"/>
        <v>3</v>
      </c>
      <c r="G8616" t="str">
        <f t="shared" ca="1" si="1078"/>
        <v/>
      </c>
      <c r="H8616">
        <f t="shared" si="1084"/>
        <v>0</v>
      </c>
      <c r="N8616" s="67" t="str">
        <f t="shared" ca="1" si="1079"/>
        <v/>
      </c>
      <c r="O8616" s="70" t="str">
        <f t="shared" ca="1" si="1080"/>
        <v/>
      </c>
      <c r="P8616" s="70" t="str">
        <f t="shared" ca="1" si="1081"/>
        <v/>
      </c>
      <c r="Q8616" s="71" t="str">
        <f t="shared" si="1082"/>
        <v/>
      </c>
    </row>
    <row r="8617" spans="2:17" x14ac:dyDescent="0.2">
      <c r="B8617">
        <f t="shared" ca="1" si="1083"/>
        <v>3</v>
      </c>
      <c r="G8617" t="str">
        <f t="shared" ca="1" si="1078"/>
        <v/>
      </c>
      <c r="H8617">
        <f t="shared" si="1084"/>
        <v>0</v>
      </c>
      <c r="N8617" s="67" t="str">
        <f t="shared" ca="1" si="1079"/>
        <v/>
      </c>
      <c r="O8617" s="70" t="str">
        <f t="shared" ca="1" si="1080"/>
        <v/>
      </c>
      <c r="P8617" s="70" t="str">
        <f t="shared" ca="1" si="1081"/>
        <v/>
      </c>
      <c r="Q8617" s="71" t="str">
        <f t="shared" si="1082"/>
        <v/>
      </c>
    </row>
    <row r="8618" spans="2:17" x14ac:dyDescent="0.2">
      <c r="B8618">
        <f t="shared" ca="1" si="1083"/>
        <v>3</v>
      </c>
      <c r="G8618" t="str">
        <f t="shared" ca="1" si="1078"/>
        <v/>
      </c>
      <c r="H8618">
        <f t="shared" si="1084"/>
        <v>0</v>
      </c>
      <c r="N8618" s="67" t="str">
        <f t="shared" ca="1" si="1079"/>
        <v/>
      </c>
      <c r="O8618" s="70" t="str">
        <f t="shared" ca="1" si="1080"/>
        <v/>
      </c>
      <c r="P8618" s="70" t="str">
        <f t="shared" ca="1" si="1081"/>
        <v/>
      </c>
      <c r="Q8618" s="71" t="str">
        <f t="shared" si="1082"/>
        <v/>
      </c>
    </row>
    <row r="8619" spans="2:17" x14ac:dyDescent="0.2">
      <c r="B8619">
        <f t="shared" ca="1" si="1083"/>
        <v>3</v>
      </c>
      <c r="G8619" t="str">
        <f t="shared" ca="1" si="1078"/>
        <v/>
      </c>
      <c r="H8619">
        <f t="shared" si="1084"/>
        <v>0</v>
      </c>
      <c r="N8619" s="67" t="str">
        <f t="shared" ca="1" si="1079"/>
        <v/>
      </c>
      <c r="O8619" s="70" t="str">
        <f t="shared" ca="1" si="1080"/>
        <v/>
      </c>
      <c r="P8619" s="70" t="str">
        <f t="shared" ca="1" si="1081"/>
        <v/>
      </c>
      <c r="Q8619" s="71" t="str">
        <f t="shared" si="1082"/>
        <v/>
      </c>
    </row>
    <row r="8620" spans="2:17" x14ac:dyDescent="0.2">
      <c r="B8620">
        <f t="shared" ca="1" si="1083"/>
        <v>3</v>
      </c>
      <c r="G8620" t="str">
        <f t="shared" ca="1" si="1078"/>
        <v/>
      </c>
      <c r="H8620">
        <f t="shared" si="1084"/>
        <v>0</v>
      </c>
      <c r="N8620" s="67" t="str">
        <f t="shared" ca="1" si="1079"/>
        <v/>
      </c>
      <c r="O8620" s="70" t="str">
        <f t="shared" ca="1" si="1080"/>
        <v/>
      </c>
      <c r="P8620" s="70" t="str">
        <f t="shared" ca="1" si="1081"/>
        <v/>
      </c>
      <c r="Q8620" s="71" t="str">
        <f t="shared" si="1082"/>
        <v/>
      </c>
    </row>
    <row r="8621" spans="2:17" x14ac:dyDescent="0.2">
      <c r="B8621">
        <f t="shared" ca="1" si="1083"/>
        <v>3</v>
      </c>
      <c r="G8621" t="str">
        <f t="shared" ca="1" si="1078"/>
        <v/>
      </c>
      <c r="H8621">
        <f t="shared" si="1084"/>
        <v>0</v>
      </c>
      <c r="N8621" s="67" t="str">
        <f t="shared" ca="1" si="1079"/>
        <v/>
      </c>
      <c r="O8621" s="70" t="str">
        <f t="shared" ca="1" si="1080"/>
        <v/>
      </c>
      <c r="P8621" s="70" t="str">
        <f t="shared" ca="1" si="1081"/>
        <v/>
      </c>
      <c r="Q8621" s="71" t="str">
        <f t="shared" si="1082"/>
        <v/>
      </c>
    </row>
    <row r="8622" spans="2:17" x14ac:dyDescent="0.2">
      <c r="B8622">
        <f t="shared" ca="1" si="1083"/>
        <v>3</v>
      </c>
      <c r="G8622" t="str">
        <f t="shared" ca="1" si="1078"/>
        <v/>
      </c>
      <c r="H8622">
        <f t="shared" si="1084"/>
        <v>0</v>
      </c>
      <c r="N8622" s="67" t="str">
        <f t="shared" ca="1" si="1079"/>
        <v/>
      </c>
      <c r="O8622" s="70" t="str">
        <f t="shared" ca="1" si="1080"/>
        <v/>
      </c>
      <c r="P8622" s="70" t="str">
        <f t="shared" ca="1" si="1081"/>
        <v/>
      </c>
      <c r="Q8622" s="71" t="str">
        <f t="shared" si="1082"/>
        <v/>
      </c>
    </row>
    <row r="8623" spans="2:17" x14ac:dyDescent="0.2">
      <c r="B8623">
        <f t="shared" ca="1" si="1083"/>
        <v>3</v>
      </c>
      <c r="G8623" t="str">
        <f t="shared" ca="1" si="1078"/>
        <v/>
      </c>
      <c r="H8623">
        <f t="shared" si="1084"/>
        <v>0</v>
      </c>
      <c r="N8623" s="67" t="str">
        <f t="shared" ca="1" si="1079"/>
        <v/>
      </c>
      <c r="O8623" s="70" t="str">
        <f t="shared" ca="1" si="1080"/>
        <v/>
      </c>
      <c r="P8623" s="70" t="str">
        <f t="shared" ca="1" si="1081"/>
        <v/>
      </c>
      <c r="Q8623" s="71" t="str">
        <f t="shared" si="1082"/>
        <v/>
      </c>
    </row>
    <row r="8624" spans="2:17" x14ac:dyDescent="0.2">
      <c r="B8624">
        <f t="shared" ca="1" si="1083"/>
        <v>3</v>
      </c>
      <c r="G8624" t="str">
        <f t="shared" ref="G8624:G8687" ca="1" si="1085">IF(B8624=B8623+1,MID(A8626,29,FIND("Kockázatkezelés",A8626)-30)*1,"")</f>
        <v/>
      </c>
      <c r="H8624">
        <f t="shared" si="1084"/>
        <v>0</v>
      </c>
      <c r="N8624" s="67" t="str">
        <f t="shared" ca="1" si="1079"/>
        <v/>
      </c>
      <c r="O8624" s="70" t="str">
        <f t="shared" ca="1" si="1080"/>
        <v/>
      </c>
      <c r="P8624" s="70" t="str">
        <f t="shared" ca="1" si="1081"/>
        <v/>
      </c>
      <c r="Q8624" s="71" t="str">
        <f t="shared" si="1082"/>
        <v/>
      </c>
    </row>
    <row r="8625" spans="2:17" x14ac:dyDescent="0.2">
      <c r="B8625">
        <f t="shared" ca="1" si="1083"/>
        <v>3</v>
      </c>
      <c r="G8625" t="str">
        <f t="shared" ca="1" si="1085"/>
        <v/>
      </c>
      <c r="H8625">
        <f t="shared" si="1084"/>
        <v>0</v>
      </c>
      <c r="N8625" s="67" t="str">
        <f t="shared" ca="1" si="1079"/>
        <v/>
      </c>
      <c r="O8625" s="70" t="str">
        <f t="shared" ca="1" si="1080"/>
        <v/>
      </c>
      <c r="P8625" s="70" t="str">
        <f t="shared" ca="1" si="1081"/>
        <v/>
      </c>
      <c r="Q8625" s="71" t="str">
        <f t="shared" si="1082"/>
        <v/>
      </c>
    </row>
    <row r="8626" spans="2:17" x14ac:dyDescent="0.2">
      <c r="B8626">
        <f t="shared" ca="1" si="1083"/>
        <v>3</v>
      </c>
      <c r="G8626" t="str">
        <f t="shared" ca="1" si="1085"/>
        <v/>
      </c>
      <c r="H8626">
        <f t="shared" si="1084"/>
        <v>0</v>
      </c>
      <c r="N8626" s="67" t="str">
        <f t="shared" ca="1" si="1079"/>
        <v/>
      </c>
      <c r="O8626" s="70" t="str">
        <f t="shared" ca="1" si="1080"/>
        <v/>
      </c>
      <c r="P8626" s="70" t="str">
        <f t="shared" ca="1" si="1081"/>
        <v/>
      </c>
      <c r="Q8626" s="71" t="str">
        <f t="shared" si="1082"/>
        <v/>
      </c>
    </row>
    <row r="8627" spans="2:17" x14ac:dyDescent="0.2">
      <c r="B8627">
        <f t="shared" ca="1" si="1083"/>
        <v>3</v>
      </c>
      <c r="G8627" t="str">
        <f t="shared" ca="1" si="1085"/>
        <v/>
      </c>
      <c r="H8627">
        <f t="shared" si="1084"/>
        <v>0</v>
      </c>
      <c r="N8627" s="67" t="str">
        <f t="shared" ca="1" si="1079"/>
        <v/>
      </c>
      <c r="O8627" s="70" t="str">
        <f t="shared" ca="1" si="1080"/>
        <v/>
      </c>
      <c r="P8627" s="70" t="str">
        <f t="shared" ca="1" si="1081"/>
        <v/>
      </c>
      <c r="Q8627" s="71" t="str">
        <f t="shared" si="1082"/>
        <v/>
      </c>
    </row>
    <row r="8628" spans="2:17" x14ac:dyDescent="0.2">
      <c r="B8628">
        <f t="shared" ca="1" si="1083"/>
        <v>3</v>
      </c>
      <c r="G8628" t="str">
        <f t="shared" ca="1" si="1085"/>
        <v/>
      </c>
      <c r="H8628">
        <f t="shared" si="1084"/>
        <v>0</v>
      </c>
      <c r="N8628" s="67" t="str">
        <f t="shared" ca="1" si="1079"/>
        <v/>
      </c>
      <c r="O8628" s="70" t="str">
        <f t="shared" ca="1" si="1080"/>
        <v/>
      </c>
      <c r="P8628" s="70" t="str">
        <f t="shared" ca="1" si="1081"/>
        <v/>
      </c>
      <c r="Q8628" s="71" t="str">
        <f t="shared" si="1082"/>
        <v/>
      </c>
    </row>
    <row r="8629" spans="2:17" x14ac:dyDescent="0.2">
      <c r="B8629">
        <f t="shared" ca="1" si="1083"/>
        <v>3</v>
      </c>
      <c r="G8629" t="str">
        <f t="shared" ca="1" si="1085"/>
        <v/>
      </c>
      <c r="H8629">
        <f t="shared" si="1084"/>
        <v>0</v>
      </c>
      <c r="N8629" s="67" t="str">
        <f t="shared" ca="1" si="1079"/>
        <v/>
      </c>
      <c r="O8629" s="70" t="str">
        <f t="shared" ca="1" si="1080"/>
        <v/>
      </c>
      <c r="P8629" s="70" t="str">
        <f t="shared" ca="1" si="1081"/>
        <v/>
      </c>
      <c r="Q8629" s="71" t="str">
        <f t="shared" si="1082"/>
        <v/>
      </c>
    </row>
    <row r="8630" spans="2:17" x14ac:dyDescent="0.2">
      <c r="B8630">
        <f t="shared" ca="1" si="1083"/>
        <v>3</v>
      </c>
      <c r="G8630" t="str">
        <f t="shared" ca="1" si="1085"/>
        <v/>
      </c>
      <c r="H8630">
        <f t="shared" si="1084"/>
        <v>0</v>
      </c>
      <c r="N8630" s="67" t="str">
        <f t="shared" ca="1" si="1079"/>
        <v/>
      </c>
      <c r="O8630" s="70" t="str">
        <f t="shared" ca="1" si="1080"/>
        <v/>
      </c>
      <c r="P8630" s="70" t="str">
        <f t="shared" ca="1" si="1081"/>
        <v/>
      </c>
      <c r="Q8630" s="71" t="str">
        <f t="shared" si="1082"/>
        <v/>
      </c>
    </row>
    <row r="8631" spans="2:17" x14ac:dyDescent="0.2">
      <c r="B8631">
        <f t="shared" ca="1" si="1083"/>
        <v>3</v>
      </c>
      <c r="G8631" t="str">
        <f t="shared" ca="1" si="1085"/>
        <v/>
      </c>
      <c r="H8631">
        <f t="shared" si="1084"/>
        <v>0</v>
      </c>
      <c r="N8631" s="67" t="str">
        <f t="shared" ca="1" si="1079"/>
        <v/>
      </c>
      <c r="O8631" s="70" t="str">
        <f t="shared" ca="1" si="1080"/>
        <v/>
      </c>
      <c r="P8631" s="70" t="str">
        <f t="shared" ca="1" si="1081"/>
        <v/>
      </c>
      <c r="Q8631" s="71" t="str">
        <f t="shared" si="1082"/>
        <v/>
      </c>
    </row>
    <row r="8632" spans="2:17" x14ac:dyDescent="0.2">
      <c r="B8632">
        <f t="shared" ca="1" si="1083"/>
        <v>3</v>
      </c>
      <c r="G8632" t="str">
        <f t="shared" ca="1" si="1085"/>
        <v/>
      </c>
      <c r="H8632">
        <f t="shared" si="1084"/>
        <v>0</v>
      </c>
      <c r="N8632" s="67" t="str">
        <f t="shared" ca="1" si="1079"/>
        <v/>
      </c>
      <c r="O8632" s="70" t="str">
        <f t="shared" ca="1" si="1080"/>
        <v/>
      </c>
      <c r="P8632" s="70" t="str">
        <f t="shared" ca="1" si="1081"/>
        <v/>
      </c>
      <c r="Q8632" s="71" t="str">
        <f t="shared" si="1082"/>
        <v/>
      </c>
    </row>
    <row r="8633" spans="2:17" x14ac:dyDescent="0.2">
      <c r="B8633">
        <f t="shared" ca="1" si="1083"/>
        <v>3</v>
      </c>
      <c r="G8633" t="str">
        <f t="shared" ca="1" si="1085"/>
        <v/>
      </c>
      <c r="H8633">
        <f t="shared" si="1084"/>
        <v>0</v>
      </c>
      <c r="N8633" s="67" t="str">
        <f t="shared" ca="1" si="1079"/>
        <v/>
      </c>
      <c r="O8633" s="70" t="str">
        <f t="shared" ca="1" si="1080"/>
        <v/>
      </c>
      <c r="P8633" s="70" t="str">
        <f t="shared" ca="1" si="1081"/>
        <v/>
      </c>
      <c r="Q8633" s="71" t="str">
        <f t="shared" si="1082"/>
        <v/>
      </c>
    </row>
    <row r="8634" spans="2:17" x14ac:dyDescent="0.2">
      <c r="B8634">
        <f t="shared" ca="1" si="1083"/>
        <v>3</v>
      </c>
      <c r="G8634" t="str">
        <f t="shared" ca="1" si="1085"/>
        <v/>
      </c>
      <c r="H8634">
        <f t="shared" si="1084"/>
        <v>0</v>
      </c>
      <c r="N8634" s="67" t="str">
        <f t="shared" ca="1" si="1079"/>
        <v/>
      </c>
      <c r="O8634" s="70" t="str">
        <f t="shared" ca="1" si="1080"/>
        <v/>
      </c>
      <c r="P8634" s="70" t="str">
        <f t="shared" ca="1" si="1081"/>
        <v/>
      </c>
      <c r="Q8634" s="71" t="str">
        <f t="shared" si="1082"/>
        <v/>
      </c>
    </row>
    <row r="8635" spans="2:17" x14ac:dyDescent="0.2">
      <c r="B8635">
        <f t="shared" ca="1" si="1083"/>
        <v>3</v>
      </c>
      <c r="G8635" t="str">
        <f t="shared" ca="1" si="1085"/>
        <v/>
      </c>
      <c r="H8635">
        <f t="shared" si="1084"/>
        <v>0</v>
      </c>
      <c r="N8635" s="67" t="str">
        <f t="shared" ca="1" si="1079"/>
        <v/>
      </c>
      <c r="O8635" s="70" t="str">
        <f t="shared" ca="1" si="1080"/>
        <v/>
      </c>
      <c r="P8635" s="70" t="str">
        <f t="shared" ca="1" si="1081"/>
        <v/>
      </c>
      <c r="Q8635" s="71" t="str">
        <f t="shared" si="1082"/>
        <v/>
      </c>
    </row>
    <row r="8636" spans="2:17" x14ac:dyDescent="0.2">
      <c r="B8636">
        <f t="shared" ca="1" si="1083"/>
        <v>3</v>
      </c>
      <c r="G8636" t="str">
        <f t="shared" ca="1" si="1085"/>
        <v/>
      </c>
      <c r="H8636">
        <f t="shared" si="1084"/>
        <v>0</v>
      </c>
      <c r="N8636" s="67" t="str">
        <f t="shared" ca="1" si="1079"/>
        <v/>
      </c>
      <c r="O8636" s="70" t="str">
        <f t="shared" ca="1" si="1080"/>
        <v/>
      </c>
      <c r="P8636" s="70" t="str">
        <f t="shared" ca="1" si="1081"/>
        <v/>
      </c>
      <c r="Q8636" s="71" t="str">
        <f t="shared" si="1082"/>
        <v/>
      </c>
    </row>
    <row r="8637" spans="2:17" x14ac:dyDescent="0.2">
      <c r="B8637">
        <f t="shared" ca="1" si="1083"/>
        <v>3</v>
      </c>
      <c r="G8637" t="str">
        <f t="shared" ca="1" si="1085"/>
        <v/>
      </c>
      <c r="H8637">
        <f t="shared" si="1084"/>
        <v>0</v>
      </c>
      <c r="N8637" s="67" t="str">
        <f t="shared" ca="1" si="1079"/>
        <v/>
      </c>
      <c r="O8637" s="70" t="str">
        <f t="shared" ca="1" si="1080"/>
        <v/>
      </c>
      <c r="P8637" s="70" t="str">
        <f t="shared" ca="1" si="1081"/>
        <v/>
      </c>
      <c r="Q8637" s="71" t="str">
        <f t="shared" si="1082"/>
        <v/>
      </c>
    </row>
    <row r="8638" spans="2:17" x14ac:dyDescent="0.2">
      <c r="B8638">
        <f t="shared" ca="1" si="1083"/>
        <v>3</v>
      </c>
      <c r="G8638" t="str">
        <f t="shared" ca="1" si="1085"/>
        <v/>
      </c>
      <c r="H8638">
        <f t="shared" si="1084"/>
        <v>0</v>
      </c>
      <c r="N8638" s="67" t="str">
        <f t="shared" ca="1" si="1079"/>
        <v/>
      </c>
      <c r="O8638" s="70" t="str">
        <f t="shared" ca="1" si="1080"/>
        <v/>
      </c>
      <c r="P8638" s="70" t="str">
        <f t="shared" ca="1" si="1081"/>
        <v/>
      </c>
      <c r="Q8638" s="71" t="str">
        <f t="shared" si="1082"/>
        <v/>
      </c>
    </row>
    <row r="8639" spans="2:17" x14ac:dyDescent="0.2">
      <c r="B8639">
        <f t="shared" ca="1" si="1083"/>
        <v>3</v>
      </c>
      <c r="G8639" t="str">
        <f t="shared" ca="1" si="1085"/>
        <v/>
      </c>
      <c r="H8639">
        <f t="shared" si="1084"/>
        <v>0</v>
      </c>
      <c r="N8639" s="67" t="str">
        <f t="shared" ca="1" si="1079"/>
        <v/>
      </c>
      <c r="O8639" s="70" t="str">
        <f t="shared" ca="1" si="1080"/>
        <v/>
      </c>
      <c r="P8639" s="70" t="str">
        <f t="shared" ca="1" si="1081"/>
        <v/>
      </c>
      <c r="Q8639" s="71" t="str">
        <f t="shared" si="1082"/>
        <v/>
      </c>
    </row>
    <row r="8640" spans="2:17" x14ac:dyDescent="0.2">
      <c r="B8640">
        <f t="shared" ca="1" si="1083"/>
        <v>3</v>
      </c>
      <c r="G8640" t="str">
        <f t="shared" ca="1" si="1085"/>
        <v/>
      </c>
      <c r="H8640">
        <f t="shared" si="1084"/>
        <v>0</v>
      </c>
      <c r="N8640" s="67" t="str">
        <f t="shared" ca="1" si="1079"/>
        <v/>
      </c>
      <c r="O8640" s="70" t="str">
        <f t="shared" ca="1" si="1080"/>
        <v/>
      </c>
      <c r="P8640" s="70" t="str">
        <f t="shared" ca="1" si="1081"/>
        <v/>
      </c>
      <c r="Q8640" s="71" t="str">
        <f t="shared" si="1082"/>
        <v/>
      </c>
    </row>
    <row r="8641" spans="2:17" x14ac:dyDescent="0.2">
      <c r="B8641">
        <f t="shared" ca="1" si="1083"/>
        <v>3</v>
      </c>
      <c r="G8641" t="str">
        <f t="shared" ca="1" si="1085"/>
        <v/>
      </c>
      <c r="H8641">
        <f t="shared" si="1084"/>
        <v>0</v>
      </c>
      <c r="N8641" s="67" t="str">
        <f t="shared" ca="1" si="1079"/>
        <v/>
      </c>
      <c r="O8641" s="70" t="str">
        <f t="shared" ca="1" si="1080"/>
        <v/>
      </c>
      <c r="P8641" s="70" t="str">
        <f t="shared" ca="1" si="1081"/>
        <v/>
      </c>
      <c r="Q8641" s="71" t="str">
        <f t="shared" si="1082"/>
        <v/>
      </c>
    </row>
    <row r="8642" spans="2:17" x14ac:dyDescent="0.2">
      <c r="B8642">
        <f t="shared" ca="1" si="1083"/>
        <v>3</v>
      </c>
      <c r="G8642" t="str">
        <f t="shared" ca="1" si="1085"/>
        <v/>
      </c>
      <c r="H8642">
        <f t="shared" si="1084"/>
        <v>0</v>
      </c>
      <c r="N8642" s="67" t="str">
        <f t="shared" ref="N8642:N8705" ca="1" si="1086">IF(ISERROR(VLOOKUP($K8642,$B:$G,AA$2,FALSE)),"",VLOOKUP($K8642,$B:$G,AA$2,FALSE))</f>
        <v/>
      </c>
      <c r="O8642" s="70" t="str">
        <f t="shared" ref="O8642:O8705" ca="1" si="1087">IF(ISERROR(VLOOKUP($K8642,$B:$G,AB$2,FALSE)),"",VLOOKUP($K8642,$B:$G,AB$2,FALSE))</f>
        <v/>
      </c>
      <c r="P8642" s="70" t="str">
        <f t="shared" ref="P8642:P8705" ca="1" si="1088">IF(ISERROR(VLOOKUP($K8642,$B:$G,AC$2,FALSE)),"",VLOOKUP($K8642,$B:$G,AC$2,FALSE))</f>
        <v/>
      </c>
      <c r="Q8642" s="71" t="str">
        <f t="shared" ref="Q8642:Q8705" si="1089">IF(L8642=0,"",(ROUND(IF(ISERROR(VLOOKUP($K8642,$B:$G,AD$2,FALSE)),"terület?",VLOOKUP($K8642,$B:$G,AD$2,FALSE)),2)))</f>
        <v/>
      </c>
    </row>
    <row r="8643" spans="2:17" x14ac:dyDescent="0.2">
      <c r="B8643">
        <f t="shared" ref="B8643:B8706" ca="1" si="1090">IF(AND(LEFT(A8643,6)="Blokk:",RIGHT(A8643,10)&lt;&gt;"módosított",LEFT(A8644,11)="Táblaadatok",H8643&gt;0),B8642+1,B8642)</f>
        <v>3</v>
      </c>
      <c r="G8643" t="str">
        <f t="shared" ca="1" si="1085"/>
        <v/>
      </c>
      <c r="H8643">
        <f t="shared" si="1084"/>
        <v>0</v>
      </c>
      <c r="N8643" s="67" t="str">
        <f t="shared" ca="1" si="1086"/>
        <v/>
      </c>
      <c r="O8643" s="70" t="str">
        <f t="shared" ca="1" si="1087"/>
        <v/>
      </c>
      <c r="P8643" s="70" t="str">
        <f t="shared" ca="1" si="1088"/>
        <v/>
      </c>
      <c r="Q8643" s="71" t="str">
        <f t="shared" si="1089"/>
        <v/>
      </c>
    </row>
    <row r="8644" spans="2:17" x14ac:dyDescent="0.2">
      <c r="B8644">
        <f t="shared" ca="1" si="1090"/>
        <v>3</v>
      </c>
      <c r="G8644" t="str">
        <f t="shared" ca="1" si="1085"/>
        <v/>
      </c>
      <c r="H8644">
        <f t="shared" ref="H8644:H8707" si="1091">IF(ISNA(VLOOKUP(MID(A8645,40,5),AE:AF,2,0)),0,1)</f>
        <v>0</v>
      </c>
      <c r="N8644" s="67" t="str">
        <f t="shared" ca="1" si="1086"/>
        <v/>
      </c>
      <c r="O8644" s="70" t="str">
        <f t="shared" ca="1" si="1087"/>
        <v/>
      </c>
      <c r="P8644" s="70" t="str">
        <f t="shared" ca="1" si="1088"/>
        <v/>
      </c>
      <c r="Q8644" s="71" t="str">
        <f t="shared" si="1089"/>
        <v/>
      </c>
    </row>
    <row r="8645" spans="2:17" x14ac:dyDescent="0.2">
      <c r="B8645">
        <f t="shared" ca="1" si="1090"/>
        <v>3</v>
      </c>
      <c r="G8645" t="str">
        <f t="shared" ca="1" si="1085"/>
        <v/>
      </c>
      <c r="H8645">
        <f t="shared" si="1091"/>
        <v>0</v>
      </c>
      <c r="N8645" s="67" t="str">
        <f t="shared" ca="1" si="1086"/>
        <v/>
      </c>
      <c r="O8645" s="70" t="str">
        <f t="shared" ca="1" si="1087"/>
        <v/>
      </c>
      <c r="P8645" s="70" t="str">
        <f t="shared" ca="1" si="1088"/>
        <v/>
      </c>
      <c r="Q8645" s="71" t="str">
        <f t="shared" si="1089"/>
        <v/>
      </c>
    </row>
    <row r="8646" spans="2:17" x14ac:dyDescent="0.2">
      <c r="B8646">
        <f t="shared" ca="1" si="1090"/>
        <v>3</v>
      </c>
      <c r="G8646" t="str">
        <f t="shared" ca="1" si="1085"/>
        <v/>
      </c>
      <c r="H8646">
        <f t="shared" si="1091"/>
        <v>0</v>
      </c>
      <c r="N8646" s="67" t="str">
        <f t="shared" ca="1" si="1086"/>
        <v/>
      </c>
      <c r="O8646" s="70" t="str">
        <f t="shared" ca="1" si="1087"/>
        <v/>
      </c>
      <c r="P8646" s="70" t="str">
        <f t="shared" ca="1" si="1088"/>
        <v/>
      </c>
      <c r="Q8646" s="71" t="str">
        <f t="shared" si="1089"/>
        <v/>
      </c>
    </row>
    <row r="8647" spans="2:17" x14ac:dyDescent="0.2">
      <c r="B8647">
        <f t="shared" ca="1" si="1090"/>
        <v>3</v>
      </c>
      <c r="G8647" t="str">
        <f t="shared" ca="1" si="1085"/>
        <v/>
      </c>
      <c r="H8647">
        <f t="shared" si="1091"/>
        <v>0</v>
      </c>
      <c r="N8647" s="67" t="str">
        <f t="shared" ca="1" si="1086"/>
        <v/>
      </c>
      <c r="O8647" s="70" t="str">
        <f t="shared" ca="1" si="1087"/>
        <v/>
      </c>
      <c r="P8647" s="70" t="str">
        <f t="shared" ca="1" si="1088"/>
        <v/>
      </c>
      <c r="Q8647" s="71" t="str">
        <f t="shared" si="1089"/>
        <v/>
      </c>
    </row>
    <row r="8648" spans="2:17" x14ac:dyDescent="0.2">
      <c r="B8648">
        <f t="shared" ca="1" si="1090"/>
        <v>3</v>
      </c>
      <c r="G8648" t="str">
        <f t="shared" ca="1" si="1085"/>
        <v/>
      </c>
      <c r="H8648">
        <f t="shared" si="1091"/>
        <v>0</v>
      </c>
      <c r="N8648" s="67" t="str">
        <f t="shared" ca="1" si="1086"/>
        <v/>
      </c>
      <c r="O8648" s="70" t="str">
        <f t="shared" ca="1" si="1087"/>
        <v/>
      </c>
      <c r="P8648" s="70" t="str">
        <f t="shared" ca="1" si="1088"/>
        <v/>
      </c>
      <c r="Q8648" s="71" t="str">
        <f t="shared" si="1089"/>
        <v/>
      </c>
    </row>
    <row r="8649" spans="2:17" x14ac:dyDescent="0.2">
      <c r="B8649">
        <f t="shared" ca="1" si="1090"/>
        <v>3</v>
      </c>
      <c r="G8649" t="str">
        <f t="shared" ca="1" si="1085"/>
        <v/>
      </c>
      <c r="H8649">
        <f t="shared" si="1091"/>
        <v>0</v>
      </c>
      <c r="N8649" s="67" t="str">
        <f t="shared" ca="1" si="1086"/>
        <v/>
      </c>
      <c r="O8649" s="70" t="str">
        <f t="shared" ca="1" si="1087"/>
        <v/>
      </c>
      <c r="P8649" s="70" t="str">
        <f t="shared" ca="1" si="1088"/>
        <v/>
      </c>
      <c r="Q8649" s="71" t="str">
        <f t="shared" si="1089"/>
        <v/>
      </c>
    </row>
    <row r="8650" spans="2:17" x14ac:dyDescent="0.2">
      <c r="B8650">
        <f t="shared" ca="1" si="1090"/>
        <v>3</v>
      </c>
      <c r="G8650" t="str">
        <f t="shared" ca="1" si="1085"/>
        <v/>
      </c>
      <c r="H8650">
        <f t="shared" si="1091"/>
        <v>0</v>
      </c>
      <c r="N8650" s="67" t="str">
        <f t="shared" ca="1" si="1086"/>
        <v/>
      </c>
      <c r="O8650" s="70" t="str">
        <f t="shared" ca="1" si="1087"/>
        <v/>
      </c>
      <c r="P8650" s="70" t="str">
        <f t="shared" ca="1" si="1088"/>
        <v/>
      </c>
      <c r="Q8650" s="71" t="str">
        <f t="shared" si="1089"/>
        <v/>
      </c>
    </row>
    <row r="8651" spans="2:17" x14ac:dyDescent="0.2">
      <c r="B8651">
        <f t="shared" ca="1" si="1090"/>
        <v>3</v>
      </c>
      <c r="G8651" t="str">
        <f t="shared" ca="1" si="1085"/>
        <v/>
      </c>
      <c r="H8651">
        <f t="shared" si="1091"/>
        <v>0</v>
      </c>
      <c r="N8651" s="67" t="str">
        <f t="shared" ca="1" si="1086"/>
        <v/>
      </c>
      <c r="O8651" s="70" t="str">
        <f t="shared" ca="1" si="1087"/>
        <v/>
      </c>
      <c r="P8651" s="70" t="str">
        <f t="shared" ca="1" si="1088"/>
        <v/>
      </c>
      <c r="Q8651" s="71" t="str">
        <f t="shared" si="1089"/>
        <v/>
      </c>
    </row>
    <row r="8652" spans="2:17" x14ac:dyDescent="0.2">
      <c r="B8652">
        <f t="shared" ca="1" si="1090"/>
        <v>3</v>
      </c>
      <c r="G8652" t="str">
        <f t="shared" ca="1" si="1085"/>
        <v/>
      </c>
      <c r="H8652">
        <f t="shared" si="1091"/>
        <v>0</v>
      </c>
      <c r="N8652" s="67" t="str">
        <f t="shared" ca="1" si="1086"/>
        <v/>
      </c>
      <c r="O8652" s="70" t="str">
        <f t="shared" ca="1" si="1087"/>
        <v/>
      </c>
      <c r="P8652" s="70" t="str">
        <f t="shared" ca="1" si="1088"/>
        <v/>
      </c>
      <c r="Q8652" s="71" t="str">
        <f t="shared" si="1089"/>
        <v/>
      </c>
    </row>
    <row r="8653" spans="2:17" x14ac:dyDescent="0.2">
      <c r="B8653">
        <f t="shared" ca="1" si="1090"/>
        <v>3</v>
      </c>
      <c r="G8653" t="str">
        <f t="shared" ca="1" si="1085"/>
        <v/>
      </c>
      <c r="H8653">
        <f t="shared" si="1091"/>
        <v>0</v>
      </c>
      <c r="N8653" s="67" t="str">
        <f t="shared" ca="1" si="1086"/>
        <v/>
      </c>
      <c r="O8653" s="70" t="str">
        <f t="shared" ca="1" si="1087"/>
        <v/>
      </c>
      <c r="P8653" s="70" t="str">
        <f t="shared" ca="1" si="1088"/>
        <v/>
      </c>
      <c r="Q8653" s="71" t="str">
        <f t="shared" si="1089"/>
        <v/>
      </c>
    </row>
    <row r="8654" spans="2:17" x14ac:dyDescent="0.2">
      <c r="B8654">
        <f t="shared" ca="1" si="1090"/>
        <v>3</v>
      </c>
      <c r="G8654" t="str">
        <f t="shared" ca="1" si="1085"/>
        <v/>
      </c>
      <c r="H8654">
        <f t="shared" si="1091"/>
        <v>0</v>
      </c>
      <c r="N8654" s="67" t="str">
        <f t="shared" ca="1" si="1086"/>
        <v/>
      </c>
      <c r="O8654" s="70" t="str">
        <f t="shared" ca="1" si="1087"/>
        <v/>
      </c>
      <c r="P8654" s="70" t="str">
        <f t="shared" ca="1" si="1088"/>
        <v/>
      </c>
      <c r="Q8654" s="71" t="str">
        <f t="shared" si="1089"/>
        <v/>
      </c>
    </row>
    <row r="8655" spans="2:17" x14ac:dyDescent="0.2">
      <c r="B8655">
        <f t="shared" ca="1" si="1090"/>
        <v>3</v>
      </c>
      <c r="G8655" t="str">
        <f t="shared" ca="1" si="1085"/>
        <v/>
      </c>
      <c r="H8655">
        <f t="shared" si="1091"/>
        <v>0</v>
      </c>
      <c r="N8655" s="67" t="str">
        <f t="shared" ca="1" si="1086"/>
        <v/>
      </c>
      <c r="O8655" s="70" t="str">
        <f t="shared" ca="1" si="1087"/>
        <v/>
      </c>
      <c r="P8655" s="70" t="str">
        <f t="shared" ca="1" si="1088"/>
        <v/>
      </c>
      <c r="Q8655" s="71" t="str">
        <f t="shared" si="1089"/>
        <v/>
      </c>
    </row>
    <row r="8656" spans="2:17" x14ac:dyDescent="0.2">
      <c r="B8656">
        <f t="shared" ca="1" si="1090"/>
        <v>3</v>
      </c>
      <c r="G8656" t="str">
        <f t="shared" ca="1" si="1085"/>
        <v/>
      </c>
      <c r="H8656">
        <f t="shared" si="1091"/>
        <v>0</v>
      </c>
      <c r="N8656" s="67" t="str">
        <f t="shared" ca="1" si="1086"/>
        <v/>
      </c>
      <c r="O8656" s="70" t="str">
        <f t="shared" ca="1" si="1087"/>
        <v/>
      </c>
      <c r="P8656" s="70" t="str">
        <f t="shared" ca="1" si="1088"/>
        <v/>
      </c>
      <c r="Q8656" s="71" t="str">
        <f t="shared" si="1089"/>
        <v/>
      </c>
    </row>
    <row r="8657" spans="2:17" x14ac:dyDescent="0.2">
      <c r="B8657">
        <f t="shared" ca="1" si="1090"/>
        <v>3</v>
      </c>
      <c r="G8657" t="str">
        <f t="shared" ca="1" si="1085"/>
        <v/>
      </c>
      <c r="H8657">
        <f t="shared" si="1091"/>
        <v>0</v>
      </c>
      <c r="N8657" s="67" t="str">
        <f t="shared" ca="1" si="1086"/>
        <v/>
      </c>
      <c r="O8657" s="70" t="str">
        <f t="shared" ca="1" si="1087"/>
        <v/>
      </c>
      <c r="P8657" s="70" t="str">
        <f t="shared" ca="1" si="1088"/>
        <v/>
      </c>
      <c r="Q8657" s="71" t="str">
        <f t="shared" si="1089"/>
        <v/>
      </c>
    </row>
    <row r="8658" spans="2:17" x14ac:dyDescent="0.2">
      <c r="B8658">
        <f t="shared" ca="1" si="1090"/>
        <v>3</v>
      </c>
      <c r="G8658" t="str">
        <f t="shared" ca="1" si="1085"/>
        <v/>
      </c>
      <c r="H8658">
        <f t="shared" si="1091"/>
        <v>0</v>
      </c>
      <c r="N8658" s="67" t="str">
        <f t="shared" ca="1" si="1086"/>
        <v/>
      </c>
      <c r="O8658" s="70" t="str">
        <f t="shared" ca="1" si="1087"/>
        <v/>
      </c>
      <c r="P8658" s="70" t="str">
        <f t="shared" ca="1" si="1088"/>
        <v/>
      </c>
      <c r="Q8658" s="71" t="str">
        <f t="shared" si="1089"/>
        <v/>
      </c>
    </row>
    <row r="8659" spans="2:17" x14ac:dyDescent="0.2">
      <c r="B8659">
        <f t="shared" ca="1" si="1090"/>
        <v>3</v>
      </c>
      <c r="G8659" t="str">
        <f t="shared" ca="1" si="1085"/>
        <v/>
      </c>
      <c r="H8659">
        <f t="shared" si="1091"/>
        <v>0</v>
      </c>
      <c r="N8659" s="67" t="str">
        <f t="shared" ca="1" si="1086"/>
        <v/>
      </c>
      <c r="O8659" s="70" t="str">
        <f t="shared" ca="1" si="1087"/>
        <v/>
      </c>
      <c r="P8659" s="70" t="str">
        <f t="shared" ca="1" si="1088"/>
        <v/>
      </c>
      <c r="Q8659" s="71" t="str">
        <f t="shared" si="1089"/>
        <v/>
      </c>
    </row>
    <row r="8660" spans="2:17" x14ac:dyDescent="0.2">
      <c r="B8660">
        <f t="shared" ca="1" si="1090"/>
        <v>3</v>
      </c>
      <c r="G8660" t="str">
        <f t="shared" ca="1" si="1085"/>
        <v/>
      </c>
      <c r="H8660">
        <f t="shared" si="1091"/>
        <v>0</v>
      </c>
      <c r="N8660" s="67" t="str">
        <f t="shared" ca="1" si="1086"/>
        <v/>
      </c>
      <c r="O8660" s="70" t="str">
        <f t="shared" ca="1" si="1087"/>
        <v/>
      </c>
      <c r="P8660" s="70" t="str">
        <f t="shared" ca="1" si="1088"/>
        <v/>
      </c>
      <c r="Q8660" s="71" t="str">
        <f t="shared" si="1089"/>
        <v/>
      </c>
    </row>
    <row r="8661" spans="2:17" x14ac:dyDescent="0.2">
      <c r="B8661">
        <f t="shared" ca="1" si="1090"/>
        <v>3</v>
      </c>
      <c r="G8661" t="str">
        <f t="shared" ca="1" si="1085"/>
        <v/>
      </c>
      <c r="H8661">
        <f t="shared" si="1091"/>
        <v>0</v>
      </c>
      <c r="N8661" s="67" t="str">
        <f t="shared" ca="1" si="1086"/>
        <v/>
      </c>
      <c r="O8661" s="70" t="str">
        <f t="shared" ca="1" si="1087"/>
        <v/>
      </c>
      <c r="P8661" s="70" t="str">
        <f t="shared" ca="1" si="1088"/>
        <v/>
      </c>
      <c r="Q8661" s="71" t="str">
        <f t="shared" si="1089"/>
        <v/>
      </c>
    </row>
    <row r="8662" spans="2:17" x14ac:dyDescent="0.2">
      <c r="B8662">
        <f t="shared" ca="1" si="1090"/>
        <v>3</v>
      </c>
      <c r="G8662" t="str">
        <f t="shared" ca="1" si="1085"/>
        <v/>
      </c>
      <c r="H8662">
        <f t="shared" si="1091"/>
        <v>0</v>
      </c>
      <c r="N8662" s="67" t="str">
        <f t="shared" ca="1" si="1086"/>
        <v/>
      </c>
      <c r="O8662" s="70" t="str">
        <f t="shared" ca="1" si="1087"/>
        <v/>
      </c>
      <c r="P8662" s="70" t="str">
        <f t="shared" ca="1" si="1088"/>
        <v/>
      </c>
      <c r="Q8662" s="71" t="str">
        <f t="shared" si="1089"/>
        <v/>
      </c>
    </row>
    <row r="8663" spans="2:17" x14ac:dyDescent="0.2">
      <c r="B8663">
        <f t="shared" ca="1" si="1090"/>
        <v>3</v>
      </c>
      <c r="G8663" t="str">
        <f t="shared" ca="1" si="1085"/>
        <v/>
      </c>
      <c r="H8663">
        <f t="shared" si="1091"/>
        <v>0</v>
      </c>
      <c r="N8663" s="67" t="str">
        <f t="shared" ca="1" si="1086"/>
        <v/>
      </c>
      <c r="O8663" s="70" t="str">
        <f t="shared" ca="1" si="1087"/>
        <v/>
      </c>
      <c r="P8663" s="70" t="str">
        <f t="shared" ca="1" si="1088"/>
        <v/>
      </c>
      <c r="Q8663" s="71" t="str">
        <f t="shared" si="1089"/>
        <v/>
      </c>
    </row>
    <row r="8664" spans="2:17" x14ac:dyDescent="0.2">
      <c r="B8664">
        <f t="shared" ca="1" si="1090"/>
        <v>3</v>
      </c>
      <c r="G8664" t="str">
        <f t="shared" ca="1" si="1085"/>
        <v/>
      </c>
      <c r="H8664">
        <f t="shared" si="1091"/>
        <v>0</v>
      </c>
      <c r="N8664" s="67" t="str">
        <f t="shared" ca="1" si="1086"/>
        <v/>
      </c>
      <c r="O8664" s="70" t="str">
        <f t="shared" ca="1" si="1087"/>
        <v/>
      </c>
      <c r="P8664" s="70" t="str">
        <f t="shared" ca="1" si="1088"/>
        <v/>
      </c>
      <c r="Q8664" s="71" t="str">
        <f t="shared" si="1089"/>
        <v/>
      </c>
    </row>
    <row r="8665" spans="2:17" x14ac:dyDescent="0.2">
      <c r="B8665">
        <f t="shared" ca="1" si="1090"/>
        <v>3</v>
      </c>
      <c r="G8665" t="str">
        <f t="shared" ca="1" si="1085"/>
        <v/>
      </c>
      <c r="H8665">
        <f t="shared" si="1091"/>
        <v>0</v>
      </c>
      <c r="N8665" s="67" t="str">
        <f t="shared" ca="1" si="1086"/>
        <v/>
      </c>
      <c r="O8665" s="70" t="str">
        <f t="shared" ca="1" si="1087"/>
        <v/>
      </c>
      <c r="P8665" s="70" t="str">
        <f t="shared" ca="1" si="1088"/>
        <v/>
      </c>
      <c r="Q8665" s="71" t="str">
        <f t="shared" si="1089"/>
        <v/>
      </c>
    </row>
    <row r="8666" spans="2:17" x14ac:dyDescent="0.2">
      <c r="B8666">
        <f t="shared" ca="1" si="1090"/>
        <v>3</v>
      </c>
      <c r="G8666" t="str">
        <f t="shared" ca="1" si="1085"/>
        <v/>
      </c>
      <c r="H8666">
        <f t="shared" si="1091"/>
        <v>0</v>
      </c>
      <c r="N8666" s="67" t="str">
        <f t="shared" ca="1" si="1086"/>
        <v/>
      </c>
      <c r="O8666" s="70" t="str">
        <f t="shared" ca="1" si="1087"/>
        <v/>
      </c>
      <c r="P8666" s="70" t="str">
        <f t="shared" ca="1" si="1088"/>
        <v/>
      </c>
      <c r="Q8666" s="71" t="str">
        <f t="shared" si="1089"/>
        <v/>
      </c>
    </row>
    <row r="8667" spans="2:17" x14ac:dyDescent="0.2">
      <c r="B8667">
        <f t="shared" ca="1" si="1090"/>
        <v>3</v>
      </c>
      <c r="G8667" t="str">
        <f t="shared" ca="1" si="1085"/>
        <v/>
      </c>
      <c r="H8667">
        <f t="shared" si="1091"/>
        <v>0</v>
      </c>
      <c r="N8667" s="67" t="str">
        <f t="shared" ca="1" si="1086"/>
        <v/>
      </c>
      <c r="O8667" s="70" t="str">
        <f t="shared" ca="1" si="1087"/>
        <v/>
      </c>
      <c r="P8667" s="70" t="str">
        <f t="shared" ca="1" si="1088"/>
        <v/>
      </c>
      <c r="Q8667" s="71" t="str">
        <f t="shared" si="1089"/>
        <v/>
      </c>
    </row>
    <row r="8668" spans="2:17" x14ac:dyDescent="0.2">
      <c r="B8668">
        <f t="shared" ca="1" si="1090"/>
        <v>3</v>
      </c>
      <c r="G8668" t="str">
        <f t="shared" ca="1" si="1085"/>
        <v/>
      </c>
      <c r="H8668">
        <f t="shared" si="1091"/>
        <v>0</v>
      </c>
      <c r="N8668" s="67" t="str">
        <f t="shared" ca="1" si="1086"/>
        <v/>
      </c>
      <c r="O8668" s="70" t="str">
        <f t="shared" ca="1" si="1087"/>
        <v/>
      </c>
      <c r="P8668" s="70" t="str">
        <f t="shared" ca="1" si="1088"/>
        <v/>
      </c>
      <c r="Q8668" s="71" t="str">
        <f t="shared" si="1089"/>
        <v/>
      </c>
    </row>
    <row r="8669" spans="2:17" x14ac:dyDescent="0.2">
      <c r="B8669">
        <f t="shared" ca="1" si="1090"/>
        <v>3</v>
      </c>
      <c r="G8669" t="str">
        <f t="shared" ca="1" si="1085"/>
        <v/>
      </c>
      <c r="H8669">
        <f t="shared" si="1091"/>
        <v>0</v>
      </c>
      <c r="N8669" s="67" t="str">
        <f t="shared" ca="1" si="1086"/>
        <v/>
      </c>
      <c r="O8669" s="70" t="str">
        <f t="shared" ca="1" si="1087"/>
        <v/>
      </c>
      <c r="P8669" s="70" t="str">
        <f t="shared" ca="1" si="1088"/>
        <v/>
      </c>
      <c r="Q8669" s="71" t="str">
        <f t="shared" si="1089"/>
        <v/>
      </c>
    </row>
    <row r="8670" spans="2:17" x14ac:dyDescent="0.2">
      <c r="B8670">
        <f t="shared" ca="1" si="1090"/>
        <v>3</v>
      </c>
      <c r="G8670" t="str">
        <f t="shared" ca="1" si="1085"/>
        <v/>
      </c>
      <c r="H8670">
        <f t="shared" si="1091"/>
        <v>0</v>
      </c>
      <c r="N8670" s="67" t="str">
        <f t="shared" ca="1" si="1086"/>
        <v/>
      </c>
      <c r="O8670" s="70" t="str">
        <f t="shared" ca="1" si="1087"/>
        <v/>
      </c>
      <c r="P8670" s="70" t="str">
        <f t="shared" ca="1" si="1088"/>
        <v/>
      </c>
      <c r="Q8670" s="71" t="str">
        <f t="shared" si="1089"/>
        <v/>
      </c>
    </row>
    <row r="8671" spans="2:17" x14ac:dyDescent="0.2">
      <c r="B8671">
        <f t="shared" ca="1" si="1090"/>
        <v>3</v>
      </c>
      <c r="G8671" t="str">
        <f t="shared" ca="1" si="1085"/>
        <v/>
      </c>
      <c r="H8671">
        <f t="shared" si="1091"/>
        <v>0</v>
      </c>
      <c r="N8671" s="67" t="str">
        <f t="shared" ca="1" si="1086"/>
        <v/>
      </c>
      <c r="O8671" s="70" t="str">
        <f t="shared" ca="1" si="1087"/>
        <v/>
      </c>
      <c r="P8671" s="70" t="str">
        <f t="shared" ca="1" si="1088"/>
        <v/>
      </c>
      <c r="Q8671" s="71" t="str">
        <f t="shared" si="1089"/>
        <v/>
      </c>
    </row>
    <row r="8672" spans="2:17" x14ac:dyDescent="0.2">
      <c r="B8672">
        <f t="shared" ca="1" si="1090"/>
        <v>3</v>
      </c>
      <c r="G8672" t="str">
        <f t="shared" ca="1" si="1085"/>
        <v/>
      </c>
      <c r="H8672">
        <f t="shared" si="1091"/>
        <v>0</v>
      </c>
      <c r="N8672" s="67" t="str">
        <f t="shared" ca="1" si="1086"/>
        <v/>
      </c>
      <c r="O8672" s="70" t="str">
        <f t="shared" ca="1" si="1087"/>
        <v/>
      </c>
      <c r="P8672" s="70" t="str">
        <f t="shared" ca="1" si="1088"/>
        <v/>
      </c>
      <c r="Q8672" s="71" t="str">
        <f t="shared" si="1089"/>
        <v/>
      </c>
    </row>
    <row r="8673" spans="2:17" x14ac:dyDescent="0.2">
      <c r="B8673">
        <f t="shared" ca="1" si="1090"/>
        <v>3</v>
      </c>
      <c r="G8673" t="str">
        <f t="shared" ca="1" si="1085"/>
        <v/>
      </c>
      <c r="H8673">
        <f t="shared" si="1091"/>
        <v>0</v>
      </c>
      <c r="N8673" s="67" t="str">
        <f t="shared" ca="1" si="1086"/>
        <v/>
      </c>
      <c r="O8673" s="70" t="str">
        <f t="shared" ca="1" si="1087"/>
        <v/>
      </c>
      <c r="P8673" s="70" t="str">
        <f t="shared" ca="1" si="1088"/>
        <v/>
      </c>
      <c r="Q8673" s="71" t="str">
        <f t="shared" si="1089"/>
        <v/>
      </c>
    </row>
    <row r="8674" spans="2:17" x14ac:dyDescent="0.2">
      <c r="B8674">
        <f t="shared" ca="1" si="1090"/>
        <v>3</v>
      </c>
      <c r="G8674" t="str">
        <f t="shared" ca="1" si="1085"/>
        <v/>
      </c>
      <c r="H8674">
        <f t="shared" si="1091"/>
        <v>0</v>
      </c>
      <c r="N8674" s="67" t="str">
        <f t="shared" ca="1" si="1086"/>
        <v/>
      </c>
      <c r="O8674" s="70" t="str">
        <f t="shared" ca="1" si="1087"/>
        <v/>
      </c>
      <c r="P8674" s="70" t="str">
        <f t="shared" ca="1" si="1088"/>
        <v/>
      </c>
      <c r="Q8674" s="71" t="str">
        <f t="shared" si="1089"/>
        <v/>
      </c>
    </row>
    <row r="8675" spans="2:17" x14ac:dyDescent="0.2">
      <c r="B8675">
        <f t="shared" ca="1" si="1090"/>
        <v>3</v>
      </c>
      <c r="G8675" t="str">
        <f t="shared" ca="1" si="1085"/>
        <v/>
      </c>
      <c r="H8675">
        <f t="shared" si="1091"/>
        <v>0</v>
      </c>
      <c r="N8675" s="67" t="str">
        <f t="shared" ca="1" si="1086"/>
        <v/>
      </c>
      <c r="O8675" s="70" t="str">
        <f t="shared" ca="1" si="1087"/>
        <v/>
      </c>
      <c r="P8675" s="70" t="str">
        <f t="shared" ca="1" si="1088"/>
        <v/>
      </c>
      <c r="Q8675" s="71" t="str">
        <f t="shared" si="1089"/>
        <v/>
      </c>
    </row>
    <row r="8676" spans="2:17" x14ac:dyDescent="0.2">
      <c r="B8676">
        <f t="shared" ca="1" si="1090"/>
        <v>3</v>
      </c>
      <c r="G8676" t="str">
        <f t="shared" ca="1" si="1085"/>
        <v/>
      </c>
      <c r="H8676">
        <f t="shared" si="1091"/>
        <v>0</v>
      </c>
      <c r="N8676" s="67" t="str">
        <f t="shared" ca="1" si="1086"/>
        <v/>
      </c>
      <c r="O8676" s="70" t="str">
        <f t="shared" ca="1" si="1087"/>
        <v/>
      </c>
      <c r="P8676" s="70" t="str">
        <f t="shared" ca="1" si="1088"/>
        <v/>
      </c>
      <c r="Q8676" s="71" t="str">
        <f t="shared" si="1089"/>
        <v/>
      </c>
    </row>
    <row r="8677" spans="2:17" x14ac:dyDescent="0.2">
      <c r="B8677">
        <f t="shared" ca="1" si="1090"/>
        <v>3</v>
      </c>
      <c r="G8677" t="str">
        <f t="shared" ca="1" si="1085"/>
        <v/>
      </c>
      <c r="H8677">
        <f t="shared" si="1091"/>
        <v>0</v>
      </c>
      <c r="N8677" s="67" t="str">
        <f t="shared" ca="1" si="1086"/>
        <v/>
      </c>
      <c r="O8677" s="70" t="str">
        <f t="shared" ca="1" si="1087"/>
        <v/>
      </c>
      <c r="P8677" s="70" t="str">
        <f t="shared" ca="1" si="1088"/>
        <v/>
      </c>
      <c r="Q8677" s="71" t="str">
        <f t="shared" si="1089"/>
        <v/>
      </c>
    </row>
    <row r="8678" spans="2:17" x14ac:dyDescent="0.2">
      <c r="B8678">
        <f t="shared" ca="1" si="1090"/>
        <v>3</v>
      </c>
      <c r="G8678" t="str">
        <f t="shared" ca="1" si="1085"/>
        <v/>
      </c>
      <c r="H8678">
        <f t="shared" si="1091"/>
        <v>0</v>
      </c>
      <c r="N8678" s="67" t="str">
        <f t="shared" ca="1" si="1086"/>
        <v/>
      </c>
      <c r="O8678" s="70" t="str">
        <f t="shared" ca="1" si="1087"/>
        <v/>
      </c>
      <c r="P8678" s="70" t="str">
        <f t="shared" ca="1" si="1088"/>
        <v/>
      </c>
      <c r="Q8678" s="71" t="str">
        <f t="shared" si="1089"/>
        <v/>
      </c>
    </row>
    <row r="8679" spans="2:17" x14ac:dyDescent="0.2">
      <c r="B8679">
        <f t="shared" ca="1" si="1090"/>
        <v>3</v>
      </c>
      <c r="G8679" t="str">
        <f t="shared" ca="1" si="1085"/>
        <v/>
      </c>
      <c r="H8679">
        <f t="shared" si="1091"/>
        <v>0</v>
      </c>
      <c r="N8679" s="67" t="str">
        <f t="shared" ca="1" si="1086"/>
        <v/>
      </c>
      <c r="O8679" s="70" t="str">
        <f t="shared" ca="1" si="1087"/>
        <v/>
      </c>
      <c r="P8679" s="70" t="str">
        <f t="shared" ca="1" si="1088"/>
        <v/>
      </c>
      <c r="Q8679" s="71" t="str">
        <f t="shared" si="1089"/>
        <v/>
      </c>
    </row>
    <row r="8680" spans="2:17" x14ac:dyDescent="0.2">
      <c r="B8680">
        <f t="shared" ca="1" si="1090"/>
        <v>3</v>
      </c>
      <c r="G8680" t="str">
        <f t="shared" ca="1" si="1085"/>
        <v/>
      </c>
      <c r="H8680">
        <f t="shared" si="1091"/>
        <v>0</v>
      </c>
      <c r="N8680" s="67" t="str">
        <f t="shared" ca="1" si="1086"/>
        <v/>
      </c>
      <c r="O8680" s="70" t="str">
        <f t="shared" ca="1" si="1087"/>
        <v/>
      </c>
      <c r="P8680" s="70" t="str">
        <f t="shared" ca="1" si="1088"/>
        <v/>
      </c>
      <c r="Q8680" s="71" t="str">
        <f t="shared" si="1089"/>
        <v/>
      </c>
    </row>
    <row r="8681" spans="2:17" x14ac:dyDescent="0.2">
      <c r="B8681">
        <f t="shared" ca="1" si="1090"/>
        <v>3</v>
      </c>
      <c r="G8681" t="str">
        <f t="shared" ca="1" si="1085"/>
        <v/>
      </c>
      <c r="H8681">
        <f t="shared" si="1091"/>
        <v>0</v>
      </c>
      <c r="N8681" s="67" t="str">
        <f t="shared" ca="1" si="1086"/>
        <v/>
      </c>
      <c r="O8681" s="70" t="str">
        <f t="shared" ca="1" si="1087"/>
        <v/>
      </c>
      <c r="P8681" s="70" t="str">
        <f t="shared" ca="1" si="1088"/>
        <v/>
      </c>
      <c r="Q8681" s="71" t="str">
        <f t="shared" si="1089"/>
        <v/>
      </c>
    </row>
    <row r="8682" spans="2:17" x14ac:dyDescent="0.2">
      <c r="B8682">
        <f t="shared" ca="1" si="1090"/>
        <v>3</v>
      </c>
      <c r="G8682" t="str">
        <f t="shared" ca="1" si="1085"/>
        <v/>
      </c>
      <c r="H8682">
        <f t="shared" si="1091"/>
        <v>0</v>
      </c>
      <c r="N8682" s="67" t="str">
        <f t="shared" ca="1" si="1086"/>
        <v/>
      </c>
      <c r="O8682" s="70" t="str">
        <f t="shared" ca="1" si="1087"/>
        <v/>
      </c>
      <c r="P8682" s="70" t="str">
        <f t="shared" ca="1" si="1088"/>
        <v/>
      </c>
      <c r="Q8682" s="71" t="str">
        <f t="shared" si="1089"/>
        <v/>
      </c>
    </row>
    <row r="8683" spans="2:17" x14ac:dyDescent="0.2">
      <c r="B8683">
        <f t="shared" ca="1" si="1090"/>
        <v>3</v>
      </c>
      <c r="G8683" t="str">
        <f t="shared" ca="1" si="1085"/>
        <v/>
      </c>
      <c r="H8683">
        <f t="shared" si="1091"/>
        <v>0</v>
      </c>
      <c r="N8683" s="67" t="str">
        <f t="shared" ca="1" si="1086"/>
        <v/>
      </c>
      <c r="O8683" s="70" t="str">
        <f t="shared" ca="1" si="1087"/>
        <v/>
      </c>
      <c r="P8683" s="70" t="str">
        <f t="shared" ca="1" si="1088"/>
        <v/>
      </c>
      <c r="Q8683" s="71" t="str">
        <f t="shared" si="1089"/>
        <v/>
      </c>
    </row>
    <row r="8684" spans="2:17" x14ac:dyDescent="0.2">
      <c r="B8684">
        <f t="shared" ca="1" si="1090"/>
        <v>3</v>
      </c>
      <c r="G8684" t="str">
        <f t="shared" ca="1" si="1085"/>
        <v/>
      </c>
      <c r="H8684">
        <f t="shared" si="1091"/>
        <v>0</v>
      </c>
      <c r="N8684" s="67" t="str">
        <f t="shared" ca="1" si="1086"/>
        <v/>
      </c>
      <c r="O8684" s="70" t="str">
        <f t="shared" ca="1" si="1087"/>
        <v/>
      </c>
      <c r="P8684" s="70" t="str">
        <f t="shared" ca="1" si="1088"/>
        <v/>
      </c>
      <c r="Q8684" s="71" t="str">
        <f t="shared" si="1089"/>
        <v/>
      </c>
    </row>
    <row r="8685" spans="2:17" x14ac:dyDescent="0.2">
      <c r="B8685">
        <f t="shared" ca="1" si="1090"/>
        <v>3</v>
      </c>
      <c r="G8685" t="str">
        <f t="shared" ca="1" si="1085"/>
        <v/>
      </c>
      <c r="H8685">
        <f t="shared" si="1091"/>
        <v>0</v>
      </c>
      <c r="N8685" s="67" t="str">
        <f t="shared" ca="1" si="1086"/>
        <v/>
      </c>
      <c r="O8685" s="70" t="str">
        <f t="shared" ca="1" si="1087"/>
        <v/>
      </c>
      <c r="P8685" s="70" t="str">
        <f t="shared" ca="1" si="1088"/>
        <v/>
      </c>
      <c r="Q8685" s="71" t="str">
        <f t="shared" si="1089"/>
        <v/>
      </c>
    </row>
    <row r="8686" spans="2:17" x14ac:dyDescent="0.2">
      <c r="B8686">
        <f t="shared" ca="1" si="1090"/>
        <v>3</v>
      </c>
      <c r="G8686" t="str">
        <f t="shared" ca="1" si="1085"/>
        <v/>
      </c>
      <c r="H8686">
        <f t="shared" si="1091"/>
        <v>0</v>
      </c>
      <c r="N8686" s="67" t="str">
        <f t="shared" ca="1" si="1086"/>
        <v/>
      </c>
      <c r="O8686" s="70" t="str">
        <f t="shared" ca="1" si="1087"/>
        <v/>
      </c>
      <c r="P8686" s="70" t="str">
        <f t="shared" ca="1" si="1088"/>
        <v/>
      </c>
      <c r="Q8686" s="71" t="str">
        <f t="shared" si="1089"/>
        <v/>
      </c>
    </row>
    <row r="8687" spans="2:17" x14ac:dyDescent="0.2">
      <c r="B8687">
        <f t="shared" ca="1" si="1090"/>
        <v>3</v>
      </c>
      <c r="G8687" t="str">
        <f t="shared" ca="1" si="1085"/>
        <v/>
      </c>
      <c r="H8687">
        <f t="shared" si="1091"/>
        <v>0</v>
      </c>
      <c r="N8687" s="67" t="str">
        <f t="shared" ca="1" si="1086"/>
        <v/>
      </c>
      <c r="O8687" s="70" t="str">
        <f t="shared" ca="1" si="1087"/>
        <v/>
      </c>
      <c r="P8687" s="70" t="str">
        <f t="shared" ca="1" si="1088"/>
        <v/>
      </c>
      <c r="Q8687" s="71" t="str">
        <f t="shared" si="1089"/>
        <v/>
      </c>
    </row>
    <row r="8688" spans="2:17" x14ac:dyDescent="0.2">
      <c r="B8688">
        <f t="shared" ca="1" si="1090"/>
        <v>3</v>
      </c>
      <c r="G8688" t="str">
        <f t="shared" ref="G8688:G8751" ca="1" si="1092">IF(B8688=B8687+1,MID(A8690,29,FIND("Kockázatkezelés",A8690)-30)*1,"")</f>
        <v/>
      </c>
      <c r="H8688">
        <f t="shared" si="1091"/>
        <v>0</v>
      </c>
      <c r="N8688" s="67" t="str">
        <f t="shared" ca="1" si="1086"/>
        <v/>
      </c>
      <c r="O8688" s="70" t="str">
        <f t="shared" ca="1" si="1087"/>
        <v/>
      </c>
      <c r="P8688" s="70" t="str">
        <f t="shared" ca="1" si="1088"/>
        <v/>
      </c>
      <c r="Q8688" s="71" t="str">
        <f t="shared" si="1089"/>
        <v/>
      </c>
    </row>
    <row r="8689" spans="2:17" x14ac:dyDescent="0.2">
      <c r="B8689">
        <f t="shared" ca="1" si="1090"/>
        <v>3</v>
      </c>
      <c r="G8689" t="str">
        <f t="shared" ca="1" si="1092"/>
        <v/>
      </c>
      <c r="H8689">
        <f t="shared" si="1091"/>
        <v>0</v>
      </c>
      <c r="N8689" s="67" t="str">
        <f t="shared" ca="1" si="1086"/>
        <v/>
      </c>
      <c r="O8689" s="70" t="str">
        <f t="shared" ca="1" si="1087"/>
        <v/>
      </c>
      <c r="P8689" s="70" t="str">
        <f t="shared" ca="1" si="1088"/>
        <v/>
      </c>
      <c r="Q8689" s="71" t="str">
        <f t="shared" si="1089"/>
        <v/>
      </c>
    </row>
    <row r="8690" spans="2:17" x14ac:dyDescent="0.2">
      <c r="B8690">
        <f t="shared" ca="1" si="1090"/>
        <v>3</v>
      </c>
      <c r="G8690" t="str">
        <f t="shared" ca="1" si="1092"/>
        <v/>
      </c>
      <c r="H8690">
        <f t="shared" si="1091"/>
        <v>0</v>
      </c>
      <c r="N8690" s="67" t="str">
        <f t="shared" ca="1" si="1086"/>
        <v/>
      </c>
      <c r="O8690" s="70" t="str">
        <f t="shared" ca="1" si="1087"/>
        <v/>
      </c>
      <c r="P8690" s="70" t="str">
        <f t="shared" ca="1" si="1088"/>
        <v/>
      </c>
      <c r="Q8690" s="71" t="str">
        <f t="shared" si="1089"/>
        <v/>
      </c>
    </row>
    <row r="8691" spans="2:17" x14ac:dyDescent="0.2">
      <c r="B8691">
        <f t="shared" ca="1" si="1090"/>
        <v>3</v>
      </c>
      <c r="G8691" t="str">
        <f t="shared" ca="1" si="1092"/>
        <v/>
      </c>
      <c r="H8691">
        <f t="shared" si="1091"/>
        <v>0</v>
      </c>
      <c r="N8691" s="67" t="str">
        <f t="shared" ca="1" si="1086"/>
        <v/>
      </c>
      <c r="O8691" s="70" t="str">
        <f t="shared" ca="1" si="1087"/>
        <v/>
      </c>
      <c r="P8691" s="70" t="str">
        <f t="shared" ca="1" si="1088"/>
        <v/>
      </c>
      <c r="Q8691" s="71" t="str">
        <f t="shared" si="1089"/>
        <v/>
      </c>
    </row>
    <row r="8692" spans="2:17" x14ac:dyDescent="0.2">
      <c r="B8692">
        <f t="shared" ca="1" si="1090"/>
        <v>3</v>
      </c>
      <c r="G8692" t="str">
        <f t="shared" ca="1" si="1092"/>
        <v/>
      </c>
      <c r="H8692">
        <f t="shared" si="1091"/>
        <v>0</v>
      </c>
      <c r="N8692" s="67" t="str">
        <f t="shared" ca="1" si="1086"/>
        <v/>
      </c>
      <c r="O8692" s="70" t="str">
        <f t="shared" ca="1" si="1087"/>
        <v/>
      </c>
      <c r="P8692" s="70" t="str">
        <f t="shared" ca="1" si="1088"/>
        <v/>
      </c>
      <c r="Q8692" s="71" t="str">
        <f t="shared" si="1089"/>
        <v/>
      </c>
    </row>
    <row r="8693" spans="2:17" x14ac:dyDescent="0.2">
      <c r="B8693">
        <f t="shared" ca="1" si="1090"/>
        <v>3</v>
      </c>
      <c r="G8693" t="str">
        <f t="shared" ca="1" si="1092"/>
        <v/>
      </c>
      <c r="H8693">
        <f t="shared" si="1091"/>
        <v>0</v>
      </c>
      <c r="N8693" s="67" t="str">
        <f t="shared" ca="1" si="1086"/>
        <v/>
      </c>
      <c r="O8693" s="70" t="str">
        <f t="shared" ca="1" si="1087"/>
        <v/>
      </c>
      <c r="P8693" s="70" t="str">
        <f t="shared" ca="1" si="1088"/>
        <v/>
      </c>
      <c r="Q8693" s="71" t="str">
        <f t="shared" si="1089"/>
        <v/>
      </c>
    </row>
    <row r="8694" spans="2:17" x14ac:dyDescent="0.2">
      <c r="B8694">
        <f t="shared" ca="1" si="1090"/>
        <v>3</v>
      </c>
      <c r="G8694" t="str">
        <f t="shared" ca="1" si="1092"/>
        <v/>
      </c>
      <c r="H8694">
        <f t="shared" si="1091"/>
        <v>0</v>
      </c>
      <c r="N8694" s="67" t="str">
        <f t="shared" ca="1" si="1086"/>
        <v/>
      </c>
      <c r="O8694" s="70" t="str">
        <f t="shared" ca="1" si="1087"/>
        <v/>
      </c>
      <c r="P8694" s="70" t="str">
        <f t="shared" ca="1" si="1088"/>
        <v/>
      </c>
      <c r="Q8694" s="71" t="str">
        <f t="shared" si="1089"/>
        <v/>
      </c>
    </row>
    <row r="8695" spans="2:17" x14ac:dyDescent="0.2">
      <c r="B8695">
        <f t="shared" ca="1" si="1090"/>
        <v>3</v>
      </c>
      <c r="G8695" t="str">
        <f t="shared" ca="1" si="1092"/>
        <v/>
      </c>
      <c r="H8695">
        <f t="shared" si="1091"/>
        <v>0</v>
      </c>
      <c r="N8695" s="67" t="str">
        <f t="shared" ca="1" si="1086"/>
        <v/>
      </c>
      <c r="O8695" s="70" t="str">
        <f t="shared" ca="1" si="1087"/>
        <v/>
      </c>
      <c r="P8695" s="70" t="str">
        <f t="shared" ca="1" si="1088"/>
        <v/>
      </c>
      <c r="Q8695" s="71" t="str">
        <f t="shared" si="1089"/>
        <v/>
      </c>
    </row>
    <row r="8696" spans="2:17" x14ac:dyDescent="0.2">
      <c r="B8696">
        <f t="shared" ca="1" si="1090"/>
        <v>3</v>
      </c>
      <c r="G8696" t="str">
        <f t="shared" ca="1" si="1092"/>
        <v/>
      </c>
      <c r="H8696">
        <f t="shared" si="1091"/>
        <v>0</v>
      </c>
      <c r="N8696" s="67" t="str">
        <f t="shared" ca="1" si="1086"/>
        <v/>
      </c>
      <c r="O8696" s="70" t="str">
        <f t="shared" ca="1" si="1087"/>
        <v/>
      </c>
      <c r="P8696" s="70" t="str">
        <f t="shared" ca="1" si="1088"/>
        <v/>
      </c>
      <c r="Q8696" s="71" t="str">
        <f t="shared" si="1089"/>
        <v/>
      </c>
    </row>
    <row r="8697" spans="2:17" x14ac:dyDescent="0.2">
      <c r="B8697">
        <f t="shared" ca="1" si="1090"/>
        <v>3</v>
      </c>
      <c r="G8697" t="str">
        <f t="shared" ca="1" si="1092"/>
        <v/>
      </c>
      <c r="H8697">
        <f t="shared" si="1091"/>
        <v>0</v>
      </c>
      <c r="N8697" s="67" t="str">
        <f t="shared" ca="1" si="1086"/>
        <v/>
      </c>
      <c r="O8697" s="70" t="str">
        <f t="shared" ca="1" si="1087"/>
        <v/>
      </c>
      <c r="P8697" s="70" t="str">
        <f t="shared" ca="1" si="1088"/>
        <v/>
      </c>
      <c r="Q8697" s="71" t="str">
        <f t="shared" si="1089"/>
        <v/>
      </c>
    </row>
    <row r="8698" spans="2:17" x14ac:dyDescent="0.2">
      <c r="B8698">
        <f t="shared" ca="1" si="1090"/>
        <v>3</v>
      </c>
      <c r="G8698" t="str">
        <f t="shared" ca="1" si="1092"/>
        <v/>
      </c>
      <c r="H8698">
        <f t="shared" si="1091"/>
        <v>0</v>
      </c>
      <c r="N8698" s="67" t="str">
        <f t="shared" ca="1" si="1086"/>
        <v/>
      </c>
      <c r="O8698" s="70" t="str">
        <f t="shared" ca="1" si="1087"/>
        <v/>
      </c>
      <c r="P8698" s="70" t="str">
        <f t="shared" ca="1" si="1088"/>
        <v/>
      </c>
      <c r="Q8698" s="71" t="str">
        <f t="shared" si="1089"/>
        <v/>
      </c>
    </row>
    <row r="8699" spans="2:17" x14ac:dyDescent="0.2">
      <c r="B8699">
        <f t="shared" ca="1" si="1090"/>
        <v>3</v>
      </c>
      <c r="G8699" t="str">
        <f t="shared" ca="1" si="1092"/>
        <v/>
      </c>
      <c r="H8699">
        <f t="shared" si="1091"/>
        <v>0</v>
      </c>
      <c r="N8699" s="67" t="str">
        <f t="shared" ca="1" si="1086"/>
        <v/>
      </c>
      <c r="O8699" s="70" t="str">
        <f t="shared" ca="1" si="1087"/>
        <v/>
      </c>
      <c r="P8699" s="70" t="str">
        <f t="shared" ca="1" si="1088"/>
        <v/>
      </c>
      <c r="Q8699" s="71" t="str">
        <f t="shared" si="1089"/>
        <v/>
      </c>
    </row>
    <row r="8700" spans="2:17" x14ac:dyDescent="0.2">
      <c r="B8700">
        <f t="shared" ca="1" si="1090"/>
        <v>3</v>
      </c>
      <c r="G8700" t="str">
        <f t="shared" ca="1" si="1092"/>
        <v/>
      </c>
      <c r="H8700">
        <f t="shared" si="1091"/>
        <v>0</v>
      </c>
      <c r="N8700" s="67" t="str">
        <f t="shared" ca="1" si="1086"/>
        <v/>
      </c>
      <c r="O8700" s="70" t="str">
        <f t="shared" ca="1" si="1087"/>
        <v/>
      </c>
      <c r="P8700" s="70" t="str">
        <f t="shared" ca="1" si="1088"/>
        <v/>
      </c>
      <c r="Q8700" s="71" t="str">
        <f t="shared" si="1089"/>
        <v/>
      </c>
    </row>
    <row r="8701" spans="2:17" x14ac:dyDescent="0.2">
      <c r="B8701">
        <f t="shared" ca="1" si="1090"/>
        <v>3</v>
      </c>
      <c r="G8701" t="str">
        <f t="shared" ca="1" si="1092"/>
        <v/>
      </c>
      <c r="H8701">
        <f t="shared" si="1091"/>
        <v>0</v>
      </c>
      <c r="N8701" s="67" t="str">
        <f t="shared" ca="1" si="1086"/>
        <v/>
      </c>
      <c r="O8701" s="70" t="str">
        <f t="shared" ca="1" si="1087"/>
        <v/>
      </c>
      <c r="P8701" s="70" t="str">
        <f t="shared" ca="1" si="1088"/>
        <v/>
      </c>
      <c r="Q8701" s="71" t="str">
        <f t="shared" si="1089"/>
        <v/>
      </c>
    </row>
    <row r="8702" spans="2:17" x14ac:dyDescent="0.2">
      <c r="B8702">
        <f t="shared" ca="1" si="1090"/>
        <v>3</v>
      </c>
      <c r="G8702" t="str">
        <f t="shared" ca="1" si="1092"/>
        <v/>
      </c>
      <c r="H8702">
        <f t="shared" si="1091"/>
        <v>0</v>
      </c>
      <c r="N8702" s="67" t="str">
        <f t="shared" ca="1" si="1086"/>
        <v/>
      </c>
      <c r="O8702" s="70" t="str">
        <f t="shared" ca="1" si="1087"/>
        <v/>
      </c>
      <c r="P8702" s="70" t="str">
        <f t="shared" ca="1" si="1088"/>
        <v/>
      </c>
      <c r="Q8702" s="71" t="str">
        <f t="shared" si="1089"/>
        <v/>
      </c>
    </row>
    <row r="8703" spans="2:17" x14ac:dyDescent="0.2">
      <c r="B8703">
        <f t="shared" ca="1" si="1090"/>
        <v>3</v>
      </c>
      <c r="G8703" t="str">
        <f t="shared" ca="1" si="1092"/>
        <v/>
      </c>
      <c r="H8703">
        <f t="shared" si="1091"/>
        <v>0</v>
      </c>
      <c r="N8703" s="67" t="str">
        <f t="shared" ca="1" si="1086"/>
        <v/>
      </c>
      <c r="O8703" s="70" t="str">
        <f t="shared" ca="1" si="1087"/>
        <v/>
      </c>
      <c r="P8703" s="70" t="str">
        <f t="shared" ca="1" si="1088"/>
        <v/>
      </c>
      <c r="Q8703" s="71" t="str">
        <f t="shared" si="1089"/>
        <v/>
      </c>
    </row>
    <row r="8704" spans="2:17" x14ac:dyDescent="0.2">
      <c r="B8704">
        <f t="shared" ca="1" si="1090"/>
        <v>3</v>
      </c>
      <c r="G8704" t="str">
        <f t="shared" ca="1" si="1092"/>
        <v/>
      </c>
      <c r="H8704">
        <f t="shared" si="1091"/>
        <v>0</v>
      </c>
      <c r="N8704" s="67" t="str">
        <f t="shared" ca="1" si="1086"/>
        <v/>
      </c>
      <c r="O8704" s="70" t="str">
        <f t="shared" ca="1" si="1087"/>
        <v/>
      </c>
      <c r="P8704" s="70" t="str">
        <f t="shared" ca="1" si="1088"/>
        <v/>
      </c>
      <c r="Q8704" s="71" t="str">
        <f t="shared" si="1089"/>
        <v/>
      </c>
    </row>
    <row r="8705" spans="2:17" x14ac:dyDescent="0.2">
      <c r="B8705">
        <f t="shared" ca="1" si="1090"/>
        <v>3</v>
      </c>
      <c r="G8705" t="str">
        <f t="shared" ca="1" si="1092"/>
        <v/>
      </c>
      <c r="H8705">
        <f t="shared" si="1091"/>
        <v>0</v>
      </c>
      <c r="N8705" s="67" t="str">
        <f t="shared" ca="1" si="1086"/>
        <v/>
      </c>
      <c r="O8705" s="70" t="str">
        <f t="shared" ca="1" si="1087"/>
        <v/>
      </c>
      <c r="P8705" s="70" t="str">
        <f t="shared" ca="1" si="1088"/>
        <v/>
      </c>
      <c r="Q8705" s="71" t="str">
        <f t="shared" si="1089"/>
        <v/>
      </c>
    </row>
    <row r="8706" spans="2:17" x14ac:dyDescent="0.2">
      <c r="B8706">
        <f t="shared" ca="1" si="1090"/>
        <v>3</v>
      </c>
      <c r="G8706" t="str">
        <f t="shared" ca="1" si="1092"/>
        <v/>
      </c>
      <c r="H8706">
        <f t="shared" si="1091"/>
        <v>0</v>
      </c>
      <c r="N8706" s="67" t="str">
        <f t="shared" ref="N8706:N8769" ca="1" si="1093">IF(ISERROR(VLOOKUP($K8706,$B:$G,AA$2,FALSE)),"",VLOOKUP($K8706,$B:$G,AA$2,FALSE))</f>
        <v/>
      </c>
      <c r="O8706" s="70" t="str">
        <f t="shared" ref="O8706:O8769" ca="1" si="1094">IF(ISERROR(VLOOKUP($K8706,$B:$G,AB$2,FALSE)),"",VLOOKUP($K8706,$B:$G,AB$2,FALSE))</f>
        <v/>
      </c>
      <c r="P8706" s="70" t="str">
        <f t="shared" ref="P8706:P8769" ca="1" si="1095">IF(ISERROR(VLOOKUP($K8706,$B:$G,AC$2,FALSE)),"",VLOOKUP($K8706,$B:$G,AC$2,FALSE))</f>
        <v/>
      </c>
      <c r="Q8706" s="71" t="str">
        <f t="shared" ref="Q8706:Q8769" si="1096">IF(L8706=0,"",(ROUND(IF(ISERROR(VLOOKUP($K8706,$B:$G,AD$2,FALSE)),"terület?",VLOOKUP($K8706,$B:$G,AD$2,FALSE)),2)))</f>
        <v/>
      </c>
    </row>
    <row r="8707" spans="2:17" x14ac:dyDescent="0.2">
      <c r="B8707">
        <f t="shared" ref="B8707:B8770" ca="1" si="1097">IF(AND(LEFT(A8707,6)="Blokk:",RIGHT(A8707,10)&lt;&gt;"módosított",LEFT(A8708,11)="Táblaadatok",H8707&gt;0),B8706+1,B8706)</f>
        <v>3</v>
      </c>
      <c r="G8707" t="str">
        <f t="shared" ca="1" si="1092"/>
        <v/>
      </c>
      <c r="H8707">
        <f t="shared" si="1091"/>
        <v>0</v>
      </c>
      <c r="N8707" s="67" t="str">
        <f t="shared" ca="1" si="1093"/>
        <v/>
      </c>
      <c r="O8707" s="70" t="str">
        <f t="shared" ca="1" si="1094"/>
        <v/>
      </c>
      <c r="P8707" s="70" t="str">
        <f t="shared" ca="1" si="1095"/>
        <v/>
      </c>
      <c r="Q8707" s="71" t="str">
        <f t="shared" si="1096"/>
        <v/>
      </c>
    </row>
    <row r="8708" spans="2:17" x14ac:dyDescent="0.2">
      <c r="B8708">
        <f t="shared" ca="1" si="1097"/>
        <v>3</v>
      </c>
      <c r="G8708" t="str">
        <f t="shared" ca="1" si="1092"/>
        <v/>
      </c>
      <c r="H8708">
        <f t="shared" ref="H8708:H8771" si="1098">IF(ISNA(VLOOKUP(MID(A8709,40,5),AE:AF,2,0)),0,1)</f>
        <v>0</v>
      </c>
      <c r="N8708" s="67" t="str">
        <f t="shared" ca="1" si="1093"/>
        <v/>
      </c>
      <c r="O8708" s="70" t="str">
        <f t="shared" ca="1" si="1094"/>
        <v/>
      </c>
      <c r="P8708" s="70" t="str">
        <f t="shared" ca="1" si="1095"/>
        <v/>
      </c>
      <c r="Q8708" s="71" t="str">
        <f t="shared" si="1096"/>
        <v/>
      </c>
    </row>
    <row r="8709" spans="2:17" x14ac:dyDescent="0.2">
      <c r="B8709">
        <f t="shared" ca="1" si="1097"/>
        <v>3</v>
      </c>
      <c r="G8709" t="str">
        <f t="shared" ca="1" si="1092"/>
        <v/>
      </c>
      <c r="H8709">
        <f t="shared" si="1098"/>
        <v>0</v>
      </c>
      <c r="N8709" s="67" t="str">
        <f t="shared" ca="1" si="1093"/>
        <v/>
      </c>
      <c r="O8709" s="70" t="str">
        <f t="shared" ca="1" si="1094"/>
        <v/>
      </c>
      <c r="P8709" s="70" t="str">
        <f t="shared" ca="1" si="1095"/>
        <v/>
      </c>
      <c r="Q8709" s="71" t="str">
        <f t="shared" si="1096"/>
        <v/>
      </c>
    </row>
    <row r="8710" spans="2:17" x14ac:dyDescent="0.2">
      <c r="B8710">
        <f t="shared" ca="1" si="1097"/>
        <v>3</v>
      </c>
      <c r="G8710" t="str">
        <f t="shared" ca="1" si="1092"/>
        <v/>
      </c>
      <c r="H8710">
        <f t="shared" si="1098"/>
        <v>0</v>
      </c>
      <c r="N8710" s="67" t="str">
        <f t="shared" ca="1" si="1093"/>
        <v/>
      </c>
      <c r="O8710" s="70" t="str">
        <f t="shared" ca="1" si="1094"/>
        <v/>
      </c>
      <c r="P8710" s="70" t="str">
        <f t="shared" ca="1" si="1095"/>
        <v/>
      </c>
      <c r="Q8710" s="71" t="str">
        <f t="shared" si="1096"/>
        <v/>
      </c>
    </row>
    <row r="8711" spans="2:17" x14ac:dyDescent="0.2">
      <c r="B8711">
        <f t="shared" ca="1" si="1097"/>
        <v>3</v>
      </c>
      <c r="G8711" t="str">
        <f t="shared" ca="1" si="1092"/>
        <v/>
      </c>
      <c r="H8711">
        <f t="shared" si="1098"/>
        <v>0</v>
      </c>
      <c r="N8711" s="67" t="str">
        <f t="shared" ca="1" si="1093"/>
        <v/>
      </c>
      <c r="O8711" s="70" t="str">
        <f t="shared" ca="1" si="1094"/>
        <v/>
      </c>
      <c r="P8711" s="70" t="str">
        <f t="shared" ca="1" si="1095"/>
        <v/>
      </c>
      <c r="Q8711" s="71" t="str">
        <f t="shared" si="1096"/>
        <v/>
      </c>
    </row>
    <row r="8712" spans="2:17" x14ac:dyDescent="0.2">
      <c r="B8712">
        <f t="shared" ca="1" si="1097"/>
        <v>3</v>
      </c>
      <c r="G8712" t="str">
        <f t="shared" ca="1" si="1092"/>
        <v/>
      </c>
      <c r="H8712">
        <f t="shared" si="1098"/>
        <v>0</v>
      </c>
      <c r="N8712" s="67" t="str">
        <f t="shared" ca="1" si="1093"/>
        <v/>
      </c>
      <c r="O8712" s="70" t="str">
        <f t="shared" ca="1" si="1094"/>
        <v/>
      </c>
      <c r="P8712" s="70" t="str">
        <f t="shared" ca="1" si="1095"/>
        <v/>
      </c>
      <c r="Q8712" s="71" t="str">
        <f t="shared" si="1096"/>
        <v/>
      </c>
    </row>
    <row r="8713" spans="2:17" x14ac:dyDescent="0.2">
      <c r="B8713">
        <f t="shared" ca="1" si="1097"/>
        <v>3</v>
      </c>
      <c r="G8713" t="str">
        <f t="shared" ca="1" si="1092"/>
        <v/>
      </c>
      <c r="H8713">
        <f t="shared" si="1098"/>
        <v>0</v>
      </c>
      <c r="N8713" s="67" t="str">
        <f t="shared" ca="1" si="1093"/>
        <v/>
      </c>
      <c r="O8713" s="70" t="str">
        <f t="shared" ca="1" si="1094"/>
        <v/>
      </c>
      <c r="P8713" s="70" t="str">
        <f t="shared" ca="1" si="1095"/>
        <v/>
      </c>
      <c r="Q8713" s="71" t="str">
        <f t="shared" si="1096"/>
        <v/>
      </c>
    </row>
    <row r="8714" spans="2:17" x14ac:dyDescent="0.2">
      <c r="B8714">
        <f t="shared" ca="1" si="1097"/>
        <v>3</v>
      </c>
      <c r="G8714" t="str">
        <f t="shared" ca="1" si="1092"/>
        <v/>
      </c>
      <c r="H8714">
        <f t="shared" si="1098"/>
        <v>0</v>
      </c>
      <c r="N8714" s="67" t="str">
        <f t="shared" ca="1" si="1093"/>
        <v/>
      </c>
      <c r="O8714" s="70" t="str">
        <f t="shared" ca="1" si="1094"/>
        <v/>
      </c>
      <c r="P8714" s="70" t="str">
        <f t="shared" ca="1" si="1095"/>
        <v/>
      </c>
      <c r="Q8714" s="71" t="str">
        <f t="shared" si="1096"/>
        <v/>
      </c>
    </row>
    <row r="8715" spans="2:17" x14ac:dyDescent="0.2">
      <c r="B8715">
        <f t="shared" ca="1" si="1097"/>
        <v>3</v>
      </c>
      <c r="G8715" t="str">
        <f t="shared" ca="1" si="1092"/>
        <v/>
      </c>
      <c r="H8715">
        <f t="shared" si="1098"/>
        <v>0</v>
      </c>
      <c r="N8715" s="67" t="str">
        <f t="shared" ca="1" si="1093"/>
        <v/>
      </c>
      <c r="O8715" s="70" t="str">
        <f t="shared" ca="1" si="1094"/>
        <v/>
      </c>
      <c r="P8715" s="70" t="str">
        <f t="shared" ca="1" si="1095"/>
        <v/>
      </c>
      <c r="Q8715" s="71" t="str">
        <f t="shared" si="1096"/>
        <v/>
      </c>
    </row>
    <row r="8716" spans="2:17" x14ac:dyDescent="0.2">
      <c r="B8716">
        <f t="shared" ca="1" si="1097"/>
        <v>3</v>
      </c>
      <c r="G8716" t="str">
        <f t="shared" ca="1" si="1092"/>
        <v/>
      </c>
      <c r="H8716">
        <f t="shared" si="1098"/>
        <v>0</v>
      </c>
      <c r="N8716" s="67" t="str">
        <f t="shared" ca="1" si="1093"/>
        <v/>
      </c>
      <c r="O8716" s="70" t="str">
        <f t="shared" ca="1" si="1094"/>
        <v/>
      </c>
      <c r="P8716" s="70" t="str">
        <f t="shared" ca="1" si="1095"/>
        <v/>
      </c>
      <c r="Q8716" s="71" t="str">
        <f t="shared" si="1096"/>
        <v/>
      </c>
    </row>
    <row r="8717" spans="2:17" x14ac:dyDescent="0.2">
      <c r="B8717">
        <f t="shared" ca="1" si="1097"/>
        <v>3</v>
      </c>
      <c r="G8717" t="str">
        <f t="shared" ca="1" si="1092"/>
        <v/>
      </c>
      <c r="H8717">
        <f t="shared" si="1098"/>
        <v>0</v>
      </c>
      <c r="N8717" s="67" t="str">
        <f t="shared" ca="1" si="1093"/>
        <v/>
      </c>
      <c r="O8717" s="70" t="str">
        <f t="shared" ca="1" si="1094"/>
        <v/>
      </c>
      <c r="P8717" s="70" t="str">
        <f t="shared" ca="1" si="1095"/>
        <v/>
      </c>
      <c r="Q8717" s="71" t="str">
        <f t="shared" si="1096"/>
        <v/>
      </c>
    </row>
    <row r="8718" spans="2:17" x14ac:dyDescent="0.2">
      <c r="B8718">
        <f t="shared" ca="1" si="1097"/>
        <v>3</v>
      </c>
      <c r="G8718" t="str">
        <f t="shared" ca="1" si="1092"/>
        <v/>
      </c>
      <c r="H8718">
        <f t="shared" si="1098"/>
        <v>0</v>
      </c>
      <c r="N8718" s="67" t="str">
        <f t="shared" ca="1" si="1093"/>
        <v/>
      </c>
      <c r="O8718" s="70" t="str">
        <f t="shared" ca="1" si="1094"/>
        <v/>
      </c>
      <c r="P8718" s="70" t="str">
        <f t="shared" ca="1" si="1095"/>
        <v/>
      </c>
      <c r="Q8718" s="71" t="str">
        <f t="shared" si="1096"/>
        <v/>
      </c>
    </row>
    <row r="8719" spans="2:17" x14ac:dyDescent="0.2">
      <c r="B8719">
        <f t="shared" ca="1" si="1097"/>
        <v>3</v>
      </c>
      <c r="G8719" t="str">
        <f t="shared" ca="1" si="1092"/>
        <v/>
      </c>
      <c r="H8719">
        <f t="shared" si="1098"/>
        <v>0</v>
      </c>
      <c r="N8719" s="67" t="str">
        <f t="shared" ca="1" si="1093"/>
        <v/>
      </c>
      <c r="O8719" s="70" t="str">
        <f t="shared" ca="1" si="1094"/>
        <v/>
      </c>
      <c r="P8719" s="70" t="str">
        <f t="shared" ca="1" si="1095"/>
        <v/>
      </c>
      <c r="Q8719" s="71" t="str">
        <f t="shared" si="1096"/>
        <v/>
      </c>
    </row>
    <row r="8720" spans="2:17" x14ac:dyDescent="0.2">
      <c r="B8720">
        <f t="shared" ca="1" si="1097"/>
        <v>3</v>
      </c>
      <c r="G8720" t="str">
        <f t="shared" ca="1" si="1092"/>
        <v/>
      </c>
      <c r="H8720">
        <f t="shared" si="1098"/>
        <v>0</v>
      </c>
      <c r="N8720" s="67" t="str">
        <f t="shared" ca="1" si="1093"/>
        <v/>
      </c>
      <c r="O8720" s="70" t="str">
        <f t="shared" ca="1" si="1094"/>
        <v/>
      </c>
      <c r="P8720" s="70" t="str">
        <f t="shared" ca="1" si="1095"/>
        <v/>
      </c>
      <c r="Q8720" s="71" t="str">
        <f t="shared" si="1096"/>
        <v/>
      </c>
    </row>
    <row r="8721" spans="2:17" x14ac:dyDescent="0.2">
      <c r="B8721">
        <f t="shared" ca="1" si="1097"/>
        <v>3</v>
      </c>
      <c r="G8721" t="str">
        <f t="shared" ca="1" si="1092"/>
        <v/>
      </c>
      <c r="H8721">
        <f t="shared" si="1098"/>
        <v>0</v>
      </c>
      <c r="N8721" s="67" t="str">
        <f t="shared" ca="1" si="1093"/>
        <v/>
      </c>
      <c r="O8721" s="70" t="str">
        <f t="shared" ca="1" si="1094"/>
        <v/>
      </c>
      <c r="P8721" s="70" t="str">
        <f t="shared" ca="1" si="1095"/>
        <v/>
      </c>
      <c r="Q8721" s="71" t="str">
        <f t="shared" si="1096"/>
        <v/>
      </c>
    </row>
    <row r="8722" spans="2:17" x14ac:dyDescent="0.2">
      <c r="B8722">
        <f t="shared" ca="1" si="1097"/>
        <v>3</v>
      </c>
      <c r="G8722" t="str">
        <f t="shared" ca="1" si="1092"/>
        <v/>
      </c>
      <c r="H8722">
        <f t="shared" si="1098"/>
        <v>0</v>
      </c>
      <c r="N8722" s="67" t="str">
        <f t="shared" ca="1" si="1093"/>
        <v/>
      </c>
      <c r="O8722" s="70" t="str">
        <f t="shared" ca="1" si="1094"/>
        <v/>
      </c>
      <c r="P8722" s="70" t="str">
        <f t="shared" ca="1" si="1095"/>
        <v/>
      </c>
      <c r="Q8722" s="71" t="str">
        <f t="shared" si="1096"/>
        <v/>
      </c>
    </row>
    <row r="8723" spans="2:17" x14ac:dyDescent="0.2">
      <c r="B8723">
        <f t="shared" ca="1" si="1097"/>
        <v>3</v>
      </c>
      <c r="G8723" t="str">
        <f t="shared" ca="1" si="1092"/>
        <v/>
      </c>
      <c r="H8723">
        <f t="shared" si="1098"/>
        <v>0</v>
      </c>
      <c r="N8723" s="67" t="str">
        <f t="shared" ca="1" si="1093"/>
        <v/>
      </c>
      <c r="O8723" s="70" t="str">
        <f t="shared" ca="1" si="1094"/>
        <v/>
      </c>
      <c r="P8723" s="70" t="str">
        <f t="shared" ca="1" si="1095"/>
        <v/>
      </c>
      <c r="Q8723" s="71" t="str">
        <f t="shared" si="1096"/>
        <v/>
      </c>
    </row>
    <row r="8724" spans="2:17" x14ac:dyDescent="0.2">
      <c r="B8724">
        <f t="shared" ca="1" si="1097"/>
        <v>3</v>
      </c>
      <c r="G8724" t="str">
        <f t="shared" ca="1" si="1092"/>
        <v/>
      </c>
      <c r="H8724">
        <f t="shared" si="1098"/>
        <v>0</v>
      </c>
      <c r="N8724" s="67" t="str">
        <f t="shared" ca="1" si="1093"/>
        <v/>
      </c>
      <c r="O8724" s="70" t="str">
        <f t="shared" ca="1" si="1094"/>
        <v/>
      </c>
      <c r="P8724" s="70" t="str">
        <f t="shared" ca="1" si="1095"/>
        <v/>
      </c>
      <c r="Q8724" s="71" t="str">
        <f t="shared" si="1096"/>
        <v/>
      </c>
    </row>
    <row r="8725" spans="2:17" x14ac:dyDescent="0.2">
      <c r="B8725">
        <f t="shared" ca="1" si="1097"/>
        <v>3</v>
      </c>
      <c r="G8725" t="str">
        <f t="shared" ca="1" si="1092"/>
        <v/>
      </c>
      <c r="H8725">
        <f t="shared" si="1098"/>
        <v>0</v>
      </c>
      <c r="N8725" s="67" t="str">
        <f t="shared" ca="1" si="1093"/>
        <v/>
      </c>
      <c r="O8725" s="70" t="str">
        <f t="shared" ca="1" si="1094"/>
        <v/>
      </c>
      <c r="P8725" s="70" t="str">
        <f t="shared" ca="1" si="1095"/>
        <v/>
      </c>
      <c r="Q8725" s="71" t="str">
        <f t="shared" si="1096"/>
        <v/>
      </c>
    </row>
    <row r="8726" spans="2:17" x14ac:dyDescent="0.2">
      <c r="B8726">
        <f t="shared" ca="1" si="1097"/>
        <v>3</v>
      </c>
      <c r="G8726" t="str">
        <f t="shared" ca="1" si="1092"/>
        <v/>
      </c>
      <c r="H8726">
        <f t="shared" si="1098"/>
        <v>0</v>
      </c>
      <c r="N8726" s="67" t="str">
        <f t="shared" ca="1" si="1093"/>
        <v/>
      </c>
      <c r="O8726" s="70" t="str">
        <f t="shared" ca="1" si="1094"/>
        <v/>
      </c>
      <c r="P8726" s="70" t="str">
        <f t="shared" ca="1" si="1095"/>
        <v/>
      </c>
      <c r="Q8726" s="71" t="str">
        <f t="shared" si="1096"/>
        <v/>
      </c>
    </row>
    <row r="8727" spans="2:17" x14ac:dyDescent="0.2">
      <c r="B8727">
        <f t="shared" ca="1" si="1097"/>
        <v>3</v>
      </c>
      <c r="G8727" t="str">
        <f t="shared" ca="1" si="1092"/>
        <v/>
      </c>
      <c r="H8727">
        <f t="shared" si="1098"/>
        <v>0</v>
      </c>
      <c r="N8727" s="67" t="str">
        <f t="shared" ca="1" si="1093"/>
        <v/>
      </c>
      <c r="O8727" s="70" t="str">
        <f t="shared" ca="1" si="1094"/>
        <v/>
      </c>
      <c r="P8727" s="70" t="str">
        <f t="shared" ca="1" si="1095"/>
        <v/>
      </c>
      <c r="Q8727" s="71" t="str">
        <f t="shared" si="1096"/>
        <v/>
      </c>
    </row>
    <row r="8728" spans="2:17" x14ac:dyDescent="0.2">
      <c r="B8728">
        <f t="shared" ca="1" si="1097"/>
        <v>3</v>
      </c>
      <c r="G8728" t="str">
        <f t="shared" ca="1" si="1092"/>
        <v/>
      </c>
      <c r="H8728">
        <f t="shared" si="1098"/>
        <v>0</v>
      </c>
      <c r="N8728" s="67" t="str">
        <f t="shared" ca="1" si="1093"/>
        <v/>
      </c>
      <c r="O8728" s="70" t="str">
        <f t="shared" ca="1" si="1094"/>
        <v/>
      </c>
      <c r="P8728" s="70" t="str">
        <f t="shared" ca="1" si="1095"/>
        <v/>
      </c>
      <c r="Q8728" s="71" t="str">
        <f t="shared" si="1096"/>
        <v/>
      </c>
    </row>
    <row r="8729" spans="2:17" x14ac:dyDescent="0.2">
      <c r="B8729">
        <f t="shared" ca="1" si="1097"/>
        <v>3</v>
      </c>
      <c r="G8729" t="str">
        <f t="shared" ca="1" si="1092"/>
        <v/>
      </c>
      <c r="H8729">
        <f t="shared" si="1098"/>
        <v>0</v>
      </c>
      <c r="N8729" s="67" t="str">
        <f t="shared" ca="1" si="1093"/>
        <v/>
      </c>
      <c r="O8729" s="70" t="str">
        <f t="shared" ca="1" si="1094"/>
        <v/>
      </c>
      <c r="P8729" s="70" t="str">
        <f t="shared" ca="1" si="1095"/>
        <v/>
      </c>
      <c r="Q8729" s="71" t="str">
        <f t="shared" si="1096"/>
        <v/>
      </c>
    </row>
    <row r="8730" spans="2:17" x14ac:dyDescent="0.2">
      <c r="B8730">
        <f t="shared" ca="1" si="1097"/>
        <v>3</v>
      </c>
      <c r="G8730" t="str">
        <f t="shared" ca="1" si="1092"/>
        <v/>
      </c>
      <c r="H8730">
        <f t="shared" si="1098"/>
        <v>0</v>
      </c>
      <c r="N8730" s="67" t="str">
        <f t="shared" ca="1" si="1093"/>
        <v/>
      </c>
      <c r="O8730" s="70" t="str">
        <f t="shared" ca="1" si="1094"/>
        <v/>
      </c>
      <c r="P8730" s="70" t="str">
        <f t="shared" ca="1" si="1095"/>
        <v/>
      </c>
      <c r="Q8730" s="71" t="str">
        <f t="shared" si="1096"/>
        <v/>
      </c>
    </row>
    <row r="8731" spans="2:17" x14ac:dyDescent="0.2">
      <c r="B8731">
        <f t="shared" ca="1" si="1097"/>
        <v>3</v>
      </c>
      <c r="G8731" t="str">
        <f t="shared" ca="1" si="1092"/>
        <v/>
      </c>
      <c r="H8731">
        <f t="shared" si="1098"/>
        <v>0</v>
      </c>
      <c r="N8731" s="67" t="str">
        <f t="shared" ca="1" si="1093"/>
        <v/>
      </c>
      <c r="O8731" s="70" t="str">
        <f t="shared" ca="1" si="1094"/>
        <v/>
      </c>
      <c r="P8731" s="70" t="str">
        <f t="shared" ca="1" si="1095"/>
        <v/>
      </c>
      <c r="Q8731" s="71" t="str">
        <f t="shared" si="1096"/>
        <v/>
      </c>
    </row>
    <row r="8732" spans="2:17" x14ac:dyDescent="0.2">
      <c r="B8732">
        <f t="shared" ca="1" si="1097"/>
        <v>3</v>
      </c>
      <c r="G8732" t="str">
        <f t="shared" ca="1" si="1092"/>
        <v/>
      </c>
      <c r="H8732">
        <f t="shared" si="1098"/>
        <v>0</v>
      </c>
      <c r="N8732" s="67" t="str">
        <f t="shared" ca="1" si="1093"/>
        <v/>
      </c>
      <c r="O8732" s="70" t="str">
        <f t="shared" ca="1" si="1094"/>
        <v/>
      </c>
      <c r="P8732" s="70" t="str">
        <f t="shared" ca="1" si="1095"/>
        <v/>
      </c>
      <c r="Q8732" s="71" t="str">
        <f t="shared" si="1096"/>
        <v/>
      </c>
    </row>
    <row r="8733" spans="2:17" x14ac:dyDescent="0.2">
      <c r="B8733">
        <f t="shared" ca="1" si="1097"/>
        <v>3</v>
      </c>
      <c r="G8733" t="str">
        <f t="shared" ca="1" si="1092"/>
        <v/>
      </c>
      <c r="H8733">
        <f t="shared" si="1098"/>
        <v>0</v>
      </c>
      <c r="N8733" s="67" t="str">
        <f t="shared" ca="1" si="1093"/>
        <v/>
      </c>
      <c r="O8733" s="70" t="str">
        <f t="shared" ca="1" si="1094"/>
        <v/>
      </c>
      <c r="P8733" s="70" t="str">
        <f t="shared" ca="1" si="1095"/>
        <v/>
      </c>
      <c r="Q8733" s="71" t="str">
        <f t="shared" si="1096"/>
        <v/>
      </c>
    </row>
    <row r="8734" spans="2:17" x14ac:dyDescent="0.2">
      <c r="B8734">
        <f t="shared" ca="1" si="1097"/>
        <v>3</v>
      </c>
      <c r="G8734" t="str">
        <f t="shared" ca="1" si="1092"/>
        <v/>
      </c>
      <c r="H8734">
        <f t="shared" si="1098"/>
        <v>0</v>
      </c>
      <c r="N8734" s="67" t="str">
        <f t="shared" ca="1" si="1093"/>
        <v/>
      </c>
      <c r="O8734" s="70" t="str">
        <f t="shared" ca="1" si="1094"/>
        <v/>
      </c>
      <c r="P8734" s="70" t="str">
        <f t="shared" ca="1" si="1095"/>
        <v/>
      </c>
      <c r="Q8734" s="71" t="str">
        <f t="shared" si="1096"/>
        <v/>
      </c>
    </row>
    <row r="8735" spans="2:17" x14ac:dyDescent="0.2">
      <c r="B8735">
        <f t="shared" ca="1" si="1097"/>
        <v>3</v>
      </c>
      <c r="G8735" t="str">
        <f t="shared" ca="1" si="1092"/>
        <v/>
      </c>
      <c r="H8735">
        <f t="shared" si="1098"/>
        <v>0</v>
      </c>
      <c r="N8735" s="67" t="str">
        <f t="shared" ca="1" si="1093"/>
        <v/>
      </c>
      <c r="O8735" s="70" t="str">
        <f t="shared" ca="1" si="1094"/>
        <v/>
      </c>
      <c r="P8735" s="70" t="str">
        <f t="shared" ca="1" si="1095"/>
        <v/>
      </c>
      <c r="Q8735" s="71" t="str">
        <f t="shared" si="1096"/>
        <v/>
      </c>
    </row>
    <row r="8736" spans="2:17" x14ac:dyDescent="0.2">
      <c r="B8736">
        <f t="shared" ca="1" si="1097"/>
        <v>3</v>
      </c>
      <c r="G8736" t="str">
        <f t="shared" ca="1" si="1092"/>
        <v/>
      </c>
      <c r="H8736">
        <f t="shared" si="1098"/>
        <v>0</v>
      </c>
      <c r="N8736" s="67" t="str">
        <f t="shared" ca="1" si="1093"/>
        <v/>
      </c>
      <c r="O8736" s="70" t="str">
        <f t="shared" ca="1" si="1094"/>
        <v/>
      </c>
      <c r="P8736" s="70" t="str">
        <f t="shared" ca="1" si="1095"/>
        <v/>
      </c>
      <c r="Q8736" s="71" t="str">
        <f t="shared" si="1096"/>
        <v/>
      </c>
    </row>
    <row r="8737" spans="2:17" x14ac:dyDescent="0.2">
      <c r="B8737">
        <f t="shared" ca="1" si="1097"/>
        <v>3</v>
      </c>
      <c r="G8737" t="str">
        <f t="shared" ca="1" si="1092"/>
        <v/>
      </c>
      <c r="H8737">
        <f t="shared" si="1098"/>
        <v>0</v>
      </c>
      <c r="N8737" s="67" t="str">
        <f t="shared" ca="1" si="1093"/>
        <v/>
      </c>
      <c r="O8737" s="70" t="str">
        <f t="shared" ca="1" si="1094"/>
        <v/>
      </c>
      <c r="P8737" s="70" t="str">
        <f t="shared" ca="1" si="1095"/>
        <v/>
      </c>
      <c r="Q8737" s="71" t="str">
        <f t="shared" si="1096"/>
        <v/>
      </c>
    </row>
    <row r="8738" spans="2:17" x14ac:dyDescent="0.2">
      <c r="B8738">
        <f t="shared" ca="1" si="1097"/>
        <v>3</v>
      </c>
      <c r="G8738" t="str">
        <f t="shared" ca="1" si="1092"/>
        <v/>
      </c>
      <c r="H8738">
        <f t="shared" si="1098"/>
        <v>0</v>
      </c>
      <c r="N8738" s="67" t="str">
        <f t="shared" ca="1" si="1093"/>
        <v/>
      </c>
      <c r="O8738" s="70" t="str">
        <f t="shared" ca="1" si="1094"/>
        <v/>
      </c>
      <c r="P8738" s="70" t="str">
        <f t="shared" ca="1" si="1095"/>
        <v/>
      </c>
      <c r="Q8738" s="71" t="str">
        <f t="shared" si="1096"/>
        <v/>
      </c>
    </row>
    <row r="8739" spans="2:17" x14ac:dyDescent="0.2">
      <c r="B8739">
        <f t="shared" ca="1" si="1097"/>
        <v>3</v>
      </c>
      <c r="G8739" t="str">
        <f t="shared" ca="1" si="1092"/>
        <v/>
      </c>
      <c r="H8739">
        <f t="shared" si="1098"/>
        <v>0</v>
      </c>
      <c r="N8739" s="67" t="str">
        <f t="shared" ca="1" si="1093"/>
        <v/>
      </c>
      <c r="O8739" s="70" t="str">
        <f t="shared" ca="1" si="1094"/>
        <v/>
      </c>
      <c r="P8739" s="70" t="str">
        <f t="shared" ca="1" si="1095"/>
        <v/>
      </c>
      <c r="Q8739" s="71" t="str">
        <f t="shared" si="1096"/>
        <v/>
      </c>
    </row>
    <row r="8740" spans="2:17" x14ac:dyDescent="0.2">
      <c r="B8740">
        <f t="shared" ca="1" si="1097"/>
        <v>3</v>
      </c>
      <c r="G8740" t="str">
        <f t="shared" ca="1" si="1092"/>
        <v/>
      </c>
      <c r="H8740">
        <f t="shared" si="1098"/>
        <v>0</v>
      </c>
      <c r="N8740" s="67" t="str">
        <f t="shared" ca="1" si="1093"/>
        <v/>
      </c>
      <c r="O8740" s="70" t="str">
        <f t="shared" ca="1" si="1094"/>
        <v/>
      </c>
      <c r="P8740" s="70" t="str">
        <f t="shared" ca="1" si="1095"/>
        <v/>
      </c>
      <c r="Q8740" s="71" t="str">
        <f t="shared" si="1096"/>
        <v/>
      </c>
    </row>
    <row r="8741" spans="2:17" x14ac:dyDescent="0.2">
      <c r="B8741">
        <f t="shared" ca="1" si="1097"/>
        <v>3</v>
      </c>
      <c r="G8741" t="str">
        <f t="shared" ca="1" si="1092"/>
        <v/>
      </c>
      <c r="H8741">
        <f t="shared" si="1098"/>
        <v>0</v>
      </c>
      <c r="N8741" s="67" t="str">
        <f t="shared" ca="1" si="1093"/>
        <v/>
      </c>
      <c r="O8741" s="70" t="str">
        <f t="shared" ca="1" si="1094"/>
        <v/>
      </c>
      <c r="P8741" s="70" t="str">
        <f t="shared" ca="1" si="1095"/>
        <v/>
      </c>
      <c r="Q8741" s="71" t="str">
        <f t="shared" si="1096"/>
        <v/>
      </c>
    </row>
    <row r="8742" spans="2:17" x14ac:dyDescent="0.2">
      <c r="B8742">
        <f t="shared" ca="1" si="1097"/>
        <v>3</v>
      </c>
      <c r="G8742" t="str">
        <f t="shared" ca="1" si="1092"/>
        <v/>
      </c>
      <c r="H8742">
        <f t="shared" si="1098"/>
        <v>0</v>
      </c>
      <c r="N8742" s="67" t="str">
        <f t="shared" ca="1" si="1093"/>
        <v/>
      </c>
      <c r="O8742" s="70" t="str">
        <f t="shared" ca="1" si="1094"/>
        <v/>
      </c>
      <c r="P8742" s="70" t="str">
        <f t="shared" ca="1" si="1095"/>
        <v/>
      </c>
      <c r="Q8742" s="71" t="str">
        <f t="shared" si="1096"/>
        <v/>
      </c>
    </row>
    <row r="8743" spans="2:17" x14ac:dyDescent="0.2">
      <c r="B8743">
        <f t="shared" ca="1" si="1097"/>
        <v>3</v>
      </c>
      <c r="G8743" t="str">
        <f t="shared" ca="1" si="1092"/>
        <v/>
      </c>
      <c r="H8743">
        <f t="shared" si="1098"/>
        <v>0</v>
      </c>
      <c r="N8743" s="67" t="str">
        <f t="shared" ca="1" si="1093"/>
        <v/>
      </c>
      <c r="O8743" s="70" t="str">
        <f t="shared" ca="1" si="1094"/>
        <v/>
      </c>
      <c r="P8743" s="70" t="str">
        <f t="shared" ca="1" si="1095"/>
        <v/>
      </c>
      <c r="Q8743" s="71" t="str">
        <f t="shared" si="1096"/>
        <v/>
      </c>
    </row>
    <row r="8744" spans="2:17" x14ac:dyDescent="0.2">
      <c r="B8744">
        <f t="shared" ca="1" si="1097"/>
        <v>3</v>
      </c>
      <c r="G8744" t="str">
        <f t="shared" ca="1" si="1092"/>
        <v/>
      </c>
      <c r="H8744">
        <f t="shared" si="1098"/>
        <v>0</v>
      </c>
      <c r="N8744" s="67" t="str">
        <f t="shared" ca="1" si="1093"/>
        <v/>
      </c>
      <c r="O8744" s="70" t="str">
        <f t="shared" ca="1" si="1094"/>
        <v/>
      </c>
      <c r="P8744" s="70" t="str">
        <f t="shared" ca="1" si="1095"/>
        <v/>
      </c>
      <c r="Q8744" s="71" t="str">
        <f t="shared" si="1096"/>
        <v/>
      </c>
    </row>
    <row r="8745" spans="2:17" x14ac:dyDescent="0.2">
      <c r="B8745">
        <f t="shared" ca="1" si="1097"/>
        <v>3</v>
      </c>
      <c r="G8745" t="str">
        <f t="shared" ca="1" si="1092"/>
        <v/>
      </c>
      <c r="H8745">
        <f t="shared" si="1098"/>
        <v>0</v>
      </c>
      <c r="N8745" s="67" t="str">
        <f t="shared" ca="1" si="1093"/>
        <v/>
      </c>
      <c r="O8745" s="70" t="str">
        <f t="shared" ca="1" si="1094"/>
        <v/>
      </c>
      <c r="P8745" s="70" t="str">
        <f t="shared" ca="1" si="1095"/>
        <v/>
      </c>
      <c r="Q8745" s="71" t="str">
        <f t="shared" si="1096"/>
        <v/>
      </c>
    </row>
    <row r="8746" spans="2:17" x14ac:dyDescent="0.2">
      <c r="B8746">
        <f t="shared" ca="1" si="1097"/>
        <v>3</v>
      </c>
      <c r="G8746" t="str">
        <f t="shared" ca="1" si="1092"/>
        <v/>
      </c>
      <c r="H8746">
        <f t="shared" si="1098"/>
        <v>0</v>
      </c>
      <c r="N8746" s="67" t="str">
        <f t="shared" ca="1" si="1093"/>
        <v/>
      </c>
      <c r="O8746" s="70" t="str">
        <f t="shared" ca="1" si="1094"/>
        <v/>
      </c>
      <c r="P8746" s="70" t="str">
        <f t="shared" ca="1" si="1095"/>
        <v/>
      </c>
      <c r="Q8746" s="71" t="str">
        <f t="shared" si="1096"/>
        <v/>
      </c>
    </row>
    <row r="8747" spans="2:17" x14ac:dyDescent="0.2">
      <c r="B8747">
        <f t="shared" ca="1" si="1097"/>
        <v>3</v>
      </c>
      <c r="G8747" t="str">
        <f t="shared" ca="1" si="1092"/>
        <v/>
      </c>
      <c r="H8747">
        <f t="shared" si="1098"/>
        <v>0</v>
      </c>
      <c r="N8747" s="67" t="str">
        <f t="shared" ca="1" si="1093"/>
        <v/>
      </c>
      <c r="O8747" s="70" t="str">
        <f t="shared" ca="1" si="1094"/>
        <v/>
      </c>
      <c r="P8747" s="70" t="str">
        <f t="shared" ca="1" si="1095"/>
        <v/>
      </c>
      <c r="Q8747" s="71" t="str">
        <f t="shared" si="1096"/>
        <v/>
      </c>
    </row>
    <row r="8748" spans="2:17" x14ac:dyDescent="0.2">
      <c r="B8748">
        <f t="shared" ca="1" si="1097"/>
        <v>3</v>
      </c>
      <c r="G8748" t="str">
        <f t="shared" ca="1" si="1092"/>
        <v/>
      </c>
      <c r="H8748">
        <f t="shared" si="1098"/>
        <v>0</v>
      </c>
      <c r="N8748" s="67" t="str">
        <f t="shared" ca="1" si="1093"/>
        <v/>
      </c>
      <c r="O8748" s="70" t="str">
        <f t="shared" ca="1" si="1094"/>
        <v/>
      </c>
      <c r="P8748" s="70" t="str">
        <f t="shared" ca="1" si="1095"/>
        <v/>
      </c>
      <c r="Q8748" s="71" t="str">
        <f t="shared" si="1096"/>
        <v/>
      </c>
    </row>
    <row r="8749" spans="2:17" x14ac:dyDescent="0.2">
      <c r="B8749">
        <f t="shared" ca="1" si="1097"/>
        <v>3</v>
      </c>
      <c r="G8749" t="str">
        <f t="shared" ca="1" si="1092"/>
        <v/>
      </c>
      <c r="H8749">
        <f t="shared" si="1098"/>
        <v>0</v>
      </c>
      <c r="N8749" s="67" t="str">
        <f t="shared" ca="1" si="1093"/>
        <v/>
      </c>
      <c r="O8749" s="70" t="str">
        <f t="shared" ca="1" si="1094"/>
        <v/>
      </c>
      <c r="P8749" s="70" t="str">
        <f t="shared" ca="1" si="1095"/>
        <v/>
      </c>
      <c r="Q8749" s="71" t="str">
        <f t="shared" si="1096"/>
        <v/>
      </c>
    </row>
    <row r="8750" spans="2:17" x14ac:dyDescent="0.2">
      <c r="B8750">
        <f t="shared" ca="1" si="1097"/>
        <v>3</v>
      </c>
      <c r="G8750" t="str">
        <f t="shared" ca="1" si="1092"/>
        <v/>
      </c>
      <c r="H8750">
        <f t="shared" si="1098"/>
        <v>0</v>
      </c>
      <c r="N8750" s="67" t="str">
        <f t="shared" ca="1" si="1093"/>
        <v/>
      </c>
      <c r="O8750" s="70" t="str">
        <f t="shared" ca="1" si="1094"/>
        <v/>
      </c>
      <c r="P8750" s="70" t="str">
        <f t="shared" ca="1" si="1095"/>
        <v/>
      </c>
      <c r="Q8750" s="71" t="str">
        <f t="shared" si="1096"/>
        <v/>
      </c>
    </row>
    <row r="8751" spans="2:17" x14ac:dyDescent="0.2">
      <c r="B8751">
        <f t="shared" ca="1" si="1097"/>
        <v>3</v>
      </c>
      <c r="G8751" t="str">
        <f t="shared" ca="1" si="1092"/>
        <v/>
      </c>
      <c r="H8751">
        <f t="shared" si="1098"/>
        <v>0</v>
      </c>
      <c r="N8751" s="67" t="str">
        <f t="shared" ca="1" si="1093"/>
        <v/>
      </c>
      <c r="O8751" s="70" t="str">
        <f t="shared" ca="1" si="1094"/>
        <v/>
      </c>
      <c r="P8751" s="70" t="str">
        <f t="shared" ca="1" si="1095"/>
        <v/>
      </c>
      <c r="Q8751" s="71" t="str">
        <f t="shared" si="1096"/>
        <v/>
      </c>
    </row>
    <row r="8752" spans="2:17" x14ac:dyDescent="0.2">
      <c r="B8752">
        <f t="shared" ca="1" si="1097"/>
        <v>3</v>
      </c>
      <c r="G8752" t="str">
        <f t="shared" ref="G8752:G8815" ca="1" si="1099">IF(B8752=B8751+1,MID(A8754,29,FIND("Kockázatkezelés",A8754)-30)*1,"")</f>
        <v/>
      </c>
      <c r="H8752">
        <f t="shared" si="1098"/>
        <v>0</v>
      </c>
      <c r="N8752" s="67" t="str">
        <f t="shared" ca="1" si="1093"/>
        <v/>
      </c>
      <c r="O8752" s="70" t="str">
        <f t="shared" ca="1" si="1094"/>
        <v/>
      </c>
      <c r="P8752" s="70" t="str">
        <f t="shared" ca="1" si="1095"/>
        <v/>
      </c>
      <c r="Q8752" s="71" t="str">
        <f t="shared" si="1096"/>
        <v/>
      </c>
    </row>
    <row r="8753" spans="2:17" x14ac:dyDescent="0.2">
      <c r="B8753">
        <f t="shared" ca="1" si="1097"/>
        <v>3</v>
      </c>
      <c r="G8753" t="str">
        <f t="shared" ca="1" si="1099"/>
        <v/>
      </c>
      <c r="H8753">
        <f t="shared" si="1098"/>
        <v>0</v>
      </c>
      <c r="N8753" s="67" t="str">
        <f t="shared" ca="1" si="1093"/>
        <v/>
      </c>
      <c r="O8753" s="70" t="str">
        <f t="shared" ca="1" si="1094"/>
        <v/>
      </c>
      <c r="P8753" s="70" t="str">
        <f t="shared" ca="1" si="1095"/>
        <v/>
      </c>
      <c r="Q8753" s="71" t="str">
        <f t="shared" si="1096"/>
        <v/>
      </c>
    </row>
    <row r="8754" spans="2:17" x14ac:dyDescent="0.2">
      <c r="B8754">
        <f t="shared" ca="1" si="1097"/>
        <v>3</v>
      </c>
      <c r="G8754" t="str">
        <f t="shared" ca="1" si="1099"/>
        <v/>
      </c>
      <c r="H8754">
        <f t="shared" si="1098"/>
        <v>0</v>
      </c>
      <c r="N8754" s="67" t="str">
        <f t="shared" ca="1" si="1093"/>
        <v/>
      </c>
      <c r="O8754" s="70" t="str">
        <f t="shared" ca="1" si="1094"/>
        <v/>
      </c>
      <c r="P8754" s="70" t="str">
        <f t="shared" ca="1" si="1095"/>
        <v/>
      </c>
      <c r="Q8754" s="71" t="str">
        <f t="shared" si="1096"/>
        <v/>
      </c>
    </row>
    <row r="8755" spans="2:17" x14ac:dyDescent="0.2">
      <c r="B8755">
        <f t="shared" ca="1" si="1097"/>
        <v>3</v>
      </c>
      <c r="G8755" t="str">
        <f t="shared" ca="1" si="1099"/>
        <v/>
      </c>
      <c r="H8755">
        <f t="shared" si="1098"/>
        <v>0</v>
      </c>
      <c r="N8755" s="67" t="str">
        <f t="shared" ca="1" si="1093"/>
        <v/>
      </c>
      <c r="O8755" s="70" t="str">
        <f t="shared" ca="1" si="1094"/>
        <v/>
      </c>
      <c r="P8755" s="70" t="str">
        <f t="shared" ca="1" si="1095"/>
        <v/>
      </c>
      <c r="Q8755" s="71" t="str">
        <f t="shared" si="1096"/>
        <v/>
      </c>
    </row>
    <row r="8756" spans="2:17" x14ac:dyDescent="0.2">
      <c r="B8756">
        <f t="shared" ca="1" si="1097"/>
        <v>3</v>
      </c>
      <c r="G8756" t="str">
        <f t="shared" ca="1" si="1099"/>
        <v/>
      </c>
      <c r="H8756">
        <f t="shared" si="1098"/>
        <v>0</v>
      </c>
      <c r="N8756" s="67" t="str">
        <f t="shared" ca="1" si="1093"/>
        <v/>
      </c>
      <c r="O8756" s="70" t="str">
        <f t="shared" ca="1" si="1094"/>
        <v/>
      </c>
      <c r="P8756" s="70" t="str">
        <f t="shared" ca="1" si="1095"/>
        <v/>
      </c>
      <c r="Q8756" s="71" t="str">
        <f t="shared" si="1096"/>
        <v/>
      </c>
    </row>
    <row r="8757" spans="2:17" x14ac:dyDescent="0.2">
      <c r="B8757">
        <f t="shared" ca="1" si="1097"/>
        <v>3</v>
      </c>
      <c r="G8757" t="str">
        <f t="shared" ca="1" si="1099"/>
        <v/>
      </c>
      <c r="H8757">
        <f t="shared" si="1098"/>
        <v>0</v>
      </c>
      <c r="N8757" s="67" t="str">
        <f t="shared" ca="1" si="1093"/>
        <v/>
      </c>
      <c r="O8757" s="70" t="str">
        <f t="shared" ca="1" si="1094"/>
        <v/>
      </c>
      <c r="P8757" s="70" t="str">
        <f t="shared" ca="1" si="1095"/>
        <v/>
      </c>
      <c r="Q8757" s="71" t="str">
        <f t="shared" si="1096"/>
        <v/>
      </c>
    </row>
    <row r="8758" spans="2:17" x14ac:dyDescent="0.2">
      <c r="B8758">
        <f t="shared" ca="1" si="1097"/>
        <v>3</v>
      </c>
      <c r="G8758" t="str">
        <f t="shared" ca="1" si="1099"/>
        <v/>
      </c>
      <c r="H8758">
        <f t="shared" si="1098"/>
        <v>0</v>
      </c>
      <c r="N8758" s="67" t="str">
        <f t="shared" ca="1" si="1093"/>
        <v/>
      </c>
      <c r="O8758" s="70" t="str">
        <f t="shared" ca="1" si="1094"/>
        <v/>
      </c>
      <c r="P8758" s="70" t="str">
        <f t="shared" ca="1" si="1095"/>
        <v/>
      </c>
      <c r="Q8758" s="71" t="str">
        <f t="shared" si="1096"/>
        <v/>
      </c>
    </row>
    <row r="8759" spans="2:17" x14ac:dyDescent="0.2">
      <c r="B8759">
        <f t="shared" ca="1" si="1097"/>
        <v>3</v>
      </c>
      <c r="G8759" t="str">
        <f t="shared" ca="1" si="1099"/>
        <v/>
      </c>
      <c r="H8759">
        <f t="shared" si="1098"/>
        <v>0</v>
      </c>
      <c r="N8759" s="67" t="str">
        <f t="shared" ca="1" si="1093"/>
        <v/>
      </c>
      <c r="O8759" s="70" t="str">
        <f t="shared" ca="1" si="1094"/>
        <v/>
      </c>
      <c r="P8759" s="70" t="str">
        <f t="shared" ca="1" si="1095"/>
        <v/>
      </c>
      <c r="Q8759" s="71" t="str">
        <f t="shared" si="1096"/>
        <v/>
      </c>
    </row>
    <row r="8760" spans="2:17" x14ac:dyDescent="0.2">
      <c r="B8760">
        <f t="shared" ca="1" si="1097"/>
        <v>3</v>
      </c>
      <c r="G8760" t="str">
        <f t="shared" ca="1" si="1099"/>
        <v/>
      </c>
      <c r="H8760">
        <f t="shared" si="1098"/>
        <v>0</v>
      </c>
      <c r="N8760" s="67" t="str">
        <f t="shared" ca="1" si="1093"/>
        <v/>
      </c>
      <c r="O8760" s="70" t="str">
        <f t="shared" ca="1" si="1094"/>
        <v/>
      </c>
      <c r="P8760" s="70" t="str">
        <f t="shared" ca="1" si="1095"/>
        <v/>
      </c>
      <c r="Q8760" s="71" t="str">
        <f t="shared" si="1096"/>
        <v/>
      </c>
    </row>
    <row r="8761" spans="2:17" x14ac:dyDescent="0.2">
      <c r="B8761">
        <f t="shared" ca="1" si="1097"/>
        <v>3</v>
      </c>
      <c r="G8761" t="str">
        <f t="shared" ca="1" si="1099"/>
        <v/>
      </c>
      <c r="H8761">
        <f t="shared" si="1098"/>
        <v>0</v>
      </c>
      <c r="N8761" s="67" t="str">
        <f t="shared" ca="1" si="1093"/>
        <v/>
      </c>
      <c r="O8761" s="70" t="str">
        <f t="shared" ca="1" si="1094"/>
        <v/>
      </c>
      <c r="P8761" s="70" t="str">
        <f t="shared" ca="1" si="1095"/>
        <v/>
      </c>
      <c r="Q8761" s="71" t="str">
        <f t="shared" si="1096"/>
        <v/>
      </c>
    </row>
    <row r="8762" spans="2:17" x14ac:dyDescent="0.2">
      <c r="B8762">
        <f t="shared" ca="1" si="1097"/>
        <v>3</v>
      </c>
      <c r="G8762" t="str">
        <f t="shared" ca="1" si="1099"/>
        <v/>
      </c>
      <c r="H8762">
        <f t="shared" si="1098"/>
        <v>0</v>
      </c>
      <c r="N8762" s="67" t="str">
        <f t="shared" ca="1" si="1093"/>
        <v/>
      </c>
      <c r="O8762" s="70" t="str">
        <f t="shared" ca="1" si="1094"/>
        <v/>
      </c>
      <c r="P8762" s="70" t="str">
        <f t="shared" ca="1" si="1095"/>
        <v/>
      </c>
      <c r="Q8762" s="71" t="str">
        <f t="shared" si="1096"/>
        <v/>
      </c>
    </row>
    <row r="8763" spans="2:17" x14ac:dyDescent="0.2">
      <c r="B8763">
        <f t="shared" ca="1" si="1097"/>
        <v>3</v>
      </c>
      <c r="G8763" t="str">
        <f t="shared" ca="1" si="1099"/>
        <v/>
      </c>
      <c r="H8763">
        <f t="shared" si="1098"/>
        <v>0</v>
      </c>
      <c r="N8763" s="67" t="str">
        <f t="shared" ca="1" si="1093"/>
        <v/>
      </c>
      <c r="O8763" s="70" t="str">
        <f t="shared" ca="1" si="1094"/>
        <v/>
      </c>
      <c r="P8763" s="70" t="str">
        <f t="shared" ca="1" si="1095"/>
        <v/>
      </c>
      <c r="Q8763" s="71" t="str">
        <f t="shared" si="1096"/>
        <v/>
      </c>
    </row>
    <row r="8764" spans="2:17" x14ac:dyDescent="0.2">
      <c r="B8764">
        <f t="shared" ca="1" si="1097"/>
        <v>3</v>
      </c>
      <c r="G8764" t="str">
        <f t="shared" ca="1" si="1099"/>
        <v/>
      </c>
      <c r="H8764">
        <f t="shared" si="1098"/>
        <v>0</v>
      </c>
      <c r="N8764" s="67" t="str">
        <f t="shared" ca="1" si="1093"/>
        <v/>
      </c>
      <c r="O8764" s="70" t="str">
        <f t="shared" ca="1" si="1094"/>
        <v/>
      </c>
      <c r="P8764" s="70" t="str">
        <f t="shared" ca="1" si="1095"/>
        <v/>
      </c>
      <c r="Q8764" s="71" t="str">
        <f t="shared" si="1096"/>
        <v/>
      </c>
    </row>
    <row r="8765" spans="2:17" x14ac:dyDescent="0.2">
      <c r="B8765">
        <f t="shared" ca="1" si="1097"/>
        <v>3</v>
      </c>
      <c r="G8765" t="str">
        <f t="shared" ca="1" si="1099"/>
        <v/>
      </c>
      <c r="H8765">
        <f t="shared" si="1098"/>
        <v>0</v>
      </c>
      <c r="N8765" s="67" t="str">
        <f t="shared" ca="1" si="1093"/>
        <v/>
      </c>
      <c r="O8765" s="70" t="str">
        <f t="shared" ca="1" si="1094"/>
        <v/>
      </c>
      <c r="P8765" s="70" t="str">
        <f t="shared" ca="1" si="1095"/>
        <v/>
      </c>
      <c r="Q8765" s="71" t="str">
        <f t="shared" si="1096"/>
        <v/>
      </c>
    </row>
    <row r="8766" spans="2:17" x14ac:dyDescent="0.2">
      <c r="B8766">
        <f t="shared" ca="1" si="1097"/>
        <v>3</v>
      </c>
      <c r="G8766" t="str">
        <f t="shared" ca="1" si="1099"/>
        <v/>
      </c>
      <c r="H8766">
        <f t="shared" si="1098"/>
        <v>0</v>
      </c>
      <c r="N8766" s="67" t="str">
        <f t="shared" ca="1" si="1093"/>
        <v/>
      </c>
      <c r="O8766" s="70" t="str">
        <f t="shared" ca="1" si="1094"/>
        <v/>
      </c>
      <c r="P8766" s="70" t="str">
        <f t="shared" ca="1" si="1095"/>
        <v/>
      </c>
      <c r="Q8766" s="71" t="str">
        <f t="shared" si="1096"/>
        <v/>
      </c>
    </row>
    <row r="8767" spans="2:17" x14ac:dyDescent="0.2">
      <c r="B8767">
        <f t="shared" ca="1" si="1097"/>
        <v>3</v>
      </c>
      <c r="G8767" t="str">
        <f t="shared" ca="1" si="1099"/>
        <v/>
      </c>
      <c r="H8767">
        <f t="shared" si="1098"/>
        <v>0</v>
      </c>
      <c r="N8767" s="67" t="str">
        <f t="shared" ca="1" si="1093"/>
        <v/>
      </c>
      <c r="O8767" s="70" t="str">
        <f t="shared" ca="1" si="1094"/>
        <v/>
      </c>
      <c r="P8767" s="70" t="str">
        <f t="shared" ca="1" si="1095"/>
        <v/>
      </c>
      <c r="Q8767" s="71" t="str">
        <f t="shared" si="1096"/>
        <v/>
      </c>
    </row>
    <row r="8768" spans="2:17" x14ac:dyDescent="0.2">
      <c r="B8768">
        <f t="shared" ca="1" si="1097"/>
        <v>3</v>
      </c>
      <c r="G8768" t="str">
        <f t="shared" ca="1" si="1099"/>
        <v/>
      </c>
      <c r="H8768">
        <f t="shared" si="1098"/>
        <v>0</v>
      </c>
      <c r="N8768" s="67" t="str">
        <f t="shared" ca="1" si="1093"/>
        <v/>
      </c>
      <c r="O8768" s="70" t="str">
        <f t="shared" ca="1" si="1094"/>
        <v/>
      </c>
      <c r="P8768" s="70" t="str">
        <f t="shared" ca="1" si="1095"/>
        <v/>
      </c>
      <c r="Q8768" s="71" t="str">
        <f t="shared" si="1096"/>
        <v/>
      </c>
    </row>
    <row r="8769" spans="2:17" x14ac:dyDescent="0.2">
      <c r="B8769">
        <f t="shared" ca="1" si="1097"/>
        <v>3</v>
      </c>
      <c r="G8769" t="str">
        <f t="shared" ca="1" si="1099"/>
        <v/>
      </c>
      <c r="H8769">
        <f t="shared" si="1098"/>
        <v>0</v>
      </c>
      <c r="N8769" s="67" t="str">
        <f t="shared" ca="1" si="1093"/>
        <v/>
      </c>
      <c r="O8769" s="70" t="str">
        <f t="shared" ca="1" si="1094"/>
        <v/>
      </c>
      <c r="P8769" s="70" t="str">
        <f t="shared" ca="1" si="1095"/>
        <v/>
      </c>
      <c r="Q8769" s="71" t="str">
        <f t="shared" si="1096"/>
        <v/>
      </c>
    </row>
    <row r="8770" spans="2:17" x14ac:dyDescent="0.2">
      <c r="B8770">
        <f t="shared" ca="1" si="1097"/>
        <v>3</v>
      </c>
      <c r="G8770" t="str">
        <f t="shared" ca="1" si="1099"/>
        <v/>
      </c>
      <c r="H8770">
        <f t="shared" si="1098"/>
        <v>0</v>
      </c>
      <c r="N8770" s="67" t="str">
        <f t="shared" ref="N8770:N8833" ca="1" si="1100">IF(ISERROR(VLOOKUP($K8770,$B:$G,AA$2,FALSE)),"",VLOOKUP($K8770,$B:$G,AA$2,FALSE))</f>
        <v/>
      </c>
      <c r="O8770" s="70" t="str">
        <f t="shared" ref="O8770:O8833" ca="1" si="1101">IF(ISERROR(VLOOKUP($K8770,$B:$G,AB$2,FALSE)),"",VLOOKUP($K8770,$B:$G,AB$2,FALSE))</f>
        <v/>
      </c>
      <c r="P8770" s="70" t="str">
        <f t="shared" ref="P8770:P8833" ca="1" si="1102">IF(ISERROR(VLOOKUP($K8770,$B:$G,AC$2,FALSE)),"",VLOOKUP($K8770,$B:$G,AC$2,FALSE))</f>
        <v/>
      </c>
      <c r="Q8770" s="71" t="str">
        <f t="shared" ref="Q8770:Q8833" si="1103">IF(L8770=0,"",(ROUND(IF(ISERROR(VLOOKUP($K8770,$B:$G,AD$2,FALSE)),"terület?",VLOOKUP($K8770,$B:$G,AD$2,FALSE)),2)))</f>
        <v/>
      </c>
    </row>
    <row r="8771" spans="2:17" x14ac:dyDescent="0.2">
      <c r="B8771">
        <f t="shared" ref="B8771:B8834" ca="1" si="1104">IF(AND(LEFT(A8771,6)="Blokk:",RIGHT(A8771,10)&lt;&gt;"módosított",LEFT(A8772,11)="Táblaadatok",H8771&gt;0),B8770+1,B8770)</f>
        <v>3</v>
      </c>
      <c r="G8771" t="str">
        <f t="shared" ca="1" si="1099"/>
        <v/>
      </c>
      <c r="H8771">
        <f t="shared" si="1098"/>
        <v>0</v>
      </c>
      <c r="N8771" s="67" t="str">
        <f t="shared" ca="1" si="1100"/>
        <v/>
      </c>
      <c r="O8771" s="70" t="str">
        <f t="shared" ca="1" si="1101"/>
        <v/>
      </c>
      <c r="P8771" s="70" t="str">
        <f t="shared" ca="1" si="1102"/>
        <v/>
      </c>
      <c r="Q8771" s="71" t="str">
        <f t="shared" si="1103"/>
        <v/>
      </c>
    </row>
    <row r="8772" spans="2:17" x14ac:dyDescent="0.2">
      <c r="B8772">
        <f t="shared" ca="1" si="1104"/>
        <v>3</v>
      </c>
      <c r="G8772" t="str">
        <f t="shared" ca="1" si="1099"/>
        <v/>
      </c>
      <c r="H8772">
        <f t="shared" ref="H8772:H8835" si="1105">IF(ISNA(VLOOKUP(MID(A8773,40,5),AE:AF,2,0)),0,1)</f>
        <v>0</v>
      </c>
      <c r="N8772" s="67" t="str">
        <f t="shared" ca="1" si="1100"/>
        <v/>
      </c>
      <c r="O8772" s="70" t="str">
        <f t="shared" ca="1" si="1101"/>
        <v/>
      </c>
      <c r="P8772" s="70" t="str">
        <f t="shared" ca="1" si="1102"/>
        <v/>
      </c>
      <c r="Q8772" s="71" t="str">
        <f t="shared" si="1103"/>
        <v/>
      </c>
    </row>
    <row r="8773" spans="2:17" x14ac:dyDescent="0.2">
      <c r="B8773">
        <f t="shared" ca="1" si="1104"/>
        <v>3</v>
      </c>
      <c r="G8773" t="str">
        <f t="shared" ca="1" si="1099"/>
        <v/>
      </c>
      <c r="H8773">
        <f t="shared" si="1105"/>
        <v>0</v>
      </c>
      <c r="N8773" s="67" t="str">
        <f t="shared" ca="1" si="1100"/>
        <v/>
      </c>
      <c r="O8773" s="70" t="str">
        <f t="shared" ca="1" si="1101"/>
        <v/>
      </c>
      <c r="P8773" s="70" t="str">
        <f t="shared" ca="1" si="1102"/>
        <v/>
      </c>
      <c r="Q8773" s="71" t="str">
        <f t="shared" si="1103"/>
        <v/>
      </c>
    </row>
    <row r="8774" spans="2:17" x14ac:dyDescent="0.2">
      <c r="B8774">
        <f t="shared" ca="1" si="1104"/>
        <v>3</v>
      </c>
      <c r="G8774" t="str">
        <f t="shared" ca="1" si="1099"/>
        <v/>
      </c>
      <c r="H8774">
        <f t="shared" si="1105"/>
        <v>0</v>
      </c>
      <c r="N8774" s="67" t="str">
        <f t="shared" ca="1" si="1100"/>
        <v/>
      </c>
      <c r="O8774" s="70" t="str">
        <f t="shared" ca="1" si="1101"/>
        <v/>
      </c>
      <c r="P8774" s="70" t="str">
        <f t="shared" ca="1" si="1102"/>
        <v/>
      </c>
      <c r="Q8774" s="71" t="str">
        <f t="shared" si="1103"/>
        <v/>
      </c>
    </row>
    <row r="8775" spans="2:17" x14ac:dyDescent="0.2">
      <c r="B8775">
        <f t="shared" ca="1" si="1104"/>
        <v>3</v>
      </c>
      <c r="G8775" t="str">
        <f t="shared" ca="1" si="1099"/>
        <v/>
      </c>
      <c r="H8775">
        <f t="shared" si="1105"/>
        <v>0</v>
      </c>
      <c r="N8775" s="67" t="str">
        <f t="shared" ca="1" si="1100"/>
        <v/>
      </c>
      <c r="O8775" s="70" t="str">
        <f t="shared" ca="1" si="1101"/>
        <v/>
      </c>
      <c r="P8775" s="70" t="str">
        <f t="shared" ca="1" si="1102"/>
        <v/>
      </c>
      <c r="Q8775" s="71" t="str">
        <f t="shared" si="1103"/>
        <v/>
      </c>
    </row>
    <row r="8776" spans="2:17" x14ac:dyDescent="0.2">
      <c r="B8776">
        <f t="shared" ca="1" si="1104"/>
        <v>3</v>
      </c>
      <c r="G8776" t="str">
        <f t="shared" ca="1" si="1099"/>
        <v/>
      </c>
      <c r="H8776">
        <f t="shared" si="1105"/>
        <v>0</v>
      </c>
      <c r="N8776" s="67" t="str">
        <f t="shared" ca="1" si="1100"/>
        <v/>
      </c>
      <c r="O8776" s="70" t="str">
        <f t="shared" ca="1" si="1101"/>
        <v/>
      </c>
      <c r="P8776" s="70" t="str">
        <f t="shared" ca="1" si="1102"/>
        <v/>
      </c>
      <c r="Q8776" s="71" t="str">
        <f t="shared" si="1103"/>
        <v/>
      </c>
    </row>
    <row r="8777" spans="2:17" x14ac:dyDescent="0.2">
      <c r="B8777">
        <f t="shared" ca="1" si="1104"/>
        <v>3</v>
      </c>
      <c r="G8777" t="str">
        <f t="shared" ca="1" si="1099"/>
        <v/>
      </c>
      <c r="H8777">
        <f t="shared" si="1105"/>
        <v>0</v>
      </c>
      <c r="N8777" s="67" t="str">
        <f t="shared" ca="1" si="1100"/>
        <v/>
      </c>
      <c r="O8777" s="70" t="str">
        <f t="shared" ca="1" si="1101"/>
        <v/>
      </c>
      <c r="P8777" s="70" t="str">
        <f t="shared" ca="1" si="1102"/>
        <v/>
      </c>
      <c r="Q8777" s="71" t="str">
        <f t="shared" si="1103"/>
        <v/>
      </c>
    </row>
    <row r="8778" spans="2:17" x14ac:dyDescent="0.2">
      <c r="B8778">
        <f t="shared" ca="1" si="1104"/>
        <v>3</v>
      </c>
      <c r="G8778" t="str">
        <f t="shared" ca="1" si="1099"/>
        <v/>
      </c>
      <c r="H8778">
        <f t="shared" si="1105"/>
        <v>0</v>
      </c>
      <c r="N8778" s="67" t="str">
        <f t="shared" ca="1" si="1100"/>
        <v/>
      </c>
      <c r="O8778" s="70" t="str">
        <f t="shared" ca="1" si="1101"/>
        <v/>
      </c>
      <c r="P8778" s="70" t="str">
        <f t="shared" ca="1" si="1102"/>
        <v/>
      </c>
      <c r="Q8778" s="71" t="str">
        <f t="shared" si="1103"/>
        <v/>
      </c>
    </row>
    <row r="8779" spans="2:17" x14ac:dyDescent="0.2">
      <c r="B8779">
        <f t="shared" ca="1" si="1104"/>
        <v>3</v>
      </c>
      <c r="G8779" t="str">
        <f t="shared" ca="1" si="1099"/>
        <v/>
      </c>
      <c r="H8779">
        <f t="shared" si="1105"/>
        <v>0</v>
      </c>
      <c r="N8779" s="67" t="str">
        <f t="shared" ca="1" si="1100"/>
        <v/>
      </c>
      <c r="O8779" s="70" t="str">
        <f t="shared" ca="1" si="1101"/>
        <v/>
      </c>
      <c r="P8779" s="70" t="str">
        <f t="shared" ca="1" si="1102"/>
        <v/>
      </c>
      <c r="Q8779" s="71" t="str">
        <f t="shared" si="1103"/>
        <v/>
      </c>
    </row>
    <row r="8780" spans="2:17" x14ac:dyDescent="0.2">
      <c r="B8780">
        <f t="shared" ca="1" si="1104"/>
        <v>3</v>
      </c>
      <c r="G8780" t="str">
        <f t="shared" ca="1" si="1099"/>
        <v/>
      </c>
      <c r="H8780">
        <f t="shared" si="1105"/>
        <v>0</v>
      </c>
      <c r="N8780" s="67" t="str">
        <f t="shared" ca="1" si="1100"/>
        <v/>
      </c>
      <c r="O8780" s="70" t="str">
        <f t="shared" ca="1" si="1101"/>
        <v/>
      </c>
      <c r="P8780" s="70" t="str">
        <f t="shared" ca="1" si="1102"/>
        <v/>
      </c>
      <c r="Q8780" s="71" t="str">
        <f t="shared" si="1103"/>
        <v/>
      </c>
    </row>
    <row r="8781" spans="2:17" x14ac:dyDescent="0.2">
      <c r="B8781">
        <f t="shared" ca="1" si="1104"/>
        <v>3</v>
      </c>
      <c r="G8781" t="str">
        <f t="shared" ca="1" si="1099"/>
        <v/>
      </c>
      <c r="H8781">
        <f t="shared" si="1105"/>
        <v>0</v>
      </c>
      <c r="N8781" s="67" t="str">
        <f t="shared" ca="1" si="1100"/>
        <v/>
      </c>
      <c r="O8781" s="70" t="str">
        <f t="shared" ca="1" si="1101"/>
        <v/>
      </c>
      <c r="P8781" s="70" t="str">
        <f t="shared" ca="1" si="1102"/>
        <v/>
      </c>
      <c r="Q8781" s="71" t="str">
        <f t="shared" si="1103"/>
        <v/>
      </c>
    </row>
    <row r="8782" spans="2:17" x14ac:dyDescent="0.2">
      <c r="B8782">
        <f t="shared" ca="1" si="1104"/>
        <v>3</v>
      </c>
      <c r="G8782" t="str">
        <f t="shared" ca="1" si="1099"/>
        <v/>
      </c>
      <c r="H8782">
        <f t="shared" si="1105"/>
        <v>0</v>
      </c>
      <c r="N8782" s="67" t="str">
        <f t="shared" ca="1" si="1100"/>
        <v/>
      </c>
      <c r="O8782" s="70" t="str">
        <f t="shared" ca="1" si="1101"/>
        <v/>
      </c>
      <c r="P8782" s="70" t="str">
        <f t="shared" ca="1" si="1102"/>
        <v/>
      </c>
      <c r="Q8782" s="71" t="str">
        <f t="shared" si="1103"/>
        <v/>
      </c>
    </row>
    <row r="8783" spans="2:17" x14ac:dyDescent="0.2">
      <c r="B8783">
        <f t="shared" ca="1" si="1104"/>
        <v>3</v>
      </c>
      <c r="G8783" t="str">
        <f t="shared" ca="1" si="1099"/>
        <v/>
      </c>
      <c r="H8783">
        <f t="shared" si="1105"/>
        <v>0</v>
      </c>
      <c r="N8783" s="67" t="str">
        <f t="shared" ca="1" si="1100"/>
        <v/>
      </c>
      <c r="O8783" s="70" t="str">
        <f t="shared" ca="1" si="1101"/>
        <v/>
      </c>
      <c r="P8783" s="70" t="str">
        <f t="shared" ca="1" si="1102"/>
        <v/>
      </c>
      <c r="Q8783" s="71" t="str">
        <f t="shared" si="1103"/>
        <v/>
      </c>
    </row>
    <row r="8784" spans="2:17" x14ac:dyDescent="0.2">
      <c r="B8784">
        <f t="shared" ca="1" si="1104"/>
        <v>3</v>
      </c>
      <c r="G8784" t="str">
        <f t="shared" ca="1" si="1099"/>
        <v/>
      </c>
      <c r="H8784">
        <f t="shared" si="1105"/>
        <v>0</v>
      </c>
      <c r="N8784" s="67" t="str">
        <f t="shared" ca="1" si="1100"/>
        <v/>
      </c>
      <c r="O8784" s="70" t="str">
        <f t="shared" ca="1" si="1101"/>
        <v/>
      </c>
      <c r="P8784" s="70" t="str">
        <f t="shared" ca="1" si="1102"/>
        <v/>
      </c>
      <c r="Q8784" s="71" t="str">
        <f t="shared" si="1103"/>
        <v/>
      </c>
    </row>
    <row r="8785" spans="1:17" x14ac:dyDescent="0.2">
      <c r="B8785">
        <f t="shared" ca="1" si="1104"/>
        <v>3</v>
      </c>
      <c r="G8785" t="str">
        <f t="shared" ca="1" si="1099"/>
        <v/>
      </c>
      <c r="H8785">
        <f t="shared" si="1105"/>
        <v>0</v>
      </c>
      <c r="N8785" s="67" t="str">
        <f t="shared" ca="1" si="1100"/>
        <v/>
      </c>
      <c r="O8785" s="70" t="str">
        <f t="shared" ca="1" si="1101"/>
        <v/>
      </c>
      <c r="P8785" s="70" t="str">
        <f t="shared" ca="1" si="1102"/>
        <v/>
      </c>
      <c r="Q8785" s="71" t="str">
        <f t="shared" si="1103"/>
        <v/>
      </c>
    </row>
    <row r="8786" spans="1:17" x14ac:dyDescent="0.2">
      <c r="B8786">
        <f t="shared" ca="1" si="1104"/>
        <v>3</v>
      </c>
      <c r="G8786" t="str">
        <f t="shared" ca="1" si="1099"/>
        <v/>
      </c>
      <c r="H8786">
        <f t="shared" si="1105"/>
        <v>0</v>
      </c>
      <c r="N8786" s="67" t="str">
        <f t="shared" ca="1" si="1100"/>
        <v/>
      </c>
      <c r="O8786" s="70" t="str">
        <f t="shared" ca="1" si="1101"/>
        <v/>
      </c>
      <c r="P8786" s="70" t="str">
        <f t="shared" ca="1" si="1102"/>
        <v/>
      </c>
      <c r="Q8786" s="71" t="str">
        <f t="shared" si="1103"/>
        <v/>
      </c>
    </row>
    <row r="8787" spans="1:17" x14ac:dyDescent="0.2">
      <c r="B8787">
        <f t="shared" ca="1" si="1104"/>
        <v>3</v>
      </c>
      <c r="G8787" t="str">
        <f t="shared" ca="1" si="1099"/>
        <v/>
      </c>
      <c r="H8787">
        <f t="shared" si="1105"/>
        <v>0</v>
      </c>
      <c r="N8787" s="67" t="str">
        <f t="shared" ca="1" si="1100"/>
        <v/>
      </c>
      <c r="O8787" s="70" t="str">
        <f t="shared" ca="1" si="1101"/>
        <v/>
      </c>
      <c r="P8787" s="70" t="str">
        <f t="shared" ca="1" si="1102"/>
        <v/>
      </c>
      <c r="Q8787" s="71" t="str">
        <f t="shared" si="1103"/>
        <v/>
      </c>
    </row>
    <row r="8788" spans="1:17" x14ac:dyDescent="0.2">
      <c r="B8788">
        <f t="shared" ca="1" si="1104"/>
        <v>3</v>
      </c>
      <c r="G8788" t="str">
        <f t="shared" ca="1" si="1099"/>
        <v/>
      </c>
      <c r="H8788">
        <f t="shared" si="1105"/>
        <v>0</v>
      </c>
      <c r="N8788" s="67" t="str">
        <f t="shared" ca="1" si="1100"/>
        <v/>
      </c>
      <c r="O8788" s="70" t="str">
        <f t="shared" ca="1" si="1101"/>
        <v/>
      </c>
      <c r="P8788" s="70" t="str">
        <f t="shared" ca="1" si="1102"/>
        <v/>
      </c>
      <c r="Q8788" s="71" t="str">
        <f t="shared" si="1103"/>
        <v/>
      </c>
    </row>
    <row r="8789" spans="1:17" x14ac:dyDescent="0.2">
      <c r="B8789">
        <f t="shared" ca="1" si="1104"/>
        <v>3</v>
      </c>
      <c r="G8789" t="str">
        <f t="shared" ca="1" si="1099"/>
        <v/>
      </c>
      <c r="H8789">
        <f t="shared" si="1105"/>
        <v>0</v>
      </c>
      <c r="N8789" s="67" t="str">
        <f t="shared" ca="1" si="1100"/>
        <v/>
      </c>
      <c r="O8789" s="70" t="str">
        <f t="shared" ca="1" si="1101"/>
        <v/>
      </c>
      <c r="P8789" s="70" t="str">
        <f t="shared" ca="1" si="1102"/>
        <v/>
      </c>
      <c r="Q8789" s="71" t="str">
        <f t="shared" si="1103"/>
        <v/>
      </c>
    </row>
    <row r="8790" spans="1:17" x14ac:dyDescent="0.2">
      <c r="B8790">
        <f t="shared" ca="1" si="1104"/>
        <v>3</v>
      </c>
      <c r="G8790" t="str">
        <f t="shared" ca="1" si="1099"/>
        <v/>
      </c>
      <c r="H8790">
        <f t="shared" si="1105"/>
        <v>0</v>
      </c>
      <c r="N8790" s="67" t="str">
        <f t="shared" ca="1" si="1100"/>
        <v/>
      </c>
      <c r="O8790" s="70" t="str">
        <f t="shared" ca="1" si="1101"/>
        <v/>
      </c>
      <c r="P8790" s="70" t="str">
        <f t="shared" ca="1" si="1102"/>
        <v/>
      </c>
      <c r="Q8790" s="71" t="str">
        <f t="shared" si="1103"/>
        <v/>
      </c>
    </row>
    <row r="8791" spans="1:17" x14ac:dyDescent="0.2">
      <c r="B8791">
        <f t="shared" ca="1" si="1104"/>
        <v>3</v>
      </c>
      <c r="G8791" t="str">
        <f t="shared" ca="1" si="1099"/>
        <v/>
      </c>
      <c r="H8791">
        <f t="shared" si="1105"/>
        <v>0</v>
      </c>
      <c r="N8791" s="67" t="str">
        <f t="shared" ca="1" si="1100"/>
        <v/>
      </c>
      <c r="O8791" s="70" t="str">
        <f t="shared" ca="1" si="1101"/>
        <v/>
      </c>
      <c r="P8791" s="70" t="str">
        <f t="shared" ca="1" si="1102"/>
        <v/>
      </c>
      <c r="Q8791" s="71" t="str">
        <f t="shared" si="1103"/>
        <v/>
      </c>
    </row>
    <row r="8792" spans="1:17" x14ac:dyDescent="0.2">
      <c r="B8792">
        <f t="shared" ca="1" si="1104"/>
        <v>3</v>
      </c>
      <c r="G8792" t="str">
        <f t="shared" ca="1" si="1099"/>
        <v/>
      </c>
      <c r="H8792">
        <f t="shared" si="1105"/>
        <v>0</v>
      </c>
      <c r="N8792" s="67" t="str">
        <f t="shared" ca="1" si="1100"/>
        <v/>
      </c>
      <c r="O8792" s="70" t="str">
        <f t="shared" ca="1" si="1101"/>
        <v/>
      </c>
      <c r="P8792" s="70" t="str">
        <f t="shared" ca="1" si="1102"/>
        <v/>
      </c>
      <c r="Q8792" s="71" t="str">
        <f t="shared" si="1103"/>
        <v/>
      </c>
    </row>
    <row r="8793" spans="1:17" x14ac:dyDescent="0.2">
      <c r="B8793">
        <f t="shared" ca="1" si="1104"/>
        <v>3</v>
      </c>
      <c r="G8793" t="str">
        <f t="shared" ca="1" si="1099"/>
        <v/>
      </c>
      <c r="H8793">
        <f t="shared" si="1105"/>
        <v>0</v>
      </c>
      <c r="N8793" s="67" t="str">
        <f t="shared" ca="1" si="1100"/>
        <v/>
      </c>
      <c r="O8793" s="70" t="str">
        <f t="shared" ca="1" si="1101"/>
        <v/>
      </c>
      <c r="P8793" s="70" t="str">
        <f t="shared" ca="1" si="1102"/>
        <v/>
      </c>
      <c r="Q8793" s="71" t="str">
        <f t="shared" si="1103"/>
        <v/>
      </c>
    </row>
    <row r="8794" spans="1:17" x14ac:dyDescent="0.2">
      <c r="B8794">
        <f t="shared" ca="1" si="1104"/>
        <v>3</v>
      </c>
      <c r="G8794" t="str">
        <f t="shared" ca="1" si="1099"/>
        <v/>
      </c>
      <c r="H8794">
        <f t="shared" si="1105"/>
        <v>0</v>
      </c>
      <c r="N8794" s="67" t="str">
        <f t="shared" ca="1" si="1100"/>
        <v/>
      </c>
      <c r="O8794" s="70" t="str">
        <f t="shared" ca="1" si="1101"/>
        <v/>
      </c>
      <c r="P8794" s="70" t="str">
        <f t="shared" ca="1" si="1102"/>
        <v/>
      </c>
      <c r="Q8794" s="71" t="str">
        <f t="shared" si="1103"/>
        <v/>
      </c>
    </row>
    <row r="8795" spans="1:17" x14ac:dyDescent="0.2">
      <c r="B8795">
        <f t="shared" ca="1" si="1104"/>
        <v>3</v>
      </c>
      <c r="G8795" t="str">
        <f t="shared" ca="1" si="1099"/>
        <v/>
      </c>
      <c r="H8795">
        <f t="shared" si="1105"/>
        <v>0</v>
      </c>
      <c r="N8795" s="67" t="str">
        <f t="shared" ca="1" si="1100"/>
        <v/>
      </c>
      <c r="O8795" s="70" t="str">
        <f t="shared" ca="1" si="1101"/>
        <v/>
      </c>
      <c r="P8795" s="70" t="str">
        <f t="shared" ca="1" si="1102"/>
        <v/>
      </c>
      <c r="Q8795" s="71" t="str">
        <f t="shared" si="1103"/>
        <v/>
      </c>
    </row>
    <row r="8796" spans="1:17" x14ac:dyDescent="0.2">
      <c r="B8796">
        <f t="shared" ca="1" si="1104"/>
        <v>3</v>
      </c>
      <c r="G8796" t="str">
        <f t="shared" ca="1" si="1099"/>
        <v/>
      </c>
      <c r="H8796">
        <f t="shared" si="1105"/>
        <v>0</v>
      </c>
      <c r="N8796" s="67" t="str">
        <f t="shared" ca="1" si="1100"/>
        <v/>
      </c>
      <c r="O8796" s="70" t="str">
        <f t="shared" ca="1" si="1101"/>
        <v/>
      </c>
      <c r="P8796" s="70" t="str">
        <f t="shared" ca="1" si="1102"/>
        <v/>
      </c>
      <c r="Q8796" s="71" t="str">
        <f t="shared" si="1103"/>
        <v/>
      </c>
    </row>
    <row r="8797" spans="1:17" x14ac:dyDescent="0.2">
      <c r="B8797">
        <f t="shared" ca="1" si="1104"/>
        <v>3</v>
      </c>
      <c r="G8797" t="str">
        <f t="shared" ca="1" si="1099"/>
        <v/>
      </c>
      <c r="H8797">
        <f t="shared" si="1105"/>
        <v>0</v>
      </c>
      <c r="N8797" s="67" t="str">
        <f t="shared" ca="1" si="1100"/>
        <v/>
      </c>
      <c r="O8797" s="70" t="str">
        <f t="shared" ca="1" si="1101"/>
        <v/>
      </c>
      <c r="P8797" s="70" t="str">
        <f t="shared" ca="1" si="1102"/>
        <v/>
      </c>
      <c r="Q8797" s="71" t="str">
        <f t="shared" si="1103"/>
        <v/>
      </c>
    </row>
    <row r="8798" spans="1:17" x14ac:dyDescent="0.2">
      <c r="A8798" s="17"/>
      <c r="B8798">
        <f t="shared" ca="1" si="1104"/>
        <v>3</v>
      </c>
      <c r="G8798" t="str">
        <f t="shared" ca="1" si="1099"/>
        <v/>
      </c>
      <c r="H8798">
        <f t="shared" si="1105"/>
        <v>0</v>
      </c>
      <c r="N8798" s="67" t="str">
        <f t="shared" ca="1" si="1100"/>
        <v/>
      </c>
      <c r="O8798" s="70" t="str">
        <f t="shared" ca="1" si="1101"/>
        <v/>
      </c>
      <c r="P8798" s="70" t="str">
        <f t="shared" ca="1" si="1102"/>
        <v/>
      </c>
      <c r="Q8798" s="71" t="str">
        <f t="shared" si="1103"/>
        <v/>
      </c>
    </row>
    <row r="8799" spans="1:17" x14ac:dyDescent="0.2">
      <c r="A8799" s="17"/>
      <c r="B8799">
        <f t="shared" ca="1" si="1104"/>
        <v>3</v>
      </c>
      <c r="G8799" t="str">
        <f t="shared" ca="1" si="1099"/>
        <v/>
      </c>
      <c r="H8799">
        <f t="shared" si="1105"/>
        <v>0</v>
      </c>
      <c r="N8799" s="67" t="str">
        <f t="shared" ca="1" si="1100"/>
        <v/>
      </c>
      <c r="O8799" s="70" t="str">
        <f t="shared" ca="1" si="1101"/>
        <v/>
      </c>
      <c r="P8799" s="70" t="str">
        <f t="shared" ca="1" si="1102"/>
        <v/>
      </c>
      <c r="Q8799" s="71" t="str">
        <f t="shared" si="1103"/>
        <v/>
      </c>
    </row>
    <row r="8800" spans="1:17" x14ac:dyDescent="0.2">
      <c r="B8800">
        <f t="shared" ca="1" si="1104"/>
        <v>3</v>
      </c>
      <c r="G8800" t="str">
        <f t="shared" ca="1" si="1099"/>
        <v/>
      </c>
      <c r="H8800">
        <f t="shared" si="1105"/>
        <v>0</v>
      </c>
      <c r="N8800" s="67" t="str">
        <f t="shared" ca="1" si="1100"/>
        <v/>
      </c>
      <c r="O8800" s="70" t="str">
        <f t="shared" ca="1" si="1101"/>
        <v/>
      </c>
      <c r="P8800" s="70" t="str">
        <f t="shared" ca="1" si="1102"/>
        <v/>
      </c>
      <c r="Q8800" s="71" t="str">
        <f t="shared" si="1103"/>
        <v/>
      </c>
    </row>
    <row r="8801" spans="2:17" x14ac:dyDescent="0.2">
      <c r="B8801">
        <f t="shared" ca="1" si="1104"/>
        <v>3</v>
      </c>
      <c r="G8801" t="str">
        <f t="shared" ca="1" si="1099"/>
        <v/>
      </c>
      <c r="H8801">
        <f t="shared" si="1105"/>
        <v>0</v>
      </c>
      <c r="N8801" s="67" t="str">
        <f t="shared" ca="1" si="1100"/>
        <v/>
      </c>
      <c r="O8801" s="70" t="str">
        <f t="shared" ca="1" si="1101"/>
        <v/>
      </c>
      <c r="P8801" s="70" t="str">
        <f t="shared" ca="1" si="1102"/>
        <v/>
      </c>
      <c r="Q8801" s="71" t="str">
        <f t="shared" si="1103"/>
        <v/>
      </c>
    </row>
    <row r="8802" spans="2:17" x14ac:dyDescent="0.2">
      <c r="B8802">
        <f t="shared" ca="1" si="1104"/>
        <v>3</v>
      </c>
      <c r="G8802" t="str">
        <f t="shared" ca="1" si="1099"/>
        <v/>
      </c>
      <c r="H8802">
        <f t="shared" si="1105"/>
        <v>0</v>
      </c>
      <c r="N8802" s="67" t="str">
        <f t="shared" ca="1" si="1100"/>
        <v/>
      </c>
      <c r="O8802" s="70" t="str">
        <f t="shared" ca="1" si="1101"/>
        <v/>
      </c>
      <c r="P8802" s="70" t="str">
        <f t="shared" ca="1" si="1102"/>
        <v/>
      </c>
      <c r="Q8802" s="71" t="str">
        <f t="shared" si="1103"/>
        <v/>
      </c>
    </row>
    <row r="8803" spans="2:17" x14ac:dyDescent="0.2">
      <c r="B8803">
        <f t="shared" ca="1" si="1104"/>
        <v>3</v>
      </c>
      <c r="G8803" t="str">
        <f t="shared" ca="1" si="1099"/>
        <v/>
      </c>
      <c r="H8803">
        <f t="shared" si="1105"/>
        <v>0</v>
      </c>
      <c r="N8803" s="67" t="str">
        <f t="shared" ca="1" si="1100"/>
        <v/>
      </c>
      <c r="O8803" s="70" t="str">
        <f t="shared" ca="1" si="1101"/>
        <v/>
      </c>
      <c r="P8803" s="70" t="str">
        <f t="shared" ca="1" si="1102"/>
        <v/>
      </c>
      <c r="Q8803" s="71" t="str">
        <f t="shared" si="1103"/>
        <v/>
      </c>
    </row>
    <row r="8804" spans="2:17" x14ac:dyDescent="0.2">
      <c r="B8804">
        <f t="shared" ca="1" si="1104"/>
        <v>3</v>
      </c>
      <c r="G8804" t="str">
        <f t="shared" ca="1" si="1099"/>
        <v/>
      </c>
      <c r="H8804">
        <f t="shared" si="1105"/>
        <v>0</v>
      </c>
      <c r="N8804" s="67" t="str">
        <f t="shared" ca="1" si="1100"/>
        <v/>
      </c>
      <c r="O8804" s="70" t="str">
        <f t="shared" ca="1" si="1101"/>
        <v/>
      </c>
      <c r="P8804" s="70" t="str">
        <f t="shared" ca="1" si="1102"/>
        <v/>
      </c>
      <c r="Q8804" s="71" t="str">
        <f t="shared" si="1103"/>
        <v/>
      </c>
    </row>
    <row r="8805" spans="2:17" x14ac:dyDescent="0.2">
      <c r="B8805">
        <f t="shared" ca="1" si="1104"/>
        <v>3</v>
      </c>
      <c r="G8805" t="str">
        <f t="shared" ca="1" si="1099"/>
        <v/>
      </c>
      <c r="H8805">
        <f t="shared" si="1105"/>
        <v>0</v>
      </c>
      <c r="N8805" s="67" t="str">
        <f t="shared" ca="1" si="1100"/>
        <v/>
      </c>
      <c r="O8805" s="70" t="str">
        <f t="shared" ca="1" si="1101"/>
        <v/>
      </c>
      <c r="P8805" s="70" t="str">
        <f t="shared" ca="1" si="1102"/>
        <v/>
      </c>
      <c r="Q8805" s="71" t="str">
        <f t="shared" si="1103"/>
        <v/>
      </c>
    </row>
    <row r="8806" spans="2:17" x14ac:dyDescent="0.2">
      <c r="B8806">
        <f t="shared" ca="1" si="1104"/>
        <v>3</v>
      </c>
      <c r="G8806" t="str">
        <f t="shared" ca="1" si="1099"/>
        <v/>
      </c>
      <c r="H8806">
        <f t="shared" si="1105"/>
        <v>0</v>
      </c>
      <c r="N8806" s="67" t="str">
        <f t="shared" ca="1" si="1100"/>
        <v/>
      </c>
      <c r="O8806" s="70" t="str">
        <f t="shared" ca="1" si="1101"/>
        <v/>
      </c>
      <c r="P8806" s="70" t="str">
        <f t="shared" ca="1" si="1102"/>
        <v/>
      </c>
      <c r="Q8806" s="71" t="str">
        <f t="shared" si="1103"/>
        <v/>
      </c>
    </row>
    <row r="8807" spans="2:17" x14ac:dyDescent="0.2">
      <c r="B8807">
        <f t="shared" ca="1" si="1104"/>
        <v>3</v>
      </c>
      <c r="G8807" t="str">
        <f t="shared" ca="1" si="1099"/>
        <v/>
      </c>
      <c r="H8807">
        <f t="shared" si="1105"/>
        <v>0</v>
      </c>
      <c r="N8807" s="67" t="str">
        <f t="shared" ca="1" si="1100"/>
        <v/>
      </c>
      <c r="O8807" s="70" t="str">
        <f t="shared" ca="1" si="1101"/>
        <v/>
      </c>
      <c r="P8807" s="70" t="str">
        <f t="shared" ca="1" si="1102"/>
        <v/>
      </c>
      <c r="Q8807" s="71" t="str">
        <f t="shared" si="1103"/>
        <v/>
      </c>
    </row>
    <row r="8808" spans="2:17" x14ac:dyDescent="0.2">
      <c r="B8808">
        <f t="shared" ca="1" si="1104"/>
        <v>3</v>
      </c>
      <c r="G8808" t="str">
        <f t="shared" ca="1" si="1099"/>
        <v/>
      </c>
      <c r="H8808">
        <f t="shared" si="1105"/>
        <v>0</v>
      </c>
      <c r="N8808" s="67" t="str">
        <f t="shared" ca="1" si="1100"/>
        <v/>
      </c>
      <c r="O8808" s="70" t="str">
        <f t="shared" ca="1" si="1101"/>
        <v/>
      </c>
      <c r="P8808" s="70" t="str">
        <f t="shared" ca="1" si="1102"/>
        <v/>
      </c>
      <c r="Q8808" s="71" t="str">
        <f t="shared" si="1103"/>
        <v/>
      </c>
    </row>
    <row r="8809" spans="2:17" x14ac:dyDescent="0.2">
      <c r="B8809">
        <f t="shared" ca="1" si="1104"/>
        <v>3</v>
      </c>
      <c r="G8809" t="str">
        <f t="shared" ca="1" si="1099"/>
        <v/>
      </c>
      <c r="H8809">
        <f t="shared" si="1105"/>
        <v>0</v>
      </c>
      <c r="N8809" s="67" t="str">
        <f t="shared" ca="1" si="1100"/>
        <v/>
      </c>
      <c r="O8809" s="70" t="str">
        <f t="shared" ca="1" si="1101"/>
        <v/>
      </c>
      <c r="P8809" s="70" t="str">
        <f t="shared" ca="1" si="1102"/>
        <v/>
      </c>
      <c r="Q8809" s="71" t="str">
        <f t="shared" si="1103"/>
        <v/>
      </c>
    </row>
    <row r="8810" spans="2:17" x14ac:dyDescent="0.2">
      <c r="B8810">
        <f t="shared" ca="1" si="1104"/>
        <v>3</v>
      </c>
      <c r="G8810" t="str">
        <f t="shared" ca="1" si="1099"/>
        <v/>
      </c>
      <c r="H8810">
        <f t="shared" si="1105"/>
        <v>0</v>
      </c>
      <c r="N8810" s="67" t="str">
        <f t="shared" ca="1" si="1100"/>
        <v/>
      </c>
      <c r="O8810" s="70" t="str">
        <f t="shared" ca="1" si="1101"/>
        <v/>
      </c>
      <c r="P8810" s="70" t="str">
        <f t="shared" ca="1" si="1102"/>
        <v/>
      </c>
      <c r="Q8810" s="71" t="str">
        <f t="shared" si="1103"/>
        <v/>
      </c>
    </row>
    <row r="8811" spans="2:17" x14ac:dyDescent="0.2">
      <c r="B8811">
        <f t="shared" ca="1" si="1104"/>
        <v>3</v>
      </c>
      <c r="G8811" t="str">
        <f t="shared" ca="1" si="1099"/>
        <v/>
      </c>
      <c r="H8811">
        <f t="shared" si="1105"/>
        <v>0</v>
      </c>
      <c r="N8811" s="67" t="str">
        <f t="shared" ca="1" si="1100"/>
        <v/>
      </c>
      <c r="O8811" s="70" t="str">
        <f t="shared" ca="1" si="1101"/>
        <v/>
      </c>
      <c r="P8811" s="70" t="str">
        <f t="shared" ca="1" si="1102"/>
        <v/>
      </c>
      <c r="Q8811" s="71" t="str">
        <f t="shared" si="1103"/>
        <v/>
      </c>
    </row>
    <row r="8812" spans="2:17" x14ac:dyDescent="0.2">
      <c r="B8812">
        <f t="shared" ca="1" si="1104"/>
        <v>3</v>
      </c>
      <c r="G8812" t="str">
        <f t="shared" ca="1" si="1099"/>
        <v/>
      </c>
      <c r="H8812">
        <f t="shared" si="1105"/>
        <v>0</v>
      </c>
      <c r="N8812" s="67" t="str">
        <f t="shared" ca="1" si="1100"/>
        <v/>
      </c>
      <c r="O8812" s="70" t="str">
        <f t="shared" ca="1" si="1101"/>
        <v/>
      </c>
      <c r="P8812" s="70" t="str">
        <f t="shared" ca="1" si="1102"/>
        <v/>
      </c>
      <c r="Q8812" s="71" t="str">
        <f t="shared" si="1103"/>
        <v/>
      </c>
    </row>
    <row r="8813" spans="2:17" x14ac:dyDescent="0.2">
      <c r="B8813">
        <f t="shared" ca="1" si="1104"/>
        <v>3</v>
      </c>
      <c r="G8813" t="str">
        <f t="shared" ca="1" si="1099"/>
        <v/>
      </c>
      <c r="H8813">
        <f t="shared" si="1105"/>
        <v>0</v>
      </c>
      <c r="N8813" s="67" t="str">
        <f t="shared" ca="1" si="1100"/>
        <v/>
      </c>
      <c r="O8813" s="70" t="str">
        <f t="shared" ca="1" si="1101"/>
        <v/>
      </c>
      <c r="P8813" s="70" t="str">
        <f t="shared" ca="1" si="1102"/>
        <v/>
      </c>
      <c r="Q8813" s="71" t="str">
        <f t="shared" si="1103"/>
        <v/>
      </c>
    </row>
    <row r="8814" spans="2:17" x14ac:dyDescent="0.2">
      <c r="B8814">
        <f t="shared" ca="1" si="1104"/>
        <v>3</v>
      </c>
      <c r="G8814" t="str">
        <f t="shared" ca="1" si="1099"/>
        <v/>
      </c>
      <c r="H8814">
        <f t="shared" si="1105"/>
        <v>0</v>
      </c>
      <c r="N8814" s="67" t="str">
        <f t="shared" ca="1" si="1100"/>
        <v/>
      </c>
      <c r="O8814" s="70" t="str">
        <f t="shared" ca="1" si="1101"/>
        <v/>
      </c>
      <c r="P8814" s="70" t="str">
        <f t="shared" ca="1" si="1102"/>
        <v/>
      </c>
      <c r="Q8814" s="71" t="str">
        <f t="shared" si="1103"/>
        <v/>
      </c>
    </row>
    <row r="8815" spans="2:17" x14ac:dyDescent="0.2">
      <c r="B8815">
        <f t="shared" ca="1" si="1104"/>
        <v>3</v>
      </c>
      <c r="G8815" t="str">
        <f t="shared" ca="1" si="1099"/>
        <v/>
      </c>
      <c r="H8815">
        <f t="shared" si="1105"/>
        <v>0</v>
      </c>
      <c r="N8815" s="67" t="str">
        <f t="shared" ca="1" si="1100"/>
        <v/>
      </c>
      <c r="O8815" s="70" t="str">
        <f t="shared" ca="1" si="1101"/>
        <v/>
      </c>
      <c r="P8815" s="70" t="str">
        <f t="shared" ca="1" si="1102"/>
        <v/>
      </c>
      <c r="Q8815" s="71" t="str">
        <f t="shared" si="1103"/>
        <v/>
      </c>
    </row>
    <row r="8816" spans="2:17" x14ac:dyDescent="0.2">
      <c r="B8816">
        <f t="shared" ca="1" si="1104"/>
        <v>3</v>
      </c>
      <c r="G8816" t="str">
        <f t="shared" ref="G8816:G8879" ca="1" si="1106">IF(B8816=B8815+1,MID(A8818,29,FIND("Kockázatkezelés",A8818)-30)*1,"")</f>
        <v/>
      </c>
      <c r="H8816">
        <f t="shared" si="1105"/>
        <v>0</v>
      </c>
      <c r="N8816" s="67" t="str">
        <f t="shared" ca="1" si="1100"/>
        <v/>
      </c>
      <c r="O8816" s="70" t="str">
        <f t="shared" ca="1" si="1101"/>
        <v/>
      </c>
      <c r="P8816" s="70" t="str">
        <f t="shared" ca="1" si="1102"/>
        <v/>
      </c>
      <c r="Q8816" s="71" t="str">
        <f t="shared" si="1103"/>
        <v/>
      </c>
    </row>
    <row r="8817" spans="2:17" x14ac:dyDescent="0.2">
      <c r="B8817">
        <f t="shared" ca="1" si="1104"/>
        <v>3</v>
      </c>
      <c r="G8817" t="str">
        <f t="shared" ca="1" si="1106"/>
        <v/>
      </c>
      <c r="H8817">
        <f t="shared" si="1105"/>
        <v>0</v>
      </c>
      <c r="N8817" s="67" t="str">
        <f t="shared" ca="1" si="1100"/>
        <v/>
      </c>
      <c r="O8817" s="70" t="str">
        <f t="shared" ca="1" si="1101"/>
        <v/>
      </c>
      <c r="P8817" s="70" t="str">
        <f t="shared" ca="1" si="1102"/>
        <v/>
      </c>
      <c r="Q8817" s="71" t="str">
        <f t="shared" si="1103"/>
        <v/>
      </c>
    </row>
    <row r="8818" spans="2:17" x14ac:dyDescent="0.2">
      <c r="B8818">
        <f t="shared" ca="1" si="1104"/>
        <v>3</v>
      </c>
      <c r="G8818" t="str">
        <f t="shared" ca="1" si="1106"/>
        <v/>
      </c>
      <c r="H8818">
        <f t="shared" si="1105"/>
        <v>0</v>
      </c>
      <c r="N8818" s="67" t="str">
        <f t="shared" ca="1" si="1100"/>
        <v/>
      </c>
      <c r="O8818" s="70" t="str">
        <f t="shared" ca="1" si="1101"/>
        <v/>
      </c>
      <c r="P8818" s="70" t="str">
        <f t="shared" ca="1" si="1102"/>
        <v/>
      </c>
      <c r="Q8818" s="71" t="str">
        <f t="shared" si="1103"/>
        <v/>
      </c>
    </row>
    <row r="8819" spans="2:17" x14ac:dyDescent="0.2">
      <c r="B8819">
        <f t="shared" ca="1" si="1104"/>
        <v>3</v>
      </c>
      <c r="G8819" t="str">
        <f t="shared" ca="1" si="1106"/>
        <v/>
      </c>
      <c r="H8819">
        <f t="shared" si="1105"/>
        <v>0</v>
      </c>
      <c r="N8819" s="67" t="str">
        <f t="shared" ca="1" si="1100"/>
        <v/>
      </c>
      <c r="O8819" s="70" t="str">
        <f t="shared" ca="1" si="1101"/>
        <v/>
      </c>
      <c r="P8819" s="70" t="str">
        <f t="shared" ca="1" si="1102"/>
        <v/>
      </c>
      <c r="Q8819" s="71" t="str">
        <f t="shared" si="1103"/>
        <v/>
      </c>
    </row>
    <row r="8820" spans="2:17" x14ac:dyDescent="0.2">
      <c r="B8820">
        <f t="shared" ca="1" si="1104"/>
        <v>3</v>
      </c>
      <c r="G8820" t="str">
        <f t="shared" ca="1" si="1106"/>
        <v/>
      </c>
      <c r="H8820">
        <f t="shared" si="1105"/>
        <v>0</v>
      </c>
      <c r="N8820" s="67" t="str">
        <f t="shared" ca="1" si="1100"/>
        <v/>
      </c>
      <c r="O8820" s="70" t="str">
        <f t="shared" ca="1" si="1101"/>
        <v/>
      </c>
      <c r="P8820" s="70" t="str">
        <f t="shared" ca="1" si="1102"/>
        <v/>
      </c>
      <c r="Q8820" s="71" t="str">
        <f t="shared" si="1103"/>
        <v/>
      </c>
    </row>
    <row r="8821" spans="2:17" x14ac:dyDescent="0.2">
      <c r="B8821">
        <f t="shared" ca="1" si="1104"/>
        <v>3</v>
      </c>
      <c r="G8821" t="str">
        <f t="shared" ca="1" si="1106"/>
        <v/>
      </c>
      <c r="H8821">
        <f t="shared" si="1105"/>
        <v>0</v>
      </c>
      <c r="N8821" s="67" t="str">
        <f t="shared" ca="1" si="1100"/>
        <v/>
      </c>
      <c r="O8821" s="70" t="str">
        <f t="shared" ca="1" si="1101"/>
        <v/>
      </c>
      <c r="P8821" s="70" t="str">
        <f t="shared" ca="1" si="1102"/>
        <v/>
      </c>
      <c r="Q8821" s="71" t="str">
        <f t="shared" si="1103"/>
        <v/>
      </c>
    </row>
    <row r="8822" spans="2:17" x14ac:dyDescent="0.2">
      <c r="B8822">
        <f t="shared" ca="1" si="1104"/>
        <v>3</v>
      </c>
      <c r="G8822" t="str">
        <f t="shared" ca="1" si="1106"/>
        <v/>
      </c>
      <c r="H8822">
        <f t="shared" si="1105"/>
        <v>0</v>
      </c>
      <c r="N8822" s="67" t="str">
        <f t="shared" ca="1" si="1100"/>
        <v/>
      </c>
      <c r="O8822" s="70" t="str">
        <f t="shared" ca="1" si="1101"/>
        <v/>
      </c>
      <c r="P8822" s="70" t="str">
        <f t="shared" ca="1" si="1102"/>
        <v/>
      </c>
      <c r="Q8822" s="71" t="str">
        <f t="shared" si="1103"/>
        <v/>
      </c>
    </row>
    <row r="8823" spans="2:17" x14ac:dyDescent="0.2">
      <c r="B8823">
        <f t="shared" ca="1" si="1104"/>
        <v>3</v>
      </c>
      <c r="G8823" t="str">
        <f t="shared" ca="1" si="1106"/>
        <v/>
      </c>
      <c r="H8823">
        <f t="shared" si="1105"/>
        <v>0</v>
      </c>
      <c r="N8823" s="67" t="str">
        <f t="shared" ca="1" si="1100"/>
        <v/>
      </c>
      <c r="O8823" s="70" t="str">
        <f t="shared" ca="1" si="1101"/>
        <v/>
      </c>
      <c r="P8823" s="70" t="str">
        <f t="shared" ca="1" si="1102"/>
        <v/>
      </c>
      <c r="Q8823" s="71" t="str">
        <f t="shared" si="1103"/>
        <v/>
      </c>
    </row>
    <row r="8824" spans="2:17" x14ac:dyDescent="0.2">
      <c r="B8824">
        <f t="shared" ca="1" si="1104"/>
        <v>3</v>
      </c>
      <c r="G8824" t="str">
        <f t="shared" ca="1" si="1106"/>
        <v/>
      </c>
      <c r="H8824">
        <f t="shared" si="1105"/>
        <v>0</v>
      </c>
      <c r="N8824" s="67" t="str">
        <f t="shared" ca="1" si="1100"/>
        <v/>
      </c>
      <c r="O8824" s="70" t="str">
        <f t="shared" ca="1" si="1101"/>
        <v/>
      </c>
      <c r="P8824" s="70" t="str">
        <f t="shared" ca="1" si="1102"/>
        <v/>
      </c>
      <c r="Q8824" s="71" t="str">
        <f t="shared" si="1103"/>
        <v/>
      </c>
    </row>
    <row r="8825" spans="2:17" x14ac:dyDescent="0.2">
      <c r="B8825">
        <f t="shared" ca="1" si="1104"/>
        <v>3</v>
      </c>
      <c r="G8825" t="str">
        <f t="shared" ca="1" si="1106"/>
        <v/>
      </c>
      <c r="H8825">
        <f t="shared" si="1105"/>
        <v>0</v>
      </c>
      <c r="N8825" s="67" t="str">
        <f t="shared" ca="1" si="1100"/>
        <v/>
      </c>
      <c r="O8825" s="70" t="str">
        <f t="shared" ca="1" si="1101"/>
        <v/>
      </c>
      <c r="P8825" s="70" t="str">
        <f t="shared" ca="1" si="1102"/>
        <v/>
      </c>
      <c r="Q8825" s="71" t="str">
        <f t="shared" si="1103"/>
        <v/>
      </c>
    </row>
    <row r="8826" spans="2:17" x14ac:dyDescent="0.2">
      <c r="B8826">
        <f t="shared" ca="1" si="1104"/>
        <v>3</v>
      </c>
      <c r="G8826" t="str">
        <f t="shared" ca="1" si="1106"/>
        <v/>
      </c>
      <c r="H8826">
        <f t="shared" si="1105"/>
        <v>0</v>
      </c>
      <c r="N8826" s="67" t="str">
        <f t="shared" ca="1" si="1100"/>
        <v/>
      </c>
      <c r="O8826" s="70" t="str">
        <f t="shared" ca="1" si="1101"/>
        <v/>
      </c>
      <c r="P8826" s="70" t="str">
        <f t="shared" ca="1" si="1102"/>
        <v/>
      </c>
      <c r="Q8826" s="71" t="str">
        <f t="shared" si="1103"/>
        <v/>
      </c>
    </row>
    <row r="8827" spans="2:17" x14ac:dyDescent="0.2">
      <c r="B8827">
        <f t="shared" ca="1" si="1104"/>
        <v>3</v>
      </c>
      <c r="G8827" t="str">
        <f t="shared" ca="1" si="1106"/>
        <v/>
      </c>
      <c r="H8827">
        <f t="shared" si="1105"/>
        <v>0</v>
      </c>
      <c r="N8827" s="67" t="str">
        <f t="shared" ca="1" si="1100"/>
        <v/>
      </c>
      <c r="O8827" s="70" t="str">
        <f t="shared" ca="1" si="1101"/>
        <v/>
      </c>
      <c r="P8827" s="70" t="str">
        <f t="shared" ca="1" si="1102"/>
        <v/>
      </c>
      <c r="Q8827" s="71" t="str">
        <f t="shared" si="1103"/>
        <v/>
      </c>
    </row>
    <row r="8828" spans="2:17" x14ac:dyDescent="0.2">
      <c r="B8828">
        <f t="shared" ca="1" si="1104"/>
        <v>3</v>
      </c>
      <c r="G8828" t="str">
        <f t="shared" ca="1" si="1106"/>
        <v/>
      </c>
      <c r="H8828">
        <f t="shared" si="1105"/>
        <v>0</v>
      </c>
      <c r="N8828" s="67" t="str">
        <f t="shared" ca="1" si="1100"/>
        <v/>
      </c>
      <c r="O8828" s="70" t="str">
        <f t="shared" ca="1" si="1101"/>
        <v/>
      </c>
      <c r="P8828" s="70" t="str">
        <f t="shared" ca="1" si="1102"/>
        <v/>
      </c>
      <c r="Q8828" s="71" t="str">
        <f t="shared" si="1103"/>
        <v/>
      </c>
    </row>
    <row r="8829" spans="2:17" x14ac:dyDescent="0.2">
      <c r="B8829">
        <f t="shared" ca="1" si="1104"/>
        <v>3</v>
      </c>
      <c r="G8829" t="str">
        <f t="shared" ca="1" si="1106"/>
        <v/>
      </c>
      <c r="H8829">
        <f t="shared" si="1105"/>
        <v>0</v>
      </c>
      <c r="N8829" s="67" t="str">
        <f t="shared" ca="1" si="1100"/>
        <v/>
      </c>
      <c r="O8829" s="70" t="str">
        <f t="shared" ca="1" si="1101"/>
        <v/>
      </c>
      <c r="P8829" s="70" t="str">
        <f t="shared" ca="1" si="1102"/>
        <v/>
      </c>
      <c r="Q8829" s="71" t="str">
        <f t="shared" si="1103"/>
        <v/>
      </c>
    </row>
    <row r="8830" spans="2:17" x14ac:dyDescent="0.2">
      <c r="B8830">
        <f t="shared" ca="1" si="1104"/>
        <v>3</v>
      </c>
      <c r="G8830" t="str">
        <f t="shared" ca="1" si="1106"/>
        <v/>
      </c>
      <c r="H8830">
        <f t="shared" si="1105"/>
        <v>0</v>
      </c>
      <c r="N8830" s="67" t="str">
        <f t="shared" ca="1" si="1100"/>
        <v/>
      </c>
      <c r="O8830" s="70" t="str">
        <f t="shared" ca="1" si="1101"/>
        <v/>
      </c>
      <c r="P8830" s="70" t="str">
        <f t="shared" ca="1" si="1102"/>
        <v/>
      </c>
      <c r="Q8830" s="71" t="str">
        <f t="shared" si="1103"/>
        <v/>
      </c>
    </row>
    <row r="8831" spans="2:17" x14ac:dyDescent="0.2">
      <c r="B8831">
        <f t="shared" ca="1" si="1104"/>
        <v>3</v>
      </c>
      <c r="G8831" t="str">
        <f t="shared" ca="1" si="1106"/>
        <v/>
      </c>
      <c r="H8831">
        <f t="shared" si="1105"/>
        <v>0</v>
      </c>
      <c r="N8831" s="67" t="str">
        <f t="shared" ca="1" si="1100"/>
        <v/>
      </c>
      <c r="O8831" s="70" t="str">
        <f t="shared" ca="1" si="1101"/>
        <v/>
      </c>
      <c r="P8831" s="70" t="str">
        <f t="shared" ca="1" si="1102"/>
        <v/>
      </c>
      <c r="Q8831" s="71" t="str">
        <f t="shared" si="1103"/>
        <v/>
      </c>
    </row>
    <row r="8832" spans="2:17" x14ac:dyDescent="0.2">
      <c r="B8832">
        <f t="shared" ca="1" si="1104"/>
        <v>3</v>
      </c>
      <c r="G8832" t="str">
        <f t="shared" ca="1" si="1106"/>
        <v/>
      </c>
      <c r="H8832">
        <f t="shared" si="1105"/>
        <v>0</v>
      </c>
      <c r="N8832" s="67" t="str">
        <f t="shared" ca="1" si="1100"/>
        <v/>
      </c>
      <c r="O8832" s="70" t="str">
        <f t="shared" ca="1" si="1101"/>
        <v/>
      </c>
      <c r="P8832" s="70" t="str">
        <f t="shared" ca="1" si="1102"/>
        <v/>
      </c>
      <c r="Q8832" s="71" t="str">
        <f t="shared" si="1103"/>
        <v/>
      </c>
    </row>
    <row r="8833" spans="2:17" x14ac:dyDescent="0.2">
      <c r="B8833">
        <f t="shared" ca="1" si="1104"/>
        <v>3</v>
      </c>
      <c r="G8833" t="str">
        <f t="shared" ca="1" si="1106"/>
        <v/>
      </c>
      <c r="H8833">
        <f t="shared" si="1105"/>
        <v>0</v>
      </c>
      <c r="N8833" s="67" t="str">
        <f t="shared" ca="1" si="1100"/>
        <v/>
      </c>
      <c r="O8833" s="70" t="str">
        <f t="shared" ca="1" si="1101"/>
        <v/>
      </c>
      <c r="P8833" s="70" t="str">
        <f t="shared" ca="1" si="1102"/>
        <v/>
      </c>
      <c r="Q8833" s="71" t="str">
        <f t="shared" si="1103"/>
        <v/>
      </c>
    </row>
    <row r="8834" spans="2:17" x14ac:dyDescent="0.2">
      <c r="B8834">
        <f t="shared" ca="1" si="1104"/>
        <v>3</v>
      </c>
      <c r="G8834" t="str">
        <f t="shared" ca="1" si="1106"/>
        <v/>
      </c>
      <c r="H8834">
        <f t="shared" si="1105"/>
        <v>0</v>
      </c>
      <c r="N8834" s="67" t="str">
        <f t="shared" ref="N8834:N8897" ca="1" si="1107">IF(ISERROR(VLOOKUP($K8834,$B:$G,AA$2,FALSE)),"",VLOOKUP($K8834,$B:$G,AA$2,FALSE))</f>
        <v/>
      </c>
      <c r="O8834" s="70" t="str">
        <f t="shared" ref="O8834:O8897" ca="1" si="1108">IF(ISERROR(VLOOKUP($K8834,$B:$G,AB$2,FALSE)),"",VLOOKUP($K8834,$B:$G,AB$2,FALSE))</f>
        <v/>
      </c>
      <c r="P8834" s="70" t="str">
        <f t="shared" ref="P8834:P8897" ca="1" si="1109">IF(ISERROR(VLOOKUP($K8834,$B:$G,AC$2,FALSE)),"",VLOOKUP($K8834,$B:$G,AC$2,FALSE))</f>
        <v/>
      </c>
      <c r="Q8834" s="71" t="str">
        <f t="shared" ref="Q8834:Q8897" si="1110">IF(L8834=0,"",(ROUND(IF(ISERROR(VLOOKUP($K8834,$B:$G,AD$2,FALSE)),"terület?",VLOOKUP($K8834,$B:$G,AD$2,FALSE)),2)))</f>
        <v/>
      </c>
    </row>
    <row r="8835" spans="2:17" x14ac:dyDescent="0.2">
      <c r="B8835">
        <f t="shared" ref="B8835:B8898" ca="1" si="1111">IF(AND(LEFT(A8835,6)="Blokk:",RIGHT(A8835,10)&lt;&gt;"módosított",LEFT(A8836,11)="Táblaadatok",H8835&gt;0),B8834+1,B8834)</f>
        <v>3</v>
      </c>
      <c r="G8835" t="str">
        <f t="shared" ca="1" si="1106"/>
        <v/>
      </c>
      <c r="H8835">
        <f t="shared" si="1105"/>
        <v>0</v>
      </c>
      <c r="N8835" s="67" t="str">
        <f t="shared" ca="1" si="1107"/>
        <v/>
      </c>
      <c r="O8835" s="70" t="str">
        <f t="shared" ca="1" si="1108"/>
        <v/>
      </c>
      <c r="P8835" s="70" t="str">
        <f t="shared" ca="1" si="1109"/>
        <v/>
      </c>
      <c r="Q8835" s="71" t="str">
        <f t="shared" si="1110"/>
        <v/>
      </c>
    </row>
    <row r="8836" spans="2:17" x14ac:dyDescent="0.2">
      <c r="B8836">
        <f t="shared" ca="1" si="1111"/>
        <v>3</v>
      </c>
      <c r="G8836" t="str">
        <f t="shared" ca="1" si="1106"/>
        <v/>
      </c>
      <c r="H8836">
        <f t="shared" ref="H8836:H8899" si="1112">IF(ISNA(VLOOKUP(MID(A8837,40,5),AE:AF,2,0)),0,1)</f>
        <v>0</v>
      </c>
      <c r="N8836" s="67" t="str">
        <f t="shared" ca="1" si="1107"/>
        <v/>
      </c>
      <c r="O8836" s="70" t="str">
        <f t="shared" ca="1" si="1108"/>
        <v/>
      </c>
      <c r="P8836" s="70" t="str">
        <f t="shared" ca="1" si="1109"/>
        <v/>
      </c>
      <c r="Q8836" s="71" t="str">
        <f t="shared" si="1110"/>
        <v/>
      </c>
    </row>
    <row r="8837" spans="2:17" x14ac:dyDescent="0.2">
      <c r="B8837">
        <f t="shared" ca="1" si="1111"/>
        <v>3</v>
      </c>
      <c r="G8837" t="str">
        <f t="shared" ca="1" si="1106"/>
        <v/>
      </c>
      <c r="H8837">
        <f t="shared" si="1112"/>
        <v>0</v>
      </c>
      <c r="N8837" s="67" t="str">
        <f t="shared" ca="1" si="1107"/>
        <v/>
      </c>
      <c r="O8837" s="70" t="str">
        <f t="shared" ca="1" si="1108"/>
        <v/>
      </c>
      <c r="P8837" s="70" t="str">
        <f t="shared" ca="1" si="1109"/>
        <v/>
      </c>
      <c r="Q8837" s="71" t="str">
        <f t="shared" si="1110"/>
        <v/>
      </c>
    </row>
    <row r="8838" spans="2:17" x14ac:dyDescent="0.2">
      <c r="B8838">
        <f t="shared" ca="1" si="1111"/>
        <v>3</v>
      </c>
      <c r="G8838" t="str">
        <f t="shared" ca="1" si="1106"/>
        <v/>
      </c>
      <c r="H8838">
        <f t="shared" si="1112"/>
        <v>0</v>
      </c>
      <c r="N8838" s="67" t="str">
        <f t="shared" ca="1" si="1107"/>
        <v/>
      </c>
      <c r="O8838" s="70" t="str">
        <f t="shared" ca="1" si="1108"/>
        <v/>
      </c>
      <c r="P8838" s="70" t="str">
        <f t="shared" ca="1" si="1109"/>
        <v/>
      </c>
      <c r="Q8838" s="71" t="str">
        <f t="shared" si="1110"/>
        <v/>
      </c>
    </row>
    <row r="8839" spans="2:17" x14ac:dyDescent="0.2">
      <c r="B8839">
        <f t="shared" ca="1" si="1111"/>
        <v>3</v>
      </c>
      <c r="G8839" t="str">
        <f t="shared" ca="1" si="1106"/>
        <v/>
      </c>
      <c r="H8839">
        <f t="shared" si="1112"/>
        <v>0</v>
      </c>
      <c r="N8839" s="67" t="str">
        <f t="shared" ca="1" si="1107"/>
        <v/>
      </c>
      <c r="O8839" s="70" t="str">
        <f t="shared" ca="1" si="1108"/>
        <v/>
      </c>
      <c r="P8839" s="70" t="str">
        <f t="shared" ca="1" si="1109"/>
        <v/>
      </c>
      <c r="Q8839" s="71" t="str">
        <f t="shared" si="1110"/>
        <v/>
      </c>
    </row>
    <row r="8840" spans="2:17" x14ac:dyDescent="0.2">
      <c r="B8840">
        <f t="shared" ca="1" si="1111"/>
        <v>3</v>
      </c>
      <c r="G8840" t="str">
        <f t="shared" ca="1" si="1106"/>
        <v/>
      </c>
      <c r="H8840">
        <f t="shared" si="1112"/>
        <v>0</v>
      </c>
      <c r="N8840" s="67" t="str">
        <f t="shared" ca="1" si="1107"/>
        <v/>
      </c>
      <c r="O8840" s="70" t="str">
        <f t="shared" ca="1" si="1108"/>
        <v/>
      </c>
      <c r="P8840" s="70" t="str">
        <f t="shared" ca="1" si="1109"/>
        <v/>
      </c>
      <c r="Q8840" s="71" t="str">
        <f t="shared" si="1110"/>
        <v/>
      </c>
    </row>
    <row r="8841" spans="2:17" x14ac:dyDescent="0.2">
      <c r="B8841">
        <f t="shared" ca="1" si="1111"/>
        <v>3</v>
      </c>
      <c r="G8841" t="str">
        <f t="shared" ca="1" si="1106"/>
        <v/>
      </c>
      <c r="H8841">
        <f t="shared" si="1112"/>
        <v>0</v>
      </c>
      <c r="N8841" s="67" t="str">
        <f t="shared" ca="1" si="1107"/>
        <v/>
      </c>
      <c r="O8841" s="70" t="str">
        <f t="shared" ca="1" si="1108"/>
        <v/>
      </c>
      <c r="P8841" s="70" t="str">
        <f t="shared" ca="1" si="1109"/>
        <v/>
      </c>
      <c r="Q8841" s="71" t="str">
        <f t="shared" si="1110"/>
        <v/>
      </c>
    </row>
    <row r="8842" spans="2:17" x14ac:dyDescent="0.2">
      <c r="B8842">
        <f t="shared" ca="1" si="1111"/>
        <v>3</v>
      </c>
      <c r="G8842" t="str">
        <f t="shared" ca="1" si="1106"/>
        <v/>
      </c>
      <c r="H8842">
        <f t="shared" si="1112"/>
        <v>0</v>
      </c>
      <c r="N8842" s="67" t="str">
        <f t="shared" ca="1" si="1107"/>
        <v/>
      </c>
      <c r="O8842" s="70" t="str">
        <f t="shared" ca="1" si="1108"/>
        <v/>
      </c>
      <c r="P8842" s="70" t="str">
        <f t="shared" ca="1" si="1109"/>
        <v/>
      </c>
      <c r="Q8842" s="71" t="str">
        <f t="shared" si="1110"/>
        <v/>
      </c>
    </row>
    <row r="8843" spans="2:17" x14ac:dyDescent="0.2">
      <c r="B8843">
        <f t="shared" ca="1" si="1111"/>
        <v>3</v>
      </c>
      <c r="G8843" t="str">
        <f t="shared" ca="1" si="1106"/>
        <v/>
      </c>
      <c r="H8843">
        <f t="shared" si="1112"/>
        <v>0</v>
      </c>
      <c r="N8843" s="67" t="str">
        <f t="shared" ca="1" si="1107"/>
        <v/>
      </c>
      <c r="O8843" s="70" t="str">
        <f t="shared" ca="1" si="1108"/>
        <v/>
      </c>
      <c r="P8843" s="70" t="str">
        <f t="shared" ca="1" si="1109"/>
        <v/>
      </c>
      <c r="Q8843" s="71" t="str">
        <f t="shared" si="1110"/>
        <v/>
      </c>
    </row>
    <row r="8844" spans="2:17" x14ac:dyDescent="0.2">
      <c r="B8844">
        <f t="shared" ca="1" si="1111"/>
        <v>3</v>
      </c>
      <c r="G8844" t="str">
        <f t="shared" ca="1" si="1106"/>
        <v/>
      </c>
      <c r="H8844">
        <f t="shared" si="1112"/>
        <v>0</v>
      </c>
      <c r="N8844" s="67" t="str">
        <f t="shared" ca="1" si="1107"/>
        <v/>
      </c>
      <c r="O8844" s="70" t="str">
        <f t="shared" ca="1" si="1108"/>
        <v/>
      </c>
      <c r="P8844" s="70" t="str">
        <f t="shared" ca="1" si="1109"/>
        <v/>
      </c>
      <c r="Q8844" s="71" t="str">
        <f t="shared" si="1110"/>
        <v/>
      </c>
    </row>
    <row r="8845" spans="2:17" x14ac:dyDescent="0.2">
      <c r="B8845">
        <f t="shared" ca="1" si="1111"/>
        <v>3</v>
      </c>
      <c r="G8845" t="str">
        <f t="shared" ca="1" si="1106"/>
        <v/>
      </c>
      <c r="H8845">
        <f t="shared" si="1112"/>
        <v>0</v>
      </c>
      <c r="N8845" s="67" t="str">
        <f t="shared" ca="1" si="1107"/>
        <v/>
      </c>
      <c r="O8845" s="70" t="str">
        <f t="shared" ca="1" si="1108"/>
        <v/>
      </c>
      <c r="P8845" s="70" t="str">
        <f t="shared" ca="1" si="1109"/>
        <v/>
      </c>
      <c r="Q8845" s="71" t="str">
        <f t="shared" si="1110"/>
        <v/>
      </c>
    </row>
    <row r="8846" spans="2:17" x14ac:dyDescent="0.2">
      <c r="B8846">
        <f t="shared" ca="1" si="1111"/>
        <v>3</v>
      </c>
      <c r="G8846" t="str">
        <f t="shared" ca="1" si="1106"/>
        <v/>
      </c>
      <c r="H8846">
        <f t="shared" si="1112"/>
        <v>0</v>
      </c>
      <c r="N8846" s="67" t="str">
        <f t="shared" ca="1" si="1107"/>
        <v/>
      </c>
      <c r="O8846" s="70" t="str">
        <f t="shared" ca="1" si="1108"/>
        <v/>
      </c>
      <c r="P8846" s="70" t="str">
        <f t="shared" ca="1" si="1109"/>
        <v/>
      </c>
      <c r="Q8846" s="71" t="str">
        <f t="shared" si="1110"/>
        <v/>
      </c>
    </row>
    <row r="8847" spans="2:17" x14ac:dyDescent="0.2">
      <c r="B8847">
        <f t="shared" ca="1" si="1111"/>
        <v>3</v>
      </c>
      <c r="G8847" t="str">
        <f t="shared" ca="1" si="1106"/>
        <v/>
      </c>
      <c r="H8847">
        <f t="shared" si="1112"/>
        <v>0</v>
      </c>
      <c r="N8847" s="67" t="str">
        <f t="shared" ca="1" si="1107"/>
        <v/>
      </c>
      <c r="O8847" s="70" t="str">
        <f t="shared" ca="1" si="1108"/>
        <v/>
      </c>
      <c r="P8847" s="70" t="str">
        <f t="shared" ca="1" si="1109"/>
        <v/>
      </c>
      <c r="Q8847" s="71" t="str">
        <f t="shared" si="1110"/>
        <v/>
      </c>
    </row>
    <row r="8848" spans="2:17" x14ac:dyDescent="0.2">
      <c r="B8848">
        <f t="shared" ca="1" si="1111"/>
        <v>3</v>
      </c>
      <c r="G8848" t="str">
        <f t="shared" ca="1" si="1106"/>
        <v/>
      </c>
      <c r="H8848">
        <f t="shared" si="1112"/>
        <v>0</v>
      </c>
      <c r="N8848" s="67" t="str">
        <f t="shared" ca="1" si="1107"/>
        <v/>
      </c>
      <c r="O8848" s="70" t="str">
        <f t="shared" ca="1" si="1108"/>
        <v/>
      </c>
      <c r="P8848" s="70" t="str">
        <f t="shared" ca="1" si="1109"/>
        <v/>
      </c>
      <c r="Q8848" s="71" t="str">
        <f t="shared" si="1110"/>
        <v/>
      </c>
    </row>
    <row r="8849" spans="2:17" x14ac:dyDescent="0.2">
      <c r="B8849">
        <f t="shared" ca="1" si="1111"/>
        <v>3</v>
      </c>
      <c r="G8849" t="str">
        <f t="shared" ca="1" si="1106"/>
        <v/>
      </c>
      <c r="H8849">
        <f t="shared" si="1112"/>
        <v>0</v>
      </c>
      <c r="N8849" s="67" t="str">
        <f t="shared" ca="1" si="1107"/>
        <v/>
      </c>
      <c r="O8849" s="70" t="str">
        <f t="shared" ca="1" si="1108"/>
        <v/>
      </c>
      <c r="P8849" s="70" t="str">
        <f t="shared" ca="1" si="1109"/>
        <v/>
      </c>
      <c r="Q8849" s="71" t="str">
        <f t="shared" si="1110"/>
        <v/>
      </c>
    </row>
    <row r="8850" spans="2:17" x14ac:dyDescent="0.2">
      <c r="B8850">
        <f t="shared" ca="1" si="1111"/>
        <v>3</v>
      </c>
      <c r="G8850" t="str">
        <f t="shared" ca="1" si="1106"/>
        <v/>
      </c>
      <c r="H8850">
        <f t="shared" si="1112"/>
        <v>0</v>
      </c>
      <c r="N8850" s="67" t="str">
        <f t="shared" ca="1" si="1107"/>
        <v/>
      </c>
      <c r="O8850" s="70" t="str">
        <f t="shared" ca="1" si="1108"/>
        <v/>
      </c>
      <c r="P8850" s="70" t="str">
        <f t="shared" ca="1" si="1109"/>
        <v/>
      </c>
      <c r="Q8850" s="71" t="str">
        <f t="shared" si="1110"/>
        <v/>
      </c>
    </row>
    <row r="8851" spans="2:17" x14ac:dyDescent="0.2">
      <c r="B8851">
        <f t="shared" ca="1" si="1111"/>
        <v>3</v>
      </c>
      <c r="G8851" t="str">
        <f t="shared" ca="1" si="1106"/>
        <v/>
      </c>
      <c r="H8851">
        <f t="shared" si="1112"/>
        <v>0</v>
      </c>
      <c r="N8851" s="67" t="str">
        <f t="shared" ca="1" si="1107"/>
        <v/>
      </c>
      <c r="O8851" s="70" t="str">
        <f t="shared" ca="1" si="1108"/>
        <v/>
      </c>
      <c r="P8851" s="70" t="str">
        <f t="shared" ca="1" si="1109"/>
        <v/>
      </c>
      <c r="Q8851" s="71" t="str">
        <f t="shared" si="1110"/>
        <v/>
      </c>
    </row>
    <row r="8852" spans="2:17" x14ac:dyDescent="0.2">
      <c r="B8852">
        <f t="shared" ca="1" si="1111"/>
        <v>3</v>
      </c>
      <c r="G8852" t="str">
        <f t="shared" ca="1" si="1106"/>
        <v/>
      </c>
      <c r="H8852">
        <f t="shared" si="1112"/>
        <v>0</v>
      </c>
      <c r="N8852" s="67" t="str">
        <f t="shared" ca="1" si="1107"/>
        <v/>
      </c>
      <c r="O8852" s="70" t="str">
        <f t="shared" ca="1" si="1108"/>
        <v/>
      </c>
      <c r="P8852" s="70" t="str">
        <f t="shared" ca="1" si="1109"/>
        <v/>
      </c>
      <c r="Q8852" s="71" t="str">
        <f t="shared" si="1110"/>
        <v/>
      </c>
    </row>
    <row r="8853" spans="2:17" x14ac:dyDescent="0.2">
      <c r="B8853">
        <f t="shared" ca="1" si="1111"/>
        <v>3</v>
      </c>
      <c r="G8853" t="str">
        <f t="shared" ca="1" si="1106"/>
        <v/>
      </c>
      <c r="H8853">
        <f t="shared" si="1112"/>
        <v>0</v>
      </c>
      <c r="N8853" s="67" t="str">
        <f t="shared" ca="1" si="1107"/>
        <v/>
      </c>
      <c r="O8853" s="70" t="str">
        <f t="shared" ca="1" si="1108"/>
        <v/>
      </c>
      <c r="P8853" s="70" t="str">
        <f t="shared" ca="1" si="1109"/>
        <v/>
      </c>
      <c r="Q8853" s="71" t="str">
        <f t="shared" si="1110"/>
        <v/>
      </c>
    </row>
    <row r="8854" spans="2:17" x14ac:dyDescent="0.2">
      <c r="B8854">
        <f t="shared" ca="1" si="1111"/>
        <v>3</v>
      </c>
      <c r="G8854" t="str">
        <f t="shared" ca="1" si="1106"/>
        <v/>
      </c>
      <c r="H8854">
        <f t="shared" si="1112"/>
        <v>0</v>
      </c>
      <c r="N8854" s="67" t="str">
        <f t="shared" ca="1" si="1107"/>
        <v/>
      </c>
      <c r="O8854" s="70" t="str">
        <f t="shared" ca="1" si="1108"/>
        <v/>
      </c>
      <c r="P8854" s="70" t="str">
        <f t="shared" ca="1" si="1109"/>
        <v/>
      </c>
      <c r="Q8854" s="71" t="str">
        <f t="shared" si="1110"/>
        <v/>
      </c>
    </row>
    <row r="8855" spans="2:17" x14ac:dyDescent="0.2">
      <c r="B8855">
        <f t="shared" ca="1" si="1111"/>
        <v>3</v>
      </c>
      <c r="G8855" t="str">
        <f t="shared" ca="1" si="1106"/>
        <v/>
      </c>
      <c r="H8855">
        <f t="shared" si="1112"/>
        <v>0</v>
      </c>
      <c r="N8855" s="67" t="str">
        <f t="shared" ca="1" si="1107"/>
        <v/>
      </c>
      <c r="O8855" s="70" t="str">
        <f t="shared" ca="1" si="1108"/>
        <v/>
      </c>
      <c r="P8855" s="70" t="str">
        <f t="shared" ca="1" si="1109"/>
        <v/>
      </c>
      <c r="Q8855" s="71" t="str">
        <f t="shared" si="1110"/>
        <v/>
      </c>
    </row>
    <row r="8856" spans="2:17" x14ac:dyDescent="0.2">
      <c r="B8856">
        <f t="shared" ca="1" si="1111"/>
        <v>3</v>
      </c>
      <c r="G8856" t="str">
        <f t="shared" ca="1" si="1106"/>
        <v/>
      </c>
      <c r="H8856">
        <f t="shared" si="1112"/>
        <v>0</v>
      </c>
      <c r="N8856" s="67" t="str">
        <f t="shared" ca="1" si="1107"/>
        <v/>
      </c>
      <c r="O8856" s="70" t="str">
        <f t="shared" ca="1" si="1108"/>
        <v/>
      </c>
      <c r="P8856" s="70" t="str">
        <f t="shared" ca="1" si="1109"/>
        <v/>
      </c>
      <c r="Q8856" s="71" t="str">
        <f t="shared" si="1110"/>
        <v/>
      </c>
    </row>
    <row r="8857" spans="2:17" x14ac:dyDescent="0.2">
      <c r="B8857">
        <f t="shared" ca="1" si="1111"/>
        <v>3</v>
      </c>
      <c r="G8857" t="str">
        <f t="shared" ca="1" si="1106"/>
        <v/>
      </c>
      <c r="H8857">
        <f t="shared" si="1112"/>
        <v>0</v>
      </c>
      <c r="N8857" s="67" t="str">
        <f t="shared" ca="1" si="1107"/>
        <v/>
      </c>
      <c r="O8857" s="70" t="str">
        <f t="shared" ca="1" si="1108"/>
        <v/>
      </c>
      <c r="P8857" s="70" t="str">
        <f t="shared" ca="1" si="1109"/>
        <v/>
      </c>
      <c r="Q8857" s="71" t="str">
        <f t="shared" si="1110"/>
        <v/>
      </c>
    </row>
    <row r="8858" spans="2:17" x14ac:dyDescent="0.2">
      <c r="B8858">
        <f t="shared" ca="1" si="1111"/>
        <v>3</v>
      </c>
      <c r="G8858" t="str">
        <f t="shared" ca="1" si="1106"/>
        <v/>
      </c>
      <c r="H8858">
        <f t="shared" si="1112"/>
        <v>0</v>
      </c>
      <c r="N8858" s="67" t="str">
        <f t="shared" ca="1" si="1107"/>
        <v/>
      </c>
      <c r="O8858" s="70" t="str">
        <f t="shared" ca="1" si="1108"/>
        <v/>
      </c>
      <c r="P8858" s="70" t="str">
        <f t="shared" ca="1" si="1109"/>
        <v/>
      </c>
      <c r="Q8858" s="71" t="str">
        <f t="shared" si="1110"/>
        <v/>
      </c>
    </row>
    <row r="8859" spans="2:17" x14ac:dyDescent="0.2">
      <c r="B8859">
        <f t="shared" ca="1" si="1111"/>
        <v>3</v>
      </c>
      <c r="G8859" t="str">
        <f t="shared" ca="1" si="1106"/>
        <v/>
      </c>
      <c r="H8859">
        <f t="shared" si="1112"/>
        <v>0</v>
      </c>
      <c r="N8859" s="67" t="str">
        <f t="shared" ca="1" si="1107"/>
        <v/>
      </c>
      <c r="O8859" s="70" t="str">
        <f t="shared" ca="1" si="1108"/>
        <v/>
      </c>
      <c r="P8859" s="70" t="str">
        <f t="shared" ca="1" si="1109"/>
        <v/>
      </c>
      <c r="Q8859" s="71" t="str">
        <f t="shared" si="1110"/>
        <v/>
      </c>
    </row>
    <row r="8860" spans="2:17" x14ac:dyDescent="0.2">
      <c r="B8860">
        <f t="shared" ca="1" si="1111"/>
        <v>3</v>
      </c>
      <c r="G8860" t="str">
        <f t="shared" ca="1" si="1106"/>
        <v/>
      </c>
      <c r="H8860">
        <f t="shared" si="1112"/>
        <v>0</v>
      </c>
      <c r="N8860" s="67" t="str">
        <f t="shared" ca="1" si="1107"/>
        <v/>
      </c>
      <c r="O8860" s="70" t="str">
        <f t="shared" ca="1" si="1108"/>
        <v/>
      </c>
      <c r="P8860" s="70" t="str">
        <f t="shared" ca="1" si="1109"/>
        <v/>
      </c>
      <c r="Q8860" s="71" t="str">
        <f t="shared" si="1110"/>
        <v/>
      </c>
    </row>
    <row r="8861" spans="2:17" x14ac:dyDescent="0.2">
      <c r="B8861">
        <f t="shared" ca="1" si="1111"/>
        <v>3</v>
      </c>
      <c r="G8861" t="str">
        <f t="shared" ca="1" si="1106"/>
        <v/>
      </c>
      <c r="H8861">
        <f t="shared" si="1112"/>
        <v>0</v>
      </c>
      <c r="N8861" s="67" t="str">
        <f t="shared" ca="1" si="1107"/>
        <v/>
      </c>
      <c r="O8861" s="70" t="str">
        <f t="shared" ca="1" si="1108"/>
        <v/>
      </c>
      <c r="P8861" s="70" t="str">
        <f t="shared" ca="1" si="1109"/>
        <v/>
      </c>
      <c r="Q8861" s="71" t="str">
        <f t="shared" si="1110"/>
        <v/>
      </c>
    </row>
    <row r="8862" spans="2:17" x14ac:dyDescent="0.2">
      <c r="B8862">
        <f t="shared" ca="1" si="1111"/>
        <v>3</v>
      </c>
      <c r="G8862" t="str">
        <f t="shared" ca="1" si="1106"/>
        <v/>
      </c>
      <c r="H8862">
        <f t="shared" si="1112"/>
        <v>0</v>
      </c>
      <c r="N8862" s="67" t="str">
        <f t="shared" ca="1" si="1107"/>
        <v/>
      </c>
      <c r="O8862" s="70" t="str">
        <f t="shared" ca="1" si="1108"/>
        <v/>
      </c>
      <c r="P8862" s="70" t="str">
        <f t="shared" ca="1" si="1109"/>
        <v/>
      </c>
      <c r="Q8862" s="71" t="str">
        <f t="shared" si="1110"/>
        <v/>
      </c>
    </row>
    <row r="8863" spans="2:17" x14ac:dyDescent="0.2">
      <c r="B8863">
        <f t="shared" ca="1" si="1111"/>
        <v>3</v>
      </c>
      <c r="G8863" t="str">
        <f t="shared" ca="1" si="1106"/>
        <v/>
      </c>
      <c r="H8863">
        <f t="shared" si="1112"/>
        <v>0</v>
      </c>
      <c r="N8863" s="67" t="str">
        <f t="shared" ca="1" si="1107"/>
        <v/>
      </c>
      <c r="O8863" s="70" t="str">
        <f t="shared" ca="1" si="1108"/>
        <v/>
      </c>
      <c r="P8863" s="70" t="str">
        <f t="shared" ca="1" si="1109"/>
        <v/>
      </c>
      <c r="Q8863" s="71" t="str">
        <f t="shared" si="1110"/>
        <v/>
      </c>
    </row>
    <row r="8864" spans="2:17" x14ac:dyDescent="0.2">
      <c r="B8864">
        <f t="shared" ca="1" si="1111"/>
        <v>3</v>
      </c>
      <c r="G8864" t="str">
        <f t="shared" ca="1" si="1106"/>
        <v/>
      </c>
      <c r="H8864">
        <f t="shared" si="1112"/>
        <v>0</v>
      </c>
      <c r="N8864" s="67" t="str">
        <f t="shared" ca="1" si="1107"/>
        <v/>
      </c>
      <c r="O8864" s="70" t="str">
        <f t="shared" ca="1" si="1108"/>
        <v/>
      </c>
      <c r="P8864" s="70" t="str">
        <f t="shared" ca="1" si="1109"/>
        <v/>
      </c>
      <c r="Q8864" s="71" t="str">
        <f t="shared" si="1110"/>
        <v/>
      </c>
    </row>
    <row r="8865" spans="2:17" x14ac:dyDescent="0.2">
      <c r="B8865">
        <f t="shared" ca="1" si="1111"/>
        <v>3</v>
      </c>
      <c r="G8865" t="str">
        <f t="shared" ca="1" si="1106"/>
        <v/>
      </c>
      <c r="H8865">
        <f t="shared" si="1112"/>
        <v>0</v>
      </c>
      <c r="N8865" s="67" t="str">
        <f t="shared" ca="1" si="1107"/>
        <v/>
      </c>
      <c r="O8865" s="70" t="str">
        <f t="shared" ca="1" si="1108"/>
        <v/>
      </c>
      <c r="P8865" s="70" t="str">
        <f t="shared" ca="1" si="1109"/>
        <v/>
      </c>
      <c r="Q8865" s="71" t="str">
        <f t="shared" si="1110"/>
        <v/>
      </c>
    </row>
    <row r="8866" spans="2:17" x14ac:dyDescent="0.2">
      <c r="B8866">
        <f t="shared" ca="1" si="1111"/>
        <v>3</v>
      </c>
      <c r="G8866" t="str">
        <f t="shared" ca="1" si="1106"/>
        <v/>
      </c>
      <c r="H8866">
        <f t="shared" si="1112"/>
        <v>0</v>
      </c>
      <c r="N8866" s="67" t="str">
        <f t="shared" ca="1" si="1107"/>
        <v/>
      </c>
      <c r="O8866" s="70" t="str">
        <f t="shared" ca="1" si="1108"/>
        <v/>
      </c>
      <c r="P8866" s="70" t="str">
        <f t="shared" ca="1" si="1109"/>
        <v/>
      </c>
      <c r="Q8866" s="71" t="str">
        <f t="shared" si="1110"/>
        <v/>
      </c>
    </row>
    <row r="8867" spans="2:17" x14ac:dyDescent="0.2">
      <c r="B8867">
        <f t="shared" ca="1" si="1111"/>
        <v>3</v>
      </c>
      <c r="G8867" t="str">
        <f t="shared" ca="1" si="1106"/>
        <v/>
      </c>
      <c r="H8867">
        <f t="shared" si="1112"/>
        <v>0</v>
      </c>
      <c r="N8867" s="67" t="str">
        <f t="shared" ca="1" si="1107"/>
        <v/>
      </c>
      <c r="O8867" s="70" t="str">
        <f t="shared" ca="1" si="1108"/>
        <v/>
      </c>
      <c r="P8867" s="70" t="str">
        <f t="shared" ca="1" si="1109"/>
        <v/>
      </c>
      <c r="Q8867" s="71" t="str">
        <f t="shared" si="1110"/>
        <v/>
      </c>
    </row>
    <row r="8868" spans="2:17" x14ac:dyDescent="0.2">
      <c r="B8868">
        <f t="shared" ca="1" si="1111"/>
        <v>3</v>
      </c>
      <c r="G8868" t="str">
        <f t="shared" ca="1" si="1106"/>
        <v/>
      </c>
      <c r="H8868">
        <f t="shared" si="1112"/>
        <v>0</v>
      </c>
      <c r="N8868" s="67" t="str">
        <f t="shared" ca="1" si="1107"/>
        <v/>
      </c>
      <c r="O8868" s="70" t="str">
        <f t="shared" ca="1" si="1108"/>
        <v/>
      </c>
      <c r="P8868" s="70" t="str">
        <f t="shared" ca="1" si="1109"/>
        <v/>
      </c>
      <c r="Q8868" s="71" t="str">
        <f t="shared" si="1110"/>
        <v/>
      </c>
    </row>
    <row r="8869" spans="2:17" x14ac:dyDescent="0.2">
      <c r="B8869">
        <f t="shared" ca="1" si="1111"/>
        <v>3</v>
      </c>
      <c r="G8869" t="str">
        <f t="shared" ca="1" si="1106"/>
        <v/>
      </c>
      <c r="H8869">
        <f t="shared" si="1112"/>
        <v>0</v>
      </c>
      <c r="N8869" s="67" t="str">
        <f t="shared" ca="1" si="1107"/>
        <v/>
      </c>
      <c r="O8869" s="70" t="str">
        <f t="shared" ca="1" si="1108"/>
        <v/>
      </c>
      <c r="P8869" s="70" t="str">
        <f t="shared" ca="1" si="1109"/>
        <v/>
      </c>
      <c r="Q8869" s="71" t="str">
        <f t="shared" si="1110"/>
        <v/>
      </c>
    </row>
    <row r="8870" spans="2:17" x14ac:dyDescent="0.2">
      <c r="B8870">
        <f t="shared" ca="1" si="1111"/>
        <v>3</v>
      </c>
      <c r="G8870" t="str">
        <f t="shared" ca="1" si="1106"/>
        <v/>
      </c>
      <c r="H8870">
        <f t="shared" si="1112"/>
        <v>0</v>
      </c>
      <c r="N8870" s="67" t="str">
        <f t="shared" ca="1" si="1107"/>
        <v/>
      </c>
      <c r="O8870" s="70" t="str">
        <f t="shared" ca="1" si="1108"/>
        <v/>
      </c>
      <c r="P8870" s="70" t="str">
        <f t="shared" ca="1" si="1109"/>
        <v/>
      </c>
      <c r="Q8870" s="71" t="str">
        <f t="shared" si="1110"/>
        <v/>
      </c>
    </row>
    <row r="8871" spans="2:17" x14ac:dyDescent="0.2">
      <c r="B8871">
        <f t="shared" ca="1" si="1111"/>
        <v>3</v>
      </c>
      <c r="G8871" t="str">
        <f t="shared" ca="1" si="1106"/>
        <v/>
      </c>
      <c r="H8871">
        <f t="shared" si="1112"/>
        <v>0</v>
      </c>
      <c r="N8871" s="67" t="str">
        <f t="shared" ca="1" si="1107"/>
        <v/>
      </c>
      <c r="O8871" s="70" t="str">
        <f t="shared" ca="1" si="1108"/>
        <v/>
      </c>
      <c r="P8871" s="70" t="str">
        <f t="shared" ca="1" si="1109"/>
        <v/>
      </c>
      <c r="Q8871" s="71" t="str">
        <f t="shared" si="1110"/>
        <v/>
      </c>
    </row>
    <row r="8872" spans="2:17" x14ac:dyDescent="0.2">
      <c r="B8872">
        <f t="shared" ca="1" si="1111"/>
        <v>3</v>
      </c>
      <c r="G8872" t="str">
        <f t="shared" ca="1" si="1106"/>
        <v/>
      </c>
      <c r="H8872">
        <f t="shared" si="1112"/>
        <v>0</v>
      </c>
      <c r="N8872" s="67" t="str">
        <f t="shared" ca="1" si="1107"/>
        <v/>
      </c>
      <c r="O8872" s="70" t="str">
        <f t="shared" ca="1" si="1108"/>
        <v/>
      </c>
      <c r="P8872" s="70" t="str">
        <f t="shared" ca="1" si="1109"/>
        <v/>
      </c>
      <c r="Q8872" s="71" t="str">
        <f t="shared" si="1110"/>
        <v/>
      </c>
    </row>
    <row r="8873" spans="2:17" x14ac:dyDescent="0.2">
      <c r="B8873">
        <f t="shared" ca="1" si="1111"/>
        <v>3</v>
      </c>
      <c r="G8873" t="str">
        <f t="shared" ca="1" si="1106"/>
        <v/>
      </c>
      <c r="H8873">
        <f t="shared" si="1112"/>
        <v>0</v>
      </c>
      <c r="N8873" s="67" t="str">
        <f t="shared" ca="1" si="1107"/>
        <v/>
      </c>
      <c r="O8873" s="70" t="str">
        <f t="shared" ca="1" si="1108"/>
        <v/>
      </c>
      <c r="P8873" s="70" t="str">
        <f t="shared" ca="1" si="1109"/>
        <v/>
      </c>
      <c r="Q8873" s="71" t="str">
        <f t="shared" si="1110"/>
        <v/>
      </c>
    </row>
    <row r="8874" spans="2:17" x14ac:dyDescent="0.2">
      <c r="B8874">
        <f t="shared" ca="1" si="1111"/>
        <v>3</v>
      </c>
      <c r="G8874" t="str">
        <f t="shared" ca="1" si="1106"/>
        <v/>
      </c>
      <c r="H8874">
        <f t="shared" si="1112"/>
        <v>0</v>
      </c>
      <c r="N8874" s="67" t="str">
        <f t="shared" ca="1" si="1107"/>
        <v/>
      </c>
      <c r="O8874" s="70" t="str">
        <f t="shared" ca="1" si="1108"/>
        <v/>
      </c>
      <c r="P8874" s="70" t="str">
        <f t="shared" ca="1" si="1109"/>
        <v/>
      </c>
      <c r="Q8874" s="71" t="str">
        <f t="shared" si="1110"/>
        <v/>
      </c>
    </row>
    <row r="8875" spans="2:17" x14ac:dyDescent="0.2">
      <c r="B8875">
        <f t="shared" ca="1" si="1111"/>
        <v>3</v>
      </c>
      <c r="G8875" t="str">
        <f t="shared" ca="1" si="1106"/>
        <v/>
      </c>
      <c r="H8875">
        <f t="shared" si="1112"/>
        <v>0</v>
      </c>
      <c r="N8875" s="67" t="str">
        <f t="shared" ca="1" si="1107"/>
        <v/>
      </c>
      <c r="O8875" s="70" t="str">
        <f t="shared" ca="1" si="1108"/>
        <v/>
      </c>
      <c r="P8875" s="70" t="str">
        <f t="shared" ca="1" si="1109"/>
        <v/>
      </c>
      <c r="Q8875" s="71" t="str">
        <f t="shared" si="1110"/>
        <v/>
      </c>
    </row>
    <row r="8876" spans="2:17" x14ac:dyDescent="0.2">
      <c r="B8876">
        <f t="shared" ca="1" si="1111"/>
        <v>3</v>
      </c>
      <c r="G8876" t="str">
        <f t="shared" ca="1" si="1106"/>
        <v/>
      </c>
      <c r="H8876">
        <f t="shared" si="1112"/>
        <v>0</v>
      </c>
      <c r="N8876" s="67" t="str">
        <f t="shared" ca="1" si="1107"/>
        <v/>
      </c>
      <c r="O8876" s="70" t="str">
        <f t="shared" ca="1" si="1108"/>
        <v/>
      </c>
      <c r="P8876" s="70" t="str">
        <f t="shared" ca="1" si="1109"/>
        <v/>
      </c>
      <c r="Q8876" s="71" t="str">
        <f t="shared" si="1110"/>
        <v/>
      </c>
    </row>
    <row r="8877" spans="2:17" x14ac:dyDescent="0.2">
      <c r="B8877">
        <f t="shared" ca="1" si="1111"/>
        <v>3</v>
      </c>
      <c r="G8877" t="str">
        <f t="shared" ca="1" si="1106"/>
        <v/>
      </c>
      <c r="H8877">
        <f t="shared" si="1112"/>
        <v>0</v>
      </c>
      <c r="N8877" s="67" t="str">
        <f t="shared" ca="1" si="1107"/>
        <v/>
      </c>
      <c r="O8877" s="70" t="str">
        <f t="shared" ca="1" si="1108"/>
        <v/>
      </c>
      <c r="P8877" s="70" t="str">
        <f t="shared" ca="1" si="1109"/>
        <v/>
      </c>
      <c r="Q8877" s="71" t="str">
        <f t="shared" si="1110"/>
        <v/>
      </c>
    </row>
    <row r="8878" spans="2:17" x14ac:dyDescent="0.2">
      <c r="B8878">
        <f t="shared" ca="1" si="1111"/>
        <v>3</v>
      </c>
      <c r="G8878" t="str">
        <f t="shared" ca="1" si="1106"/>
        <v/>
      </c>
      <c r="H8878">
        <f t="shared" si="1112"/>
        <v>0</v>
      </c>
      <c r="N8878" s="67" t="str">
        <f t="shared" ca="1" si="1107"/>
        <v/>
      </c>
      <c r="O8878" s="70" t="str">
        <f t="shared" ca="1" si="1108"/>
        <v/>
      </c>
      <c r="P8878" s="70" t="str">
        <f t="shared" ca="1" si="1109"/>
        <v/>
      </c>
      <c r="Q8878" s="71" t="str">
        <f t="shared" si="1110"/>
        <v/>
      </c>
    </row>
    <row r="8879" spans="2:17" x14ac:dyDescent="0.2">
      <c r="B8879">
        <f t="shared" ca="1" si="1111"/>
        <v>3</v>
      </c>
      <c r="G8879" t="str">
        <f t="shared" ca="1" si="1106"/>
        <v/>
      </c>
      <c r="H8879">
        <f t="shared" si="1112"/>
        <v>0</v>
      </c>
      <c r="N8879" s="67" t="str">
        <f t="shared" ca="1" si="1107"/>
        <v/>
      </c>
      <c r="O8879" s="70" t="str">
        <f t="shared" ca="1" si="1108"/>
        <v/>
      </c>
      <c r="P8879" s="70" t="str">
        <f t="shared" ca="1" si="1109"/>
        <v/>
      </c>
      <c r="Q8879" s="71" t="str">
        <f t="shared" si="1110"/>
        <v/>
      </c>
    </row>
    <row r="8880" spans="2:17" x14ac:dyDescent="0.2">
      <c r="B8880">
        <f t="shared" ca="1" si="1111"/>
        <v>3</v>
      </c>
      <c r="G8880" t="str">
        <f t="shared" ref="G8880:G8943" ca="1" si="1113">IF(B8880=B8879+1,MID(A8882,29,FIND("Kockázatkezelés",A8882)-30)*1,"")</f>
        <v/>
      </c>
      <c r="H8880">
        <f t="shared" si="1112"/>
        <v>0</v>
      </c>
      <c r="N8880" s="67" t="str">
        <f t="shared" ca="1" si="1107"/>
        <v/>
      </c>
      <c r="O8880" s="70" t="str">
        <f t="shared" ca="1" si="1108"/>
        <v/>
      </c>
      <c r="P8880" s="70" t="str">
        <f t="shared" ca="1" si="1109"/>
        <v/>
      </c>
      <c r="Q8880" s="71" t="str">
        <f t="shared" si="1110"/>
        <v/>
      </c>
    </row>
    <row r="8881" spans="2:17" x14ac:dyDescent="0.2">
      <c r="B8881">
        <f t="shared" ca="1" si="1111"/>
        <v>3</v>
      </c>
      <c r="G8881" t="str">
        <f t="shared" ca="1" si="1113"/>
        <v/>
      </c>
      <c r="H8881">
        <f t="shared" si="1112"/>
        <v>0</v>
      </c>
      <c r="N8881" s="67" t="str">
        <f t="shared" ca="1" si="1107"/>
        <v/>
      </c>
      <c r="O8881" s="70" t="str">
        <f t="shared" ca="1" si="1108"/>
        <v/>
      </c>
      <c r="P8881" s="70" t="str">
        <f t="shared" ca="1" si="1109"/>
        <v/>
      </c>
      <c r="Q8881" s="71" t="str">
        <f t="shared" si="1110"/>
        <v/>
      </c>
    </row>
    <row r="8882" spans="2:17" x14ac:dyDescent="0.2">
      <c r="B8882">
        <f t="shared" ca="1" si="1111"/>
        <v>3</v>
      </c>
      <c r="G8882" t="str">
        <f t="shared" ca="1" si="1113"/>
        <v/>
      </c>
      <c r="H8882">
        <f t="shared" si="1112"/>
        <v>0</v>
      </c>
      <c r="N8882" s="67" t="str">
        <f t="shared" ca="1" si="1107"/>
        <v/>
      </c>
      <c r="O8882" s="70" t="str">
        <f t="shared" ca="1" si="1108"/>
        <v/>
      </c>
      <c r="P8882" s="70" t="str">
        <f t="shared" ca="1" si="1109"/>
        <v/>
      </c>
      <c r="Q8882" s="71" t="str">
        <f t="shared" si="1110"/>
        <v/>
      </c>
    </row>
    <row r="8883" spans="2:17" x14ac:dyDescent="0.2">
      <c r="B8883">
        <f t="shared" ca="1" si="1111"/>
        <v>3</v>
      </c>
      <c r="G8883" t="str">
        <f t="shared" ca="1" si="1113"/>
        <v/>
      </c>
      <c r="H8883">
        <f t="shared" si="1112"/>
        <v>0</v>
      </c>
      <c r="N8883" s="67" t="str">
        <f t="shared" ca="1" si="1107"/>
        <v/>
      </c>
      <c r="O8883" s="70" t="str">
        <f t="shared" ca="1" si="1108"/>
        <v/>
      </c>
      <c r="P8883" s="70" t="str">
        <f t="shared" ca="1" si="1109"/>
        <v/>
      </c>
      <c r="Q8883" s="71" t="str">
        <f t="shared" si="1110"/>
        <v/>
      </c>
    </row>
    <row r="8884" spans="2:17" x14ac:dyDescent="0.2">
      <c r="B8884">
        <f t="shared" ca="1" si="1111"/>
        <v>3</v>
      </c>
      <c r="G8884" t="str">
        <f t="shared" ca="1" si="1113"/>
        <v/>
      </c>
      <c r="H8884">
        <f t="shared" si="1112"/>
        <v>0</v>
      </c>
      <c r="N8884" s="67" t="str">
        <f t="shared" ca="1" si="1107"/>
        <v/>
      </c>
      <c r="O8884" s="70" t="str">
        <f t="shared" ca="1" si="1108"/>
        <v/>
      </c>
      <c r="P8884" s="70" t="str">
        <f t="shared" ca="1" si="1109"/>
        <v/>
      </c>
      <c r="Q8884" s="71" t="str">
        <f t="shared" si="1110"/>
        <v/>
      </c>
    </row>
    <row r="8885" spans="2:17" x14ac:dyDescent="0.2">
      <c r="B8885">
        <f t="shared" ca="1" si="1111"/>
        <v>3</v>
      </c>
      <c r="G8885" t="str">
        <f t="shared" ca="1" si="1113"/>
        <v/>
      </c>
      <c r="H8885">
        <f t="shared" si="1112"/>
        <v>0</v>
      </c>
      <c r="N8885" s="67" t="str">
        <f t="shared" ca="1" si="1107"/>
        <v/>
      </c>
      <c r="O8885" s="70" t="str">
        <f t="shared" ca="1" si="1108"/>
        <v/>
      </c>
      <c r="P8885" s="70" t="str">
        <f t="shared" ca="1" si="1109"/>
        <v/>
      </c>
      <c r="Q8885" s="71" t="str">
        <f t="shared" si="1110"/>
        <v/>
      </c>
    </row>
    <row r="8886" spans="2:17" x14ac:dyDescent="0.2">
      <c r="B8886">
        <f t="shared" ca="1" si="1111"/>
        <v>3</v>
      </c>
      <c r="G8886" t="str">
        <f t="shared" ca="1" si="1113"/>
        <v/>
      </c>
      <c r="H8886">
        <f t="shared" si="1112"/>
        <v>0</v>
      </c>
      <c r="N8886" s="67" t="str">
        <f t="shared" ca="1" si="1107"/>
        <v/>
      </c>
      <c r="O8886" s="70" t="str">
        <f t="shared" ca="1" si="1108"/>
        <v/>
      </c>
      <c r="P8886" s="70" t="str">
        <f t="shared" ca="1" si="1109"/>
        <v/>
      </c>
      <c r="Q8886" s="71" t="str">
        <f t="shared" si="1110"/>
        <v/>
      </c>
    </row>
    <row r="8887" spans="2:17" x14ac:dyDescent="0.2">
      <c r="B8887">
        <f t="shared" ca="1" si="1111"/>
        <v>3</v>
      </c>
      <c r="G8887" t="str">
        <f t="shared" ca="1" si="1113"/>
        <v/>
      </c>
      <c r="H8887">
        <f t="shared" si="1112"/>
        <v>0</v>
      </c>
      <c r="N8887" s="67" t="str">
        <f t="shared" ca="1" si="1107"/>
        <v/>
      </c>
      <c r="O8887" s="70" t="str">
        <f t="shared" ca="1" si="1108"/>
        <v/>
      </c>
      <c r="P8887" s="70" t="str">
        <f t="shared" ca="1" si="1109"/>
        <v/>
      </c>
      <c r="Q8887" s="71" t="str">
        <f t="shared" si="1110"/>
        <v/>
      </c>
    </row>
    <row r="8888" spans="2:17" x14ac:dyDescent="0.2">
      <c r="B8888">
        <f t="shared" ca="1" si="1111"/>
        <v>3</v>
      </c>
      <c r="G8888" t="str">
        <f t="shared" ca="1" si="1113"/>
        <v/>
      </c>
      <c r="H8888">
        <f t="shared" si="1112"/>
        <v>0</v>
      </c>
      <c r="N8888" s="67" t="str">
        <f t="shared" ca="1" si="1107"/>
        <v/>
      </c>
      <c r="O8888" s="70" t="str">
        <f t="shared" ca="1" si="1108"/>
        <v/>
      </c>
      <c r="P8888" s="70" t="str">
        <f t="shared" ca="1" si="1109"/>
        <v/>
      </c>
      <c r="Q8888" s="71" t="str">
        <f t="shared" si="1110"/>
        <v/>
      </c>
    </row>
    <row r="8889" spans="2:17" x14ac:dyDescent="0.2">
      <c r="B8889">
        <f t="shared" ca="1" si="1111"/>
        <v>3</v>
      </c>
      <c r="G8889" t="str">
        <f t="shared" ca="1" si="1113"/>
        <v/>
      </c>
      <c r="H8889">
        <f t="shared" si="1112"/>
        <v>0</v>
      </c>
      <c r="N8889" s="67" t="str">
        <f t="shared" ca="1" si="1107"/>
        <v/>
      </c>
      <c r="O8889" s="70" t="str">
        <f t="shared" ca="1" si="1108"/>
        <v/>
      </c>
      <c r="P8889" s="70" t="str">
        <f t="shared" ca="1" si="1109"/>
        <v/>
      </c>
      <c r="Q8889" s="71" t="str">
        <f t="shared" si="1110"/>
        <v/>
      </c>
    </row>
    <row r="8890" spans="2:17" x14ac:dyDescent="0.2">
      <c r="B8890">
        <f t="shared" ca="1" si="1111"/>
        <v>3</v>
      </c>
      <c r="G8890" t="str">
        <f t="shared" ca="1" si="1113"/>
        <v/>
      </c>
      <c r="H8890">
        <f t="shared" si="1112"/>
        <v>0</v>
      </c>
      <c r="N8890" s="67" t="str">
        <f t="shared" ca="1" si="1107"/>
        <v/>
      </c>
      <c r="O8890" s="70" t="str">
        <f t="shared" ca="1" si="1108"/>
        <v/>
      </c>
      <c r="P8890" s="70" t="str">
        <f t="shared" ca="1" si="1109"/>
        <v/>
      </c>
      <c r="Q8890" s="71" t="str">
        <f t="shared" si="1110"/>
        <v/>
      </c>
    </row>
    <row r="8891" spans="2:17" x14ac:dyDescent="0.2">
      <c r="B8891">
        <f t="shared" ca="1" si="1111"/>
        <v>3</v>
      </c>
      <c r="G8891" t="str">
        <f t="shared" ca="1" si="1113"/>
        <v/>
      </c>
      <c r="H8891">
        <f t="shared" si="1112"/>
        <v>0</v>
      </c>
      <c r="N8891" s="67" t="str">
        <f t="shared" ca="1" si="1107"/>
        <v/>
      </c>
      <c r="O8891" s="70" t="str">
        <f t="shared" ca="1" si="1108"/>
        <v/>
      </c>
      <c r="P8891" s="70" t="str">
        <f t="shared" ca="1" si="1109"/>
        <v/>
      </c>
      <c r="Q8891" s="71" t="str">
        <f t="shared" si="1110"/>
        <v/>
      </c>
    </row>
    <row r="8892" spans="2:17" x14ac:dyDescent="0.2">
      <c r="B8892">
        <f t="shared" ca="1" si="1111"/>
        <v>3</v>
      </c>
      <c r="G8892" t="str">
        <f t="shared" ca="1" si="1113"/>
        <v/>
      </c>
      <c r="H8892">
        <f t="shared" si="1112"/>
        <v>0</v>
      </c>
      <c r="N8892" s="67" t="str">
        <f t="shared" ca="1" si="1107"/>
        <v/>
      </c>
      <c r="O8892" s="70" t="str">
        <f t="shared" ca="1" si="1108"/>
        <v/>
      </c>
      <c r="P8892" s="70" t="str">
        <f t="shared" ca="1" si="1109"/>
        <v/>
      </c>
      <c r="Q8892" s="71" t="str">
        <f t="shared" si="1110"/>
        <v/>
      </c>
    </row>
    <row r="8893" spans="2:17" x14ac:dyDescent="0.2">
      <c r="B8893">
        <f t="shared" ca="1" si="1111"/>
        <v>3</v>
      </c>
      <c r="G8893" t="str">
        <f t="shared" ca="1" si="1113"/>
        <v/>
      </c>
      <c r="H8893">
        <f t="shared" si="1112"/>
        <v>0</v>
      </c>
      <c r="N8893" s="67" t="str">
        <f t="shared" ca="1" si="1107"/>
        <v/>
      </c>
      <c r="O8893" s="70" t="str">
        <f t="shared" ca="1" si="1108"/>
        <v/>
      </c>
      <c r="P8893" s="70" t="str">
        <f t="shared" ca="1" si="1109"/>
        <v/>
      </c>
      <c r="Q8893" s="71" t="str">
        <f t="shared" si="1110"/>
        <v/>
      </c>
    </row>
    <row r="8894" spans="2:17" x14ac:dyDescent="0.2">
      <c r="B8894">
        <f t="shared" ca="1" si="1111"/>
        <v>3</v>
      </c>
      <c r="G8894" t="str">
        <f t="shared" ca="1" si="1113"/>
        <v/>
      </c>
      <c r="H8894">
        <f t="shared" si="1112"/>
        <v>0</v>
      </c>
      <c r="N8894" s="67" t="str">
        <f t="shared" ca="1" si="1107"/>
        <v/>
      </c>
      <c r="O8894" s="70" t="str">
        <f t="shared" ca="1" si="1108"/>
        <v/>
      </c>
      <c r="P8894" s="70" t="str">
        <f t="shared" ca="1" si="1109"/>
        <v/>
      </c>
      <c r="Q8894" s="71" t="str">
        <f t="shared" si="1110"/>
        <v/>
      </c>
    </row>
    <row r="8895" spans="2:17" x14ac:dyDescent="0.2">
      <c r="B8895">
        <f t="shared" ca="1" si="1111"/>
        <v>3</v>
      </c>
      <c r="G8895" t="str">
        <f t="shared" ca="1" si="1113"/>
        <v/>
      </c>
      <c r="H8895">
        <f t="shared" si="1112"/>
        <v>0</v>
      </c>
      <c r="N8895" s="67" t="str">
        <f t="shared" ca="1" si="1107"/>
        <v/>
      </c>
      <c r="O8895" s="70" t="str">
        <f t="shared" ca="1" si="1108"/>
        <v/>
      </c>
      <c r="P8895" s="70" t="str">
        <f t="shared" ca="1" si="1109"/>
        <v/>
      </c>
      <c r="Q8895" s="71" t="str">
        <f t="shared" si="1110"/>
        <v/>
      </c>
    </row>
    <row r="8896" spans="2:17" x14ac:dyDescent="0.2">
      <c r="B8896">
        <f t="shared" ca="1" si="1111"/>
        <v>3</v>
      </c>
      <c r="G8896" t="str">
        <f t="shared" ca="1" si="1113"/>
        <v/>
      </c>
      <c r="H8896">
        <f t="shared" si="1112"/>
        <v>0</v>
      </c>
      <c r="N8896" s="67" t="str">
        <f t="shared" ca="1" si="1107"/>
        <v/>
      </c>
      <c r="O8896" s="70" t="str">
        <f t="shared" ca="1" si="1108"/>
        <v/>
      </c>
      <c r="P8896" s="70" t="str">
        <f t="shared" ca="1" si="1109"/>
        <v/>
      </c>
      <c r="Q8896" s="71" t="str">
        <f t="shared" si="1110"/>
        <v/>
      </c>
    </row>
    <row r="8897" spans="2:17" x14ac:dyDescent="0.2">
      <c r="B8897">
        <f t="shared" ca="1" si="1111"/>
        <v>3</v>
      </c>
      <c r="G8897" t="str">
        <f t="shared" ca="1" si="1113"/>
        <v/>
      </c>
      <c r="H8897">
        <f t="shared" si="1112"/>
        <v>0</v>
      </c>
      <c r="N8897" s="67" t="str">
        <f t="shared" ca="1" si="1107"/>
        <v/>
      </c>
      <c r="O8897" s="70" t="str">
        <f t="shared" ca="1" si="1108"/>
        <v/>
      </c>
      <c r="P8897" s="70" t="str">
        <f t="shared" ca="1" si="1109"/>
        <v/>
      </c>
      <c r="Q8897" s="71" t="str">
        <f t="shared" si="1110"/>
        <v/>
      </c>
    </row>
    <row r="8898" spans="2:17" x14ac:dyDescent="0.2">
      <c r="B8898">
        <f t="shared" ca="1" si="1111"/>
        <v>3</v>
      </c>
      <c r="G8898" t="str">
        <f t="shared" ca="1" si="1113"/>
        <v/>
      </c>
      <c r="H8898">
        <f t="shared" si="1112"/>
        <v>0</v>
      </c>
      <c r="N8898" s="67" t="str">
        <f t="shared" ref="N8898:N8961" ca="1" si="1114">IF(ISERROR(VLOOKUP($K8898,$B:$G,AA$2,FALSE)),"",VLOOKUP($K8898,$B:$G,AA$2,FALSE))</f>
        <v/>
      </c>
      <c r="O8898" s="70" t="str">
        <f t="shared" ref="O8898:O8961" ca="1" si="1115">IF(ISERROR(VLOOKUP($K8898,$B:$G,AB$2,FALSE)),"",VLOOKUP($K8898,$B:$G,AB$2,FALSE))</f>
        <v/>
      </c>
      <c r="P8898" s="70" t="str">
        <f t="shared" ref="P8898:P8961" ca="1" si="1116">IF(ISERROR(VLOOKUP($K8898,$B:$G,AC$2,FALSE)),"",VLOOKUP($K8898,$B:$G,AC$2,FALSE))</f>
        <v/>
      </c>
      <c r="Q8898" s="71" t="str">
        <f t="shared" ref="Q8898:Q8961" si="1117">IF(L8898=0,"",(ROUND(IF(ISERROR(VLOOKUP($K8898,$B:$G,AD$2,FALSE)),"terület?",VLOOKUP($K8898,$B:$G,AD$2,FALSE)),2)))</f>
        <v/>
      </c>
    </row>
    <row r="8899" spans="2:17" x14ac:dyDescent="0.2">
      <c r="B8899">
        <f t="shared" ref="B8899:B8962" ca="1" si="1118">IF(AND(LEFT(A8899,6)="Blokk:",RIGHT(A8899,10)&lt;&gt;"módosított",LEFT(A8900,11)="Táblaadatok",H8899&gt;0),B8898+1,B8898)</f>
        <v>3</v>
      </c>
      <c r="G8899" t="str">
        <f t="shared" ca="1" si="1113"/>
        <v/>
      </c>
      <c r="H8899">
        <f t="shared" si="1112"/>
        <v>0</v>
      </c>
      <c r="N8899" s="67" t="str">
        <f t="shared" ca="1" si="1114"/>
        <v/>
      </c>
      <c r="O8899" s="70" t="str">
        <f t="shared" ca="1" si="1115"/>
        <v/>
      </c>
      <c r="P8899" s="70" t="str">
        <f t="shared" ca="1" si="1116"/>
        <v/>
      </c>
      <c r="Q8899" s="71" t="str">
        <f t="shared" si="1117"/>
        <v/>
      </c>
    </row>
    <row r="8900" spans="2:17" x14ac:dyDescent="0.2">
      <c r="B8900">
        <f t="shared" ca="1" si="1118"/>
        <v>3</v>
      </c>
      <c r="G8900" t="str">
        <f t="shared" ca="1" si="1113"/>
        <v/>
      </c>
      <c r="H8900">
        <f t="shared" ref="H8900:H8963" si="1119">IF(ISNA(VLOOKUP(MID(A8901,40,5),AE:AF,2,0)),0,1)</f>
        <v>0</v>
      </c>
      <c r="N8900" s="67" t="str">
        <f t="shared" ca="1" si="1114"/>
        <v/>
      </c>
      <c r="O8900" s="70" t="str">
        <f t="shared" ca="1" si="1115"/>
        <v/>
      </c>
      <c r="P8900" s="70" t="str">
        <f t="shared" ca="1" si="1116"/>
        <v/>
      </c>
      <c r="Q8900" s="71" t="str">
        <f t="shared" si="1117"/>
        <v/>
      </c>
    </row>
    <row r="8901" spans="2:17" x14ac:dyDescent="0.2">
      <c r="B8901">
        <f t="shared" ca="1" si="1118"/>
        <v>3</v>
      </c>
      <c r="G8901" t="str">
        <f t="shared" ca="1" si="1113"/>
        <v/>
      </c>
      <c r="H8901">
        <f t="shared" si="1119"/>
        <v>0</v>
      </c>
      <c r="N8901" s="67" t="str">
        <f t="shared" ca="1" si="1114"/>
        <v/>
      </c>
      <c r="O8901" s="70" t="str">
        <f t="shared" ca="1" si="1115"/>
        <v/>
      </c>
      <c r="P8901" s="70" t="str">
        <f t="shared" ca="1" si="1116"/>
        <v/>
      </c>
      <c r="Q8901" s="71" t="str">
        <f t="shared" si="1117"/>
        <v/>
      </c>
    </row>
    <row r="8902" spans="2:17" x14ac:dyDescent="0.2">
      <c r="B8902">
        <f t="shared" ca="1" si="1118"/>
        <v>3</v>
      </c>
      <c r="G8902" t="str">
        <f t="shared" ca="1" si="1113"/>
        <v/>
      </c>
      <c r="H8902">
        <f t="shared" si="1119"/>
        <v>0</v>
      </c>
      <c r="N8902" s="67" t="str">
        <f t="shared" ca="1" si="1114"/>
        <v/>
      </c>
      <c r="O8902" s="70" t="str">
        <f t="shared" ca="1" si="1115"/>
        <v/>
      </c>
      <c r="P8902" s="70" t="str">
        <f t="shared" ca="1" si="1116"/>
        <v/>
      </c>
      <c r="Q8902" s="71" t="str">
        <f t="shared" si="1117"/>
        <v/>
      </c>
    </row>
    <row r="8903" spans="2:17" x14ac:dyDescent="0.2">
      <c r="B8903">
        <f t="shared" ca="1" si="1118"/>
        <v>3</v>
      </c>
      <c r="G8903" t="str">
        <f t="shared" ca="1" si="1113"/>
        <v/>
      </c>
      <c r="H8903">
        <f t="shared" si="1119"/>
        <v>0</v>
      </c>
      <c r="N8903" s="67" t="str">
        <f t="shared" ca="1" si="1114"/>
        <v/>
      </c>
      <c r="O8903" s="70" t="str">
        <f t="shared" ca="1" si="1115"/>
        <v/>
      </c>
      <c r="P8903" s="70" t="str">
        <f t="shared" ca="1" si="1116"/>
        <v/>
      </c>
      <c r="Q8903" s="71" t="str">
        <f t="shared" si="1117"/>
        <v/>
      </c>
    </row>
    <row r="8904" spans="2:17" x14ac:dyDescent="0.2">
      <c r="B8904">
        <f t="shared" ca="1" si="1118"/>
        <v>3</v>
      </c>
      <c r="G8904" t="str">
        <f t="shared" ca="1" si="1113"/>
        <v/>
      </c>
      <c r="H8904">
        <f t="shared" si="1119"/>
        <v>0</v>
      </c>
      <c r="N8904" s="67" t="str">
        <f t="shared" ca="1" si="1114"/>
        <v/>
      </c>
      <c r="O8904" s="70" t="str">
        <f t="shared" ca="1" si="1115"/>
        <v/>
      </c>
      <c r="P8904" s="70" t="str">
        <f t="shared" ca="1" si="1116"/>
        <v/>
      </c>
      <c r="Q8904" s="71" t="str">
        <f t="shared" si="1117"/>
        <v/>
      </c>
    </row>
    <row r="8905" spans="2:17" x14ac:dyDescent="0.2">
      <c r="B8905">
        <f t="shared" ca="1" si="1118"/>
        <v>3</v>
      </c>
      <c r="G8905" t="str">
        <f t="shared" ca="1" si="1113"/>
        <v/>
      </c>
      <c r="H8905">
        <f t="shared" si="1119"/>
        <v>0</v>
      </c>
      <c r="N8905" s="67" t="str">
        <f t="shared" ca="1" si="1114"/>
        <v/>
      </c>
      <c r="O8905" s="70" t="str">
        <f t="shared" ca="1" si="1115"/>
        <v/>
      </c>
      <c r="P8905" s="70" t="str">
        <f t="shared" ca="1" si="1116"/>
        <v/>
      </c>
      <c r="Q8905" s="71" t="str">
        <f t="shared" si="1117"/>
        <v/>
      </c>
    </row>
    <row r="8906" spans="2:17" x14ac:dyDescent="0.2">
      <c r="B8906">
        <f t="shared" ca="1" si="1118"/>
        <v>3</v>
      </c>
      <c r="G8906" t="str">
        <f t="shared" ca="1" si="1113"/>
        <v/>
      </c>
      <c r="H8906">
        <f t="shared" si="1119"/>
        <v>0</v>
      </c>
      <c r="N8906" s="67" t="str">
        <f t="shared" ca="1" si="1114"/>
        <v/>
      </c>
      <c r="O8906" s="70" t="str">
        <f t="shared" ca="1" si="1115"/>
        <v/>
      </c>
      <c r="P8906" s="70" t="str">
        <f t="shared" ca="1" si="1116"/>
        <v/>
      </c>
      <c r="Q8906" s="71" t="str">
        <f t="shared" si="1117"/>
        <v/>
      </c>
    </row>
    <row r="8907" spans="2:17" x14ac:dyDescent="0.2">
      <c r="B8907">
        <f t="shared" ca="1" si="1118"/>
        <v>3</v>
      </c>
      <c r="G8907" t="str">
        <f t="shared" ca="1" si="1113"/>
        <v/>
      </c>
      <c r="H8907">
        <f t="shared" si="1119"/>
        <v>0</v>
      </c>
      <c r="N8907" s="67" t="str">
        <f t="shared" ca="1" si="1114"/>
        <v/>
      </c>
      <c r="O8907" s="70" t="str">
        <f t="shared" ca="1" si="1115"/>
        <v/>
      </c>
      <c r="P8907" s="70" t="str">
        <f t="shared" ca="1" si="1116"/>
        <v/>
      </c>
      <c r="Q8907" s="71" t="str">
        <f t="shared" si="1117"/>
        <v/>
      </c>
    </row>
    <row r="8908" spans="2:17" x14ac:dyDescent="0.2">
      <c r="B8908">
        <f t="shared" ca="1" si="1118"/>
        <v>3</v>
      </c>
      <c r="G8908" t="str">
        <f t="shared" ca="1" si="1113"/>
        <v/>
      </c>
      <c r="H8908">
        <f t="shared" si="1119"/>
        <v>0</v>
      </c>
      <c r="N8908" s="67" t="str">
        <f t="shared" ca="1" si="1114"/>
        <v/>
      </c>
      <c r="O8908" s="70" t="str">
        <f t="shared" ca="1" si="1115"/>
        <v/>
      </c>
      <c r="P8908" s="70" t="str">
        <f t="shared" ca="1" si="1116"/>
        <v/>
      </c>
      <c r="Q8908" s="71" t="str">
        <f t="shared" si="1117"/>
        <v/>
      </c>
    </row>
    <row r="8909" spans="2:17" x14ac:dyDescent="0.2">
      <c r="B8909">
        <f t="shared" ca="1" si="1118"/>
        <v>3</v>
      </c>
      <c r="G8909" t="str">
        <f t="shared" ca="1" si="1113"/>
        <v/>
      </c>
      <c r="H8909">
        <f t="shared" si="1119"/>
        <v>0</v>
      </c>
      <c r="N8909" s="67" t="str">
        <f t="shared" ca="1" si="1114"/>
        <v/>
      </c>
      <c r="O8909" s="70" t="str">
        <f t="shared" ca="1" si="1115"/>
        <v/>
      </c>
      <c r="P8909" s="70" t="str">
        <f t="shared" ca="1" si="1116"/>
        <v/>
      </c>
      <c r="Q8909" s="71" t="str">
        <f t="shared" si="1117"/>
        <v/>
      </c>
    </row>
    <row r="8910" spans="2:17" x14ac:dyDescent="0.2">
      <c r="B8910">
        <f t="shared" ca="1" si="1118"/>
        <v>3</v>
      </c>
      <c r="G8910" t="str">
        <f t="shared" ca="1" si="1113"/>
        <v/>
      </c>
      <c r="H8910">
        <f t="shared" si="1119"/>
        <v>0</v>
      </c>
      <c r="N8910" s="67" t="str">
        <f t="shared" ca="1" si="1114"/>
        <v/>
      </c>
      <c r="O8910" s="70" t="str">
        <f t="shared" ca="1" si="1115"/>
        <v/>
      </c>
      <c r="P8910" s="70" t="str">
        <f t="shared" ca="1" si="1116"/>
        <v/>
      </c>
      <c r="Q8910" s="71" t="str">
        <f t="shared" si="1117"/>
        <v/>
      </c>
    </row>
    <row r="8911" spans="2:17" x14ac:dyDescent="0.2">
      <c r="B8911">
        <f t="shared" ca="1" si="1118"/>
        <v>3</v>
      </c>
      <c r="G8911" t="str">
        <f t="shared" ca="1" si="1113"/>
        <v/>
      </c>
      <c r="H8911">
        <f t="shared" si="1119"/>
        <v>0</v>
      </c>
      <c r="N8911" s="67" t="str">
        <f t="shared" ca="1" si="1114"/>
        <v/>
      </c>
      <c r="O8911" s="70" t="str">
        <f t="shared" ca="1" si="1115"/>
        <v/>
      </c>
      <c r="P8911" s="70" t="str">
        <f t="shared" ca="1" si="1116"/>
        <v/>
      </c>
      <c r="Q8911" s="71" t="str">
        <f t="shared" si="1117"/>
        <v/>
      </c>
    </row>
    <row r="8912" spans="2:17" x14ac:dyDescent="0.2">
      <c r="B8912">
        <f t="shared" ca="1" si="1118"/>
        <v>3</v>
      </c>
      <c r="G8912" t="str">
        <f t="shared" ca="1" si="1113"/>
        <v/>
      </c>
      <c r="H8912">
        <f t="shared" si="1119"/>
        <v>0</v>
      </c>
      <c r="N8912" s="67" t="str">
        <f t="shared" ca="1" si="1114"/>
        <v/>
      </c>
      <c r="O8912" s="70" t="str">
        <f t="shared" ca="1" si="1115"/>
        <v/>
      </c>
      <c r="P8912" s="70" t="str">
        <f t="shared" ca="1" si="1116"/>
        <v/>
      </c>
      <c r="Q8912" s="71" t="str">
        <f t="shared" si="1117"/>
        <v/>
      </c>
    </row>
    <row r="8913" spans="2:17" x14ac:dyDescent="0.2">
      <c r="B8913">
        <f t="shared" ca="1" si="1118"/>
        <v>3</v>
      </c>
      <c r="G8913" t="str">
        <f t="shared" ca="1" si="1113"/>
        <v/>
      </c>
      <c r="H8913">
        <f t="shared" si="1119"/>
        <v>0</v>
      </c>
      <c r="N8913" s="67" t="str">
        <f t="shared" ca="1" si="1114"/>
        <v/>
      </c>
      <c r="O8913" s="70" t="str">
        <f t="shared" ca="1" si="1115"/>
        <v/>
      </c>
      <c r="P8913" s="70" t="str">
        <f t="shared" ca="1" si="1116"/>
        <v/>
      </c>
      <c r="Q8913" s="71" t="str">
        <f t="shared" si="1117"/>
        <v/>
      </c>
    </row>
    <row r="8914" spans="2:17" x14ac:dyDescent="0.2">
      <c r="B8914">
        <f t="shared" ca="1" si="1118"/>
        <v>3</v>
      </c>
      <c r="G8914" t="str">
        <f t="shared" ca="1" si="1113"/>
        <v/>
      </c>
      <c r="H8914">
        <f t="shared" si="1119"/>
        <v>0</v>
      </c>
      <c r="N8914" s="67" t="str">
        <f t="shared" ca="1" si="1114"/>
        <v/>
      </c>
      <c r="O8914" s="70" t="str">
        <f t="shared" ca="1" si="1115"/>
        <v/>
      </c>
      <c r="P8914" s="70" t="str">
        <f t="shared" ca="1" si="1116"/>
        <v/>
      </c>
      <c r="Q8914" s="71" t="str">
        <f t="shared" si="1117"/>
        <v/>
      </c>
    </row>
    <row r="8915" spans="2:17" x14ac:dyDescent="0.2">
      <c r="B8915">
        <f t="shared" ca="1" si="1118"/>
        <v>3</v>
      </c>
      <c r="G8915" t="str">
        <f t="shared" ca="1" si="1113"/>
        <v/>
      </c>
      <c r="H8915">
        <f t="shared" si="1119"/>
        <v>0</v>
      </c>
      <c r="N8915" s="67" t="str">
        <f t="shared" ca="1" si="1114"/>
        <v/>
      </c>
      <c r="O8915" s="70" t="str">
        <f t="shared" ca="1" si="1115"/>
        <v/>
      </c>
      <c r="P8915" s="70" t="str">
        <f t="shared" ca="1" si="1116"/>
        <v/>
      </c>
      <c r="Q8915" s="71" t="str">
        <f t="shared" si="1117"/>
        <v/>
      </c>
    </row>
    <row r="8916" spans="2:17" x14ac:dyDescent="0.2">
      <c r="B8916">
        <f t="shared" ca="1" si="1118"/>
        <v>3</v>
      </c>
      <c r="G8916" t="str">
        <f t="shared" ca="1" si="1113"/>
        <v/>
      </c>
      <c r="H8916">
        <f t="shared" si="1119"/>
        <v>0</v>
      </c>
      <c r="N8916" s="67" t="str">
        <f t="shared" ca="1" si="1114"/>
        <v/>
      </c>
      <c r="O8916" s="70" t="str">
        <f t="shared" ca="1" si="1115"/>
        <v/>
      </c>
      <c r="P8916" s="70" t="str">
        <f t="shared" ca="1" si="1116"/>
        <v/>
      </c>
      <c r="Q8916" s="71" t="str">
        <f t="shared" si="1117"/>
        <v/>
      </c>
    </row>
    <row r="8917" spans="2:17" x14ac:dyDescent="0.2">
      <c r="B8917">
        <f t="shared" ca="1" si="1118"/>
        <v>3</v>
      </c>
      <c r="G8917" t="str">
        <f t="shared" ca="1" si="1113"/>
        <v/>
      </c>
      <c r="H8917">
        <f t="shared" si="1119"/>
        <v>0</v>
      </c>
      <c r="N8917" s="67" t="str">
        <f t="shared" ca="1" si="1114"/>
        <v/>
      </c>
      <c r="O8917" s="70" t="str">
        <f t="shared" ca="1" si="1115"/>
        <v/>
      </c>
      <c r="P8917" s="70" t="str">
        <f t="shared" ca="1" si="1116"/>
        <v/>
      </c>
      <c r="Q8917" s="71" t="str">
        <f t="shared" si="1117"/>
        <v/>
      </c>
    </row>
    <row r="8918" spans="2:17" x14ac:dyDescent="0.2">
      <c r="B8918">
        <f t="shared" ca="1" si="1118"/>
        <v>3</v>
      </c>
      <c r="G8918" t="str">
        <f t="shared" ca="1" si="1113"/>
        <v/>
      </c>
      <c r="H8918">
        <f t="shared" si="1119"/>
        <v>0</v>
      </c>
      <c r="N8918" s="67" t="str">
        <f t="shared" ca="1" si="1114"/>
        <v/>
      </c>
      <c r="O8918" s="70" t="str">
        <f t="shared" ca="1" si="1115"/>
        <v/>
      </c>
      <c r="P8918" s="70" t="str">
        <f t="shared" ca="1" si="1116"/>
        <v/>
      </c>
      <c r="Q8918" s="71" t="str">
        <f t="shared" si="1117"/>
        <v/>
      </c>
    </row>
    <row r="8919" spans="2:17" x14ac:dyDescent="0.2">
      <c r="B8919">
        <f t="shared" ca="1" si="1118"/>
        <v>3</v>
      </c>
      <c r="G8919" t="str">
        <f t="shared" ca="1" si="1113"/>
        <v/>
      </c>
      <c r="H8919">
        <f t="shared" si="1119"/>
        <v>0</v>
      </c>
      <c r="N8919" s="67" t="str">
        <f t="shared" ca="1" si="1114"/>
        <v/>
      </c>
      <c r="O8919" s="70" t="str">
        <f t="shared" ca="1" si="1115"/>
        <v/>
      </c>
      <c r="P8919" s="70" t="str">
        <f t="shared" ca="1" si="1116"/>
        <v/>
      </c>
      <c r="Q8919" s="71" t="str">
        <f t="shared" si="1117"/>
        <v/>
      </c>
    </row>
    <row r="8920" spans="2:17" x14ac:dyDescent="0.2">
      <c r="B8920">
        <f t="shared" ca="1" si="1118"/>
        <v>3</v>
      </c>
      <c r="G8920" t="str">
        <f t="shared" ca="1" si="1113"/>
        <v/>
      </c>
      <c r="H8920">
        <f t="shared" si="1119"/>
        <v>0</v>
      </c>
      <c r="N8920" s="67" t="str">
        <f t="shared" ca="1" si="1114"/>
        <v/>
      </c>
      <c r="O8920" s="70" t="str">
        <f t="shared" ca="1" si="1115"/>
        <v/>
      </c>
      <c r="P8920" s="70" t="str">
        <f t="shared" ca="1" si="1116"/>
        <v/>
      </c>
      <c r="Q8920" s="71" t="str">
        <f t="shared" si="1117"/>
        <v/>
      </c>
    </row>
    <row r="8921" spans="2:17" x14ac:dyDescent="0.2">
      <c r="B8921">
        <f t="shared" ca="1" si="1118"/>
        <v>3</v>
      </c>
      <c r="G8921" t="str">
        <f t="shared" ca="1" si="1113"/>
        <v/>
      </c>
      <c r="H8921">
        <f t="shared" si="1119"/>
        <v>0</v>
      </c>
      <c r="N8921" s="67" t="str">
        <f t="shared" ca="1" si="1114"/>
        <v/>
      </c>
      <c r="O8921" s="70" t="str">
        <f t="shared" ca="1" si="1115"/>
        <v/>
      </c>
      <c r="P8921" s="70" t="str">
        <f t="shared" ca="1" si="1116"/>
        <v/>
      </c>
      <c r="Q8921" s="71" t="str">
        <f t="shared" si="1117"/>
        <v/>
      </c>
    </row>
    <row r="8922" spans="2:17" x14ac:dyDescent="0.2">
      <c r="B8922">
        <f t="shared" ca="1" si="1118"/>
        <v>3</v>
      </c>
      <c r="G8922" t="str">
        <f t="shared" ca="1" si="1113"/>
        <v/>
      </c>
      <c r="H8922">
        <f t="shared" si="1119"/>
        <v>0</v>
      </c>
      <c r="N8922" s="67" t="str">
        <f t="shared" ca="1" si="1114"/>
        <v/>
      </c>
      <c r="O8922" s="70" t="str">
        <f t="shared" ca="1" si="1115"/>
        <v/>
      </c>
      <c r="P8922" s="70" t="str">
        <f t="shared" ca="1" si="1116"/>
        <v/>
      </c>
      <c r="Q8922" s="71" t="str">
        <f t="shared" si="1117"/>
        <v/>
      </c>
    </row>
    <row r="8923" spans="2:17" x14ac:dyDescent="0.2">
      <c r="B8923">
        <f t="shared" ca="1" si="1118"/>
        <v>3</v>
      </c>
      <c r="G8923" t="str">
        <f t="shared" ca="1" si="1113"/>
        <v/>
      </c>
      <c r="H8923">
        <f t="shared" si="1119"/>
        <v>0</v>
      </c>
      <c r="N8923" s="67" t="str">
        <f t="shared" ca="1" si="1114"/>
        <v/>
      </c>
      <c r="O8923" s="70" t="str">
        <f t="shared" ca="1" si="1115"/>
        <v/>
      </c>
      <c r="P8923" s="70" t="str">
        <f t="shared" ca="1" si="1116"/>
        <v/>
      </c>
      <c r="Q8923" s="71" t="str">
        <f t="shared" si="1117"/>
        <v/>
      </c>
    </row>
    <row r="8924" spans="2:17" x14ac:dyDescent="0.2">
      <c r="B8924">
        <f t="shared" ca="1" si="1118"/>
        <v>3</v>
      </c>
      <c r="G8924" t="str">
        <f t="shared" ca="1" si="1113"/>
        <v/>
      </c>
      <c r="H8924">
        <f t="shared" si="1119"/>
        <v>0</v>
      </c>
      <c r="N8924" s="67" t="str">
        <f t="shared" ca="1" si="1114"/>
        <v/>
      </c>
      <c r="O8924" s="70" t="str">
        <f t="shared" ca="1" si="1115"/>
        <v/>
      </c>
      <c r="P8924" s="70" t="str">
        <f t="shared" ca="1" si="1116"/>
        <v/>
      </c>
      <c r="Q8924" s="71" t="str">
        <f t="shared" si="1117"/>
        <v/>
      </c>
    </row>
    <row r="8925" spans="2:17" x14ac:dyDescent="0.2">
      <c r="B8925">
        <f t="shared" ca="1" si="1118"/>
        <v>3</v>
      </c>
      <c r="G8925" t="str">
        <f t="shared" ca="1" si="1113"/>
        <v/>
      </c>
      <c r="H8925">
        <f t="shared" si="1119"/>
        <v>0</v>
      </c>
      <c r="N8925" s="67" t="str">
        <f t="shared" ca="1" si="1114"/>
        <v/>
      </c>
      <c r="O8925" s="70" t="str">
        <f t="shared" ca="1" si="1115"/>
        <v/>
      </c>
      <c r="P8925" s="70" t="str">
        <f t="shared" ca="1" si="1116"/>
        <v/>
      </c>
      <c r="Q8925" s="71" t="str">
        <f t="shared" si="1117"/>
        <v/>
      </c>
    </row>
    <row r="8926" spans="2:17" x14ac:dyDescent="0.2">
      <c r="B8926">
        <f t="shared" ca="1" si="1118"/>
        <v>3</v>
      </c>
      <c r="G8926" t="str">
        <f t="shared" ca="1" si="1113"/>
        <v/>
      </c>
      <c r="H8926">
        <f t="shared" si="1119"/>
        <v>0</v>
      </c>
      <c r="N8926" s="67" t="str">
        <f t="shared" ca="1" si="1114"/>
        <v/>
      </c>
      <c r="O8926" s="70" t="str">
        <f t="shared" ca="1" si="1115"/>
        <v/>
      </c>
      <c r="P8926" s="70" t="str">
        <f t="shared" ca="1" si="1116"/>
        <v/>
      </c>
      <c r="Q8926" s="71" t="str">
        <f t="shared" si="1117"/>
        <v/>
      </c>
    </row>
    <row r="8927" spans="2:17" x14ac:dyDescent="0.2">
      <c r="B8927">
        <f t="shared" ca="1" si="1118"/>
        <v>3</v>
      </c>
      <c r="G8927" t="str">
        <f t="shared" ca="1" si="1113"/>
        <v/>
      </c>
      <c r="H8927">
        <f t="shared" si="1119"/>
        <v>0</v>
      </c>
      <c r="N8927" s="67" t="str">
        <f t="shared" ca="1" si="1114"/>
        <v/>
      </c>
      <c r="O8927" s="70" t="str">
        <f t="shared" ca="1" si="1115"/>
        <v/>
      </c>
      <c r="P8927" s="70" t="str">
        <f t="shared" ca="1" si="1116"/>
        <v/>
      </c>
      <c r="Q8927" s="71" t="str">
        <f t="shared" si="1117"/>
        <v/>
      </c>
    </row>
    <row r="8928" spans="2:17" x14ac:dyDescent="0.2">
      <c r="B8928">
        <f t="shared" ca="1" si="1118"/>
        <v>3</v>
      </c>
      <c r="G8928" t="str">
        <f t="shared" ca="1" si="1113"/>
        <v/>
      </c>
      <c r="H8928">
        <f t="shared" si="1119"/>
        <v>0</v>
      </c>
      <c r="N8928" s="67" t="str">
        <f t="shared" ca="1" si="1114"/>
        <v/>
      </c>
      <c r="O8928" s="70" t="str">
        <f t="shared" ca="1" si="1115"/>
        <v/>
      </c>
      <c r="P8928" s="70" t="str">
        <f t="shared" ca="1" si="1116"/>
        <v/>
      </c>
      <c r="Q8928" s="71" t="str">
        <f t="shared" si="1117"/>
        <v/>
      </c>
    </row>
    <row r="8929" spans="2:17" x14ac:dyDescent="0.2">
      <c r="B8929">
        <f t="shared" ca="1" si="1118"/>
        <v>3</v>
      </c>
      <c r="G8929" t="str">
        <f t="shared" ca="1" si="1113"/>
        <v/>
      </c>
      <c r="H8929">
        <f t="shared" si="1119"/>
        <v>0</v>
      </c>
      <c r="N8929" s="67" t="str">
        <f t="shared" ca="1" si="1114"/>
        <v/>
      </c>
      <c r="O8929" s="70" t="str">
        <f t="shared" ca="1" si="1115"/>
        <v/>
      </c>
      <c r="P8929" s="70" t="str">
        <f t="shared" ca="1" si="1116"/>
        <v/>
      </c>
      <c r="Q8929" s="71" t="str">
        <f t="shared" si="1117"/>
        <v/>
      </c>
    </row>
    <row r="8930" spans="2:17" x14ac:dyDescent="0.2">
      <c r="B8930">
        <f t="shared" ca="1" si="1118"/>
        <v>3</v>
      </c>
      <c r="G8930" t="str">
        <f t="shared" ca="1" si="1113"/>
        <v/>
      </c>
      <c r="H8930">
        <f t="shared" si="1119"/>
        <v>0</v>
      </c>
      <c r="N8930" s="67" t="str">
        <f t="shared" ca="1" si="1114"/>
        <v/>
      </c>
      <c r="O8930" s="70" t="str">
        <f t="shared" ca="1" si="1115"/>
        <v/>
      </c>
      <c r="P8930" s="70" t="str">
        <f t="shared" ca="1" si="1116"/>
        <v/>
      </c>
      <c r="Q8930" s="71" t="str">
        <f t="shared" si="1117"/>
        <v/>
      </c>
    </row>
    <row r="8931" spans="2:17" x14ac:dyDescent="0.2">
      <c r="B8931">
        <f t="shared" ca="1" si="1118"/>
        <v>3</v>
      </c>
      <c r="G8931" t="str">
        <f t="shared" ca="1" si="1113"/>
        <v/>
      </c>
      <c r="H8931">
        <f t="shared" si="1119"/>
        <v>0</v>
      </c>
      <c r="N8931" s="67" t="str">
        <f t="shared" ca="1" si="1114"/>
        <v/>
      </c>
      <c r="O8931" s="70" t="str">
        <f t="shared" ca="1" si="1115"/>
        <v/>
      </c>
      <c r="P8931" s="70" t="str">
        <f t="shared" ca="1" si="1116"/>
        <v/>
      </c>
      <c r="Q8931" s="71" t="str">
        <f t="shared" si="1117"/>
        <v/>
      </c>
    </row>
    <row r="8932" spans="2:17" x14ac:dyDescent="0.2">
      <c r="B8932">
        <f t="shared" ca="1" si="1118"/>
        <v>3</v>
      </c>
      <c r="G8932" t="str">
        <f t="shared" ca="1" si="1113"/>
        <v/>
      </c>
      <c r="H8932">
        <f t="shared" si="1119"/>
        <v>0</v>
      </c>
      <c r="N8932" s="67" t="str">
        <f t="shared" ca="1" si="1114"/>
        <v/>
      </c>
      <c r="O8932" s="70" t="str">
        <f t="shared" ca="1" si="1115"/>
        <v/>
      </c>
      <c r="P8932" s="70" t="str">
        <f t="shared" ca="1" si="1116"/>
        <v/>
      </c>
      <c r="Q8932" s="71" t="str">
        <f t="shared" si="1117"/>
        <v/>
      </c>
    </row>
    <row r="8933" spans="2:17" x14ac:dyDescent="0.2">
      <c r="B8933">
        <f t="shared" ca="1" si="1118"/>
        <v>3</v>
      </c>
      <c r="G8933" t="str">
        <f t="shared" ca="1" si="1113"/>
        <v/>
      </c>
      <c r="H8933">
        <f t="shared" si="1119"/>
        <v>0</v>
      </c>
      <c r="N8933" s="67" t="str">
        <f t="shared" ca="1" si="1114"/>
        <v/>
      </c>
      <c r="O8933" s="70" t="str">
        <f t="shared" ca="1" si="1115"/>
        <v/>
      </c>
      <c r="P8933" s="70" t="str">
        <f t="shared" ca="1" si="1116"/>
        <v/>
      </c>
      <c r="Q8933" s="71" t="str">
        <f t="shared" si="1117"/>
        <v/>
      </c>
    </row>
    <row r="8934" spans="2:17" x14ac:dyDescent="0.2">
      <c r="B8934">
        <f t="shared" ca="1" si="1118"/>
        <v>3</v>
      </c>
      <c r="G8934" t="str">
        <f t="shared" ca="1" si="1113"/>
        <v/>
      </c>
      <c r="H8934">
        <f t="shared" si="1119"/>
        <v>0</v>
      </c>
      <c r="N8934" s="67" t="str">
        <f t="shared" ca="1" si="1114"/>
        <v/>
      </c>
      <c r="O8934" s="70" t="str">
        <f t="shared" ca="1" si="1115"/>
        <v/>
      </c>
      <c r="P8934" s="70" t="str">
        <f t="shared" ca="1" si="1116"/>
        <v/>
      </c>
      <c r="Q8934" s="71" t="str">
        <f t="shared" si="1117"/>
        <v/>
      </c>
    </row>
    <row r="8935" spans="2:17" x14ac:dyDescent="0.2">
      <c r="B8935">
        <f t="shared" ca="1" si="1118"/>
        <v>3</v>
      </c>
      <c r="G8935" t="str">
        <f t="shared" ca="1" si="1113"/>
        <v/>
      </c>
      <c r="H8935">
        <f t="shared" si="1119"/>
        <v>0</v>
      </c>
      <c r="N8935" s="67" t="str">
        <f t="shared" ca="1" si="1114"/>
        <v/>
      </c>
      <c r="O8935" s="70" t="str">
        <f t="shared" ca="1" si="1115"/>
        <v/>
      </c>
      <c r="P8935" s="70" t="str">
        <f t="shared" ca="1" si="1116"/>
        <v/>
      </c>
      <c r="Q8935" s="71" t="str">
        <f t="shared" si="1117"/>
        <v/>
      </c>
    </row>
    <row r="8936" spans="2:17" x14ac:dyDescent="0.2">
      <c r="B8936">
        <f t="shared" ca="1" si="1118"/>
        <v>3</v>
      </c>
      <c r="G8936" t="str">
        <f t="shared" ca="1" si="1113"/>
        <v/>
      </c>
      <c r="H8936">
        <f t="shared" si="1119"/>
        <v>0</v>
      </c>
      <c r="N8936" s="67" t="str">
        <f t="shared" ca="1" si="1114"/>
        <v/>
      </c>
      <c r="O8936" s="70" t="str">
        <f t="shared" ca="1" si="1115"/>
        <v/>
      </c>
      <c r="P8936" s="70" t="str">
        <f t="shared" ca="1" si="1116"/>
        <v/>
      </c>
      <c r="Q8936" s="71" t="str">
        <f t="shared" si="1117"/>
        <v/>
      </c>
    </row>
    <row r="8937" spans="2:17" x14ac:dyDescent="0.2">
      <c r="B8937">
        <f t="shared" ca="1" si="1118"/>
        <v>3</v>
      </c>
      <c r="G8937" t="str">
        <f t="shared" ca="1" si="1113"/>
        <v/>
      </c>
      <c r="H8937">
        <f t="shared" si="1119"/>
        <v>0</v>
      </c>
      <c r="N8937" s="67" t="str">
        <f t="shared" ca="1" si="1114"/>
        <v/>
      </c>
      <c r="O8937" s="70" t="str">
        <f t="shared" ca="1" si="1115"/>
        <v/>
      </c>
      <c r="P8937" s="70" t="str">
        <f t="shared" ca="1" si="1116"/>
        <v/>
      </c>
      <c r="Q8937" s="71" t="str">
        <f t="shared" si="1117"/>
        <v/>
      </c>
    </row>
    <row r="8938" spans="2:17" x14ac:dyDescent="0.2">
      <c r="B8938">
        <f t="shared" ca="1" si="1118"/>
        <v>3</v>
      </c>
      <c r="G8938" t="str">
        <f t="shared" ca="1" si="1113"/>
        <v/>
      </c>
      <c r="H8938">
        <f t="shared" si="1119"/>
        <v>0</v>
      </c>
      <c r="N8938" s="67" t="str">
        <f t="shared" ca="1" si="1114"/>
        <v/>
      </c>
      <c r="O8938" s="70" t="str">
        <f t="shared" ca="1" si="1115"/>
        <v/>
      </c>
      <c r="P8938" s="70" t="str">
        <f t="shared" ca="1" si="1116"/>
        <v/>
      </c>
      <c r="Q8938" s="71" t="str">
        <f t="shared" si="1117"/>
        <v/>
      </c>
    </row>
    <row r="8939" spans="2:17" x14ac:dyDescent="0.2">
      <c r="B8939">
        <f t="shared" ca="1" si="1118"/>
        <v>3</v>
      </c>
      <c r="G8939" t="str">
        <f t="shared" ca="1" si="1113"/>
        <v/>
      </c>
      <c r="H8939">
        <f t="shared" si="1119"/>
        <v>0</v>
      </c>
      <c r="N8939" s="67" t="str">
        <f t="shared" ca="1" si="1114"/>
        <v/>
      </c>
      <c r="O8939" s="70" t="str">
        <f t="shared" ca="1" si="1115"/>
        <v/>
      </c>
      <c r="P8939" s="70" t="str">
        <f t="shared" ca="1" si="1116"/>
        <v/>
      </c>
      <c r="Q8939" s="71" t="str">
        <f t="shared" si="1117"/>
        <v/>
      </c>
    </row>
    <row r="8940" spans="2:17" x14ac:dyDescent="0.2">
      <c r="B8940">
        <f t="shared" ca="1" si="1118"/>
        <v>3</v>
      </c>
      <c r="G8940" t="str">
        <f t="shared" ca="1" si="1113"/>
        <v/>
      </c>
      <c r="H8940">
        <f t="shared" si="1119"/>
        <v>0</v>
      </c>
      <c r="N8940" s="67" t="str">
        <f t="shared" ca="1" si="1114"/>
        <v/>
      </c>
      <c r="O8940" s="70" t="str">
        <f t="shared" ca="1" si="1115"/>
        <v/>
      </c>
      <c r="P8940" s="70" t="str">
        <f t="shared" ca="1" si="1116"/>
        <v/>
      </c>
      <c r="Q8940" s="71" t="str">
        <f t="shared" si="1117"/>
        <v/>
      </c>
    </row>
    <row r="8941" spans="2:17" x14ac:dyDescent="0.2">
      <c r="B8941">
        <f t="shared" ca="1" si="1118"/>
        <v>3</v>
      </c>
      <c r="G8941" t="str">
        <f t="shared" ca="1" si="1113"/>
        <v/>
      </c>
      <c r="H8941">
        <f t="shared" si="1119"/>
        <v>0</v>
      </c>
      <c r="N8941" s="67" t="str">
        <f t="shared" ca="1" si="1114"/>
        <v/>
      </c>
      <c r="O8941" s="70" t="str">
        <f t="shared" ca="1" si="1115"/>
        <v/>
      </c>
      <c r="P8941" s="70" t="str">
        <f t="shared" ca="1" si="1116"/>
        <v/>
      </c>
      <c r="Q8941" s="71" t="str">
        <f t="shared" si="1117"/>
        <v/>
      </c>
    </row>
    <row r="8942" spans="2:17" x14ac:dyDescent="0.2">
      <c r="B8942">
        <f t="shared" ca="1" si="1118"/>
        <v>3</v>
      </c>
      <c r="G8942" t="str">
        <f t="shared" ca="1" si="1113"/>
        <v/>
      </c>
      <c r="H8942">
        <f t="shared" si="1119"/>
        <v>0</v>
      </c>
      <c r="N8942" s="67" t="str">
        <f t="shared" ca="1" si="1114"/>
        <v/>
      </c>
      <c r="O8942" s="70" t="str">
        <f t="shared" ca="1" si="1115"/>
        <v/>
      </c>
      <c r="P8942" s="70" t="str">
        <f t="shared" ca="1" si="1116"/>
        <v/>
      </c>
      <c r="Q8942" s="71" t="str">
        <f t="shared" si="1117"/>
        <v/>
      </c>
    </row>
    <row r="8943" spans="2:17" x14ac:dyDescent="0.2">
      <c r="B8943">
        <f t="shared" ca="1" si="1118"/>
        <v>3</v>
      </c>
      <c r="G8943" t="str">
        <f t="shared" ca="1" si="1113"/>
        <v/>
      </c>
      <c r="H8943">
        <f t="shared" si="1119"/>
        <v>0</v>
      </c>
      <c r="N8943" s="67" t="str">
        <f t="shared" ca="1" si="1114"/>
        <v/>
      </c>
      <c r="O8943" s="70" t="str">
        <f t="shared" ca="1" si="1115"/>
        <v/>
      </c>
      <c r="P8943" s="70" t="str">
        <f t="shared" ca="1" si="1116"/>
        <v/>
      </c>
      <c r="Q8943" s="71" t="str">
        <f t="shared" si="1117"/>
        <v/>
      </c>
    </row>
    <row r="8944" spans="2:17" x14ac:dyDescent="0.2">
      <c r="B8944">
        <f t="shared" ca="1" si="1118"/>
        <v>3</v>
      </c>
      <c r="G8944" t="str">
        <f t="shared" ref="G8944:G9007" ca="1" si="1120">IF(B8944=B8943+1,MID(A8946,29,FIND("Kockázatkezelés",A8946)-30)*1,"")</f>
        <v/>
      </c>
      <c r="H8944">
        <f t="shared" si="1119"/>
        <v>0</v>
      </c>
      <c r="N8944" s="67" t="str">
        <f t="shared" ca="1" si="1114"/>
        <v/>
      </c>
      <c r="O8944" s="70" t="str">
        <f t="shared" ca="1" si="1115"/>
        <v/>
      </c>
      <c r="P8944" s="70" t="str">
        <f t="shared" ca="1" si="1116"/>
        <v/>
      </c>
      <c r="Q8944" s="71" t="str">
        <f t="shared" si="1117"/>
        <v/>
      </c>
    </row>
    <row r="8945" spans="2:17" x14ac:dyDescent="0.2">
      <c r="B8945">
        <f t="shared" ca="1" si="1118"/>
        <v>3</v>
      </c>
      <c r="G8945" t="str">
        <f t="shared" ca="1" si="1120"/>
        <v/>
      </c>
      <c r="H8945">
        <f t="shared" si="1119"/>
        <v>0</v>
      </c>
      <c r="N8945" s="67" t="str">
        <f t="shared" ca="1" si="1114"/>
        <v/>
      </c>
      <c r="O8945" s="70" t="str">
        <f t="shared" ca="1" si="1115"/>
        <v/>
      </c>
      <c r="P8945" s="70" t="str">
        <f t="shared" ca="1" si="1116"/>
        <v/>
      </c>
      <c r="Q8945" s="71" t="str">
        <f t="shared" si="1117"/>
        <v/>
      </c>
    </row>
    <row r="8946" spans="2:17" x14ac:dyDescent="0.2">
      <c r="B8946">
        <f t="shared" ca="1" si="1118"/>
        <v>3</v>
      </c>
      <c r="G8946" t="str">
        <f t="shared" ca="1" si="1120"/>
        <v/>
      </c>
      <c r="H8946">
        <f t="shared" si="1119"/>
        <v>0</v>
      </c>
      <c r="N8946" s="67" t="str">
        <f t="shared" ca="1" si="1114"/>
        <v/>
      </c>
      <c r="O8946" s="70" t="str">
        <f t="shared" ca="1" si="1115"/>
        <v/>
      </c>
      <c r="P8946" s="70" t="str">
        <f t="shared" ca="1" si="1116"/>
        <v/>
      </c>
      <c r="Q8946" s="71" t="str">
        <f t="shared" si="1117"/>
        <v/>
      </c>
    </row>
    <row r="8947" spans="2:17" x14ac:dyDescent="0.2">
      <c r="B8947">
        <f t="shared" ca="1" si="1118"/>
        <v>3</v>
      </c>
      <c r="G8947" t="str">
        <f t="shared" ca="1" si="1120"/>
        <v/>
      </c>
      <c r="H8947">
        <f t="shared" si="1119"/>
        <v>0</v>
      </c>
      <c r="N8947" s="67" t="str">
        <f t="shared" ca="1" si="1114"/>
        <v/>
      </c>
      <c r="O8947" s="70" t="str">
        <f t="shared" ca="1" si="1115"/>
        <v/>
      </c>
      <c r="P8947" s="70" t="str">
        <f t="shared" ca="1" si="1116"/>
        <v/>
      </c>
      <c r="Q8947" s="71" t="str">
        <f t="shared" si="1117"/>
        <v/>
      </c>
    </row>
    <row r="8948" spans="2:17" x14ac:dyDescent="0.2">
      <c r="B8948">
        <f t="shared" ca="1" si="1118"/>
        <v>3</v>
      </c>
      <c r="G8948" t="str">
        <f t="shared" ca="1" si="1120"/>
        <v/>
      </c>
      <c r="H8948">
        <f t="shared" si="1119"/>
        <v>0</v>
      </c>
      <c r="N8948" s="67" t="str">
        <f t="shared" ca="1" si="1114"/>
        <v/>
      </c>
      <c r="O8948" s="70" t="str">
        <f t="shared" ca="1" si="1115"/>
        <v/>
      </c>
      <c r="P8948" s="70" t="str">
        <f t="shared" ca="1" si="1116"/>
        <v/>
      </c>
      <c r="Q8948" s="71" t="str">
        <f t="shared" si="1117"/>
        <v/>
      </c>
    </row>
    <row r="8949" spans="2:17" x14ac:dyDescent="0.2">
      <c r="B8949">
        <f t="shared" ca="1" si="1118"/>
        <v>3</v>
      </c>
      <c r="G8949" t="str">
        <f t="shared" ca="1" si="1120"/>
        <v/>
      </c>
      <c r="H8949">
        <f t="shared" si="1119"/>
        <v>0</v>
      </c>
      <c r="N8949" s="67" t="str">
        <f t="shared" ca="1" si="1114"/>
        <v/>
      </c>
      <c r="O8949" s="70" t="str">
        <f t="shared" ca="1" si="1115"/>
        <v/>
      </c>
      <c r="P8949" s="70" t="str">
        <f t="shared" ca="1" si="1116"/>
        <v/>
      </c>
      <c r="Q8949" s="71" t="str">
        <f t="shared" si="1117"/>
        <v/>
      </c>
    </row>
    <row r="8950" spans="2:17" x14ac:dyDescent="0.2">
      <c r="B8950">
        <f t="shared" ca="1" si="1118"/>
        <v>3</v>
      </c>
      <c r="G8950" t="str">
        <f t="shared" ca="1" si="1120"/>
        <v/>
      </c>
      <c r="H8950">
        <f t="shared" si="1119"/>
        <v>0</v>
      </c>
      <c r="N8950" s="67" t="str">
        <f t="shared" ca="1" si="1114"/>
        <v/>
      </c>
      <c r="O8950" s="70" t="str">
        <f t="shared" ca="1" si="1115"/>
        <v/>
      </c>
      <c r="P8950" s="70" t="str">
        <f t="shared" ca="1" si="1116"/>
        <v/>
      </c>
      <c r="Q8950" s="71" t="str">
        <f t="shared" si="1117"/>
        <v/>
      </c>
    </row>
    <row r="8951" spans="2:17" x14ac:dyDescent="0.2">
      <c r="B8951">
        <f t="shared" ca="1" si="1118"/>
        <v>3</v>
      </c>
      <c r="G8951" t="str">
        <f t="shared" ca="1" si="1120"/>
        <v/>
      </c>
      <c r="H8951">
        <f t="shared" si="1119"/>
        <v>0</v>
      </c>
      <c r="N8951" s="67" t="str">
        <f t="shared" ca="1" si="1114"/>
        <v/>
      </c>
      <c r="O8951" s="70" t="str">
        <f t="shared" ca="1" si="1115"/>
        <v/>
      </c>
      <c r="P8951" s="70" t="str">
        <f t="shared" ca="1" si="1116"/>
        <v/>
      </c>
      <c r="Q8951" s="71" t="str">
        <f t="shared" si="1117"/>
        <v/>
      </c>
    </row>
    <row r="8952" spans="2:17" x14ac:dyDescent="0.2">
      <c r="B8952">
        <f t="shared" ca="1" si="1118"/>
        <v>3</v>
      </c>
      <c r="G8952" t="str">
        <f t="shared" ca="1" si="1120"/>
        <v/>
      </c>
      <c r="H8952">
        <f t="shared" si="1119"/>
        <v>0</v>
      </c>
      <c r="N8952" s="67" t="str">
        <f t="shared" ca="1" si="1114"/>
        <v/>
      </c>
      <c r="O8952" s="70" t="str">
        <f t="shared" ca="1" si="1115"/>
        <v/>
      </c>
      <c r="P8952" s="70" t="str">
        <f t="shared" ca="1" si="1116"/>
        <v/>
      </c>
      <c r="Q8952" s="71" t="str">
        <f t="shared" si="1117"/>
        <v/>
      </c>
    </row>
    <row r="8953" spans="2:17" x14ac:dyDescent="0.2">
      <c r="B8953">
        <f t="shared" ca="1" si="1118"/>
        <v>3</v>
      </c>
      <c r="G8953" t="str">
        <f t="shared" ca="1" si="1120"/>
        <v/>
      </c>
      <c r="H8953">
        <f t="shared" si="1119"/>
        <v>0</v>
      </c>
      <c r="N8953" s="67" t="str">
        <f t="shared" ca="1" si="1114"/>
        <v/>
      </c>
      <c r="O8953" s="70" t="str">
        <f t="shared" ca="1" si="1115"/>
        <v/>
      </c>
      <c r="P8953" s="70" t="str">
        <f t="shared" ca="1" si="1116"/>
        <v/>
      </c>
      <c r="Q8953" s="71" t="str">
        <f t="shared" si="1117"/>
        <v/>
      </c>
    </row>
    <row r="8954" spans="2:17" x14ac:dyDescent="0.2">
      <c r="B8954">
        <f t="shared" ca="1" si="1118"/>
        <v>3</v>
      </c>
      <c r="G8954" t="str">
        <f t="shared" ca="1" si="1120"/>
        <v/>
      </c>
      <c r="H8954">
        <f t="shared" si="1119"/>
        <v>0</v>
      </c>
      <c r="N8954" s="67" t="str">
        <f t="shared" ca="1" si="1114"/>
        <v/>
      </c>
      <c r="O8954" s="70" t="str">
        <f t="shared" ca="1" si="1115"/>
        <v/>
      </c>
      <c r="P8954" s="70" t="str">
        <f t="shared" ca="1" si="1116"/>
        <v/>
      </c>
      <c r="Q8954" s="71" t="str">
        <f t="shared" si="1117"/>
        <v/>
      </c>
    </row>
    <row r="8955" spans="2:17" x14ac:dyDescent="0.2">
      <c r="B8955">
        <f t="shared" ca="1" si="1118"/>
        <v>3</v>
      </c>
      <c r="G8955" t="str">
        <f t="shared" ca="1" si="1120"/>
        <v/>
      </c>
      <c r="H8955">
        <f t="shared" si="1119"/>
        <v>0</v>
      </c>
      <c r="N8955" s="67" t="str">
        <f t="shared" ca="1" si="1114"/>
        <v/>
      </c>
      <c r="O8955" s="70" t="str">
        <f t="shared" ca="1" si="1115"/>
        <v/>
      </c>
      <c r="P8955" s="70" t="str">
        <f t="shared" ca="1" si="1116"/>
        <v/>
      </c>
      <c r="Q8955" s="71" t="str">
        <f t="shared" si="1117"/>
        <v/>
      </c>
    </row>
    <row r="8956" spans="2:17" x14ac:dyDescent="0.2">
      <c r="B8956">
        <f t="shared" ca="1" si="1118"/>
        <v>3</v>
      </c>
      <c r="G8956" t="str">
        <f t="shared" ca="1" si="1120"/>
        <v/>
      </c>
      <c r="H8956">
        <f t="shared" si="1119"/>
        <v>0</v>
      </c>
      <c r="N8956" s="67" t="str">
        <f t="shared" ca="1" si="1114"/>
        <v/>
      </c>
      <c r="O8956" s="70" t="str">
        <f t="shared" ca="1" si="1115"/>
        <v/>
      </c>
      <c r="P8956" s="70" t="str">
        <f t="shared" ca="1" si="1116"/>
        <v/>
      </c>
      <c r="Q8956" s="71" t="str">
        <f t="shared" si="1117"/>
        <v/>
      </c>
    </row>
    <row r="8957" spans="2:17" x14ac:dyDescent="0.2">
      <c r="B8957">
        <f t="shared" ca="1" si="1118"/>
        <v>3</v>
      </c>
      <c r="G8957" t="str">
        <f t="shared" ca="1" si="1120"/>
        <v/>
      </c>
      <c r="H8957">
        <f t="shared" si="1119"/>
        <v>0</v>
      </c>
      <c r="N8957" s="67" t="str">
        <f t="shared" ca="1" si="1114"/>
        <v/>
      </c>
      <c r="O8957" s="70" t="str">
        <f t="shared" ca="1" si="1115"/>
        <v/>
      </c>
      <c r="P8957" s="70" t="str">
        <f t="shared" ca="1" si="1116"/>
        <v/>
      </c>
      <c r="Q8957" s="71" t="str">
        <f t="shared" si="1117"/>
        <v/>
      </c>
    </row>
    <row r="8958" spans="2:17" x14ac:dyDescent="0.2">
      <c r="B8958">
        <f t="shared" ca="1" si="1118"/>
        <v>3</v>
      </c>
      <c r="G8958" t="str">
        <f t="shared" ca="1" si="1120"/>
        <v/>
      </c>
      <c r="H8958">
        <f t="shared" si="1119"/>
        <v>0</v>
      </c>
      <c r="N8958" s="67" t="str">
        <f t="shared" ca="1" si="1114"/>
        <v/>
      </c>
      <c r="O8958" s="70" t="str">
        <f t="shared" ca="1" si="1115"/>
        <v/>
      </c>
      <c r="P8958" s="70" t="str">
        <f t="shared" ca="1" si="1116"/>
        <v/>
      </c>
      <c r="Q8958" s="71" t="str">
        <f t="shared" si="1117"/>
        <v/>
      </c>
    </row>
    <row r="8959" spans="2:17" x14ac:dyDescent="0.2">
      <c r="B8959">
        <f t="shared" ca="1" si="1118"/>
        <v>3</v>
      </c>
      <c r="G8959" t="str">
        <f t="shared" ca="1" si="1120"/>
        <v/>
      </c>
      <c r="H8959">
        <f t="shared" si="1119"/>
        <v>0</v>
      </c>
      <c r="N8959" s="67" t="str">
        <f t="shared" ca="1" si="1114"/>
        <v/>
      </c>
      <c r="O8959" s="70" t="str">
        <f t="shared" ca="1" si="1115"/>
        <v/>
      </c>
      <c r="P8959" s="70" t="str">
        <f t="shared" ca="1" si="1116"/>
        <v/>
      </c>
      <c r="Q8959" s="71" t="str">
        <f t="shared" si="1117"/>
        <v/>
      </c>
    </row>
    <row r="8960" spans="2:17" x14ac:dyDescent="0.2">
      <c r="B8960">
        <f t="shared" ca="1" si="1118"/>
        <v>3</v>
      </c>
      <c r="G8960" t="str">
        <f t="shared" ca="1" si="1120"/>
        <v/>
      </c>
      <c r="H8960">
        <f t="shared" si="1119"/>
        <v>0</v>
      </c>
      <c r="N8960" s="67" t="str">
        <f t="shared" ca="1" si="1114"/>
        <v/>
      </c>
      <c r="O8960" s="70" t="str">
        <f t="shared" ca="1" si="1115"/>
        <v/>
      </c>
      <c r="P8960" s="70" t="str">
        <f t="shared" ca="1" si="1116"/>
        <v/>
      </c>
      <c r="Q8960" s="71" t="str">
        <f t="shared" si="1117"/>
        <v/>
      </c>
    </row>
    <row r="8961" spans="2:17" x14ac:dyDescent="0.2">
      <c r="B8961">
        <f t="shared" ca="1" si="1118"/>
        <v>3</v>
      </c>
      <c r="G8961" t="str">
        <f t="shared" ca="1" si="1120"/>
        <v/>
      </c>
      <c r="H8961">
        <f t="shared" si="1119"/>
        <v>0</v>
      </c>
      <c r="N8961" s="67" t="str">
        <f t="shared" ca="1" si="1114"/>
        <v/>
      </c>
      <c r="O8961" s="70" t="str">
        <f t="shared" ca="1" si="1115"/>
        <v/>
      </c>
      <c r="P8961" s="70" t="str">
        <f t="shared" ca="1" si="1116"/>
        <v/>
      </c>
      <c r="Q8961" s="71" t="str">
        <f t="shared" si="1117"/>
        <v/>
      </c>
    </row>
    <row r="8962" spans="2:17" x14ac:dyDescent="0.2">
      <c r="B8962">
        <f t="shared" ca="1" si="1118"/>
        <v>3</v>
      </c>
      <c r="G8962" t="str">
        <f t="shared" ca="1" si="1120"/>
        <v/>
      </c>
      <c r="H8962">
        <f t="shared" si="1119"/>
        <v>0</v>
      </c>
      <c r="N8962" s="67" t="str">
        <f t="shared" ref="N8962:N9025" ca="1" si="1121">IF(ISERROR(VLOOKUP($K8962,$B:$G,AA$2,FALSE)),"",VLOOKUP($K8962,$B:$G,AA$2,FALSE))</f>
        <v/>
      </c>
      <c r="O8962" s="70" t="str">
        <f t="shared" ref="O8962:O9025" ca="1" si="1122">IF(ISERROR(VLOOKUP($K8962,$B:$G,AB$2,FALSE)),"",VLOOKUP($K8962,$B:$G,AB$2,FALSE))</f>
        <v/>
      </c>
      <c r="P8962" s="70" t="str">
        <f t="shared" ref="P8962:P9025" ca="1" si="1123">IF(ISERROR(VLOOKUP($K8962,$B:$G,AC$2,FALSE)),"",VLOOKUP($K8962,$B:$G,AC$2,FALSE))</f>
        <v/>
      </c>
      <c r="Q8962" s="71" t="str">
        <f t="shared" ref="Q8962:Q9025" si="1124">IF(L8962=0,"",(ROUND(IF(ISERROR(VLOOKUP($K8962,$B:$G,AD$2,FALSE)),"terület?",VLOOKUP($K8962,$B:$G,AD$2,FALSE)),2)))</f>
        <v/>
      </c>
    </row>
    <row r="8963" spans="2:17" x14ac:dyDescent="0.2">
      <c r="B8963">
        <f t="shared" ref="B8963:B9026" ca="1" si="1125">IF(AND(LEFT(A8963,6)="Blokk:",RIGHT(A8963,10)&lt;&gt;"módosított",LEFT(A8964,11)="Táblaadatok",H8963&gt;0),B8962+1,B8962)</f>
        <v>3</v>
      </c>
      <c r="G8963" t="str">
        <f t="shared" ca="1" si="1120"/>
        <v/>
      </c>
      <c r="H8963">
        <f t="shared" si="1119"/>
        <v>0</v>
      </c>
      <c r="N8963" s="67" t="str">
        <f t="shared" ca="1" si="1121"/>
        <v/>
      </c>
      <c r="O8963" s="70" t="str">
        <f t="shared" ca="1" si="1122"/>
        <v/>
      </c>
      <c r="P8963" s="70" t="str">
        <f t="shared" ca="1" si="1123"/>
        <v/>
      </c>
      <c r="Q8963" s="71" t="str">
        <f t="shared" si="1124"/>
        <v/>
      </c>
    </row>
    <row r="8964" spans="2:17" x14ac:dyDescent="0.2">
      <c r="B8964">
        <f t="shared" ca="1" si="1125"/>
        <v>3</v>
      </c>
      <c r="G8964" t="str">
        <f t="shared" ca="1" si="1120"/>
        <v/>
      </c>
      <c r="H8964">
        <f t="shared" ref="H8964:H9027" si="1126">IF(ISNA(VLOOKUP(MID(A8965,40,5),AE:AF,2,0)),0,1)</f>
        <v>0</v>
      </c>
      <c r="N8964" s="67" t="str">
        <f t="shared" ca="1" si="1121"/>
        <v/>
      </c>
      <c r="O8964" s="70" t="str">
        <f t="shared" ca="1" si="1122"/>
        <v/>
      </c>
      <c r="P8964" s="70" t="str">
        <f t="shared" ca="1" si="1123"/>
        <v/>
      </c>
      <c r="Q8964" s="71" t="str">
        <f t="shared" si="1124"/>
        <v/>
      </c>
    </row>
    <row r="8965" spans="2:17" x14ac:dyDescent="0.2">
      <c r="B8965">
        <f t="shared" ca="1" si="1125"/>
        <v>3</v>
      </c>
      <c r="G8965" t="str">
        <f t="shared" ca="1" si="1120"/>
        <v/>
      </c>
      <c r="H8965">
        <f t="shared" si="1126"/>
        <v>0</v>
      </c>
      <c r="N8965" s="67" t="str">
        <f t="shared" ca="1" si="1121"/>
        <v/>
      </c>
      <c r="O8965" s="70" t="str">
        <f t="shared" ca="1" si="1122"/>
        <v/>
      </c>
      <c r="P8965" s="70" t="str">
        <f t="shared" ca="1" si="1123"/>
        <v/>
      </c>
      <c r="Q8965" s="71" t="str">
        <f t="shared" si="1124"/>
        <v/>
      </c>
    </row>
    <row r="8966" spans="2:17" x14ac:dyDescent="0.2">
      <c r="B8966">
        <f t="shared" ca="1" si="1125"/>
        <v>3</v>
      </c>
      <c r="G8966" t="str">
        <f t="shared" ca="1" si="1120"/>
        <v/>
      </c>
      <c r="H8966">
        <f t="shared" si="1126"/>
        <v>0</v>
      </c>
      <c r="N8966" s="67" t="str">
        <f t="shared" ca="1" si="1121"/>
        <v/>
      </c>
      <c r="O8966" s="70" t="str">
        <f t="shared" ca="1" si="1122"/>
        <v/>
      </c>
      <c r="P8966" s="70" t="str">
        <f t="shared" ca="1" si="1123"/>
        <v/>
      </c>
      <c r="Q8966" s="71" t="str">
        <f t="shared" si="1124"/>
        <v/>
      </c>
    </row>
    <row r="8967" spans="2:17" x14ac:dyDescent="0.2">
      <c r="B8967">
        <f t="shared" ca="1" si="1125"/>
        <v>3</v>
      </c>
      <c r="G8967" t="str">
        <f t="shared" ca="1" si="1120"/>
        <v/>
      </c>
      <c r="H8967">
        <f t="shared" si="1126"/>
        <v>0</v>
      </c>
      <c r="N8967" s="67" t="str">
        <f t="shared" ca="1" si="1121"/>
        <v/>
      </c>
      <c r="O8967" s="70" t="str">
        <f t="shared" ca="1" si="1122"/>
        <v/>
      </c>
      <c r="P8967" s="70" t="str">
        <f t="shared" ca="1" si="1123"/>
        <v/>
      </c>
      <c r="Q8967" s="71" t="str">
        <f t="shared" si="1124"/>
        <v/>
      </c>
    </row>
    <row r="8968" spans="2:17" x14ac:dyDescent="0.2">
      <c r="B8968">
        <f t="shared" ca="1" si="1125"/>
        <v>3</v>
      </c>
      <c r="G8968" t="str">
        <f t="shared" ca="1" si="1120"/>
        <v/>
      </c>
      <c r="H8968">
        <f t="shared" si="1126"/>
        <v>0</v>
      </c>
      <c r="N8968" s="67" t="str">
        <f t="shared" ca="1" si="1121"/>
        <v/>
      </c>
      <c r="O8968" s="70" t="str">
        <f t="shared" ca="1" si="1122"/>
        <v/>
      </c>
      <c r="P8968" s="70" t="str">
        <f t="shared" ca="1" si="1123"/>
        <v/>
      </c>
      <c r="Q8968" s="71" t="str">
        <f t="shared" si="1124"/>
        <v/>
      </c>
    </row>
    <row r="8969" spans="2:17" x14ac:dyDescent="0.2">
      <c r="B8969">
        <f t="shared" ca="1" si="1125"/>
        <v>3</v>
      </c>
      <c r="G8969" t="str">
        <f t="shared" ca="1" si="1120"/>
        <v/>
      </c>
      <c r="H8969">
        <f t="shared" si="1126"/>
        <v>0</v>
      </c>
      <c r="N8969" s="67" t="str">
        <f t="shared" ca="1" si="1121"/>
        <v/>
      </c>
      <c r="O8969" s="70" t="str">
        <f t="shared" ca="1" si="1122"/>
        <v/>
      </c>
      <c r="P8969" s="70" t="str">
        <f t="shared" ca="1" si="1123"/>
        <v/>
      </c>
      <c r="Q8969" s="71" t="str">
        <f t="shared" si="1124"/>
        <v/>
      </c>
    </row>
    <row r="8970" spans="2:17" x14ac:dyDescent="0.2">
      <c r="B8970">
        <f t="shared" ca="1" si="1125"/>
        <v>3</v>
      </c>
      <c r="G8970" t="str">
        <f t="shared" ca="1" si="1120"/>
        <v/>
      </c>
      <c r="H8970">
        <f t="shared" si="1126"/>
        <v>0</v>
      </c>
      <c r="N8970" s="67" t="str">
        <f t="shared" ca="1" si="1121"/>
        <v/>
      </c>
      <c r="O8970" s="70" t="str">
        <f t="shared" ca="1" si="1122"/>
        <v/>
      </c>
      <c r="P8970" s="70" t="str">
        <f t="shared" ca="1" si="1123"/>
        <v/>
      </c>
      <c r="Q8970" s="71" t="str">
        <f t="shared" si="1124"/>
        <v/>
      </c>
    </row>
    <row r="8971" spans="2:17" x14ac:dyDescent="0.2">
      <c r="B8971">
        <f t="shared" ca="1" si="1125"/>
        <v>3</v>
      </c>
      <c r="G8971" t="str">
        <f t="shared" ca="1" si="1120"/>
        <v/>
      </c>
      <c r="H8971">
        <f t="shared" si="1126"/>
        <v>0</v>
      </c>
      <c r="N8971" s="67" t="str">
        <f t="shared" ca="1" si="1121"/>
        <v/>
      </c>
      <c r="O8971" s="70" t="str">
        <f t="shared" ca="1" si="1122"/>
        <v/>
      </c>
      <c r="P8971" s="70" t="str">
        <f t="shared" ca="1" si="1123"/>
        <v/>
      </c>
      <c r="Q8971" s="71" t="str">
        <f t="shared" si="1124"/>
        <v/>
      </c>
    </row>
    <row r="8972" spans="2:17" x14ac:dyDescent="0.2">
      <c r="B8972">
        <f t="shared" ca="1" si="1125"/>
        <v>3</v>
      </c>
      <c r="G8972" t="str">
        <f t="shared" ca="1" si="1120"/>
        <v/>
      </c>
      <c r="H8972">
        <f t="shared" si="1126"/>
        <v>0</v>
      </c>
      <c r="N8972" s="67" t="str">
        <f t="shared" ca="1" si="1121"/>
        <v/>
      </c>
      <c r="O8972" s="70" t="str">
        <f t="shared" ca="1" si="1122"/>
        <v/>
      </c>
      <c r="P8972" s="70" t="str">
        <f t="shared" ca="1" si="1123"/>
        <v/>
      </c>
      <c r="Q8972" s="71" t="str">
        <f t="shared" si="1124"/>
        <v/>
      </c>
    </row>
    <row r="8973" spans="2:17" x14ac:dyDescent="0.2">
      <c r="B8973">
        <f t="shared" ca="1" si="1125"/>
        <v>3</v>
      </c>
      <c r="G8973" t="str">
        <f t="shared" ca="1" si="1120"/>
        <v/>
      </c>
      <c r="H8973">
        <f t="shared" si="1126"/>
        <v>0</v>
      </c>
      <c r="N8973" s="67" t="str">
        <f t="shared" ca="1" si="1121"/>
        <v/>
      </c>
      <c r="O8973" s="70" t="str">
        <f t="shared" ca="1" si="1122"/>
        <v/>
      </c>
      <c r="P8973" s="70" t="str">
        <f t="shared" ca="1" si="1123"/>
        <v/>
      </c>
      <c r="Q8973" s="71" t="str">
        <f t="shared" si="1124"/>
        <v/>
      </c>
    </row>
    <row r="8974" spans="2:17" x14ac:dyDescent="0.2">
      <c r="B8974">
        <f t="shared" ca="1" si="1125"/>
        <v>3</v>
      </c>
      <c r="G8974" t="str">
        <f t="shared" ca="1" si="1120"/>
        <v/>
      </c>
      <c r="H8974">
        <f t="shared" si="1126"/>
        <v>0</v>
      </c>
      <c r="N8974" s="67" t="str">
        <f t="shared" ca="1" si="1121"/>
        <v/>
      </c>
      <c r="O8974" s="70" t="str">
        <f t="shared" ca="1" si="1122"/>
        <v/>
      </c>
      <c r="P8974" s="70" t="str">
        <f t="shared" ca="1" si="1123"/>
        <v/>
      </c>
      <c r="Q8974" s="71" t="str">
        <f t="shared" si="1124"/>
        <v/>
      </c>
    </row>
    <row r="8975" spans="2:17" x14ac:dyDescent="0.2">
      <c r="B8975">
        <f t="shared" ca="1" si="1125"/>
        <v>3</v>
      </c>
      <c r="G8975" t="str">
        <f t="shared" ca="1" si="1120"/>
        <v/>
      </c>
      <c r="H8975">
        <f t="shared" si="1126"/>
        <v>0</v>
      </c>
      <c r="N8975" s="67" t="str">
        <f t="shared" ca="1" si="1121"/>
        <v/>
      </c>
      <c r="O8975" s="70" t="str">
        <f t="shared" ca="1" si="1122"/>
        <v/>
      </c>
      <c r="P8975" s="70" t="str">
        <f t="shared" ca="1" si="1123"/>
        <v/>
      </c>
      <c r="Q8975" s="71" t="str">
        <f t="shared" si="1124"/>
        <v/>
      </c>
    </row>
    <row r="8976" spans="2:17" x14ac:dyDescent="0.2">
      <c r="B8976">
        <f t="shared" ca="1" si="1125"/>
        <v>3</v>
      </c>
      <c r="G8976" t="str">
        <f t="shared" ca="1" si="1120"/>
        <v/>
      </c>
      <c r="H8976">
        <f t="shared" si="1126"/>
        <v>0</v>
      </c>
      <c r="N8976" s="67" t="str">
        <f t="shared" ca="1" si="1121"/>
        <v/>
      </c>
      <c r="O8976" s="70" t="str">
        <f t="shared" ca="1" si="1122"/>
        <v/>
      </c>
      <c r="P8976" s="70" t="str">
        <f t="shared" ca="1" si="1123"/>
        <v/>
      </c>
      <c r="Q8976" s="71" t="str">
        <f t="shared" si="1124"/>
        <v/>
      </c>
    </row>
    <row r="8977" spans="2:17" x14ac:dyDescent="0.2">
      <c r="B8977">
        <f t="shared" ca="1" si="1125"/>
        <v>3</v>
      </c>
      <c r="G8977" t="str">
        <f t="shared" ca="1" si="1120"/>
        <v/>
      </c>
      <c r="H8977">
        <f t="shared" si="1126"/>
        <v>0</v>
      </c>
      <c r="N8977" s="67" t="str">
        <f t="shared" ca="1" si="1121"/>
        <v/>
      </c>
      <c r="O8977" s="70" t="str">
        <f t="shared" ca="1" si="1122"/>
        <v/>
      </c>
      <c r="P8977" s="70" t="str">
        <f t="shared" ca="1" si="1123"/>
        <v/>
      </c>
      <c r="Q8977" s="71" t="str">
        <f t="shared" si="1124"/>
        <v/>
      </c>
    </row>
    <row r="8978" spans="2:17" x14ac:dyDescent="0.2">
      <c r="B8978">
        <f t="shared" ca="1" si="1125"/>
        <v>3</v>
      </c>
      <c r="G8978" t="str">
        <f t="shared" ca="1" si="1120"/>
        <v/>
      </c>
      <c r="H8978">
        <f t="shared" si="1126"/>
        <v>0</v>
      </c>
      <c r="N8978" s="67" t="str">
        <f t="shared" ca="1" si="1121"/>
        <v/>
      </c>
      <c r="O8978" s="70" t="str">
        <f t="shared" ca="1" si="1122"/>
        <v/>
      </c>
      <c r="P8978" s="70" t="str">
        <f t="shared" ca="1" si="1123"/>
        <v/>
      </c>
      <c r="Q8978" s="71" t="str">
        <f t="shared" si="1124"/>
        <v/>
      </c>
    </row>
    <row r="8979" spans="2:17" x14ac:dyDescent="0.2">
      <c r="B8979">
        <f t="shared" ca="1" si="1125"/>
        <v>3</v>
      </c>
      <c r="G8979" t="str">
        <f t="shared" ca="1" si="1120"/>
        <v/>
      </c>
      <c r="H8979">
        <f t="shared" si="1126"/>
        <v>0</v>
      </c>
      <c r="N8979" s="67" t="str">
        <f t="shared" ca="1" si="1121"/>
        <v/>
      </c>
      <c r="O8979" s="70" t="str">
        <f t="shared" ca="1" si="1122"/>
        <v/>
      </c>
      <c r="P8979" s="70" t="str">
        <f t="shared" ca="1" si="1123"/>
        <v/>
      </c>
      <c r="Q8979" s="71" t="str">
        <f t="shared" si="1124"/>
        <v/>
      </c>
    </row>
    <row r="8980" spans="2:17" x14ac:dyDescent="0.2">
      <c r="B8980">
        <f t="shared" ca="1" si="1125"/>
        <v>3</v>
      </c>
      <c r="G8980" t="str">
        <f t="shared" ca="1" si="1120"/>
        <v/>
      </c>
      <c r="H8980">
        <f t="shared" si="1126"/>
        <v>0</v>
      </c>
      <c r="N8980" s="67" t="str">
        <f t="shared" ca="1" si="1121"/>
        <v/>
      </c>
      <c r="O8980" s="70" t="str">
        <f t="shared" ca="1" si="1122"/>
        <v/>
      </c>
      <c r="P8980" s="70" t="str">
        <f t="shared" ca="1" si="1123"/>
        <v/>
      </c>
      <c r="Q8980" s="71" t="str">
        <f t="shared" si="1124"/>
        <v/>
      </c>
    </row>
    <row r="8981" spans="2:17" x14ac:dyDescent="0.2">
      <c r="B8981">
        <f t="shared" ca="1" si="1125"/>
        <v>3</v>
      </c>
      <c r="G8981" t="str">
        <f t="shared" ca="1" si="1120"/>
        <v/>
      </c>
      <c r="H8981">
        <f t="shared" si="1126"/>
        <v>0</v>
      </c>
      <c r="N8981" s="67" t="str">
        <f t="shared" ca="1" si="1121"/>
        <v/>
      </c>
      <c r="O8981" s="70" t="str">
        <f t="shared" ca="1" si="1122"/>
        <v/>
      </c>
      <c r="P8981" s="70" t="str">
        <f t="shared" ca="1" si="1123"/>
        <v/>
      </c>
      <c r="Q8981" s="71" t="str">
        <f t="shared" si="1124"/>
        <v/>
      </c>
    </row>
    <row r="8982" spans="2:17" x14ac:dyDescent="0.2">
      <c r="B8982">
        <f t="shared" ca="1" si="1125"/>
        <v>3</v>
      </c>
      <c r="G8982" t="str">
        <f t="shared" ca="1" si="1120"/>
        <v/>
      </c>
      <c r="H8982">
        <f t="shared" si="1126"/>
        <v>0</v>
      </c>
      <c r="N8982" s="67" t="str">
        <f t="shared" ca="1" si="1121"/>
        <v/>
      </c>
      <c r="O8982" s="70" t="str">
        <f t="shared" ca="1" si="1122"/>
        <v/>
      </c>
      <c r="P8982" s="70" t="str">
        <f t="shared" ca="1" si="1123"/>
        <v/>
      </c>
      <c r="Q8982" s="71" t="str">
        <f t="shared" si="1124"/>
        <v/>
      </c>
    </row>
    <row r="8983" spans="2:17" x14ac:dyDescent="0.2">
      <c r="B8983">
        <f t="shared" ca="1" si="1125"/>
        <v>3</v>
      </c>
      <c r="G8983" t="str">
        <f t="shared" ca="1" si="1120"/>
        <v/>
      </c>
      <c r="H8983">
        <f t="shared" si="1126"/>
        <v>0</v>
      </c>
      <c r="N8983" s="67" t="str">
        <f t="shared" ca="1" si="1121"/>
        <v/>
      </c>
      <c r="O8983" s="70" t="str">
        <f t="shared" ca="1" si="1122"/>
        <v/>
      </c>
      <c r="P8983" s="70" t="str">
        <f t="shared" ca="1" si="1123"/>
        <v/>
      </c>
      <c r="Q8983" s="71" t="str">
        <f t="shared" si="1124"/>
        <v/>
      </c>
    </row>
    <row r="8984" spans="2:17" x14ac:dyDescent="0.2">
      <c r="B8984">
        <f t="shared" ca="1" si="1125"/>
        <v>3</v>
      </c>
      <c r="G8984" t="str">
        <f t="shared" ca="1" si="1120"/>
        <v/>
      </c>
      <c r="H8984">
        <f t="shared" si="1126"/>
        <v>0</v>
      </c>
      <c r="N8984" s="67" t="str">
        <f t="shared" ca="1" si="1121"/>
        <v/>
      </c>
      <c r="O8984" s="70" t="str">
        <f t="shared" ca="1" si="1122"/>
        <v/>
      </c>
      <c r="P8984" s="70" t="str">
        <f t="shared" ca="1" si="1123"/>
        <v/>
      </c>
      <c r="Q8984" s="71" t="str">
        <f t="shared" si="1124"/>
        <v/>
      </c>
    </row>
    <row r="8985" spans="2:17" x14ac:dyDescent="0.2">
      <c r="B8985">
        <f t="shared" ca="1" si="1125"/>
        <v>3</v>
      </c>
      <c r="G8985" t="str">
        <f t="shared" ca="1" si="1120"/>
        <v/>
      </c>
      <c r="H8985">
        <f t="shared" si="1126"/>
        <v>0</v>
      </c>
      <c r="N8985" s="67" t="str">
        <f t="shared" ca="1" si="1121"/>
        <v/>
      </c>
      <c r="O8985" s="70" t="str">
        <f t="shared" ca="1" si="1122"/>
        <v/>
      </c>
      <c r="P8985" s="70" t="str">
        <f t="shared" ca="1" si="1123"/>
        <v/>
      </c>
      <c r="Q8985" s="71" t="str">
        <f t="shared" si="1124"/>
        <v/>
      </c>
    </row>
    <row r="8986" spans="2:17" x14ac:dyDescent="0.2">
      <c r="B8986">
        <f t="shared" ca="1" si="1125"/>
        <v>3</v>
      </c>
      <c r="G8986" t="str">
        <f t="shared" ca="1" si="1120"/>
        <v/>
      </c>
      <c r="H8986">
        <f t="shared" si="1126"/>
        <v>0</v>
      </c>
      <c r="N8986" s="67" t="str">
        <f t="shared" ca="1" si="1121"/>
        <v/>
      </c>
      <c r="O8986" s="70" t="str">
        <f t="shared" ca="1" si="1122"/>
        <v/>
      </c>
      <c r="P8986" s="70" t="str">
        <f t="shared" ca="1" si="1123"/>
        <v/>
      </c>
      <c r="Q8986" s="71" t="str">
        <f t="shared" si="1124"/>
        <v/>
      </c>
    </row>
    <row r="8987" spans="2:17" x14ac:dyDescent="0.2">
      <c r="B8987">
        <f t="shared" ca="1" si="1125"/>
        <v>3</v>
      </c>
      <c r="G8987" t="str">
        <f t="shared" ca="1" si="1120"/>
        <v/>
      </c>
      <c r="H8987">
        <f t="shared" si="1126"/>
        <v>0</v>
      </c>
      <c r="N8987" s="67" t="str">
        <f t="shared" ca="1" si="1121"/>
        <v/>
      </c>
      <c r="O8987" s="70" t="str">
        <f t="shared" ca="1" si="1122"/>
        <v/>
      </c>
      <c r="P8987" s="70" t="str">
        <f t="shared" ca="1" si="1123"/>
        <v/>
      </c>
      <c r="Q8987" s="71" t="str">
        <f t="shared" si="1124"/>
        <v/>
      </c>
    </row>
    <row r="8988" spans="2:17" x14ac:dyDescent="0.2">
      <c r="B8988">
        <f t="shared" ca="1" si="1125"/>
        <v>3</v>
      </c>
      <c r="G8988" t="str">
        <f t="shared" ca="1" si="1120"/>
        <v/>
      </c>
      <c r="H8988">
        <f t="shared" si="1126"/>
        <v>0</v>
      </c>
      <c r="N8988" s="67" t="str">
        <f t="shared" ca="1" si="1121"/>
        <v/>
      </c>
      <c r="O8988" s="70" t="str">
        <f t="shared" ca="1" si="1122"/>
        <v/>
      </c>
      <c r="P8988" s="70" t="str">
        <f t="shared" ca="1" si="1123"/>
        <v/>
      </c>
      <c r="Q8988" s="71" t="str">
        <f t="shared" si="1124"/>
        <v/>
      </c>
    </row>
    <row r="8989" spans="2:17" x14ac:dyDescent="0.2">
      <c r="B8989">
        <f t="shared" ca="1" si="1125"/>
        <v>3</v>
      </c>
      <c r="G8989" t="str">
        <f t="shared" ca="1" si="1120"/>
        <v/>
      </c>
      <c r="H8989">
        <f t="shared" si="1126"/>
        <v>0</v>
      </c>
      <c r="N8989" s="67" t="str">
        <f t="shared" ca="1" si="1121"/>
        <v/>
      </c>
      <c r="O8989" s="70" t="str">
        <f t="shared" ca="1" si="1122"/>
        <v/>
      </c>
      <c r="P8989" s="70" t="str">
        <f t="shared" ca="1" si="1123"/>
        <v/>
      </c>
      <c r="Q8989" s="71" t="str">
        <f t="shared" si="1124"/>
        <v/>
      </c>
    </row>
    <row r="8990" spans="2:17" x14ac:dyDescent="0.2">
      <c r="B8990">
        <f t="shared" ca="1" si="1125"/>
        <v>3</v>
      </c>
      <c r="G8990" t="str">
        <f t="shared" ca="1" si="1120"/>
        <v/>
      </c>
      <c r="H8990">
        <f t="shared" si="1126"/>
        <v>0</v>
      </c>
      <c r="N8990" s="67" t="str">
        <f t="shared" ca="1" si="1121"/>
        <v/>
      </c>
      <c r="O8990" s="70" t="str">
        <f t="shared" ca="1" si="1122"/>
        <v/>
      </c>
      <c r="P8990" s="70" t="str">
        <f t="shared" ca="1" si="1123"/>
        <v/>
      </c>
      <c r="Q8990" s="71" t="str">
        <f t="shared" si="1124"/>
        <v/>
      </c>
    </row>
    <row r="8991" spans="2:17" x14ac:dyDescent="0.2">
      <c r="B8991">
        <f t="shared" ca="1" si="1125"/>
        <v>3</v>
      </c>
      <c r="G8991" t="str">
        <f t="shared" ca="1" si="1120"/>
        <v/>
      </c>
      <c r="H8991">
        <f t="shared" si="1126"/>
        <v>0</v>
      </c>
      <c r="N8991" s="67" t="str">
        <f t="shared" ca="1" si="1121"/>
        <v/>
      </c>
      <c r="O8991" s="70" t="str">
        <f t="shared" ca="1" si="1122"/>
        <v/>
      </c>
      <c r="P8991" s="70" t="str">
        <f t="shared" ca="1" si="1123"/>
        <v/>
      </c>
      <c r="Q8991" s="71" t="str">
        <f t="shared" si="1124"/>
        <v/>
      </c>
    </row>
    <row r="8992" spans="2:17" x14ac:dyDescent="0.2">
      <c r="B8992">
        <f t="shared" ca="1" si="1125"/>
        <v>3</v>
      </c>
      <c r="G8992" t="str">
        <f t="shared" ca="1" si="1120"/>
        <v/>
      </c>
      <c r="H8992">
        <f t="shared" si="1126"/>
        <v>0</v>
      </c>
      <c r="N8992" s="67" t="str">
        <f t="shared" ca="1" si="1121"/>
        <v/>
      </c>
      <c r="O8992" s="70" t="str">
        <f t="shared" ca="1" si="1122"/>
        <v/>
      </c>
      <c r="P8992" s="70" t="str">
        <f t="shared" ca="1" si="1123"/>
        <v/>
      </c>
      <c r="Q8992" s="71" t="str">
        <f t="shared" si="1124"/>
        <v/>
      </c>
    </row>
    <row r="8993" spans="2:17" x14ac:dyDescent="0.2">
      <c r="B8993">
        <f t="shared" ca="1" si="1125"/>
        <v>3</v>
      </c>
      <c r="G8993" t="str">
        <f t="shared" ca="1" si="1120"/>
        <v/>
      </c>
      <c r="H8993">
        <f t="shared" si="1126"/>
        <v>0</v>
      </c>
      <c r="N8993" s="67" t="str">
        <f t="shared" ca="1" si="1121"/>
        <v/>
      </c>
      <c r="O8993" s="70" t="str">
        <f t="shared" ca="1" si="1122"/>
        <v/>
      </c>
      <c r="P8993" s="70" t="str">
        <f t="shared" ca="1" si="1123"/>
        <v/>
      </c>
      <c r="Q8993" s="71" t="str">
        <f t="shared" si="1124"/>
        <v/>
      </c>
    </row>
    <row r="8994" spans="2:17" x14ac:dyDescent="0.2">
      <c r="B8994">
        <f t="shared" ca="1" si="1125"/>
        <v>3</v>
      </c>
      <c r="G8994" t="str">
        <f t="shared" ca="1" si="1120"/>
        <v/>
      </c>
      <c r="H8994">
        <f t="shared" si="1126"/>
        <v>0</v>
      </c>
      <c r="N8994" s="67" t="str">
        <f t="shared" ca="1" si="1121"/>
        <v/>
      </c>
      <c r="O8994" s="70" t="str">
        <f t="shared" ca="1" si="1122"/>
        <v/>
      </c>
      <c r="P8994" s="70" t="str">
        <f t="shared" ca="1" si="1123"/>
        <v/>
      </c>
      <c r="Q8994" s="71" t="str">
        <f t="shared" si="1124"/>
        <v/>
      </c>
    </row>
    <row r="8995" spans="2:17" x14ac:dyDescent="0.2">
      <c r="B8995">
        <f t="shared" ca="1" si="1125"/>
        <v>3</v>
      </c>
      <c r="G8995" t="str">
        <f t="shared" ca="1" si="1120"/>
        <v/>
      </c>
      <c r="H8995">
        <f t="shared" si="1126"/>
        <v>0</v>
      </c>
      <c r="N8995" s="67" t="str">
        <f t="shared" ca="1" si="1121"/>
        <v/>
      </c>
      <c r="O8995" s="70" t="str">
        <f t="shared" ca="1" si="1122"/>
        <v/>
      </c>
      <c r="P8995" s="70" t="str">
        <f t="shared" ca="1" si="1123"/>
        <v/>
      </c>
      <c r="Q8995" s="71" t="str">
        <f t="shared" si="1124"/>
        <v/>
      </c>
    </row>
    <row r="8996" spans="2:17" x14ac:dyDescent="0.2">
      <c r="B8996">
        <f t="shared" ca="1" si="1125"/>
        <v>3</v>
      </c>
      <c r="G8996" t="str">
        <f t="shared" ca="1" si="1120"/>
        <v/>
      </c>
      <c r="H8996">
        <f t="shared" si="1126"/>
        <v>0</v>
      </c>
      <c r="N8996" s="67" t="str">
        <f t="shared" ca="1" si="1121"/>
        <v/>
      </c>
      <c r="O8996" s="70" t="str">
        <f t="shared" ca="1" si="1122"/>
        <v/>
      </c>
      <c r="P8996" s="70" t="str">
        <f t="shared" ca="1" si="1123"/>
        <v/>
      </c>
      <c r="Q8996" s="71" t="str">
        <f t="shared" si="1124"/>
        <v/>
      </c>
    </row>
    <row r="8997" spans="2:17" x14ac:dyDescent="0.2">
      <c r="B8997">
        <f t="shared" ca="1" si="1125"/>
        <v>3</v>
      </c>
      <c r="G8997" t="str">
        <f t="shared" ca="1" si="1120"/>
        <v/>
      </c>
      <c r="H8997">
        <f t="shared" si="1126"/>
        <v>0</v>
      </c>
      <c r="N8997" s="67" t="str">
        <f t="shared" ca="1" si="1121"/>
        <v/>
      </c>
      <c r="O8997" s="70" t="str">
        <f t="shared" ca="1" si="1122"/>
        <v/>
      </c>
      <c r="P8997" s="70" t="str">
        <f t="shared" ca="1" si="1123"/>
        <v/>
      </c>
      <c r="Q8997" s="71" t="str">
        <f t="shared" si="1124"/>
        <v/>
      </c>
    </row>
    <row r="8998" spans="2:17" x14ac:dyDescent="0.2">
      <c r="B8998">
        <f t="shared" ca="1" si="1125"/>
        <v>3</v>
      </c>
      <c r="G8998" t="str">
        <f t="shared" ca="1" si="1120"/>
        <v/>
      </c>
      <c r="H8998">
        <f t="shared" si="1126"/>
        <v>0</v>
      </c>
      <c r="N8998" s="67" t="str">
        <f t="shared" ca="1" si="1121"/>
        <v/>
      </c>
      <c r="O8998" s="70" t="str">
        <f t="shared" ca="1" si="1122"/>
        <v/>
      </c>
      <c r="P8998" s="70" t="str">
        <f t="shared" ca="1" si="1123"/>
        <v/>
      </c>
      <c r="Q8998" s="71" t="str">
        <f t="shared" si="1124"/>
        <v/>
      </c>
    </row>
    <row r="8999" spans="2:17" x14ac:dyDescent="0.2">
      <c r="B8999">
        <f t="shared" ca="1" si="1125"/>
        <v>3</v>
      </c>
      <c r="G8999" t="str">
        <f t="shared" ca="1" si="1120"/>
        <v/>
      </c>
      <c r="H8999">
        <f t="shared" si="1126"/>
        <v>0</v>
      </c>
      <c r="N8999" s="67" t="str">
        <f t="shared" ca="1" si="1121"/>
        <v/>
      </c>
      <c r="O8999" s="70" t="str">
        <f t="shared" ca="1" si="1122"/>
        <v/>
      </c>
      <c r="P8999" s="70" t="str">
        <f t="shared" ca="1" si="1123"/>
        <v/>
      </c>
      <c r="Q8999" s="71" t="str">
        <f t="shared" si="1124"/>
        <v/>
      </c>
    </row>
    <row r="9000" spans="2:17" x14ac:dyDescent="0.2">
      <c r="B9000">
        <f t="shared" ca="1" si="1125"/>
        <v>3</v>
      </c>
      <c r="G9000" t="str">
        <f t="shared" ca="1" si="1120"/>
        <v/>
      </c>
      <c r="H9000">
        <f t="shared" si="1126"/>
        <v>0</v>
      </c>
      <c r="N9000" s="67" t="str">
        <f t="shared" ca="1" si="1121"/>
        <v/>
      </c>
      <c r="O9000" s="70" t="str">
        <f t="shared" ca="1" si="1122"/>
        <v/>
      </c>
      <c r="P9000" s="70" t="str">
        <f t="shared" ca="1" si="1123"/>
        <v/>
      </c>
      <c r="Q9000" s="71" t="str">
        <f t="shared" si="1124"/>
        <v/>
      </c>
    </row>
    <row r="9001" spans="2:17" x14ac:dyDescent="0.2">
      <c r="B9001">
        <f t="shared" ca="1" si="1125"/>
        <v>3</v>
      </c>
      <c r="G9001" t="str">
        <f t="shared" ca="1" si="1120"/>
        <v/>
      </c>
      <c r="H9001">
        <f t="shared" si="1126"/>
        <v>0</v>
      </c>
      <c r="N9001" s="67" t="str">
        <f t="shared" ca="1" si="1121"/>
        <v/>
      </c>
      <c r="O9001" s="70" t="str">
        <f t="shared" ca="1" si="1122"/>
        <v/>
      </c>
      <c r="P9001" s="70" t="str">
        <f t="shared" ca="1" si="1123"/>
        <v/>
      </c>
      <c r="Q9001" s="71" t="str">
        <f t="shared" si="1124"/>
        <v/>
      </c>
    </row>
    <row r="9002" spans="2:17" x14ac:dyDescent="0.2">
      <c r="B9002">
        <f t="shared" ca="1" si="1125"/>
        <v>3</v>
      </c>
      <c r="G9002" t="str">
        <f t="shared" ca="1" si="1120"/>
        <v/>
      </c>
      <c r="H9002">
        <f t="shared" si="1126"/>
        <v>0</v>
      </c>
      <c r="N9002" s="67" t="str">
        <f t="shared" ca="1" si="1121"/>
        <v/>
      </c>
      <c r="O9002" s="70" t="str">
        <f t="shared" ca="1" si="1122"/>
        <v/>
      </c>
      <c r="P9002" s="70" t="str">
        <f t="shared" ca="1" si="1123"/>
        <v/>
      </c>
      <c r="Q9002" s="71" t="str">
        <f t="shared" si="1124"/>
        <v/>
      </c>
    </row>
    <row r="9003" spans="2:17" x14ac:dyDescent="0.2">
      <c r="B9003">
        <f t="shared" ca="1" si="1125"/>
        <v>3</v>
      </c>
      <c r="G9003" t="str">
        <f t="shared" ca="1" si="1120"/>
        <v/>
      </c>
      <c r="H9003">
        <f t="shared" si="1126"/>
        <v>0</v>
      </c>
      <c r="N9003" s="67" t="str">
        <f t="shared" ca="1" si="1121"/>
        <v/>
      </c>
      <c r="O9003" s="70" t="str">
        <f t="shared" ca="1" si="1122"/>
        <v/>
      </c>
      <c r="P9003" s="70" t="str">
        <f t="shared" ca="1" si="1123"/>
        <v/>
      </c>
      <c r="Q9003" s="71" t="str">
        <f t="shared" si="1124"/>
        <v/>
      </c>
    </row>
    <row r="9004" spans="2:17" x14ac:dyDescent="0.2">
      <c r="B9004">
        <f t="shared" ca="1" si="1125"/>
        <v>3</v>
      </c>
      <c r="G9004" t="str">
        <f t="shared" ca="1" si="1120"/>
        <v/>
      </c>
      <c r="H9004">
        <f t="shared" si="1126"/>
        <v>0</v>
      </c>
      <c r="N9004" s="67" t="str">
        <f t="shared" ca="1" si="1121"/>
        <v/>
      </c>
      <c r="O9004" s="70" t="str">
        <f t="shared" ca="1" si="1122"/>
        <v/>
      </c>
      <c r="P9004" s="70" t="str">
        <f t="shared" ca="1" si="1123"/>
        <v/>
      </c>
      <c r="Q9004" s="71" t="str">
        <f t="shared" si="1124"/>
        <v/>
      </c>
    </row>
    <row r="9005" spans="2:17" x14ac:dyDescent="0.2">
      <c r="B9005">
        <f t="shared" ca="1" si="1125"/>
        <v>3</v>
      </c>
      <c r="G9005" t="str">
        <f t="shared" ca="1" si="1120"/>
        <v/>
      </c>
      <c r="H9005">
        <f t="shared" si="1126"/>
        <v>0</v>
      </c>
      <c r="N9005" s="67" t="str">
        <f t="shared" ca="1" si="1121"/>
        <v/>
      </c>
      <c r="O9005" s="70" t="str">
        <f t="shared" ca="1" si="1122"/>
        <v/>
      </c>
      <c r="P9005" s="70" t="str">
        <f t="shared" ca="1" si="1123"/>
        <v/>
      </c>
      <c r="Q9005" s="71" t="str">
        <f t="shared" si="1124"/>
        <v/>
      </c>
    </row>
    <row r="9006" spans="2:17" x14ac:dyDescent="0.2">
      <c r="B9006">
        <f t="shared" ca="1" si="1125"/>
        <v>3</v>
      </c>
      <c r="G9006" t="str">
        <f t="shared" ca="1" si="1120"/>
        <v/>
      </c>
      <c r="H9006">
        <f t="shared" si="1126"/>
        <v>0</v>
      </c>
      <c r="N9006" s="67" t="str">
        <f t="shared" ca="1" si="1121"/>
        <v/>
      </c>
      <c r="O9006" s="70" t="str">
        <f t="shared" ca="1" si="1122"/>
        <v/>
      </c>
      <c r="P9006" s="70" t="str">
        <f t="shared" ca="1" si="1123"/>
        <v/>
      </c>
      <c r="Q9006" s="71" t="str">
        <f t="shared" si="1124"/>
        <v/>
      </c>
    </row>
    <row r="9007" spans="2:17" x14ac:dyDescent="0.2">
      <c r="B9007">
        <f t="shared" ca="1" si="1125"/>
        <v>3</v>
      </c>
      <c r="G9007" t="str">
        <f t="shared" ca="1" si="1120"/>
        <v/>
      </c>
      <c r="H9007">
        <f t="shared" si="1126"/>
        <v>0</v>
      </c>
      <c r="N9007" s="67" t="str">
        <f t="shared" ca="1" si="1121"/>
        <v/>
      </c>
      <c r="O9007" s="70" t="str">
        <f t="shared" ca="1" si="1122"/>
        <v/>
      </c>
      <c r="P9007" s="70" t="str">
        <f t="shared" ca="1" si="1123"/>
        <v/>
      </c>
      <c r="Q9007" s="71" t="str">
        <f t="shared" si="1124"/>
        <v/>
      </c>
    </row>
    <row r="9008" spans="2:17" x14ac:dyDescent="0.2">
      <c r="B9008">
        <f t="shared" ca="1" si="1125"/>
        <v>3</v>
      </c>
      <c r="G9008" t="str">
        <f t="shared" ref="G9008:G9071" ca="1" si="1127">IF(B9008=B9007+1,MID(A9010,29,FIND("Kockázatkezelés",A9010)-30)*1,"")</f>
        <v/>
      </c>
      <c r="H9008">
        <f t="shared" si="1126"/>
        <v>0</v>
      </c>
      <c r="N9008" s="67" t="str">
        <f t="shared" ca="1" si="1121"/>
        <v/>
      </c>
      <c r="O9008" s="70" t="str">
        <f t="shared" ca="1" si="1122"/>
        <v/>
      </c>
      <c r="P9008" s="70" t="str">
        <f t="shared" ca="1" si="1123"/>
        <v/>
      </c>
      <c r="Q9008" s="71" t="str">
        <f t="shared" si="1124"/>
        <v/>
      </c>
    </row>
    <row r="9009" spans="2:17" x14ac:dyDescent="0.2">
      <c r="B9009">
        <f t="shared" ca="1" si="1125"/>
        <v>3</v>
      </c>
      <c r="G9009" t="str">
        <f t="shared" ca="1" si="1127"/>
        <v/>
      </c>
      <c r="H9009">
        <f t="shared" si="1126"/>
        <v>0</v>
      </c>
      <c r="N9009" s="67" t="str">
        <f t="shared" ca="1" si="1121"/>
        <v/>
      </c>
      <c r="O9009" s="70" t="str">
        <f t="shared" ca="1" si="1122"/>
        <v/>
      </c>
      <c r="P9009" s="70" t="str">
        <f t="shared" ca="1" si="1123"/>
        <v/>
      </c>
      <c r="Q9009" s="71" t="str">
        <f t="shared" si="1124"/>
        <v/>
      </c>
    </row>
    <row r="9010" spans="2:17" x14ac:dyDescent="0.2">
      <c r="B9010">
        <f t="shared" ca="1" si="1125"/>
        <v>3</v>
      </c>
      <c r="G9010" t="str">
        <f t="shared" ca="1" si="1127"/>
        <v/>
      </c>
      <c r="H9010">
        <f t="shared" si="1126"/>
        <v>0</v>
      </c>
      <c r="N9010" s="67" t="str">
        <f t="shared" ca="1" si="1121"/>
        <v/>
      </c>
      <c r="O9010" s="70" t="str">
        <f t="shared" ca="1" si="1122"/>
        <v/>
      </c>
      <c r="P9010" s="70" t="str">
        <f t="shared" ca="1" si="1123"/>
        <v/>
      </c>
      <c r="Q9010" s="71" t="str">
        <f t="shared" si="1124"/>
        <v/>
      </c>
    </row>
    <row r="9011" spans="2:17" x14ac:dyDescent="0.2">
      <c r="B9011">
        <f t="shared" ca="1" si="1125"/>
        <v>3</v>
      </c>
      <c r="G9011" t="str">
        <f t="shared" ca="1" si="1127"/>
        <v/>
      </c>
      <c r="H9011">
        <f t="shared" si="1126"/>
        <v>0</v>
      </c>
      <c r="N9011" s="67" t="str">
        <f t="shared" ca="1" si="1121"/>
        <v/>
      </c>
      <c r="O9011" s="70" t="str">
        <f t="shared" ca="1" si="1122"/>
        <v/>
      </c>
      <c r="P9011" s="70" t="str">
        <f t="shared" ca="1" si="1123"/>
        <v/>
      </c>
      <c r="Q9011" s="71" t="str">
        <f t="shared" si="1124"/>
        <v/>
      </c>
    </row>
    <row r="9012" spans="2:17" x14ac:dyDescent="0.2">
      <c r="B9012">
        <f t="shared" ca="1" si="1125"/>
        <v>3</v>
      </c>
      <c r="G9012" t="str">
        <f t="shared" ca="1" si="1127"/>
        <v/>
      </c>
      <c r="H9012">
        <f t="shared" si="1126"/>
        <v>0</v>
      </c>
      <c r="N9012" s="67" t="str">
        <f t="shared" ca="1" si="1121"/>
        <v/>
      </c>
      <c r="O9012" s="70" t="str">
        <f t="shared" ca="1" si="1122"/>
        <v/>
      </c>
      <c r="P9012" s="70" t="str">
        <f t="shared" ca="1" si="1123"/>
        <v/>
      </c>
      <c r="Q9012" s="71" t="str">
        <f t="shared" si="1124"/>
        <v/>
      </c>
    </row>
    <row r="9013" spans="2:17" x14ac:dyDescent="0.2">
      <c r="B9013">
        <f t="shared" ca="1" si="1125"/>
        <v>3</v>
      </c>
      <c r="G9013" t="str">
        <f t="shared" ca="1" si="1127"/>
        <v/>
      </c>
      <c r="H9013">
        <f t="shared" si="1126"/>
        <v>0</v>
      </c>
      <c r="N9013" s="67" t="str">
        <f t="shared" ca="1" si="1121"/>
        <v/>
      </c>
      <c r="O9013" s="70" t="str">
        <f t="shared" ca="1" si="1122"/>
        <v/>
      </c>
      <c r="P9013" s="70" t="str">
        <f t="shared" ca="1" si="1123"/>
        <v/>
      </c>
      <c r="Q9013" s="71" t="str">
        <f t="shared" si="1124"/>
        <v/>
      </c>
    </row>
    <row r="9014" spans="2:17" x14ac:dyDescent="0.2">
      <c r="B9014">
        <f t="shared" ca="1" si="1125"/>
        <v>3</v>
      </c>
      <c r="G9014" t="str">
        <f t="shared" ca="1" si="1127"/>
        <v/>
      </c>
      <c r="H9014">
        <f t="shared" si="1126"/>
        <v>0</v>
      </c>
      <c r="N9014" s="67" t="str">
        <f t="shared" ca="1" si="1121"/>
        <v/>
      </c>
      <c r="O9014" s="70" t="str">
        <f t="shared" ca="1" si="1122"/>
        <v/>
      </c>
      <c r="P9014" s="70" t="str">
        <f t="shared" ca="1" si="1123"/>
        <v/>
      </c>
      <c r="Q9014" s="71" t="str">
        <f t="shared" si="1124"/>
        <v/>
      </c>
    </row>
    <row r="9015" spans="2:17" x14ac:dyDescent="0.2">
      <c r="B9015">
        <f t="shared" ca="1" si="1125"/>
        <v>3</v>
      </c>
      <c r="G9015" t="str">
        <f t="shared" ca="1" si="1127"/>
        <v/>
      </c>
      <c r="H9015">
        <f t="shared" si="1126"/>
        <v>0</v>
      </c>
      <c r="N9015" s="67" t="str">
        <f t="shared" ca="1" si="1121"/>
        <v/>
      </c>
      <c r="O9015" s="70" t="str">
        <f t="shared" ca="1" si="1122"/>
        <v/>
      </c>
      <c r="P9015" s="70" t="str">
        <f t="shared" ca="1" si="1123"/>
        <v/>
      </c>
      <c r="Q9015" s="71" t="str">
        <f t="shared" si="1124"/>
        <v/>
      </c>
    </row>
    <row r="9016" spans="2:17" x14ac:dyDescent="0.2">
      <c r="B9016">
        <f t="shared" ca="1" si="1125"/>
        <v>3</v>
      </c>
      <c r="G9016" t="str">
        <f t="shared" ca="1" si="1127"/>
        <v/>
      </c>
      <c r="H9016">
        <f t="shared" si="1126"/>
        <v>0</v>
      </c>
      <c r="N9016" s="67" t="str">
        <f t="shared" ca="1" si="1121"/>
        <v/>
      </c>
      <c r="O9016" s="70" t="str">
        <f t="shared" ca="1" si="1122"/>
        <v/>
      </c>
      <c r="P9016" s="70" t="str">
        <f t="shared" ca="1" si="1123"/>
        <v/>
      </c>
      <c r="Q9016" s="71" t="str">
        <f t="shared" si="1124"/>
        <v/>
      </c>
    </row>
    <row r="9017" spans="2:17" x14ac:dyDescent="0.2">
      <c r="B9017">
        <f t="shared" ca="1" si="1125"/>
        <v>3</v>
      </c>
      <c r="G9017" t="str">
        <f t="shared" ca="1" si="1127"/>
        <v/>
      </c>
      <c r="H9017">
        <f t="shared" si="1126"/>
        <v>0</v>
      </c>
      <c r="N9017" s="67" t="str">
        <f t="shared" ca="1" si="1121"/>
        <v/>
      </c>
      <c r="O9017" s="70" t="str">
        <f t="shared" ca="1" si="1122"/>
        <v/>
      </c>
      <c r="P9017" s="70" t="str">
        <f t="shared" ca="1" si="1123"/>
        <v/>
      </c>
      <c r="Q9017" s="71" t="str">
        <f t="shared" si="1124"/>
        <v/>
      </c>
    </row>
    <row r="9018" spans="2:17" x14ac:dyDescent="0.2">
      <c r="B9018">
        <f t="shared" ca="1" si="1125"/>
        <v>3</v>
      </c>
      <c r="G9018" t="str">
        <f t="shared" ca="1" si="1127"/>
        <v/>
      </c>
      <c r="H9018">
        <f t="shared" si="1126"/>
        <v>0</v>
      </c>
      <c r="N9018" s="67" t="str">
        <f t="shared" ca="1" si="1121"/>
        <v/>
      </c>
      <c r="O9018" s="70" t="str">
        <f t="shared" ca="1" si="1122"/>
        <v/>
      </c>
      <c r="P9018" s="70" t="str">
        <f t="shared" ca="1" si="1123"/>
        <v/>
      </c>
      <c r="Q9018" s="71" t="str">
        <f t="shared" si="1124"/>
        <v/>
      </c>
    </row>
    <row r="9019" spans="2:17" x14ac:dyDescent="0.2">
      <c r="B9019">
        <f t="shared" ca="1" si="1125"/>
        <v>3</v>
      </c>
      <c r="G9019" t="str">
        <f t="shared" ca="1" si="1127"/>
        <v/>
      </c>
      <c r="H9019">
        <f t="shared" si="1126"/>
        <v>0</v>
      </c>
      <c r="N9019" s="67" t="str">
        <f t="shared" ca="1" si="1121"/>
        <v/>
      </c>
      <c r="O9019" s="70" t="str">
        <f t="shared" ca="1" si="1122"/>
        <v/>
      </c>
      <c r="P9019" s="70" t="str">
        <f t="shared" ca="1" si="1123"/>
        <v/>
      </c>
      <c r="Q9019" s="71" t="str">
        <f t="shared" si="1124"/>
        <v/>
      </c>
    </row>
    <row r="9020" spans="2:17" x14ac:dyDescent="0.2">
      <c r="B9020">
        <f t="shared" ca="1" si="1125"/>
        <v>3</v>
      </c>
      <c r="G9020" t="str">
        <f t="shared" ca="1" si="1127"/>
        <v/>
      </c>
      <c r="H9020">
        <f t="shared" si="1126"/>
        <v>0</v>
      </c>
      <c r="N9020" s="67" t="str">
        <f t="shared" ca="1" si="1121"/>
        <v/>
      </c>
      <c r="O9020" s="70" t="str">
        <f t="shared" ca="1" si="1122"/>
        <v/>
      </c>
      <c r="P9020" s="70" t="str">
        <f t="shared" ca="1" si="1123"/>
        <v/>
      </c>
      <c r="Q9020" s="71" t="str">
        <f t="shared" si="1124"/>
        <v/>
      </c>
    </row>
    <row r="9021" spans="2:17" x14ac:dyDescent="0.2">
      <c r="B9021">
        <f t="shared" ca="1" si="1125"/>
        <v>3</v>
      </c>
      <c r="G9021" t="str">
        <f t="shared" ca="1" si="1127"/>
        <v/>
      </c>
      <c r="H9021">
        <f t="shared" si="1126"/>
        <v>0</v>
      </c>
      <c r="N9021" s="67" t="str">
        <f t="shared" ca="1" si="1121"/>
        <v/>
      </c>
      <c r="O9021" s="70" t="str">
        <f t="shared" ca="1" si="1122"/>
        <v/>
      </c>
      <c r="P9021" s="70" t="str">
        <f t="shared" ca="1" si="1123"/>
        <v/>
      </c>
      <c r="Q9021" s="71" t="str">
        <f t="shared" si="1124"/>
        <v/>
      </c>
    </row>
    <row r="9022" spans="2:17" x14ac:dyDescent="0.2">
      <c r="B9022">
        <f t="shared" ca="1" si="1125"/>
        <v>3</v>
      </c>
      <c r="G9022" t="str">
        <f t="shared" ca="1" si="1127"/>
        <v/>
      </c>
      <c r="H9022">
        <f t="shared" si="1126"/>
        <v>0</v>
      </c>
      <c r="N9022" s="67" t="str">
        <f t="shared" ca="1" si="1121"/>
        <v/>
      </c>
      <c r="O9022" s="70" t="str">
        <f t="shared" ca="1" si="1122"/>
        <v/>
      </c>
      <c r="P9022" s="70" t="str">
        <f t="shared" ca="1" si="1123"/>
        <v/>
      </c>
      <c r="Q9022" s="71" t="str">
        <f t="shared" si="1124"/>
        <v/>
      </c>
    </row>
    <row r="9023" spans="2:17" x14ac:dyDescent="0.2">
      <c r="B9023">
        <f t="shared" ca="1" si="1125"/>
        <v>3</v>
      </c>
      <c r="G9023" t="str">
        <f t="shared" ca="1" si="1127"/>
        <v/>
      </c>
      <c r="H9023">
        <f t="shared" si="1126"/>
        <v>0</v>
      </c>
      <c r="N9023" s="67" t="str">
        <f t="shared" ca="1" si="1121"/>
        <v/>
      </c>
      <c r="O9023" s="70" t="str">
        <f t="shared" ca="1" si="1122"/>
        <v/>
      </c>
      <c r="P9023" s="70" t="str">
        <f t="shared" ca="1" si="1123"/>
        <v/>
      </c>
      <c r="Q9023" s="71" t="str">
        <f t="shared" si="1124"/>
        <v/>
      </c>
    </row>
    <row r="9024" spans="2:17" x14ac:dyDescent="0.2">
      <c r="B9024">
        <f t="shared" ca="1" si="1125"/>
        <v>3</v>
      </c>
      <c r="G9024" t="str">
        <f t="shared" ca="1" si="1127"/>
        <v/>
      </c>
      <c r="H9024">
        <f t="shared" si="1126"/>
        <v>0</v>
      </c>
      <c r="N9024" s="67" t="str">
        <f t="shared" ca="1" si="1121"/>
        <v/>
      </c>
      <c r="O9024" s="70" t="str">
        <f t="shared" ca="1" si="1122"/>
        <v/>
      </c>
      <c r="P9024" s="70" t="str">
        <f t="shared" ca="1" si="1123"/>
        <v/>
      </c>
      <c r="Q9024" s="71" t="str">
        <f t="shared" si="1124"/>
        <v/>
      </c>
    </row>
    <row r="9025" spans="2:17" x14ac:dyDescent="0.2">
      <c r="B9025">
        <f t="shared" ca="1" si="1125"/>
        <v>3</v>
      </c>
      <c r="G9025" t="str">
        <f t="shared" ca="1" si="1127"/>
        <v/>
      </c>
      <c r="H9025">
        <f t="shared" si="1126"/>
        <v>0</v>
      </c>
      <c r="N9025" s="67" t="str">
        <f t="shared" ca="1" si="1121"/>
        <v/>
      </c>
      <c r="O9025" s="70" t="str">
        <f t="shared" ca="1" si="1122"/>
        <v/>
      </c>
      <c r="P9025" s="70" t="str">
        <f t="shared" ca="1" si="1123"/>
        <v/>
      </c>
      <c r="Q9025" s="71" t="str">
        <f t="shared" si="1124"/>
        <v/>
      </c>
    </row>
    <row r="9026" spans="2:17" x14ac:dyDescent="0.2">
      <c r="B9026">
        <f t="shared" ca="1" si="1125"/>
        <v>3</v>
      </c>
      <c r="G9026" t="str">
        <f t="shared" ca="1" si="1127"/>
        <v/>
      </c>
      <c r="H9026">
        <f t="shared" si="1126"/>
        <v>0</v>
      </c>
      <c r="N9026" s="67" t="str">
        <f t="shared" ref="N9026:N9089" ca="1" si="1128">IF(ISERROR(VLOOKUP($K9026,$B:$G,AA$2,FALSE)),"",VLOOKUP($K9026,$B:$G,AA$2,FALSE))</f>
        <v/>
      </c>
      <c r="O9026" s="70" t="str">
        <f t="shared" ref="O9026:O9089" ca="1" si="1129">IF(ISERROR(VLOOKUP($K9026,$B:$G,AB$2,FALSE)),"",VLOOKUP($K9026,$B:$G,AB$2,FALSE))</f>
        <v/>
      </c>
      <c r="P9026" s="70" t="str">
        <f t="shared" ref="P9026:P9089" ca="1" si="1130">IF(ISERROR(VLOOKUP($K9026,$B:$G,AC$2,FALSE)),"",VLOOKUP($K9026,$B:$G,AC$2,FALSE))</f>
        <v/>
      </c>
      <c r="Q9026" s="71" t="str">
        <f t="shared" ref="Q9026:Q9089" si="1131">IF(L9026=0,"",(ROUND(IF(ISERROR(VLOOKUP($K9026,$B:$G,AD$2,FALSE)),"terület?",VLOOKUP($K9026,$B:$G,AD$2,FALSE)),2)))</f>
        <v/>
      </c>
    </row>
    <row r="9027" spans="2:17" x14ac:dyDescent="0.2">
      <c r="B9027">
        <f t="shared" ref="B9027:B9090" ca="1" si="1132">IF(AND(LEFT(A9027,6)="Blokk:",RIGHT(A9027,10)&lt;&gt;"módosított",LEFT(A9028,11)="Táblaadatok",H9027&gt;0),B9026+1,B9026)</f>
        <v>3</v>
      </c>
      <c r="G9027" t="str">
        <f t="shared" ca="1" si="1127"/>
        <v/>
      </c>
      <c r="H9027">
        <f t="shared" si="1126"/>
        <v>0</v>
      </c>
      <c r="N9027" s="67" t="str">
        <f t="shared" ca="1" si="1128"/>
        <v/>
      </c>
      <c r="O9027" s="70" t="str">
        <f t="shared" ca="1" si="1129"/>
        <v/>
      </c>
      <c r="P9027" s="70" t="str">
        <f t="shared" ca="1" si="1130"/>
        <v/>
      </c>
      <c r="Q9027" s="71" t="str">
        <f t="shared" si="1131"/>
        <v/>
      </c>
    </row>
    <row r="9028" spans="2:17" x14ac:dyDescent="0.2">
      <c r="B9028">
        <f t="shared" ca="1" si="1132"/>
        <v>3</v>
      </c>
      <c r="G9028" t="str">
        <f t="shared" ca="1" si="1127"/>
        <v/>
      </c>
      <c r="H9028">
        <f t="shared" ref="H9028:H9091" si="1133">IF(ISNA(VLOOKUP(MID(A9029,40,5),AE:AF,2,0)),0,1)</f>
        <v>0</v>
      </c>
      <c r="N9028" s="67" t="str">
        <f t="shared" ca="1" si="1128"/>
        <v/>
      </c>
      <c r="O9028" s="70" t="str">
        <f t="shared" ca="1" si="1129"/>
        <v/>
      </c>
      <c r="P9028" s="70" t="str">
        <f t="shared" ca="1" si="1130"/>
        <v/>
      </c>
      <c r="Q9028" s="71" t="str">
        <f t="shared" si="1131"/>
        <v/>
      </c>
    </row>
    <row r="9029" spans="2:17" x14ac:dyDescent="0.2">
      <c r="B9029">
        <f t="shared" ca="1" si="1132"/>
        <v>3</v>
      </c>
      <c r="G9029" t="str">
        <f t="shared" ca="1" si="1127"/>
        <v/>
      </c>
      <c r="H9029">
        <f t="shared" si="1133"/>
        <v>0</v>
      </c>
      <c r="N9029" s="67" t="str">
        <f t="shared" ca="1" si="1128"/>
        <v/>
      </c>
      <c r="O9029" s="70" t="str">
        <f t="shared" ca="1" si="1129"/>
        <v/>
      </c>
      <c r="P9029" s="70" t="str">
        <f t="shared" ca="1" si="1130"/>
        <v/>
      </c>
      <c r="Q9029" s="71" t="str">
        <f t="shared" si="1131"/>
        <v/>
      </c>
    </row>
    <row r="9030" spans="2:17" x14ac:dyDescent="0.2">
      <c r="B9030">
        <f t="shared" ca="1" si="1132"/>
        <v>3</v>
      </c>
      <c r="G9030" t="str">
        <f t="shared" ca="1" si="1127"/>
        <v/>
      </c>
      <c r="H9030">
        <f t="shared" si="1133"/>
        <v>0</v>
      </c>
      <c r="N9030" s="67" t="str">
        <f t="shared" ca="1" si="1128"/>
        <v/>
      </c>
      <c r="O9030" s="70" t="str">
        <f t="shared" ca="1" si="1129"/>
        <v/>
      </c>
      <c r="P9030" s="70" t="str">
        <f t="shared" ca="1" si="1130"/>
        <v/>
      </c>
      <c r="Q9030" s="71" t="str">
        <f t="shared" si="1131"/>
        <v/>
      </c>
    </row>
    <row r="9031" spans="2:17" x14ac:dyDescent="0.2">
      <c r="B9031">
        <f t="shared" ca="1" si="1132"/>
        <v>3</v>
      </c>
      <c r="G9031" t="str">
        <f t="shared" ca="1" si="1127"/>
        <v/>
      </c>
      <c r="H9031">
        <f t="shared" si="1133"/>
        <v>0</v>
      </c>
      <c r="N9031" s="67" t="str">
        <f t="shared" ca="1" si="1128"/>
        <v/>
      </c>
      <c r="O9031" s="70" t="str">
        <f t="shared" ca="1" si="1129"/>
        <v/>
      </c>
      <c r="P9031" s="70" t="str">
        <f t="shared" ca="1" si="1130"/>
        <v/>
      </c>
      <c r="Q9031" s="71" t="str">
        <f t="shared" si="1131"/>
        <v/>
      </c>
    </row>
    <row r="9032" spans="2:17" x14ac:dyDescent="0.2">
      <c r="B9032">
        <f t="shared" ca="1" si="1132"/>
        <v>3</v>
      </c>
      <c r="G9032" t="str">
        <f t="shared" ca="1" si="1127"/>
        <v/>
      </c>
      <c r="H9032">
        <f t="shared" si="1133"/>
        <v>0</v>
      </c>
      <c r="N9032" s="67" t="str">
        <f t="shared" ca="1" si="1128"/>
        <v/>
      </c>
      <c r="O9032" s="70" t="str">
        <f t="shared" ca="1" si="1129"/>
        <v/>
      </c>
      <c r="P9032" s="70" t="str">
        <f t="shared" ca="1" si="1130"/>
        <v/>
      </c>
      <c r="Q9032" s="71" t="str">
        <f t="shared" si="1131"/>
        <v/>
      </c>
    </row>
    <row r="9033" spans="2:17" x14ac:dyDescent="0.2">
      <c r="B9033">
        <f t="shared" ca="1" si="1132"/>
        <v>3</v>
      </c>
      <c r="G9033" t="str">
        <f t="shared" ca="1" si="1127"/>
        <v/>
      </c>
      <c r="H9033">
        <f t="shared" si="1133"/>
        <v>0</v>
      </c>
      <c r="N9033" s="67" t="str">
        <f t="shared" ca="1" si="1128"/>
        <v/>
      </c>
      <c r="O9033" s="70" t="str">
        <f t="shared" ca="1" si="1129"/>
        <v/>
      </c>
      <c r="P9033" s="70" t="str">
        <f t="shared" ca="1" si="1130"/>
        <v/>
      </c>
      <c r="Q9033" s="71" t="str">
        <f t="shared" si="1131"/>
        <v/>
      </c>
    </row>
    <row r="9034" spans="2:17" x14ac:dyDescent="0.2">
      <c r="B9034">
        <f t="shared" ca="1" si="1132"/>
        <v>3</v>
      </c>
      <c r="G9034" t="str">
        <f t="shared" ca="1" si="1127"/>
        <v/>
      </c>
      <c r="H9034">
        <f t="shared" si="1133"/>
        <v>0</v>
      </c>
      <c r="N9034" s="67" t="str">
        <f t="shared" ca="1" si="1128"/>
        <v/>
      </c>
      <c r="O9034" s="70" t="str">
        <f t="shared" ca="1" si="1129"/>
        <v/>
      </c>
      <c r="P9034" s="70" t="str">
        <f t="shared" ca="1" si="1130"/>
        <v/>
      </c>
      <c r="Q9034" s="71" t="str">
        <f t="shared" si="1131"/>
        <v/>
      </c>
    </row>
    <row r="9035" spans="2:17" x14ac:dyDescent="0.2">
      <c r="B9035">
        <f t="shared" ca="1" si="1132"/>
        <v>3</v>
      </c>
      <c r="G9035" t="str">
        <f t="shared" ca="1" si="1127"/>
        <v/>
      </c>
      <c r="H9035">
        <f t="shared" si="1133"/>
        <v>0</v>
      </c>
      <c r="N9035" s="67" t="str">
        <f t="shared" ca="1" si="1128"/>
        <v/>
      </c>
      <c r="O9035" s="70" t="str">
        <f t="shared" ca="1" si="1129"/>
        <v/>
      </c>
      <c r="P9035" s="70" t="str">
        <f t="shared" ca="1" si="1130"/>
        <v/>
      </c>
      <c r="Q9035" s="71" t="str">
        <f t="shared" si="1131"/>
        <v/>
      </c>
    </row>
    <row r="9036" spans="2:17" x14ac:dyDescent="0.2">
      <c r="B9036">
        <f t="shared" ca="1" si="1132"/>
        <v>3</v>
      </c>
      <c r="G9036" t="str">
        <f t="shared" ca="1" si="1127"/>
        <v/>
      </c>
      <c r="H9036">
        <f t="shared" si="1133"/>
        <v>0</v>
      </c>
      <c r="N9036" s="67" t="str">
        <f t="shared" ca="1" si="1128"/>
        <v/>
      </c>
      <c r="O9036" s="70" t="str">
        <f t="shared" ca="1" si="1129"/>
        <v/>
      </c>
      <c r="P9036" s="70" t="str">
        <f t="shared" ca="1" si="1130"/>
        <v/>
      </c>
      <c r="Q9036" s="71" t="str">
        <f t="shared" si="1131"/>
        <v/>
      </c>
    </row>
    <row r="9037" spans="2:17" x14ac:dyDescent="0.2">
      <c r="B9037">
        <f t="shared" ca="1" si="1132"/>
        <v>3</v>
      </c>
      <c r="G9037" t="str">
        <f t="shared" ca="1" si="1127"/>
        <v/>
      </c>
      <c r="H9037">
        <f t="shared" si="1133"/>
        <v>0</v>
      </c>
      <c r="N9037" s="67" t="str">
        <f t="shared" ca="1" si="1128"/>
        <v/>
      </c>
      <c r="O9037" s="70" t="str">
        <f t="shared" ca="1" si="1129"/>
        <v/>
      </c>
      <c r="P9037" s="70" t="str">
        <f t="shared" ca="1" si="1130"/>
        <v/>
      </c>
      <c r="Q9037" s="71" t="str">
        <f t="shared" si="1131"/>
        <v/>
      </c>
    </row>
    <row r="9038" spans="2:17" x14ac:dyDescent="0.2">
      <c r="B9038">
        <f t="shared" ca="1" si="1132"/>
        <v>3</v>
      </c>
      <c r="G9038" t="str">
        <f t="shared" ca="1" si="1127"/>
        <v/>
      </c>
      <c r="H9038">
        <f t="shared" si="1133"/>
        <v>0</v>
      </c>
      <c r="N9038" s="67" t="str">
        <f t="shared" ca="1" si="1128"/>
        <v/>
      </c>
      <c r="O9038" s="70" t="str">
        <f t="shared" ca="1" si="1129"/>
        <v/>
      </c>
      <c r="P9038" s="70" t="str">
        <f t="shared" ca="1" si="1130"/>
        <v/>
      </c>
      <c r="Q9038" s="71" t="str">
        <f t="shared" si="1131"/>
        <v/>
      </c>
    </row>
    <row r="9039" spans="2:17" x14ac:dyDescent="0.2">
      <c r="B9039">
        <f t="shared" ca="1" si="1132"/>
        <v>3</v>
      </c>
      <c r="G9039" t="str">
        <f t="shared" ca="1" si="1127"/>
        <v/>
      </c>
      <c r="H9039">
        <f t="shared" si="1133"/>
        <v>0</v>
      </c>
      <c r="N9039" s="67" t="str">
        <f t="shared" ca="1" si="1128"/>
        <v/>
      </c>
      <c r="O9039" s="70" t="str">
        <f t="shared" ca="1" si="1129"/>
        <v/>
      </c>
      <c r="P9039" s="70" t="str">
        <f t="shared" ca="1" si="1130"/>
        <v/>
      </c>
      <c r="Q9039" s="71" t="str">
        <f t="shared" si="1131"/>
        <v/>
      </c>
    </row>
    <row r="9040" spans="2:17" x14ac:dyDescent="0.2">
      <c r="B9040">
        <f t="shared" ca="1" si="1132"/>
        <v>3</v>
      </c>
      <c r="G9040" t="str">
        <f t="shared" ca="1" si="1127"/>
        <v/>
      </c>
      <c r="H9040">
        <f t="shared" si="1133"/>
        <v>0</v>
      </c>
      <c r="N9040" s="67" t="str">
        <f t="shared" ca="1" si="1128"/>
        <v/>
      </c>
      <c r="O9040" s="70" t="str">
        <f t="shared" ca="1" si="1129"/>
        <v/>
      </c>
      <c r="P9040" s="70" t="str">
        <f t="shared" ca="1" si="1130"/>
        <v/>
      </c>
      <c r="Q9040" s="71" t="str">
        <f t="shared" si="1131"/>
        <v/>
      </c>
    </row>
    <row r="9041" spans="2:17" x14ac:dyDescent="0.2">
      <c r="B9041">
        <f t="shared" ca="1" si="1132"/>
        <v>3</v>
      </c>
      <c r="G9041" t="str">
        <f t="shared" ca="1" si="1127"/>
        <v/>
      </c>
      <c r="H9041">
        <f t="shared" si="1133"/>
        <v>0</v>
      </c>
      <c r="N9041" s="67" t="str">
        <f t="shared" ca="1" si="1128"/>
        <v/>
      </c>
      <c r="O9041" s="70" t="str">
        <f t="shared" ca="1" si="1129"/>
        <v/>
      </c>
      <c r="P9041" s="70" t="str">
        <f t="shared" ca="1" si="1130"/>
        <v/>
      </c>
      <c r="Q9041" s="71" t="str">
        <f t="shared" si="1131"/>
        <v/>
      </c>
    </row>
    <row r="9042" spans="2:17" x14ac:dyDescent="0.2">
      <c r="B9042">
        <f t="shared" ca="1" si="1132"/>
        <v>3</v>
      </c>
      <c r="G9042" t="str">
        <f t="shared" ca="1" si="1127"/>
        <v/>
      </c>
      <c r="H9042">
        <f t="shared" si="1133"/>
        <v>0</v>
      </c>
      <c r="N9042" s="67" t="str">
        <f t="shared" ca="1" si="1128"/>
        <v/>
      </c>
      <c r="O9042" s="70" t="str">
        <f t="shared" ca="1" si="1129"/>
        <v/>
      </c>
      <c r="P9042" s="70" t="str">
        <f t="shared" ca="1" si="1130"/>
        <v/>
      </c>
      <c r="Q9042" s="71" t="str">
        <f t="shared" si="1131"/>
        <v/>
      </c>
    </row>
    <row r="9043" spans="2:17" x14ac:dyDescent="0.2">
      <c r="B9043">
        <f t="shared" ca="1" si="1132"/>
        <v>3</v>
      </c>
      <c r="G9043" t="str">
        <f t="shared" ca="1" si="1127"/>
        <v/>
      </c>
      <c r="H9043">
        <f t="shared" si="1133"/>
        <v>0</v>
      </c>
      <c r="N9043" s="67" t="str">
        <f t="shared" ca="1" si="1128"/>
        <v/>
      </c>
      <c r="O9043" s="70" t="str">
        <f t="shared" ca="1" si="1129"/>
        <v/>
      </c>
      <c r="P9043" s="70" t="str">
        <f t="shared" ca="1" si="1130"/>
        <v/>
      </c>
      <c r="Q9043" s="71" t="str">
        <f t="shared" si="1131"/>
        <v/>
      </c>
    </row>
    <row r="9044" spans="2:17" x14ac:dyDescent="0.2">
      <c r="B9044">
        <f t="shared" ca="1" si="1132"/>
        <v>3</v>
      </c>
      <c r="G9044" t="str">
        <f t="shared" ca="1" si="1127"/>
        <v/>
      </c>
      <c r="H9044">
        <f t="shared" si="1133"/>
        <v>0</v>
      </c>
      <c r="N9044" s="67" t="str">
        <f t="shared" ca="1" si="1128"/>
        <v/>
      </c>
      <c r="O9044" s="70" t="str">
        <f t="shared" ca="1" si="1129"/>
        <v/>
      </c>
      <c r="P9044" s="70" t="str">
        <f t="shared" ca="1" si="1130"/>
        <v/>
      </c>
      <c r="Q9044" s="71" t="str">
        <f t="shared" si="1131"/>
        <v/>
      </c>
    </row>
    <row r="9045" spans="2:17" x14ac:dyDescent="0.2">
      <c r="B9045">
        <f t="shared" ca="1" si="1132"/>
        <v>3</v>
      </c>
      <c r="G9045" t="str">
        <f t="shared" ca="1" si="1127"/>
        <v/>
      </c>
      <c r="H9045">
        <f t="shared" si="1133"/>
        <v>0</v>
      </c>
      <c r="N9045" s="67" t="str">
        <f t="shared" ca="1" si="1128"/>
        <v/>
      </c>
      <c r="O9045" s="70" t="str">
        <f t="shared" ca="1" si="1129"/>
        <v/>
      </c>
      <c r="P9045" s="70" t="str">
        <f t="shared" ca="1" si="1130"/>
        <v/>
      </c>
      <c r="Q9045" s="71" t="str">
        <f t="shared" si="1131"/>
        <v/>
      </c>
    </row>
    <row r="9046" spans="2:17" x14ac:dyDescent="0.2">
      <c r="B9046">
        <f t="shared" ca="1" si="1132"/>
        <v>3</v>
      </c>
      <c r="G9046" t="str">
        <f t="shared" ca="1" si="1127"/>
        <v/>
      </c>
      <c r="H9046">
        <f t="shared" si="1133"/>
        <v>0</v>
      </c>
      <c r="N9046" s="67" t="str">
        <f t="shared" ca="1" si="1128"/>
        <v/>
      </c>
      <c r="O9046" s="70" t="str">
        <f t="shared" ca="1" si="1129"/>
        <v/>
      </c>
      <c r="P9046" s="70" t="str">
        <f t="shared" ca="1" si="1130"/>
        <v/>
      </c>
      <c r="Q9046" s="71" t="str">
        <f t="shared" si="1131"/>
        <v/>
      </c>
    </row>
    <row r="9047" spans="2:17" x14ac:dyDescent="0.2">
      <c r="B9047">
        <f t="shared" ca="1" si="1132"/>
        <v>3</v>
      </c>
      <c r="G9047" t="str">
        <f t="shared" ca="1" si="1127"/>
        <v/>
      </c>
      <c r="H9047">
        <f t="shared" si="1133"/>
        <v>0</v>
      </c>
      <c r="N9047" s="67" t="str">
        <f t="shared" ca="1" si="1128"/>
        <v/>
      </c>
      <c r="O9047" s="70" t="str">
        <f t="shared" ca="1" si="1129"/>
        <v/>
      </c>
      <c r="P9047" s="70" t="str">
        <f t="shared" ca="1" si="1130"/>
        <v/>
      </c>
      <c r="Q9047" s="71" t="str">
        <f t="shared" si="1131"/>
        <v/>
      </c>
    </row>
    <row r="9048" spans="2:17" x14ac:dyDescent="0.2">
      <c r="B9048">
        <f t="shared" ca="1" si="1132"/>
        <v>3</v>
      </c>
      <c r="G9048" t="str">
        <f t="shared" ca="1" si="1127"/>
        <v/>
      </c>
      <c r="H9048">
        <f t="shared" si="1133"/>
        <v>0</v>
      </c>
      <c r="N9048" s="67" t="str">
        <f t="shared" ca="1" si="1128"/>
        <v/>
      </c>
      <c r="O9048" s="70" t="str">
        <f t="shared" ca="1" si="1129"/>
        <v/>
      </c>
      <c r="P9048" s="70" t="str">
        <f t="shared" ca="1" si="1130"/>
        <v/>
      </c>
      <c r="Q9048" s="71" t="str">
        <f t="shared" si="1131"/>
        <v/>
      </c>
    </row>
    <row r="9049" spans="2:17" x14ac:dyDescent="0.2">
      <c r="B9049">
        <f t="shared" ca="1" si="1132"/>
        <v>3</v>
      </c>
      <c r="G9049" t="str">
        <f t="shared" ca="1" si="1127"/>
        <v/>
      </c>
      <c r="H9049">
        <f t="shared" si="1133"/>
        <v>0</v>
      </c>
      <c r="N9049" s="67" t="str">
        <f t="shared" ca="1" si="1128"/>
        <v/>
      </c>
      <c r="O9049" s="70" t="str">
        <f t="shared" ca="1" si="1129"/>
        <v/>
      </c>
      <c r="P9049" s="70" t="str">
        <f t="shared" ca="1" si="1130"/>
        <v/>
      </c>
      <c r="Q9049" s="71" t="str">
        <f t="shared" si="1131"/>
        <v/>
      </c>
    </row>
    <row r="9050" spans="2:17" x14ac:dyDescent="0.2">
      <c r="B9050">
        <f t="shared" ca="1" si="1132"/>
        <v>3</v>
      </c>
      <c r="G9050" t="str">
        <f t="shared" ca="1" si="1127"/>
        <v/>
      </c>
      <c r="H9050">
        <f t="shared" si="1133"/>
        <v>0</v>
      </c>
      <c r="N9050" s="67" t="str">
        <f t="shared" ca="1" si="1128"/>
        <v/>
      </c>
      <c r="O9050" s="70" t="str">
        <f t="shared" ca="1" si="1129"/>
        <v/>
      </c>
      <c r="P9050" s="70" t="str">
        <f t="shared" ca="1" si="1130"/>
        <v/>
      </c>
      <c r="Q9050" s="71" t="str">
        <f t="shared" si="1131"/>
        <v/>
      </c>
    </row>
    <row r="9051" spans="2:17" x14ac:dyDescent="0.2">
      <c r="B9051">
        <f t="shared" ca="1" si="1132"/>
        <v>3</v>
      </c>
      <c r="G9051" t="str">
        <f t="shared" ca="1" si="1127"/>
        <v/>
      </c>
      <c r="H9051">
        <f t="shared" si="1133"/>
        <v>0</v>
      </c>
      <c r="N9051" s="67" t="str">
        <f t="shared" ca="1" si="1128"/>
        <v/>
      </c>
      <c r="O9051" s="70" t="str">
        <f t="shared" ca="1" si="1129"/>
        <v/>
      </c>
      <c r="P9051" s="70" t="str">
        <f t="shared" ca="1" si="1130"/>
        <v/>
      </c>
      <c r="Q9051" s="71" t="str">
        <f t="shared" si="1131"/>
        <v/>
      </c>
    </row>
    <row r="9052" spans="2:17" x14ac:dyDescent="0.2">
      <c r="B9052">
        <f t="shared" ca="1" si="1132"/>
        <v>3</v>
      </c>
      <c r="G9052" t="str">
        <f t="shared" ca="1" si="1127"/>
        <v/>
      </c>
      <c r="H9052">
        <f t="shared" si="1133"/>
        <v>0</v>
      </c>
      <c r="N9052" s="67" t="str">
        <f t="shared" ca="1" si="1128"/>
        <v/>
      </c>
      <c r="O9052" s="70" t="str">
        <f t="shared" ca="1" si="1129"/>
        <v/>
      </c>
      <c r="P9052" s="70" t="str">
        <f t="shared" ca="1" si="1130"/>
        <v/>
      </c>
      <c r="Q9052" s="71" t="str">
        <f t="shared" si="1131"/>
        <v/>
      </c>
    </row>
    <row r="9053" spans="2:17" x14ac:dyDescent="0.2">
      <c r="B9053">
        <f t="shared" ca="1" si="1132"/>
        <v>3</v>
      </c>
      <c r="G9053" t="str">
        <f t="shared" ca="1" si="1127"/>
        <v/>
      </c>
      <c r="H9053">
        <f t="shared" si="1133"/>
        <v>0</v>
      </c>
      <c r="N9053" s="67" t="str">
        <f t="shared" ca="1" si="1128"/>
        <v/>
      </c>
      <c r="O9053" s="70" t="str">
        <f t="shared" ca="1" si="1129"/>
        <v/>
      </c>
      <c r="P9053" s="70" t="str">
        <f t="shared" ca="1" si="1130"/>
        <v/>
      </c>
      <c r="Q9053" s="71" t="str">
        <f t="shared" si="1131"/>
        <v/>
      </c>
    </row>
    <row r="9054" spans="2:17" x14ac:dyDescent="0.2">
      <c r="B9054">
        <f t="shared" ca="1" si="1132"/>
        <v>3</v>
      </c>
      <c r="G9054" t="str">
        <f t="shared" ca="1" si="1127"/>
        <v/>
      </c>
      <c r="H9054">
        <f t="shared" si="1133"/>
        <v>0</v>
      </c>
      <c r="N9054" s="67" t="str">
        <f t="shared" ca="1" si="1128"/>
        <v/>
      </c>
      <c r="O9054" s="70" t="str">
        <f t="shared" ca="1" si="1129"/>
        <v/>
      </c>
      <c r="P9054" s="70" t="str">
        <f t="shared" ca="1" si="1130"/>
        <v/>
      </c>
      <c r="Q9054" s="71" t="str">
        <f t="shared" si="1131"/>
        <v/>
      </c>
    </row>
    <row r="9055" spans="2:17" x14ac:dyDescent="0.2">
      <c r="B9055">
        <f t="shared" ca="1" si="1132"/>
        <v>3</v>
      </c>
      <c r="G9055" t="str">
        <f t="shared" ca="1" si="1127"/>
        <v/>
      </c>
      <c r="H9055">
        <f t="shared" si="1133"/>
        <v>0</v>
      </c>
      <c r="N9055" s="67" t="str">
        <f t="shared" ca="1" si="1128"/>
        <v/>
      </c>
      <c r="O9055" s="70" t="str">
        <f t="shared" ca="1" si="1129"/>
        <v/>
      </c>
      <c r="P9055" s="70" t="str">
        <f t="shared" ca="1" si="1130"/>
        <v/>
      </c>
      <c r="Q9055" s="71" t="str">
        <f t="shared" si="1131"/>
        <v/>
      </c>
    </row>
    <row r="9056" spans="2:17" x14ac:dyDescent="0.2">
      <c r="B9056">
        <f t="shared" ca="1" si="1132"/>
        <v>3</v>
      </c>
      <c r="G9056" t="str">
        <f t="shared" ca="1" si="1127"/>
        <v/>
      </c>
      <c r="H9056">
        <f t="shared" si="1133"/>
        <v>0</v>
      </c>
      <c r="N9056" s="67" t="str">
        <f t="shared" ca="1" si="1128"/>
        <v/>
      </c>
      <c r="O9056" s="70" t="str">
        <f t="shared" ca="1" si="1129"/>
        <v/>
      </c>
      <c r="P9056" s="70" t="str">
        <f t="shared" ca="1" si="1130"/>
        <v/>
      </c>
      <c r="Q9056" s="71" t="str">
        <f t="shared" si="1131"/>
        <v/>
      </c>
    </row>
    <row r="9057" spans="2:17" x14ac:dyDescent="0.2">
      <c r="B9057">
        <f t="shared" ca="1" si="1132"/>
        <v>3</v>
      </c>
      <c r="G9057" t="str">
        <f t="shared" ca="1" si="1127"/>
        <v/>
      </c>
      <c r="H9057">
        <f t="shared" si="1133"/>
        <v>0</v>
      </c>
      <c r="N9057" s="67" t="str">
        <f t="shared" ca="1" si="1128"/>
        <v/>
      </c>
      <c r="O9057" s="70" t="str">
        <f t="shared" ca="1" si="1129"/>
        <v/>
      </c>
      <c r="P9057" s="70" t="str">
        <f t="shared" ca="1" si="1130"/>
        <v/>
      </c>
      <c r="Q9057" s="71" t="str">
        <f t="shared" si="1131"/>
        <v/>
      </c>
    </row>
    <row r="9058" spans="2:17" x14ac:dyDescent="0.2">
      <c r="B9058">
        <f t="shared" ca="1" si="1132"/>
        <v>3</v>
      </c>
      <c r="G9058" t="str">
        <f t="shared" ca="1" si="1127"/>
        <v/>
      </c>
      <c r="H9058">
        <f t="shared" si="1133"/>
        <v>0</v>
      </c>
      <c r="N9058" s="67" t="str">
        <f t="shared" ca="1" si="1128"/>
        <v/>
      </c>
      <c r="O9058" s="70" t="str">
        <f t="shared" ca="1" si="1129"/>
        <v/>
      </c>
      <c r="P9058" s="70" t="str">
        <f t="shared" ca="1" si="1130"/>
        <v/>
      </c>
      <c r="Q9058" s="71" t="str">
        <f t="shared" si="1131"/>
        <v/>
      </c>
    </row>
    <row r="9059" spans="2:17" x14ac:dyDescent="0.2">
      <c r="B9059">
        <f t="shared" ca="1" si="1132"/>
        <v>3</v>
      </c>
      <c r="G9059" t="str">
        <f t="shared" ca="1" si="1127"/>
        <v/>
      </c>
      <c r="H9059">
        <f t="shared" si="1133"/>
        <v>0</v>
      </c>
      <c r="N9059" s="67" t="str">
        <f t="shared" ca="1" si="1128"/>
        <v/>
      </c>
      <c r="O9059" s="70" t="str">
        <f t="shared" ca="1" si="1129"/>
        <v/>
      </c>
      <c r="P9059" s="70" t="str">
        <f t="shared" ca="1" si="1130"/>
        <v/>
      </c>
      <c r="Q9059" s="71" t="str">
        <f t="shared" si="1131"/>
        <v/>
      </c>
    </row>
    <row r="9060" spans="2:17" x14ac:dyDescent="0.2">
      <c r="B9060">
        <f t="shared" ca="1" si="1132"/>
        <v>3</v>
      </c>
      <c r="G9060" t="str">
        <f t="shared" ca="1" si="1127"/>
        <v/>
      </c>
      <c r="H9060">
        <f t="shared" si="1133"/>
        <v>0</v>
      </c>
      <c r="N9060" s="67" t="str">
        <f t="shared" ca="1" si="1128"/>
        <v/>
      </c>
      <c r="O9060" s="70" t="str">
        <f t="shared" ca="1" si="1129"/>
        <v/>
      </c>
      <c r="P9060" s="70" t="str">
        <f t="shared" ca="1" si="1130"/>
        <v/>
      </c>
      <c r="Q9060" s="71" t="str">
        <f t="shared" si="1131"/>
        <v/>
      </c>
    </row>
    <row r="9061" spans="2:17" x14ac:dyDescent="0.2">
      <c r="B9061">
        <f t="shared" ca="1" si="1132"/>
        <v>3</v>
      </c>
      <c r="G9061" t="str">
        <f t="shared" ca="1" si="1127"/>
        <v/>
      </c>
      <c r="H9061">
        <f t="shared" si="1133"/>
        <v>0</v>
      </c>
      <c r="N9061" s="67" t="str">
        <f t="shared" ca="1" si="1128"/>
        <v/>
      </c>
      <c r="O9061" s="70" t="str">
        <f t="shared" ca="1" si="1129"/>
        <v/>
      </c>
      <c r="P9061" s="70" t="str">
        <f t="shared" ca="1" si="1130"/>
        <v/>
      </c>
      <c r="Q9061" s="71" t="str">
        <f t="shared" si="1131"/>
        <v/>
      </c>
    </row>
    <row r="9062" spans="2:17" x14ac:dyDescent="0.2">
      <c r="B9062">
        <f t="shared" ca="1" si="1132"/>
        <v>3</v>
      </c>
      <c r="G9062" t="str">
        <f t="shared" ca="1" si="1127"/>
        <v/>
      </c>
      <c r="H9062">
        <f t="shared" si="1133"/>
        <v>0</v>
      </c>
      <c r="N9062" s="67" t="str">
        <f t="shared" ca="1" si="1128"/>
        <v/>
      </c>
      <c r="O9062" s="70" t="str">
        <f t="shared" ca="1" si="1129"/>
        <v/>
      </c>
      <c r="P9062" s="70" t="str">
        <f t="shared" ca="1" si="1130"/>
        <v/>
      </c>
      <c r="Q9062" s="71" t="str">
        <f t="shared" si="1131"/>
        <v/>
      </c>
    </row>
    <row r="9063" spans="2:17" x14ac:dyDescent="0.2">
      <c r="B9063">
        <f t="shared" ca="1" si="1132"/>
        <v>3</v>
      </c>
      <c r="G9063" t="str">
        <f t="shared" ca="1" si="1127"/>
        <v/>
      </c>
      <c r="H9063">
        <f t="shared" si="1133"/>
        <v>0</v>
      </c>
      <c r="N9063" s="67" t="str">
        <f t="shared" ca="1" si="1128"/>
        <v/>
      </c>
      <c r="O9063" s="70" t="str">
        <f t="shared" ca="1" si="1129"/>
        <v/>
      </c>
      <c r="P9063" s="70" t="str">
        <f t="shared" ca="1" si="1130"/>
        <v/>
      </c>
      <c r="Q9063" s="71" t="str">
        <f t="shared" si="1131"/>
        <v/>
      </c>
    </row>
    <row r="9064" spans="2:17" x14ac:dyDescent="0.2">
      <c r="B9064">
        <f t="shared" ca="1" si="1132"/>
        <v>3</v>
      </c>
      <c r="G9064" t="str">
        <f t="shared" ca="1" si="1127"/>
        <v/>
      </c>
      <c r="H9064">
        <f t="shared" si="1133"/>
        <v>0</v>
      </c>
      <c r="N9064" s="67" t="str">
        <f t="shared" ca="1" si="1128"/>
        <v/>
      </c>
      <c r="O9064" s="70" t="str">
        <f t="shared" ca="1" si="1129"/>
        <v/>
      </c>
      <c r="P9064" s="70" t="str">
        <f t="shared" ca="1" si="1130"/>
        <v/>
      </c>
      <c r="Q9064" s="71" t="str">
        <f t="shared" si="1131"/>
        <v/>
      </c>
    </row>
    <row r="9065" spans="2:17" x14ac:dyDescent="0.2">
      <c r="B9065">
        <f t="shared" ca="1" si="1132"/>
        <v>3</v>
      </c>
      <c r="G9065" t="str">
        <f t="shared" ca="1" si="1127"/>
        <v/>
      </c>
      <c r="H9065">
        <f t="shared" si="1133"/>
        <v>0</v>
      </c>
      <c r="N9065" s="67" t="str">
        <f t="shared" ca="1" si="1128"/>
        <v/>
      </c>
      <c r="O9065" s="70" t="str">
        <f t="shared" ca="1" si="1129"/>
        <v/>
      </c>
      <c r="P9065" s="70" t="str">
        <f t="shared" ca="1" si="1130"/>
        <v/>
      </c>
      <c r="Q9065" s="71" t="str">
        <f t="shared" si="1131"/>
        <v/>
      </c>
    </row>
    <row r="9066" spans="2:17" x14ac:dyDescent="0.2">
      <c r="B9066">
        <f t="shared" ca="1" si="1132"/>
        <v>3</v>
      </c>
      <c r="G9066" t="str">
        <f t="shared" ca="1" si="1127"/>
        <v/>
      </c>
      <c r="H9066">
        <f t="shared" si="1133"/>
        <v>0</v>
      </c>
      <c r="N9066" s="67" t="str">
        <f t="shared" ca="1" si="1128"/>
        <v/>
      </c>
      <c r="O9066" s="70" t="str">
        <f t="shared" ca="1" si="1129"/>
        <v/>
      </c>
      <c r="P9066" s="70" t="str">
        <f t="shared" ca="1" si="1130"/>
        <v/>
      </c>
      <c r="Q9066" s="71" t="str">
        <f t="shared" si="1131"/>
        <v/>
      </c>
    </row>
    <row r="9067" spans="2:17" x14ac:dyDescent="0.2">
      <c r="B9067">
        <f t="shared" ca="1" si="1132"/>
        <v>3</v>
      </c>
      <c r="G9067" t="str">
        <f t="shared" ca="1" si="1127"/>
        <v/>
      </c>
      <c r="H9067">
        <f t="shared" si="1133"/>
        <v>0</v>
      </c>
      <c r="N9067" s="67" t="str">
        <f t="shared" ca="1" si="1128"/>
        <v/>
      </c>
      <c r="O9067" s="70" t="str">
        <f t="shared" ca="1" si="1129"/>
        <v/>
      </c>
      <c r="P9067" s="70" t="str">
        <f t="shared" ca="1" si="1130"/>
        <v/>
      </c>
      <c r="Q9067" s="71" t="str">
        <f t="shared" si="1131"/>
        <v/>
      </c>
    </row>
    <row r="9068" spans="2:17" x14ac:dyDescent="0.2">
      <c r="B9068">
        <f t="shared" ca="1" si="1132"/>
        <v>3</v>
      </c>
      <c r="G9068" t="str">
        <f t="shared" ca="1" si="1127"/>
        <v/>
      </c>
      <c r="H9068">
        <f t="shared" si="1133"/>
        <v>0</v>
      </c>
      <c r="N9068" s="67" t="str">
        <f t="shared" ca="1" si="1128"/>
        <v/>
      </c>
      <c r="O9068" s="70" t="str">
        <f t="shared" ca="1" si="1129"/>
        <v/>
      </c>
      <c r="P9068" s="70" t="str">
        <f t="shared" ca="1" si="1130"/>
        <v/>
      </c>
      <c r="Q9068" s="71" t="str">
        <f t="shared" si="1131"/>
        <v/>
      </c>
    </row>
    <row r="9069" spans="2:17" x14ac:dyDescent="0.2">
      <c r="B9069">
        <f t="shared" ca="1" si="1132"/>
        <v>3</v>
      </c>
      <c r="G9069" t="str">
        <f t="shared" ca="1" si="1127"/>
        <v/>
      </c>
      <c r="H9069">
        <f t="shared" si="1133"/>
        <v>0</v>
      </c>
      <c r="N9069" s="67" t="str">
        <f t="shared" ca="1" si="1128"/>
        <v/>
      </c>
      <c r="O9069" s="70" t="str">
        <f t="shared" ca="1" si="1129"/>
        <v/>
      </c>
      <c r="P9069" s="70" t="str">
        <f t="shared" ca="1" si="1130"/>
        <v/>
      </c>
      <c r="Q9069" s="71" t="str">
        <f t="shared" si="1131"/>
        <v/>
      </c>
    </row>
    <row r="9070" spans="2:17" x14ac:dyDescent="0.2">
      <c r="B9070">
        <f t="shared" ca="1" si="1132"/>
        <v>3</v>
      </c>
      <c r="G9070" t="str">
        <f t="shared" ca="1" si="1127"/>
        <v/>
      </c>
      <c r="H9070">
        <f t="shared" si="1133"/>
        <v>0</v>
      </c>
      <c r="N9070" s="67" t="str">
        <f t="shared" ca="1" si="1128"/>
        <v/>
      </c>
      <c r="O9070" s="70" t="str">
        <f t="shared" ca="1" si="1129"/>
        <v/>
      </c>
      <c r="P9070" s="70" t="str">
        <f t="shared" ca="1" si="1130"/>
        <v/>
      </c>
      <c r="Q9070" s="71" t="str">
        <f t="shared" si="1131"/>
        <v/>
      </c>
    </row>
    <row r="9071" spans="2:17" x14ac:dyDescent="0.2">
      <c r="B9071">
        <f t="shared" ca="1" si="1132"/>
        <v>3</v>
      </c>
      <c r="G9071" t="str">
        <f t="shared" ca="1" si="1127"/>
        <v/>
      </c>
      <c r="H9071">
        <f t="shared" si="1133"/>
        <v>0</v>
      </c>
      <c r="N9071" s="67" t="str">
        <f t="shared" ca="1" si="1128"/>
        <v/>
      </c>
      <c r="O9071" s="70" t="str">
        <f t="shared" ca="1" si="1129"/>
        <v/>
      </c>
      <c r="P9071" s="70" t="str">
        <f t="shared" ca="1" si="1130"/>
        <v/>
      </c>
      <c r="Q9071" s="71" t="str">
        <f t="shared" si="1131"/>
        <v/>
      </c>
    </row>
    <row r="9072" spans="2:17" x14ac:dyDescent="0.2">
      <c r="B9072">
        <f t="shared" ca="1" si="1132"/>
        <v>3</v>
      </c>
      <c r="G9072" t="str">
        <f t="shared" ref="G9072:G9135" ca="1" si="1134">IF(B9072=B9071+1,MID(A9074,29,FIND("Kockázatkezelés",A9074)-30)*1,"")</f>
        <v/>
      </c>
      <c r="H9072">
        <f t="shared" si="1133"/>
        <v>0</v>
      </c>
      <c r="N9072" s="67" t="str">
        <f t="shared" ca="1" si="1128"/>
        <v/>
      </c>
      <c r="O9072" s="70" t="str">
        <f t="shared" ca="1" si="1129"/>
        <v/>
      </c>
      <c r="P9072" s="70" t="str">
        <f t="shared" ca="1" si="1130"/>
        <v/>
      </c>
      <c r="Q9072" s="71" t="str">
        <f t="shared" si="1131"/>
        <v/>
      </c>
    </row>
    <row r="9073" spans="2:17" x14ac:dyDescent="0.2">
      <c r="B9073">
        <f t="shared" ca="1" si="1132"/>
        <v>3</v>
      </c>
      <c r="G9073" t="str">
        <f t="shared" ca="1" si="1134"/>
        <v/>
      </c>
      <c r="H9073">
        <f t="shared" si="1133"/>
        <v>0</v>
      </c>
      <c r="N9073" s="67" t="str">
        <f t="shared" ca="1" si="1128"/>
        <v/>
      </c>
      <c r="O9073" s="70" t="str">
        <f t="shared" ca="1" si="1129"/>
        <v/>
      </c>
      <c r="P9073" s="70" t="str">
        <f t="shared" ca="1" si="1130"/>
        <v/>
      </c>
      <c r="Q9073" s="71" t="str">
        <f t="shared" si="1131"/>
        <v/>
      </c>
    </row>
    <row r="9074" spans="2:17" x14ac:dyDescent="0.2">
      <c r="B9074">
        <f t="shared" ca="1" si="1132"/>
        <v>3</v>
      </c>
      <c r="G9074" t="str">
        <f t="shared" ca="1" si="1134"/>
        <v/>
      </c>
      <c r="H9074">
        <f t="shared" si="1133"/>
        <v>0</v>
      </c>
      <c r="N9074" s="67" t="str">
        <f t="shared" ca="1" si="1128"/>
        <v/>
      </c>
      <c r="O9074" s="70" t="str">
        <f t="shared" ca="1" si="1129"/>
        <v/>
      </c>
      <c r="P9074" s="70" t="str">
        <f t="shared" ca="1" si="1130"/>
        <v/>
      </c>
      <c r="Q9074" s="71" t="str">
        <f t="shared" si="1131"/>
        <v/>
      </c>
    </row>
    <row r="9075" spans="2:17" x14ac:dyDescent="0.2">
      <c r="B9075">
        <f t="shared" ca="1" si="1132"/>
        <v>3</v>
      </c>
      <c r="G9075" t="str">
        <f t="shared" ca="1" si="1134"/>
        <v/>
      </c>
      <c r="H9075">
        <f t="shared" si="1133"/>
        <v>0</v>
      </c>
      <c r="N9075" s="67" t="str">
        <f t="shared" ca="1" si="1128"/>
        <v/>
      </c>
      <c r="O9075" s="70" t="str">
        <f t="shared" ca="1" si="1129"/>
        <v/>
      </c>
      <c r="P9075" s="70" t="str">
        <f t="shared" ca="1" si="1130"/>
        <v/>
      </c>
      <c r="Q9075" s="71" t="str">
        <f t="shared" si="1131"/>
        <v/>
      </c>
    </row>
    <row r="9076" spans="2:17" x14ac:dyDescent="0.2">
      <c r="B9076">
        <f t="shared" ca="1" si="1132"/>
        <v>3</v>
      </c>
      <c r="G9076" t="str">
        <f t="shared" ca="1" si="1134"/>
        <v/>
      </c>
      <c r="H9076">
        <f t="shared" si="1133"/>
        <v>0</v>
      </c>
      <c r="N9076" s="67" t="str">
        <f t="shared" ca="1" si="1128"/>
        <v/>
      </c>
      <c r="O9076" s="70" t="str">
        <f t="shared" ca="1" si="1129"/>
        <v/>
      </c>
      <c r="P9076" s="70" t="str">
        <f t="shared" ca="1" si="1130"/>
        <v/>
      </c>
      <c r="Q9076" s="71" t="str">
        <f t="shared" si="1131"/>
        <v/>
      </c>
    </row>
    <row r="9077" spans="2:17" x14ac:dyDescent="0.2">
      <c r="B9077">
        <f t="shared" ca="1" si="1132"/>
        <v>3</v>
      </c>
      <c r="G9077" t="str">
        <f t="shared" ca="1" si="1134"/>
        <v/>
      </c>
      <c r="H9077">
        <f t="shared" si="1133"/>
        <v>0</v>
      </c>
      <c r="N9077" s="67" t="str">
        <f t="shared" ca="1" si="1128"/>
        <v/>
      </c>
      <c r="O9077" s="70" t="str">
        <f t="shared" ca="1" si="1129"/>
        <v/>
      </c>
      <c r="P9077" s="70" t="str">
        <f t="shared" ca="1" si="1130"/>
        <v/>
      </c>
      <c r="Q9077" s="71" t="str">
        <f t="shared" si="1131"/>
        <v/>
      </c>
    </row>
    <row r="9078" spans="2:17" x14ac:dyDescent="0.2">
      <c r="B9078">
        <f t="shared" ca="1" si="1132"/>
        <v>3</v>
      </c>
      <c r="G9078" t="str">
        <f t="shared" ca="1" si="1134"/>
        <v/>
      </c>
      <c r="H9078">
        <f t="shared" si="1133"/>
        <v>0</v>
      </c>
      <c r="N9078" s="67" t="str">
        <f t="shared" ca="1" si="1128"/>
        <v/>
      </c>
      <c r="O9078" s="70" t="str">
        <f t="shared" ca="1" si="1129"/>
        <v/>
      </c>
      <c r="P9078" s="70" t="str">
        <f t="shared" ca="1" si="1130"/>
        <v/>
      </c>
      <c r="Q9078" s="71" t="str">
        <f t="shared" si="1131"/>
        <v/>
      </c>
    </row>
    <row r="9079" spans="2:17" x14ac:dyDescent="0.2">
      <c r="B9079">
        <f t="shared" ca="1" si="1132"/>
        <v>3</v>
      </c>
      <c r="G9079" t="str">
        <f t="shared" ca="1" si="1134"/>
        <v/>
      </c>
      <c r="H9079">
        <f t="shared" si="1133"/>
        <v>0</v>
      </c>
      <c r="N9079" s="67" t="str">
        <f t="shared" ca="1" si="1128"/>
        <v/>
      </c>
      <c r="O9079" s="70" t="str">
        <f t="shared" ca="1" si="1129"/>
        <v/>
      </c>
      <c r="P9079" s="70" t="str">
        <f t="shared" ca="1" si="1130"/>
        <v/>
      </c>
      <c r="Q9079" s="71" t="str">
        <f t="shared" si="1131"/>
        <v/>
      </c>
    </row>
    <row r="9080" spans="2:17" x14ac:dyDescent="0.2">
      <c r="B9080">
        <f t="shared" ca="1" si="1132"/>
        <v>3</v>
      </c>
      <c r="G9080" t="str">
        <f t="shared" ca="1" si="1134"/>
        <v/>
      </c>
      <c r="H9080">
        <f t="shared" si="1133"/>
        <v>0</v>
      </c>
      <c r="N9080" s="67" t="str">
        <f t="shared" ca="1" si="1128"/>
        <v/>
      </c>
      <c r="O9080" s="70" t="str">
        <f t="shared" ca="1" si="1129"/>
        <v/>
      </c>
      <c r="P9080" s="70" t="str">
        <f t="shared" ca="1" si="1130"/>
        <v/>
      </c>
      <c r="Q9080" s="71" t="str">
        <f t="shared" si="1131"/>
        <v/>
      </c>
    </row>
    <row r="9081" spans="2:17" x14ac:dyDescent="0.2">
      <c r="B9081">
        <f t="shared" ca="1" si="1132"/>
        <v>3</v>
      </c>
      <c r="G9081" t="str">
        <f t="shared" ca="1" si="1134"/>
        <v/>
      </c>
      <c r="H9081">
        <f t="shared" si="1133"/>
        <v>0</v>
      </c>
      <c r="N9081" s="67" t="str">
        <f t="shared" ca="1" si="1128"/>
        <v/>
      </c>
      <c r="O9081" s="70" t="str">
        <f t="shared" ca="1" si="1129"/>
        <v/>
      </c>
      <c r="P9081" s="70" t="str">
        <f t="shared" ca="1" si="1130"/>
        <v/>
      </c>
      <c r="Q9081" s="71" t="str">
        <f t="shared" si="1131"/>
        <v/>
      </c>
    </row>
    <row r="9082" spans="2:17" x14ac:dyDescent="0.2">
      <c r="B9082">
        <f t="shared" ca="1" si="1132"/>
        <v>3</v>
      </c>
      <c r="G9082" t="str">
        <f t="shared" ca="1" si="1134"/>
        <v/>
      </c>
      <c r="H9082">
        <f t="shared" si="1133"/>
        <v>0</v>
      </c>
      <c r="N9082" s="67" t="str">
        <f t="shared" ca="1" si="1128"/>
        <v/>
      </c>
      <c r="O9082" s="70" t="str">
        <f t="shared" ca="1" si="1129"/>
        <v/>
      </c>
      <c r="P9082" s="70" t="str">
        <f t="shared" ca="1" si="1130"/>
        <v/>
      </c>
      <c r="Q9082" s="71" t="str">
        <f t="shared" si="1131"/>
        <v/>
      </c>
    </row>
    <row r="9083" spans="2:17" x14ac:dyDescent="0.2">
      <c r="B9083">
        <f t="shared" ca="1" si="1132"/>
        <v>3</v>
      </c>
      <c r="G9083" t="str">
        <f t="shared" ca="1" si="1134"/>
        <v/>
      </c>
      <c r="H9083">
        <f t="shared" si="1133"/>
        <v>0</v>
      </c>
      <c r="N9083" s="67" t="str">
        <f t="shared" ca="1" si="1128"/>
        <v/>
      </c>
      <c r="O9083" s="70" t="str">
        <f t="shared" ca="1" si="1129"/>
        <v/>
      </c>
      <c r="P9083" s="70" t="str">
        <f t="shared" ca="1" si="1130"/>
        <v/>
      </c>
      <c r="Q9083" s="71" t="str">
        <f t="shared" si="1131"/>
        <v/>
      </c>
    </row>
    <row r="9084" spans="2:17" x14ac:dyDescent="0.2">
      <c r="B9084">
        <f t="shared" ca="1" si="1132"/>
        <v>3</v>
      </c>
      <c r="G9084" t="str">
        <f t="shared" ca="1" si="1134"/>
        <v/>
      </c>
      <c r="H9084">
        <f t="shared" si="1133"/>
        <v>0</v>
      </c>
      <c r="N9084" s="67" t="str">
        <f t="shared" ca="1" si="1128"/>
        <v/>
      </c>
      <c r="O9084" s="70" t="str">
        <f t="shared" ca="1" si="1129"/>
        <v/>
      </c>
      <c r="P9084" s="70" t="str">
        <f t="shared" ca="1" si="1130"/>
        <v/>
      </c>
      <c r="Q9084" s="71" t="str">
        <f t="shared" si="1131"/>
        <v/>
      </c>
    </row>
    <row r="9085" spans="2:17" x14ac:dyDescent="0.2">
      <c r="B9085">
        <f t="shared" ca="1" si="1132"/>
        <v>3</v>
      </c>
      <c r="G9085" t="str">
        <f t="shared" ca="1" si="1134"/>
        <v/>
      </c>
      <c r="H9085">
        <f t="shared" si="1133"/>
        <v>0</v>
      </c>
      <c r="N9085" s="67" t="str">
        <f t="shared" ca="1" si="1128"/>
        <v/>
      </c>
      <c r="O9085" s="70" t="str">
        <f t="shared" ca="1" si="1129"/>
        <v/>
      </c>
      <c r="P9085" s="70" t="str">
        <f t="shared" ca="1" si="1130"/>
        <v/>
      </c>
      <c r="Q9085" s="71" t="str">
        <f t="shared" si="1131"/>
        <v/>
      </c>
    </row>
    <row r="9086" spans="2:17" x14ac:dyDescent="0.2">
      <c r="B9086">
        <f t="shared" ca="1" si="1132"/>
        <v>3</v>
      </c>
      <c r="G9086" t="str">
        <f t="shared" ca="1" si="1134"/>
        <v/>
      </c>
      <c r="H9086">
        <f t="shared" si="1133"/>
        <v>0</v>
      </c>
      <c r="N9086" s="67" t="str">
        <f t="shared" ca="1" si="1128"/>
        <v/>
      </c>
      <c r="O9086" s="70" t="str">
        <f t="shared" ca="1" si="1129"/>
        <v/>
      </c>
      <c r="P9086" s="70" t="str">
        <f t="shared" ca="1" si="1130"/>
        <v/>
      </c>
      <c r="Q9086" s="71" t="str">
        <f t="shared" si="1131"/>
        <v/>
      </c>
    </row>
    <row r="9087" spans="2:17" x14ac:dyDescent="0.2">
      <c r="B9087">
        <f t="shared" ca="1" si="1132"/>
        <v>3</v>
      </c>
      <c r="G9087" t="str">
        <f t="shared" ca="1" si="1134"/>
        <v/>
      </c>
      <c r="H9087">
        <f t="shared" si="1133"/>
        <v>0</v>
      </c>
      <c r="N9087" s="67" t="str">
        <f t="shared" ca="1" si="1128"/>
        <v/>
      </c>
      <c r="O9087" s="70" t="str">
        <f t="shared" ca="1" si="1129"/>
        <v/>
      </c>
      <c r="P9087" s="70" t="str">
        <f t="shared" ca="1" si="1130"/>
        <v/>
      </c>
      <c r="Q9087" s="71" t="str">
        <f t="shared" si="1131"/>
        <v/>
      </c>
    </row>
    <row r="9088" spans="2:17" x14ac:dyDescent="0.2">
      <c r="B9088">
        <f t="shared" ca="1" si="1132"/>
        <v>3</v>
      </c>
      <c r="G9088" t="str">
        <f t="shared" ca="1" si="1134"/>
        <v/>
      </c>
      <c r="H9088">
        <f t="shared" si="1133"/>
        <v>0</v>
      </c>
      <c r="N9088" s="67" t="str">
        <f t="shared" ca="1" si="1128"/>
        <v/>
      </c>
      <c r="O9088" s="70" t="str">
        <f t="shared" ca="1" si="1129"/>
        <v/>
      </c>
      <c r="P9088" s="70" t="str">
        <f t="shared" ca="1" si="1130"/>
        <v/>
      </c>
      <c r="Q9088" s="71" t="str">
        <f t="shared" si="1131"/>
        <v/>
      </c>
    </row>
    <row r="9089" spans="2:17" x14ac:dyDescent="0.2">
      <c r="B9089">
        <f t="shared" ca="1" si="1132"/>
        <v>3</v>
      </c>
      <c r="G9089" t="str">
        <f t="shared" ca="1" si="1134"/>
        <v/>
      </c>
      <c r="H9089">
        <f t="shared" si="1133"/>
        <v>0</v>
      </c>
      <c r="N9089" s="67" t="str">
        <f t="shared" ca="1" si="1128"/>
        <v/>
      </c>
      <c r="O9089" s="70" t="str">
        <f t="shared" ca="1" si="1129"/>
        <v/>
      </c>
      <c r="P9089" s="70" t="str">
        <f t="shared" ca="1" si="1130"/>
        <v/>
      </c>
      <c r="Q9089" s="71" t="str">
        <f t="shared" si="1131"/>
        <v/>
      </c>
    </row>
    <row r="9090" spans="2:17" x14ac:dyDescent="0.2">
      <c r="B9090">
        <f t="shared" ca="1" si="1132"/>
        <v>3</v>
      </c>
      <c r="G9090" t="str">
        <f t="shared" ca="1" si="1134"/>
        <v/>
      </c>
      <c r="H9090">
        <f t="shared" si="1133"/>
        <v>0</v>
      </c>
      <c r="N9090" s="67" t="str">
        <f t="shared" ref="N9090:N9153" ca="1" si="1135">IF(ISERROR(VLOOKUP($K9090,$B:$G,AA$2,FALSE)),"",VLOOKUP($K9090,$B:$G,AA$2,FALSE))</f>
        <v/>
      </c>
      <c r="O9090" s="70" t="str">
        <f t="shared" ref="O9090:O9153" ca="1" si="1136">IF(ISERROR(VLOOKUP($K9090,$B:$G,AB$2,FALSE)),"",VLOOKUP($K9090,$B:$G,AB$2,FALSE))</f>
        <v/>
      </c>
      <c r="P9090" s="70" t="str">
        <f t="shared" ref="P9090:P9153" ca="1" si="1137">IF(ISERROR(VLOOKUP($K9090,$B:$G,AC$2,FALSE)),"",VLOOKUP($K9090,$B:$G,AC$2,FALSE))</f>
        <v/>
      </c>
      <c r="Q9090" s="71" t="str">
        <f t="shared" ref="Q9090:Q9153" si="1138">IF(L9090=0,"",(ROUND(IF(ISERROR(VLOOKUP($K9090,$B:$G,AD$2,FALSE)),"terület?",VLOOKUP($K9090,$B:$G,AD$2,FALSE)),2)))</f>
        <v/>
      </c>
    </row>
    <row r="9091" spans="2:17" x14ac:dyDescent="0.2">
      <c r="B9091">
        <f t="shared" ref="B9091:B9154" ca="1" si="1139">IF(AND(LEFT(A9091,6)="Blokk:",RIGHT(A9091,10)&lt;&gt;"módosított",LEFT(A9092,11)="Táblaadatok",H9091&gt;0),B9090+1,B9090)</f>
        <v>3</v>
      </c>
      <c r="G9091" t="str">
        <f t="shared" ca="1" si="1134"/>
        <v/>
      </c>
      <c r="H9091">
        <f t="shared" si="1133"/>
        <v>0</v>
      </c>
      <c r="N9091" s="67" t="str">
        <f t="shared" ca="1" si="1135"/>
        <v/>
      </c>
      <c r="O9091" s="70" t="str">
        <f t="shared" ca="1" si="1136"/>
        <v/>
      </c>
      <c r="P9091" s="70" t="str">
        <f t="shared" ca="1" si="1137"/>
        <v/>
      </c>
      <c r="Q9091" s="71" t="str">
        <f t="shared" si="1138"/>
        <v/>
      </c>
    </row>
    <row r="9092" spans="2:17" x14ac:dyDescent="0.2">
      <c r="B9092">
        <f t="shared" ca="1" si="1139"/>
        <v>3</v>
      </c>
      <c r="G9092" t="str">
        <f t="shared" ca="1" si="1134"/>
        <v/>
      </c>
      <c r="H9092">
        <f t="shared" ref="H9092:H9155" si="1140">IF(ISNA(VLOOKUP(MID(A9093,40,5),AE:AF,2,0)),0,1)</f>
        <v>0</v>
      </c>
      <c r="N9092" s="67" t="str">
        <f t="shared" ca="1" si="1135"/>
        <v/>
      </c>
      <c r="O9092" s="70" t="str">
        <f t="shared" ca="1" si="1136"/>
        <v/>
      </c>
      <c r="P9092" s="70" t="str">
        <f t="shared" ca="1" si="1137"/>
        <v/>
      </c>
      <c r="Q9092" s="71" t="str">
        <f t="shared" si="1138"/>
        <v/>
      </c>
    </row>
    <row r="9093" spans="2:17" x14ac:dyDescent="0.2">
      <c r="B9093">
        <f t="shared" ca="1" si="1139"/>
        <v>3</v>
      </c>
      <c r="G9093" t="str">
        <f t="shared" ca="1" si="1134"/>
        <v/>
      </c>
      <c r="H9093">
        <f t="shared" si="1140"/>
        <v>0</v>
      </c>
      <c r="N9093" s="67" t="str">
        <f t="shared" ca="1" si="1135"/>
        <v/>
      </c>
      <c r="O9093" s="70" t="str">
        <f t="shared" ca="1" si="1136"/>
        <v/>
      </c>
      <c r="P9093" s="70" t="str">
        <f t="shared" ca="1" si="1137"/>
        <v/>
      </c>
      <c r="Q9093" s="71" t="str">
        <f t="shared" si="1138"/>
        <v/>
      </c>
    </row>
    <row r="9094" spans="2:17" x14ac:dyDescent="0.2">
      <c r="B9094">
        <f t="shared" ca="1" si="1139"/>
        <v>3</v>
      </c>
      <c r="G9094" t="str">
        <f t="shared" ca="1" si="1134"/>
        <v/>
      </c>
      <c r="H9094">
        <f t="shared" si="1140"/>
        <v>0</v>
      </c>
      <c r="N9094" s="67" t="str">
        <f t="shared" ca="1" si="1135"/>
        <v/>
      </c>
      <c r="O9094" s="70" t="str">
        <f t="shared" ca="1" si="1136"/>
        <v/>
      </c>
      <c r="P9094" s="70" t="str">
        <f t="shared" ca="1" si="1137"/>
        <v/>
      </c>
      <c r="Q9094" s="71" t="str">
        <f t="shared" si="1138"/>
        <v/>
      </c>
    </row>
    <row r="9095" spans="2:17" x14ac:dyDescent="0.2">
      <c r="B9095">
        <f t="shared" ca="1" si="1139"/>
        <v>3</v>
      </c>
      <c r="G9095" t="str">
        <f t="shared" ca="1" si="1134"/>
        <v/>
      </c>
      <c r="H9095">
        <f t="shared" si="1140"/>
        <v>0</v>
      </c>
      <c r="N9095" s="67" t="str">
        <f t="shared" ca="1" si="1135"/>
        <v/>
      </c>
      <c r="O9095" s="70" t="str">
        <f t="shared" ca="1" si="1136"/>
        <v/>
      </c>
      <c r="P9095" s="70" t="str">
        <f t="shared" ca="1" si="1137"/>
        <v/>
      </c>
      <c r="Q9095" s="71" t="str">
        <f t="shared" si="1138"/>
        <v/>
      </c>
    </row>
    <row r="9096" spans="2:17" x14ac:dyDescent="0.2">
      <c r="B9096">
        <f t="shared" ca="1" si="1139"/>
        <v>3</v>
      </c>
      <c r="G9096" t="str">
        <f t="shared" ca="1" si="1134"/>
        <v/>
      </c>
      <c r="H9096">
        <f t="shared" si="1140"/>
        <v>0</v>
      </c>
      <c r="N9096" s="67" t="str">
        <f t="shared" ca="1" si="1135"/>
        <v/>
      </c>
      <c r="O9096" s="70" t="str">
        <f t="shared" ca="1" si="1136"/>
        <v/>
      </c>
      <c r="P9096" s="70" t="str">
        <f t="shared" ca="1" si="1137"/>
        <v/>
      </c>
      <c r="Q9096" s="71" t="str">
        <f t="shared" si="1138"/>
        <v/>
      </c>
    </row>
    <row r="9097" spans="2:17" x14ac:dyDescent="0.2">
      <c r="B9097">
        <f t="shared" ca="1" si="1139"/>
        <v>3</v>
      </c>
      <c r="G9097" t="str">
        <f t="shared" ca="1" si="1134"/>
        <v/>
      </c>
      <c r="H9097">
        <f t="shared" si="1140"/>
        <v>0</v>
      </c>
      <c r="N9097" s="67" t="str">
        <f t="shared" ca="1" si="1135"/>
        <v/>
      </c>
      <c r="O9097" s="70" t="str">
        <f t="shared" ca="1" si="1136"/>
        <v/>
      </c>
      <c r="P9097" s="70" t="str">
        <f t="shared" ca="1" si="1137"/>
        <v/>
      </c>
      <c r="Q9097" s="71" t="str">
        <f t="shared" si="1138"/>
        <v/>
      </c>
    </row>
    <row r="9098" spans="2:17" x14ac:dyDescent="0.2">
      <c r="B9098">
        <f t="shared" ca="1" si="1139"/>
        <v>3</v>
      </c>
      <c r="G9098" t="str">
        <f t="shared" ca="1" si="1134"/>
        <v/>
      </c>
      <c r="H9098">
        <f t="shared" si="1140"/>
        <v>0</v>
      </c>
      <c r="N9098" s="67" t="str">
        <f t="shared" ca="1" si="1135"/>
        <v/>
      </c>
      <c r="O9098" s="70" t="str">
        <f t="shared" ca="1" si="1136"/>
        <v/>
      </c>
      <c r="P9098" s="70" t="str">
        <f t="shared" ca="1" si="1137"/>
        <v/>
      </c>
      <c r="Q9098" s="71" t="str">
        <f t="shared" si="1138"/>
        <v/>
      </c>
    </row>
    <row r="9099" spans="2:17" x14ac:dyDescent="0.2">
      <c r="B9099">
        <f t="shared" ca="1" si="1139"/>
        <v>3</v>
      </c>
      <c r="G9099" t="str">
        <f t="shared" ca="1" si="1134"/>
        <v/>
      </c>
      <c r="H9099">
        <f t="shared" si="1140"/>
        <v>0</v>
      </c>
      <c r="N9099" s="67" t="str">
        <f t="shared" ca="1" si="1135"/>
        <v/>
      </c>
      <c r="O9099" s="70" t="str">
        <f t="shared" ca="1" si="1136"/>
        <v/>
      </c>
      <c r="P9099" s="70" t="str">
        <f t="shared" ca="1" si="1137"/>
        <v/>
      </c>
      <c r="Q9099" s="71" t="str">
        <f t="shared" si="1138"/>
        <v/>
      </c>
    </row>
    <row r="9100" spans="2:17" x14ac:dyDescent="0.2">
      <c r="B9100">
        <f t="shared" ca="1" si="1139"/>
        <v>3</v>
      </c>
      <c r="G9100" t="str">
        <f t="shared" ca="1" si="1134"/>
        <v/>
      </c>
      <c r="H9100">
        <f t="shared" si="1140"/>
        <v>0</v>
      </c>
      <c r="N9100" s="67" t="str">
        <f t="shared" ca="1" si="1135"/>
        <v/>
      </c>
      <c r="O9100" s="70" t="str">
        <f t="shared" ca="1" si="1136"/>
        <v/>
      </c>
      <c r="P9100" s="70" t="str">
        <f t="shared" ca="1" si="1137"/>
        <v/>
      </c>
      <c r="Q9100" s="71" t="str">
        <f t="shared" si="1138"/>
        <v/>
      </c>
    </row>
    <row r="9101" spans="2:17" x14ac:dyDescent="0.2">
      <c r="B9101">
        <f t="shared" ca="1" si="1139"/>
        <v>3</v>
      </c>
      <c r="G9101" t="str">
        <f t="shared" ca="1" si="1134"/>
        <v/>
      </c>
      <c r="H9101">
        <f t="shared" si="1140"/>
        <v>0</v>
      </c>
      <c r="N9101" s="67" t="str">
        <f t="shared" ca="1" si="1135"/>
        <v/>
      </c>
      <c r="O9101" s="70" t="str">
        <f t="shared" ca="1" si="1136"/>
        <v/>
      </c>
      <c r="P9101" s="70" t="str">
        <f t="shared" ca="1" si="1137"/>
        <v/>
      </c>
      <c r="Q9101" s="71" t="str">
        <f t="shared" si="1138"/>
        <v/>
      </c>
    </row>
    <row r="9102" spans="2:17" x14ac:dyDescent="0.2">
      <c r="B9102">
        <f t="shared" ca="1" si="1139"/>
        <v>3</v>
      </c>
      <c r="G9102" t="str">
        <f t="shared" ca="1" si="1134"/>
        <v/>
      </c>
      <c r="H9102">
        <f t="shared" si="1140"/>
        <v>0</v>
      </c>
      <c r="N9102" s="67" t="str">
        <f t="shared" ca="1" si="1135"/>
        <v/>
      </c>
      <c r="O9102" s="70" t="str">
        <f t="shared" ca="1" si="1136"/>
        <v/>
      </c>
      <c r="P9102" s="70" t="str">
        <f t="shared" ca="1" si="1137"/>
        <v/>
      </c>
      <c r="Q9102" s="71" t="str">
        <f t="shared" si="1138"/>
        <v/>
      </c>
    </row>
    <row r="9103" spans="2:17" x14ac:dyDescent="0.2">
      <c r="B9103">
        <f t="shared" ca="1" si="1139"/>
        <v>3</v>
      </c>
      <c r="G9103" t="str">
        <f t="shared" ca="1" si="1134"/>
        <v/>
      </c>
      <c r="H9103">
        <f t="shared" si="1140"/>
        <v>0</v>
      </c>
      <c r="N9103" s="67" t="str">
        <f t="shared" ca="1" si="1135"/>
        <v/>
      </c>
      <c r="O9103" s="70" t="str">
        <f t="shared" ca="1" si="1136"/>
        <v/>
      </c>
      <c r="P9103" s="70" t="str">
        <f t="shared" ca="1" si="1137"/>
        <v/>
      </c>
      <c r="Q9103" s="71" t="str">
        <f t="shared" si="1138"/>
        <v/>
      </c>
    </row>
    <row r="9104" spans="2:17" x14ac:dyDescent="0.2">
      <c r="B9104">
        <f t="shared" ca="1" si="1139"/>
        <v>3</v>
      </c>
      <c r="G9104" t="str">
        <f t="shared" ca="1" si="1134"/>
        <v/>
      </c>
      <c r="H9104">
        <f t="shared" si="1140"/>
        <v>0</v>
      </c>
      <c r="N9104" s="67" t="str">
        <f t="shared" ca="1" si="1135"/>
        <v/>
      </c>
      <c r="O9104" s="70" t="str">
        <f t="shared" ca="1" si="1136"/>
        <v/>
      </c>
      <c r="P9104" s="70" t="str">
        <f t="shared" ca="1" si="1137"/>
        <v/>
      </c>
      <c r="Q9104" s="71" t="str">
        <f t="shared" si="1138"/>
        <v/>
      </c>
    </row>
    <row r="9105" spans="2:17" x14ac:dyDescent="0.2">
      <c r="B9105">
        <f t="shared" ca="1" si="1139"/>
        <v>3</v>
      </c>
      <c r="G9105" t="str">
        <f t="shared" ca="1" si="1134"/>
        <v/>
      </c>
      <c r="H9105">
        <f t="shared" si="1140"/>
        <v>0</v>
      </c>
      <c r="N9105" s="67" t="str">
        <f t="shared" ca="1" si="1135"/>
        <v/>
      </c>
      <c r="O9105" s="70" t="str">
        <f t="shared" ca="1" si="1136"/>
        <v/>
      </c>
      <c r="P9105" s="70" t="str">
        <f t="shared" ca="1" si="1137"/>
        <v/>
      </c>
      <c r="Q9105" s="71" t="str">
        <f t="shared" si="1138"/>
        <v/>
      </c>
    </row>
    <row r="9106" spans="2:17" x14ac:dyDescent="0.2">
      <c r="B9106">
        <f t="shared" ca="1" si="1139"/>
        <v>3</v>
      </c>
      <c r="G9106" t="str">
        <f t="shared" ca="1" si="1134"/>
        <v/>
      </c>
      <c r="H9106">
        <f t="shared" si="1140"/>
        <v>0</v>
      </c>
      <c r="N9106" s="67" t="str">
        <f t="shared" ca="1" si="1135"/>
        <v/>
      </c>
      <c r="O9106" s="70" t="str">
        <f t="shared" ca="1" si="1136"/>
        <v/>
      </c>
      <c r="P9106" s="70" t="str">
        <f t="shared" ca="1" si="1137"/>
        <v/>
      </c>
      <c r="Q9106" s="71" t="str">
        <f t="shared" si="1138"/>
        <v/>
      </c>
    </row>
    <row r="9107" spans="2:17" x14ac:dyDescent="0.2">
      <c r="B9107">
        <f t="shared" ca="1" si="1139"/>
        <v>3</v>
      </c>
      <c r="G9107" t="str">
        <f t="shared" ca="1" si="1134"/>
        <v/>
      </c>
      <c r="H9107">
        <f t="shared" si="1140"/>
        <v>0</v>
      </c>
      <c r="N9107" s="67" t="str">
        <f t="shared" ca="1" si="1135"/>
        <v/>
      </c>
      <c r="O9107" s="70" t="str">
        <f t="shared" ca="1" si="1136"/>
        <v/>
      </c>
      <c r="P9107" s="70" t="str">
        <f t="shared" ca="1" si="1137"/>
        <v/>
      </c>
      <c r="Q9107" s="71" t="str">
        <f t="shared" si="1138"/>
        <v/>
      </c>
    </row>
    <row r="9108" spans="2:17" x14ac:dyDescent="0.2">
      <c r="B9108">
        <f t="shared" ca="1" si="1139"/>
        <v>3</v>
      </c>
      <c r="G9108" t="str">
        <f t="shared" ca="1" si="1134"/>
        <v/>
      </c>
      <c r="H9108">
        <f t="shared" si="1140"/>
        <v>0</v>
      </c>
      <c r="N9108" s="67" t="str">
        <f t="shared" ca="1" si="1135"/>
        <v/>
      </c>
      <c r="O9108" s="70" t="str">
        <f t="shared" ca="1" si="1136"/>
        <v/>
      </c>
      <c r="P9108" s="70" t="str">
        <f t="shared" ca="1" si="1137"/>
        <v/>
      </c>
      <c r="Q9108" s="71" t="str">
        <f t="shared" si="1138"/>
        <v/>
      </c>
    </row>
    <row r="9109" spans="2:17" x14ac:dyDescent="0.2">
      <c r="B9109">
        <f t="shared" ca="1" si="1139"/>
        <v>3</v>
      </c>
      <c r="G9109" t="str">
        <f t="shared" ca="1" si="1134"/>
        <v/>
      </c>
      <c r="H9109">
        <f t="shared" si="1140"/>
        <v>0</v>
      </c>
      <c r="N9109" s="67" t="str">
        <f t="shared" ca="1" si="1135"/>
        <v/>
      </c>
      <c r="O9109" s="70" t="str">
        <f t="shared" ca="1" si="1136"/>
        <v/>
      </c>
      <c r="P9109" s="70" t="str">
        <f t="shared" ca="1" si="1137"/>
        <v/>
      </c>
      <c r="Q9109" s="71" t="str">
        <f t="shared" si="1138"/>
        <v/>
      </c>
    </row>
    <row r="9110" spans="2:17" x14ac:dyDescent="0.2">
      <c r="B9110">
        <f t="shared" ca="1" si="1139"/>
        <v>3</v>
      </c>
      <c r="G9110" t="str">
        <f t="shared" ca="1" si="1134"/>
        <v/>
      </c>
      <c r="H9110">
        <f t="shared" si="1140"/>
        <v>0</v>
      </c>
      <c r="N9110" s="67" t="str">
        <f t="shared" ca="1" si="1135"/>
        <v/>
      </c>
      <c r="O9110" s="70" t="str">
        <f t="shared" ca="1" si="1136"/>
        <v/>
      </c>
      <c r="P9110" s="70" t="str">
        <f t="shared" ca="1" si="1137"/>
        <v/>
      </c>
      <c r="Q9110" s="71" t="str">
        <f t="shared" si="1138"/>
        <v/>
      </c>
    </row>
    <row r="9111" spans="2:17" x14ac:dyDescent="0.2">
      <c r="B9111">
        <f t="shared" ca="1" si="1139"/>
        <v>3</v>
      </c>
      <c r="G9111" t="str">
        <f t="shared" ca="1" si="1134"/>
        <v/>
      </c>
      <c r="H9111">
        <f t="shared" si="1140"/>
        <v>0</v>
      </c>
      <c r="N9111" s="67" t="str">
        <f t="shared" ca="1" si="1135"/>
        <v/>
      </c>
      <c r="O9111" s="70" t="str">
        <f t="shared" ca="1" si="1136"/>
        <v/>
      </c>
      <c r="P9111" s="70" t="str">
        <f t="shared" ca="1" si="1137"/>
        <v/>
      </c>
      <c r="Q9111" s="71" t="str">
        <f t="shared" si="1138"/>
        <v/>
      </c>
    </row>
    <row r="9112" spans="2:17" x14ac:dyDescent="0.2">
      <c r="B9112">
        <f t="shared" ca="1" si="1139"/>
        <v>3</v>
      </c>
      <c r="G9112" t="str">
        <f t="shared" ca="1" si="1134"/>
        <v/>
      </c>
      <c r="H9112">
        <f t="shared" si="1140"/>
        <v>0</v>
      </c>
      <c r="N9112" s="67" t="str">
        <f t="shared" ca="1" si="1135"/>
        <v/>
      </c>
      <c r="O9112" s="70" t="str">
        <f t="shared" ca="1" si="1136"/>
        <v/>
      </c>
      <c r="P9112" s="70" t="str">
        <f t="shared" ca="1" si="1137"/>
        <v/>
      </c>
      <c r="Q9112" s="71" t="str">
        <f t="shared" si="1138"/>
        <v/>
      </c>
    </row>
    <row r="9113" spans="2:17" x14ac:dyDescent="0.2">
      <c r="B9113">
        <f t="shared" ca="1" si="1139"/>
        <v>3</v>
      </c>
      <c r="G9113" t="str">
        <f t="shared" ca="1" si="1134"/>
        <v/>
      </c>
      <c r="H9113">
        <f t="shared" si="1140"/>
        <v>0</v>
      </c>
      <c r="N9113" s="67" t="str">
        <f t="shared" ca="1" si="1135"/>
        <v/>
      </c>
      <c r="O9113" s="70" t="str">
        <f t="shared" ca="1" si="1136"/>
        <v/>
      </c>
      <c r="P9113" s="70" t="str">
        <f t="shared" ca="1" si="1137"/>
        <v/>
      </c>
      <c r="Q9113" s="71" t="str">
        <f t="shared" si="1138"/>
        <v/>
      </c>
    </row>
    <row r="9114" spans="2:17" x14ac:dyDescent="0.2">
      <c r="B9114">
        <f t="shared" ca="1" si="1139"/>
        <v>3</v>
      </c>
      <c r="G9114" t="str">
        <f t="shared" ca="1" si="1134"/>
        <v/>
      </c>
      <c r="H9114">
        <f t="shared" si="1140"/>
        <v>0</v>
      </c>
      <c r="N9114" s="67" t="str">
        <f t="shared" ca="1" si="1135"/>
        <v/>
      </c>
      <c r="O9114" s="70" t="str">
        <f t="shared" ca="1" si="1136"/>
        <v/>
      </c>
      <c r="P9114" s="70" t="str">
        <f t="shared" ca="1" si="1137"/>
        <v/>
      </c>
      <c r="Q9114" s="71" t="str">
        <f t="shared" si="1138"/>
        <v/>
      </c>
    </row>
    <row r="9115" spans="2:17" x14ac:dyDescent="0.2">
      <c r="B9115">
        <f t="shared" ca="1" si="1139"/>
        <v>3</v>
      </c>
      <c r="G9115" t="str">
        <f t="shared" ca="1" si="1134"/>
        <v/>
      </c>
      <c r="H9115">
        <f t="shared" si="1140"/>
        <v>0</v>
      </c>
      <c r="N9115" s="67" t="str">
        <f t="shared" ca="1" si="1135"/>
        <v/>
      </c>
      <c r="O9115" s="70" t="str">
        <f t="shared" ca="1" si="1136"/>
        <v/>
      </c>
      <c r="P9115" s="70" t="str">
        <f t="shared" ca="1" si="1137"/>
        <v/>
      </c>
      <c r="Q9115" s="71" t="str">
        <f t="shared" si="1138"/>
        <v/>
      </c>
    </row>
    <row r="9116" spans="2:17" x14ac:dyDescent="0.2">
      <c r="B9116">
        <f t="shared" ca="1" si="1139"/>
        <v>3</v>
      </c>
      <c r="G9116" t="str">
        <f t="shared" ca="1" si="1134"/>
        <v/>
      </c>
      <c r="H9116">
        <f t="shared" si="1140"/>
        <v>0</v>
      </c>
      <c r="N9116" s="67" t="str">
        <f t="shared" ca="1" si="1135"/>
        <v/>
      </c>
      <c r="O9116" s="70" t="str">
        <f t="shared" ca="1" si="1136"/>
        <v/>
      </c>
      <c r="P9116" s="70" t="str">
        <f t="shared" ca="1" si="1137"/>
        <v/>
      </c>
      <c r="Q9116" s="71" t="str">
        <f t="shared" si="1138"/>
        <v/>
      </c>
    </row>
    <row r="9117" spans="2:17" x14ac:dyDescent="0.2">
      <c r="B9117">
        <f t="shared" ca="1" si="1139"/>
        <v>3</v>
      </c>
      <c r="G9117" t="str">
        <f t="shared" ca="1" si="1134"/>
        <v/>
      </c>
      <c r="H9117">
        <f t="shared" si="1140"/>
        <v>0</v>
      </c>
      <c r="N9117" s="67" t="str">
        <f t="shared" ca="1" si="1135"/>
        <v/>
      </c>
      <c r="O9117" s="70" t="str">
        <f t="shared" ca="1" si="1136"/>
        <v/>
      </c>
      <c r="P9117" s="70" t="str">
        <f t="shared" ca="1" si="1137"/>
        <v/>
      </c>
      <c r="Q9117" s="71" t="str">
        <f t="shared" si="1138"/>
        <v/>
      </c>
    </row>
    <row r="9118" spans="2:17" x14ac:dyDescent="0.2">
      <c r="B9118">
        <f t="shared" ca="1" si="1139"/>
        <v>3</v>
      </c>
      <c r="G9118" t="str">
        <f t="shared" ca="1" si="1134"/>
        <v/>
      </c>
      <c r="H9118">
        <f t="shared" si="1140"/>
        <v>0</v>
      </c>
      <c r="N9118" s="67" t="str">
        <f t="shared" ca="1" si="1135"/>
        <v/>
      </c>
      <c r="O9118" s="70" t="str">
        <f t="shared" ca="1" si="1136"/>
        <v/>
      </c>
      <c r="P9118" s="70" t="str">
        <f t="shared" ca="1" si="1137"/>
        <v/>
      </c>
      <c r="Q9118" s="71" t="str">
        <f t="shared" si="1138"/>
        <v/>
      </c>
    </row>
    <row r="9119" spans="2:17" x14ac:dyDescent="0.2">
      <c r="B9119">
        <f t="shared" ca="1" si="1139"/>
        <v>3</v>
      </c>
      <c r="G9119" t="str">
        <f t="shared" ca="1" si="1134"/>
        <v/>
      </c>
      <c r="H9119">
        <f t="shared" si="1140"/>
        <v>0</v>
      </c>
      <c r="N9119" s="67" t="str">
        <f t="shared" ca="1" si="1135"/>
        <v/>
      </c>
      <c r="O9119" s="70" t="str">
        <f t="shared" ca="1" si="1136"/>
        <v/>
      </c>
      <c r="P9119" s="70" t="str">
        <f t="shared" ca="1" si="1137"/>
        <v/>
      </c>
      <c r="Q9119" s="71" t="str">
        <f t="shared" si="1138"/>
        <v/>
      </c>
    </row>
    <row r="9120" spans="2:17" x14ac:dyDescent="0.2">
      <c r="B9120">
        <f t="shared" ca="1" si="1139"/>
        <v>3</v>
      </c>
      <c r="G9120" t="str">
        <f t="shared" ca="1" si="1134"/>
        <v/>
      </c>
      <c r="H9120">
        <f t="shared" si="1140"/>
        <v>0</v>
      </c>
      <c r="N9120" s="67" t="str">
        <f t="shared" ca="1" si="1135"/>
        <v/>
      </c>
      <c r="O9120" s="70" t="str">
        <f t="shared" ca="1" si="1136"/>
        <v/>
      </c>
      <c r="P9120" s="70" t="str">
        <f t="shared" ca="1" si="1137"/>
        <v/>
      </c>
      <c r="Q9120" s="71" t="str">
        <f t="shared" si="1138"/>
        <v/>
      </c>
    </row>
    <row r="9121" spans="2:17" x14ac:dyDescent="0.2">
      <c r="B9121">
        <f t="shared" ca="1" si="1139"/>
        <v>3</v>
      </c>
      <c r="G9121" t="str">
        <f t="shared" ca="1" si="1134"/>
        <v/>
      </c>
      <c r="H9121">
        <f t="shared" si="1140"/>
        <v>0</v>
      </c>
      <c r="N9121" s="67" t="str">
        <f t="shared" ca="1" si="1135"/>
        <v/>
      </c>
      <c r="O9121" s="70" t="str">
        <f t="shared" ca="1" si="1136"/>
        <v/>
      </c>
      <c r="P9121" s="70" t="str">
        <f t="shared" ca="1" si="1137"/>
        <v/>
      </c>
      <c r="Q9121" s="71" t="str">
        <f t="shared" si="1138"/>
        <v/>
      </c>
    </row>
    <row r="9122" spans="2:17" x14ac:dyDescent="0.2">
      <c r="B9122">
        <f t="shared" ca="1" si="1139"/>
        <v>3</v>
      </c>
      <c r="G9122" t="str">
        <f t="shared" ca="1" si="1134"/>
        <v/>
      </c>
      <c r="H9122">
        <f t="shared" si="1140"/>
        <v>0</v>
      </c>
      <c r="N9122" s="67" t="str">
        <f t="shared" ca="1" si="1135"/>
        <v/>
      </c>
      <c r="O9122" s="70" t="str">
        <f t="shared" ca="1" si="1136"/>
        <v/>
      </c>
      <c r="P9122" s="70" t="str">
        <f t="shared" ca="1" si="1137"/>
        <v/>
      </c>
      <c r="Q9122" s="71" t="str">
        <f t="shared" si="1138"/>
        <v/>
      </c>
    </row>
    <row r="9123" spans="2:17" x14ac:dyDescent="0.2">
      <c r="B9123">
        <f t="shared" ca="1" si="1139"/>
        <v>3</v>
      </c>
      <c r="G9123" t="str">
        <f t="shared" ca="1" si="1134"/>
        <v/>
      </c>
      <c r="H9123">
        <f t="shared" si="1140"/>
        <v>0</v>
      </c>
      <c r="N9123" s="67" t="str">
        <f t="shared" ca="1" si="1135"/>
        <v/>
      </c>
      <c r="O9123" s="70" t="str">
        <f t="shared" ca="1" si="1136"/>
        <v/>
      </c>
      <c r="P9123" s="70" t="str">
        <f t="shared" ca="1" si="1137"/>
        <v/>
      </c>
      <c r="Q9123" s="71" t="str">
        <f t="shared" si="1138"/>
        <v/>
      </c>
    </row>
    <row r="9124" spans="2:17" x14ac:dyDescent="0.2">
      <c r="B9124">
        <f t="shared" ca="1" si="1139"/>
        <v>3</v>
      </c>
      <c r="G9124" t="str">
        <f t="shared" ca="1" si="1134"/>
        <v/>
      </c>
      <c r="H9124">
        <f t="shared" si="1140"/>
        <v>0</v>
      </c>
      <c r="N9124" s="67" t="str">
        <f t="shared" ca="1" si="1135"/>
        <v/>
      </c>
      <c r="O9124" s="70" t="str">
        <f t="shared" ca="1" si="1136"/>
        <v/>
      </c>
      <c r="P9124" s="70" t="str">
        <f t="shared" ca="1" si="1137"/>
        <v/>
      </c>
      <c r="Q9124" s="71" t="str">
        <f t="shared" si="1138"/>
        <v/>
      </c>
    </row>
    <row r="9125" spans="2:17" x14ac:dyDescent="0.2">
      <c r="B9125">
        <f t="shared" ca="1" si="1139"/>
        <v>3</v>
      </c>
      <c r="G9125" t="str">
        <f t="shared" ca="1" si="1134"/>
        <v/>
      </c>
      <c r="H9125">
        <f t="shared" si="1140"/>
        <v>0</v>
      </c>
      <c r="N9125" s="67" t="str">
        <f t="shared" ca="1" si="1135"/>
        <v/>
      </c>
      <c r="O9125" s="70" t="str">
        <f t="shared" ca="1" si="1136"/>
        <v/>
      </c>
      <c r="P9125" s="70" t="str">
        <f t="shared" ca="1" si="1137"/>
        <v/>
      </c>
      <c r="Q9125" s="71" t="str">
        <f t="shared" si="1138"/>
        <v/>
      </c>
    </row>
    <row r="9126" spans="2:17" x14ac:dyDescent="0.2">
      <c r="B9126">
        <f t="shared" ca="1" si="1139"/>
        <v>3</v>
      </c>
      <c r="G9126" t="str">
        <f t="shared" ca="1" si="1134"/>
        <v/>
      </c>
      <c r="H9126">
        <f t="shared" si="1140"/>
        <v>0</v>
      </c>
      <c r="N9126" s="67" t="str">
        <f t="shared" ca="1" si="1135"/>
        <v/>
      </c>
      <c r="O9126" s="70" t="str">
        <f t="shared" ca="1" si="1136"/>
        <v/>
      </c>
      <c r="P9126" s="70" t="str">
        <f t="shared" ca="1" si="1137"/>
        <v/>
      </c>
      <c r="Q9126" s="71" t="str">
        <f t="shared" si="1138"/>
        <v/>
      </c>
    </row>
    <row r="9127" spans="2:17" x14ac:dyDescent="0.2">
      <c r="B9127">
        <f t="shared" ca="1" si="1139"/>
        <v>3</v>
      </c>
      <c r="G9127" t="str">
        <f t="shared" ca="1" si="1134"/>
        <v/>
      </c>
      <c r="H9127">
        <f t="shared" si="1140"/>
        <v>0</v>
      </c>
      <c r="N9127" s="67" t="str">
        <f t="shared" ca="1" si="1135"/>
        <v/>
      </c>
      <c r="O9127" s="70" t="str">
        <f t="shared" ca="1" si="1136"/>
        <v/>
      </c>
      <c r="P9127" s="70" t="str">
        <f t="shared" ca="1" si="1137"/>
        <v/>
      </c>
      <c r="Q9127" s="71" t="str">
        <f t="shared" si="1138"/>
        <v/>
      </c>
    </row>
    <row r="9128" spans="2:17" x14ac:dyDescent="0.2">
      <c r="B9128">
        <f t="shared" ca="1" si="1139"/>
        <v>3</v>
      </c>
      <c r="G9128" t="str">
        <f t="shared" ca="1" si="1134"/>
        <v/>
      </c>
      <c r="H9128">
        <f t="shared" si="1140"/>
        <v>0</v>
      </c>
      <c r="N9128" s="67" t="str">
        <f t="shared" ca="1" si="1135"/>
        <v/>
      </c>
      <c r="O9128" s="70" t="str">
        <f t="shared" ca="1" si="1136"/>
        <v/>
      </c>
      <c r="P9128" s="70" t="str">
        <f t="shared" ca="1" si="1137"/>
        <v/>
      </c>
      <c r="Q9128" s="71" t="str">
        <f t="shared" si="1138"/>
        <v/>
      </c>
    </row>
    <row r="9129" spans="2:17" x14ac:dyDescent="0.2">
      <c r="B9129">
        <f t="shared" ca="1" si="1139"/>
        <v>3</v>
      </c>
      <c r="G9129" t="str">
        <f t="shared" ca="1" si="1134"/>
        <v/>
      </c>
      <c r="H9129">
        <f t="shared" si="1140"/>
        <v>0</v>
      </c>
      <c r="N9129" s="67" t="str">
        <f t="shared" ca="1" si="1135"/>
        <v/>
      </c>
      <c r="O9129" s="70" t="str">
        <f t="shared" ca="1" si="1136"/>
        <v/>
      </c>
      <c r="P9129" s="70" t="str">
        <f t="shared" ca="1" si="1137"/>
        <v/>
      </c>
      <c r="Q9129" s="71" t="str">
        <f t="shared" si="1138"/>
        <v/>
      </c>
    </row>
    <row r="9130" spans="2:17" x14ac:dyDescent="0.2">
      <c r="B9130">
        <f t="shared" ca="1" si="1139"/>
        <v>3</v>
      </c>
      <c r="G9130" t="str">
        <f t="shared" ca="1" si="1134"/>
        <v/>
      </c>
      <c r="H9130">
        <f t="shared" si="1140"/>
        <v>0</v>
      </c>
      <c r="N9130" s="67" t="str">
        <f t="shared" ca="1" si="1135"/>
        <v/>
      </c>
      <c r="O9130" s="70" t="str">
        <f t="shared" ca="1" si="1136"/>
        <v/>
      </c>
      <c r="P9130" s="70" t="str">
        <f t="shared" ca="1" si="1137"/>
        <v/>
      </c>
      <c r="Q9130" s="71" t="str">
        <f t="shared" si="1138"/>
        <v/>
      </c>
    </row>
    <row r="9131" spans="2:17" x14ac:dyDescent="0.2">
      <c r="B9131">
        <f t="shared" ca="1" si="1139"/>
        <v>3</v>
      </c>
      <c r="G9131" t="str">
        <f t="shared" ca="1" si="1134"/>
        <v/>
      </c>
      <c r="H9131">
        <f t="shared" si="1140"/>
        <v>0</v>
      </c>
      <c r="N9131" s="67" t="str">
        <f t="shared" ca="1" si="1135"/>
        <v/>
      </c>
      <c r="O9131" s="70" t="str">
        <f t="shared" ca="1" si="1136"/>
        <v/>
      </c>
      <c r="P9131" s="70" t="str">
        <f t="shared" ca="1" si="1137"/>
        <v/>
      </c>
      <c r="Q9131" s="71" t="str">
        <f t="shared" si="1138"/>
        <v/>
      </c>
    </row>
    <row r="9132" spans="2:17" x14ac:dyDescent="0.2">
      <c r="B9132">
        <f t="shared" ca="1" si="1139"/>
        <v>3</v>
      </c>
      <c r="G9132" t="str">
        <f t="shared" ca="1" si="1134"/>
        <v/>
      </c>
      <c r="H9132">
        <f t="shared" si="1140"/>
        <v>0</v>
      </c>
      <c r="N9132" s="67" t="str">
        <f t="shared" ca="1" si="1135"/>
        <v/>
      </c>
      <c r="O9132" s="70" t="str">
        <f t="shared" ca="1" si="1136"/>
        <v/>
      </c>
      <c r="P9132" s="70" t="str">
        <f t="shared" ca="1" si="1137"/>
        <v/>
      </c>
      <c r="Q9132" s="71" t="str">
        <f t="shared" si="1138"/>
        <v/>
      </c>
    </row>
    <row r="9133" spans="2:17" x14ac:dyDescent="0.2">
      <c r="B9133">
        <f t="shared" ca="1" si="1139"/>
        <v>3</v>
      </c>
      <c r="G9133" t="str">
        <f t="shared" ca="1" si="1134"/>
        <v/>
      </c>
      <c r="H9133">
        <f t="shared" si="1140"/>
        <v>0</v>
      </c>
      <c r="N9133" s="67" t="str">
        <f t="shared" ca="1" si="1135"/>
        <v/>
      </c>
      <c r="O9133" s="70" t="str">
        <f t="shared" ca="1" si="1136"/>
        <v/>
      </c>
      <c r="P9133" s="70" t="str">
        <f t="shared" ca="1" si="1137"/>
        <v/>
      </c>
      <c r="Q9133" s="71" t="str">
        <f t="shared" si="1138"/>
        <v/>
      </c>
    </row>
    <row r="9134" spans="2:17" x14ac:dyDescent="0.2">
      <c r="B9134">
        <f t="shared" ca="1" si="1139"/>
        <v>3</v>
      </c>
      <c r="G9134" t="str">
        <f t="shared" ca="1" si="1134"/>
        <v/>
      </c>
      <c r="H9134">
        <f t="shared" si="1140"/>
        <v>0</v>
      </c>
      <c r="N9134" s="67" t="str">
        <f t="shared" ca="1" si="1135"/>
        <v/>
      </c>
      <c r="O9134" s="70" t="str">
        <f t="shared" ca="1" si="1136"/>
        <v/>
      </c>
      <c r="P9134" s="70" t="str">
        <f t="shared" ca="1" si="1137"/>
        <v/>
      </c>
      <c r="Q9134" s="71" t="str">
        <f t="shared" si="1138"/>
        <v/>
      </c>
    </row>
    <row r="9135" spans="2:17" x14ac:dyDescent="0.2">
      <c r="B9135">
        <f t="shared" ca="1" si="1139"/>
        <v>3</v>
      </c>
      <c r="G9135" t="str">
        <f t="shared" ca="1" si="1134"/>
        <v/>
      </c>
      <c r="H9135">
        <f t="shared" si="1140"/>
        <v>0</v>
      </c>
      <c r="N9135" s="67" t="str">
        <f t="shared" ca="1" si="1135"/>
        <v/>
      </c>
      <c r="O9135" s="70" t="str">
        <f t="shared" ca="1" si="1136"/>
        <v/>
      </c>
      <c r="P9135" s="70" t="str">
        <f t="shared" ca="1" si="1137"/>
        <v/>
      </c>
      <c r="Q9135" s="71" t="str">
        <f t="shared" si="1138"/>
        <v/>
      </c>
    </row>
    <row r="9136" spans="2:17" x14ac:dyDescent="0.2">
      <c r="B9136">
        <f t="shared" ca="1" si="1139"/>
        <v>3</v>
      </c>
      <c r="G9136" t="str">
        <f t="shared" ref="G9136:G9199" ca="1" si="1141">IF(B9136=B9135+1,MID(A9138,29,FIND("Kockázatkezelés",A9138)-30)*1,"")</f>
        <v/>
      </c>
      <c r="H9136">
        <f t="shared" si="1140"/>
        <v>0</v>
      </c>
      <c r="N9136" s="67" t="str">
        <f t="shared" ca="1" si="1135"/>
        <v/>
      </c>
      <c r="O9136" s="70" t="str">
        <f t="shared" ca="1" si="1136"/>
        <v/>
      </c>
      <c r="P9136" s="70" t="str">
        <f t="shared" ca="1" si="1137"/>
        <v/>
      </c>
      <c r="Q9136" s="71" t="str">
        <f t="shared" si="1138"/>
        <v/>
      </c>
    </row>
    <row r="9137" spans="2:17" x14ac:dyDescent="0.2">
      <c r="B9137">
        <f t="shared" ca="1" si="1139"/>
        <v>3</v>
      </c>
      <c r="G9137" t="str">
        <f t="shared" ca="1" si="1141"/>
        <v/>
      </c>
      <c r="H9137">
        <f t="shared" si="1140"/>
        <v>0</v>
      </c>
      <c r="N9137" s="67" t="str">
        <f t="shared" ca="1" si="1135"/>
        <v/>
      </c>
      <c r="O9137" s="70" t="str">
        <f t="shared" ca="1" si="1136"/>
        <v/>
      </c>
      <c r="P9137" s="70" t="str">
        <f t="shared" ca="1" si="1137"/>
        <v/>
      </c>
      <c r="Q9137" s="71" t="str">
        <f t="shared" si="1138"/>
        <v/>
      </c>
    </row>
    <row r="9138" spans="2:17" x14ac:dyDescent="0.2">
      <c r="B9138">
        <f t="shared" ca="1" si="1139"/>
        <v>3</v>
      </c>
      <c r="G9138" t="str">
        <f t="shared" ca="1" si="1141"/>
        <v/>
      </c>
      <c r="H9138">
        <f t="shared" si="1140"/>
        <v>0</v>
      </c>
      <c r="N9138" s="67" t="str">
        <f t="shared" ca="1" si="1135"/>
        <v/>
      </c>
      <c r="O9138" s="70" t="str">
        <f t="shared" ca="1" si="1136"/>
        <v/>
      </c>
      <c r="P9138" s="70" t="str">
        <f t="shared" ca="1" si="1137"/>
        <v/>
      </c>
      <c r="Q9138" s="71" t="str">
        <f t="shared" si="1138"/>
        <v/>
      </c>
    </row>
    <row r="9139" spans="2:17" x14ac:dyDescent="0.2">
      <c r="B9139">
        <f t="shared" ca="1" si="1139"/>
        <v>3</v>
      </c>
      <c r="G9139" t="str">
        <f t="shared" ca="1" si="1141"/>
        <v/>
      </c>
      <c r="H9139">
        <f t="shared" si="1140"/>
        <v>0</v>
      </c>
      <c r="N9139" s="67" t="str">
        <f t="shared" ca="1" si="1135"/>
        <v/>
      </c>
      <c r="O9139" s="70" t="str">
        <f t="shared" ca="1" si="1136"/>
        <v/>
      </c>
      <c r="P9139" s="70" t="str">
        <f t="shared" ca="1" si="1137"/>
        <v/>
      </c>
      <c r="Q9139" s="71" t="str">
        <f t="shared" si="1138"/>
        <v/>
      </c>
    </row>
    <row r="9140" spans="2:17" x14ac:dyDescent="0.2">
      <c r="B9140">
        <f t="shared" ca="1" si="1139"/>
        <v>3</v>
      </c>
      <c r="G9140" t="str">
        <f t="shared" ca="1" si="1141"/>
        <v/>
      </c>
      <c r="H9140">
        <f t="shared" si="1140"/>
        <v>0</v>
      </c>
      <c r="N9140" s="67" t="str">
        <f t="shared" ca="1" si="1135"/>
        <v/>
      </c>
      <c r="O9140" s="70" t="str">
        <f t="shared" ca="1" si="1136"/>
        <v/>
      </c>
      <c r="P9140" s="70" t="str">
        <f t="shared" ca="1" si="1137"/>
        <v/>
      </c>
      <c r="Q9140" s="71" t="str">
        <f t="shared" si="1138"/>
        <v/>
      </c>
    </row>
    <row r="9141" spans="2:17" x14ac:dyDescent="0.2">
      <c r="B9141">
        <f t="shared" ca="1" si="1139"/>
        <v>3</v>
      </c>
      <c r="G9141" t="str">
        <f t="shared" ca="1" si="1141"/>
        <v/>
      </c>
      <c r="H9141">
        <f t="shared" si="1140"/>
        <v>0</v>
      </c>
      <c r="N9141" s="67" t="str">
        <f t="shared" ca="1" si="1135"/>
        <v/>
      </c>
      <c r="O9141" s="70" t="str">
        <f t="shared" ca="1" si="1136"/>
        <v/>
      </c>
      <c r="P9141" s="70" t="str">
        <f t="shared" ca="1" si="1137"/>
        <v/>
      </c>
      <c r="Q9141" s="71" t="str">
        <f t="shared" si="1138"/>
        <v/>
      </c>
    </row>
    <row r="9142" spans="2:17" x14ac:dyDescent="0.2">
      <c r="B9142">
        <f t="shared" ca="1" si="1139"/>
        <v>3</v>
      </c>
      <c r="G9142" t="str">
        <f t="shared" ca="1" si="1141"/>
        <v/>
      </c>
      <c r="H9142">
        <f t="shared" si="1140"/>
        <v>0</v>
      </c>
      <c r="N9142" s="67" t="str">
        <f t="shared" ca="1" si="1135"/>
        <v/>
      </c>
      <c r="O9142" s="70" t="str">
        <f t="shared" ca="1" si="1136"/>
        <v/>
      </c>
      <c r="P9142" s="70" t="str">
        <f t="shared" ca="1" si="1137"/>
        <v/>
      </c>
      <c r="Q9142" s="71" t="str">
        <f t="shared" si="1138"/>
        <v/>
      </c>
    </row>
    <row r="9143" spans="2:17" x14ac:dyDescent="0.2">
      <c r="B9143">
        <f t="shared" ca="1" si="1139"/>
        <v>3</v>
      </c>
      <c r="G9143" t="str">
        <f t="shared" ca="1" si="1141"/>
        <v/>
      </c>
      <c r="H9143">
        <f t="shared" si="1140"/>
        <v>0</v>
      </c>
      <c r="N9143" s="67" t="str">
        <f t="shared" ca="1" si="1135"/>
        <v/>
      </c>
      <c r="O9143" s="70" t="str">
        <f t="shared" ca="1" si="1136"/>
        <v/>
      </c>
      <c r="P9143" s="70" t="str">
        <f t="shared" ca="1" si="1137"/>
        <v/>
      </c>
      <c r="Q9143" s="71" t="str">
        <f t="shared" si="1138"/>
        <v/>
      </c>
    </row>
    <row r="9144" spans="2:17" x14ac:dyDescent="0.2">
      <c r="B9144">
        <f t="shared" ca="1" si="1139"/>
        <v>3</v>
      </c>
      <c r="G9144" t="str">
        <f t="shared" ca="1" si="1141"/>
        <v/>
      </c>
      <c r="H9144">
        <f t="shared" si="1140"/>
        <v>0</v>
      </c>
      <c r="N9144" s="67" t="str">
        <f t="shared" ca="1" si="1135"/>
        <v/>
      </c>
      <c r="O9144" s="70" t="str">
        <f t="shared" ca="1" si="1136"/>
        <v/>
      </c>
      <c r="P9144" s="70" t="str">
        <f t="shared" ca="1" si="1137"/>
        <v/>
      </c>
      <c r="Q9144" s="71" t="str">
        <f t="shared" si="1138"/>
        <v/>
      </c>
    </row>
    <row r="9145" spans="2:17" x14ac:dyDescent="0.2">
      <c r="B9145">
        <f t="shared" ca="1" si="1139"/>
        <v>3</v>
      </c>
      <c r="G9145" t="str">
        <f t="shared" ca="1" si="1141"/>
        <v/>
      </c>
      <c r="H9145">
        <f t="shared" si="1140"/>
        <v>0</v>
      </c>
      <c r="N9145" s="67" t="str">
        <f t="shared" ca="1" si="1135"/>
        <v/>
      </c>
      <c r="O9145" s="70" t="str">
        <f t="shared" ca="1" si="1136"/>
        <v/>
      </c>
      <c r="P9145" s="70" t="str">
        <f t="shared" ca="1" si="1137"/>
        <v/>
      </c>
      <c r="Q9145" s="71" t="str">
        <f t="shared" si="1138"/>
        <v/>
      </c>
    </row>
    <row r="9146" spans="2:17" x14ac:dyDescent="0.2">
      <c r="B9146">
        <f t="shared" ca="1" si="1139"/>
        <v>3</v>
      </c>
      <c r="G9146" t="str">
        <f t="shared" ca="1" si="1141"/>
        <v/>
      </c>
      <c r="H9146">
        <f t="shared" si="1140"/>
        <v>0</v>
      </c>
      <c r="N9146" s="67" t="str">
        <f t="shared" ca="1" si="1135"/>
        <v/>
      </c>
      <c r="O9146" s="70" t="str">
        <f t="shared" ca="1" si="1136"/>
        <v/>
      </c>
      <c r="P9146" s="70" t="str">
        <f t="shared" ca="1" si="1137"/>
        <v/>
      </c>
      <c r="Q9146" s="71" t="str">
        <f t="shared" si="1138"/>
        <v/>
      </c>
    </row>
    <row r="9147" spans="2:17" x14ac:dyDescent="0.2">
      <c r="B9147">
        <f t="shared" ca="1" si="1139"/>
        <v>3</v>
      </c>
      <c r="G9147" t="str">
        <f t="shared" ca="1" si="1141"/>
        <v/>
      </c>
      <c r="H9147">
        <f t="shared" si="1140"/>
        <v>0</v>
      </c>
      <c r="N9147" s="67" t="str">
        <f t="shared" ca="1" si="1135"/>
        <v/>
      </c>
      <c r="O9147" s="70" t="str">
        <f t="shared" ca="1" si="1136"/>
        <v/>
      </c>
      <c r="P9147" s="70" t="str">
        <f t="shared" ca="1" si="1137"/>
        <v/>
      </c>
      <c r="Q9147" s="71" t="str">
        <f t="shared" si="1138"/>
        <v/>
      </c>
    </row>
    <row r="9148" spans="2:17" x14ac:dyDescent="0.2">
      <c r="B9148">
        <f t="shared" ca="1" si="1139"/>
        <v>3</v>
      </c>
      <c r="G9148" t="str">
        <f t="shared" ca="1" si="1141"/>
        <v/>
      </c>
      <c r="H9148">
        <f t="shared" si="1140"/>
        <v>0</v>
      </c>
      <c r="N9148" s="67" t="str">
        <f t="shared" ca="1" si="1135"/>
        <v/>
      </c>
      <c r="O9148" s="70" t="str">
        <f t="shared" ca="1" si="1136"/>
        <v/>
      </c>
      <c r="P9148" s="70" t="str">
        <f t="shared" ca="1" si="1137"/>
        <v/>
      </c>
      <c r="Q9148" s="71" t="str">
        <f t="shared" si="1138"/>
        <v/>
      </c>
    </row>
    <row r="9149" spans="2:17" x14ac:dyDescent="0.2">
      <c r="B9149">
        <f t="shared" ca="1" si="1139"/>
        <v>3</v>
      </c>
      <c r="G9149" t="str">
        <f t="shared" ca="1" si="1141"/>
        <v/>
      </c>
      <c r="H9149">
        <f t="shared" si="1140"/>
        <v>0</v>
      </c>
      <c r="N9149" s="67" t="str">
        <f t="shared" ca="1" si="1135"/>
        <v/>
      </c>
      <c r="O9149" s="70" t="str">
        <f t="shared" ca="1" si="1136"/>
        <v/>
      </c>
      <c r="P9149" s="70" t="str">
        <f t="shared" ca="1" si="1137"/>
        <v/>
      </c>
      <c r="Q9149" s="71" t="str">
        <f t="shared" si="1138"/>
        <v/>
      </c>
    </row>
    <row r="9150" spans="2:17" x14ac:dyDescent="0.2">
      <c r="B9150">
        <f t="shared" ca="1" si="1139"/>
        <v>3</v>
      </c>
      <c r="G9150" t="str">
        <f t="shared" ca="1" si="1141"/>
        <v/>
      </c>
      <c r="H9150">
        <f t="shared" si="1140"/>
        <v>0</v>
      </c>
      <c r="N9150" s="67" t="str">
        <f t="shared" ca="1" si="1135"/>
        <v/>
      </c>
      <c r="O9150" s="70" t="str">
        <f t="shared" ca="1" si="1136"/>
        <v/>
      </c>
      <c r="P9150" s="70" t="str">
        <f t="shared" ca="1" si="1137"/>
        <v/>
      </c>
      <c r="Q9150" s="71" t="str">
        <f t="shared" si="1138"/>
        <v/>
      </c>
    </row>
    <row r="9151" spans="2:17" x14ac:dyDescent="0.2">
      <c r="B9151">
        <f t="shared" ca="1" si="1139"/>
        <v>3</v>
      </c>
      <c r="G9151" t="str">
        <f t="shared" ca="1" si="1141"/>
        <v/>
      </c>
      <c r="H9151">
        <f t="shared" si="1140"/>
        <v>0</v>
      </c>
      <c r="N9151" s="67" t="str">
        <f t="shared" ca="1" si="1135"/>
        <v/>
      </c>
      <c r="O9151" s="70" t="str">
        <f t="shared" ca="1" si="1136"/>
        <v/>
      </c>
      <c r="P9151" s="70" t="str">
        <f t="shared" ca="1" si="1137"/>
        <v/>
      </c>
      <c r="Q9151" s="71" t="str">
        <f t="shared" si="1138"/>
        <v/>
      </c>
    </row>
    <row r="9152" spans="2:17" x14ac:dyDescent="0.2">
      <c r="B9152">
        <f t="shared" ca="1" si="1139"/>
        <v>3</v>
      </c>
      <c r="G9152" t="str">
        <f t="shared" ca="1" si="1141"/>
        <v/>
      </c>
      <c r="H9152">
        <f t="shared" si="1140"/>
        <v>0</v>
      </c>
      <c r="N9152" s="67" t="str">
        <f t="shared" ca="1" si="1135"/>
        <v/>
      </c>
      <c r="O9152" s="70" t="str">
        <f t="shared" ca="1" si="1136"/>
        <v/>
      </c>
      <c r="P9152" s="70" t="str">
        <f t="shared" ca="1" si="1137"/>
        <v/>
      </c>
      <c r="Q9152" s="71" t="str">
        <f t="shared" si="1138"/>
        <v/>
      </c>
    </row>
    <row r="9153" spans="2:17" x14ac:dyDescent="0.2">
      <c r="B9153">
        <f t="shared" ca="1" si="1139"/>
        <v>3</v>
      </c>
      <c r="G9153" t="str">
        <f t="shared" ca="1" si="1141"/>
        <v/>
      </c>
      <c r="H9153">
        <f t="shared" si="1140"/>
        <v>0</v>
      </c>
      <c r="N9153" s="67" t="str">
        <f t="shared" ca="1" si="1135"/>
        <v/>
      </c>
      <c r="O9153" s="70" t="str">
        <f t="shared" ca="1" si="1136"/>
        <v/>
      </c>
      <c r="P9153" s="70" t="str">
        <f t="shared" ca="1" si="1137"/>
        <v/>
      </c>
      <c r="Q9153" s="71" t="str">
        <f t="shared" si="1138"/>
        <v/>
      </c>
    </row>
    <row r="9154" spans="2:17" x14ac:dyDescent="0.2">
      <c r="B9154">
        <f t="shared" ca="1" si="1139"/>
        <v>3</v>
      </c>
      <c r="G9154" t="str">
        <f t="shared" ca="1" si="1141"/>
        <v/>
      </c>
      <c r="H9154">
        <f t="shared" si="1140"/>
        <v>0</v>
      </c>
      <c r="N9154" s="67" t="str">
        <f t="shared" ref="N9154:N9217" ca="1" si="1142">IF(ISERROR(VLOOKUP($K9154,$B:$G,AA$2,FALSE)),"",VLOOKUP($K9154,$B:$G,AA$2,FALSE))</f>
        <v/>
      </c>
      <c r="O9154" s="70" t="str">
        <f t="shared" ref="O9154:O9217" ca="1" si="1143">IF(ISERROR(VLOOKUP($K9154,$B:$G,AB$2,FALSE)),"",VLOOKUP($K9154,$B:$G,AB$2,FALSE))</f>
        <v/>
      </c>
      <c r="P9154" s="70" t="str">
        <f t="shared" ref="P9154:P9217" ca="1" si="1144">IF(ISERROR(VLOOKUP($K9154,$B:$G,AC$2,FALSE)),"",VLOOKUP($K9154,$B:$G,AC$2,FALSE))</f>
        <v/>
      </c>
      <c r="Q9154" s="71" t="str">
        <f t="shared" ref="Q9154:Q9217" si="1145">IF(L9154=0,"",(ROUND(IF(ISERROR(VLOOKUP($K9154,$B:$G,AD$2,FALSE)),"terület?",VLOOKUP($K9154,$B:$G,AD$2,FALSE)),2)))</f>
        <v/>
      </c>
    </row>
    <row r="9155" spans="2:17" x14ac:dyDescent="0.2">
      <c r="B9155">
        <f t="shared" ref="B9155:B9218" ca="1" si="1146">IF(AND(LEFT(A9155,6)="Blokk:",RIGHT(A9155,10)&lt;&gt;"módosított",LEFT(A9156,11)="Táblaadatok",H9155&gt;0),B9154+1,B9154)</f>
        <v>3</v>
      </c>
      <c r="G9155" t="str">
        <f t="shared" ca="1" si="1141"/>
        <v/>
      </c>
      <c r="H9155">
        <f t="shared" si="1140"/>
        <v>0</v>
      </c>
      <c r="N9155" s="67" t="str">
        <f t="shared" ca="1" si="1142"/>
        <v/>
      </c>
      <c r="O9155" s="70" t="str">
        <f t="shared" ca="1" si="1143"/>
        <v/>
      </c>
      <c r="P9155" s="70" t="str">
        <f t="shared" ca="1" si="1144"/>
        <v/>
      </c>
      <c r="Q9155" s="71" t="str">
        <f t="shared" si="1145"/>
        <v/>
      </c>
    </row>
    <row r="9156" spans="2:17" x14ac:dyDescent="0.2">
      <c r="B9156">
        <f t="shared" ca="1" si="1146"/>
        <v>3</v>
      </c>
      <c r="G9156" t="str">
        <f t="shared" ca="1" si="1141"/>
        <v/>
      </c>
      <c r="H9156">
        <f t="shared" ref="H9156:H9219" si="1147">IF(ISNA(VLOOKUP(MID(A9157,40,5),AE:AF,2,0)),0,1)</f>
        <v>0</v>
      </c>
      <c r="N9156" s="67" t="str">
        <f t="shared" ca="1" si="1142"/>
        <v/>
      </c>
      <c r="O9156" s="70" t="str">
        <f t="shared" ca="1" si="1143"/>
        <v/>
      </c>
      <c r="P9156" s="70" t="str">
        <f t="shared" ca="1" si="1144"/>
        <v/>
      </c>
      <c r="Q9156" s="71" t="str">
        <f t="shared" si="1145"/>
        <v/>
      </c>
    </row>
    <row r="9157" spans="2:17" x14ac:dyDescent="0.2">
      <c r="B9157">
        <f t="shared" ca="1" si="1146"/>
        <v>3</v>
      </c>
      <c r="G9157" t="str">
        <f t="shared" ca="1" si="1141"/>
        <v/>
      </c>
      <c r="H9157">
        <f t="shared" si="1147"/>
        <v>0</v>
      </c>
      <c r="N9157" s="67" t="str">
        <f t="shared" ca="1" si="1142"/>
        <v/>
      </c>
      <c r="O9157" s="70" t="str">
        <f t="shared" ca="1" si="1143"/>
        <v/>
      </c>
      <c r="P9157" s="70" t="str">
        <f t="shared" ca="1" si="1144"/>
        <v/>
      </c>
      <c r="Q9157" s="71" t="str">
        <f t="shared" si="1145"/>
        <v/>
      </c>
    </row>
    <row r="9158" spans="2:17" x14ac:dyDescent="0.2">
      <c r="B9158">
        <f t="shared" ca="1" si="1146"/>
        <v>3</v>
      </c>
      <c r="G9158" t="str">
        <f t="shared" ca="1" si="1141"/>
        <v/>
      </c>
      <c r="H9158">
        <f t="shared" si="1147"/>
        <v>0</v>
      </c>
      <c r="N9158" s="67" t="str">
        <f t="shared" ca="1" si="1142"/>
        <v/>
      </c>
      <c r="O9158" s="70" t="str">
        <f t="shared" ca="1" si="1143"/>
        <v/>
      </c>
      <c r="P9158" s="70" t="str">
        <f t="shared" ca="1" si="1144"/>
        <v/>
      </c>
      <c r="Q9158" s="71" t="str">
        <f t="shared" si="1145"/>
        <v/>
      </c>
    </row>
    <row r="9159" spans="2:17" x14ac:dyDescent="0.2">
      <c r="B9159">
        <f t="shared" ca="1" si="1146"/>
        <v>3</v>
      </c>
      <c r="G9159" t="str">
        <f t="shared" ca="1" si="1141"/>
        <v/>
      </c>
      <c r="H9159">
        <f t="shared" si="1147"/>
        <v>0</v>
      </c>
      <c r="N9159" s="67" t="str">
        <f t="shared" ca="1" si="1142"/>
        <v/>
      </c>
      <c r="O9159" s="70" t="str">
        <f t="shared" ca="1" si="1143"/>
        <v/>
      </c>
      <c r="P9159" s="70" t="str">
        <f t="shared" ca="1" si="1144"/>
        <v/>
      </c>
      <c r="Q9159" s="71" t="str">
        <f t="shared" si="1145"/>
        <v/>
      </c>
    </row>
    <row r="9160" spans="2:17" x14ac:dyDescent="0.2">
      <c r="B9160">
        <f t="shared" ca="1" si="1146"/>
        <v>3</v>
      </c>
      <c r="G9160" t="str">
        <f t="shared" ca="1" si="1141"/>
        <v/>
      </c>
      <c r="H9160">
        <f t="shared" si="1147"/>
        <v>0</v>
      </c>
      <c r="N9160" s="67" t="str">
        <f t="shared" ca="1" si="1142"/>
        <v/>
      </c>
      <c r="O9160" s="70" t="str">
        <f t="shared" ca="1" si="1143"/>
        <v/>
      </c>
      <c r="P9160" s="70" t="str">
        <f t="shared" ca="1" si="1144"/>
        <v/>
      </c>
      <c r="Q9160" s="71" t="str">
        <f t="shared" si="1145"/>
        <v/>
      </c>
    </row>
    <row r="9161" spans="2:17" x14ac:dyDescent="0.2">
      <c r="B9161">
        <f t="shared" ca="1" si="1146"/>
        <v>3</v>
      </c>
      <c r="G9161" t="str">
        <f t="shared" ca="1" si="1141"/>
        <v/>
      </c>
      <c r="H9161">
        <f t="shared" si="1147"/>
        <v>0</v>
      </c>
      <c r="N9161" s="67" t="str">
        <f t="shared" ca="1" si="1142"/>
        <v/>
      </c>
      <c r="O9161" s="70" t="str">
        <f t="shared" ca="1" si="1143"/>
        <v/>
      </c>
      <c r="P9161" s="70" t="str">
        <f t="shared" ca="1" si="1144"/>
        <v/>
      </c>
      <c r="Q9161" s="71" t="str">
        <f t="shared" si="1145"/>
        <v/>
      </c>
    </row>
    <row r="9162" spans="2:17" x14ac:dyDescent="0.2">
      <c r="B9162">
        <f t="shared" ca="1" si="1146"/>
        <v>3</v>
      </c>
      <c r="G9162" t="str">
        <f t="shared" ca="1" si="1141"/>
        <v/>
      </c>
      <c r="H9162">
        <f t="shared" si="1147"/>
        <v>0</v>
      </c>
      <c r="N9162" s="67" t="str">
        <f t="shared" ca="1" si="1142"/>
        <v/>
      </c>
      <c r="O9162" s="70" t="str">
        <f t="shared" ca="1" si="1143"/>
        <v/>
      </c>
      <c r="P9162" s="70" t="str">
        <f t="shared" ca="1" si="1144"/>
        <v/>
      </c>
      <c r="Q9162" s="71" t="str">
        <f t="shared" si="1145"/>
        <v/>
      </c>
    </row>
    <row r="9163" spans="2:17" x14ac:dyDescent="0.2">
      <c r="B9163">
        <f t="shared" ca="1" si="1146"/>
        <v>3</v>
      </c>
      <c r="G9163" t="str">
        <f t="shared" ca="1" si="1141"/>
        <v/>
      </c>
      <c r="H9163">
        <f t="shared" si="1147"/>
        <v>0</v>
      </c>
      <c r="N9163" s="67" t="str">
        <f t="shared" ca="1" si="1142"/>
        <v/>
      </c>
      <c r="O9163" s="70" t="str">
        <f t="shared" ca="1" si="1143"/>
        <v/>
      </c>
      <c r="P9163" s="70" t="str">
        <f t="shared" ca="1" si="1144"/>
        <v/>
      </c>
      <c r="Q9163" s="71" t="str">
        <f t="shared" si="1145"/>
        <v/>
      </c>
    </row>
    <row r="9164" spans="2:17" x14ac:dyDescent="0.2">
      <c r="B9164">
        <f t="shared" ca="1" si="1146"/>
        <v>3</v>
      </c>
      <c r="G9164" t="str">
        <f t="shared" ca="1" si="1141"/>
        <v/>
      </c>
      <c r="H9164">
        <f t="shared" si="1147"/>
        <v>0</v>
      </c>
      <c r="N9164" s="67" t="str">
        <f t="shared" ca="1" si="1142"/>
        <v/>
      </c>
      <c r="O9164" s="70" t="str">
        <f t="shared" ca="1" si="1143"/>
        <v/>
      </c>
      <c r="P9164" s="70" t="str">
        <f t="shared" ca="1" si="1144"/>
        <v/>
      </c>
      <c r="Q9164" s="71" t="str">
        <f t="shared" si="1145"/>
        <v/>
      </c>
    </row>
    <row r="9165" spans="2:17" x14ac:dyDescent="0.2">
      <c r="B9165">
        <f t="shared" ca="1" si="1146"/>
        <v>3</v>
      </c>
      <c r="G9165" t="str">
        <f t="shared" ca="1" si="1141"/>
        <v/>
      </c>
      <c r="H9165">
        <f t="shared" si="1147"/>
        <v>0</v>
      </c>
      <c r="N9165" s="67" t="str">
        <f t="shared" ca="1" si="1142"/>
        <v/>
      </c>
      <c r="O9165" s="70" t="str">
        <f t="shared" ca="1" si="1143"/>
        <v/>
      </c>
      <c r="P9165" s="70" t="str">
        <f t="shared" ca="1" si="1144"/>
        <v/>
      </c>
      <c r="Q9165" s="71" t="str">
        <f t="shared" si="1145"/>
        <v/>
      </c>
    </row>
    <row r="9166" spans="2:17" x14ac:dyDescent="0.2">
      <c r="B9166">
        <f t="shared" ca="1" si="1146"/>
        <v>3</v>
      </c>
      <c r="G9166" t="str">
        <f t="shared" ca="1" si="1141"/>
        <v/>
      </c>
      <c r="H9166">
        <f t="shared" si="1147"/>
        <v>0</v>
      </c>
      <c r="N9166" s="67" t="str">
        <f t="shared" ca="1" si="1142"/>
        <v/>
      </c>
      <c r="O9166" s="70" t="str">
        <f t="shared" ca="1" si="1143"/>
        <v/>
      </c>
      <c r="P9166" s="70" t="str">
        <f t="shared" ca="1" si="1144"/>
        <v/>
      </c>
      <c r="Q9166" s="71" t="str">
        <f t="shared" si="1145"/>
        <v/>
      </c>
    </row>
    <row r="9167" spans="2:17" x14ac:dyDescent="0.2">
      <c r="B9167">
        <f t="shared" ca="1" si="1146"/>
        <v>3</v>
      </c>
      <c r="G9167" t="str">
        <f t="shared" ca="1" si="1141"/>
        <v/>
      </c>
      <c r="H9167">
        <f t="shared" si="1147"/>
        <v>0</v>
      </c>
      <c r="N9167" s="67" t="str">
        <f t="shared" ca="1" si="1142"/>
        <v/>
      </c>
      <c r="O9167" s="70" t="str">
        <f t="shared" ca="1" si="1143"/>
        <v/>
      </c>
      <c r="P9167" s="70" t="str">
        <f t="shared" ca="1" si="1144"/>
        <v/>
      </c>
      <c r="Q9167" s="71" t="str">
        <f t="shared" si="1145"/>
        <v/>
      </c>
    </row>
    <row r="9168" spans="2:17" x14ac:dyDescent="0.2">
      <c r="B9168">
        <f t="shared" ca="1" si="1146"/>
        <v>3</v>
      </c>
      <c r="G9168" t="str">
        <f t="shared" ca="1" si="1141"/>
        <v/>
      </c>
      <c r="H9168">
        <f t="shared" si="1147"/>
        <v>0</v>
      </c>
      <c r="N9168" s="67" t="str">
        <f t="shared" ca="1" si="1142"/>
        <v/>
      </c>
      <c r="O9168" s="70" t="str">
        <f t="shared" ca="1" si="1143"/>
        <v/>
      </c>
      <c r="P9168" s="70" t="str">
        <f t="shared" ca="1" si="1144"/>
        <v/>
      </c>
      <c r="Q9168" s="71" t="str">
        <f t="shared" si="1145"/>
        <v/>
      </c>
    </row>
    <row r="9169" spans="1:17" x14ac:dyDescent="0.2">
      <c r="B9169">
        <f t="shared" ca="1" si="1146"/>
        <v>3</v>
      </c>
      <c r="G9169" t="str">
        <f t="shared" ca="1" si="1141"/>
        <v/>
      </c>
      <c r="H9169">
        <f t="shared" si="1147"/>
        <v>0</v>
      </c>
      <c r="N9169" s="67" t="str">
        <f t="shared" ca="1" si="1142"/>
        <v/>
      </c>
      <c r="O9169" s="70" t="str">
        <f t="shared" ca="1" si="1143"/>
        <v/>
      </c>
      <c r="P9169" s="70" t="str">
        <f t="shared" ca="1" si="1144"/>
        <v/>
      </c>
      <c r="Q9169" s="71" t="str">
        <f t="shared" si="1145"/>
        <v/>
      </c>
    </row>
    <row r="9170" spans="1:17" x14ac:dyDescent="0.2">
      <c r="B9170">
        <f t="shared" ca="1" si="1146"/>
        <v>3</v>
      </c>
      <c r="G9170" t="str">
        <f t="shared" ca="1" si="1141"/>
        <v/>
      </c>
      <c r="H9170">
        <f t="shared" si="1147"/>
        <v>0</v>
      </c>
      <c r="N9170" s="67" t="str">
        <f t="shared" ca="1" si="1142"/>
        <v/>
      </c>
      <c r="O9170" s="70" t="str">
        <f t="shared" ca="1" si="1143"/>
        <v/>
      </c>
      <c r="P9170" s="70" t="str">
        <f t="shared" ca="1" si="1144"/>
        <v/>
      </c>
      <c r="Q9170" s="71" t="str">
        <f t="shared" si="1145"/>
        <v/>
      </c>
    </row>
    <row r="9171" spans="1:17" x14ac:dyDescent="0.2">
      <c r="A9171" s="15"/>
      <c r="B9171">
        <f t="shared" ca="1" si="1146"/>
        <v>3</v>
      </c>
      <c r="G9171" t="str">
        <f t="shared" ca="1" si="1141"/>
        <v/>
      </c>
      <c r="H9171">
        <f t="shared" si="1147"/>
        <v>0</v>
      </c>
      <c r="N9171" s="67" t="str">
        <f t="shared" ca="1" si="1142"/>
        <v/>
      </c>
      <c r="O9171" s="70" t="str">
        <f t="shared" ca="1" si="1143"/>
        <v/>
      </c>
      <c r="P9171" s="70" t="str">
        <f t="shared" ca="1" si="1144"/>
        <v/>
      </c>
      <c r="Q9171" s="71" t="str">
        <f t="shared" si="1145"/>
        <v/>
      </c>
    </row>
    <row r="9172" spans="1:17" x14ac:dyDescent="0.2">
      <c r="B9172">
        <f t="shared" ca="1" si="1146"/>
        <v>3</v>
      </c>
      <c r="G9172" t="str">
        <f t="shared" ca="1" si="1141"/>
        <v/>
      </c>
      <c r="H9172">
        <f t="shared" si="1147"/>
        <v>0</v>
      </c>
      <c r="N9172" s="67" t="str">
        <f t="shared" ca="1" si="1142"/>
        <v/>
      </c>
      <c r="O9172" s="70" t="str">
        <f t="shared" ca="1" si="1143"/>
        <v/>
      </c>
      <c r="P9172" s="70" t="str">
        <f t="shared" ca="1" si="1144"/>
        <v/>
      </c>
      <c r="Q9172" s="71" t="str">
        <f t="shared" si="1145"/>
        <v/>
      </c>
    </row>
    <row r="9173" spans="1:17" x14ac:dyDescent="0.2">
      <c r="B9173">
        <f t="shared" ca="1" si="1146"/>
        <v>3</v>
      </c>
      <c r="G9173" t="str">
        <f t="shared" ca="1" si="1141"/>
        <v/>
      </c>
      <c r="H9173">
        <f t="shared" si="1147"/>
        <v>0</v>
      </c>
      <c r="N9173" s="67" t="str">
        <f t="shared" ca="1" si="1142"/>
        <v/>
      </c>
      <c r="O9173" s="70" t="str">
        <f t="shared" ca="1" si="1143"/>
        <v/>
      </c>
      <c r="P9173" s="70" t="str">
        <f t="shared" ca="1" si="1144"/>
        <v/>
      </c>
      <c r="Q9173" s="71" t="str">
        <f t="shared" si="1145"/>
        <v/>
      </c>
    </row>
    <row r="9174" spans="1:17" x14ac:dyDescent="0.2">
      <c r="B9174">
        <f t="shared" ca="1" si="1146"/>
        <v>3</v>
      </c>
      <c r="G9174" t="str">
        <f t="shared" ca="1" si="1141"/>
        <v/>
      </c>
      <c r="H9174">
        <f t="shared" si="1147"/>
        <v>0</v>
      </c>
      <c r="N9174" s="67" t="str">
        <f t="shared" ca="1" si="1142"/>
        <v/>
      </c>
      <c r="O9174" s="70" t="str">
        <f t="shared" ca="1" si="1143"/>
        <v/>
      </c>
      <c r="P9174" s="70" t="str">
        <f t="shared" ca="1" si="1144"/>
        <v/>
      </c>
      <c r="Q9174" s="71" t="str">
        <f t="shared" si="1145"/>
        <v/>
      </c>
    </row>
    <row r="9175" spans="1:17" x14ac:dyDescent="0.2">
      <c r="B9175">
        <f t="shared" ca="1" si="1146"/>
        <v>3</v>
      </c>
      <c r="G9175" t="str">
        <f t="shared" ca="1" si="1141"/>
        <v/>
      </c>
      <c r="H9175">
        <f t="shared" si="1147"/>
        <v>0</v>
      </c>
      <c r="N9175" s="67" t="str">
        <f t="shared" ca="1" si="1142"/>
        <v/>
      </c>
      <c r="O9175" s="70" t="str">
        <f t="shared" ca="1" si="1143"/>
        <v/>
      </c>
      <c r="P9175" s="70" t="str">
        <f t="shared" ca="1" si="1144"/>
        <v/>
      </c>
      <c r="Q9175" s="71" t="str">
        <f t="shared" si="1145"/>
        <v/>
      </c>
    </row>
    <row r="9176" spans="1:17" x14ac:dyDescent="0.2">
      <c r="B9176">
        <f t="shared" ca="1" si="1146"/>
        <v>3</v>
      </c>
      <c r="G9176" t="str">
        <f t="shared" ca="1" si="1141"/>
        <v/>
      </c>
      <c r="H9176">
        <f t="shared" si="1147"/>
        <v>0</v>
      </c>
      <c r="N9176" s="67" t="str">
        <f t="shared" ca="1" si="1142"/>
        <v/>
      </c>
      <c r="O9176" s="70" t="str">
        <f t="shared" ca="1" si="1143"/>
        <v/>
      </c>
      <c r="P9176" s="70" t="str">
        <f t="shared" ca="1" si="1144"/>
        <v/>
      </c>
      <c r="Q9176" s="71" t="str">
        <f t="shared" si="1145"/>
        <v/>
      </c>
    </row>
    <row r="9177" spans="1:17" x14ac:dyDescent="0.2">
      <c r="B9177">
        <f t="shared" ca="1" si="1146"/>
        <v>3</v>
      </c>
      <c r="G9177" t="str">
        <f t="shared" ca="1" si="1141"/>
        <v/>
      </c>
      <c r="H9177">
        <f t="shared" si="1147"/>
        <v>0</v>
      </c>
      <c r="N9177" s="67" t="str">
        <f t="shared" ca="1" si="1142"/>
        <v/>
      </c>
      <c r="O9177" s="70" t="str">
        <f t="shared" ca="1" si="1143"/>
        <v/>
      </c>
      <c r="P9177" s="70" t="str">
        <f t="shared" ca="1" si="1144"/>
        <v/>
      </c>
      <c r="Q9177" s="71" t="str">
        <f t="shared" si="1145"/>
        <v/>
      </c>
    </row>
    <row r="9178" spans="1:17" x14ac:dyDescent="0.2">
      <c r="B9178">
        <f t="shared" ca="1" si="1146"/>
        <v>3</v>
      </c>
      <c r="G9178" t="str">
        <f t="shared" ca="1" si="1141"/>
        <v/>
      </c>
      <c r="H9178">
        <f t="shared" si="1147"/>
        <v>0</v>
      </c>
      <c r="N9178" s="67" t="str">
        <f t="shared" ca="1" si="1142"/>
        <v/>
      </c>
      <c r="O9178" s="70" t="str">
        <f t="shared" ca="1" si="1143"/>
        <v/>
      </c>
      <c r="P9178" s="70" t="str">
        <f t="shared" ca="1" si="1144"/>
        <v/>
      </c>
      <c r="Q9178" s="71" t="str">
        <f t="shared" si="1145"/>
        <v/>
      </c>
    </row>
    <row r="9179" spans="1:17" x14ac:dyDescent="0.2">
      <c r="B9179">
        <f t="shared" ca="1" si="1146"/>
        <v>3</v>
      </c>
      <c r="G9179" t="str">
        <f t="shared" ca="1" si="1141"/>
        <v/>
      </c>
      <c r="H9179">
        <f t="shared" si="1147"/>
        <v>0</v>
      </c>
      <c r="N9179" s="67" t="str">
        <f t="shared" ca="1" si="1142"/>
        <v/>
      </c>
      <c r="O9179" s="70" t="str">
        <f t="shared" ca="1" si="1143"/>
        <v/>
      </c>
      <c r="P9179" s="70" t="str">
        <f t="shared" ca="1" si="1144"/>
        <v/>
      </c>
      <c r="Q9179" s="71" t="str">
        <f t="shared" si="1145"/>
        <v/>
      </c>
    </row>
    <row r="9180" spans="1:17" x14ac:dyDescent="0.2">
      <c r="B9180">
        <f t="shared" ca="1" si="1146"/>
        <v>3</v>
      </c>
      <c r="G9180" t="str">
        <f t="shared" ca="1" si="1141"/>
        <v/>
      </c>
      <c r="H9180">
        <f t="shared" si="1147"/>
        <v>0</v>
      </c>
      <c r="N9180" s="67" t="str">
        <f t="shared" ca="1" si="1142"/>
        <v/>
      </c>
      <c r="O9180" s="70" t="str">
        <f t="shared" ca="1" si="1143"/>
        <v/>
      </c>
      <c r="P9180" s="70" t="str">
        <f t="shared" ca="1" si="1144"/>
        <v/>
      </c>
      <c r="Q9180" s="71" t="str">
        <f t="shared" si="1145"/>
        <v/>
      </c>
    </row>
    <row r="9181" spans="1:17" x14ac:dyDescent="0.2">
      <c r="B9181">
        <f t="shared" ca="1" si="1146"/>
        <v>3</v>
      </c>
      <c r="G9181" t="str">
        <f t="shared" ca="1" si="1141"/>
        <v/>
      </c>
      <c r="H9181">
        <f t="shared" si="1147"/>
        <v>0</v>
      </c>
      <c r="N9181" s="67" t="str">
        <f t="shared" ca="1" si="1142"/>
        <v/>
      </c>
      <c r="O9181" s="70" t="str">
        <f t="shared" ca="1" si="1143"/>
        <v/>
      </c>
      <c r="P9181" s="70" t="str">
        <f t="shared" ca="1" si="1144"/>
        <v/>
      </c>
      <c r="Q9181" s="71" t="str">
        <f t="shared" si="1145"/>
        <v/>
      </c>
    </row>
    <row r="9182" spans="1:17" x14ac:dyDescent="0.2">
      <c r="B9182">
        <f t="shared" ca="1" si="1146"/>
        <v>3</v>
      </c>
      <c r="G9182" t="str">
        <f t="shared" ca="1" si="1141"/>
        <v/>
      </c>
      <c r="H9182">
        <f t="shared" si="1147"/>
        <v>0</v>
      </c>
      <c r="N9182" s="67" t="str">
        <f t="shared" ca="1" si="1142"/>
        <v/>
      </c>
      <c r="O9182" s="70" t="str">
        <f t="shared" ca="1" si="1143"/>
        <v/>
      </c>
      <c r="P9182" s="70" t="str">
        <f t="shared" ca="1" si="1144"/>
        <v/>
      </c>
      <c r="Q9182" s="71" t="str">
        <f t="shared" si="1145"/>
        <v/>
      </c>
    </row>
    <row r="9183" spans="1:17" x14ac:dyDescent="0.2">
      <c r="B9183">
        <f t="shared" ca="1" si="1146"/>
        <v>3</v>
      </c>
      <c r="G9183" t="str">
        <f t="shared" ca="1" si="1141"/>
        <v/>
      </c>
      <c r="H9183">
        <f t="shared" si="1147"/>
        <v>0</v>
      </c>
      <c r="N9183" s="67" t="str">
        <f t="shared" ca="1" si="1142"/>
        <v/>
      </c>
      <c r="O9183" s="70" t="str">
        <f t="shared" ca="1" si="1143"/>
        <v/>
      </c>
      <c r="P9183" s="70" t="str">
        <f t="shared" ca="1" si="1144"/>
        <v/>
      </c>
      <c r="Q9183" s="71" t="str">
        <f t="shared" si="1145"/>
        <v/>
      </c>
    </row>
    <row r="9184" spans="1:17" x14ac:dyDescent="0.2">
      <c r="B9184">
        <f t="shared" ca="1" si="1146"/>
        <v>3</v>
      </c>
      <c r="G9184" t="str">
        <f t="shared" ca="1" si="1141"/>
        <v/>
      </c>
      <c r="H9184">
        <f t="shared" si="1147"/>
        <v>0</v>
      </c>
      <c r="N9184" s="67" t="str">
        <f t="shared" ca="1" si="1142"/>
        <v/>
      </c>
      <c r="O9184" s="70" t="str">
        <f t="shared" ca="1" si="1143"/>
        <v/>
      </c>
      <c r="P9184" s="70" t="str">
        <f t="shared" ca="1" si="1144"/>
        <v/>
      </c>
      <c r="Q9184" s="71" t="str">
        <f t="shared" si="1145"/>
        <v/>
      </c>
    </row>
    <row r="9185" spans="2:17" x14ac:dyDescent="0.2">
      <c r="B9185">
        <f t="shared" ca="1" si="1146"/>
        <v>3</v>
      </c>
      <c r="G9185" t="str">
        <f t="shared" ca="1" si="1141"/>
        <v/>
      </c>
      <c r="H9185">
        <f t="shared" si="1147"/>
        <v>0</v>
      </c>
      <c r="N9185" s="67" t="str">
        <f t="shared" ca="1" si="1142"/>
        <v/>
      </c>
      <c r="O9185" s="70" t="str">
        <f t="shared" ca="1" si="1143"/>
        <v/>
      </c>
      <c r="P9185" s="70" t="str">
        <f t="shared" ca="1" si="1144"/>
        <v/>
      </c>
      <c r="Q9185" s="71" t="str">
        <f t="shared" si="1145"/>
        <v/>
      </c>
    </row>
    <row r="9186" spans="2:17" x14ac:dyDescent="0.2">
      <c r="B9186">
        <f t="shared" ca="1" si="1146"/>
        <v>3</v>
      </c>
      <c r="G9186" t="str">
        <f t="shared" ca="1" si="1141"/>
        <v/>
      </c>
      <c r="H9186">
        <f t="shared" si="1147"/>
        <v>0</v>
      </c>
      <c r="N9186" s="67" t="str">
        <f t="shared" ca="1" si="1142"/>
        <v/>
      </c>
      <c r="O9186" s="70" t="str">
        <f t="shared" ca="1" si="1143"/>
        <v/>
      </c>
      <c r="P9186" s="70" t="str">
        <f t="shared" ca="1" si="1144"/>
        <v/>
      </c>
      <c r="Q9186" s="71" t="str">
        <f t="shared" si="1145"/>
        <v/>
      </c>
    </row>
    <row r="9187" spans="2:17" x14ac:dyDescent="0.2">
      <c r="B9187">
        <f t="shared" ca="1" si="1146"/>
        <v>3</v>
      </c>
      <c r="G9187" t="str">
        <f t="shared" ca="1" si="1141"/>
        <v/>
      </c>
      <c r="H9187">
        <f t="shared" si="1147"/>
        <v>0</v>
      </c>
      <c r="N9187" s="67" t="str">
        <f t="shared" ca="1" si="1142"/>
        <v/>
      </c>
      <c r="O9187" s="70" t="str">
        <f t="shared" ca="1" si="1143"/>
        <v/>
      </c>
      <c r="P9187" s="70" t="str">
        <f t="shared" ca="1" si="1144"/>
        <v/>
      </c>
      <c r="Q9187" s="71" t="str">
        <f t="shared" si="1145"/>
        <v/>
      </c>
    </row>
    <row r="9188" spans="2:17" x14ac:dyDescent="0.2">
      <c r="B9188">
        <f t="shared" ca="1" si="1146"/>
        <v>3</v>
      </c>
      <c r="G9188" t="str">
        <f t="shared" ca="1" si="1141"/>
        <v/>
      </c>
      <c r="H9188">
        <f t="shared" si="1147"/>
        <v>0</v>
      </c>
      <c r="N9188" s="67" t="str">
        <f t="shared" ca="1" si="1142"/>
        <v/>
      </c>
      <c r="O9188" s="70" t="str">
        <f t="shared" ca="1" si="1143"/>
        <v/>
      </c>
      <c r="P9188" s="70" t="str">
        <f t="shared" ca="1" si="1144"/>
        <v/>
      </c>
      <c r="Q9188" s="71" t="str">
        <f t="shared" si="1145"/>
        <v/>
      </c>
    </row>
    <row r="9189" spans="2:17" x14ac:dyDescent="0.2">
      <c r="B9189">
        <f t="shared" ca="1" si="1146"/>
        <v>3</v>
      </c>
      <c r="G9189" t="str">
        <f t="shared" ca="1" si="1141"/>
        <v/>
      </c>
      <c r="H9189">
        <f t="shared" si="1147"/>
        <v>0</v>
      </c>
      <c r="N9189" s="67" t="str">
        <f t="shared" ca="1" si="1142"/>
        <v/>
      </c>
      <c r="O9189" s="70" t="str">
        <f t="shared" ca="1" si="1143"/>
        <v/>
      </c>
      <c r="P9189" s="70" t="str">
        <f t="shared" ca="1" si="1144"/>
        <v/>
      </c>
      <c r="Q9189" s="71" t="str">
        <f t="shared" si="1145"/>
        <v/>
      </c>
    </row>
    <row r="9190" spans="2:17" x14ac:dyDescent="0.2">
      <c r="B9190">
        <f t="shared" ca="1" si="1146"/>
        <v>3</v>
      </c>
      <c r="G9190" t="str">
        <f t="shared" ca="1" si="1141"/>
        <v/>
      </c>
      <c r="H9190">
        <f t="shared" si="1147"/>
        <v>0</v>
      </c>
      <c r="N9190" s="67" t="str">
        <f t="shared" ca="1" si="1142"/>
        <v/>
      </c>
      <c r="O9190" s="70" t="str">
        <f t="shared" ca="1" si="1143"/>
        <v/>
      </c>
      <c r="P9190" s="70" t="str">
        <f t="shared" ca="1" si="1144"/>
        <v/>
      </c>
      <c r="Q9190" s="71" t="str">
        <f t="shared" si="1145"/>
        <v/>
      </c>
    </row>
    <row r="9191" spans="2:17" x14ac:dyDescent="0.2">
      <c r="B9191">
        <f t="shared" ca="1" si="1146"/>
        <v>3</v>
      </c>
      <c r="G9191" t="str">
        <f t="shared" ca="1" si="1141"/>
        <v/>
      </c>
      <c r="H9191">
        <f t="shared" si="1147"/>
        <v>0</v>
      </c>
      <c r="N9191" s="67" t="str">
        <f t="shared" ca="1" si="1142"/>
        <v/>
      </c>
      <c r="O9191" s="70" t="str">
        <f t="shared" ca="1" si="1143"/>
        <v/>
      </c>
      <c r="P9191" s="70" t="str">
        <f t="shared" ca="1" si="1144"/>
        <v/>
      </c>
      <c r="Q9191" s="71" t="str">
        <f t="shared" si="1145"/>
        <v/>
      </c>
    </row>
    <row r="9192" spans="2:17" x14ac:dyDescent="0.2">
      <c r="B9192">
        <f t="shared" ca="1" si="1146"/>
        <v>3</v>
      </c>
      <c r="G9192" t="str">
        <f t="shared" ca="1" si="1141"/>
        <v/>
      </c>
      <c r="H9192">
        <f t="shared" si="1147"/>
        <v>0</v>
      </c>
      <c r="N9192" s="67" t="str">
        <f t="shared" ca="1" si="1142"/>
        <v/>
      </c>
      <c r="O9192" s="70" t="str">
        <f t="shared" ca="1" si="1143"/>
        <v/>
      </c>
      <c r="P9192" s="70" t="str">
        <f t="shared" ca="1" si="1144"/>
        <v/>
      </c>
      <c r="Q9192" s="71" t="str">
        <f t="shared" si="1145"/>
        <v/>
      </c>
    </row>
    <row r="9193" spans="2:17" x14ac:dyDescent="0.2">
      <c r="B9193">
        <f t="shared" ca="1" si="1146"/>
        <v>3</v>
      </c>
      <c r="G9193" t="str">
        <f t="shared" ca="1" si="1141"/>
        <v/>
      </c>
      <c r="H9193">
        <f t="shared" si="1147"/>
        <v>0</v>
      </c>
      <c r="N9193" s="67" t="str">
        <f t="shared" ca="1" si="1142"/>
        <v/>
      </c>
      <c r="O9193" s="70" t="str">
        <f t="shared" ca="1" si="1143"/>
        <v/>
      </c>
      <c r="P9193" s="70" t="str">
        <f t="shared" ca="1" si="1144"/>
        <v/>
      </c>
      <c r="Q9193" s="71" t="str">
        <f t="shared" si="1145"/>
        <v/>
      </c>
    </row>
    <row r="9194" spans="2:17" x14ac:dyDescent="0.2">
      <c r="B9194">
        <f t="shared" ca="1" si="1146"/>
        <v>3</v>
      </c>
      <c r="G9194" t="str">
        <f t="shared" ca="1" si="1141"/>
        <v/>
      </c>
      <c r="H9194">
        <f t="shared" si="1147"/>
        <v>0</v>
      </c>
      <c r="N9194" s="67" t="str">
        <f t="shared" ca="1" si="1142"/>
        <v/>
      </c>
      <c r="O9194" s="70" t="str">
        <f t="shared" ca="1" si="1143"/>
        <v/>
      </c>
      <c r="P9194" s="70" t="str">
        <f t="shared" ca="1" si="1144"/>
        <v/>
      </c>
      <c r="Q9194" s="71" t="str">
        <f t="shared" si="1145"/>
        <v/>
      </c>
    </row>
    <row r="9195" spans="2:17" x14ac:dyDescent="0.2">
      <c r="B9195">
        <f t="shared" ca="1" si="1146"/>
        <v>3</v>
      </c>
      <c r="G9195" t="str">
        <f t="shared" ca="1" si="1141"/>
        <v/>
      </c>
      <c r="H9195">
        <f t="shared" si="1147"/>
        <v>0</v>
      </c>
      <c r="N9195" s="67" t="str">
        <f t="shared" ca="1" si="1142"/>
        <v/>
      </c>
      <c r="O9195" s="70" t="str">
        <f t="shared" ca="1" si="1143"/>
        <v/>
      </c>
      <c r="P9195" s="70" t="str">
        <f t="shared" ca="1" si="1144"/>
        <v/>
      </c>
      <c r="Q9195" s="71" t="str">
        <f t="shared" si="1145"/>
        <v/>
      </c>
    </row>
    <row r="9196" spans="2:17" x14ac:dyDescent="0.2">
      <c r="B9196">
        <f t="shared" ca="1" si="1146"/>
        <v>3</v>
      </c>
      <c r="G9196" t="str">
        <f t="shared" ca="1" si="1141"/>
        <v/>
      </c>
      <c r="H9196">
        <f t="shared" si="1147"/>
        <v>0</v>
      </c>
      <c r="N9196" s="67" t="str">
        <f t="shared" ca="1" si="1142"/>
        <v/>
      </c>
      <c r="O9196" s="70" t="str">
        <f t="shared" ca="1" si="1143"/>
        <v/>
      </c>
      <c r="P9196" s="70" t="str">
        <f t="shared" ca="1" si="1144"/>
        <v/>
      </c>
      <c r="Q9196" s="71" t="str">
        <f t="shared" si="1145"/>
        <v/>
      </c>
    </row>
    <row r="9197" spans="2:17" x14ac:dyDescent="0.2">
      <c r="B9197">
        <f t="shared" ca="1" si="1146"/>
        <v>3</v>
      </c>
      <c r="G9197" t="str">
        <f t="shared" ca="1" si="1141"/>
        <v/>
      </c>
      <c r="H9197">
        <f t="shared" si="1147"/>
        <v>0</v>
      </c>
      <c r="N9197" s="67" t="str">
        <f t="shared" ca="1" si="1142"/>
        <v/>
      </c>
      <c r="O9197" s="70" t="str">
        <f t="shared" ca="1" si="1143"/>
        <v/>
      </c>
      <c r="P9197" s="70" t="str">
        <f t="shared" ca="1" si="1144"/>
        <v/>
      </c>
      <c r="Q9197" s="71" t="str">
        <f t="shared" si="1145"/>
        <v/>
      </c>
    </row>
    <row r="9198" spans="2:17" x14ac:dyDescent="0.2">
      <c r="B9198">
        <f t="shared" ca="1" si="1146"/>
        <v>3</v>
      </c>
      <c r="G9198" t="str">
        <f t="shared" ca="1" si="1141"/>
        <v/>
      </c>
      <c r="H9198">
        <f t="shared" si="1147"/>
        <v>0</v>
      </c>
      <c r="N9198" s="67" t="str">
        <f t="shared" ca="1" si="1142"/>
        <v/>
      </c>
      <c r="O9198" s="70" t="str">
        <f t="shared" ca="1" si="1143"/>
        <v/>
      </c>
      <c r="P9198" s="70" t="str">
        <f t="shared" ca="1" si="1144"/>
        <v/>
      </c>
      <c r="Q9198" s="71" t="str">
        <f t="shared" si="1145"/>
        <v/>
      </c>
    </row>
    <row r="9199" spans="2:17" x14ac:dyDescent="0.2">
      <c r="B9199">
        <f t="shared" ca="1" si="1146"/>
        <v>3</v>
      </c>
      <c r="G9199" t="str">
        <f t="shared" ca="1" si="1141"/>
        <v/>
      </c>
      <c r="H9199">
        <f t="shared" si="1147"/>
        <v>0</v>
      </c>
      <c r="N9199" s="67" t="str">
        <f t="shared" ca="1" si="1142"/>
        <v/>
      </c>
      <c r="O9199" s="70" t="str">
        <f t="shared" ca="1" si="1143"/>
        <v/>
      </c>
      <c r="P9199" s="70" t="str">
        <f t="shared" ca="1" si="1144"/>
        <v/>
      </c>
      <c r="Q9199" s="71" t="str">
        <f t="shared" si="1145"/>
        <v/>
      </c>
    </row>
    <row r="9200" spans="2:17" x14ac:dyDescent="0.2">
      <c r="B9200">
        <f t="shared" ca="1" si="1146"/>
        <v>3</v>
      </c>
      <c r="G9200" t="str">
        <f t="shared" ref="G9200:G9263" ca="1" si="1148">IF(B9200=B9199+1,MID(A9202,29,FIND("Kockázatkezelés",A9202)-30)*1,"")</f>
        <v/>
      </c>
      <c r="H9200">
        <f t="shared" si="1147"/>
        <v>0</v>
      </c>
      <c r="N9200" s="67" t="str">
        <f t="shared" ca="1" si="1142"/>
        <v/>
      </c>
      <c r="O9200" s="70" t="str">
        <f t="shared" ca="1" si="1143"/>
        <v/>
      </c>
      <c r="P9200" s="70" t="str">
        <f t="shared" ca="1" si="1144"/>
        <v/>
      </c>
      <c r="Q9200" s="71" t="str">
        <f t="shared" si="1145"/>
        <v/>
      </c>
    </row>
    <row r="9201" spans="2:17" x14ac:dyDescent="0.2">
      <c r="B9201">
        <f t="shared" ca="1" si="1146"/>
        <v>3</v>
      </c>
      <c r="G9201" t="str">
        <f t="shared" ca="1" si="1148"/>
        <v/>
      </c>
      <c r="H9201">
        <f t="shared" si="1147"/>
        <v>0</v>
      </c>
      <c r="N9201" s="67" t="str">
        <f t="shared" ca="1" si="1142"/>
        <v/>
      </c>
      <c r="O9201" s="70" t="str">
        <f t="shared" ca="1" si="1143"/>
        <v/>
      </c>
      <c r="P9201" s="70" t="str">
        <f t="shared" ca="1" si="1144"/>
        <v/>
      </c>
      <c r="Q9201" s="71" t="str">
        <f t="shared" si="1145"/>
        <v/>
      </c>
    </row>
    <row r="9202" spans="2:17" x14ac:dyDescent="0.2">
      <c r="B9202">
        <f t="shared" ca="1" si="1146"/>
        <v>3</v>
      </c>
      <c r="G9202" t="str">
        <f t="shared" ca="1" si="1148"/>
        <v/>
      </c>
      <c r="H9202">
        <f t="shared" si="1147"/>
        <v>0</v>
      </c>
      <c r="N9202" s="67" t="str">
        <f t="shared" ca="1" si="1142"/>
        <v/>
      </c>
      <c r="O9202" s="70" t="str">
        <f t="shared" ca="1" si="1143"/>
        <v/>
      </c>
      <c r="P9202" s="70" t="str">
        <f t="shared" ca="1" si="1144"/>
        <v/>
      </c>
      <c r="Q9202" s="71" t="str">
        <f t="shared" si="1145"/>
        <v/>
      </c>
    </row>
    <row r="9203" spans="2:17" x14ac:dyDescent="0.2">
      <c r="B9203">
        <f t="shared" ca="1" si="1146"/>
        <v>3</v>
      </c>
      <c r="G9203" t="str">
        <f t="shared" ca="1" si="1148"/>
        <v/>
      </c>
      <c r="H9203">
        <f t="shared" si="1147"/>
        <v>0</v>
      </c>
      <c r="N9203" s="67" t="str">
        <f t="shared" ca="1" si="1142"/>
        <v/>
      </c>
      <c r="O9203" s="70" t="str">
        <f t="shared" ca="1" si="1143"/>
        <v/>
      </c>
      <c r="P9203" s="70" t="str">
        <f t="shared" ca="1" si="1144"/>
        <v/>
      </c>
      <c r="Q9203" s="71" t="str">
        <f t="shared" si="1145"/>
        <v/>
      </c>
    </row>
    <row r="9204" spans="2:17" x14ac:dyDescent="0.2">
      <c r="B9204">
        <f t="shared" ca="1" si="1146"/>
        <v>3</v>
      </c>
      <c r="G9204" t="str">
        <f t="shared" ca="1" si="1148"/>
        <v/>
      </c>
      <c r="H9204">
        <f t="shared" si="1147"/>
        <v>0</v>
      </c>
      <c r="N9204" s="67" t="str">
        <f t="shared" ca="1" si="1142"/>
        <v/>
      </c>
      <c r="O9204" s="70" t="str">
        <f t="shared" ca="1" si="1143"/>
        <v/>
      </c>
      <c r="P9204" s="70" t="str">
        <f t="shared" ca="1" si="1144"/>
        <v/>
      </c>
      <c r="Q9204" s="71" t="str">
        <f t="shared" si="1145"/>
        <v/>
      </c>
    </row>
    <row r="9205" spans="2:17" x14ac:dyDescent="0.2">
      <c r="B9205">
        <f t="shared" ca="1" si="1146"/>
        <v>3</v>
      </c>
      <c r="G9205" t="str">
        <f t="shared" ca="1" si="1148"/>
        <v/>
      </c>
      <c r="H9205">
        <f t="shared" si="1147"/>
        <v>0</v>
      </c>
      <c r="N9205" s="67" t="str">
        <f t="shared" ca="1" si="1142"/>
        <v/>
      </c>
      <c r="O9205" s="70" t="str">
        <f t="shared" ca="1" si="1143"/>
        <v/>
      </c>
      <c r="P9205" s="70" t="str">
        <f t="shared" ca="1" si="1144"/>
        <v/>
      </c>
      <c r="Q9205" s="71" t="str">
        <f t="shared" si="1145"/>
        <v/>
      </c>
    </row>
    <row r="9206" spans="2:17" x14ac:dyDescent="0.2">
      <c r="B9206">
        <f t="shared" ca="1" si="1146"/>
        <v>3</v>
      </c>
      <c r="G9206" t="str">
        <f t="shared" ca="1" si="1148"/>
        <v/>
      </c>
      <c r="H9206">
        <f t="shared" si="1147"/>
        <v>0</v>
      </c>
      <c r="N9206" s="67" t="str">
        <f t="shared" ca="1" si="1142"/>
        <v/>
      </c>
      <c r="O9206" s="70" t="str">
        <f t="shared" ca="1" si="1143"/>
        <v/>
      </c>
      <c r="P9206" s="70" t="str">
        <f t="shared" ca="1" si="1144"/>
        <v/>
      </c>
      <c r="Q9206" s="71" t="str">
        <f t="shared" si="1145"/>
        <v/>
      </c>
    </row>
    <row r="9207" spans="2:17" x14ac:dyDescent="0.2">
      <c r="B9207">
        <f t="shared" ca="1" si="1146"/>
        <v>3</v>
      </c>
      <c r="G9207" t="str">
        <f t="shared" ca="1" si="1148"/>
        <v/>
      </c>
      <c r="H9207">
        <f t="shared" si="1147"/>
        <v>0</v>
      </c>
      <c r="N9207" s="67" t="str">
        <f t="shared" ca="1" si="1142"/>
        <v/>
      </c>
      <c r="O9207" s="70" t="str">
        <f t="shared" ca="1" si="1143"/>
        <v/>
      </c>
      <c r="P9207" s="70" t="str">
        <f t="shared" ca="1" si="1144"/>
        <v/>
      </c>
      <c r="Q9207" s="71" t="str">
        <f t="shared" si="1145"/>
        <v/>
      </c>
    </row>
    <row r="9208" spans="2:17" x14ac:dyDescent="0.2">
      <c r="B9208">
        <f t="shared" ca="1" si="1146"/>
        <v>3</v>
      </c>
      <c r="G9208" t="str">
        <f t="shared" ca="1" si="1148"/>
        <v/>
      </c>
      <c r="H9208">
        <f t="shared" si="1147"/>
        <v>0</v>
      </c>
      <c r="N9208" s="67" t="str">
        <f t="shared" ca="1" si="1142"/>
        <v/>
      </c>
      <c r="O9208" s="70" t="str">
        <f t="shared" ca="1" si="1143"/>
        <v/>
      </c>
      <c r="P9208" s="70" t="str">
        <f t="shared" ca="1" si="1144"/>
        <v/>
      </c>
      <c r="Q9208" s="71" t="str">
        <f t="shared" si="1145"/>
        <v/>
      </c>
    </row>
    <row r="9209" spans="2:17" x14ac:dyDescent="0.2">
      <c r="B9209">
        <f t="shared" ca="1" si="1146"/>
        <v>3</v>
      </c>
      <c r="G9209" t="str">
        <f t="shared" ca="1" si="1148"/>
        <v/>
      </c>
      <c r="H9209">
        <f t="shared" si="1147"/>
        <v>0</v>
      </c>
      <c r="N9209" s="67" t="str">
        <f t="shared" ca="1" si="1142"/>
        <v/>
      </c>
      <c r="O9209" s="70" t="str">
        <f t="shared" ca="1" si="1143"/>
        <v/>
      </c>
      <c r="P9209" s="70" t="str">
        <f t="shared" ca="1" si="1144"/>
        <v/>
      </c>
      <c r="Q9209" s="71" t="str">
        <f t="shared" si="1145"/>
        <v/>
      </c>
    </row>
    <row r="9210" spans="2:17" x14ac:dyDescent="0.2">
      <c r="B9210">
        <f t="shared" ca="1" si="1146"/>
        <v>3</v>
      </c>
      <c r="G9210" t="str">
        <f t="shared" ca="1" si="1148"/>
        <v/>
      </c>
      <c r="H9210">
        <f t="shared" si="1147"/>
        <v>0</v>
      </c>
      <c r="N9210" s="67" t="str">
        <f t="shared" ca="1" si="1142"/>
        <v/>
      </c>
      <c r="O9210" s="70" t="str">
        <f t="shared" ca="1" si="1143"/>
        <v/>
      </c>
      <c r="P9210" s="70" t="str">
        <f t="shared" ca="1" si="1144"/>
        <v/>
      </c>
      <c r="Q9210" s="71" t="str">
        <f t="shared" si="1145"/>
        <v/>
      </c>
    </row>
    <row r="9211" spans="2:17" x14ac:dyDescent="0.2">
      <c r="B9211">
        <f t="shared" ca="1" si="1146"/>
        <v>3</v>
      </c>
      <c r="G9211" t="str">
        <f t="shared" ca="1" si="1148"/>
        <v/>
      </c>
      <c r="H9211">
        <f t="shared" si="1147"/>
        <v>0</v>
      </c>
      <c r="N9211" s="67" t="str">
        <f t="shared" ca="1" si="1142"/>
        <v/>
      </c>
      <c r="O9211" s="70" t="str">
        <f t="shared" ca="1" si="1143"/>
        <v/>
      </c>
      <c r="P9211" s="70" t="str">
        <f t="shared" ca="1" si="1144"/>
        <v/>
      </c>
      <c r="Q9211" s="71" t="str">
        <f t="shared" si="1145"/>
        <v/>
      </c>
    </row>
    <row r="9212" spans="2:17" x14ac:dyDescent="0.2">
      <c r="B9212">
        <f t="shared" ca="1" si="1146"/>
        <v>3</v>
      </c>
      <c r="G9212" t="str">
        <f t="shared" ca="1" si="1148"/>
        <v/>
      </c>
      <c r="H9212">
        <f t="shared" si="1147"/>
        <v>0</v>
      </c>
      <c r="N9212" s="67" t="str">
        <f t="shared" ca="1" si="1142"/>
        <v/>
      </c>
      <c r="O9212" s="70" t="str">
        <f t="shared" ca="1" si="1143"/>
        <v/>
      </c>
      <c r="P9212" s="70" t="str">
        <f t="shared" ca="1" si="1144"/>
        <v/>
      </c>
      <c r="Q9212" s="71" t="str">
        <f t="shared" si="1145"/>
        <v/>
      </c>
    </row>
    <row r="9213" spans="2:17" x14ac:dyDescent="0.2">
      <c r="B9213">
        <f t="shared" ca="1" si="1146"/>
        <v>3</v>
      </c>
      <c r="G9213" t="str">
        <f t="shared" ca="1" si="1148"/>
        <v/>
      </c>
      <c r="H9213">
        <f t="shared" si="1147"/>
        <v>0</v>
      </c>
      <c r="N9213" s="67" t="str">
        <f t="shared" ca="1" si="1142"/>
        <v/>
      </c>
      <c r="O9213" s="70" t="str">
        <f t="shared" ca="1" si="1143"/>
        <v/>
      </c>
      <c r="P9213" s="70" t="str">
        <f t="shared" ca="1" si="1144"/>
        <v/>
      </c>
      <c r="Q9213" s="71" t="str">
        <f t="shared" si="1145"/>
        <v/>
      </c>
    </row>
    <row r="9214" spans="2:17" x14ac:dyDescent="0.2">
      <c r="B9214">
        <f t="shared" ca="1" si="1146"/>
        <v>3</v>
      </c>
      <c r="G9214" t="str">
        <f t="shared" ca="1" si="1148"/>
        <v/>
      </c>
      <c r="H9214">
        <f t="shared" si="1147"/>
        <v>0</v>
      </c>
      <c r="N9214" s="67" t="str">
        <f t="shared" ca="1" si="1142"/>
        <v/>
      </c>
      <c r="O9214" s="70" t="str">
        <f t="shared" ca="1" si="1143"/>
        <v/>
      </c>
      <c r="P9214" s="70" t="str">
        <f t="shared" ca="1" si="1144"/>
        <v/>
      </c>
      <c r="Q9214" s="71" t="str">
        <f t="shared" si="1145"/>
        <v/>
      </c>
    </row>
    <row r="9215" spans="2:17" x14ac:dyDescent="0.2">
      <c r="B9215">
        <f t="shared" ca="1" si="1146"/>
        <v>3</v>
      </c>
      <c r="G9215" t="str">
        <f t="shared" ca="1" si="1148"/>
        <v/>
      </c>
      <c r="H9215">
        <f t="shared" si="1147"/>
        <v>0</v>
      </c>
      <c r="N9215" s="67" t="str">
        <f t="shared" ca="1" si="1142"/>
        <v/>
      </c>
      <c r="O9215" s="70" t="str">
        <f t="shared" ca="1" si="1143"/>
        <v/>
      </c>
      <c r="P9215" s="70" t="str">
        <f t="shared" ca="1" si="1144"/>
        <v/>
      </c>
      <c r="Q9215" s="71" t="str">
        <f t="shared" si="1145"/>
        <v/>
      </c>
    </row>
    <row r="9216" spans="2:17" x14ac:dyDescent="0.2">
      <c r="B9216">
        <f t="shared" ca="1" si="1146"/>
        <v>3</v>
      </c>
      <c r="G9216" t="str">
        <f t="shared" ca="1" si="1148"/>
        <v/>
      </c>
      <c r="H9216">
        <f t="shared" si="1147"/>
        <v>0</v>
      </c>
      <c r="N9216" s="67" t="str">
        <f t="shared" ca="1" si="1142"/>
        <v/>
      </c>
      <c r="O9216" s="70" t="str">
        <f t="shared" ca="1" si="1143"/>
        <v/>
      </c>
      <c r="P9216" s="70" t="str">
        <f t="shared" ca="1" si="1144"/>
        <v/>
      </c>
      <c r="Q9216" s="71" t="str">
        <f t="shared" si="1145"/>
        <v/>
      </c>
    </row>
    <row r="9217" spans="2:17" x14ac:dyDescent="0.2">
      <c r="B9217">
        <f t="shared" ca="1" si="1146"/>
        <v>3</v>
      </c>
      <c r="G9217" t="str">
        <f t="shared" ca="1" si="1148"/>
        <v/>
      </c>
      <c r="H9217">
        <f t="shared" si="1147"/>
        <v>0</v>
      </c>
      <c r="N9217" s="67" t="str">
        <f t="shared" ca="1" si="1142"/>
        <v/>
      </c>
      <c r="O9217" s="70" t="str">
        <f t="shared" ca="1" si="1143"/>
        <v/>
      </c>
      <c r="P9217" s="70" t="str">
        <f t="shared" ca="1" si="1144"/>
        <v/>
      </c>
      <c r="Q9217" s="71" t="str">
        <f t="shared" si="1145"/>
        <v/>
      </c>
    </row>
    <row r="9218" spans="2:17" x14ac:dyDescent="0.2">
      <c r="B9218">
        <f t="shared" ca="1" si="1146"/>
        <v>3</v>
      </c>
      <c r="G9218" t="str">
        <f t="shared" ca="1" si="1148"/>
        <v/>
      </c>
      <c r="H9218">
        <f t="shared" si="1147"/>
        <v>0</v>
      </c>
      <c r="N9218" s="67" t="str">
        <f t="shared" ref="N9218:N9281" ca="1" si="1149">IF(ISERROR(VLOOKUP($K9218,$B:$G,AA$2,FALSE)),"",VLOOKUP($K9218,$B:$G,AA$2,FALSE))</f>
        <v/>
      </c>
      <c r="O9218" s="70" t="str">
        <f t="shared" ref="O9218:O9281" ca="1" si="1150">IF(ISERROR(VLOOKUP($K9218,$B:$G,AB$2,FALSE)),"",VLOOKUP($K9218,$B:$G,AB$2,FALSE))</f>
        <v/>
      </c>
      <c r="P9218" s="70" t="str">
        <f t="shared" ref="P9218:P9281" ca="1" si="1151">IF(ISERROR(VLOOKUP($K9218,$B:$G,AC$2,FALSE)),"",VLOOKUP($K9218,$B:$G,AC$2,FALSE))</f>
        <v/>
      </c>
      <c r="Q9218" s="71" t="str">
        <f t="shared" ref="Q9218:Q9281" si="1152">IF(L9218=0,"",(ROUND(IF(ISERROR(VLOOKUP($K9218,$B:$G,AD$2,FALSE)),"terület?",VLOOKUP($K9218,$B:$G,AD$2,FALSE)),2)))</f>
        <v/>
      </c>
    </row>
    <row r="9219" spans="2:17" x14ac:dyDescent="0.2">
      <c r="B9219">
        <f t="shared" ref="B9219:B9282" ca="1" si="1153">IF(AND(LEFT(A9219,6)="Blokk:",RIGHT(A9219,10)&lt;&gt;"módosított",LEFT(A9220,11)="Táblaadatok",H9219&gt;0),B9218+1,B9218)</f>
        <v>3</v>
      </c>
      <c r="G9219" t="str">
        <f t="shared" ca="1" si="1148"/>
        <v/>
      </c>
      <c r="H9219">
        <f t="shared" si="1147"/>
        <v>0</v>
      </c>
      <c r="N9219" s="67" t="str">
        <f t="shared" ca="1" si="1149"/>
        <v/>
      </c>
      <c r="O9219" s="70" t="str">
        <f t="shared" ca="1" si="1150"/>
        <v/>
      </c>
      <c r="P9219" s="70" t="str">
        <f t="shared" ca="1" si="1151"/>
        <v/>
      </c>
      <c r="Q9219" s="71" t="str">
        <f t="shared" si="1152"/>
        <v/>
      </c>
    </row>
    <row r="9220" spans="2:17" x14ac:dyDescent="0.2">
      <c r="B9220">
        <f t="shared" ca="1" si="1153"/>
        <v>3</v>
      </c>
      <c r="G9220" t="str">
        <f t="shared" ca="1" si="1148"/>
        <v/>
      </c>
      <c r="H9220">
        <f t="shared" ref="H9220:H9283" si="1154">IF(ISNA(VLOOKUP(MID(A9221,40,5),AE:AF,2,0)),0,1)</f>
        <v>0</v>
      </c>
      <c r="N9220" s="67" t="str">
        <f t="shared" ca="1" si="1149"/>
        <v/>
      </c>
      <c r="O9220" s="70" t="str">
        <f t="shared" ca="1" si="1150"/>
        <v/>
      </c>
      <c r="P9220" s="70" t="str">
        <f t="shared" ca="1" si="1151"/>
        <v/>
      </c>
      <c r="Q9220" s="71" t="str">
        <f t="shared" si="1152"/>
        <v/>
      </c>
    </row>
    <row r="9221" spans="2:17" x14ac:dyDescent="0.2">
      <c r="B9221">
        <f t="shared" ca="1" si="1153"/>
        <v>3</v>
      </c>
      <c r="G9221" t="str">
        <f t="shared" ca="1" si="1148"/>
        <v/>
      </c>
      <c r="H9221">
        <f t="shared" si="1154"/>
        <v>0</v>
      </c>
      <c r="N9221" s="67" t="str">
        <f t="shared" ca="1" si="1149"/>
        <v/>
      </c>
      <c r="O9221" s="70" t="str">
        <f t="shared" ca="1" si="1150"/>
        <v/>
      </c>
      <c r="P9221" s="70" t="str">
        <f t="shared" ca="1" si="1151"/>
        <v/>
      </c>
      <c r="Q9221" s="71" t="str">
        <f t="shared" si="1152"/>
        <v/>
      </c>
    </row>
    <row r="9222" spans="2:17" x14ac:dyDescent="0.2">
      <c r="B9222">
        <f t="shared" ca="1" si="1153"/>
        <v>3</v>
      </c>
      <c r="G9222" t="str">
        <f t="shared" ca="1" si="1148"/>
        <v/>
      </c>
      <c r="H9222">
        <f t="shared" si="1154"/>
        <v>0</v>
      </c>
      <c r="N9222" s="67" t="str">
        <f t="shared" ca="1" si="1149"/>
        <v/>
      </c>
      <c r="O9222" s="70" t="str">
        <f t="shared" ca="1" si="1150"/>
        <v/>
      </c>
      <c r="P9222" s="70" t="str">
        <f t="shared" ca="1" si="1151"/>
        <v/>
      </c>
      <c r="Q9222" s="71" t="str">
        <f t="shared" si="1152"/>
        <v/>
      </c>
    </row>
    <row r="9223" spans="2:17" x14ac:dyDescent="0.2">
      <c r="B9223">
        <f t="shared" ca="1" si="1153"/>
        <v>3</v>
      </c>
      <c r="G9223" t="str">
        <f t="shared" ca="1" si="1148"/>
        <v/>
      </c>
      <c r="H9223">
        <f t="shared" si="1154"/>
        <v>0</v>
      </c>
      <c r="N9223" s="67" t="str">
        <f t="shared" ca="1" si="1149"/>
        <v/>
      </c>
      <c r="O9223" s="70" t="str">
        <f t="shared" ca="1" si="1150"/>
        <v/>
      </c>
      <c r="P9223" s="70" t="str">
        <f t="shared" ca="1" si="1151"/>
        <v/>
      </c>
      <c r="Q9223" s="71" t="str">
        <f t="shared" si="1152"/>
        <v/>
      </c>
    </row>
    <row r="9224" spans="2:17" x14ac:dyDescent="0.2">
      <c r="B9224">
        <f t="shared" ca="1" si="1153"/>
        <v>3</v>
      </c>
      <c r="G9224" t="str">
        <f t="shared" ca="1" si="1148"/>
        <v/>
      </c>
      <c r="H9224">
        <f t="shared" si="1154"/>
        <v>0</v>
      </c>
      <c r="N9224" s="67" t="str">
        <f t="shared" ca="1" si="1149"/>
        <v/>
      </c>
      <c r="O9224" s="70" t="str">
        <f t="shared" ca="1" si="1150"/>
        <v/>
      </c>
      <c r="P9224" s="70" t="str">
        <f t="shared" ca="1" si="1151"/>
        <v/>
      </c>
      <c r="Q9224" s="71" t="str">
        <f t="shared" si="1152"/>
        <v/>
      </c>
    </row>
    <row r="9225" spans="2:17" x14ac:dyDescent="0.2">
      <c r="B9225">
        <f t="shared" ca="1" si="1153"/>
        <v>3</v>
      </c>
      <c r="G9225" t="str">
        <f t="shared" ca="1" si="1148"/>
        <v/>
      </c>
      <c r="H9225">
        <f t="shared" si="1154"/>
        <v>0</v>
      </c>
      <c r="N9225" s="67" t="str">
        <f t="shared" ca="1" si="1149"/>
        <v/>
      </c>
      <c r="O9225" s="70" t="str">
        <f t="shared" ca="1" si="1150"/>
        <v/>
      </c>
      <c r="P9225" s="70" t="str">
        <f t="shared" ca="1" si="1151"/>
        <v/>
      </c>
      <c r="Q9225" s="71" t="str">
        <f t="shared" si="1152"/>
        <v/>
      </c>
    </row>
    <row r="9226" spans="2:17" x14ac:dyDescent="0.2">
      <c r="B9226">
        <f t="shared" ca="1" si="1153"/>
        <v>3</v>
      </c>
      <c r="G9226" t="str">
        <f t="shared" ca="1" si="1148"/>
        <v/>
      </c>
      <c r="H9226">
        <f t="shared" si="1154"/>
        <v>0</v>
      </c>
      <c r="N9226" s="67" t="str">
        <f t="shared" ca="1" si="1149"/>
        <v/>
      </c>
      <c r="O9226" s="70" t="str">
        <f t="shared" ca="1" si="1150"/>
        <v/>
      </c>
      <c r="P9226" s="70" t="str">
        <f t="shared" ca="1" si="1151"/>
        <v/>
      </c>
      <c r="Q9226" s="71" t="str">
        <f t="shared" si="1152"/>
        <v/>
      </c>
    </row>
    <row r="9227" spans="2:17" x14ac:dyDescent="0.2">
      <c r="B9227">
        <f t="shared" ca="1" si="1153"/>
        <v>3</v>
      </c>
      <c r="G9227" t="str">
        <f t="shared" ca="1" si="1148"/>
        <v/>
      </c>
      <c r="H9227">
        <f t="shared" si="1154"/>
        <v>0</v>
      </c>
      <c r="N9227" s="67" t="str">
        <f t="shared" ca="1" si="1149"/>
        <v/>
      </c>
      <c r="O9227" s="70" t="str">
        <f t="shared" ca="1" si="1150"/>
        <v/>
      </c>
      <c r="P9227" s="70" t="str">
        <f t="shared" ca="1" si="1151"/>
        <v/>
      </c>
      <c r="Q9227" s="71" t="str">
        <f t="shared" si="1152"/>
        <v/>
      </c>
    </row>
    <row r="9228" spans="2:17" x14ac:dyDescent="0.2">
      <c r="B9228">
        <f t="shared" ca="1" si="1153"/>
        <v>3</v>
      </c>
      <c r="G9228" t="str">
        <f t="shared" ca="1" si="1148"/>
        <v/>
      </c>
      <c r="H9228">
        <f t="shared" si="1154"/>
        <v>0</v>
      </c>
      <c r="N9228" s="67" t="str">
        <f t="shared" ca="1" si="1149"/>
        <v/>
      </c>
      <c r="O9228" s="70" t="str">
        <f t="shared" ca="1" si="1150"/>
        <v/>
      </c>
      <c r="P9228" s="70" t="str">
        <f t="shared" ca="1" si="1151"/>
        <v/>
      </c>
      <c r="Q9228" s="71" t="str">
        <f t="shared" si="1152"/>
        <v/>
      </c>
    </row>
    <row r="9229" spans="2:17" x14ac:dyDescent="0.2">
      <c r="B9229">
        <f t="shared" ca="1" si="1153"/>
        <v>3</v>
      </c>
      <c r="G9229" t="str">
        <f t="shared" ca="1" si="1148"/>
        <v/>
      </c>
      <c r="H9229">
        <f t="shared" si="1154"/>
        <v>0</v>
      </c>
      <c r="N9229" s="67" t="str">
        <f t="shared" ca="1" si="1149"/>
        <v/>
      </c>
      <c r="O9229" s="70" t="str">
        <f t="shared" ca="1" si="1150"/>
        <v/>
      </c>
      <c r="P9229" s="70" t="str">
        <f t="shared" ca="1" si="1151"/>
        <v/>
      </c>
      <c r="Q9229" s="71" t="str">
        <f t="shared" si="1152"/>
        <v/>
      </c>
    </row>
    <row r="9230" spans="2:17" x14ac:dyDescent="0.2">
      <c r="B9230">
        <f t="shared" ca="1" si="1153"/>
        <v>3</v>
      </c>
      <c r="G9230" t="str">
        <f t="shared" ca="1" si="1148"/>
        <v/>
      </c>
      <c r="H9230">
        <f t="shared" si="1154"/>
        <v>0</v>
      </c>
      <c r="N9230" s="67" t="str">
        <f t="shared" ca="1" si="1149"/>
        <v/>
      </c>
      <c r="O9230" s="70" t="str">
        <f t="shared" ca="1" si="1150"/>
        <v/>
      </c>
      <c r="P9230" s="70" t="str">
        <f t="shared" ca="1" si="1151"/>
        <v/>
      </c>
      <c r="Q9230" s="71" t="str">
        <f t="shared" si="1152"/>
        <v/>
      </c>
    </row>
    <row r="9231" spans="2:17" x14ac:dyDescent="0.2">
      <c r="B9231">
        <f t="shared" ca="1" si="1153"/>
        <v>3</v>
      </c>
      <c r="G9231" t="str">
        <f t="shared" ca="1" si="1148"/>
        <v/>
      </c>
      <c r="H9231">
        <f t="shared" si="1154"/>
        <v>0</v>
      </c>
      <c r="N9231" s="67" t="str">
        <f t="shared" ca="1" si="1149"/>
        <v/>
      </c>
      <c r="O9231" s="70" t="str">
        <f t="shared" ca="1" si="1150"/>
        <v/>
      </c>
      <c r="P9231" s="70" t="str">
        <f t="shared" ca="1" si="1151"/>
        <v/>
      </c>
      <c r="Q9231" s="71" t="str">
        <f t="shared" si="1152"/>
        <v/>
      </c>
    </row>
    <row r="9232" spans="2:17" x14ac:dyDescent="0.2">
      <c r="B9232">
        <f t="shared" ca="1" si="1153"/>
        <v>3</v>
      </c>
      <c r="G9232" t="str">
        <f t="shared" ca="1" si="1148"/>
        <v/>
      </c>
      <c r="H9232">
        <f t="shared" si="1154"/>
        <v>0</v>
      </c>
      <c r="N9232" s="67" t="str">
        <f t="shared" ca="1" si="1149"/>
        <v/>
      </c>
      <c r="O9232" s="70" t="str">
        <f t="shared" ca="1" si="1150"/>
        <v/>
      </c>
      <c r="P9232" s="70" t="str">
        <f t="shared" ca="1" si="1151"/>
        <v/>
      </c>
      <c r="Q9232" s="71" t="str">
        <f t="shared" si="1152"/>
        <v/>
      </c>
    </row>
    <row r="9233" spans="2:17" x14ac:dyDescent="0.2">
      <c r="B9233">
        <f t="shared" ca="1" si="1153"/>
        <v>3</v>
      </c>
      <c r="G9233" t="str">
        <f t="shared" ca="1" si="1148"/>
        <v/>
      </c>
      <c r="H9233">
        <f t="shared" si="1154"/>
        <v>0</v>
      </c>
      <c r="N9233" s="67" t="str">
        <f t="shared" ca="1" si="1149"/>
        <v/>
      </c>
      <c r="O9233" s="70" t="str">
        <f t="shared" ca="1" si="1150"/>
        <v/>
      </c>
      <c r="P9233" s="70" t="str">
        <f t="shared" ca="1" si="1151"/>
        <v/>
      </c>
      <c r="Q9233" s="71" t="str">
        <f t="shared" si="1152"/>
        <v/>
      </c>
    </row>
    <row r="9234" spans="2:17" x14ac:dyDescent="0.2">
      <c r="B9234">
        <f t="shared" ca="1" si="1153"/>
        <v>3</v>
      </c>
      <c r="G9234" t="str">
        <f t="shared" ca="1" si="1148"/>
        <v/>
      </c>
      <c r="H9234">
        <f t="shared" si="1154"/>
        <v>0</v>
      </c>
      <c r="N9234" s="67" t="str">
        <f t="shared" ca="1" si="1149"/>
        <v/>
      </c>
      <c r="O9234" s="70" t="str">
        <f t="shared" ca="1" si="1150"/>
        <v/>
      </c>
      <c r="P9234" s="70" t="str">
        <f t="shared" ca="1" si="1151"/>
        <v/>
      </c>
      <c r="Q9234" s="71" t="str">
        <f t="shared" si="1152"/>
        <v/>
      </c>
    </row>
    <row r="9235" spans="2:17" x14ac:dyDescent="0.2">
      <c r="B9235">
        <f t="shared" ca="1" si="1153"/>
        <v>3</v>
      </c>
      <c r="G9235" t="str">
        <f t="shared" ca="1" si="1148"/>
        <v/>
      </c>
      <c r="H9235">
        <f t="shared" si="1154"/>
        <v>0</v>
      </c>
      <c r="N9235" s="67" t="str">
        <f t="shared" ca="1" si="1149"/>
        <v/>
      </c>
      <c r="O9235" s="70" t="str">
        <f t="shared" ca="1" si="1150"/>
        <v/>
      </c>
      <c r="P9235" s="70" t="str">
        <f t="shared" ca="1" si="1151"/>
        <v/>
      </c>
      <c r="Q9235" s="71" t="str">
        <f t="shared" si="1152"/>
        <v/>
      </c>
    </row>
    <row r="9236" spans="2:17" x14ac:dyDescent="0.2">
      <c r="B9236">
        <f t="shared" ca="1" si="1153"/>
        <v>3</v>
      </c>
      <c r="G9236" t="str">
        <f t="shared" ca="1" si="1148"/>
        <v/>
      </c>
      <c r="H9236">
        <f t="shared" si="1154"/>
        <v>0</v>
      </c>
      <c r="N9236" s="67" t="str">
        <f t="shared" ca="1" si="1149"/>
        <v/>
      </c>
      <c r="O9236" s="70" t="str">
        <f t="shared" ca="1" si="1150"/>
        <v/>
      </c>
      <c r="P9236" s="70" t="str">
        <f t="shared" ca="1" si="1151"/>
        <v/>
      </c>
      <c r="Q9236" s="71" t="str">
        <f t="shared" si="1152"/>
        <v/>
      </c>
    </row>
    <row r="9237" spans="2:17" x14ac:dyDescent="0.2">
      <c r="B9237">
        <f t="shared" ca="1" si="1153"/>
        <v>3</v>
      </c>
      <c r="G9237" t="str">
        <f t="shared" ca="1" si="1148"/>
        <v/>
      </c>
      <c r="H9237">
        <f t="shared" si="1154"/>
        <v>0</v>
      </c>
      <c r="N9237" s="67" t="str">
        <f t="shared" ca="1" si="1149"/>
        <v/>
      </c>
      <c r="O9237" s="70" t="str">
        <f t="shared" ca="1" si="1150"/>
        <v/>
      </c>
      <c r="P9237" s="70" t="str">
        <f t="shared" ca="1" si="1151"/>
        <v/>
      </c>
      <c r="Q9237" s="71" t="str">
        <f t="shared" si="1152"/>
        <v/>
      </c>
    </row>
    <row r="9238" spans="2:17" x14ac:dyDescent="0.2">
      <c r="B9238">
        <f t="shared" ca="1" si="1153"/>
        <v>3</v>
      </c>
      <c r="G9238" t="str">
        <f t="shared" ca="1" si="1148"/>
        <v/>
      </c>
      <c r="H9238">
        <f t="shared" si="1154"/>
        <v>0</v>
      </c>
      <c r="N9238" s="67" t="str">
        <f t="shared" ca="1" si="1149"/>
        <v/>
      </c>
      <c r="O9238" s="70" t="str">
        <f t="shared" ca="1" si="1150"/>
        <v/>
      </c>
      <c r="P9238" s="70" t="str">
        <f t="shared" ca="1" si="1151"/>
        <v/>
      </c>
      <c r="Q9238" s="71" t="str">
        <f t="shared" si="1152"/>
        <v/>
      </c>
    </row>
    <row r="9239" spans="2:17" x14ac:dyDescent="0.2">
      <c r="B9239">
        <f t="shared" ca="1" si="1153"/>
        <v>3</v>
      </c>
      <c r="G9239" t="str">
        <f t="shared" ca="1" si="1148"/>
        <v/>
      </c>
      <c r="H9239">
        <f t="shared" si="1154"/>
        <v>0</v>
      </c>
      <c r="N9239" s="67" t="str">
        <f t="shared" ca="1" si="1149"/>
        <v/>
      </c>
      <c r="O9239" s="70" t="str">
        <f t="shared" ca="1" si="1150"/>
        <v/>
      </c>
      <c r="P9239" s="70" t="str">
        <f t="shared" ca="1" si="1151"/>
        <v/>
      </c>
      <c r="Q9239" s="71" t="str">
        <f t="shared" si="1152"/>
        <v/>
      </c>
    </row>
    <row r="9240" spans="2:17" x14ac:dyDescent="0.2">
      <c r="B9240">
        <f t="shared" ca="1" si="1153"/>
        <v>3</v>
      </c>
      <c r="G9240" t="str">
        <f t="shared" ca="1" si="1148"/>
        <v/>
      </c>
      <c r="H9240">
        <f t="shared" si="1154"/>
        <v>0</v>
      </c>
      <c r="N9240" s="67" t="str">
        <f t="shared" ca="1" si="1149"/>
        <v/>
      </c>
      <c r="O9240" s="70" t="str">
        <f t="shared" ca="1" si="1150"/>
        <v/>
      </c>
      <c r="P9240" s="70" t="str">
        <f t="shared" ca="1" si="1151"/>
        <v/>
      </c>
      <c r="Q9240" s="71" t="str">
        <f t="shared" si="1152"/>
        <v/>
      </c>
    </row>
    <row r="9241" spans="2:17" x14ac:dyDescent="0.2">
      <c r="B9241">
        <f t="shared" ca="1" si="1153"/>
        <v>3</v>
      </c>
      <c r="G9241" t="str">
        <f t="shared" ca="1" si="1148"/>
        <v/>
      </c>
      <c r="H9241">
        <f t="shared" si="1154"/>
        <v>0</v>
      </c>
      <c r="N9241" s="67" t="str">
        <f t="shared" ca="1" si="1149"/>
        <v/>
      </c>
      <c r="O9241" s="70" t="str">
        <f t="shared" ca="1" si="1150"/>
        <v/>
      </c>
      <c r="P9241" s="70" t="str">
        <f t="shared" ca="1" si="1151"/>
        <v/>
      </c>
      <c r="Q9241" s="71" t="str">
        <f t="shared" si="1152"/>
        <v/>
      </c>
    </row>
    <row r="9242" spans="2:17" x14ac:dyDescent="0.2">
      <c r="B9242">
        <f t="shared" ca="1" si="1153"/>
        <v>3</v>
      </c>
      <c r="G9242" t="str">
        <f t="shared" ca="1" si="1148"/>
        <v/>
      </c>
      <c r="H9242">
        <f t="shared" si="1154"/>
        <v>0</v>
      </c>
      <c r="N9242" s="67" t="str">
        <f t="shared" ca="1" si="1149"/>
        <v/>
      </c>
      <c r="O9242" s="70" t="str">
        <f t="shared" ca="1" si="1150"/>
        <v/>
      </c>
      <c r="P9242" s="70" t="str">
        <f t="shared" ca="1" si="1151"/>
        <v/>
      </c>
      <c r="Q9242" s="71" t="str">
        <f t="shared" si="1152"/>
        <v/>
      </c>
    </row>
    <row r="9243" spans="2:17" x14ac:dyDescent="0.2">
      <c r="B9243">
        <f t="shared" ca="1" si="1153"/>
        <v>3</v>
      </c>
      <c r="G9243" t="str">
        <f t="shared" ca="1" si="1148"/>
        <v/>
      </c>
      <c r="H9243">
        <f t="shared" si="1154"/>
        <v>0</v>
      </c>
      <c r="N9243" s="67" t="str">
        <f t="shared" ca="1" si="1149"/>
        <v/>
      </c>
      <c r="O9243" s="70" t="str">
        <f t="shared" ca="1" si="1150"/>
        <v/>
      </c>
      <c r="P9243" s="70" t="str">
        <f t="shared" ca="1" si="1151"/>
        <v/>
      </c>
      <c r="Q9243" s="71" t="str">
        <f t="shared" si="1152"/>
        <v/>
      </c>
    </row>
    <row r="9244" spans="2:17" x14ac:dyDescent="0.2">
      <c r="B9244">
        <f t="shared" ca="1" si="1153"/>
        <v>3</v>
      </c>
      <c r="G9244" t="str">
        <f t="shared" ca="1" si="1148"/>
        <v/>
      </c>
      <c r="H9244">
        <f t="shared" si="1154"/>
        <v>0</v>
      </c>
      <c r="N9244" s="67" t="str">
        <f t="shared" ca="1" si="1149"/>
        <v/>
      </c>
      <c r="O9244" s="70" t="str">
        <f t="shared" ca="1" si="1150"/>
        <v/>
      </c>
      <c r="P9244" s="70" t="str">
        <f t="shared" ca="1" si="1151"/>
        <v/>
      </c>
      <c r="Q9244" s="71" t="str">
        <f t="shared" si="1152"/>
        <v/>
      </c>
    </row>
    <row r="9245" spans="2:17" x14ac:dyDescent="0.2">
      <c r="B9245">
        <f t="shared" ca="1" si="1153"/>
        <v>3</v>
      </c>
      <c r="G9245" t="str">
        <f t="shared" ca="1" si="1148"/>
        <v/>
      </c>
      <c r="H9245">
        <f t="shared" si="1154"/>
        <v>0</v>
      </c>
      <c r="N9245" s="67" t="str">
        <f t="shared" ca="1" si="1149"/>
        <v/>
      </c>
      <c r="O9245" s="70" t="str">
        <f t="shared" ca="1" si="1150"/>
        <v/>
      </c>
      <c r="P9245" s="70" t="str">
        <f t="shared" ca="1" si="1151"/>
        <v/>
      </c>
      <c r="Q9245" s="71" t="str">
        <f t="shared" si="1152"/>
        <v/>
      </c>
    </row>
    <row r="9246" spans="2:17" x14ac:dyDescent="0.2">
      <c r="B9246">
        <f t="shared" ca="1" si="1153"/>
        <v>3</v>
      </c>
      <c r="G9246" t="str">
        <f t="shared" ca="1" si="1148"/>
        <v/>
      </c>
      <c r="H9246">
        <f t="shared" si="1154"/>
        <v>0</v>
      </c>
      <c r="N9246" s="67" t="str">
        <f t="shared" ca="1" si="1149"/>
        <v/>
      </c>
      <c r="O9246" s="70" t="str">
        <f t="shared" ca="1" si="1150"/>
        <v/>
      </c>
      <c r="P9246" s="70" t="str">
        <f t="shared" ca="1" si="1151"/>
        <v/>
      </c>
      <c r="Q9246" s="71" t="str">
        <f t="shared" si="1152"/>
        <v/>
      </c>
    </row>
    <row r="9247" spans="2:17" x14ac:dyDescent="0.2">
      <c r="B9247">
        <f t="shared" ca="1" si="1153"/>
        <v>3</v>
      </c>
      <c r="G9247" t="str">
        <f t="shared" ca="1" si="1148"/>
        <v/>
      </c>
      <c r="H9247">
        <f t="shared" si="1154"/>
        <v>0</v>
      </c>
      <c r="N9247" s="67" t="str">
        <f t="shared" ca="1" si="1149"/>
        <v/>
      </c>
      <c r="O9247" s="70" t="str">
        <f t="shared" ca="1" si="1150"/>
        <v/>
      </c>
      <c r="P9247" s="70" t="str">
        <f t="shared" ca="1" si="1151"/>
        <v/>
      </c>
      <c r="Q9247" s="71" t="str">
        <f t="shared" si="1152"/>
        <v/>
      </c>
    </row>
    <row r="9248" spans="2:17" x14ac:dyDescent="0.2">
      <c r="B9248">
        <f t="shared" ca="1" si="1153"/>
        <v>3</v>
      </c>
      <c r="G9248" t="str">
        <f t="shared" ca="1" si="1148"/>
        <v/>
      </c>
      <c r="H9248">
        <f t="shared" si="1154"/>
        <v>0</v>
      </c>
      <c r="N9248" s="67" t="str">
        <f t="shared" ca="1" si="1149"/>
        <v/>
      </c>
      <c r="O9248" s="70" t="str">
        <f t="shared" ca="1" si="1150"/>
        <v/>
      </c>
      <c r="P9248" s="70" t="str">
        <f t="shared" ca="1" si="1151"/>
        <v/>
      </c>
      <c r="Q9248" s="71" t="str">
        <f t="shared" si="1152"/>
        <v/>
      </c>
    </row>
    <row r="9249" spans="2:17" x14ac:dyDescent="0.2">
      <c r="B9249">
        <f t="shared" ca="1" si="1153"/>
        <v>3</v>
      </c>
      <c r="G9249" t="str">
        <f t="shared" ca="1" si="1148"/>
        <v/>
      </c>
      <c r="H9249">
        <f t="shared" si="1154"/>
        <v>0</v>
      </c>
      <c r="N9249" s="67" t="str">
        <f t="shared" ca="1" si="1149"/>
        <v/>
      </c>
      <c r="O9249" s="70" t="str">
        <f t="shared" ca="1" si="1150"/>
        <v/>
      </c>
      <c r="P9249" s="70" t="str">
        <f t="shared" ca="1" si="1151"/>
        <v/>
      </c>
      <c r="Q9249" s="71" t="str">
        <f t="shared" si="1152"/>
        <v/>
      </c>
    </row>
    <row r="9250" spans="2:17" x14ac:dyDescent="0.2">
      <c r="B9250">
        <f t="shared" ca="1" si="1153"/>
        <v>3</v>
      </c>
      <c r="G9250" t="str">
        <f t="shared" ca="1" si="1148"/>
        <v/>
      </c>
      <c r="H9250">
        <f t="shared" si="1154"/>
        <v>0</v>
      </c>
      <c r="N9250" s="67" t="str">
        <f t="shared" ca="1" si="1149"/>
        <v/>
      </c>
      <c r="O9250" s="70" t="str">
        <f t="shared" ca="1" si="1150"/>
        <v/>
      </c>
      <c r="P9250" s="70" t="str">
        <f t="shared" ca="1" si="1151"/>
        <v/>
      </c>
      <c r="Q9250" s="71" t="str">
        <f t="shared" si="1152"/>
        <v/>
      </c>
    </row>
    <row r="9251" spans="2:17" x14ac:dyDescent="0.2">
      <c r="B9251">
        <f t="shared" ca="1" si="1153"/>
        <v>3</v>
      </c>
      <c r="G9251" t="str">
        <f t="shared" ca="1" si="1148"/>
        <v/>
      </c>
      <c r="H9251">
        <f t="shared" si="1154"/>
        <v>0</v>
      </c>
      <c r="N9251" s="67" t="str">
        <f t="shared" ca="1" si="1149"/>
        <v/>
      </c>
      <c r="O9251" s="70" t="str">
        <f t="shared" ca="1" si="1150"/>
        <v/>
      </c>
      <c r="P9251" s="70" t="str">
        <f t="shared" ca="1" si="1151"/>
        <v/>
      </c>
      <c r="Q9251" s="71" t="str">
        <f t="shared" si="1152"/>
        <v/>
      </c>
    </row>
    <row r="9252" spans="2:17" x14ac:dyDescent="0.2">
      <c r="B9252">
        <f t="shared" ca="1" si="1153"/>
        <v>3</v>
      </c>
      <c r="G9252" t="str">
        <f t="shared" ca="1" si="1148"/>
        <v/>
      </c>
      <c r="H9252">
        <f t="shared" si="1154"/>
        <v>0</v>
      </c>
      <c r="N9252" s="67" t="str">
        <f t="shared" ca="1" si="1149"/>
        <v/>
      </c>
      <c r="O9252" s="70" t="str">
        <f t="shared" ca="1" si="1150"/>
        <v/>
      </c>
      <c r="P9252" s="70" t="str">
        <f t="shared" ca="1" si="1151"/>
        <v/>
      </c>
      <c r="Q9252" s="71" t="str">
        <f t="shared" si="1152"/>
        <v/>
      </c>
    </row>
    <row r="9253" spans="2:17" x14ac:dyDescent="0.2">
      <c r="B9253">
        <f t="shared" ca="1" si="1153"/>
        <v>3</v>
      </c>
      <c r="G9253" t="str">
        <f t="shared" ca="1" si="1148"/>
        <v/>
      </c>
      <c r="H9253">
        <f t="shared" si="1154"/>
        <v>0</v>
      </c>
      <c r="N9253" s="67" t="str">
        <f t="shared" ca="1" si="1149"/>
        <v/>
      </c>
      <c r="O9253" s="70" t="str">
        <f t="shared" ca="1" si="1150"/>
        <v/>
      </c>
      <c r="P9253" s="70" t="str">
        <f t="shared" ca="1" si="1151"/>
        <v/>
      </c>
      <c r="Q9253" s="71" t="str">
        <f t="shared" si="1152"/>
        <v/>
      </c>
    </row>
    <row r="9254" spans="2:17" x14ac:dyDescent="0.2">
      <c r="B9254">
        <f t="shared" ca="1" si="1153"/>
        <v>3</v>
      </c>
      <c r="G9254" t="str">
        <f t="shared" ca="1" si="1148"/>
        <v/>
      </c>
      <c r="H9254">
        <f t="shared" si="1154"/>
        <v>0</v>
      </c>
      <c r="N9254" s="67" t="str">
        <f t="shared" ca="1" si="1149"/>
        <v/>
      </c>
      <c r="O9254" s="70" t="str">
        <f t="shared" ca="1" si="1150"/>
        <v/>
      </c>
      <c r="P9254" s="70" t="str">
        <f t="shared" ca="1" si="1151"/>
        <v/>
      </c>
      <c r="Q9254" s="71" t="str">
        <f t="shared" si="1152"/>
        <v/>
      </c>
    </row>
    <row r="9255" spans="2:17" x14ac:dyDescent="0.2">
      <c r="B9255">
        <f t="shared" ca="1" si="1153"/>
        <v>3</v>
      </c>
      <c r="G9255" t="str">
        <f t="shared" ca="1" si="1148"/>
        <v/>
      </c>
      <c r="H9255">
        <f t="shared" si="1154"/>
        <v>0</v>
      </c>
      <c r="N9255" s="67" t="str">
        <f t="shared" ca="1" si="1149"/>
        <v/>
      </c>
      <c r="O9255" s="70" t="str">
        <f t="shared" ca="1" si="1150"/>
        <v/>
      </c>
      <c r="P9255" s="70" t="str">
        <f t="shared" ca="1" si="1151"/>
        <v/>
      </c>
      <c r="Q9255" s="71" t="str">
        <f t="shared" si="1152"/>
        <v/>
      </c>
    </row>
    <row r="9256" spans="2:17" x14ac:dyDescent="0.2">
      <c r="B9256">
        <f t="shared" ca="1" si="1153"/>
        <v>3</v>
      </c>
      <c r="G9256" t="str">
        <f t="shared" ca="1" si="1148"/>
        <v/>
      </c>
      <c r="H9256">
        <f t="shared" si="1154"/>
        <v>0</v>
      </c>
      <c r="N9256" s="67" t="str">
        <f t="shared" ca="1" si="1149"/>
        <v/>
      </c>
      <c r="O9256" s="70" t="str">
        <f t="shared" ca="1" si="1150"/>
        <v/>
      </c>
      <c r="P9256" s="70" t="str">
        <f t="shared" ca="1" si="1151"/>
        <v/>
      </c>
      <c r="Q9256" s="71" t="str">
        <f t="shared" si="1152"/>
        <v/>
      </c>
    </row>
    <row r="9257" spans="2:17" x14ac:dyDescent="0.2">
      <c r="B9257">
        <f t="shared" ca="1" si="1153"/>
        <v>3</v>
      </c>
      <c r="G9257" t="str">
        <f t="shared" ca="1" si="1148"/>
        <v/>
      </c>
      <c r="H9257">
        <f t="shared" si="1154"/>
        <v>0</v>
      </c>
      <c r="N9257" s="67" t="str">
        <f t="shared" ca="1" si="1149"/>
        <v/>
      </c>
      <c r="O9257" s="70" t="str">
        <f t="shared" ca="1" si="1150"/>
        <v/>
      </c>
      <c r="P9257" s="70" t="str">
        <f t="shared" ca="1" si="1151"/>
        <v/>
      </c>
      <c r="Q9257" s="71" t="str">
        <f t="shared" si="1152"/>
        <v/>
      </c>
    </row>
    <row r="9258" spans="2:17" x14ac:dyDescent="0.2">
      <c r="B9258">
        <f t="shared" ca="1" si="1153"/>
        <v>3</v>
      </c>
      <c r="G9258" t="str">
        <f t="shared" ca="1" si="1148"/>
        <v/>
      </c>
      <c r="H9258">
        <f t="shared" si="1154"/>
        <v>0</v>
      </c>
      <c r="N9258" s="67" t="str">
        <f t="shared" ca="1" si="1149"/>
        <v/>
      </c>
      <c r="O9258" s="70" t="str">
        <f t="shared" ca="1" si="1150"/>
        <v/>
      </c>
      <c r="P9258" s="70" t="str">
        <f t="shared" ca="1" si="1151"/>
        <v/>
      </c>
      <c r="Q9258" s="71" t="str">
        <f t="shared" si="1152"/>
        <v/>
      </c>
    </row>
    <row r="9259" spans="2:17" x14ac:dyDescent="0.2">
      <c r="B9259">
        <f t="shared" ca="1" si="1153"/>
        <v>3</v>
      </c>
      <c r="G9259" t="str">
        <f t="shared" ca="1" si="1148"/>
        <v/>
      </c>
      <c r="H9259">
        <f t="shared" si="1154"/>
        <v>0</v>
      </c>
      <c r="N9259" s="67" t="str">
        <f t="shared" ca="1" si="1149"/>
        <v/>
      </c>
      <c r="O9259" s="70" t="str">
        <f t="shared" ca="1" si="1150"/>
        <v/>
      </c>
      <c r="P9259" s="70" t="str">
        <f t="shared" ca="1" si="1151"/>
        <v/>
      </c>
      <c r="Q9259" s="71" t="str">
        <f t="shared" si="1152"/>
        <v/>
      </c>
    </row>
    <row r="9260" spans="2:17" x14ac:dyDescent="0.2">
      <c r="B9260">
        <f t="shared" ca="1" si="1153"/>
        <v>3</v>
      </c>
      <c r="G9260" t="str">
        <f t="shared" ca="1" si="1148"/>
        <v/>
      </c>
      <c r="H9260">
        <f t="shared" si="1154"/>
        <v>0</v>
      </c>
      <c r="N9260" s="67" t="str">
        <f t="shared" ca="1" si="1149"/>
        <v/>
      </c>
      <c r="O9260" s="70" t="str">
        <f t="shared" ca="1" si="1150"/>
        <v/>
      </c>
      <c r="P9260" s="70" t="str">
        <f t="shared" ca="1" si="1151"/>
        <v/>
      </c>
      <c r="Q9260" s="71" t="str">
        <f t="shared" si="1152"/>
        <v/>
      </c>
    </row>
    <row r="9261" spans="2:17" x14ac:dyDescent="0.2">
      <c r="B9261">
        <f t="shared" ca="1" si="1153"/>
        <v>3</v>
      </c>
      <c r="G9261" t="str">
        <f t="shared" ca="1" si="1148"/>
        <v/>
      </c>
      <c r="H9261">
        <f t="shared" si="1154"/>
        <v>0</v>
      </c>
      <c r="N9261" s="67" t="str">
        <f t="shared" ca="1" si="1149"/>
        <v/>
      </c>
      <c r="O9261" s="70" t="str">
        <f t="shared" ca="1" si="1150"/>
        <v/>
      </c>
      <c r="P9261" s="70" t="str">
        <f t="shared" ca="1" si="1151"/>
        <v/>
      </c>
      <c r="Q9261" s="71" t="str">
        <f t="shared" si="1152"/>
        <v/>
      </c>
    </row>
    <row r="9262" spans="2:17" x14ac:dyDescent="0.2">
      <c r="B9262">
        <f t="shared" ca="1" si="1153"/>
        <v>3</v>
      </c>
      <c r="G9262" t="str">
        <f t="shared" ca="1" si="1148"/>
        <v/>
      </c>
      <c r="H9262">
        <f t="shared" si="1154"/>
        <v>0</v>
      </c>
      <c r="N9262" s="67" t="str">
        <f t="shared" ca="1" si="1149"/>
        <v/>
      </c>
      <c r="O9262" s="70" t="str">
        <f t="shared" ca="1" si="1150"/>
        <v/>
      </c>
      <c r="P9262" s="70" t="str">
        <f t="shared" ca="1" si="1151"/>
        <v/>
      </c>
      <c r="Q9262" s="71" t="str">
        <f t="shared" si="1152"/>
        <v/>
      </c>
    </row>
    <row r="9263" spans="2:17" x14ac:dyDescent="0.2">
      <c r="B9263">
        <f t="shared" ca="1" si="1153"/>
        <v>3</v>
      </c>
      <c r="G9263" t="str">
        <f t="shared" ca="1" si="1148"/>
        <v/>
      </c>
      <c r="H9263">
        <f t="shared" si="1154"/>
        <v>0</v>
      </c>
      <c r="N9263" s="67" t="str">
        <f t="shared" ca="1" si="1149"/>
        <v/>
      </c>
      <c r="O9263" s="70" t="str">
        <f t="shared" ca="1" si="1150"/>
        <v/>
      </c>
      <c r="P9263" s="70" t="str">
        <f t="shared" ca="1" si="1151"/>
        <v/>
      </c>
      <c r="Q9263" s="71" t="str">
        <f t="shared" si="1152"/>
        <v/>
      </c>
    </row>
    <row r="9264" spans="2:17" x14ac:dyDescent="0.2">
      <c r="B9264">
        <f t="shared" ca="1" si="1153"/>
        <v>3</v>
      </c>
      <c r="G9264" t="str">
        <f t="shared" ref="G9264:G9327" ca="1" si="1155">IF(B9264=B9263+1,MID(A9266,29,FIND("Kockázatkezelés",A9266)-30)*1,"")</f>
        <v/>
      </c>
      <c r="H9264">
        <f t="shared" si="1154"/>
        <v>0</v>
      </c>
      <c r="N9264" s="67" t="str">
        <f t="shared" ca="1" si="1149"/>
        <v/>
      </c>
      <c r="O9264" s="70" t="str">
        <f t="shared" ca="1" si="1150"/>
        <v/>
      </c>
      <c r="P9264" s="70" t="str">
        <f t="shared" ca="1" si="1151"/>
        <v/>
      </c>
      <c r="Q9264" s="71" t="str">
        <f t="shared" si="1152"/>
        <v/>
      </c>
    </row>
    <row r="9265" spans="2:17" x14ac:dyDescent="0.2">
      <c r="B9265">
        <f t="shared" ca="1" si="1153"/>
        <v>3</v>
      </c>
      <c r="G9265" t="str">
        <f t="shared" ca="1" si="1155"/>
        <v/>
      </c>
      <c r="H9265">
        <f t="shared" si="1154"/>
        <v>0</v>
      </c>
      <c r="N9265" s="67" t="str">
        <f t="shared" ca="1" si="1149"/>
        <v/>
      </c>
      <c r="O9265" s="70" t="str">
        <f t="shared" ca="1" si="1150"/>
        <v/>
      </c>
      <c r="P9265" s="70" t="str">
        <f t="shared" ca="1" si="1151"/>
        <v/>
      </c>
      <c r="Q9265" s="71" t="str">
        <f t="shared" si="1152"/>
        <v/>
      </c>
    </row>
    <row r="9266" spans="2:17" x14ac:dyDescent="0.2">
      <c r="B9266">
        <f t="shared" ca="1" si="1153"/>
        <v>3</v>
      </c>
      <c r="G9266" t="str">
        <f t="shared" ca="1" si="1155"/>
        <v/>
      </c>
      <c r="H9266">
        <f t="shared" si="1154"/>
        <v>0</v>
      </c>
      <c r="N9266" s="67" t="str">
        <f t="shared" ca="1" si="1149"/>
        <v/>
      </c>
      <c r="O9266" s="70" t="str">
        <f t="shared" ca="1" si="1150"/>
        <v/>
      </c>
      <c r="P9266" s="70" t="str">
        <f t="shared" ca="1" si="1151"/>
        <v/>
      </c>
      <c r="Q9266" s="71" t="str">
        <f t="shared" si="1152"/>
        <v/>
      </c>
    </row>
    <row r="9267" spans="2:17" x14ac:dyDescent="0.2">
      <c r="B9267">
        <f t="shared" ca="1" si="1153"/>
        <v>3</v>
      </c>
      <c r="G9267" t="str">
        <f t="shared" ca="1" si="1155"/>
        <v/>
      </c>
      <c r="H9267">
        <f t="shared" si="1154"/>
        <v>0</v>
      </c>
      <c r="N9267" s="67" t="str">
        <f t="shared" ca="1" si="1149"/>
        <v/>
      </c>
      <c r="O9267" s="70" t="str">
        <f t="shared" ca="1" si="1150"/>
        <v/>
      </c>
      <c r="P9267" s="70" t="str">
        <f t="shared" ca="1" si="1151"/>
        <v/>
      </c>
      <c r="Q9267" s="71" t="str">
        <f t="shared" si="1152"/>
        <v/>
      </c>
    </row>
    <row r="9268" spans="2:17" x14ac:dyDescent="0.2">
      <c r="B9268">
        <f t="shared" ca="1" si="1153"/>
        <v>3</v>
      </c>
      <c r="G9268" t="str">
        <f t="shared" ca="1" si="1155"/>
        <v/>
      </c>
      <c r="H9268">
        <f t="shared" si="1154"/>
        <v>0</v>
      </c>
      <c r="N9268" s="67" t="str">
        <f t="shared" ca="1" si="1149"/>
        <v/>
      </c>
      <c r="O9268" s="70" t="str">
        <f t="shared" ca="1" si="1150"/>
        <v/>
      </c>
      <c r="P9268" s="70" t="str">
        <f t="shared" ca="1" si="1151"/>
        <v/>
      </c>
      <c r="Q9268" s="71" t="str">
        <f t="shared" si="1152"/>
        <v/>
      </c>
    </row>
    <row r="9269" spans="2:17" x14ac:dyDescent="0.2">
      <c r="B9269">
        <f t="shared" ca="1" si="1153"/>
        <v>3</v>
      </c>
      <c r="G9269" t="str">
        <f t="shared" ca="1" si="1155"/>
        <v/>
      </c>
      <c r="H9269">
        <f t="shared" si="1154"/>
        <v>0</v>
      </c>
      <c r="N9269" s="67" t="str">
        <f t="shared" ca="1" si="1149"/>
        <v/>
      </c>
      <c r="O9269" s="70" t="str">
        <f t="shared" ca="1" si="1150"/>
        <v/>
      </c>
      <c r="P9269" s="70" t="str">
        <f t="shared" ca="1" si="1151"/>
        <v/>
      </c>
      <c r="Q9269" s="71" t="str">
        <f t="shared" si="1152"/>
        <v/>
      </c>
    </row>
    <row r="9270" spans="2:17" x14ac:dyDescent="0.2">
      <c r="B9270">
        <f t="shared" ca="1" si="1153"/>
        <v>3</v>
      </c>
      <c r="G9270" t="str">
        <f t="shared" ca="1" si="1155"/>
        <v/>
      </c>
      <c r="H9270">
        <f t="shared" si="1154"/>
        <v>0</v>
      </c>
      <c r="N9270" s="67" t="str">
        <f t="shared" ca="1" si="1149"/>
        <v/>
      </c>
      <c r="O9270" s="70" t="str">
        <f t="shared" ca="1" si="1150"/>
        <v/>
      </c>
      <c r="P9270" s="70" t="str">
        <f t="shared" ca="1" si="1151"/>
        <v/>
      </c>
      <c r="Q9270" s="71" t="str">
        <f t="shared" si="1152"/>
        <v/>
      </c>
    </row>
    <row r="9271" spans="2:17" x14ac:dyDescent="0.2">
      <c r="B9271">
        <f t="shared" ca="1" si="1153"/>
        <v>3</v>
      </c>
      <c r="G9271" t="str">
        <f t="shared" ca="1" si="1155"/>
        <v/>
      </c>
      <c r="H9271">
        <f t="shared" si="1154"/>
        <v>0</v>
      </c>
      <c r="N9271" s="67" t="str">
        <f t="shared" ca="1" si="1149"/>
        <v/>
      </c>
      <c r="O9271" s="70" t="str">
        <f t="shared" ca="1" si="1150"/>
        <v/>
      </c>
      <c r="P9271" s="70" t="str">
        <f t="shared" ca="1" si="1151"/>
        <v/>
      </c>
      <c r="Q9271" s="71" t="str">
        <f t="shared" si="1152"/>
        <v/>
      </c>
    </row>
    <row r="9272" spans="2:17" x14ac:dyDescent="0.2">
      <c r="B9272">
        <f t="shared" ca="1" si="1153"/>
        <v>3</v>
      </c>
      <c r="G9272" t="str">
        <f t="shared" ca="1" si="1155"/>
        <v/>
      </c>
      <c r="H9272">
        <f t="shared" si="1154"/>
        <v>0</v>
      </c>
      <c r="N9272" s="67" t="str">
        <f t="shared" ca="1" si="1149"/>
        <v/>
      </c>
      <c r="O9272" s="70" t="str">
        <f t="shared" ca="1" si="1150"/>
        <v/>
      </c>
      <c r="P9272" s="70" t="str">
        <f t="shared" ca="1" si="1151"/>
        <v/>
      </c>
      <c r="Q9272" s="71" t="str">
        <f t="shared" si="1152"/>
        <v/>
      </c>
    </row>
    <row r="9273" spans="2:17" x14ac:dyDescent="0.2">
      <c r="B9273">
        <f t="shared" ca="1" si="1153"/>
        <v>3</v>
      </c>
      <c r="G9273" t="str">
        <f t="shared" ca="1" si="1155"/>
        <v/>
      </c>
      <c r="H9273">
        <f t="shared" si="1154"/>
        <v>0</v>
      </c>
      <c r="N9273" s="67" t="str">
        <f t="shared" ca="1" si="1149"/>
        <v/>
      </c>
      <c r="O9273" s="70" t="str">
        <f t="shared" ca="1" si="1150"/>
        <v/>
      </c>
      <c r="P9273" s="70" t="str">
        <f t="shared" ca="1" si="1151"/>
        <v/>
      </c>
      <c r="Q9273" s="71" t="str">
        <f t="shared" si="1152"/>
        <v/>
      </c>
    </row>
    <row r="9274" spans="2:17" x14ac:dyDescent="0.2">
      <c r="B9274">
        <f t="shared" ca="1" si="1153"/>
        <v>3</v>
      </c>
      <c r="G9274" t="str">
        <f t="shared" ca="1" si="1155"/>
        <v/>
      </c>
      <c r="H9274">
        <f t="shared" si="1154"/>
        <v>0</v>
      </c>
      <c r="N9274" s="67" t="str">
        <f t="shared" ca="1" si="1149"/>
        <v/>
      </c>
      <c r="O9274" s="70" t="str">
        <f t="shared" ca="1" si="1150"/>
        <v/>
      </c>
      <c r="P9274" s="70" t="str">
        <f t="shared" ca="1" si="1151"/>
        <v/>
      </c>
      <c r="Q9274" s="71" t="str">
        <f t="shared" si="1152"/>
        <v/>
      </c>
    </row>
    <row r="9275" spans="2:17" x14ac:dyDescent="0.2">
      <c r="B9275">
        <f t="shared" ca="1" si="1153"/>
        <v>3</v>
      </c>
      <c r="G9275" t="str">
        <f t="shared" ca="1" si="1155"/>
        <v/>
      </c>
      <c r="H9275">
        <f t="shared" si="1154"/>
        <v>0</v>
      </c>
      <c r="N9275" s="67" t="str">
        <f t="shared" ca="1" si="1149"/>
        <v/>
      </c>
      <c r="O9275" s="70" t="str">
        <f t="shared" ca="1" si="1150"/>
        <v/>
      </c>
      <c r="P9275" s="70" t="str">
        <f t="shared" ca="1" si="1151"/>
        <v/>
      </c>
      <c r="Q9275" s="71" t="str">
        <f t="shared" si="1152"/>
        <v/>
      </c>
    </row>
    <row r="9276" spans="2:17" x14ac:dyDescent="0.2">
      <c r="B9276">
        <f t="shared" ca="1" si="1153"/>
        <v>3</v>
      </c>
      <c r="G9276" t="str">
        <f t="shared" ca="1" si="1155"/>
        <v/>
      </c>
      <c r="H9276">
        <f t="shared" si="1154"/>
        <v>0</v>
      </c>
      <c r="N9276" s="67" t="str">
        <f t="shared" ca="1" si="1149"/>
        <v/>
      </c>
      <c r="O9276" s="70" t="str">
        <f t="shared" ca="1" si="1150"/>
        <v/>
      </c>
      <c r="P9276" s="70" t="str">
        <f t="shared" ca="1" si="1151"/>
        <v/>
      </c>
      <c r="Q9276" s="71" t="str">
        <f t="shared" si="1152"/>
        <v/>
      </c>
    </row>
    <row r="9277" spans="2:17" x14ac:dyDescent="0.2">
      <c r="B9277">
        <f t="shared" ca="1" si="1153"/>
        <v>3</v>
      </c>
      <c r="G9277" t="str">
        <f t="shared" ca="1" si="1155"/>
        <v/>
      </c>
      <c r="H9277">
        <f t="shared" si="1154"/>
        <v>0</v>
      </c>
      <c r="N9277" s="67" t="str">
        <f t="shared" ca="1" si="1149"/>
        <v/>
      </c>
      <c r="O9277" s="70" t="str">
        <f t="shared" ca="1" si="1150"/>
        <v/>
      </c>
      <c r="P9277" s="70" t="str">
        <f t="shared" ca="1" si="1151"/>
        <v/>
      </c>
      <c r="Q9277" s="71" t="str">
        <f t="shared" si="1152"/>
        <v/>
      </c>
    </row>
    <row r="9278" spans="2:17" x14ac:dyDescent="0.2">
      <c r="B9278">
        <f t="shared" ca="1" si="1153"/>
        <v>3</v>
      </c>
      <c r="G9278" t="str">
        <f t="shared" ca="1" si="1155"/>
        <v/>
      </c>
      <c r="H9278">
        <f t="shared" si="1154"/>
        <v>0</v>
      </c>
      <c r="N9278" s="67" t="str">
        <f t="shared" ca="1" si="1149"/>
        <v/>
      </c>
      <c r="O9278" s="70" t="str">
        <f t="shared" ca="1" si="1150"/>
        <v/>
      </c>
      <c r="P9278" s="70" t="str">
        <f t="shared" ca="1" si="1151"/>
        <v/>
      </c>
      <c r="Q9278" s="71" t="str">
        <f t="shared" si="1152"/>
        <v/>
      </c>
    </row>
    <row r="9279" spans="2:17" x14ac:dyDescent="0.2">
      <c r="B9279">
        <f t="shared" ca="1" si="1153"/>
        <v>3</v>
      </c>
      <c r="G9279" t="str">
        <f t="shared" ca="1" si="1155"/>
        <v/>
      </c>
      <c r="H9279">
        <f t="shared" si="1154"/>
        <v>0</v>
      </c>
      <c r="N9279" s="67" t="str">
        <f t="shared" ca="1" si="1149"/>
        <v/>
      </c>
      <c r="O9279" s="70" t="str">
        <f t="shared" ca="1" si="1150"/>
        <v/>
      </c>
      <c r="P9279" s="70" t="str">
        <f t="shared" ca="1" si="1151"/>
        <v/>
      </c>
      <c r="Q9279" s="71" t="str">
        <f t="shared" si="1152"/>
        <v/>
      </c>
    </row>
    <row r="9280" spans="2:17" x14ac:dyDescent="0.2">
      <c r="B9280">
        <f t="shared" ca="1" si="1153"/>
        <v>3</v>
      </c>
      <c r="G9280" t="str">
        <f t="shared" ca="1" si="1155"/>
        <v/>
      </c>
      <c r="H9280">
        <f t="shared" si="1154"/>
        <v>0</v>
      </c>
      <c r="N9280" s="67" t="str">
        <f t="shared" ca="1" si="1149"/>
        <v/>
      </c>
      <c r="O9280" s="70" t="str">
        <f t="shared" ca="1" si="1150"/>
        <v/>
      </c>
      <c r="P9280" s="70" t="str">
        <f t="shared" ca="1" si="1151"/>
        <v/>
      </c>
      <c r="Q9280" s="71" t="str">
        <f t="shared" si="1152"/>
        <v/>
      </c>
    </row>
    <row r="9281" spans="2:17" x14ac:dyDescent="0.2">
      <c r="B9281">
        <f t="shared" ca="1" si="1153"/>
        <v>3</v>
      </c>
      <c r="G9281" t="str">
        <f t="shared" ca="1" si="1155"/>
        <v/>
      </c>
      <c r="H9281">
        <f t="shared" si="1154"/>
        <v>0</v>
      </c>
      <c r="N9281" s="67" t="str">
        <f t="shared" ca="1" si="1149"/>
        <v/>
      </c>
      <c r="O9281" s="70" t="str">
        <f t="shared" ca="1" si="1150"/>
        <v/>
      </c>
      <c r="P9281" s="70" t="str">
        <f t="shared" ca="1" si="1151"/>
        <v/>
      </c>
      <c r="Q9281" s="71" t="str">
        <f t="shared" si="1152"/>
        <v/>
      </c>
    </row>
    <row r="9282" spans="2:17" x14ac:dyDescent="0.2">
      <c r="B9282">
        <f t="shared" ca="1" si="1153"/>
        <v>3</v>
      </c>
      <c r="G9282" t="str">
        <f t="shared" ca="1" si="1155"/>
        <v/>
      </c>
      <c r="H9282">
        <f t="shared" si="1154"/>
        <v>0</v>
      </c>
      <c r="N9282" s="67" t="str">
        <f t="shared" ref="N9282:N9345" ca="1" si="1156">IF(ISERROR(VLOOKUP($K9282,$B:$G,AA$2,FALSE)),"",VLOOKUP($K9282,$B:$G,AA$2,FALSE))</f>
        <v/>
      </c>
      <c r="O9282" s="70" t="str">
        <f t="shared" ref="O9282:O9345" ca="1" si="1157">IF(ISERROR(VLOOKUP($K9282,$B:$G,AB$2,FALSE)),"",VLOOKUP($K9282,$B:$G,AB$2,FALSE))</f>
        <v/>
      </c>
      <c r="P9282" s="70" t="str">
        <f t="shared" ref="P9282:P9345" ca="1" si="1158">IF(ISERROR(VLOOKUP($K9282,$B:$G,AC$2,FALSE)),"",VLOOKUP($K9282,$B:$G,AC$2,FALSE))</f>
        <v/>
      </c>
      <c r="Q9282" s="71" t="str">
        <f t="shared" ref="Q9282:Q9345" si="1159">IF(L9282=0,"",(ROUND(IF(ISERROR(VLOOKUP($K9282,$B:$G,AD$2,FALSE)),"terület?",VLOOKUP($K9282,$B:$G,AD$2,FALSE)),2)))</f>
        <v/>
      </c>
    </row>
    <row r="9283" spans="2:17" x14ac:dyDescent="0.2">
      <c r="B9283">
        <f t="shared" ref="B9283:B9346" ca="1" si="1160">IF(AND(LEFT(A9283,6)="Blokk:",RIGHT(A9283,10)&lt;&gt;"módosított",LEFT(A9284,11)="Táblaadatok",H9283&gt;0),B9282+1,B9282)</f>
        <v>3</v>
      </c>
      <c r="G9283" t="str">
        <f t="shared" ca="1" si="1155"/>
        <v/>
      </c>
      <c r="H9283">
        <f t="shared" si="1154"/>
        <v>0</v>
      </c>
      <c r="N9283" s="67" t="str">
        <f t="shared" ca="1" si="1156"/>
        <v/>
      </c>
      <c r="O9283" s="70" t="str">
        <f t="shared" ca="1" si="1157"/>
        <v/>
      </c>
      <c r="P9283" s="70" t="str">
        <f t="shared" ca="1" si="1158"/>
        <v/>
      </c>
      <c r="Q9283" s="71" t="str">
        <f t="shared" si="1159"/>
        <v/>
      </c>
    </row>
    <row r="9284" spans="2:17" x14ac:dyDescent="0.2">
      <c r="B9284">
        <f t="shared" ca="1" si="1160"/>
        <v>3</v>
      </c>
      <c r="G9284" t="str">
        <f t="shared" ca="1" si="1155"/>
        <v/>
      </c>
      <c r="H9284">
        <f t="shared" ref="H9284:H9347" si="1161">IF(ISNA(VLOOKUP(MID(A9285,40,5),AE:AF,2,0)),0,1)</f>
        <v>0</v>
      </c>
      <c r="N9284" s="67" t="str">
        <f t="shared" ca="1" si="1156"/>
        <v/>
      </c>
      <c r="O9284" s="70" t="str">
        <f t="shared" ca="1" si="1157"/>
        <v/>
      </c>
      <c r="P9284" s="70" t="str">
        <f t="shared" ca="1" si="1158"/>
        <v/>
      </c>
      <c r="Q9284" s="71" t="str">
        <f t="shared" si="1159"/>
        <v/>
      </c>
    </row>
    <row r="9285" spans="2:17" x14ac:dyDescent="0.2">
      <c r="B9285">
        <f t="shared" ca="1" si="1160"/>
        <v>3</v>
      </c>
      <c r="G9285" t="str">
        <f t="shared" ca="1" si="1155"/>
        <v/>
      </c>
      <c r="H9285">
        <f t="shared" si="1161"/>
        <v>0</v>
      </c>
      <c r="N9285" s="67" t="str">
        <f t="shared" ca="1" si="1156"/>
        <v/>
      </c>
      <c r="O9285" s="70" t="str">
        <f t="shared" ca="1" si="1157"/>
        <v/>
      </c>
      <c r="P9285" s="70" t="str">
        <f t="shared" ca="1" si="1158"/>
        <v/>
      </c>
      <c r="Q9285" s="71" t="str">
        <f t="shared" si="1159"/>
        <v/>
      </c>
    </row>
    <row r="9286" spans="2:17" x14ac:dyDescent="0.2">
      <c r="B9286">
        <f t="shared" ca="1" si="1160"/>
        <v>3</v>
      </c>
      <c r="G9286" t="str">
        <f t="shared" ca="1" si="1155"/>
        <v/>
      </c>
      <c r="H9286">
        <f t="shared" si="1161"/>
        <v>0</v>
      </c>
      <c r="N9286" s="67" t="str">
        <f t="shared" ca="1" si="1156"/>
        <v/>
      </c>
      <c r="O9286" s="70" t="str">
        <f t="shared" ca="1" si="1157"/>
        <v/>
      </c>
      <c r="P9286" s="70" t="str">
        <f t="shared" ca="1" si="1158"/>
        <v/>
      </c>
      <c r="Q9286" s="71" t="str">
        <f t="shared" si="1159"/>
        <v/>
      </c>
    </row>
    <row r="9287" spans="2:17" x14ac:dyDescent="0.2">
      <c r="B9287">
        <f t="shared" ca="1" si="1160"/>
        <v>3</v>
      </c>
      <c r="G9287" t="str">
        <f t="shared" ca="1" si="1155"/>
        <v/>
      </c>
      <c r="H9287">
        <f t="shared" si="1161"/>
        <v>0</v>
      </c>
      <c r="N9287" s="67" t="str">
        <f t="shared" ca="1" si="1156"/>
        <v/>
      </c>
      <c r="O9287" s="70" t="str">
        <f t="shared" ca="1" si="1157"/>
        <v/>
      </c>
      <c r="P9287" s="70" t="str">
        <f t="shared" ca="1" si="1158"/>
        <v/>
      </c>
      <c r="Q9287" s="71" t="str">
        <f t="shared" si="1159"/>
        <v/>
      </c>
    </row>
    <row r="9288" spans="2:17" x14ac:dyDescent="0.2">
      <c r="B9288">
        <f t="shared" ca="1" si="1160"/>
        <v>3</v>
      </c>
      <c r="G9288" t="str">
        <f t="shared" ca="1" si="1155"/>
        <v/>
      </c>
      <c r="H9288">
        <f t="shared" si="1161"/>
        <v>0</v>
      </c>
      <c r="N9288" s="67" t="str">
        <f t="shared" ca="1" si="1156"/>
        <v/>
      </c>
      <c r="O9288" s="70" t="str">
        <f t="shared" ca="1" si="1157"/>
        <v/>
      </c>
      <c r="P9288" s="70" t="str">
        <f t="shared" ca="1" si="1158"/>
        <v/>
      </c>
      <c r="Q9288" s="71" t="str">
        <f t="shared" si="1159"/>
        <v/>
      </c>
    </row>
    <row r="9289" spans="2:17" x14ac:dyDescent="0.2">
      <c r="B9289">
        <f t="shared" ca="1" si="1160"/>
        <v>3</v>
      </c>
      <c r="G9289" t="str">
        <f t="shared" ca="1" si="1155"/>
        <v/>
      </c>
      <c r="H9289">
        <f t="shared" si="1161"/>
        <v>0</v>
      </c>
      <c r="N9289" s="67" t="str">
        <f t="shared" ca="1" si="1156"/>
        <v/>
      </c>
      <c r="O9289" s="70" t="str">
        <f t="shared" ca="1" si="1157"/>
        <v/>
      </c>
      <c r="P9289" s="70" t="str">
        <f t="shared" ca="1" si="1158"/>
        <v/>
      </c>
      <c r="Q9289" s="71" t="str">
        <f t="shared" si="1159"/>
        <v/>
      </c>
    </row>
    <row r="9290" spans="2:17" x14ac:dyDescent="0.2">
      <c r="B9290">
        <f t="shared" ca="1" si="1160"/>
        <v>3</v>
      </c>
      <c r="G9290" t="str">
        <f t="shared" ca="1" si="1155"/>
        <v/>
      </c>
      <c r="H9290">
        <f t="shared" si="1161"/>
        <v>0</v>
      </c>
      <c r="N9290" s="67" t="str">
        <f t="shared" ca="1" si="1156"/>
        <v/>
      </c>
      <c r="O9290" s="70" t="str">
        <f t="shared" ca="1" si="1157"/>
        <v/>
      </c>
      <c r="P9290" s="70" t="str">
        <f t="shared" ca="1" si="1158"/>
        <v/>
      </c>
      <c r="Q9290" s="71" t="str">
        <f t="shared" si="1159"/>
        <v/>
      </c>
    </row>
    <row r="9291" spans="2:17" x14ac:dyDescent="0.2">
      <c r="B9291">
        <f t="shared" ca="1" si="1160"/>
        <v>3</v>
      </c>
      <c r="G9291" t="str">
        <f t="shared" ca="1" si="1155"/>
        <v/>
      </c>
      <c r="H9291">
        <f t="shared" si="1161"/>
        <v>0</v>
      </c>
      <c r="N9291" s="67" t="str">
        <f t="shared" ca="1" si="1156"/>
        <v/>
      </c>
      <c r="O9291" s="70" t="str">
        <f t="shared" ca="1" si="1157"/>
        <v/>
      </c>
      <c r="P9291" s="70" t="str">
        <f t="shared" ca="1" si="1158"/>
        <v/>
      </c>
      <c r="Q9291" s="71" t="str">
        <f t="shared" si="1159"/>
        <v/>
      </c>
    </row>
    <row r="9292" spans="2:17" x14ac:dyDescent="0.2">
      <c r="B9292">
        <f t="shared" ca="1" si="1160"/>
        <v>3</v>
      </c>
      <c r="G9292" t="str">
        <f t="shared" ca="1" si="1155"/>
        <v/>
      </c>
      <c r="H9292">
        <f t="shared" si="1161"/>
        <v>0</v>
      </c>
      <c r="N9292" s="67" t="str">
        <f t="shared" ca="1" si="1156"/>
        <v/>
      </c>
      <c r="O9292" s="70" t="str">
        <f t="shared" ca="1" si="1157"/>
        <v/>
      </c>
      <c r="P9292" s="70" t="str">
        <f t="shared" ca="1" si="1158"/>
        <v/>
      </c>
      <c r="Q9292" s="71" t="str">
        <f t="shared" si="1159"/>
        <v/>
      </c>
    </row>
    <row r="9293" spans="2:17" x14ac:dyDescent="0.2">
      <c r="B9293">
        <f t="shared" ca="1" si="1160"/>
        <v>3</v>
      </c>
      <c r="G9293" t="str">
        <f t="shared" ca="1" si="1155"/>
        <v/>
      </c>
      <c r="H9293">
        <f t="shared" si="1161"/>
        <v>0</v>
      </c>
      <c r="N9293" s="67" t="str">
        <f t="shared" ca="1" si="1156"/>
        <v/>
      </c>
      <c r="O9293" s="70" t="str">
        <f t="shared" ca="1" si="1157"/>
        <v/>
      </c>
      <c r="P9293" s="70" t="str">
        <f t="shared" ca="1" si="1158"/>
        <v/>
      </c>
      <c r="Q9293" s="71" t="str">
        <f t="shared" si="1159"/>
        <v/>
      </c>
    </row>
    <row r="9294" spans="2:17" x14ac:dyDescent="0.2">
      <c r="B9294">
        <f t="shared" ca="1" si="1160"/>
        <v>3</v>
      </c>
      <c r="G9294" t="str">
        <f t="shared" ca="1" si="1155"/>
        <v/>
      </c>
      <c r="H9294">
        <f t="shared" si="1161"/>
        <v>0</v>
      </c>
      <c r="N9294" s="67" t="str">
        <f t="shared" ca="1" si="1156"/>
        <v/>
      </c>
      <c r="O9294" s="70" t="str">
        <f t="shared" ca="1" si="1157"/>
        <v/>
      </c>
      <c r="P9294" s="70" t="str">
        <f t="shared" ca="1" si="1158"/>
        <v/>
      </c>
      <c r="Q9294" s="71" t="str">
        <f t="shared" si="1159"/>
        <v/>
      </c>
    </row>
    <row r="9295" spans="2:17" x14ac:dyDescent="0.2">
      <c r="B9295">
        <f t="shared" ca="1" si="1160"/>
        <v>3</v>
      </c>
      <c r="G9295" t="str">
        <f t="shared" ca="1" si="1155"/>
        <v/>
      </c>
      <c r="H9295">
        <f t="shared" si="1161"/>
        <v>0</v>
      </c>
      <c r="N9295" s="67" t="str">
        <f t="shared" ca="1" si="1156"/>
        <v/>
      </c>
      <c r="O9295" s="70" t="str">
        <f t="shared" ca="1" si="1157"/>
        <v/>
      </c>
      <c r="P9295" s="70" t="str">
        <f t="shared" ca="1" si="1158"/>
        <v/>
      </c>
      <c r="Q9295" s="71" t="str">
        <f t="shared" si="1159"/>
        <v/>
      </c>
    </row>
    <row r="9296" spans="2:17" x14ac:dyDescent="0.2">
      <c r="B9296">
        <f t="shared" ca="1" si="1160"/>
        <v>3</v>
      </c>
      <c r="G9296" t="str">
        <f t="shared" ca="1" si="1155"/>
        <v/>
      </c>
      <c r="H9296">
        <f t="shared" si="1161"/>
        <v>0</v>
      </c>
      <c r="N9296" s="67" t="str">
        <f t="shared" ca="1" si="1156"/>
        <v/>
      </c>
      <c r="O9296" s="70" t="str">
        <f t="shared" ca="1" si="1157"/>
        <v/>
      </c>
      <c r="P9296" s="70" t="str">
        <f t="shared" ca="1" si="1158"/>
        <v/>
      </c>
      <c r="Q9296" s="71" t="str">
        <f t="shared" si="1159"/>
        <v/>
      </c>
    </row>
    <row r="9297" spans="2:17" x14ac:dyDescent="0.2">
      <c r="B9297">
        <f t="shared" ca="1" si="1160"/>
        <v>3</v>
      </c>
      <c r="G9297" t="str">
        <f t="shared" ca="1" si="1155"/>
        <v/>
      </c>
      <c r="H9297">
        <f t="shared" si="1161"/>
        <v>0</v>
      </c>
      <c r="N9297" s="67" t="str">
        <f t="shared" ca="1" si="1156"/>
        <v/>
      </c>
      <c r="O9297" s="70" t="str">
        <f t="shared" ca="1" si="1157"/>
        <v/>
      </c>
      <c r="P9297" s="70" t="str">
        <f t="shared" ca="1" si="1158"/>
        <v/>
      </c>
      <c r="Q9297" s="71" t="str">
        <f t="shared" si="1159"/>
        <v/>
      </c>
    </row>
    <row r="9298" spans="2:17" x14ac:dyDescent="0.2">
      <c r="B9298">
        <f t="shared" ca="1" si="1160"/>
        <v>3</v>
      </c>
      <c r="G9298" t="str">
        <f t="shared" ca="1" si="1155"/>
        <v/>
      </c>
      <c r="H9298">
        <f t="shared" si="1161"/>
        <v>0</v>
      </c>
      <c r="N9298" s="67" t="str">
        <f t="shared" ca="1" si="1156"/>
        <v/>
      </c>
      <c r="O9298" s="70" t="str">
        <f t="shared" ca="1" si="1157"/>
        <v/>
      </c>
      <c r="P9298" s="70" t="str">
        <f t="shared" ca="1" si="1158"/>
        <v/>
      </c>
      <c r="Q9298" s="71" t="str">
        <f t="shared" si="1159"/>
        <v/>
      </c>
    </row>
    <row r="9299" spans="2:17" x14ac:dyDescent="0.2">
      <c r="B9299">
        <f t="shared" ca="1" si="1160"/>
        <v>3</v>
      </c>
      <c r="G9299" t="str">
        <f t="shared" ca="1" si="1155"/>
        <v/>
      </c>
      <c r="H9299">
        <f t="shared" si="1161"/>
        <v>0</v>
      </c>
      <c r="N9299" s="67" t="str">
        <f t="shared" ca="1" si="1156"/>
        <v/>
      </c>
      <c r="O9299" s="70" t="str">
        <f t="shared" ca="1" si="1157"/>
        <v/>
      </c>
      <c r="P9299" s="70" t="str">
        <f t="shared" ca="1" si="1158"/>
        <v/>
      </c>
      <c r="Q9299" s="71" t="str">
        <f t="shared" si="1159"/>
        <v/>
      </c>
    </row>
    <row r="9300" spans="2:17" x14ac:dyDescent="0.2">
      <c r="B9300">
        <f t="shared" ca="1" si="1160"/>
        <v>3</v>
      </c>
      <c r="G9300" t="str">
        <f t="shared" ca="1" si="1155"/>
        <v/>
      </c>
      <c r="H9300">
        <f t="shared" si="1161"/>
        <v>0</v>
      </c>
      <c r="N9300" s="67" t="str">
        <f t="shared" ca="1" si="1156"/>
        <v/>
      </c>
      <c r="O9300" s="70" t="str">
        <f t="shared" ca="1" si="1157"/>
        <v/>
      </c>
      <c r="P9300" s="70" t="str">
        <f t="shared" ca="1" si="1158"/>
        <v/>
      </c>
      <c r="Q9300" s="71" t="str">
        <f t="shared" si="1159"/>
        <v/>
      </c>
    </row>
    <row r="9301" spans="2:17" x14ac:dyDescent="0.2">
      <c r="B9301">
        <f t="shared" ca="1" si="1160"/>
        <v>3</v>
      </c>
      <c r="G9301" t="str">
        <f t="shared" ca="1" si="1155"/>
        <v/>
      </c>
      <c r="H9301">
        <f t="shared" si="1161"/>
        <v>0</v>
      </c>
      <c r="N9301" s="67" t="str">
        <f t="shared" ca="1" si="1156"/>
        <v/>
      </c>
      <c r="O9301" s="70" t="str">
        <f t="shared" ca="1" si="1157"/>
        <v/>
      </c>
      <c r="P9301" s="70" t="str">
        <f t="shared" ca="1" si="1158"/>
        <v/>
      </c>
      <c r="Q9301" s="71" t="str">
        <f t="shared" si="1159"/>
        <v/>
      </c>
    </row>
    <row r="9302" spans="2:17" x14ac:dyDescent="0.2">
      <c r="B9302">
        <f t="shared" ca="1" si="1160"/>
        <v>3</v>
      </c>
      <c r="G9302" t="str">
        <f t="shared" ca="1" si="1155"/>
        <v/>
      </c>
      <c r="H9302">
        <f t="shared" si="1161"/>
        <v>0</v>
      </c>
      <c r="N9302" s="67" t="str">
        <f t="shared" ca="1" si="1156"/>
        <v/>
      </c>
      <c r="O9302" s="70" t="str">
        <f t="shared" ca="1" si="1157"/>
        <v/>
      </c>
      <c r="P9302" s="70" t="str">
        <f t="shared" ca="1" si="1158"/>
        <v/>
      </c>
      <c r="Q9302" s="71" t="str">
        <f t="shared" si="1159"/>
        <v/>
      </c>
    </row>
    <row r="9303" spans="2:17" x14ac:dyDescent="0.2">
      <c r="B9303">
        <f t="shared" ca="1" si="1160"/>
        <v>3</v>
      </c>
      <c r="G9303" t="str">
        <f t="shared" ca="1" si="1155"/>
        <v/>
      </c>
      <c r="H9303">
        <f t="shared" si="1161"/>
        <v>0</v>
      </c>
      <c r="N9303" s="67" t="str">
        <f t="shared" ca="1" si="1156"/>
        <v/>
      </c>
      <c r="O9303" s="70" t="str">
        <f t="shared" ca="1" si="1157"/>
        <v/>
      </c>
      <c r="P9303" s="70" t="str">
        <f t="shared" ca="1" si="1158"/>
        <v/>
      </c>
      <c r="Q9303" s="71" t="str">
        <f t="shared" si="1159"/>
        <v/>
      </c>
    </row>
    <row r="9304" spans="2:17" x14ac:dyDescent="0.2">
      <c r="B9304">
        <f t="shared" ca="1" si="1160"/>
        <v>3</v>
      </c>
      <c r="G9304" t="str">
        <f t="shared" ca="1" si="1155"/>
        <v/>
      </c>
      <c r="H9304">
        <f t="shared" si="1161"/>
        <v>0</v>
      </c>
      <c r="N9304" s="67" t="str">
        <f t="shared" ca="1" si="1156"/>
        <v/>
      </c>
      <c r="O9304" s="70" t="str">
        <f t="shared" ca="1" si="1157"/>
        <v/>
      </c>
      <c r="P9304" s="70" t="str">
        <f t="shared" ca="1" si="1158"/>
        <v/>
      </c>
      <c r="Q9304" s="71" t="str">
        <f t="shared" si="1159"/>
        <v/>
      </c>
    </row>
    <row r="9305" spans="2:17" x14ac:dyDescent="0.2">
      <c r="B9305">
        <f t="shared" ca="1" si="1160"/>
        <v>3</v>
      </c>
      <c r="G9305" t="str">
        <f t="shared" ca="1" si="1155"/>
        <v/>
      </c>
      <c r="H9305">
        <f t="shared" si="1161"/>
        <v>0</v>
      </c>
      <c r="N9305" s="67" t="str">
        <f t="shared" ca="1" si="1156"/>
        <v/>
      </c>
      <c r="O9305" s="70" t="str">
        <f t="shared" ca="1" si="1157"/>
        <v/>
      </c>
      <c r="P9305" s="70" t="str">
        <f t="shared" ca="1" si="1158"/>
        <v/>
      </c>
      <c r="Q9305" s="71" t="str">
        <f t="shared" si="1159"/>
        <v/>
      </c>
    </row>
    <row r="9306" spans="2:17" x14ac:dyDescent="0.2">
      <c r="B9306">
        <f t="shared" ca="1" si="1160"/>
        <v>3</v>
      </c>
      <c r="G9306" t="str">
        <f t="shared" ca="1" si="1155"/>
        <v/>
      </c>
      <c r="H9306">
        <f t="shared" si="1161"/>
        <v>0</v>
      </c>
      <c r="N9306" s="67" t="str">
        <f t="shared" ca="1" si="1156"/>
        <v/>
      </c>
      <c r="O9306" s="70" t="str">
        <f t="shared" ca="1" si="1157"/>
        <v/>
      </c>
      <c r="P9306" s="70" t="str">
        <f t="shared" ca="1" si="1158"/>
        <v/>
      </c>
      <c r="Q9306" s="71" t="str">
        <f t="shared" si="1159"/>
        <v/>
      </c>
    </row>
    <row r="9307" spans="2:17" x14ac:dyDescent="0.2">
      <c r="B9307">
        <f t="shared" ca="1" si="1160"/>
        <v>3</v>
      </c>
      <c r="G9307" t="str">
        <f t="shared" ca="1" si="1155"/>
        <v/>
      </c>
      <c r="H9307">
        <f t="shared" si="1161"/>
        <v>0</v>
      </c>
      <c r="N9307" s="67" t="str">
        <f t="shared" ca="1" si="1156"/>
        <v/>
      </c>
      <c r="O9307" s="70" t="str">
        <f t="shared" ca="1" si="1157"/>
        <v/>
      </c>
      <c r="P9307" s="70" t="str">
        <f t="shared" ca="1" si="1158"/>
        <v/>
      </c>
      <c r="Q9307" s="71" t="str">
        <f t="shared" si="1159"/>
        <v/>
      </c>
    </row>
    <row r="9308" spans="2:17" x14ac:dyDescent="0.2">
      <c r="B9308">
        <f t="shared" ca="1" si="1160"/>
        <v>3</v>
      </c>
      <c r="G9308" t="str">
        <f t="shared" ca="1" si="1155"/>
        <v/>
      </c>
      <c r="H9308">
        <f t="shared" si="1161"/>
        <v>0</v>
      </c>
      <c r="N9308" s="67" t="str">
        <f t="shared" ca="1" si="1156"/>
        <v/>
      </c>
      <c r="O9308" s="70" t="str">
        <f t="shared" ca="1" si="1157"/>
        <v/>
      </c>
      <c r="P9308" s="70" t="str">
        <f t="shared" ca="1" si="1158"/>
        <v/>
      </c>
      <c r="Q9308" s="71" t="str">
        <f t="shared" si="1159"/>
        <v/>
      </c>
    </row>
    <row r="9309" spans="2:17" x14ac:dyDescent="0.2">
      <c r="B9309">
        <f t="shared" ca="1" si="1160"/>
        <v>3</v>
      </c>
      <c r="G9309" t="str">
        <f t="shared" ca="1" si="1155"/>
        <v/>
      </c>
      <c r="H9309">
        <f t="shared" si="1161"/>
        <v>0</v>
      </c>
      <c r="N9309" s="67" t="str">
        <f t="shared" ca="1" si="1156"/>
        <v/>
      </c>
      <c r="O9309" s="70" t="str">
        <f t="shared" ca="1" si="1157"/>
        <v/>
      </c>
      <c r="P9309" s="70" t="str">
        <f t="shared" ca="1" si="1158"/>
        <v/>
      </c>
      <c r="Q9309" s="71" t="str">
        <f t="shared" si="1159"/>
        <v/>
      </c>
    </row>
    <row r="9310" spans="2:17" x14ac:dyDescent="0.2">
      <c r="B9310">
        <f t="shared" ca="1" si="1160"/>
        <v>3</v>
      </c>
      <c r="G9310" t="str">
        <f t="shared" ca="1" si="1155"/>
        <v/>
      </c>
      <c r="H9310">
        <f t="shared" si="1161"/>
        <v>0</v>
      </c>
      <c r="N9310" s="67" t="str">
        <f t="shared" ca="1" si="1156"/>
        <v/>
      </c>
      <c r="O9310" s="70" t="str">
        <f t="shared" ca="1" si="1157"/>
        <v/>
      </c>
      <c r="P9310" s="70" t="str">
        <f t="shared" ca="1" si="1158"/>
        <v/>
      </c>
      <c r="Q9310" s="71" t="str">
        <f t="shared" si="1159"/>
        <v/>
      </c>
    </row>
    <row r="9311" spans="2:17" x14ac:dyDescent="0.2">
      <c r="B9311">
        <f t="shared" ca="1" si="1160"/>
        <v>3</v>
      </c>
      <c r="G9311" t="str">
        <f t="shared" ca="1" si="1155"/>
        <v/>
      </c>
      <c r="H9311">
        <f t="shared" si="1161"/>
        <v>0</v>
      </c>
      <c r="N9311" s="67" t="str">
        <f t="shared" ca="1" si="1156"/>
        <v/>
      </c>
      <c r="O9311" s="70" t="str">
        <f t="shared" ca="1" si="1157"/>
        <v/>
      </c>
      <c r="P9311" s="70" t="str">
        <f t="shared" ca="1" si="1158"/>
        <v/>
      </c>
      <c r="Q9311" s="71" t="str">
        <f t="shared" si="1159"/>
        <v/>
      </c>
    </row>
    <row r="9312" spans="2:17" x14ac:dyDescent="0.2">
      <c r="B9312">
        <f t="shared" ca="1" si="1160"/>
        <v>3</v>
      </c>
      <c r="G9312" t="str">
        <f t="shared" ca="1" si="1155"/>
        <v/>
      </c>
      <c r="H9312">
        <f t="shared" si="1161"/>
        <v>0</v>
      </c>
      <c r="N9312" s="67" t="str">
        <f t="shared" ca="1" si="1156"/>
        <v/>
      </c>
      <c r="O9312" s="70" t="str">
        <f t="shared" ca="1" si="1157"/>
        <v/>
      </c>
      <c r="P9312" s="70" t="str">
        <f t="shared" ca="1" si="1158"/>
        <v/>
      </c>
      <c r="Q9312" s="71" t="str">
        <f t="shared" si="1159"/>
        <v/>
      </c>
    </row>
    <row r="9313" spans="2:17" x14ac:dyDescent="0.2">
      <c r="B9313">
        <f t="shared" ca="1" si="1160"/>
        <v>3</v>
      </c>
      <c r="G9313" t="str">
        <f t="shared" ca="1" si="1155"/>
        <v/>
      </c>
      <c r="H9313">
        <f t="shared" si="1161"/>
        <v>0</v>
      </c>
      <c r="N9313" s="67" t="str">
        <f t="shared" ca="1" si="1156"/>
        <v/>
      </c>
      <c r="O9313" s="70" t="str">
        <f t="shared" ca="1" si="1157"/>
        <v/>
      </c>
      <c r="P9313" s="70" t="str">
        <f t="shared" ca="1" si="1158"/>
        <v/>
      </c>
      <c r="Q9313" s="71" t="str">
        <f t="shared" si="1159"/>
        <v/>
      </c>
    </row>
    <row r="9314" spans="2:17" x14ac:dyDescent="0.2">
      <c r="B9314">
        <f t="shared" ca="1" si="1160"/>
        <v>3</v>
      </c>
      <c r="G9314" t="str">
        <f t="shared" ca="1" si="1155"/>
        <v/>
      </c>
      <c r="H9314">
        <f t="shared" si="1161"/>
        <v>0</v>
      </c>
      <c r="N9314" s="67" t="str">
        <f t="shared" ca="1" si="1156"/>
        <v/>
      </c>
      <c r="O9314" s="70" t="str">
        <f t="shared" ca="1" si="1157"/>
        <v/>
      </c>
      <c r="P9314" s="70" t="str">
        <f t="shared" ca="1" si="1158"/>
        <v/>
      </c>
      <c r="Q9314" s="71" t="str">
        <f t="shared" si="1159"/>
        <v/>
      </c>
    </row>
    <row r="9315" spans="2:17" x14ac:dyDescent="0.2">
      <c r="B9315">
        <f t="shared" ca="1" si="1160"/>
        <v>3</v>
      </c>
      <c r="G9315" t="str">
        <f t="shared" ca="1" si="1155"/>
        <v/>
      </c>
      <c r="H9315">
        <f t="shared" si="1161"/>
        <v>0</v>
      </c>
      <c r="N9315" s="67" t="str">
        <f t="shared" ca="1" si="1156"/>
        <v/>
      </c>
      <c r="O9315" s="70" t="str">
        <f t="shared" ca="1" si="1157"/>
        <v/>
      </c>
      <c r="P9315" s="70" t="str">
        <f t="shared" ca="1" si="1158"/>
        <v/>
      </c>
      <c r="Q9315" s="71" t="str">
        <f t="shared" si="1159"/>
        <v/>
      </c>
    </row>
    <row r="9316" spans="2:17" x14ac:dyDescent="0.2">
      <c r="B9316">
        <f t="shared" ca="1" si="1160"/>
        <v>3</v>
      </c>
      <c r="G9316" t="str">
        <f t="shared" ca="1" si="1155"/>
        <v/>
      </c>
      <c r="H9316">
        <f t="shared" si="1161"/>
        <v>0</v>
      </c>
      <c r="N9316" s="67" t="str">
        <f t="shared" ca="1" si="1156"/>
        <v/>
      </c>
      <c r="O9316" s="70" t="str">
        <f t="shared" ca="1" si="1157"/>
        <v/>
      </c>
      <c r="P9316" s="70" t="str">
        <f t="shared" ca="1" si="1158"/>
        <v/>
      </c>
      <c r="Q9316" s="71" t="str">
        <f t="shared" si="1159"/>
        <v/>
      </c>
    </row>
    <row r="9317" spans="2:17" x14ac:dyDescent="0.2">
      <c r="B9317">
        <f t="shared" ca="1" si="1160"/>
        <v>3</v>
      </c>
      <c r="G9317" t="str">
        <f t="shared" ca="1" si="1155"/>
        <v/>
      </c>
      <c r="H9317">
        <f t="shared" si="1161"/>
        <v>0</v>
      </c>
      <c r="N9317" s="67" t="str">
        <f t="shared" ca="1" si="1156"/>
        <v/>
      </c>
      <c r="O9317" s="70" t="str">
        <f t="shared" ca="1" si="1157"/>
        <v/>
      </c>
      <c r="P9317" s="70" t="str">
        <f t="shared" ca="1" si="1158"/>
        <v/>
      </c>
      <c r="Q9317" s="71" t="str">
        <f t="shared" si="1159"/>
        <v/>
      </c>
    </row>
    <row r="9318" spans="2:17" x14ac:dyDescent="0.2">
      <c r="B9318">
        <f t="shared" ca="1" si="1160"/>
        <v>3</v>
      </c>
      <c r="G9318" t="str">
        <f t="shared" ca="1" si="1155"/>
        <v/>
      </c>
      <c r="H9318">
        <f t="shared" si="1161"/>
        <v>0</v>
      </c>
      <c r="N9318" s="67" t="str">
        <f t="shared" ca="1" si="1156"/>
        <v/>
      </c>
      <c r="O9318" s="70" t="str">
        <f t="shared" ca="1" si="1157"/>
        <v/>
      </c>
      <c r="P9318" s="70" t="str">
        <f t="shared" ca="1" si="1158"/>
        <v/>
      </c>
      <c r="Q9318" s="71" t="str">
        <f t="shared" si="1159"/>
        <v/>
      </c>
    </row>
    <row r="9319" spans="2:17" x14ac:dyDescent="0.2">
      <c r="B9319">
        <f t="shared" ca="1" si="1160"/>
        <v>3</v>
      </c>
      <c r="G9319" t="str">
        <f t="shared" ca="1" si="1155"/>
        <v/>
      </c>
      <c r="H9319">
        <f t="shared" si="1161"/>
        <v>0</v>
      </c>
      <c r="N9319" s="67" t="str">
        <f t="shared" ca="1" si="1156"/>
        <v/>
      </c>
      <c r="O9319" s="70" t="str">
        <f t="shared" ca="1" si="1157"/>
        <v/>
      </c>
      <c r="P9319" s="70" t="str">
        <f t="shared" ca="1" si="1158"/>
        <v/>
      </c>
      <c r="Q9319" s="71" t="str">
        <f t="shared" si="1159"/>
        <v/>
      </c>
    </row>
    <row r="9320" spans="2:17" x14ac:dyDescent="0.2">
      <c r="B9320">
        <f t="shared" ca="1" si="1160"/>
        <v>3</v>
      </c>
      <c r="G9320" t="str">
        <f t="shared" ca="1" si="1155"/>
        <v/>
      </c>
      <c r="H9320">
        <f t="shared" si="1161"/>
        <v>0</v>
      </c>
      <c r="N9320" s="67" t="str">
        <f t="shared" ca="1" si="1156"/>
        <v/>
      </c>
      <c r="O9320" s="70" t="str">
        <f t="shared" ca="1" si="1157"/>
        <v/>
      </c>
      <c r="P9320" s="70" t="str">
        <f t="shared" ca="1" si="1158"/>
        <v/>
      </c>
      <c r="Q9320" s="71" t="str">
        <f t="shared" si="1159"/>
        <v/>
      </c>
    </row>
    <row r="9321" spans="2:17" x14ac:dyDescent="0.2">
      <c r="B9321">
        <f t="shared" ca="1" si="1160"/>
        <v>3</v>
      </c>
      <c r="G9321" t="str">
        <f t="shared" ca="1" si="1155"/>
        <v/>
      </c>
      <c r="H9321">
        <f t="shared" si="1161"/>
        <v>0</v>
      </c>
      <c r="N9321" s="67" t="str">
        <f t="shared" ca="1" si="1156"/>
        <v/>
      </c>
      <c r="O9321" s="70" t="str">
        <f t="shared" ca="1" si="1157"/>
        <v/>
      </c>
      <c r="P9321" s="70" t="str">
        <f t="shared" ca="1" si="1158"/>
        <v/>
      </c>
      <c r="Q9321" s="71" t="str">
        <f t="shared" si="1159"/>
        <v/>
      </c>
    </row>
    <row r="9322" spans="2:17" x14ac:dyDescent="0.2">
      <c r="B9322">
        <f t="shared" ca="1" si="1160"/>
        <v>3</v>
      </c>
      <c r="G9322" t="str">
        <f t="shared" ca="1" si="1155"/>
        <v/>
      </c>
      <c r="H9322">
        <f t="shared" si="1161"/>
        <v>0</v>
      </c>
      <c r="N9322" s="67" t="str">
        <f t="shared" ca="1" si="1156"/>
        <v/>
      </c>
      <c r="O9322" s="70" t="str">
        <f t="shared" ca="1" si="1157"/>
        <v/>
      </c>
      <c r="P9322" s="70" t="str">
        <f t="shared" ca="1" si="1158"/>
        <v/>
      </c>
      <c r="Q9322" s="71" t="str">
        <f t="shared" si="1159"/>
        <v/>
      </c>
    </row>
    <row r="9323" spans="2:17" x14ac:dyDescent="0.2">
      <c r="B9323">
        <f t="shared" ca="1" si="1160"/>
        <v>3</v>
      </c>
      <c r="G9323" t="str">
        <f t="shared" ca="1" si="1155"/>
        <v/>
      </c>
      <c r="H9323">
        <f t="shared" si="1161"/>
        <v>0</v>
      </c>
      <c r="N9323" s="67" t="str">
        <f t="shared" ca="1" si="1156"/>
        <v/>
      </c>
      <c r="O9323" s="70" t="str">
        <f t="shared" ca="1" si="1157"/>
        <v/>
      </c>
      <c r="P9323" s="70" t="str">
        <f t="shared" ca="1" si="1158"/>
        <v/>
      </c>
      <c r="Q9323" s="71" t="str">
        <f t="shared" si="1159"/>
        <v/>
      </c>
    </row>
    <row r="9324" spans="2:17" x14ac:dyDescent="0.2">
      <c r="B9324">
        <f t="shared" ca="1" si="1160"/>
        <v>3</v>
      </c>
      <c r="G9324" t="str">
        <f t="shared" ca="1" si="1155"/>
        <v/>
      </c>
      <c r="H9324">
        <f t="shared" si="1161"/>
        <v>0</v>
      </c>
      <c r="N9324" s="67" t="str">
        <f t="shared" ca="1" si="1156"/>
        <v/>
      </c>
      <c r="O9324" s="70" t="str">
        <f t="shared" ca="1" si="1157"/>
        <v/>
      </c>
      <c r="P9324" s="70" t="str">
        <f t="shared" ca="1" si="1158"/>
        <v/>
      </c>
      <c r="Q9324" s="71" t="str">
        <f t="shared" si="1159"/>
        <v/>
      </c>
    </row>
    <row r="9325" spans="2:17" x14ac:dyDescent="0.2">
      <c r="B9325">
        <f t="shared" ca="1" si="1160"/>
        <v>3</v>
      </c>
      <c r="G9325" t="str">
        <f t="shared" ca="1" si="1155"/>
        <v/>
      </c>
      <c r="H9325">
        <f t="shared" si="1161"/>
        <v>0</v>
      </c>
      <c r="N9325" s="67" t="str">
        <f t="shared" ca="1" si="1156"/>
        <v/>
      </c>
      <c r="O9325" s="70" t="str">
        <f t="shared" ca="1" si="1157"/>
        <v/>
      </c>
      <c r="P9325" s="70" t="str">
        <f t="shared" ca="1" si="1158"/>
        <v/>
      </c>
      <c r="Q9325" s="71" t="str">
        <f t="shared" si="1159"/>
        <v/>
      </c>
    </row>
    <row r="9326" spans="2:17" x14ac:dyDescent="0.2">
      <c r="B9326">
        <f t="shared" ca="1" si="1160"/>
        <v>3</v>
      </c>
      <c r="G9326" t="str">
        <f t="shared" ca="1" si="1155"/>
        <v/>
      </c>
      <c r="H9326">
        <f t="shared" si="1161"/>
        <v>0</v>
      </c>
      <c r="N9326" s="67" t="str">
        <f t="shared" ca="1" si="1156"/>
        <v/>
      </c>
      <c r="O9326" s="70" t="str">
        <f t="shared" ca="1" si="1157"/>
        <v/>
      </c>
      <c r="P9326" s="70" t="str">
        <f t="shared" ca="1" si="1158"/>
        <v/>
      </c>
      <c r="Q9326" s="71" t="str">
        <f t="shared" si="1159"/>
        <v/>
      </c>
    </row>
    <row r="9327" spans="2:17" x14ac:dyDescent="0.2">
      <c r="B9327">
        <f t="shared" ca="1" si="1160"/>
        <v>3</v>
      </c>
      <c r="G9327" t="str">
        <f t="shared" ca="1" si="1155"/>
        <v/>
      </c>
      <c r="H9327">
        <f t="shared" si="1161"/>
        <v>0</v>
      </c>
      <c r="N9327" s="67" t="str">
        <f t="shared" ca="1" si="1156"/>
        <v/>
      </c>
      <c r="O9327" s="70" t="str">
        <f t="shared" ca="1" si="1157"/>
        <v/>
      </c>
      <c r="P9327" s="70" t="str">
        <f t="shared" ca="1" si="1158"/>
        <v/>
      </c>
      <c r="Q9327" s="71" t="str">
        <f t="shared" si="1159"/>
        <v/>
      </c>
    </row>
    <row r="9328" spans="2:17" x14ac:dyDescent="0.2">
      <c r="B9328">
        <f t="shared" ca="1" si="1160"/>
        <v>3</v>
      </c>
      <c r="G9328" t="str">
        <f t="shared" ref="G9328:G9391" ca="1" si="1162">IF(B9328=B9327+1,MID(A9330,29,FIND("Kockázatkezelés",A9330)-30)*1,"")</f>
        <v/>
      </c>
      <c r="H9328">
        <f t="shared" si="1161"/>
        <v>0</v>
      </c>
      <c r="N9328" s="67" t="str">
        <f t="shared" ca="1" si="1156"/>
        <v/>
      </c>
      <c r="O9328" s="70" t="str">
        <f t="shared" ca="1" si="1157"/>
        <v/>
      </c>
      <c r="P9328" s="70" t="str">
        <f t="shared" ca="1" si="1158"/>
        <v/>
      </c>
      <c r="Q9328" s="71" t="str">
        <f t="shared" si="1159"/>
        <v/>
      </c>
    </row>
    <row r="9329" spans="2:17" x14ac:dyDescent="0.2">
      <c r="B9329">
        <f t="shared" ca="1" si="1160"/>
        <v>3</v>
      </c>
      <c r="G9329" t="str">
        <f t="shared" ca="1" si="1162"/>
        <v/>
      </c>
      <c r="H9329">
        <f t="shared" si="1161"/>
        <v>0</v>
      </c>
      <c r="N9329" s="67" t="str">
        <f t="shared" ca="1" si="1156"/>
        <v/>
      </c>
      <c r="O9329" s="70" t="str">
        <f t="shared" ca="1" si="1157"/>
        <v/>
      </c>
      <c r="P9329" s="70" t="str">
        <f t="shared" ca="1" si="1158"/>
        <v/>
      </c>
      <c r="Q9329" s="71" t="str">
        <f t="shared" si="1159"/>
        <v/>
      </c>
    </row>
    <row r="9330" spans="2:17" x14ac:dyDescent="0.2">
      <c r="B9330">
        <f t="shared" ca="1" si="1160"/>
        <v>3</v>
      </c>
      <c r="G9330" t="str">
        <f t="shared" ca="1" si="1162"/>
        <v/>
      </c>
      <c r="H9330">
        <f t="shared" si="1161"/>
        <v>0</v>
      </c>
      <c r="N9330" s="67" t="str">
        <f t="shared" ca="1" si="1156"/>
        <v/>
      </c>
      <c r="O9330" s="70" t="str">
        <f t="shared" ca="1" si="1157"/>
        <v/>
      </c>
      <c r="P9330" s="70" t="str">
        <f t="shared" ca="1" si="1158"/>
        <v/>
      </c>
      <c r="Q9330" s="71" t="str">
        <f t="shared" si="1159"/>
        <v/>
      </c>
    </row>
    <row r="9331" spans="2:17" x14ac:dyDescent="0.2">
      <c r="B9331">
        <f t="shared" ca="1" si="1160"/>
        <v>3</v>
      </c>
      <c r="G9331" t="str">
        <f t="shared" ca="1" si="1162"/>
        <v/>
      </c>
      <c r="H9331">
        <f t="shared" si="1161"/>
        <v>0</v>
      </c>
      <c r="N9331" s="67" t="str">
        <f t="shared" ca="1" si="1156"/>
        <v/>
      </c>
      <c r="O9331" s="70" t="str">
        <f t="shared" ca="1" si="1157"/>
        <v/>
      </c>
      <c r="P9331" s="70" t="str">
        <f t="shared" ca="1" si="1158"/>
        <v/>
      </c>
      <c r="Q9331" s="71" t="str">
        <f t="shared" si="1159"/>
        <v/>
      </c>
    </row>
    <row r="9332" spans="2:17" x14ac:dyDescent="0.2">
      <c r="B9332">
        <f t="shared" ca="1" si="1160"/>
        <v>3</v>
      </c>
      <c r="G9332" t="str">
        <f t="shared" ca="1" si="1162"/>
        <v/>
      </c>
      <c r="H9332">
        <f t="shared" si="1161"/>
        <v>0</v>
      </c>
      <c r="N9332" s="67" t="str">
        <f t="shared" ca="1" si="1156"/>
        <v/>
      </c>
      <c r="O9332" s="70" t="str">
        <f t="shared" ca="1" si="1157"/>
        <v/>
      </c>
      <c r="P9332" s="70" t="str">
        <f t="shared" ca="1" si="1158"/>
        <v/>
      </c>
      <c r="Q9332" s="71" t="str">
        <f t="shared" si="1159"/>
        <v/>
      </c>
    </row>
    <row r="9333" spans="2:17" x14ac:dyDescent="0.2">
      <c r="B9333">
        <f t="shared" ca="1" si="1160"/>
        <v>3</v>
      </c>
      <c r="G9333" t="str">
        <f t="shared" ca="1" si="1162"/>
        <v/>
      </c>
      <c r="H9333">
        <f t="shared" si="1161"/>
        <v>0</v>
      </c>
      <c r="N9333" s="67" t="str">
        <f t="shared" ca="1" si="1156"/>
        <v/>
      </c>
      <c r="O9333" s="70" t="str">
        <f t="shared" ca="1" si="1157"/>
        <v/>
      </c>
      <c r="P9333" s="70" t="str">
        <f t="shared" ca="1" si="1158"/>
        <v/>
      </c>
      <c r="Q9333" s="71" t="str">
        <f t="shared" si="1159"/>
        <v/>
      </c>
    </row>
    <row r="9334" spans="2:17" x14ac:dyDescent="0.2">
      <c r="B9334">
        <f t="shared" ca="1" si="1160"/>
        <v>3</v>
      </c>
      <c r="G9334" t="str">
        <f t="shared" ca="1" si="1162"/>
        <v/>
      </c>
      <c r="H9334">
        <f t="shared" si="1161"/>
        <v>0</v>
      </c>
      <c r="N9334" s="67" t="str">
        <f t="shared" ca="1" si="1156"/>
        <v/>
      </c>
      <c r="O9334" s="70" t="str">
        <f t="shared" ca="1" si="1157"/>
        <v/>
      </c>
      <c r="P9334" s="70" t="str">
        <f t="shared" ca="1" si="1158"/>
        <v/>
      </c>
      <c r="Q9334" s="71" t="str">
        <f t="shared" si="1159"/>
        <v/>
      </c>
    </row>
    <row r="9335" spans="2:17" x14ac:dyDescent="0.2">
      <c r="B9335">
        <f t="shared" ca="1" si="1160"/>
        <v>3</v>
      </c>
      <c r="G9335" t="str">
        <f t="shared" ca="1" si="1162"/>
        <v/>
      </c>
      <c r="H9335">
        <f t="shared" si="1161"/>
        <v>0</v>
      </c>
      <c r="N9335" s="67" t="str">
        <f t="shared" ca="1" si="1156"/>
        <v/>
      </c>
      <c r="O9335" s="70" t="str">
        <f t="shared" ca="1" si="1157"/>
        <v/>
      </c>
      <c r="P9335" s="70" t="str">
        <f t="shared" ca="1" si="1158"/>
        <v/>
      </c>
      <c r="Q9335" s="71" t="str">
        <f t="shared" si="1159"/>
        <v/>
      </c>
    </row>
    <row r="9336" spans="2:17" x14ac:dyDescent="0.2">
      <c r="B9336">
        <f t="shared" ca="1" si="1160"/>
        <v>3</v>
      </c>
      <c r="G9336" t="str">
        <f t="shared" ca="1" si="1162"/>
        <v/>
      </c>
      <c r="H9336">
        <f t="shared" si="1161"/>
        <v>0</v>
      </c>
      <c r="N9336" s="67" t="str">
        <f t="shared" ca="1" si="1156"/>
        <v/>
      </c>
      <c r="O9336" s="70" t="str">
        <f t="shared" ca="1" si="1157"/>
        <v/>
      </c>
      <c r="P9336" s="70" t="str">
        <f t="shared" ca="1" si="1158"/>
        <v/>
      </c>
      <c r="Q9336" s="71" t="str">
        <f t="shared" si="1159"/>
        <v/>
      </c>
    </row>
    <row r="9337" spans="2:17" x14ac:dyDescent="0.2">
      <c r="B9337">
        <f t="shared" ca="1" si="1160"/>
        <v>3</v>
      </c>
      <c r="G9337" t="str">
        <f t="shared" ca="1" si="1162"/>
        <v/>
      </c>
      <c r="H9337">
        <f t="shared" si="1161"/>
        <v>0</v>
      </c>
      <c r="N9337" s="67" t="str">
        <f t="shared" ca="1" si="1156"/>
        <v/>
      </c>
      <c r="O9337" s="70" t="str">
        <f t="shared" ca="1" si="1157"/>
        <v/>
      </c>
      <c r="P9337" s="70" t="str">
        <f t="shared" ca="1" si="1158"/>
        <v/>
      </c>
      <c r="Q9337" s="71" t="str">
        <f t="shared" si="1159"/>
        <v/>
      </c>
    </row>
    <row r="9338" spans="2:17" x14ac:dyDescent="0.2">
      <c r="B9338">
        <f t="shared" ca="1" si="1160"/>
        <v>3</v>
      </c>
      <c r="G9338" t="str">
        <f t="shared" ca="1" si="1162"/>
        <v/>
      </c>
      <c r="H9338">
        <f t="shared" si="1161"/>
        <v>0</v>
      </c>
      <c r="N9338" s="67" t="str">
        <f t="shared" ca="1" si="1156"/>
        <v/>
      </c>
      <c r="O9338" s="70" t="str">
        <f t="shared" ca="1" si="1157"/>
        <v/>
      </c>
      <c r="P9338" s="70" t="str">
        <f t="shared" ca="1" si="1158"/>
        <v/>
      </c>
      <c r="Q9338" s="71" t="str">
        <f t="shared" si="1159"/>
        <v/>
      </c>
    </row>
    <row r="9339" spans="2:17" x14ac:dyDescent="0.2">
      <c r="B9339">
        <f t="shared" ca="1" si="1160"/>
        <v>3</v>
      </c>
      <c r="G9339" t="str">
        <f t="shared" ca="1" si="1162"/>
        <v/>
      </c>
      <c r="H9339">
        <f t="shared" si="1161"/>
        <v>0</v>
      </c>
      <c r="N9339" s="67" t="str">
        <f t="shared" ca="1" si="1156"/>
        <v/>
      </c>
      <c r="O9339" s="70" t="str">
        <f t="shared" ca="1" si="1157"/>
        <v/>
      </c>
      <c r="P9339" s="70" t="str">
        <f t="shared" ca="1" si="1158"/>
        <v/>
      </c>
      <c r="Q9339" s="71" t="str">
        <f t="shared" si="1159"/>
        <v/>
      </c>
    </row>
    <row r="9340" spans="2:17" x14ac:dyDescent="0.2">
      <c r="B9340">
        <f t="shared" ca="1" si="1160"/>
        <v>3</v>
      </c>
      <c r="G9340" t="str">
        <f t="shared" ca="1" si="1162"/>
        <v/>
      </c>
      <c r="H9340">
        <f t="shared" si="1161"/>
        <v>0</v>
      </c>
      <c r="N9340" s="67" t="str">
        <f t="shared" ca="1" si="1156"/>
        <v/>
      </c>
      <c r="O9340" s="70" t="str">
        <f t="shared" ca="1" si="1157"/>
        <v/>
      </c>
      <c r="P9340" s="70" t="str">
        <f t="shared" ca="1" si="1158"/>
        <v/>
      </c>
      <c r="Q9340" s="71" t="str">
        <f t="shared" si="1159"/>
        <v/>
      </c>
    </row>
    <row r="9341" spans="2:17" x14ac:dyDescent="0.2">
      <c r="B9341">
        <f t="shared" ca="1" si="1160"/>
        <v>3</v>
      </c>
      <c r="G9341" t="str">
        <f t="shared" ca="1" si="1162"/>
        <v/>
      </c>
      <c r="H9341">
        <f t="shared" si="1161"/>
        <v>0</v>
      </c>
      <c r="N9341" s="67" t="str">
        <f t="shared" ca="1" si="1156"/>
        <v/>
      </c>
      <c r="O9341" s="70" t="str">
        <f t="shared" ca="1" si="1157"/>
        <v/>
      </c>
      <c r="P9341" s="70" t="str">
        <f t="shared" ca="1" si="1158"/>
        <v/>
      </c>
      <c r="Q9341" s="71" t="str">
        <f t="shared" si="1159"/>
        <v/>
      </c>
    </row>
    <row r="9342" spans="2:17" x14ac:dyDescent="0.2">
      <c r="B9342">
        <f t="shared" ca="1" si="1160"/>
        <v>3</v>
      </c>
      <c r="G9342" t="str">
        <f t="shared" ca="1" si="1162"/>
        <v/>
      </c>
      <c r="H9342">
        <f t="shared" si="1161"/>
        <v>0</v>
      </c>
      <c r="N9342" s="67" t="str">
        <f t="shared" ca="1" si="1156"/>
        <v/>
      </c>
      <c r="O9342" s="70" t="str">
        <f t="shared" ca="1" si="1157"/>
        <v/>
      </c>
      <c r="P9342" s="70" t="str">
        <f t="shared" ca="1" si="1158"/>
        <v/>
      </c>
      <c r="Q9342" s="71" t="str">
        <f t="shared" si="1159"/>
        <v/>
      </c>
    </row>
    <row r="9343" spans="2:17" x14ac:dyDescent="0.2">
      <c r="B9343">
        <f t="shared" ca="1" si="1160"/>
        <v>3</v>
      </c>
      <c r="G9343" t="str">
        <f t="shared" ca="1" si="1162"/>
        <v/>
      </c>
      <c r="H9343">
        <f t="shared" si="1161"/>
        <v>0</v>
      </c>
      <c r="N9343" s="67" t="str">
        <f t="shared" ca="1" si="1156"/>
        <v/>
      </c>
      <c r="O9343" s="70" t="str">
        <f t="shared" ca="1" si="1157"/>
        <v/>
      </c>
      <c r="P9343" s="70" t="str">
        <f t="shared" ca="1" si="1158"/>
        <v/>
      </c>
      <c r="Q9343" s="71" t="str">
        <f t="shared" si="1159"/>
        <v/>
      </c>
    </row>
    <row r="9344" spans="2:17" x14ac:dyDescent="0.2">
      <c r="B9344">
        <f t="shared" ca="1" si="1160"/>
        <v>3</v>
      </c>
      <c r="G9344" t="str">
        <f t="shared" ca="1" si="1162"/>
        <v/>
      </c>
      <c r="H9344">
        <f t="shared" si="1161"/>
        <v>0</v>
      </c>
      <c r="N9344" s="67" t="str">
        <f t="shared" ca="1" si="1156"/>
        <v/>
      </c>
      <c r="O9344" s="70" t="str">
        <f t="shared" ca="1" si="1157"/>
        <v/>
      </c>
      <c r="P9344" s="70" t="str">
        <f t="shared" ca="1" si="1158"/>
        <v/>
      </c>
      <c r="Q9344" s="71" t="str">
        <f t="shared" si="1159"/>
        <v/>
      </c>
    </row>
    <row r="9345" spans="2:17" x14ac:dyDescent="0.2">
      <c r="B9345">
        <f t="shared" ca="1" si="1160"/>
        <v>3</v>
      </c>
      <c r="G9345" t="str">
        <f t="shared" ca="1" si="1162"/>
        <v/>
      </c>
      <c r="H9345">
        <f t="shared" si="1161"/>
        <v>0</v>
      </c>
      <c r="N9345" s="67" t="str">
        <f t="shared" ca="1" si="1156"/>
        <v/>
      </c>
      <c r="O9345" s="70" t="str">
        <f t="shared" ca="1" si="1157"/>
        <v/>
      </c>
      <c r="P9345" s="70" t="str">
        <f t="shared" ca="1" si="1158"/>
        <v/>
      </c>
      <c r="Q9345" s="71" t="str">
        <f t="shared" si="1159"/>
        <v/>
      </c>
    </row>
    <row r="9346" spans="2:17" x14ac:dyDescent="0.2">
      <c r="B9346">
        <f t="shared" ca="1" si="1160"/>
        <v>3</v>
      </c>
      <c r="G9346" t="str">
        <f t="shared" ca="1" si="1162"/>
        <v/>
      </c>
      <c r="H9346">
        <f t="shared" si="1161"/>
        <v>0</v>
      </c>
      <c r="N9346" s="67" t="str">
        <f t="shared" ref="N9346:N9409" ca="1" si="1163">IF(ISERROR(VLOOKUP($K9346,$B:$G,AA$2,FALSE)),"",VLOOKUP($K9346,$B:$G,AA$2,FALSE))</f>
        <v/>
      </c>
      <c r="O9346" s="70" t="str">
        <f t="shared" ref="O9346:O9409" ca="1" si="1164">IF(ISERROR(VLOOKUP($K9346,$B:$G,AB$2,FALSE)),"",VLOOKUP($K9346,$B:$G,AB$2,FALSE))</f>
        <v/>
      </c>
      <c r="P9346" s="70" t="str">
        <f t="shared" ref="P9346:P9409" ca="1" si="1165">IF(ISERROR(VLOOKUP($K9346,$B:$G,AC$2,FALSE)),"",VLOOKUP($K9346,$B:$G,AC$2,FALSE))</f>
        <v/>
      </c>
      <c r="Q9346" s="71" t="str">
        <f t="shared" ref="Q9346:Q9409" si="1166">IF(L9346=0,"",(ROUND(IF(ISERROR(VLOOKUP($K9346,$B:$G,AD$2,FALSE)),"terület?",VLOOKUP($K9346,$B:$G,AD$2,FALSE)),2)))</f>
        <v/>
      </c>
    </row>
    <row r="9347" spans="2:17" x14ac:dyDescent="0.2">
      <c r="B9347">
        <f t="shared" ref="B9347:B9410" ca="1" si="1167">IF(AND(LEFT(A9347,6)="Blokk:",RIGHT(A9347,10)&lt;&gt;"módosított",LEFT(A9348,11)="Táblaadatok",H9347&gt;0),B9346+1,B9346)</f>
        <v>3</v>
      </c>
      <c r="G9347" t="str">
        <f t="shared" ca="1" si="1162"/>
        <v/>
      </c>
      <c r="H9347">
        <f t="shared" si="1161"/>
        <v>0</v>
      </c>
      <c r="N9347" s="67" t="str">
        <f t="shared" ca="1" si="1163"/>
        <v/>
      </c>
      <c r="O9347" s="70" t="str">
        <f t="shared" ca="1" si="1164"/>
        <v/>
      </c>
      <c r="P9347" s="70" t="str">
        <f t="shared" ca="1" si="1165"/>
        <v/>
      </c>
      <c r="Q9347" s="71" t="str">
        <f t="shared" si="1166"/>
        <v/>
      </c>
    </row>
    <row r="9348" spans="2:17" x14ac:dyDescent="0.2">
      <c r="B9348">
        <f t="shared" ca="1" si="1167"/>
        <v>3</v>
      </c>
      <c r="G9348" t="str">
        <f t="shared" ca="1" si="1162"/>
        <v/>
      </c>
      <c r="H9348">
        <f t="shared" ref="H9348:H9411" si="1168">IF(ISNA(VLOOKUP(MID(A9349,40,5),AE:AF,2,0)),0,1)</f>
        <v>0</v>
      </c>
      <c r="N9348" s="67" t="str">
        <f t="shared" ca="1" si="1163"/>
        <v/>
      </c>
      <c r="O9348" s="70" t="str">
        <f t="shared" ca="1" si="1164"/>
        <v/>
      </c>
      <c r="P9348" s="70" t="str">
        <f t="shared" ca="1" si="1165"/>
        <v/>
      </c>
      <c r="Q9348" s="71" t="str">
        <f t="shared" si="1166"/>
        <v/>
      </c>
    </row>
    <row r="9349" spans="2:17" x14ac:dyDescent="0.2">
      <c r="B9349">
        <f t="shared" ca="1" si="1167"/>
        <v>3</v>
      </c>
      <c r="G9349" t="str">
        <f t="shared" ca="1" si="1162"/>
        <v/>
      </c>
      <c r="H9349">
        <f t="shared" si="1168"/>
        <v>0</v>
      </c>
      <c r="N9349" s="67" t="str">
        <f t="shared" ca="1" si="1163"/>
        <v/>
      </c>
      <c r="O9349" s="70" t="str">
        <f t="shared" ca="1" si="1164"/>
        <v/>
      </c>
      <c r="P9349" s="70" t="str">
        <f t="shared" ca="1" si="1165"/>
        <v/>
      </c>
      <c r="Q9349" s="71" t="str">
        <f t="shared" si="1166"/>
        <v/>
      </c>
    </row>
    <row r="9350" spans="2:17" x14ac:dyDescent="0.2">
      <c r="B9350">
        <f t="shared" ca="1" si="1167"/>
        <v>3</v>
      </c>
      <c r="G9350" t="str">
        <f t="shared" ca="1" si="1162"/>
        <v/>
      </c>
      <c r="H9350">
        <f t="shared" si="1168"/>
        <v>0</v>
      </c>
      <c r="N9350" s="67" t="str">
        <f t="shared" ca="1" si="1163"/>
        <v/>
      </c>
      <c r="O9350" s="70" t="str">
        <f t="shared" ca="1" si="1164"/>
        <v/>
      </c>
      <c r="P9350" s="70" t="str">
        <f t="shared" ca="1" si="1165"/>
        <v/>
      </c>
      <c r="Q9350" s="71" t="str">
        <f t="shared" si="1166"/>
        <v/>
      </c>
    </row>
    <row r="9351" spans="2:17" x14ac:dyDescent="0.2">
      <c r="B9351">
        <f t="shared" ca="1" si="1167"/>
        <v>3</v>
      </c>
      <c r="G9351" t="str">
        <f t="shared" ca="1" si="1162"/>
        <v/>
      </c>
      <c r="H9351">
        <f t="shared" si="1168"/>
        <v>0</v>
      </c>
      <c r="N9351" s="67" t="str">
        <f t="shared" ca="1" si="1163"/>
        <v/>
      </c>
      <c r="O9351" s="70" t="str">
        <f t="shared" ca="1" si="1164"/>
        <v/>
      </c>
      <c r="P9351" s="70" t="str">
        <f t="shared" ca="1" si="1165"/>
        <v/>
      </c>
      <c r="Q9351" s="71" t="str">
        <f t="shared" si="1166"/>
        <v/>
      </c>
    </row>
    <row r="9352" spans="2:17" x14ac:dyDescent="0.2">
      <c r="B9352">
        <f t="shared" ca="1" si="1167"/>
        <v>3</v>
      </c>
      <c r="G9352" t="str">
        <f t="shared" ca="1" si="1162"/>
        <v/>
      </c>
      <c r="H9352">
        <f t="shared" si="1168"/>
        <v>0</v>
      </c>
      <c r="N9352" s="67" t="str">
        <f t="shared" ca="1" si="1163"/>
        <v/>
      </c>
      <c r="O9352" s="70" t="str">
        <f t="shared" ca="1" si="1164"/>
        <v/>
      </c>
      <c r="P9352" s="70" t="str">
        <f t="shared" ca="1" si="1165"/>
        <v/>
      </c>
      <c r="Q9352" s="71" t="str">
        <f t="shared" si="1166"/>
        <v/>
      </c>
    </row>
    <row r="9353" spans="2:17" x14ac:dyDescent="0.2">
      <c r="B9353">
        <f t="shared" ca="1" si="1167"/>
        <v>3</v>
      </c>
      <c r="G9353" t="str">
        <f t="shared" ca="1" si="1162"/>
        <v/>
      </c>
      <c r="H9353">
        <f t="shared" si="1168"/>
        <v>0</v>
      </c>
      <c r="N9353" s="67" t="str">
        <f t="shared" ca="1" si="1163"/>
        <v/>
      </c>
      <c r="O9353" s="70" t="str">
        <f t="shared" ca="1" si="1164"/>
        <v/>
      </c>
      <c r="P9353" s="70" t="str">
        <f t="shared" ca="1" si="1165"/>
        <v/>
      </c>
      <c r="Q9353" s="71" t="str">
        <f t="shared" si="1166"/>
        <v/>
      </c>
    </row>
    <row r="9354" spans="2:17" x14ac:dyDescent="0.2">
      <c r="B9354">
        <f t="shared" ca="1" si="1167"/>
        <v>3</v>
      </c>
      <c r="G9354" t="str">
        <f t="shared" ca="1" si="1162"/>
        <v/>
      </c>
      <c r="H9354">
        <f t="shared" si="1168"/>
        <v>0</v>
      </c>
      <c r="N9354" s="67" t="str">
        <f t="shared" ca="1" si="1163"/>
        <v/>
      </c>
      <c r="O9354" s="70" t="str">
        <f t="shared" ca="1" si="1164"/>
        <v/>
      </c>
      <c r="P9354" s="70" t="str">
        <f t="shared" ca="1" si="1165"/>
        <v/>
      </c>
      <c r="Q9354" s="71" t="str">
        <f t="shared" si="1166"/>
        <v/>
      </c>
    </row>
    <row r="9355" spans="2:17" x14ac:dyDescent="0.2">
      <c r="B9355">
        <f t="shared" ca="1" si="1167"/>
        <v>3</v>
      </c>
      <c r="G9355" t="str">
        <f t="shared" ca="1" si="1162"/>
        <v/>
      </c>
      <c r="H9355">
        <f t="shared" si="1168"/>
        <v>0</v>
      </c>
      <c r="N9355" s="67" t="str">
        <f t="shared" ca="1" si="1163"/>
        <v/>
      </c>
      <c r="O9355" s="70" t="str">
        <f t="shared" ca="1" si="1164"/>
        <v/>
      </c>
      <c r="P9355" s="70" t="str">
        <f t="shared" ca="1" si="1165"/>
        <v/>
      </c>
      <c r="Q9355" s="71" t="str">
        <f t="shared" si="1166"/>
        <v/>
      </c>
    </row>
    <row r="9356" spans="2:17" x14ac:dyDescent="0.2">
      <c r="B9356">
        <f t="shared" ca="1" si="1167"/>
        <v>3</v>
      </c>
      <c r="G9356" t="str">
        <f t="shared" ca="1" si="1162"/>
        <v/>
      </c>
      <c r="H9356">
        <f t="shared" si="1168"/>
        <v>0</v>
      </c>
      <c r="N9356" s="67" t="str">
        <f t="shared" ca="1" si="1163"/>
        <v/>
      </c>
      <c r="O9356" s="70" t="str">
        <f t="shared" ca="1" si="1164"/>
        <v/>
      </c>
      <c r="P9356" s="70" t="str">
        <f t="shared" ca="1" si="1165"/>
        <v/>
      </c>
      <c r="Q9356" s="71" t="str">
        <f t="shared" si="1166"/>
        <v/>
      </c>
    </row>
    <row r="9357" spans="2:17" x14ac:dyDescent="0.2">
      <c r="B9357">
        <f t="shared" ca="1" si="1167"/>
        <v>3</v>
      </c>
      <c r="G9357" t="str">
        <f t="shared" ca="1" si="1162"/>
        <v/>
      </c>
      <c r="H9357">
        <f t="shared" si="1168"/>
        <v>0</v>
      </c>
      <c r="N9357" s="67" t="str">
        <f t="shared" ca="1" si="1163"/>
        <v/>
      </c>
      <c r="O9357" s="70" t="str">
        <f t="shared" ca="1" si="1164"/>
        <v/>
      </c>
      <c r="P9357" s="70" t="str">
        <f t="shared" ca="1" si="1165"/>
        <v/>
      </c>
      <c r="Q9357" s="71" t="str">
        <f t="shared" si="1166"/>
        <v/>
      </c>
    </row>
    <row r="9358" spans="2:17" x14ac:dyDescent="0.2">
      <c r="B9358">
        <f t="shared" ca="1" si="1167"/>
        <v>3</v>
      </c>
      <c r="G9358" t="str">
        <f t="shared" ca="1" si="1162"/>
        <v/>
      </c>
      <c r="H9358">
        <f t="shared" si="1168"/>
        <v>0</v>
      </c>
      <c r="N9358" s="67" t="str">
        <f t="shared" ca="1" si="1163"/>
        <v/>
      </c>
      <c r="O9358" s="70" t="str">
        <f t="shared" ca="1" si="1164"/>
        <v/>
      </c>
      <c r="P9358" s="70" t="str">
        <f t="shared" ca="1" si="1165"/>
        <v/>
      </c>
      <c r="Q9358" s="71" t="str">
        <f t="shared" si="1166"/>
        <v/>
      </c>
    </row>
    <row r="9359" spans="2:17" x14ac:dyDescent="0.2">
      <c r="B9359">
        <f t="shared" ca="1" si="1167"/>
        <v>3</v>
      </c>
      <c r="G9359" t="str">
        <f t="shared" ca="1" si="1162"/>
        <v/>
      </c>
      <c r="H9359">
        <f t="shared" si="1168"/>
        <v>0</v>
      </c>
      <c r="N9359" s="67" t="str">
        <f t="shared" ca="1" si="1163"/>
        <v/>
      </c>
      <c r="O9359" s="70" t="str">
        <f t="shared" ca="1" si="1164"/>
        <v/>
      </c>
      <c r="P9359" s="70" t="str">
        <f t="shared" ca="1" si="1165"/>
        <v/>
      </c>
      <c r="Q9359" s="71" t="str">
        <f t="shared" si="1166"/>
        <v/>
      </c>
    </row>
    <row r="9360" spans="2:17" x14ac:dyDescent="0.2">
      <c r="B9360">
        <f t="shared" ca="1" si="1167"/>
        <v>3</v>
      </c>
      <c r="G9360" t="str">
        <f t="shared" ca="1" si="1162"/>
        <v/>
      </c>
      <c r="H9360">
        <f t="shared" si="1168"/>
        <v>0</v>
      </c>
      <c r="N9360" s="67" t="str">
        <f t="shared" ca="1" si="1163"/>
        <v/>
      </c>
      <c r="O9360" s="70" t="str">
        <f t="shared" ca="1" si="1164"/>
        <v/>
      </c>
      <c r="P9360" s="70" t="str">
        <f t="shared" ca="1" si="1165"/>
        <v/>
      </c>
      <c r="Q9360" s="71" t="str">
        <f t="shared" si="1166"/>
        <v/>
      </c>
    </row>
    <row r="9361" spans="2:17" x14ac:dyDescent="0.2">
      <c r="B9361">
        <f t="shared" ca="1" si="1167"/>
        <v>3</v>
      </c>
      <c r="G9361" t="str">
        <f t="shared" ca="1" si="1162"/>
        <v/>
      </c>
      <c r="H9361">
        <f t="shared" si="1168"/>
        <v>0</v>
      </c>
      <c r="N9361" s="67" t="str">
        <f t="shared" ca="1" si="1163"/>
        <v/>
      </c>
      <c r="O9361" s="70" t="str">
        <f t="shared" ca="1" si="1164"/>
        <v/>
      </c>
      <c r="P9361" s="70" t="str">
        <f t="shared" ca="1" si="1165"/>
        <v/>
      </c>
      <c r="Q9361" s="71" t="str">
        <f t="shared" si="1166"/>
        <v/>
      </c>
    </row>
    <row r="9362" spans="2:17" x14ac:dyDescent="0.2">
      <c r="B9362">
        <f t="shared" ca="1" si="1167"/>
        <v>3</v>
      </c>
      <c r="G9362" t="str">
        <f t="shared" ca="1" si="1162"/>
        <v/>
      </c>
      <c r="H9362">
        <f t="shared" si="1168"/>
        <v>0</v>
      </c>
      <c r="N9362" s="67" t="str">
        <f t="shared" ca="1" si="1163"/>
        <v/>
      </c>
      <c r="O9362" s="70" t="str">
        <f t="shared" ca="1" si="1164"/>
        <v/>
      </c>
      <c r="P9362" s="70" t="str">
        <f t="shared" ca="1" si="1165"/>
        <v/>
      </c>
      <c r="Q9362" s="71" t="str">
        <f t="shared" si="1166"/>
        <v/>
      </c>
    </row>
    <row r="9363" spans="2:17" x14ac:dyDescent="0.2">
      <c r="B9363">
        <f t="shared" ca="1" si="1167"/>
        <v>3</v>
      </c>
      <c r="G9363" t="str">
        <f t="shared" ca="1" si="1162"/>
        <v/>
      </c>
      <c r="H9363">
        <f t="shared" si="1168"/>
        <v>0</v>
      </c>
      <c r="N9363" s="67" t="str">
        <f t="shared" ca="1" si="1163"/>
        <v/>
      </c>
      <c r="O9363" s="70" t="str">
        <f t="shared" ca="1" si="1164"/>
        <v/>
      </c>
      <c r="P9363" s="70" t="str">
        <f t="shared" ca="1" si="1165"/>
        <v/>
      </c>
      <c r="Q9363" s="71" t="str">
        <f t="shared" si="1166"/>
        <v/>
      </c>
    </row>
    <row r="9364" spans="2:17" x14ac:dyDescent="0.2">
      <c r="B9364">
        <f t="shared" ca="1" si="1167"/>
        <v>3</v>
      </c>
      <c r="G9364" t="str">
        <f t="shared" ca="1" si="1162"/>
        <v/>
      </c>
      <c r="H9364">
        <f t="shared" si="1168"/>
        <v>0</v>
      </c>
      <c r="N9364" s="67" t="str">
        <f t="shared" ca="1" si="1163"/>
        <v/>
      </c>
      <c r="O9364" s="70" t="str">
        <f t="shared" ca="1" si="1164"/>
        <v/>
      </c>
      <c r="P9364" s="70" t="str">
        <f t="shared" ca="1" si="1165"/>
        <v/>
      </c>
      <c r="Q9364" s="71" t="str">
        <f t="shared" si="1166"/>
        <v/>
      </c>
    </row>
    <row r="9365" spans="2:17" x14ac:dyDescent="0.2">
      <c r="B9365">
        <f t="shared" ca="1" si="1167"/>
        <v>3</v>
      </c>
      <c r="G9365" t="str">
        <f t="shared" ca="1" si="1162"/>
        <v/>
      </c>
      <c r="H9365">
        <f t="shared" si="1168"/>
        <v>0</v>
      </c>
      <c r="N9365" s="67" t="str">
        <f t="shared" ca="1" si="1163"/>
        <v/>
      </c>
      <c r="O9365" s="70" t="str">
        <f t="shared" ca="1" si="1164"/>
        <v/>
      </c>
      <c r="P9365" s="70" t="str">
        <f t="shared" ca="1" si="1165"/>
        <v/>
      </c>
      <c r="Q9365" s="71" t="str">
        <f t="shared" si="1166"/>
        <v/>
      </c>
    </row>
    <row r="9366" spans="2:17" x14ac:dyDescent="0.2">
      <c r="B9366">
        <f t="shared" ca="1" si="1167"/>
        <v>3</v>
      </c>
      <c r="G9366" t="str">
        <f t="shared" ca="1" si="1162"/>
        <v/>
      </c>
      <c r="H9366">
        <f t="shared" si="1168"/>
        <v>0</v>
      </c>
      <c r="N9366" s="67" t="str">
        <f t="shared" ca="1" si="1163"/>
        <v/>
      </c>
      <c r="O9366" s="70" t="str">
        <f t="shared" ca="1" si="1164"/>
        <v/>
      </c>
      <c r="P9366" s="70" t="str">
        <f t="shared" ca="1" si="1165"/>
        <v/>
      </c>
      <c r="Q9366" s="71" t="str">
        <f t="shared" si="1166"/>
        <v/>
      </c>
    </row>
    <row r="9367" spans="2:17" x14ac:dyDescent="0.2">
      <c r="B9367">
        <f t="shared" ca="1" si="1167"/>
        <v>3</v>
      </c>
      <c r="G9367" t="str">
        <f t="shared" ca="1" si="1162"/>
        <v/>
      </c>
      <c r="H9367">
        <f t="shared" si="1168"/>
        <v>0</v>
      </c>
      <c r="N9367" s="67" t="str">
        <f t="shared" ca="1" si="1163"/>
        <v/>
      </c>
      <c r="O9367" s="70" t="str">
        <f t="shared" ca="1" si="1164"/>
        <v/>
      </c>
      <c r="P9367" s="70" t="str">
        <f t="shared" ca="1" si="1165"/>
        <v/>
      </c>
      <c r="Q9367" s="71" t="str">
        <f t="shared" si="1166"/>
        <v/>
      </c>
    </row>
    <row r="9368" spans="2:17" x14ac:dyDescent="0.2">
      <c r="B9368">
        <f t="shared" ca="1" si="1167"/>
        <v>3</v>
      </c>
      <c r="G9368" t="str">
        <f t="shared" ca="1" si="1162"/>
        <v/>
      </c>
      <c r="H9368">
        <f t="shared" si="1168"/>
        <v>0</v>
      </c>
      <c r="N9368" s="67" t="str">
        <f t="shared" ca="1" si="1163"/>
        <v/>
      </c>
      <c r="O9368" s="70" t="str">
        <f t="shared" ca="1" si="1164"/>
        <v/>
      </c>
      <c r="P9368" s="70" t="str">
        <f t="shared" ca="1" si="1165"/>
        <v/>
      </c>
      <c r="Q9368" s="71" t="str">
        <f t="shared" si="1166"/>
        <v/>
      </c>
    </row>
    <row r="9369" spans="2:17" x14ac:dyDescent="0.2">
      <c r="B9369">
        <f t="shared" ca="1" si="1167"/>
        <v>3</v>
      </c>
      <c r="G9369" t="str">
        <f t="shared" ca="1" si="1162"/>
        <v/>
      </c>
      <c r="H9369">
        <f t="shared" si="1168"/>
        <v>0</v>
      </c>
      <c r="N9369" s="67" t="str">
        <f t="shared" ca="1" si="1163"/>
        <v/>
      </c>
      <c r="O9369" s="70" t="str">
        <f t="shared" ca="1" si="1164"/>
        <v/>
      </c>
      <c r="P9369" s="70" t="str">
        <f t="shared" ca="1" si="1165"/>
        <v/>
      </c>
      <c r="Q9369" s="71" t="str">
        <f t="shared" si="1166"/>
        <v/>
      </c>
    </row>
    <row r="9370" spans="2:17" x14ac:dyDescent="0.2">
      <c r="B9370">
        <f t="shared" ca="1" si="1167"/>
        <v>3</v>
      </c>
      <c r="G9370" t="str">
        <f t="shared" ca="1" si="1162"/>
        <v/>
      </c>
      <c r="H9370">
        <f t="shared" si="1168"/>
        <v>0</v>
      </c>
      <c r="N9370" s="67" t="str">
        <f t="shared" ca="1" si="1163"/>
        <v/>
      </c>
      <c r="O9370" s="70" t="str">
        <f t="shared" ca="1" si="1164"/>
        <v/>
      </c>
      <c r="P9370" s="70" t="str">
        <f t="shared" ca="1" si="1165"/>
        <v/>
      </c>
      <c r="Q9370" s="71" t="str">
        <f t="shared" si="1166"/>
        <v/>
      </c>
    </row>
    <row r="9371" spans="2:17" x14ac:dyDescent="0.2">
      <c r="B9371">
        <f t="shared" ca="1" si="1167"/>
        <v>3</v>
      </c>
      <c r="G9371" t="str">
        <f t="shared" ca="1" si="1162"/>
        <v/>
      </c>
      <c r="H9371">
        <f t="shared" si="1168"/>
        <v>0</v>
      </c>
      <c r="N9371" s="67" t="str">
        <f t="shared" ca="1" si="1163"/>
        <v/>
      </c>
      <c r="O9371" s="70" t="str">
        <f t="shared" ca="1" si="1164"/>
        <v/>
      </c>
      <c r="P9371" s="70" t="str">
        <f t="shared" ca="1" si="1165"/>
        <v/>
      </c>
      <c r="Q9371" s="71" t="str">
        <f t="shared" si="1166"/>
        <v/>
      </c>
    </row>
    <row r="9372" spans="2:17" x14ac:dyDescent="0.2">
      <c r="B9372">
        <f t="shared" ca="1" si="1167"/>
        <v>3</v>
      </c>
      <c r="G9372" t="str">
        <f t="shared" ca="1" si="1162"/>
        <v/>
      </c>
      <c r="H9372">
        <f t="shared" si="1168"/>
        <v>0</v>
      </c>
      <c r="N9372" s="67" t="str">
        <f t="shared" ca="1" si="1163"/>
        <v/>
      </c>
      <c r="O9372" s="70" t="str">
        <f t="shared" ca="1" si="1164"/>
        <v/>
      </c>
      <c r="P9372" s="70" t="str">
        <f t="shared" ca="1" si="1165"/>
        <v/>
      </c>
      <c r="Q9372" s="71" t="str">
        <f t="shared" si="1166"/>
        <v/>
      </c>
    </row>
    <row r="9373" spans="2:17" x14ac:dyDescent="0.2">
      <c r="B9373">
        <f t="shared" ca="1" si="1167"/>
        <v>3</v>
      </c>
      <c r="G9373" t="str">
        <f t="shared" ca="1" si="1162"/>
        <v/>
      </c>
      <c r="H9373">
        <f t="shared" si="1168"/>
        <v>0</v>
      </c>
      <c r="N9373" s="67" t="str">
        <f t="shared" ca="1" si="1163"/>
        <v/>
      </c>
      <c r="O9373" s="70" t="str">
        <f t="shared" ca="1" si="1164"/>
        <v/>
      </c>
      <c r="P9373" s="70" t="str">
        <f t="shared" ca="1" si="1165"/>
        <v/>
      </c>
      <c r="Q9373" s="71" t="str">
        <f t="shared" si="1166"/>
        <v/>
      </c>
    </row>
    <row r="9374" spans="2:17" x14ac:dyDescent="0.2">
      <c r="B9374">
        <f t="shared" ca="1" si="1167"/>
        <v>3</v>
      </c>
      <c r="G9374" t="str">
        <f t="shared" ca="1" si="1162"/>
        <v/>
      </c>
      <c r="H9374">
        <f t="shared" si="1168"/>
        <v>0</v>
      </c>
      <c r="N9374" s="67" t="str">
        <f t="shared" ca="1" si="1163"/>
        <v/>
      </c>
      <c r="O9374" s="70" t="str">
        <f t="shared" ca="1" si="1164"/>
        <v/>
      </c>
      <c r="P9374" s="70" t="str">
        <f t="shared" ca="1" si="1165"/>
        <v/>
      </c>
      <c r="Q9374" s="71" t="str">
        <f t="shared" si="1166"/>
        <v/>
      </c>
    </row>
    <row r="9375" spans="2:17" x14ac:dyDescent="0.2">
      <c r="B9375">
        <f t="shared" ca="1" si="1167"/>
        <v>3</v>
      </c>
      <c r="G9375" t="str">
        <f t="shared" ca="1" si="1162"/>
        <v/>
      </c>
      <c r="H9375">
        <f t="shared" si="1168"/>
        <v>0</v>
      </c>
      <c r="N9375" s="67" t="str">
        <f t="shared" ca="1" si="1163"/>
        <v/>
      </c>
      <c r="O9375" s="70" t="str">
        <f t="shared" ca="1" si="1164"/>
        <v/>
      </c>
      <c r="P9375" s="70" t="str">
        <f t="shared" ca="1" si="1165"/>
        <v/>
      </c>
      <c r="Q9375" s="71" t="str">
        <f t="shared" si="1166"/>
        <v/>
      </c>
    </row>
    <row r="9376" spans="2:17" x14ac:dyDescent="0.2">
      <c r="B9376">
        <f t="shared" ca="1" si="1167"/>
        <v>3</v>
      </c>
      <c r="G9376" t="str">
        <f t="shared" ca="1" si="1162"/>
        <v/>
      </c>
      <c r="H9376">
        <f t="shared" si="1168"/>
        <v>0</v>
      </c>
      <c r="N9376" s="67" t="str">
        <f t="shared" ca="1" si="1163"/>
        <v/>
      </c>
      <c r="O9376" s="70" t="str">
        <f t="shared" ca="1" si="1164"/>
        <v/>
      </c>
      <c r="P9376" s="70" t="str">
        <f t="shared" ca="1" si="1165"/>
        <v/>
      </c>
      <c r="Q9376" s="71" t="str">
        <f t="shared" si="1166"/>
        <v/>
      </c>
    </row>
    <row r="9377" spans="2:17" x14ac:dyDescent="0.2">
      <c r="B9377">
        <f t="shared" ca="1" si="1167"/>
        <v>3</v>
      </c>
      <c r="G9377" t="str">
        <f t="shared" ca="1" si="1162"/>
        <v/>
      </c>
      <c r="H9377">
        <f t="shared" si="1168"/>
        <v>0</v>
      </c>
      <c r="N9377" s="67" t="str">
        <f t="shared" ca="1" si="1163"/>
        <v/>
      </c>
      <c r="O9377" s="70" t="str">
        <f t="shared" ca="1" si="1164"/>
        <v/>
      </c>
      <c r="P9377" s="70" t="str">
        <f t="shared" ca="1" si="1165"/>
        <v/>
      </c>
      <c r="Q9377" s="71" t="str">
        <f t="shared" si="1166"/>
        <v/>
      </c>
    </row>
    <row r="9378" spans="2:17" x14ac:dyDescent="0.2">
      <c r="B9378">
        <f t="shared" ca="1" si="1167"/>
        <v>3</v>
      </c>
      <c r="G9378" t="str">
        <f t="shared" ca="1" si="1162"/>
        <v/>
      </c>
      <c r="H9378">
        <f t="shared" si="1168"/>
        <v>0</v>
      </c>
      <c r="N9378" s="67" t="str">
        <f t="shared" ca="1" si="1163"/>
        <v/>
      </c>
      <c r="O9378" s="70" t="str">
        <f t="shared" ca="1" si="1164"/>
        <v/>
      </c>
      <c r="P9378" s="70" t="str">
        <f t="shared" ca="1" si="1165"/>
        <v/>
      </c>
      <c r="Q9378" s="71" t="str">
        <f t="shared" si="1166"/>
        <v/>
      </c>
    </row>
    <row r="9379" spans="2:17" x14ac:dyDescent="0.2">
      <c r="B9379">
        <f t="shared" ca="1" si="1167"/>
        <v>3</v>
      </c>
      <c r="G9379" t="str">
        <f t="shared" ca="1" si="1162"/>
        <v/>
      </c>
      <c r="H9379">
        <f t="shared" si="1168"/>
        <v>0</v>
      </c>
      <c r="N9379" s="67" t="str">
        <f t="shared" ca="1" si="1163"/>
        <v/>
      </c>
      <c r="O9379" s="70" t="str">
        <f t="shared" ca="1" si="1164"/>
        <v/>
      </c>
      <c r="P9379" s="70" t="str">
        <f t="shared" ca="1" si="1165"/>
        <v/>
      </c>
      <c r="Q9379" s="71" t="str">
        <f t="shared" si="1166"/>
        <v/>
      </c>
    </row>
    <row r="9380" spans="2:17" x14ac:dyDescent="0.2">
      <c r="B9380">
        <f t="shared" ca="1" si="1167"/>
        <v>3</v>
      </c>
      <c r="G9380" t="str">
        <f t="shared" ca="1" si="1162"/>
        <v/>
      </c>
      <c r="H9380">
        <f t="shared" si="1168"/>
        <v>0</v>
      </c>
      <c r="N9380" s="67" t="str">
        <f t="shared" ca="1" si="1163"/>
        <v/>
      </c>
      <c r="O9380" s="70" t="str">
        <f t="shared" ca="1" si="1164"/>
        <v/>
      </c>
      <c r="P9380" s="70" t="str">
        <f t="shared" ca="1" si="1165"/>
        <v/>
      </c>
      <c r="Q9380" s="71" t="str">
        <f t="shared" si="1166"/>
        <v/>
      </c>
    </row>
    <row r="9381" spans="2:17" x14ac:dyDescent="0.2">
      <c r="B9381">
        <f t="shared" ca="1" si="1167"/>
        <v>3</v>
      </c>
      <c r="G9381" t="str">
        <f t="shared" ca="1" si="1162"/>
        <v/>
      </c>
      <c r="H9381">
        <f t="shared" si="1168"/>
        <v>0</v>
      </c>
      <c r="N9381" s="67" t="str">
        <f t="shared" ca="1" si="1163"/>
        <v/>
      </c>
      <c r="O9381" s="70" t="str">
        <f t="shared" ca="1" si="1164"/>
        <v/>
      </c>
      <c r="P9381" s="70" t="str">
        <f t="shared" ca="1" si="1165"/>
        <v/>
      </c>
      <c r="Q9381" s="71" t="str">
        <f t="shared" si="1166"/>
        <v/>
      </c>
    </row>
    <row r="9382" spans="2:17" x14ac:dyDescent="0.2">
      <c r="B9382">
        <f t="shared" ca="1" si="1167"/>
        <v>3</v>
      </c>
      <c r="G9382" t="str">
        <f t="shared" ca="1" si="1162"/>
        <v/>
      </c>
      <c r="H9382">
        <f t="shared" si="1168"/>
        <v>0</v>
      </c>
      <c r="N9382" s="67" t="str">
        <f t="shared" ca="1" si="1163"/>
        <v/>
      </c>
      <c r="O9382" s="70" t="str">
        <f t="shared" ca="1" si="1164"/>
        <v/>
      </c>
      <c r="P9382" s="70" t="str">
        <f t="shared" ca="1" si="1165"/>
        <v/>
      </c>
      <c r="Q9382" s="71" t="str">
        <f t="shared" si="1166"/>
        <v/>
      </c>
    </row>
    <row r="9383" spans="2:17" x14ac:dyDescent="0.2">
      <c r="B9383">
        <f t="shared" ca="1" si="1167"/>
        <v>3</v>
      </c>
      <c r="G9383" t="str">
        <f t="shared" ca="1" si="1162"/>
        <v/>
      </c>
      <c r="H9383">
        <f t="shared" si="1168"/>
        <v>0</v>
      </c>
      <c r="N9383" s="67" t="str">
        <f t="shared" ca="1" si="1163"/>
        <v/>
      </c>
      <c r="O9383" s="70" t="str">
        <f t="shared" ca="1" si="1164"/>
        <v/>
      </c>
      <c r="P9383" s="70" t="str">
        <f t="shared" ca="1" si="1165"/>
        <v/>
      </c>
      <c r="Q9383" s="71" t="str">
        <f t="shared" si="1166"/>
        <v/>
      </c>
    </row>
    <row r="9384" spans="2:17" x14ac:dyDescent="0.2">
      <c r="B9384">
        <f t="shared" ca="1" si="1167"/>
        <v>3</v>
      </c>
      <c r="G9384" t="str">
        <f t="shared" ca="1" si="1162"/>
        <v/>
      </c>
      <c r="H9384">
        <f t="shared" si="1168"/>
        <v>0</v>
      </c>
      <c r="N9384" s="67" t="str">
        <f t="shared" ca="1" si="1163"/>
        <v/>
      </c>
      <c r="O9384" s="70" t="str">
        <f t="shared" ca="1" si="1164"/>
        <v/>
      </c>
      <c r="P9384" s="70" t="str">
        <f t="shared" ca="1" si="1165"/>
        <v/>
      </c>
      <c r="Q9384" s="71" t="str">
        <f t="shared" si="1166"/>
        <v/>
      </c>
    </row>
    <row r="9385" spans="2:17" x14ac:dyDescent="0.2">
      <c r="B9385">
        <f t="shared" ca="1" si="1167"/>
        <v>3</v>
      </c>
      <c r="G9385" t="str">
        <f t="shared" ca="1" si="1162"/>
        <v/>
      </c>
      <c r="H9385">
        <f t="shared" si="1168"/>
        <v>0</v>
      </c>
      <c r="N9385" s="67" t="str">
        <f t="shared" ca="1" si="1163"/>
        <v/>
      </c>
      <c r="O9385" s="70" t="str">
        <f t="shared" ca="1" si="1164"/>
        <v/>
      </c>
      <c r="P9385" s="70" t="str">
        <f t="shared" ca="1" si="1165"/>
        <v/>
      </c>
      <c r="Q9385" s="71" t="str">
        <f t="shared" si="1166"/>
        <v/>
      </c>
    </row>
    <row r="9386" spans="2:17" x14ac:dyDescent="0.2">
      <c r="B9386">
        <f t="shared" ca="1" si="1167"/>
        <v>3</v>
      </c>
      <c r="G9386" t="str">
        <f t="shared" ca="1" si="1162"/>
        <v/>
      </c>
      <c r="H9386">
        <f t="shared" si="1168"/>
        <v>0</v>
      </c>
      <c r="N9386" s="67" t="str">
        <f t="shared" ca="1" si="1163"/>
        <v/>
      </c>
      <c r="O9386" s="70" t="str">
        <f t="shared" ca="1" si="1164"/>
        <v/>
      </c>
      <c r="P9386" s="70" t="str">
        <f t="shared" ca="1" si="1165"/>
        <v/>
      </c>
      <c r="Q9386" s="71" t="str">
        <f t="shared" si="1166"/>
        <v/>
      </c>
    </row>
    <row r="9387" spans="2:17" x14ac:dyDescent="0.2">
      <c r="B9387">
        <f t="shared" ca="1" si="1167"/>
        <v>3</v>
      </c>
      <c r="G9387" t="str">
        <f t="shared" ca="1" si="1162"/>
        <v/>
      </c>
      <c r="H9387">
        <f t="shared" si="1168"/>
        <v>0</v>
      </c>
      <c r="N9387" s="67" t="str">
        <f t="shared" ca="1" si="1163"/>
        <v/>
      </c>
      <c r="O9387" s="70" t="str">
        <f t="shared" ca="1" si="1164"/>
        <v/>
      </c>
      <c r="P9387" s="70" t="str">
        <f t="shared" ca="1" si="1165"/>
        <v/>
      </c>
      <c r="Q9387" s="71" t="str">
        <f t="shared" si="1166"/>
        <v/>
      </c>
    </row>
    <row r="9388" spans="2:17" x14ac:dyDescent="0.2">
      <c r="B9388">
        <f t="shared" ca="1" si="1167"/>
        <v>3</v>
      </c>
      <c r="G9388" t="str">
        <f t="shared" ca="1" si="1162"/>
        <v/>
      </c>
      <c r="H9388">
        <f t="shared" si="1168"/>
        <v>0</v>
      </c>
      <c r="N9388" s="67" t="str">
        <f t="shared" ca="1" si="1163"/>
        <v/>
      </c>
      <c r="O9388" s="70" t="str">
        <f t="shared" ca="1" si="1164"/>
        <v/>
      </c>
      <c r="P9388" s="70" t="str">
        <f t="shared" ca="1" si="1165"/>
        <v/>
      </c>
      <c r="Q9388" s="71" t="str">
        <f t="shared" si="1166"/>
        <v/>
      </c>
    </row>
    <row r="9389" spans="2:17" x14ac:dyDescent="0.2">
      <c r="B9389">
        <f t="shared" ca="1" si="1167"/>
        <v>3</v>
      </c>
      <c r="G9389" t="str">
        <f t="shared" ca="1" si="1162"/>
        <v/>
      </c>
      <c r="H9389">
        <f t="shared" si="1168"/>
        <v>0</v>
      </c>
      <c r="N9389" s="67" t="str">
        <f t="shared" ca="1" si="1163"/>
        <v/>
      </c>
      <c r="O9389" s="70" t="str">
        <f t="shared" ca="1" si="1164"/>
        <v/>
      </c>
      <c r="P9389" s="70" t="str">
        <f t="shared" ca="1" si="1165"/>
        <v/>
      </c>
      <c r="Q9389" s="71" t="str">
        <f t="shared" si="1166"/>
        <v/>
      </c>
    </row>
    <row r="9390" spans="2:17" x14ac:dyDescent="0.2">
      <c r="B9390">
        <f t="shared" ca="1" si="1167"/>
        <v>3</v>
      </c>
      <c r="G9390" t="str">
        <f t="shared" ca="1" si="1162"/>
        <v/>
      </c>
      <c r="H9390">
        <f t="shared" si="1168"/>
        <v>0</v>
      </c>
      <c r="N9390" s="67" t="str">
        <f t="shared" ca="1" si="1163"/>
        <v/>
      </c>
      <c r="O9390" s="70" t="str">
        <f t="shared" ca="1" si="1164"/>
        <v/>
      </c>
      <c r="P9390" s="70" t="str">
        <f t="shared" ca="1" si="1165"/>
        <v/>
      </c>
      <c r="Q9390" s="71" t="str">
        <f t="shared" si="1166"/>
        <v/>
      </c>
    </row>
    <row r="9391" spans="2:17" x14ac:dyDescent="0.2">
      <c r="B9391">
        <f t="shared" ca="1" si="1167"/>
        <v>3</v>
      </c>
      <c r="G9391" t="str">
        <f t="shared" ca="1" si="1162"/>
        <v/>
      </c>
      <c r="H9391">
        <f t="shared" si="1168"/>
        <v>0</v>
      </c>
      <c r="N9391" s="67" t="str">
        <f t="shared" ca="1" si="1163"/>
        <v/>
      </c>
      <c r="O9391" s="70" t="str">
        <f t="shared" ca="1" si="1164"/>
        <v/>
      </c>
      <c r="P9391" s="70" t="str">
        <f t="shared" ca="1" si="1165"/>
        <v/>
      </c>
      <c r="Q9391" s="71" t="str">
        <f t="shared" si="1166"/>
        <v/>
      </c>
    </row>
    <row r="9392" spans="2:17" x14ac:dyDescent="0.2">
      <c r="B9392">
        <f t="shared" ca="1" si="1167"/>
        <v>3</v>
      </c>
      <c r="G9392" t="str">
        <f t="shared" ref="G9392:G9455" ca="1" si="1169">IF(B9392=B9391+1,MID(A9394,29,FIND("Kockázatkezelés",A9394)-30)*1,"")</f>
        <v/>
      </c>
      <c r="H9392">
        <f t="shared" si="1168"/>
        <v>0</v>
      </c>
      <c r="N9392" s="67" t="str">
        <f t="shared" ca="1" si="1163"/>
        <v/>
      </c>
      <c r="O9392" s="70" t="str">
        <f t="shared" ca="1" si="1164"/>
        <v/>
      </c>
      <c r="P9392" s="70" t="str">
        <f t="shared" ca="1" si="1165"/>
        <v/>
      </c>
      <c r="Q9392" s="71" t="str">
        <f t="shared" si="1166"/>
        <v/>
      </c>
    </row>
    <row r="9393" spans="2:17" x14ac:dyDescent="0.2">
      <c r="B9393">
        <f t="shared" ca="1" si="1167"/>
        <v>3</v>
      </c>
      <c r="G9393" t="str">
        <f t="shared" ca="1" si="1169"/>
        <v/>
      </c>
      <c r="H9393">
        <f t="shared" si="1168"/>
        <v>0</v>
      </c>
      <c r="N9393" s="67" t="str">
        <f t="shared" ca="1" si="1163"/>
        <v/>
      </c>
      <c r="O9393" s="70" t="str">
        <f t="shared" ca="1" si="1164"/>
        <v/>
      </c>
      <c r="P9393" s="70" t="str">
        <f t="shared" ca="1" si="1165"/>
        <v/>
      </c>
      <c r="Q9393" s="71" t="str">
        <f t="shared" si="1166"/>
        <v/>
      </c>
    </row>
    <row r="9394" spans="2:17" x14ac:dyDescent="0.2">
      <c r="B9394">
        <f t="shared" ca="1" si="1167"/>
        <v>3</v>
      </c>
      <c r="G9394" t="str">
        <f t="shared" ca="1" si="1169"/>
        <v/>
      </c>
      <c r="H9394">
        <f t="shared" si="1168"/>
        <v>0</v>
      </c>
      <c r="N9394" s="67" t="str">
        <f t="shared" ca="1" si="1163"/>
        <v/>
      </c>
      <c r="O9394" s="70" t="str">
        <f t="shared" ca="1" si="1164"/>
        <v/>
      </c>
      <c r="P9394" s="70" t="str">
        <f t="shared" ca="1" si="1165"/>
        <v/>
      </c>
      <c r="Q9394" s="71" t="str">
        <f t="shared" si="1166"/>
        <v/>
      </c>
    </row>
    <row r="9395" spans="2:17" x14ac:dyDescent="0.2">
      <c r="B9395">
        <f t="shared" ca="1" si="1167"/>
        <v>3</v>
      </c>
      <c r="G9395" t="str">
        <f t="shared" ca="1" si="1169"/>
        <v/>
      </c>
      <c r="H9395">
        <f t="shared" si="1168"/>
        <v>0</v>
      </c>
      <c r="N9395" s="67" t="str">
        <f t="shared" ca="1" si="1163"/>
        <v/>
      </c>
      <c r="O9395" s="70" t="str">
        <f t="shared" ca="1" si="1164"/>
        <v/>
      </c>
      <c r="P9395" s="70" t="str">
        <f t="shared" ca="1" si="1165"/>
        <v/>
      </c>
      <c r="Q9395" s="71" t="str">
        <f t="shared" si="1166"/>
        <v/>
      </c>
    </row>
    <row r="9396" spans="2:17" x14ac:dyDescent="0.2">
      <c r="B9396">
        <f t="shared" ca="1" si="1167"/>
        <v>3</v>
      </c>
      <c r="G9396" t="str">
        <f t="shared" ca="1" si="1169"/>
        <v/>
      </c>
      <c r="H9396">
        <f t="shared" si="1168"/>
        <v>0</v>
      </c>
      <c r="N9396" s="67" t="str">
        <f t="shared" ca="1" si="1163"/>
        <v/>
      </c>
      <c r="O9396" s="70" t="str">
        <f t="shared" ca="1" si="1164"/>
        <v/>
      </c>
      <c r="P9396" s="70" t="str">
        <f t="shared" ca="1" si="1165"/>
        <v/>
      </c>
      <c r="Q9396" s="71" t="str">
        <f t="shared" si="1166"/>
        <v/>
      </c>
    </row>
    <row r="9397" spans="2:17" x14ac:dyDescent="0.2">
      <c r="B9397">
        <f t="shared" ca="1" si="1167"/>
        <v>3</v>
      </c>
      <c r="G9397" t="str">
        <f t="shared" ca="1" si="1169"/>
        <v/>
      </c>
      <c r="H9397">
        <f t="shared" si="1168"/>
        <v>0</v>
      </c>
      <c r="N9397" s="67" t="str">
        <f t="shared" ca="1" si="1163"/>
        <v/>
      </c>
      <c r="O9397" s="70" t="str">
        <f t="shared" ca="1" si="1164"/>
        <v/>
      </c>
      <c r="P9397" s="70" t="str">
        <f t="shared" ca="1" si="1165"/>
        <v/>
      </c>
      <c r="Q9397" s="71" t="str">
        <f t="shared" si="1166"/>
        <v/>
      </c>
    </row>
    <row r="9398" spans="2:17" x14ac:dyDescent="0.2">
      <c r="B9398">
        <f t="shared" ca="1" si="1167"/>
        <v>3</v>
      </c>
      <c r="G9398" t="str">
        <f t="shared" ca="1" si="1169"/>
        <v/>
      </c>
      <c r="H9398">
        <f t="shared" si="1168"/>
        <v>0</v>
      </c>
      <c r="N9398" s="67" t="str">
        <f t="shared" ca="1" si="1163"/>
        <v/>
      </c>
      <c r="O9398" s="70" t="str">
        <f t="shared" ca="1" si="1164"/>
        <v/>
      </c>
      <c r="P9398" s="70" t="str">
        <f t="shared" ca="1" si="1165"/>
        <v/>
      </c>
      <c r="Q9398" s="71" t="str">
        <f t="shared" si="1166"/>
        <v/>
      </c>
    </row>
    <row r="9399" spans="2:17" x14ac:dyDescent="0.2">
      <c r="B9399">
        <f t="shared" ca="1" si="1167"/>
        <v>3</v>
      </c>
      <c r="G9399" t="str">
        <f t="shared" ca="1" si="1169"/>
        <v/>
      </c>
      <c r="H9399">
        <f t="shared" si="1168"/>
        <v>0</v>
      </c>
      <c r="N9399" s="67" t="str">
        <f t="shared" ca="1" si="1163"/>
        <v/>
      </c>
      <c r="O9399" s="70" t="str">
        <f t="shared" ca="1" si="1164"/>
        <v/>
      </c>
      <c r="P9399" s="70" t="str">
        <f t="shared" ca="1" si="1165"/>
        <v/>
      </c>
      <c r="Q9399" s="71" t="str">
        <f t="shared" si="1166"/>
        <v/>
      </c>
    </row>
    <row r="9400" spans="2:17" x14ac:dyDescent="0.2">
      <c r="B9400">
        <f t="shared" ca="1" si="1167"/>
        <v>3</v>
      </c>
      <c r="G9400" t="str">
        <f t="shared" ca="1" si="1169"/>
        <v/>
      </c>
      <c r="H9400">
        <f t="shared" si="1168"/>
        <v>0</v>
      </c>
      <c r="N9400" s="67" t="str">
        <f t="shared" ca="1" si="1163"/>
        <v/>
      </c>
      <c r="O9400" s="70" t="str">
        <f t="shared" ca="1" si="1164"/>
        <v/>
      </c>
      <c r="P9400" s="70" t="str">
        <f t="shared" ca="1" si="1165"/>
        <v/>
      </c>
      <c r="Q9400" s="71" t="str">
        <f t="shared" si="1166"/>
        <v/>
      </c>
    </row>
    <row r="9401" spans="2:17" x14ac:dyDescent="0.2">
      <c r="B9401">
        <f t="shared" ca="1" si="1167"/>
        <v>3</v>
      </c>
      <c r="G9401" t="str">
        <f t="shared" ca="1" si="1169"/>
        <v/>
      </c>
      <c r="H9401">
        <f t="shared" si="1168"/>
        <v>0</v>
      </c>
      <c r="N9401" s="67" t="str">
        <f t="shared" ca="1" si="1163"/>
        <v/>
      </c>
      <c r="O9401" s="70" t="str">
        <f t="shared" ca="1" si="1164"/>
        <v/>
      </c>
      <c r="P9401" s="70" t="str">
        <f t="shared" ca="1" si="1165"/>
        <v/>
      </c>
      <c r="Q9401" s="71" t="str">
        <f t="shared" si="1166"/>
        <v/>
      </c>
    </row>
    <row r="9402" spans="2:17" x14ac:dyDescent="0.2">
      <c r="B9402">
        <f t="shared" ca="1" si="1167"/>
        <v>3</v>
      </c>
      <c r="G9402" t="str">
        <f t="shared" ca="1" si="1169"/>
        <v/>
      </c>
      <c r="H9402">
        <f t="shared" si="1168"/>
        <v>0</v>
      </c>
      <c r="N9402" s="67" t="str">
        <f t="shared" ca="1" si="1163"/>
        <v/>
      </c>
      <c r="O9402" s="70" t="str">
        <f t="shared" ca="1" si="1164"/>
        <v/>
      </c>
      <c r="P9402" s="70" t="str">
        <f t="shared" ca="1" si="1165"/>
        <v/>
      </c>
      <c r="Q9402" s="71" t="str">
        <f t="shared" si="1166"/>
        <v/>
      </c>
    </row>
    <row r="9403" spans="2:17" x14ac:dyDescent="0.2">
      <c r="B9403">
        <f t="shared" ca="1" si="1167"/>
        <v>3</v>
      </c>
      <c r="G9403" t="str">
        <f t="shared" ca="1" si="1169"/>
        <v/>
      </c>
      <c r="H9403">
        <f t="shared" si="1168"/>
        <v>0</v>
      </c>
      <c r="N9403" s="67" t="str">
        <f t="shared" ca="1" si="1163"/>
        <v/>
      </c>
      <c r="O9403" s="70" t="str">
        <f t="shared" ca="1" si="1164"/>
        <v/>
      </c>
      <c r="P9403" s="70" t="str">
        <f t="shared" ca="1" si="1165"/>
        <v/>
      </c>
      <c r="Q9403" s="71" t="str">
        <f t="shared" si="1166"/>
        <v/>
      </c>
    </row>
    <row r="9404" spans="2:17" x14ac:dyDescent="0.2">
      <c r="B9404">
        <f t="shared" ca="1" si="1167"/>
        <v>3</v>
      </c>
      <c r="G9404" t="str">
        <f t="shared" ca="1" si="1169"/>
        <v/>
      </c>
      <c r="H9404">
        <f t="shared" si="1168"/>
        <v>0</v>
      </c>
      <c r="N9404" s="67" t="str">
        <f t="shared" ca="1" si="1163"/>
        <v/>
      </c>
      <c r="O9404" s="70" t="str">
        <f t="shared" ca="1" si="1164"/>
        <v/>
      </c>
      <c r="P9404" s="70" t="str">
        <f t="shared" ca="1" si="1165"/>
        <v/>
      </c>
      <c r="Q9404" s="71" t="str">
        <f t="shared" si="1166"/>
        <v/>
      </c>
    </row>
    <row r="9405" spans="2:17" x14ac:dyDescent="0.2">
      <c r="B9405">
        <f t="shared" ca="1" si="1167"/>
        <v>3</v>
      </c>
      <c r="G9405" t="str">
        <f t="shared" ca="1" si="1169"/>
        <v/>
      </c>
      <c r="H9405">
        <f t="shared" si="1168"/>
        <v>0</v>
      </c>
      <c r="N9405" s="67" t="str">
        <f t="shared" ca="1" si="1163"/>
        <v/>
      </c>
      <c r="O9405" s="70" t="str">
        <f t="shared" ca="1" si="1164"/>
        <v/>
      </c>
      <c r="P9405" s="70" t="str">
        <f t="shared" ca="1" si="1165"/>
        <v/>
      </c>
      <c r="Q9405" s="71" t="str">
        <f t="shared" si="1166"/>
        <v/>
      </c>
    </row>
    <row r="9406" spans="2:17" x14ac:dyDescent="0.2">
      <c r="B9406">
        <f t="shared" ca="1" si="1167"/>
        <v>3</v>
      </c>
      <c r="G9406" t="str">
        <f t="shared" ca="1" si="1169"/>
        <v/>
      </c>
      <c r="H9406">
        <f t="shared" si="1168"/>
        <v>0</v>
      </c>
      <c r="N9406" s="67" t="str">
        <f t="shared" ca="1" si="1163"/>
        <v/>
      </c>
      <c r="O9406" s="70" t="str">
        <f t="shared" ca="1" si="1164"/>
        <v/>
      </c>
      <c r="P9406" s="70" t="str">
        <f t="shared" ca="1" si="1165"/>
        <v/>
      </c>
      <c r="Q9406" s="71" t="str">
        <f t="shared" si="1166"/>
        <v/>
      </c>
    </row>
    <row r="9407" spans="2:17" x14ac:dyDescent="0.2">
      <c r="B9407">
        <f t="shared" ca="1" si="1167"/>
        <v>3</v>
      </c>
      <c r="G9407" t="str">
        <f t="shared" ca="1" si="1169"/>
        <v/>
      </c>
      <c r="H9407">
        <f t="shared" si="1168"/>
        <v>0</v>
      </c>
      <c r="N9407" s="67" t="str">
        <f t="shared" ca="1" si="1163"/>
        <v/>
      </c>
      <c r="O9407" s="70" t="str">
        <f t="shared" ca="1" si="1164"/>
        <v/>
      </c>
      <c r="P9407" s="70" t="str">
        <f t="shared" ca="1" si="1165"/>
        <v/>
      </c>
      <c r="Q9407" s="71" t="str">
        <f t="shared" si="1166"/>
        <v/>
      </c>
    </row>
    <row r="9408" spans="2:17" x14ac:dyDescent="0.2">
      <c r="B9408">
        <f t="shared" ca="1" si="1167"/>
        <v>3</v>
      </c>
      <c r="G9408" t="str">
        <f t="shared" ca="1" si="1169"/>
        <v/>
      </c>
      <c r="H9408">
        <f t="shared" si="1168"/>
        <v>0</v>
      </c>
      <c r="N9408" s="67" t="str">
        <f t="shared" ca="1" si="1163"/>
        <v/>
      </c>
      <c r="O9408" s="70" t="str">
        <f t="shared" ca="1" si="1164"/>
        <v/>
      </c>
      <c r="P9408" s="70" t="str">
        <f t="shared" ca="1" si="1165"/>
        <v/>
      </c>
      <c r="Q9408" s="71" t="str">
        <f t="shared" si="1166"/>
        <v/>
      </c>
    </row>
    <row r="9409" spans="2:17" x14ac:dyDescent="0.2">
      <c r="B9409">
        <f t="shared" ca="1" si="1167"/>
        <v>3</v>
      </c>
      <c r="G9409" t="str">
        <f t="shared" ca="1" si="1169"/>
        <v/>
      </c>
      <c r="H9409">
        <f t="shared" si="1168"/>
        <v>0</v>
      </c>
      <c r="N9409" s="67" t="str">
        <f t="shared" ca="1" si="1163"/>
        <v/>
      </c>
      <c r="O9409" s="70" t="str">
        <f t="shared" ca="1" si="1164"/>
        <v/>
      </c>
      <c r="P9409" s="70" t="str">
        <f t="shared" ca="1" si="1165"/>
        <v/>
      </c>
      <c r="Q9409" s="71" t="str">
        <f t="shared" si="1166"/>
        <v/>
      </c>
    </row>
    <row r="9410" spans="2:17" x14ac:dyDescent="0.2">
      <c r="B9410">
        <f t="shared" ca="1" si="1167"/>
        <v>3</v>
      </c>
      <c r="G9410" t="str">
        <f t="shared" ca="1" si="1169"/>
        <v/>
      </c>
      <c r="H9410">
        <f t="shared" si="1168"/>
        <v>0</v>
      </c>
      <c r="N9410" s="67" t="str">
        <f t="shared" ref="N9410:N9473" ca="1" si="1170">IF(ISERROR(VLOOKUP($K9410,$B:$G,AA$2,FALSE)),"",VLOOKUP($K9410,$B:$G,AA$2,FALSE))</f>
        <v/>
      </c>
      <c r="O9410" s="70" t="str">
        <f t="shared" ref="O9410:O9473" ca="1" si="1171">IF(ISERROR(VLOOKUP($K9410,$B:$G,AB$2,FALSE)),"",VLOOKUP($K9410,$B:$G,AB$2,FALSE))</f>
        <v/>
      </c>
      <c r="P9410" s="70" t="str">
        <f t="shared" ref="P9410:P9473" ca="1" si="1172">IF(ISERROR(VLOOKUP($K9410,$B:$G,AC$2,FALSE)),"",VLOOKUP($K9410,$B:$G,AC$2,FALSE))</f>
        <v/>
      </c>
      <c r="Q9410" s="71" t="str">
        <f t="shared" ref="Q9410:Q9473" si="1173">IF(L9410=0,"",(ROUND(IF(ISERROR(VLOOKUP($K9410,$B:$G,AD$2,FALSE)),"terület?",VLOOKUP($K9410,$B:$G,AD$2,FALSE)),2)))</f>
        <v/>
      </c>
    </row>
    <row r="9411" spans="2:17" x14ac:dyDescent="0.2">
      <c r="B9411">
        <f t="shared" ref="B9411:B9474" ca="1" si="1174">IF(AND(LEFT(A9411,6)="Blokk:",RIGHT(A9411,10)&lt;&gt;"módosított",LEFT(A9412,11)="Táblaadatok",H9411&gt;0),B9410+1,B9410)</f>
        <v>3</v>
      </c>
      <c r="G9411" t="str">
        <f t="shared" ca="1" si="1169"/>
        <v/>
      </c>
      <c r="H9411">
        <f t="shared" si="1168"/>
        <v>0</v>
      </c>
      <c r="N9411" s="67" t="str">
        <f t="shared" ca="1" si="1170"/>
        <v/>
      </c>
      <c r="O9411" s="70" t="str">
        <f t="shared" ca="1" si="1171"/>
        <v/>
      </c>
      <c r="P9411" s="70" t="str">
        <f t="shared" ca="1" si="1172"/>
        <v/>
      </c>
      <c r="Q9411" s="71" t="str">
        <f t="shared" si="1173"/>
        <v/>
      </c>
    </row>
    <row r="9412" spans="2:17" x14ac:dyDescent="0.2">
      <c r="B9412">
        <f t="shared" ca="1" si="1174"/>
        <v>3</v>
      </c>
      <c r="G9412" t="str">
        <f t="shared" ca="1" si="1169"/>
        <v/>
      </c>
      <c r="H9412">
        <f t="shared" ref="H9412:H9475" si="1175">IF(ISNA(VLOOKUP(MID(A9413,40,5),AE:AF,2,0)),0,1)</f>
        <v>0</v>
      </c>
      <c r="N9412" s="67" t="str">
        <f t="shared" ca="1" si="1170"/>
        <v/>
      </c>
      <c r="O9412" s="70" t="str">
        <f t="shared" ca="1" si="1171"/>
        <v/>
      </c>
      <c r="P9412" s="70" t="str">
        <f t="shared" ca="1" si="1172"/>
        <v/>
      </c>
      <c r="Q9412" s="71" t="str">
        <f t="shared" si="1173"/>
        <v/>
      </c>
    </row>
    <row r="9413" spans="2:17" x14ac:dyDescent="0.2">
      <c r="B9413">
        <f t="shared" ca="1" si="1174"/>
        <v>3</v>
      </c>
      <c r="G9413" t="str">
        <f t="shared" ca="1" si="1169"/>
        <v/>
      </c>
      <c r="H9413">
        <f t="shared" si="1175"/>
        <v>0</v>
      </c>
      <c r="N9413" s="67" t="str">
        <f t="shared" ca="1" si="1170"/>
        <v/>
      </c>
      <c r="O9413" s="70" t="str">
        <f t="shared" ca="1" si="1171"/>
        <v/>
      </c>
      <c r="P9413" s="70" t="str">
        <f t="shared" ca="1" si="1172"/>
        <v/>
      </c>
      <c r="Q9413" s="71" t="str">
        <f t="shared" si="1173"/>
        <v/>
      </c>
    </row>
    <row r="9414" spans="2:17" x14ac:dyDescent="0.2">
      <c r="B9414">
        <f t="shared" ca="1" si="1174"/>
        <v>3</v>
      </c>
      <c r="G9414" t="str">
        <f t="shared" ca="1" si="1169"/>
        <v/>
      </c>
      <c r="H9414">
        <f t="shared" si="1175"/>
        <v>0</v>
      </c>
      <c r="N9414" s="67" t="str">
        <f t="shared" ca="1" si="1170"/>
        <v/>
      </c>
      <c r="O9414" s="70" t="str">
        <f t="shared" ca="1" si="1171"/>
        <v/>
      </c>
      <c r="P9414" s="70" t="str">
        <f t="shared" ca="1" si="1172"/>
        <v/>
      </c>
      <c r="Q9414" s="71" t="str">
        <f t="shared" si="1173"/>
        <v/>
      </c>
    </row>
    <row r="9415" spans="2:17" x14ac:dyDescent="0.2">
      <c r="B9415">
        <f t="shared" ca="1" si="1174"/>
        <v>3</v>
      </c>
      <c r="G9415" t="str">
        <f t="shared" ca="1" si="1169"/>
        <v/>
      </c>
      <c r="H9415">
        <f t="shared" si="1175"/>
        <v>0</v>
      </c>
      <c r="N9415" s="67" t="str">
        <f t="shared" ca="1" si="1170"/>
        <v/>
      </c>
      <c r="O9415" s="70" t="str">
        <f t="shared" ca="1" si="1171"/>
        <v/>
      </c>
      <c r="P9415" s="70" t="str">
        <f t="shared" ca="1" si="1172"/>
        <v/>
      </c>
      <c r="Q9415" s="71" t="str">
        <f t="shared" si="1173"/>
        <v/>
      </c>
    </row>
    <row r="9416" spans="2:17" x14ac:dyDescent="0.2">
      <c r="B9416">
        <f t="shared" ca="1" si="1174"/>
        <v>3</v>
      </c>
      <c r="G9416" t="str">
        <f t="shared" ca="1" si="1169"/>
        <v/>
      </c>
      <c r="H9416">
        <f t="shared" si="1175"/>
        <v>0</v>
      </c>
      <c r="N9416" s="67" t="str">
        <f t="shared" ca="1" si="1170"/>
        <v/>
      </c>
      <c r="O9416" s="70" t="str">
        <f t="shared" ca="1" si="1171"/>
        <v/>
      </c>
      <c r="P9416" s="70" t="str">
        <f t="shared" ca="1" si="1172"/>
        <v/>
      </c>
      <c r="Q9416" s="71" t="str">
        <f t="shared" si="1173"/>
        <v/>
      </c>
    </row>
    <row r="9417" spans="2:17" x14ac:dyDescent="0.2">
      <c r="B9417">
        <f t="shared" ca="1" si="1174"/>
        <v>3</v>
      </c>
      <c r="G9417" t="str">
        <f t="shared" ca="1" si="1169"/>
        <v/>
      </c>
      <c r="H9417">
        <f t="shared" si="1175"/>
        <v>0</v>
      </c>
      <c r="N9417" s="67" t="str">
        <f t="shared" ca="1" si="1170"/>
        <v/>
      </c>
      <c r="O9417" s="70" t="str">
        <f t="shared" ca="1" si="1171"/>
        <v/>
      </c>
      <c r="P9417" s="70" t="str">
        <f t="shared" ca="1" si="1172"/>
        <v/>
      </c>
      <c r="Q9417" s="71" t="str">
        <f t="shared" si="1173"/>
        <v/>
      </c>
    </row>
    <row r="9418" spans="2:17" x14ac:dyDescent="0.2">
      <c r="B9418">
        <f t="shared" ca="1" si="1174"/>
        <v>3</v>
      </c>
      <c r="G9418" t="str">
        <f t="shared" ca="1" si="1169"/>
        <v/>
      </c>
      <c r="H9418">
        <f t="shared" si="1175"/>
        <v>0</v>
      </c>
      <c r="N9418" s="67" t="str">
        <f t="shared" ca="1" si="1170"/>
        <v/>
      </c>
      <c r="O9418" s="70" t="str">
        <f t="shared" ca="1" si="1171"/>
        <v/>
      </c>
      <c r="P9418" s="70" t="str">
        <f t="shared" ca="1" si="1172"/>
        <v/>
      </c>
      <c r="Q9418" s="71" t="str">
        <f t="shared" si="1173"/>
        <v/>
      </c>
    </row>
    <row r="9419" spans="2:17" x14ac:dyDescent="0.2">
      <c r="B9419">
        <f t="shared" ca="1" si="1174"/>
        <v>3</v>
      </c>
      <c r="G9419" t="str">
        <f t="shared" ca="1" si="1169"/>
        <v/>
      </c>
      <c r="H9419">
        <f t="shared" si="1175"/>
        <v>0</v>
      </c>
      <c r="N9419" s="67" t="str">
        <f t="shared" ca="1" si="1170"/>
        <v/>
      </c>
      <c r="O9419" s="70" t="str">
        <f t="shared" ca="1" si="1171"/>
        <v/>
      </c>
      <c r="P9419" s="70" t="str">
        <f t="shared" ca="1" si="1172"/>
        <v/>
      </c>
      <c r="Q9419" s="71" t="str">
        <f t="shared" si="1173"/>
        <v/>
      </c>
    </row>
    <row r="9420" spans="2:17" x14ac:dyDescent="0.2">
      <c r="B9420">
        <f t="shared" ca="1" si="1174"/>
        <v>3</v>
      </c>
      <c r="G9420" t="str">
        <f t="shared" ca="1" si="1169"/>
        <v/>
      </c>
      <c r="H9420">
        <f t="shared" si="1175"/>
        <v>0</v>
      </c>
      <c r="N9420" s="67" t="str">
        <f t="shared" ca="1" si="1170"/>
        <v/>
      </c>
      <c r="O9420" s="70" t="str">
        <f t="shared" ca="1" si="1171"/>
        <v/>
      </c>
      <c r="P9420" s="70" t="str">
        <f t="shared" ca="1" si="1172"/>
        <v/>
      </c>
      <c r="Q9420" s="71" t="str">
        <f t="shared" si="1173"/>
        <v/>
      </c>
    </row>
    <row r="9421" spans="2:17" x14ac:dyDescent="0.2">
      <c r="B9421">
        <f t="shared" ca="1" si="1174"/>
        <v>3</v>
      </c>
      <c r="G9421" t="str">
        <f t="shared" ca="1" si="1169"/>
        <v/>
      </c>
      <c r="H9421">
        <f t="shared" si="1175"/>
        <v>0</v>
      </c>
      <c r="N9421" s="67" t="str">
        <f t="shared" ca="1" si="1170"/>
        <v/>
      </c>
      <c r="O9421" s="70" t="str">
        <f t="shared" ca="1" si="1171"/>
        <v/>
      </c>
      <c r="P9421" s="70" t="str">
        <f t="shared" ca="1" si="1172"/>
        <v/>
      </c>
      <c r="Q9421" s="71" t="str">
        <f t="shared" si="1173"/>
        <v/>
      </c>
    </row>
    <row r="9422" spans="2:17" x14ac:dyDescent="0.2">
      <c r="B9422">
        <f t="shared" ca="1" si="1174"/>
        <v>3</v>
      </c>
      <c r="G9422" t="str">
        <f t="shared" ca="1" si="1169"/>
        <v/>
      </c>
      <c r="H9422">
        <f t="shared" si="1175"/>
        <v>0</v>
      </c>
      <c r="N9422" s="67" t="str">
        <f t="shared" ca="1" si="1170"/>
        <v/>
      </c>
      <c r="O9422" s="70" t="str">
        <f t="shared" ca="1" si="1171"/>
        <v/>
      </c>
      <c r="P9422" s="70" t="str">
        <f t="shared" ca="1" si="1172"/>
        <v/>
      </c>
      <c r="Q9422" s="71" t="str">
        <f t="shared" si="1173"/>
        <v/>
      </c>
    </row>
    <row r="9423" spans="2:17" x14ac:dyDescent="0.2">
      <c r="B9423">
        <f t="shared" ca="1" si="1174"/>
        <v>3</v>
      </c>
      <c r="G9423" t="str">
        <f t="shared" ca="1" si="1169"/>
        <v/>
      </c>
      <c r="H9423">
        <f t="shared" si="1175"/>
        <v>0</v>
      </c>
      <c r="N9423" s="67" t="str">
        <f t="shared" ca="1" si="1170"/>
        <v/>
      </c>
      <c r="O9423" s="70" t="str">
        <f t="shared" ca="1" si="1171"/>
        <v/>
      </c>
      <c r="P9423" s="70" t="str">
        <f t="shared" ca="1" si="1172"/>
        <v/>
      </c>
      <c r="Q9423" s="71" t="str">
        <f t="shared" si="1173"/>
        <v/>
      </c>
    </row>
    <row r="9424" spans="2:17" x14ac:dyDescent="0.2">
      <c r="B9424">
        <f t="shared" ca="1" si="1174"/>
        <v>3</v>
      </c>
      <c r="G9424" t="str">
        <f t="shared" ca="1" si="1169"/>
        <v/>
      </c>
      <c r="H9424">
        <f t="shared" si="1175"/>
        <v>0</v>
      </c>
      <c r="N9424" s="67" t="str">
        <f t="shared" ca="1" si="1170"/>
        <v/>
      </c>
      <c r="O9424" s="70" t="str">
        <f t="shared" ca="1" si="1171"/>
        <v/>
      </c>
      <c r="P9424" s="70" t="str">
        <f t="shared" ca="1" si="1172"/>
        <v/>
      </c>
      <c r="Q9424" s="71" t="str">
        <f t="shared" si="1173"/>
        <v/>
      </c>
    </row>
    <row r="9425" spans="2:17" x14ac:dyDescent="0.2">
      <c r="B9425">
        <f t="shared" ca="1" si="1174"/>
        <v>3</v>
      </c>
      <c r="G9425" t="str">
        <f t="shared" ca="1" si="1169"/>
        <v/>
      </c>
      <c r="H9425">
        <f t="shared" si="1175"/>
        <v>0</v>
      </c>
      <c r="N9425" s="67" t="str">
        <f t="shared" ca="1" si="1170"/>
        <v/>
      </c>
      <c r="O9425" s="70" t="str">
        <f t="shared" ca="1" si="1171"/>
        <v/>
      </c>
      <c r="P9425" s="70" t="str">
        <f t="shared" ca="1" si="1172"/>
        <v/>
      </c>
      <c r="Q9425" s="71" t="str">
        <f t="shared" si="1173"/>
        <v/>
      </c>
    </row>
    <row r="9426" spans="2:17" x14ac:dyDescent="0.2">
      <c r="B9426">
        <f t="shared" ca="1" si="1174"/>
        <v>3</v>
      </c>
      <c r="G9426" t="str">
        <f t="shared" ca="1" si="1169"/>
        <v/>
      </c>
      <c r="H9426">
        <f t="shared" si="1175"/>
        <v>0</v>
      </c>
      <c r="N9426" s="67" t="str">
        <f t="shared" ca="1" si="1170"/>
        <v/>
      </c>
      <c r="O9426" s="70" t="str">
        <f t="shared" ca="1" si="1171"/>
        <v/>
      </c>
      <c r="P9426" s="70" t="str">
        <f t="shared" ca="1" si="1172"/>
        <v/>
      </c>
      <c r="Q9426" s="71" t="str">
        <f t="shared" si="1173"/>
        <v/>
      </c>
    </row>
    <row r="9427" spans="2:17" x14ac:dyDescent="0.2">
      <c r="B9427">
        <f t="shared" ca="1" si="1174"/>
        <v>3</v>
      </c>
      <c r="G9427" t="str">
        <f t="shared" ca="1" si="1169"/>
        <v/>
      </c>
      <c r="H9427">
        <f t="shared" si="1175"/>
        <v>0</v>
      </c>
      <c r="N9427" s="67" t="str">
        <f t="shared" ca="1" si="1170"/>
        <v/>
      </c>
      <c r="O9427" s="70" t="str">
        <f t="shared" ca="1" si="1171"/>
        <v/>
      </c>
      <c r="P9427" s="70" t="str">
        <f t="shared" ca="1" si="1172"/>
        <v/>
      </c>
      <c r="Q9427" s="71" t="str">
        <f t="shared" si="1173"/>
        <v/>
      </c>
    </row>
    <row r="9428" spans="2:17" x14ac:dyDescent="0.2">
      <c r="B9428">
        <f t="shared" ca="1" si="1174"/>
        <v>3</v>
      </c>
      <c r="G9428" t="str">
        <f t="shared" ca="1" si="1169"/>
        <v/>
      </c>
      <c r="H9428">
        <f t="shared" si="1175"/>
        <v>0</v>
      </c>
      <c r="N9428" s="67" t="str">
        <f t="shared" ca="1" si="1170"/>
        <v/>
      </c>
      <c r="O9428" s="70" t="str">
        <f t="shared" ca="1" si="1171"/>
        <v/>
      </c>
      <c r="P9428" s="70" t="str">
        <f t="shared" ca="1" si="1172"/>
        <v/>
      </c>
      <c r="Q9428" s="71" t="str">
        <f t="shared" si="1173"/>
        <v/>
      </c>
    </row>
    <row r="9429" spans="2:17" x14ac:dyDescent="0.2">
      <c r="B9429">
        <f t="shared" ca="1" si="1174"/>
        <v>3</v>
      </c>
      <c r="G9429" t="str">
        <f t="shared" ca="1" si="1169"/>
        <v/>
      </c>
      <c r="H9429">
        <f t="shared" si="1175"/>
        <v>0</v>
      </c>
      <c r="N9429" s="67" t="str">
        <f t="shared" ca="1" si="1170"/>
        <v/>
      </c>
      <c r="O9429" s="70" t="str">
        <f t="shared" ca="1" si="1171"/>
        <v/>
      </c>
      <c r="P9429" s="70" t="str">
        <f t="shared" ca="1" si="1172"/>
        <v/>
      </c>
      <c r="Q9429" s="71" t="str">
        <f t="shared" si="1173"/>
        <v/>
      </c>
    </row>
    <row r="9430" spans="2:17" x14ac:dyDescent="0.2">
      <c r="B9430">
        <f t="shared" ca="1" si="1174"/>
        <v>3</v>
      </c>
      <c r="G9430" t="str">
        <f t="shared" ca="1" si="1169"/>
        <v/>
      </c>
      <c r="H9430">
        <f t="shared" si="1175"/>
        <v>0</v>
      </c>
      <c r="N9430" s="67" t="str">
        <f t="shared" ca="1" si="1170"/>
        <v/>
      </c>
      <c r="O9430" s="70" t="str">
        <f t="shared" ca="1" si="1171"/>
        <v/>
      </c>
      <c r="P9430" s="70" t="str">
        <f t="shared" ca="1" si="1172"/>
        <v/>
      </c>
      <c r="Q9430" s="71" t="str">
        <f t="shared" si="1173"/>
        <v/>
      </c>
    </row>
    <row r="9431" spans="2:17" x14ac:dyDescent="0.2">
      <c r="B9431">
        <f t="shared" ca="1" si="1174"/>
        <v>3</v>
      </c>
      <c r="G9431" t="str">
        <f t="shared" ca="1" si="1169"/>
        <v/>
      </c>
      <c r="H9431">
        <f t="shared" si="1175"/>
        <v>0</v>
      </c>
      <c r="N9431" s="67" t="str">
        <f t="shared" ca="1" si="1170"/>
        <v/>
      </c>
      <c r="O9431" s="70" t="str">
        <f t="shared" ca="1" si="1171"/>
        <v/>
      </c>
      <c r="P9431" s="70" t="str">
        <f t="shared" ca="1" si="1172"/>
        <v/>
      </c>
      <c r="Q9431" s="71" t="str">
        <f t="shared" si="1173"/>
        <v/>
      </c>
    </row>
    <row r="9432" spans="2:17" x14ac:dyDescent="0.2">
      <c r="B9432">
        <f t="shared" ca="1" si="1174"/>
        <v>3</v>
      </c>
      <c r="G9432" t="str">
        <f t="shared" ca="1" si="1169"/>
        <v/>
      </c>
      <c r="H9432">
        <f t="shared" si="1175"/>
        <v>0</v>
      </c>
      <c r="N9432" s="67" t="str">
        <f t="shared" ca="1" si="1170"/>
        <v/>
      </c>
      <c r="O9432" s="70" t="str">
        <f t="shared" ca="1" si="1171"/>
        <v/>
      </c>
      <c r="P9432" s="70" t="str">
        <f t="shared" ca="1" si="1172"/>
        <v/>
      </c>
      <c r="Q9432" s="71" t="str">
        <f t="shared" si="1173"/>
        <v/>
      </c>
    </row>
    <row r="9433" spans="2:17" x14ac:dyDescent="0.2">
      <c r="B9433">
        <f t="shared" ca="1" si="1174"/>
        <v>3</v>
      </c>
      <c r="G9433" t="str">
        <f t="shared" ca="1" si="1169"/>
        <v/>
      </c>
      <c r="H9433">
        <f t="shared" si="1175"/>
        <v>0</v>
      </c>
      <c r="N9433" s="67" t="str">
        <f t="shared" ca="1" si="1170"/>
        <v/>
      </c>
      <c r="O9433" s="70" t="str">
        <f t="shared" ca="1" si="1171"/>
        <v/>
      </c>
      <c r="P9433" s="70" t="str">
        <f t="shared" ca="1" si="1172"/>
        <v/>
      </c>
      <c r="Q9433" s="71" t="str">
        <f t="shared" si="1173"/>
        <v/>
      </c>
    </row>
    <row r="9434" spans="2:17" x14ac:dyDescent="0.2">
      <c r="B9434">
        <f t="shared" ca="1" si="1174"/>
        <v>3</v>
      </c>
      <c r="G9434" t="str">
        <f t="shared" ca="1" si="1169"/>
        <v/>
      </c>
      <c r="H9434">
        <f t="shared" si="1175"/>
        <v>0</v>
      </c>
      <c r="N9434" s="67" t="str">
        <f t="shared" ca="1" si="1170"/>
        <v/>
      </c>
      <c r="O9434" s="70" t="str">
        <f t="shared" ca="1" si="1171"/>
        <v/>
      </c>
      <c r="P9434" s="70" t="str">
        <f t="shared" ca="1" si="1172"/>
        <v/>
      </c>
      <c r="Q9434" s="71" t="str">
        <f t="shared" si="1173"/>
        <v/>
      </c>
    </row>
    <row r="9435" spans="2:17" x14ac:dyDescent="0.2">
      <c r="B9435">
        <f t="shared" ca="1" si="1174"/>
        <v>3</v>
      </c>
      <c r="G9435" t="str">
        <f t="shared" ca="1" si="1169"/>
        <v/>
      </c>
      <c r="H9435">
        <f t="shared" si="1175"/>
        <v>0</v>
      </c>
      <c r="N9435" s="67" t="str">
        <f t="shared" ca="1" si="1170"/>
        <v/>
      </c>
      <c r="O9435" s="70" t="str">
        <f t="shared" ca="1" si="1171"/>
        <v/>
      </c>
      <c r="P9435" s="70" t="str">
        <f t="shared" ca="1" si="1172"/>
        <v/>
      </c>
      <c r="Q9435" s="71" t="str">
        <f t="shared" si="1173"/>
        <v/>
      </c>
    </row>
    <row r="9436" spans="2:17" x14ac:dyDescent="0.2">
      <c r="B9436">
        <f t="shared" ca="1" si="1174"/>
        <v>3</v>
      </c>
      <c r="G9436" t="str">
        <f t="shared" ca="1" si="1169"/>
        <v/>
      </c>
      <c r="H9436">
        <f t="shared" si="1175"/>
        <v>0</v>
      </c>
      <c r="N9436" s="67" t="str">
        <f t="shared" ca="1" si="1170"/>
        <v/>
      </c>
      <c r="O9436" s="70" t="str">
        <f t="shared" ca="1" si="1171"/>
        <v/>
      </c>
      <c r="P9436" s="70" t="str">
        <f t="shared" ca="1" si="1172"/>
        <v/>
      </c>
      <c r="Q9436" s="71" t="str">
        <f t="shared" si="1173"/>
        <v/>
      </c>
    </row>
    <row r="9437" spans="2:17" x14ac:dyDescent="0.2">
      <c r="B9437">
        <f t="shared" ca="1" si="1174"/>
        <v>3</v>
      </c>
      <c r="G9437" t="str">
        <f t="shared" ca="1" si="1169"/>
        <v/>
      </c>
      <c r="H9437">
        <f t="shared" si="1175"/>
        <v>0</v>
      </c>
      <c r="N9437" s="67" t="str">
        <f t="shared" ca="1" si="1170"/>
        <v/>
      </c>
      <c r="O9437" s="70" t="str">
        <f t="shared" ca="1" si="1171"/>
        <v/>
      </c>
      <c r="P9437" s="70" t="str">
        <f t="shared" ca="1" si="1172"/>
        <v/>
      </c>
      <c r="Q9437" s="71" t="str">
        <f t="shared" si="1173"/>
        <v/>
      </c>
    </row>
    <row r="9438" spans="2:17" x14ac:dyDescent="0.2">
      <c r="B9438">
        <f t="shared" ca="1" si="1174"/>
        <v>3</v>
      </c>
      <c r="G9438" t="str">
        <f t="shared" ca="1" si="1169"/>
        <v/>
      </c>
      <c r="H9438">
        <f t="shared" si="1175"/>
        <v>0</v>
      </c>
      <c r="N9438" s="67" t="str">
        <f t="shared" ca="1" si="1170"/>
        <v/>
      </c>
      <c r="O9438" s="70" t="str">
        <f t="shared" ca="1" si="1171"/>
        <v/>
      </c>
      <c r="P9438" s="70" t="str">
        <f t="shared" ca="1" si="1172"/>
        <v/>
      </c>
      <c r="Q9438" s="71" t="str">
        <f t="shared" si="1173"/>
        <v/>
      </c>
    </row>
    <row r="9439" spans="2:17" x14ac:dyDescent="0.2">
      <c r="B9439">
        <f t="shared" ca="1" si="1174"/>
        <v>3</v>
      </c>
      <c r="G9439" t="str">
        <f t="shared" ca="1" si="1169"/>
        <v/>
      </c>
      <c r="H9439">
        <f t="shared" si="1175"/>
        <v>0</v>
      </c>
      <c r="N9439" s="67" t="str">
        <f t="shared" ca="1" si="1170"/>
        <v/>
      </c>
      <c r="O9439" s="70" t="str">
        <f t="shared" ca="1" si="1171"/>
        <v/>
      </c>
      <c r="P9439" s="70" t="str">
        <f t="shared" ca="1" si="1172"/>
        <v/>
      </c>
      <c r="Q9439" s="71" t="str">
        <f t="shared" si="1173"/>
        <v/>
      </c>
    </row>
    <row r="9440" spans="2:17" x14ac:dyDescent="0.2">
      <c r="B9440">
        <f t="shared" ca="1" si="1174"/>
        <v>3</v>
      </c>
      <c r="G9440" t="str">
        <f t="shared" ca="1" si="1169"/>
        <v/>
      </c>
      <c r="H9440">
        <f t="shared" si="1175"/>
        <v>0</v>
      </c>
      <c r="N9440" s="67" t="str">
        <f t="shared" ca="1" si="1170"/>
        <v/>
      </c>
      <c r="O9440" s="70" t="str">
        <f t="shared" ca="1" si="1171"/>
        <v/>
      </c>
      <c r="P9440" s="70" t="str">
        <f t="shared" ca="1" si="1172"/>
        <v/>
      </c>
      <c r="Q9440" s="71" t="str">
        <f t="shared" si="1173"/>
        <v/>
      </c>
    </row>
    <row r="9441" spans="2:17" x14ac:dyDescent="0.2">
      <c r="B9441">
        <f t="shared" ca="1" si="1174"/>
        <v>3</v>
      </c>
      <c r="G9441" t="str">
        <f t="shared" ca="1" si="1169"/>
        <v/>
      </c>
      <c r="H9441">
        <f t="shared" si="1175"/>
        <v>0</v>
      </c>
      <c r="N9441" s="67" t="str">
        <f t="shared" ca="1" si="1170"/>
        <v/>
      </c>
      <c r="O9441" s="70" t="str">
        <f t="shared" ca="1" si="1171"/>
        <v/>
      </c>
      <c r="P9441" s="70" t="str">
        <f t="shared" ca="1" si="1172"/>
        <v/>
      </c>
      <c r="Q9441" s="71" t="str">
        <f t="shared" si="1173"/>
        <v/>
      </c>
    </row>
    <row r="9442" spans="2:17" x14ac:dyDescent="0.2">
      <c r="B9442">
        <f t="shared" ca="1" si="1174"/>
        <v>3</v>
      </c>
      <c r="G9442" t="str">
        <f t="shared" ca="1" si="1169"/>
        <v/>
      </c>
      <c r="H9442">
        <f t="shared" si="1175"/>
        <v>0</v>
      </c>
      <c r="N9442" s="67" t="str">
        <f t="shared" ca="1" si="1170"/>
        <v/>
      </c>
      <c r="O9442" s="70" t="str">
        <f t="shared" ca="1" si="1171"/>
        <v/>
      </c>
      <c r="P9442" s="70" t="str">
        <f t="shared" ca="1" si="1172"/>
        <v/>
      </c>
      <c r="Q9442" s="71" t="str">
        <f t="shared" si="1173"/>
        <v/>
      </c>
    </row>
    <row r="9443" spans="2:17" x14ac:dyDescent="0.2">
      <c r="B9443">
        <f t="shared" ca="1" si="1174"/>
        <v>3</v>
      </c>
      <c r="G9443" t="str">
        <f t="shared" ca="1" si="1169"/>
        <v/>
      </c>
      <c r="H9443">
        <f t="shared" si="1175"/>
        <v>0</v>
      </c>
      <c r="N9443" s="67" t="str">
        <f t="shared" ca="1" si="1170"/>
        <v/>
      </c>
      <c r="O9443" s="70" t="str">
        <f t="shared" ca="1" si="1171"/>
        <v/>
      </c>
      <c r="P9443" s="70" t="str">
        <f t="shared" ca="1" si="1172"/>
        <v/>
      </c>
      <c r="Q9443" s="71" t="str">
        <f t="shared" si="1173"/>
        <v/>
      </c>
    </row>
    <row r="9444" spans="2:17" x14ac:dyDescent="0.2">
      <c r="B9444">
        <f t="shared" ca="1" si="1174"/>
        <v>3</v>
      </c>
      <c r="G9444" t="str">
        <f t="shared" ca="1" si="1169"/>
        <v/>
      </c>
      <c r="H9444">
        <f t="shared" si="1175"/>
        <v>0</v>
      </c>
      <c r="N9444" s="67" t="str">
        <f t="shared" ca="1" si="1170"/>
        <v/>
      </c>
      <c r="O9444" s="70" t="str">
        <f t="shared" ca="1" si="1171"/>
        <v/>
      </c>
      <c r="P9444" s="70" t="str">
        <f t="shared" ca="1" si="1172"/>
        <v/>
      </c>
      <c r="Q9444" s="71" t="str">
        <f t="shared" si="1173"/>
        <v/>
      </c>
    </row>
    <row r="9445" spans="2:17" x14ac:dyDescent="0.2">
      <c r="B9445">
        <f t="shared" ca="1" si="1174"/>
        <v>3</v>
      </c>
      <c r="G9445" t="str">
        <f t="shared" ca="1" si="1169"/>
        <v/>
      </c>
      <c r="H9445">
        <f t="shared" si="1175"/>
        <v>0</v>
      </c>
      <c r="N9445" s="67" t="str">
        <f t="shared" ca="1" si="1170"/>
        <v/>
      </c>
      <c r="O9445" s="70" t="str">
        <f t="shared" ca="1" si="1171"/>
        <v/>
      </c>
      <c r="P9445" s="70" t="str">
        <f t="shared" ca="1" si="1172"/>
        <v/>
      </c>
      <c r="Q9445" s="71" t="str">
        <f t="shared" si="1173"/>
        <v/>
      </c>
    </row>
    <row r="9446" spans="2:17" x14ac:dyDescent="0.2">
      <c r="B9446">
        <f t="shared" ca="1" si="1174"/>
        <v>3</v>
      </c>
      <c r="G9446" t="str">
        <f t="shared" ca="1" si="1169"/>
        <v/>
      </c>
      <c r="H9446">
        <f t="shared" si="1175"/>
        <v>0</v>
      </c>
      <c r="N9446" s="67" t="str">
        <f t="shared" ca="1" si="1170"/>
        <v/>
      </c>
      <c r="O9446" s="70" t="str">
        <f t="shared" ca="1" si="1171"/>
        <v/>
      </c>
      <c r="P9446" s="70" t="str">
        <f t="shared" ca="1" si="1172"/>
        <v/>
      </c>
      <c r="Q9446" s="71" t="str">
        <f t="shared" si="1173"/>
        <v/>
      </c>
    </row>
    <row r="9447" spans="2:17" x14ac:dyDescent="0.2">
      <c r="B9447">
        <f t="shared" ca="1" si="1174"/>
        <v>3</v>
      </c>
      <c r="G9447" t="str">
        <f t="shared" ca="1" si="1169"/>
        <v/>
      </c>
      <c r="H9447">
        <f t="shared" si="1175"/>
        <v>0</v>
      </c>
      <c r="N9447" s="67" t="str">
        <f t="shared" ca="1" si="1170"/>
        <v/>
      </c>
      <c r="O9447" s="70" t="str">
        <f t="shared" ca="1" si="1171"/>
        <v/>
      </c>
      <c r="P9447" s="70" t="str">
        <f t="shared" ca="1" si="1172"/>
        <v/>
      </c>
      <c r="Q9447" s="71" t="str">
        <f t="shared" si="1173"/>
        <v/>
      </c>
    </row>
    <row r="9448" spans="2:17" x14ac:dyDescent="0.2">
      <c r="B9448">
        <f t="shared" ca="1" si="1174"/>
        <v>3</v>
      </c>
      <c r="G9448" t="str">
        <f t="shared" ca="1" si="1169"/>
        <v/>
      </c>
      <c r="H9448">
        <f t="shared" si="1175"/>
        <v>0</v>
      </c>
      <c r="N9448" s="67" t="str">
        <f t="shared" ca="1" si="1170"/>
        <v/>
      </c>
      <c r="O9448" s="70" t="str">
        <f t="shared" ca="1" si="1171"/>
        <v/>
      </c>
      <c r="P9448" s="70" t="str">
        <f t="shared" ca="1" si="1172"/>
        <v/>
      </c>
      <c r="Q9448" s="71" t="str">
        <f t="shared" si="1173"/>
        <v/>
      </c>
    </row>
    <row r="9449" spans="2:17" x14ac:dyDescent="0.2">
      <c r="B9449">
        <f t="shared" ca="1" si="1174"/>
        <v>3</v>
      </c>
      <c r="G9449" t="str">
        <f t="shared" ca="1" si="1169"/>
        <v/>
      </c>
      <c r="H9449">
        <f t="shared" si="1175"/>
        <v>0</v>
      </c>
      <c r="N9449" s="67" t="str">
        <f t="shared" ca="1" si="1170"/>
        <v/>
      </c>
      <c r="O9449" s="70" t="str">
        <f t="shared" ca="1" si="1171"/>
        <v/>
      </c>
      <c r="P9449" s="70" t="str">
        <f t="shared" ca="1" si="1172"/>
        <v/>
      </c>
      <c r="Q9449" s="71" t="str">
        <f t="shared" si="1173"/>
        <v/>
      </c>
    </row>
    <row r="9450" spans="2:17" x14ac:dyDescent="0.2">
      <c r="B9450">
        <f t="shared" ca="1" si="1174"/>
        <v>3</v>
      </c>
      <c r="G9450" t="str">
        <f t="shared" ca="1" si="1169"/>
        <v/>
      </c>
      <c r="H9450">
        <f t="shared" si="1175"/>
        <v>0</v>
      </c>
      <c r="N9450" s="67" t="str">
        <f t="shared" ca="1" si="1170"/>
        <v/>
      </c>
      <c r="O9450" s="70" t="str">
        <f t="shared" ca="1" si="1171"/>
        <v/>
      </c>
      <c r="P9450" s="70" t="str">
        <f t="shared" ca="1" si="1172"/>
        <v/>
      </c>
      <c r="Q9450" s="71" t="str">
        <f t="shared" si="1173"/>
        <v/>
      </c>
    </row>
    <row r="9451" spans="2:17" x14ac:dyDescent="0.2">
      <c r="B9451">
        <f t="shared" ca="1" si="1174"/>
        <v>3</v>
      </c>
      <c r="G9451" t="str">
        <f t="shared" ca="1" si="1169"/>
        <v/>
      </c>
      <c r="H9451">
        <f t="shared" si="1175"/>
        <v>0</v>
      </c>
      <c r="N9451" s="67" t="str">
        <f t="shared" ca="1" si="1170"/>
        <v/>
      </c>
      <c r="O9451" s="70" t="str">
        <f t="shared" ca="1" si="1171"/>
        <v/>
      </c>
      <c r="P9451" s="70" t="str">
        <f t="shared" ca="1" si="1172"/>
        <v/>
      </c>
      <c r="Q9451" s="71" t="str">
        <f t="shared" si="1173"/>
        <v/>
      </c>
    </row>
    <row r="9452" spans="2:17" x14ac:dyDescent="0.2">
      <c r="B9452">
        <f t="shared" ca="1" si="1174"/>
        <v>3</v>
      </c>
      <c r="G9452" t="str">
        <f t="shared" ca="1" si="1169"/>
        <v/>
      </c>
      <c r="H9452">
        <f t="shared" si="1175"/>
        <v>0</v>
      </c>
      <c r="N9452" s="67" t="str">
        <f t="shared" ca="1" si="1170"/>
        <v/>
      </c>
      <c r="O9452" s="70" t="str">
        <f t="shared" ca="1" si="1171"/>
        <v/>
      </c>
      <c r="P9452" s="70" t="str">
        <f t="shared" ca="1" si="1172"/>
        <v/>
      </c>
      <c r="Q9452" s="71" t="str">
        <f t="shared" si="1173"/>
        <v/>
      </c>
    </row>
    <row r="9453" spans="2:17" x14ac:dyDescent="0.2">
      <c r="B9453">
        <f t="shared" ca="1" si="1174"/>
        <v>3</v>
      </c>
      <c r="G9453" t="str">
        <f t="shared" ca="1" si="1169"/>
        <v/>
      </c>
      <c r="H9453">
        <f t="shared" si="1175"/>
        <v>0</v>
      </c>
      <c r="N9453" s="67" t="str">
        <f t="shared" ca="1" si="1170"/>
        <v/>
      </c>
      <c r="O9453" s="70" t="str">
        <f t="shared" ca="1" si="1171"/>
        <v/>
      </c>
      <c r="P9453" s="70" t="str">
        <f t="shared" ca="1" si="1172"/>
        <v/>
      </c>
      <c r="Q9453" s="71" t="str">
        <f t="shared" si="1173"/>
        <v/>
      </c>
    </row>
    <row r="9454" spans="2:17" x14ac:dyDescent="0.2">
      <c r="B9454">
        <f t="shared" ca="1" si="1174"/>
        <v>3</v>
      </c>
      <c r="G9454" t="str">
        <f t="shared" ca="1" si="1169"/>
        <v/>
      </c>
      <c r="H9454">
        <f t="shared" si="1175"/>
        <v>0</v>
      </c>
      <c r="N9454" s="67" t="str">
        <f t="shared" ca="1" si="1170"/>
        <v/>
      </c>
      <c r="O9454" s="70" t="str">
        <f t="shared" ca="1" si="1171"/>
        <v/>
      </c>
      <c r="P9454" s="70" t="str">
        <f t="shared" ca="1" si="1172"/>
        <v/>
      </c>
      <c r="Q9454" s="71" t="str">
        <f t="shared" si="1173"/>
        <v/>
      </c>
    </row>
    <row r="9455" spans="2:17" x14ac:dyDescent="0.2">
      <c r="B9455">
        <f t="shared" ca="1" si="1174"/>
        <v>3</v>
      </c>
      <c r="G9455" t="str">
        <f t="shared" ca="1" si="1169"/>
        <v/>
      </c>
      <c r="H9455">
        <f t="shared" si="1175"/>
        <v>0</v>
      </c>
      <c r="N9455" s="67" t="str">
        <f t="shared" ca="1" si="1170"/>
        <v/>
      </c>
      <c r="O9455" s="70" t="str">
        <f t="shared" ca="1" si="1171"/>
        <v/>
      </c>
      <c r="P9455" s="70" t="str">
        <f t="shared" ca="1" si="1172"/>
        <v/>
      </c>
      <c r="Q9455" s="71" t="str">
        <f t="shared" si="1173"/>
        <v/>
      </c>
    </row>
    <row r="9456" spans="2:17" x14ac:dyDescent="0.2">
      <c r="B9456">
        <f t="shared" ca="1" si="1174"/>
        <v>3</v>
      </c>
      <c r="G9456" t="str">
        <f t="shared" ref="G9456:G9519" ca="1" si="1176">IF(B9456=B9455+1,MID(A9458,29,FIND("Kockázatkezelés",A9458)-30)*1,"")</f>
        <v/>
      </c>
      <c r="H9456">
        <f t="shared" si="1175"/>
        <v>0</v>
      </c>
      <c r="N9456" s="67" t="str">
        <f t="shared" ca="1" si="1170"/>
        <v/>
      </c>
      <c r="O9456" s="70" t="str">
        <f t="shared" ca="1" si="1171"/>
        <v/>
      </c>
      <c r="P9456" s="70" t="str">
        <f t="shared" ca="1" si="1172"/>
        <v/>
      </c>
      <c r="Q9456" s="71" t="str">
        <f t="shared" si="1173"/>
        <v/>
      </c>
    </row>
    <row r="9457" spans="2:17" x14ac:dyDescent="0.2">
      <c r="B9457">
        <f t="shared" ca="1" si="1174"/>
        <v>3</v>
      </c>
      <c r="G9457" t="str">
        <f t="shared" ca="1" si="1176"/>
        <v/>
      </c>
      <c r="H9457">
        <f t="shared" si="1175"/>
        <v>0</v>
      </c>
      <c r="N9457" s="67" t="str">
        <f t="shared" ca="1" si="1170"/>
        <v/>
      </c>
      <c r="O9457" s="70" t="str">
        <f t="shared" ca="1" si="1171"/>
        <v/>
      </c>
      <c r="P9457" s="70" t="str">
        <f t="shared" ca="1" si="1172"/>
        <v/>
      </c>
      <c r="Q9457" s="71" t="str">
        <f t="shared" si="1173"/>
        <v/>
      </c>
    </row>
    <row r="9458" spans="2:17" x14ac:dyDescent="0.2">
      <c r="B9458">
        <f t="shared" ca="1" si="1174"/>
        <v>3</v>
      </c>
      <c r="G9458" t="str">
        <f t="shared" ca="1" si="1176"/>
        <v/>
      </c>
      <c r="H9458">
        <f t="shared" si="1175"/>
        <v>0</v>
      </c>
      <c r="N9458" s="67" t="str">
        <f t="shared" ca="1" si="1170"/>
        <v/>
      </c>
      <c r="O9458" s="70" t="str">
        <f t="shared" ca="1" si="1171"/>
        <v/>
      </c>
      <c r="P9458" s="70" t="str">
        <f t="shared" ca="1" si="1172"/>
        <v/>
      </c>
      <c r="Q9458" s="71" t="str">
        <f t="shared" si="1173"/>
        <v/>
      </c>
    </row>
    <row r="9459" spans="2:17" x14ac:dyDescent="0.2">
      <c r="B9459">
        <f t="shared" ca="1" si="1174"/>
        <v>3</v>
      </c>
      <c r="G9459" t="str">
        <f t="shared" ca="1" si="1176"/>
        <v/>
      </c>
      <c r="H9459">
        <f t="shared" si="1175"/>
        <v>0</v>
      </c>
      <c r="N9459" s="67" t="str">
        <f t="shared" ca="1" si="1170"/>
        <v/>
      </c>
      <c r="O9459" s="70" t="str">
        <f t="shared" ca="1" si="1171"/>
        <v/>
      </c>
      <c r="P9459" s="70" t="str">
        <f t="shared" ca="1" si="1172"/>
        <v/>
      </c>
      <c r="Q9459" s="71" t="str">
        <f t="shared" si="1173"/>
        <v/>
      </c>
    </row>
    <row r="9460" spans="2:17" x14ac:dyDescent="0.2">
      <c r="B9460">
        <f t="shared" ca="1" si="1174"/>
        <v>3</v>
      </c>
      <c r="G9460" t="str">
        <f t="shared" ca="1" si="1176"/>
        <v/>
      </c>
      <c r="H9460">
        <f t="shared" si="1175"/>
        <v>0</v>
      </c>
      <c r="N9460" s="67" t="str">
        <f t="shared" ca="1" si="1170"/>
        <v/>
      </c>
      <c r="O9460" s="70" t="str">
        <f t="shared" ca="1" si="1171"/>
        <v/>
      </c>
      <c r="P9460" s="70" t="str">
        <f t="shared" ca="1" si="1172"/>
        <v/>
      </c>
      <c r="Q9460" s="71" t="str">
        <f t="shared" si="1173"/>
        <v/>
      </c>
    </row>
    <row r="9461" spans="2:17" x14ac:dyDescent="0.2">
      <c r="B9461">
        <f t="shared" ca="1" si="1174"/>
        <v>3</v>
      </c>
      <c r="G9461" t="str">
        <f t="shared" ca="1" si="1176"/>
        <v/>
      </c>
      <c r="H9461">
        <f t="shared" si="1175"/>
        <v>0</v>
      </c>
      <c r="N9461" s="67" t="str">
        <f t="shared" ca="1" si="1170"/>
        <v/>
      </c>
      <c r="O9461" s="70" t="str">
        <f t="shared" ca="1" si="1171"/>
        <v/>
      </c>
      <c r="P9461" s="70" t="str">
        <f t="shared" ca="1" si="1172"/>
        <v/>
      </c>
      <c r="Q9461" s="71" t="str">
        <f t="shared" si="1173"/>
        <v/>
      </c>
    </row>
    <row r="9462" spans="2:17" x14ac:dyDescent="0.2">
      <c r="B9462">
        <f t="shared" ca="1" si="1174"/>
        <v>3</v>
      </c>
      <c r="G9462" t="str">
        <f t="shared" ca="1" si="1176"/>
        <v/>
      </c>
      <c r="H9462">
        <f t="shared" si="1175"/>
        <v>0</v>
      </c>
      <c r="N9462" s="67" t="str">
        <f t="shared" ca="1" si="1170"/>
        <v/>
      </c>
      <c r="O9462" s="70" t="str">
        <f t="shared" ca="1" si="1171"/>
        <v/>
      </c>
      <c r="P9462" s="70" t="str">
        <f t="shared" ca="1" si="1172"/>
        <v/>
      </c>
      <c r="Q9462" s="71" t="str">
        <f t="shared" si="1173"/>
        <v/>
      </c>
    </row>
    <row r="9463" spans="2:17" x14ac:dyDescent="0.2">
      <c r="B9463">
        <f t="shared" ca="1" si="1174"/>
        <v>3</v>
      </c>
      <c r="G9463" t="str">
        <f t="shared" ca="1" si="1176"/>
        <v/>
      </c>
      <c r="H9463">
        <f t="shared" si="1175"/>
        <v>0</v>
      </c>
      <c r="N9463" s="67" t="str">
        <f t="shared" ca="1" si="1170"/>
        <v/>
      </c>
      <c r="O9463" s="70" t="str">
        <f t="shared" ca="1" si="1171"/>
        <v/>
      </c>
      <c r="P9463" s="70" t="str">
        <f t="shared" ca="1" si="1172"/>
        <v/>
      </c>
      <c r="Q9463" s="71" t="str">
        <f t="shared" si="1173"/>
        <v/>
      </c>
    </row>
    <row r="9464" spans="2:17" x14ac:dyDescent="0.2">
      <c r="B9464">
        <f t="shared" ca="1" si="1174"/>
        <v>3</v>
      </c>
      <c r="G9464" t="str">
        <f t="shared" ca="1" si="1176"/>
        <v/>
      </c>
      <c r="H9464">
        <f t="shared" si="1175"/>
        <v>0</v>
      </c>
      <c r="N9464" s="67" t="str">
        <f t="shared" ca="1" si="1170"/>
        <v/>
      </c>
      <c r="O9464" s="70" t="str">
        <f t="shared" ca="1" si="1171"/>
        <v/>
      </c>
      <c r="P9464" s="70" t="str">
        <f t="shared" ca="1" si="1172"/>
        <v/>
      </c>
      <c r="Q9464" s="71" t="str">
        <f t="shared" si="1173"/>
        <v/>
      </c>
    </row>
    <row r="9465" spans="2:17" x14ac:dyDescent="0.2">
      <c r="B9465">
        <f t="shared" ca="1" si="1174"/>
        <v>3</v>
      </c>
      <c r="G9465" t="str">
        <f t="shared" ca="1" si="1176"/>
        <v/>
      </c>
      <c r="H9465">
        <f t="shared" si="1175"/>
        <v>0</v>
      </c>
      <c r="N9465" s="67" t="str">
        <f t="shared" ca="1" si="1170"/>
        <v/>
      </c>
      <c r="O9465" s="70" t="str">
        <f t="shared" ca="1" si="1171"/>
        <v/>
      </c>
      <c r="P9465" s="70" t="str">
        <f t="shared" ca="1" si="1172"/>
        <v/>
      </c>
      <c r="Q9465" s="71" t="str">
        <f t="shared" si="1173"/>
        <v/>
      </c>
    </row>
    <row r="9466" spans="2:17" x14ac:dyDescent="0.2">
      <c r="B9466">
        <f t="shared" ca="1" si="1174"/>
        <v>3</v>
      </c>
      <c r="G9466" t="str">
        <f t="shared" ca="1" si="1176"/>
        <v/>
      </c>
      <c r="H9466">
        <f t="shared" si="1175"/>
        <v>0</v>
      </c>
      <c r="N9466" s="67" t="str">
        <f t="shared" ca="1" si="1170"/>
        <v/>
      </c>
      <c r="O9466" s="70" t="str">
        <f t="shared" ca="1" si="1171"/>
        <v/>
      </c>
      <c r="P9466" s="70" t="str">
        <f t="shared" ca="1" si="1172"/>
        <v/>
      </c>
      <c r="Q9466" s="71" t="str">
        <f t="shared" si="1173"/>
        <v/>
      </c>
    </row>
    <row r="9467" spans="2:17" x14ac:dyDescent="0.2">
      <c r="B9467">
        <f t="shared" ca="1" si="1174"/>
        <v>3</v>
      </c>
      <c r="G9467" t="str">
        <f t="shared" ca="1" si="1176"/>
        <v/>
      </c>
      <c r="H9467">
        <f t="shared" si="1175"/>
        <v>0</v>
      </c>
      <c r="N9467" s="67" t="str">
        <f t="shared" ca="1" si="1170"/>
        <v/>
      </c>
      <c r="O9467" s="70" t="str">
        <f t="shared" ca="1" si="1171"/>
        <v/>
      </c>
      <c r="P9467" s="70" t="str">
        <f t="shared" ca="1" si="1172"/>
        <v/>
      </c>
      <c r="Q9467" s="71" t="str">
        <f t="shared" si="1173"/>
        <v/>
      </c>
    </row>
    <row r="9468" spans="2:17" x14ac:dyDescent="0.2">
      <c r="B9468">
        <f t="shared" ca="1" si="1174"/>
        <v>3</v>
      </c>
      <c r="G9468" t="str">
        <f t="shared" ca="1" si="1176"/>
        <v/>
      </c>
      <c r="H9468">
        <f t="shared" si="1175"/>
        <v>0</v>
      </c>
      <c r="N9468" s="67" t="str">
        <f t="shared" ca="1" si="1170"/>
        <v/>
      </c>
      <c r="O9468" s="70" t="str">
        <f t="shared" ca="1" si="1171"/>
        <v/>
      </c>
      <c r="P9468" s="70" t="str">
        <f t="shared" ca="1" si="1172"/>
        <v/>
      </c>
      <c r="Q9468" s="71" t="str">
        <f t="shared" si="1173"/>
        <v/>
      </c>
    </row>
    <row r="9469" spans="2:17" x14ac:dyDescent="0.2">
      <c r="B9469">
        <f t="shared" ca="1" si="1174"/>
        <v>3</v>
      </c>
      <c r="G9469" t="str">
        <f t="shared" ca="1" si="1176"/>
        <v/>
      </c>
      <c r="H9469">
        <f t="shared" si="1175"/>
        <v>0</v>
      </c>
      <c r="N9469" s="67" t="str">
        <f t="shared" ca="1" si="1170"/>
        <v/>
      </c>
      <c r="O9469" s="70" t="str">
        <f t="shared" ca="1" si="1171"/>
        <v/>
      </c>
      <c r="P9469" s="70" t="str">
        <f t="shared" ca="1" si="1172"/>
        <v/>
      </c>
      <c r="Q9469" s="71" t="str">
        <f t="shared" si="1173"/>
        <v/>
      </c>
    </row>
    <row r="9470" spans="2:17" x14ac:dyDescent="0.2">
      <c r="B9470">
        <f t="shared" ca="1" si="1174"/>
        <v>3</v>
      </c>
      <c r="G9470" t="str">
        <f t="shared" ca="1" si="1176"/>
        <v/>
      </c>
      <c r="H9470">
        <f t="shared" si="1175"/>
        <v>0</v>
      </c>
      <c r="N9470" s="67" t="str">
        <f t="shared" ca="1" si="1170"/>
        <v/>
      </c>
      <c r="O9470" s="70" t="str">
        <f t="shared" ca="1" si="1171"/>
        <v/>
      </c>
      <c r="P9470" s="70" t="str">
        <f t="shared" ca="1" si="1172"/>
        <v/>
      </c>
      <c r="Q9470" s="71" t="str">
        <f t="shared" si="1173"/>
        <v/>
      </c>
    </row>
    <row r="9471" spans="2:17" x14ac:dyDescent="0.2">
      <c r="B9471">
        <f t="shared" ca="1" si="1174"/>
        <v>3</v>
      </c>
      <c r="G9471" t="str">
        <f t="shared" ca="1" si="1176"/>
        <v/>
      </c>
      <c r="H9471">
        <f t="shared" si="1175"/>
        <v>0</v>
      </c>
      <c r="N9471" s="67" t="str">
        <f t="shared" ca="1" si="1170"/>
        <v/>
      </c>
      <c r="O9471" s="70" t="str">
        <f t="shared" ca="1" si="1171"/>
        <v/>
      </c>
      <c r="P9471" s="70" t="str">
        <f t="shared" ca="1" si="1172"/>
        <v/>
      </c>
      <c r="Q9471" s="71" t="str">
        <f t="shared" si="1173"/>
        <v/>
      </c>
    </row>
    <row r="9472" spans="2:17" x14ac:dyDescent="0.2">
      <c r="B9472">
        <f t="shared" ca="1" si="1174"/>
        <v>3</v>
      </c>
      <c r="G9472" t="str">
        <f t="shared" ca="1" si="1176"/>
        <v/>
      </c>
      <c r="H9472">
        <f t="shared" si="1175"/>
        <v>0</v>
      </c>
      <c r="N9472" s="67" t="str">
        <f t="shared" ca="1" si="1170"/>
        <v/>
      </c>
      <c r="O9472" s="70" t="str">
        <f t="shared" ca="1" si="1171"/>
        <v/>
      </c>
      <c r="P9472" s="70" t="str">
        <f t="shared" ca="1" si="1172"/>
        <v/>
      </c>
      <c r="Q9472" s="71" t="str">
        <f t="shared" si="1173"/>
        <v/>
      </c>
    </row>
    <row r="9473" spans="2:17" x14ac:dyDescent="0.2">
      <c r="B9473">
        <f t="shared" ca="1" si="1174"/>
        <v>3</v>
      </c>
      <c r="G9473" t="str">
        <f t="shared" ca="1" si="1176"/>
        <v/>
      </c>
      <c r="H9473">
        <f t="shared" si="1175"/>
        <v>0</v>
      </c>
      <c r="N9473" s="67" t="str">
        <f t="shared" ca="1" si="1170"/>
        <v/>
      </c>
      <c r="O9473" s="70" t="str">
        <f t="shared" ca="1" si="1171"/>
        <v/>
      </c>
      <c r="P9473" s="70" t="str">
        <f t="shared" ca="1" si="1172"/>
        <v/>
      </c>
      <c r="Q9473" s="71" t="str">
        <f t="shared" si="1173"/>
        <v/>
      </c>
    </row>
    <row r="9474" spans="2:17" x14ac:dyDescent="0.2">
      <c r="B9474">
        <f t="shared" ca="1" si="1174"/>
        <v>3</v>
      </c>
      <c r="G9474" t="str">
        <f t="shared" ca="1" si="1176"/>
        <v/>
      </c>
      <c r="H9474">
        <f t="shared" si="1175"/>
        <v>0</v>
      </c>
      <c r="N9474" s="67" t="str">
        <f t="shared" ref="N9474:N9537" ca="1" si="1177">IF(ISERROR(VLOOKUP($K9474,$B:$G,AA$2,FALSE)),"",VLOOKUP($K9474,$B:$G,AA$2,FALSE))</f>
        <v/>
      </c>
      <c r="O9474" s="70" t="str">
        <f t="shared" ref="O9474:O9537" ca="1" si="1178">IF(ISERROR(VLOOKUP($K9474,$B:$G,AB$2,FALSE)),"",VLOOKUP($K9474,$B:$G,AB$2,FALSE))</f>
        <v/>
      </c>
      <c r="P9474" s="70" t="str">
        <f t="shared" ref="P9474:P9537" ca="1" si="1179">IF(ISERROR(VLOOKUP($K9474,$B:$G,AC$2,FALSE)),"",VLOOKUP($K9474,$B:$G,AC$2,FALSE))</f>
        <v/>
      </c>
      <c r="Q9474" s="71" t="str">
        <f t="shared" ref="Q9474:Q9537" si="1180">IF(L9474=0,"",(ROUND(IF(ISERROR(VLOOKUP($K9474,$B:$G,AD$2,FALSE)),"terület?",VLOOKUP($K9474,$B:$G,AD$2,FALSE)),2)))</f>
        <v/>
      </c>
    </row>
    <row r="9475" spans="2:17" x14ac:dyDescent="0.2">
      <c r="B9475">
        <f t="shared" ref="B9475:B9538" ca="1" si="1181">IF(AND(LEFT(A9475,6)="Blokk:",RIGHT(A9475,10)&lt;&gt;"módosított",LEFT(A9476,11)="Táblaadatok",H9475&gt;0),B9474+1,B9474)</f>
        <v>3</v>
      </c>
      <c r="G9475" t="str">
        <f t="shared" ca="1" si="1176"/>
        <v/>
      </c>
      <c r="H9475">
        <f t="shared" si="1175"/>
        <v>0</v>
      </c>
      <c r="N9475" s="67" t="str">
        <f t="shared" ca="1" si="1177"/>
        <v/>
      </c>
      <c r="O9475" s="70" t="str">
        <f t="shared" ca="1" si="1178"/>
        <v/>
      </c>
      <c r="P9475" s="70" t="str">
        <f t="shared" ca="1" si="1179"/>
        <v/>
      </c>
      <c r="Q9475" s="71" t="str">
        <f t="shared" si="1180"/>
        <v/>
      </c>
    </row>
    <row r="9476" spans="2:17" x14ac:dyDescent="0.2">
      <c r="B9476">
        <f t="shared" ca="1" si="1181"/>
        <v>3</v>
      </c>
      <c r="G9476" t="str">
        <f t="shared" ca="1" si="1176"/>
        <v/>
      </c>
      <c r="H9476">
        <f t="shared" ref="H9476:H9539" si="1182">IF(ISNA(VLOOKUP(MID(A9477,40,5),AE:AF,2,0)),0,1)</f>
        <v>0</v>
      </c>
      <c r="N9476" s="67" t="str">
        <f t="shared" ca="1" si="1177"/>
        <v/>
      </c>
      <c r="O9476" s="70" t="str">
        <f t="shared" ca="1" si="1178"/>
        <v/>
      </c>
      <c r="P9476" s="70" t="str">
        <f t="shared" ca="1" si="1179"/>
        <v/>
      </c>
      <c r="Q9476" s="71" t="str">
        <f t="shared" si="1180"/>
        <v/>
      </c>
    </row>
    <row r="9477" spans="2:17" x14ac:dyDescent="0.2">
      <c r="B9477">
        <f t="shared" ca="1" si="1181"/>
        <v>3</v>
      </c>
      <c r="G9477" t="str">
        <f t="shared" ca="1" si="1176"/>
        <v/>
      </c>
      <c r="H9477">
        <f t="shared" si="1182"/>
        <v>0</v>
      </c>
      <c r="N9477" s="67" t="str">
        <f t="shared" ca="1" si="1177"/>
        <v/>
      </c>
      <c r="O9477" s="70" t="str">
        <f t="shared" ca="1" si="1178"/>
        <v/>
      </c>
      <c r="P9477" s="70" t="str">
        <f t="shared" ca="1" si="1179"/>
        <v/>
      </c>
      <c r="Q9477" s="71" t="str">
        <f t="shared" si="1180"/>
        <v/>
      </c>
    </row>
    <row r="9478" spans="2:17" x14ac:dyDescent="0.2">
      <c r="B9478">
        <f t="shared" ca="1" si="1181"/>
        <v>3</v>
      </c>
      <c r="G9478" t="str">
        <f t="shared" ca="1" si="1176"/>
        <v/>
      </c>
      <c r="H9478">
        <f t="shared" si="1182"/>
        <v>0</v>
      </c>
      <c r="N9478" s="67" t="str">
        <f t="shared" ca="1" si="1177"/>
        <v/>
      </c>
      <c r="O9478" s="70" t="str">
        <f t="shared" ca="1" si="1178"/>
        <v/>
      </c>
      <c r="P9478" s="70" t="str">
        <f t="shared" ca="1" si="1179"/>
        <v/>
      </c>
      <c r="Q9478" s="71" t="str">
        <f t="shared" si="1180"/>
        <v/>
      </c>
    </row>
    <row r="9479" spans="2:17" x14ac:dyDescent="0.2">
      <c r="B9479">
        <f t="shared" ca="1" si="1181"/>
        <v>3</v>
      </c>
      <c r="G9479" t="str">
        <f t="shared" ca="1" si="1176"/>
        <v/>
      </c>
      <c r="H9479">
        <f t="shared" si="1182"/>
        <v>0</v>
      </c>
      <c r="N9479" s="67" t="str">
        <f t="shared" ca="1" si="1177"/>
        <v/>
      </c>
      <c r="O9479" s="70" t="str">
        <f t="shared" ca="1" si="1178"/>
        <v/>
      </c>
      <c r="P9479" s="70" t="str">
        <f t="shared" ca="1" si="1179"/>
        <v/>
      </c>
      <c r="Q9479" s="71" t="str">
        <f t="shared" si="1180"/>
        <v/>
      </c>
    </row>
    <row r="9480" spans="2:17" x14ac:dyDescent="0.2">
      <c r="B9480">
        <f t="shared" ca="1" si="1181"/>
        <v>3</v>
      </c>
      <c r="G9480" t="str">
        <f t="shared" ca="1" si="1176"/>
        <v/>
      </c>
      <c r="H9480">
        <f t="shared" si="1182"/>
        <v>0</v>
      </c>
      <c r="N9480" s="67" t="str">
        <f t="shared" ca="1" si="1177"/>
        <v/>
      </c>
      <c r="O9480" s="70" t="str">
        <f t="shared" ca="1" si="1178"/>
        <v/>
      </c>
      <c r="P9480" s="70" t="str">
        <f t="shared" ca="1" si="1179"/>
        <v/>
      </c>
      <c r="Q9480" s="71" t="str">
        <f t="shared" si="1180"/>
        <v/>
      </c>
    </row>
    <row r="9481" spans="2:17" x14ac:dyDescent="0.2">
      <c r="B9481">
        <f t="shared" ca="1" si="1181"/>
        <v>3</v>
      </c>
      <c r="G9481" t="str">
        <f t="shared" ca="1" si="1176"/>
        <v/>
      </c>
      <c r="H9481">
        <f t="shared" si="1182"/>
        <v>0</v>
      </c>
      <c r="N9481" s="67" t="str">
        <f t="shared" ca="1" si="1177"/>
        <v/>
      </c>
      <c r="O9481" s="70" t="str">
        <f t="shared" ca="1" si="1178"/>
        <v/>
      </c>
      <c r="P9481" s="70" t="str">
        <f t="shared" ca="1" si="1179"/>
        <v/>
      </c>
      <c r="Q9481" s="71" t="str">
        <f t="shared" si="1180"/>
        <v/>
      </c>
    </row>
    <row r="9482" spans="2:17" x14ac:dyDescent="0.2">
      <c r="B9482">
        <f t="shared" ca="1" si="1181"/>
        <v>3</v>
      </c>
      <c r="G9482" t="str">
        <f t="shared" ca="1" si="1176"/>
        <v/>
      </c>
      <c r="H9482">
        <f t="shared" si="1182"/>
        <v>0</v>
      </c>
      <c r="N9482" s="67" t="str">
        <f t="shared" ca="1" si="1177"/>
        <v/>
      </c>
      <c r="O9482" s="70" t="str">
        <f t="shared" ca="1" si="1178"/>
        <v/>
      </c>
      <c r="P9482" s="70" t="str">
        <f t="shared" ca="1" si="1179"/>
        <v/>
      </c>
      <c r="Q9482" s="71" t="str">
        <f t="shared" si="1180"/>
        <v/>
      </c>
    </row>
    <row r="9483" spans="2:17" x14ac:dyDescent="0.2">
      <c r="B9483">
        <f t="shared" ca="1" si="1181"/>
        <v>3</v>
      </c>
      <c r="G9483" t="str">
        <f t="shared" ca="1" si="1176"/>
        <v/>
      </c>
      <c r="H9483">
        <f t="shared" si="1182"/>
        <v>0</v>
      </c>
      <c r="N9483" s="67" t="str">
        <f t="shared" ca="1" si="1177"/>
        <v/>
      </c>
      <c r="O9483" s="70" t="str">
        <f t="shared" ca="1" si="1178"/>
        <v/>
      </c>
      <c r="P9483" s="70" t="str">
        <f t="shared" ca="1" si="1179"/>
        <v/>
      </c>
      <c r="Q9483" s="71" t="str">
        <f t="shared" si="1180"/>
        <v/>
      </c>
    </row>
    <row r="9484" spans="2:17" x14ac:dyDescent="0.2">
      <c r="B9484">
        <f t="shared" ca="1" si="1181"/>
        <v>3</v>
      </c>
      <c r="G9484" t="str">
        <f t="shared" ca="1" si="1176"/>
        <v/>
      </c>
      <c r="H9484">
        <f t="shared" si="1182"/>
        <v>0</v>
      </c>
      <c r="N9484" s="67" t="str">
        <f t="shared" ca="1" si="1177"/>
        <v/>
      </c>
      <c r="O9484" s="70" t="str">
        <f t="shared" ca="1" si="1178"/>
        <v/>
      </c>
      <c r="P9484" s="70" t="str">
        <f t="shared" ca="1" si="1179"/>
        <v/>
      </c>
      <c r="Q9484" s="71" t="str">
        <f t="shared" si="1180"/>
        <v/>
      </c>
    </row>
    <row r="9485" spans="2:17" x14ac:dyDescent="0.2">
      <c r="B9485">
        <f t="shared" ca="1" si="1181"/>
        <v>3</v>
      </c>
      <c r="G9485" t="str">
        <f t="shared" ca="1" si="1176"/>
        <v/>
      </c>
      <c r="H9485">
        <f t="shared" si="1182"/>
        <v>0</v>
      </c>
      <c r="N9485" s="67" t="str">
        <f t="shared" ca="1" si="1177"/>
        <v/>
      </c>
      <c r="O9485" s="70" t="str">
        <f t="shared" ca="1" si="1178"/>
        <v/>
      </c>
      <c r="P9485" s="70" t="str">
        <f t="shared" ca="1" si="1179"/>
        <v/>
      </c>
      <c r="Q9485" s="71" t="str">
        <f t="shared" si="1180"/>
        <v/>
      </c>
    </row>
    <row r="9486" spans="2:17" x14ac:dyDescent="0.2">
      <c r="B9486">
        <f t="shared" ca="1" si="1181"/>
        <v>3</v>
      </c>
      <c r="G9486" t="str">
        <f t="shared" ca="1" si="1176"/>
        <v/>
      </c>
      <c r="H9486">
        <f t="shared" si="1182"/>
        <v>0</v>
      </c>
      <c r="N9486" s="67" t="str">
        <f t="shared" ca="1" si="1177"/>
        <v/>
      </c>
      <c r="O9486" s="70" t="str">
        <f t="shared" ca="1" si="1178"/>
        <v/>
      </c>
      <c r="P9486" s="70" t="str">
        <f t="shared" ca="1" si="1179"/>
        <v/>
      </c>
      <c r="Q9486" s="71" t="str">
        <f t="shared" si="1180"/>
        <v/>
      </c>
    </row>
    <row r="9487" spans="2:17" x14ac:dyDescent="0.2">
      <c r="B9487">
        <f t="shared" ca="1" si="1181"/>
        <v>3</v>
      </c>
      <c r="G9487" t="str">
        <f t="shared" ca="1" si="1176"/>
        <v/>
      </c>
      <c r="H9487">
        <f t="shared" si="1182"/>
        <v>0</v>
      </c>
      <c r="N9487" s="67" t="str">
        <f t="shared" ca="1" si="1177"/>
        <v/>
      </c>
      <c r="O9487" s="70" t="str">
        <f t="shared" ca="1" si="1178"/>
        <v/>
      </c>
      <c r="P9487" s="70" t="str">
        <f t="shared" ca="1" si="1179"/>
        <v/>
      </c>
      <c r="Q9487" s="71" t="str">
        <f t="shared" si="1180"/>
        <v/>
      </c>
    </row>
    <row r="9488" spans="2:17" x14ac:dyDescent="0.2">
      <c r="B9488">
        <f t="shared" ca="1" si="1181"/>
        <v>3</v>
      </c>
      <c r="G9488" t="str">
        <f t="shared" ca="1" si="1176"/>
        <v/>
      </c>
      <c r="H9488">
        <f t="shared" si="1182"/>
        <v>0</v>
      </c>
      <c r="N9488" s="67" t="str">
        <f t="shared" ca="1" si="1177"/>
        <v/>
      </c>
      <c r="O9488" s="70" t="str">
        <f t="shared" ca="1" si="1178"/>
        <v/>
      </c>
      <c r="P9488" s="70" t="str">
        <f t="shared" ca="1" si="1179"/>
        <v/>
      </c>
      <c r="Q9488" s="71" t="str">
        <f t="shared" si="1180"/>
        <v/>
      </c>
    </row>
    <row r="9489" spans="2:17" x14ac:dyDescent="0.2">
      <c r="B9489">
        <f t="shared" ca="1" si="1181"/>
        <v>3</v>
      </c>
      <c r="G9489" t="str">
        <f t="shared" ca="1" si="1176"/>
        <v/>
      </c>
      <c r="H9489">
        <f t="shared" si="1182"/>
        <v>0</v>
      </c>
      <c r="N9489" s="67" t="str">
        <f t="shared" ca="1" si="1177"/>
        <v/>
      </c>
      <c r="O9489" s="70" t="str">
        <f t="shared" ca="1" si="1178"/>
        <v/>
      </c>
      <c r="P9489" s="70" t="str">
        <f t="shared" ca="1" si="1179"/>
        <v/>
      </c>
      <c r="Q9489" s="71" t="str">
        <f t="shared" si="1180"/>
        <v/>
      </c>
    </row>
    <row r="9490" spans="2:17" x14ac:dyDescent="0.2">
      <c r="B9490">
        <f t="shared" ca="1" si="1181"/>
        <v>3</v>
      </c>
      <c r="G9490" t="str">
        <f t="shared" ca="1" si="1176"/>
        <v/>
      </c>
      <c r="H9490">
        <f t="shared" si="1182"/>
        <v>0</v>
      </c>
      <c r="N9490" s="67" t="str">
        <f t="shared" ca="1" si="1177"/>
        <v/>
      </c>
      <c r="O9490" s="70" t="str">
        <f t="shared" ca="1" si="1178"/>
        <v/>
      </c>
      <c r="P9490" s="70" t="str">
        <f t="shared" ca="1" si="1179"/>
        <v/>
      </c>
      <c r="Q9490" s="71" t="str">
        <f t="shared" si="1180"/>
        <v/>
      </c>
    </row>
    <row r="9491" spans="2:17" x14ac:dyDescent="0.2">
      <c r="B9491">
        <f t="shared" ca="1" si="1181"/>
        <v>3</v>
      </c>
      <c r="G9491" t="str">
        <f t="shared" ca="1" si="1176"/>
        <v/>
      </c>
      <c r="H9491">
        <f t="shared" si="1182"/>
        <v>0</v>
      </c>
      <c r="N9491" s="67" t="str">
        <f t="shared" ca="1" si="1177"/>
        <v/>
      </c>
      <c r="O9491" s="70" t="str">
        <f t="shared" ca="1" si="1178"/>
        <v/>
      </c>
      <c r="P9491" s="70" t="str">
        <f t="shared" ca="1" si="1179"/>
        <v/>
      </c>
      <c r="Q9491" s="71" t="str">
        <f t="shared" si="1180"/>
        <v/>
      </c>
    </row>
    <row r="9492" spans="2:17" x14ac:dyDescent="0.2">
      <c r="B9492">
        <f t="shared" ca="1" si="1181"/>
        <v>3</v>
      </c>
      <c r="G9492" t="str">
        <f t="shared" ca="1" si="1176"/>
        <v/>
      </c>
      <c r="H9492">
        <f t="shared" si="1182"/>
        <v>0</v>
      </c>
      <c r="N9492" s="67" t="str">
        <f t="shared" ca="1" si="1177"/>
        <v/>
      </c>
      <c r="O9492" s="70" t="str">
        <f t="shared" ca="1" si="1178"/>
        <v/>
      </c>
      <c r="P9492" s="70" t="str">
        <f t="shared" ca="1" si="1179"/>
        <v/>
      </c>
      <c r="Q9492" s="71" t="str">
        <f t="shared" si="1180"/>
        <v/>
      </c>
    </row>
    <row r="9493" spans="2:17" x14ac:dyDescent="0.2">
      <c r="B9493">
        <f t="shared" ca="1" si="1181"/>
        <v>3</v>
      </c>
      <c r="G9493" t="str">
        <f t="shared" ca="1" si="1176"/>
        <v/>
      </c>
      <c r="H9493">
        <f t="shared" si="1182"/>
        <v>0</v>
      </c>
      <c r="N9493" s="67" t="str">
        <f t="shared" ca="1" si="1177"/>
        <v/>
      </c>
      <c r="O9493" s="70" t="str">
        <f t="shared" ca="1" si="1178"/>
        <v/>
      </c>
      <c r="P9493" s="70" t="str">
        <f t="shared" ca="1" si="1179"/>
        <v/>
      </c>
      <c r="Q9493" s="71" t="str">
        <f t="shared" si="1180"/>
        <v/>
      </c>
    </row>
    <row r="9494" spans="2:17" x14ac:dyDescent="0.2">
      <c r="B9494">
        <f t="shared" ca="1" si="1181"/>
        <v>3</v>
      </c>
      <c r="G9494" t="str">
        <f t="shared" ca="1" si="1176"/>
        <v/>
      </c>
      <c r="H9494">
        <f t="shared" si="1182"/>
        <v>0</v>
      </c>
      <c r="N9494" s="67" t="str">
        <f t="shared" ca="1" si="1177"/>
        <v/>
      </c>
      <c r="O9494" s="70" t="str">
        <f t="shared" ca="1" si="1178"/>
        <v/>
      </c>
      <c r="P9494" s="70" t="str">
        <f t="shared" ca="1" si="1179"/>
        <v/>
      </c>
      <c r="Q9494" s="71" t="str">
        <f t="shared" si="1180"/>
        <v/>
      </c>
    </row>
    <row r="9495" spans="2:17" x14ac:dyDescent="0.2">
      <c r="B9495">
        <f t="shared" ca="1" si="1181"/>
        <v>3</v>
      </c>
      <c r="G9495" t="str">
        <f t="shared" ca="1" si="1176"/>
        <v/>
      </c>
      <c r="H9495">
        <f t="shared" si="1182"/>
        <v>0</v>
      </c>
      <c r="N9495" s="67" t="str">
        <f t="shared" ca="1" si="1177"/>
        <v/>
      </c>
      <c r="O9495" s="70" t="str">
        <f t="shared" ca="1" si="1178"/>
        <v/>
      </c>
      <c r="P9495" s="70" t="str">
        <f t="shared" ca="1" si="1179"/>
        <v/>
      </c>
      <c r="Q9495" s="71" t="str">
        <f t="shared" si="1180"/>
        <v/>
      </c>
    </row>
    <row r="9496" spans="2:17" x14ac:dyDescent="0.2">
      <c r="B9496">
        <f t="shared" ca="1" si="1181"/>
        <v>3</v>
      </c>
      <c r="G9496" t="str">
        <f t="shared" ca="1" si="1176"/>
        <v/>
      </c>
      <c r="H9496">
        <f t="shared" si="1182"/>
        <v>0</v>
      </c>
      <c r="N9496" s="67" t="str">
        <f t="shared" ca="1" si="1177"/>
        <v/>
      </c>
      <c r="O9496" s="70" t="str">
        <f t="shared" ca="1" si="1178"/>
        <v/>
      </c>
      <c r="P9496" s="70" t="str">
        <f t="shared" ca="1" si="1179"/>
        <v/>
      </c>
      <c r="Q9496" s="71" t="str">
        <f t="shared" si="1180"/>
        <v/>
      </c>
    </row>
    <row r="9497" spans="2:17" x14ac:dyDescent="0.2">
      <c r="B9497">
        <f t="shared" ca="1" si="1181"/>
        <v>3</v>
      </c>
      <c r="G9497" t="str">
        <f t="shared" ca="1" si="1176"/>
        <v/>
      </c>
      <c r="H9497">
        <f t="shared" si="1182"/>
        <v>0</v>
      </c>
      <c r="N9497" s="67" t="str">
        <f t="shared" ca="1" si="1177"/>
        <v/>
      </c>
      <c r="O9497" s="70" t="str">
        <f t="shared" ca="1" si="1178"/>
        <v/>
      </c>
      <c r="P9497" s="70" t="str">
        <f t="shared" ca="1" si="1179"/>
        <v/>
      </c>
      <c r="Q9497" s="71" t="str">
        <f t="shared" si="1180"/>
        <v/>
      </c>
    </row>
    <row r="9498" spans="2:17" x14ac:dyDescent="0.2">
      <c r="B9498">
        <f t="shared" ca="1" si="1181"/>
        <v>3</v>
      </c>
      <c r="G9498" t="str">
        <f t="shared" ca="1" si="1176"/>
        <v/>
      </c>
      <c r="H9498">
        <f t="shared" si="1182"/>
        <v>0</v>
      </c>
      <c r="N9498" s="67" t="str">
        <f t="shared" ca="1" si="1177"/>
        <v/>
      </c>
      <c r="O9498" s="70" t="str">
        <f t="shared" ca="1" si="1178"/>
        <v/>
      </c>
      <c r="P9498" s="70" t="str">
        <f t="shared" ca="1" si="1179"/>
        <v/>
      </c>
      <c r="Q9498" s="71" t="str">
        <f t="shared" si="1180"/>
        <v/>
      </c>
    </row>
    <row r="9499" spans="2:17" x14ac:dyDescent="0.2">
      <c r="B9499">
        <f t="shared" ca="1" si="1181"/>
        <v>3</v>
      </c>
      <c r="G9499" t="str">
        <f t="shared" ca="1" si="1176"/>
        <v/>
      </c>
      <c r="H9499">
        <f t="shared" si="1182"/>
        <v>0</v>
      </c>
      <c r="N9499" s="67" t="str">
        <f t="shared" ca="1" si="1177"/>
        <v/>
      </c>
      <c r="O9499" s="70" t="str">
        <f t="shared" ca="1" si="1178"/>
        <v/>
      </c>
      <c r="P9499" s="70" t="str">
        <f t="shared" ca="1" si="1179"/>
        <v/>
      </c>
      <c r="Q9499" s="71" t="str">
        <f t="shared" si="1180"/>
        <v/>
      </c>
    </row>
    <row r="9500" spans="2:17" x14ac:dyDescent="0.2">
      <c r="B9500">
        <f t="shared" ca="1" si="1181"/>
        <v>3</v>
      </c>
      <c r="G9500" t="str">
        <f t="shared" ca="1" si="1176"/>
        <v/>
      </c>
      <c r="H9500">
        <f t="shared" si="1182"/>
        <v>0</v>
      </c>
      <c r="N9500" s="67" t="str">
        <f t="shared" ca="1" si="1177"/>
        <v/>
      </c>
      <c r="O9500" s="70" t="str">
        <f t="shared" ca="1" si="1178"/>
        <v/>
      </c>
      <c r="P9500" s="70" t="str">
        <f t="shared" ca="1" si="1179"/>
        <v/>
      </c>
      <c r="Q9500" s="71" t="str">
        <f t="shared" si="1180"/>
        <v/>
      </c>
    </row>
    <row r="9501" spans="2:17" x14ac:dyDescent="0.2">
      <c r="B9501">
        <f t="shared" ca="1" si="1181"/>
        <v>3</v>
      </c>
      <c r="G9501" t="str">
        <f t="shared" ca="1" si="1176"/>
        <v/>
      </c>
      <c r="H9501">
        <f t="shared" si="1182"/>
        <v>0</v>
      </c>
      <c r="N9501" s="67" t="str">
        <f t="shared" ca="1" si="1177"/>
        <v/>
      </c>
      <c r="O9501" s="70" t="str">
        <f t="shared" ca="1" si="1178"/>
        <v/>
      </c>
      <c r="P9501" s="70" t="str">
        <f t="shared" ca="1" si="1179"/>
        <v/>
      </c>
      <c r="Q9501" s="71" t="str">
        <f t="shared" si="1180"/>
        <v/>
      </c>
    </row>
    <row r="9502" spans="2:17" x14ac:dyDescent="0.2">
      <c r="B9502">
        <f t="shared" ca="1" si="1181"/>
        <v>3</v>
      </c>
      <c r="G9502" t="str">
        <f t="shared" ca="1" si="1176"/>
        <v/>
      </c>
      <c r="H9502">
        <f t="shared" si="1182"/>
        <v>0</v>
      </c>
      <c r="N9502" s="67" t="str">
        <f t="shared" ca="1" si="1177"/>
        <v/>
      </c>
      <c r="O9502" s="70" t="str">
        <f t="shared" ca="1" si="1178"/>
        <v/>
      </c>
      <c r="P9502" s="70" t="str">
        <f t="shared" ca="1" si="1179"/>
        <v/>
      </c>
      <c r="Q9502" s="71" t="str">
        <f t="shared" si="1180"/>
        <v/>
      </c>
    </row>
    <row r="9503" spans="2:17" x14ac:dyDescent="0.2">
      <c r="B9503">
        <f t="shared" ca="1" si="1181"/>
        <v>3</v>
      </c>
      <c r="G9503" t="str">
        <f t="shared" ca="1" si="1176"/>
        <v/>
      </c>
      <c r="H9503">
        <f t="shared" si="1182"/>
        <v>0</v>
      </c>
      <c r="N9503" s="67" t="str">
        <f t="shared" ca="1" si="1177"/>
        <v/>
      </c>
      <c r="O9503" s="70" t="str">
        <f t="shared" ca="1" si="1178"/>
        <v/>
      </c>
      <c r="P9503" s="70" t="str">
        <f t="shared" ca="1" si="1179"/>
        <v/>
      </c>
      <c r="Q9503" s="71" t="str">
        <f t="shared" si="1180"/>
        <v/>
      </c>
    </row>
    <row r="9504" spans="2:17" x14ac:dyDescent="0.2">
      <c r="B9504">
        <f t="shared" ca="1" si="1181"/>
        <v>3</v>
      </c>
      <c r="G9504" t="str">
        <f t="shared" ca="1" si="1176"/>
        <v/>
      </c>
      <c r="H9504">
        <f t="shared" si="1182"/>
        <v>0</v>
      </c>
      <c r="N9504" s="67" t="str">
        <f t="shared" ca="1" si="1177"/>
        <v/>
      </c>
      <c r="O9504" s="70" t="str">
        <f t="shared" ca="1" si="1178"/>
        <v/>
      </c>
      <c r="P9504" s="70" t="str">
        <f t="shared" ca="1" si="1179"/>
        <v/>
      </c>
      <c r="Q9504" s="71" t="str">
        <f t="shared" si="1180"/>
        <v/>
      </c>
    </row>
    <row r="9505" spans="2:17" x14ac:dyDescent="0.2">
      <c r="B9505">
        <f t="shared" ca="1" si="1181"/>
        <v>3</v>
      </c>
      <c r="G9505" t="str">
        <f t="shared" ca="1" si="1176"/>
        <v/>
      </c>
      <c r="H9505">
        <f t="shared" si="1182"/>
        <v>0</v>
      </c>
      <c r="N9505" s="67" t="str">
        <f t="shared" ca="1" si="1177"/>
        <v/>
      </c>
      <c r="O9505" s="70" t="str">
        <f t="shared" ca="1" si="1178"/>
        <v/>
      </c>
      <c r="P9505" s="70" t="str">
        <f t="shared" ca="1" si="1179"/>
        <v/>
      </c>
      <c r="Q9505" s="71" t="str">
        <f t="shared" si="1180"/>
        <v/>
      </c>
    </row>
    <row r="9506" spans="2:17" x14ac:dyDescent="0.2">
      <c r="B9506">
        <f t="shared" ca="1" si="1181"/>
        <v>3</v>
      </c>
      <c r="G9506" t="str">
        <f t="shared" ca="1" si="1176"/>
        <v/>
      </c>
      <c r="H9506">
        <f t="shared" si="1182"/>
        <v>0</v>
      </c>
      <c r="N9506" s="67" t="str">
        <f t="shared" ca="1" si="1177"/>
        <v/>
      </c>
      <c r="O9506" s="70" t="str">
        <f t="shared" ca="1" si="1178"/>
        <v/>
      </c>
      <c r="P9506" s="70" t="str">
        <f t="shared" ca="1" si="1179"/>
        <v/>
      </c>
      <c r="Q9506" s="71" t="str">
        <f t="shared" si="1180"/>
        <v/>
      </c>
    </row>
    <row r="9507" spans="2:17" x14ac:dyDescent="0.2">
      <c r="B9507">
        <f t="shared" ca="1" si="1181"/>
        <v>3</v>
      </c>
      <c r="G9507" t="str">
        <f t="shared" ca="1" si="1176"/>
        <v/>
      </c>
      <c r="H9507">
        <f t="shared" si="1182"/>
        <v>0</v>
      </c>
      <c r="N9507" s="67" t="str">
        <f t="shared" ca="1" si="1177"/>
        <v/>
      </c>
      <c r="O9507" s="70" t="str">
        <f t="shared" ca="1" si="1178"/>
        <v/>
      </c>
      <c r="P9507" s="70" t="str">
        <f t="shared" ca="1" si="1179"/>
        <v/>
      </c>
      <c r="Q9507" s="71" t="str">
        <f t="shared" si="1180"/>
        <v/>
      </c>
    </row>
    <row r="9508" spans="2:17" x14ac:dyDescent="0.2">
      <c r="B9508">
        <f t="shared" ca="1" si="1181"/>
        <v>3</v>
      </c>
      <c r="G9508" t="str">
        <f t="shared" ca="1" si="1176"/>
        <v/>
      </c>
      <c r="H9508">
        <f t="shared" si="1182"/>
        <v>0</v>
      </c>
      <c r="N9508" s="67" t="str">
        <f t="shared" ca="1" si="1177"/>
        <v/>
      </c>
      <c r="O9508" s="70" t="str">
        <f t="shared" ca="1" si="1178"/>
        <v/>
      </c>
      <c r="P9508" s="70" t="str">
        <f t="shared" ca="1" si="1179"/>
        <v/>
      </c>
      <c r="Q9508" s="71" t="str">
        <f t="shared" si="1180"/>
        <v/>
      </c>
    </row>
    <row r="9509" spans="2:17" x14ac:dyDescent="0.2">
      <c r="B9509">
        <f t="shared" ca="1" si="1181"/>
        <v>3</v>
      </c>
      <c r="G9509" t="str">
        <f t="shared" ca="1" si="1176"/>
        <v/>
      </c>
      <c r="H9509">
        <f t="shared" si="1182"/>
        <v>0</v>
      </c>
      <c r="N9509" s="67" t="str">
        <f t="shared" ca="1" si="1177"/>
        <v/>
      </c>
      <c r="O9509" s="70" t="str">
        <f t="shared" ca="1" si="1178"/>
        <v/>
      </c>
      <c r="P9509" s="70" t="str">
        <f t="shared" ca="1" si="1179"/>
        <v/>
      </c>
      <c r="Q9509" s="71" t="str">
        <f t="shared" si="1180"/>
        <v/>
      </c>
    </row>
    <row r="9510" spans="2:17" x14ac:dyDescent="0.2">
      <c r="B9510">
        <f t="shared" ca="1" si="1181"/>
        <v>3</v>
      </c>
      <c r="G9510" t="str">
        <f t="shared" ca="1" si="1176"/>
        <v/>
      </c>
      <c r="H9510">
        <f t="shared" si="1182"/>
        <v>0</v>
      </c>
      <c r="N9510" s="67" t="str">
        <f t="shared" ca="1" si="1177"/>
        <v/>
      </c>
      <c r="O9510" s="70" t="str">
        <f t="shared" ca="1" si="1178"/>
        <v/>
      </c>
      <c r="P9510" s="70" t="str">
        <f t="shared" ca="1" si="1179"/>
        <v/>
      </c>
      <c r="Q9510" s="71" t="str">
        <f t="shared" si="1180"/>
        <v/>
      </c>
    </row>
    <row r="9511" spans="2:17" x14ac:dyDescent="0.2">
      <c r="B9511">
        <f t="shared" ca="1" si="1181"/>
        <v>3</v>
      </c>
      <c r="G9511" t="str">
        <f t="shared" ca="1" si="1176"/>
        <v/>
      </c>
      <c r="H9511">
        <f t="shared" si="1182"/>
        <v>0</v>
      </c>
      <c r="N9511" s="67" t="str">
        <f t="shared" ca="1" si="1177"/>
        <v/>
      </c>
      <c r="O9511" s="70" t="str">
        <f t="shared" ca="1" si="1178"/>
        <v/>
      </c>
      <c r="P9511" s="70" t="str">
        <f t="shared" ca="1" si="1179"/>
        <v/>
      </c>
      <c r="Q9511" s="71" t="str">
        <f t="shared" si="1180"/>
        <v/>
      </c>
    </row>
    <row r="9512" spans="2:17" x14ac:dyDescent="0.2">
      <c r="B9512">
        <f t="shared" ca="1" si="1181"/>
        <v>3</v>
      </c>
      <c r="G9512" t="str">
        <f t="shared" ca="1" si="1176"/>
        <v/>
      </c>
      <c r="H9512">
        <f t="shared" si="1182"/>
        <v>0</v>
      </c>
      <c r="N9512" s="67" t="str">
        <f t="shared" ca="1" si="1177"/>
        <v/>
      </c>
      <c r="O9512" s="70" t="str">
        <f t="shared" ca="1" si="1178"/>
        <v/>
      </c>
      <c r="P9512" s="70" t="str">
        <f t="shared" ca="1" si="1179"/>
        <v/>
      </c>
      <c r="Q9512" s="71" t="str">
        <f t="shared" si="1180"/>
        <v/>
      </c>
    </row>
    <row r="9513" spans="2:17" x14ac:dyDescent="0.2">
      <c r="B9513">
        <f t="shared" ca="1" si="1181"/>
        <v>3</v>
      </c>
      <c r="G9513" t="str">
        <f t="shared" ca="1" si="1176"/>
        <v/>
      </c>
      <c r="H9513">
        <f t="shared" si="1182"/>
        <v>0</v>
      </c>
      <c r="N9513" s="67" t="str">
        <f t="shared" ca="1" si="1177"/>
        <v/>
      </c>
      <c r="O9513" s="70" t="str">
        <f t="shared" ca="1" si="1178"/>
        <v/>
      </c>
      <c r="P9513" s="70" t="str">
        <f t="shared" ca="1" si="1179"/>
        <v/>
      </c>
      <c r="Q9513" s="71" t="str">
        <f t="shared" si="1180"/>
        <v/>
      </c>
    </row>
    <row r="9514" spans="2:17" x14ac:dyDescent="0.2">
      <c r="B9514">
        <f t="shared" ca="1" si="1181"/>
        <v>3</v>
      </c>
      <c r="G9514" t="str">
        <f t="shared" ca="1" si="1176"/>
        <v/>
      </c>
      <c r="H9514">
        <f t="shared" si="1182"/>
        <v>0</v>
      </c>
      <c r="N9514" s="67" t="str">
        <f t="shared" ca="1" si="1177"/>
        <v/>
      </c>
      <c r="O9514" s="70" t="str">
        <f t="shared" ca="1" si="1178"/>
        <v/>
      </c>
      <c r="P9514" s="70" t="str">
        <f t="shared" ca="1" si="1179"/>
        <v/>
      </c>
      <c r="Q9514" s="71" t="str">
        <f t="shared" si="1180"/>
        <v/>
      </c>
    </row>
    <row r="9515" spans="2:17" x14ac:dyDescent="0.2">
      <c r="B9515">
        <f t="shared" ca="1" si="1181"/>
        <v>3</v>
      </c>
      <c r="G9515" t="str">
        <f t="shared" ca="1" si="1176"/>
        <v/>
      </c>
      <c r="H9515">
        <f t="shared" si="1182"/>
        <v>0</v>
      </c>
      <c r="N9515" s="67" t="str">
        <f t="shared" ca="1" si="1177"/>
        <v/>
      </c>
      <c r="O9515" s="70" t="str">
        <f t="shared" ca="1" si="1178"/>
        <v/>
      </c>
      <c r="P9515" s="70" t="str">
        <f t="shared" ca="1" si="1179"/>
        <v/>
      </c>
      <c r="Q9515" s="71" t="str">
        <f t="shared" si="1180"/>
        <v/>
      </c>
    </row>
    <row r="9516" spans="2:17" x14ac:dyDescent="0.2">
      <c r="B9516">
        <f t="shared" ca="1" si="1181"/>
        <v>3</v>
      </c>
      <c r="G9516" t="str">
        <f t="shared" ca="1" si="1176"/>
        <v/>
      </c>
      <c r="H9516">
        <f t="shared" si="1182"/>
        <v>0</v>
      </c>
      <c r="N9516" s="67" t="str">
        <f t="shared" ca="1" si="1177"/>
        <v/>
      </c>
      <c r="O9516" s="70" t="str">
        <f t="shared" ca="1" si="1178"/>
        <v/>
      </c>
      <c r="P9516" s="70" t="str">
        <f t="shared" ca="1" si="1179"/>
        <v/>
      </c>
      <c r="Q9516" s="71" t="str">
        <f t="shared" si="1180"/>
        <v/>
      </c>
    </row>
    <row r="9517" spans="2:17" x14ac:dyDescent="0.2">
      <c r="B9517">
        <f t="shared" ca="1" si="1181"/>
        <v>3</v>
      </c>
      <c r="G9517" t="str">
        <f t="shared" ca="1" si="1176"/>
        <v/>
      </c>
      <c r="H9517">
        <f t="shared" si="1182"/>
        <v>0</v>
      </c>
      <c r="N9517" s="67" t="str">
        <f t="shared" ca="1" si="1177"/>
        <v/>
      </c>
      <c r="O9517" s="70" t="str">
        <f t="shared" ca="1" si="1178"/>
        <v/>
      </c>
      <c r="P9517" s="70" t="str">
        <f t="shared" ca="1" si="1179"/>
        <v/>
      </c>
      <c r="Q9517" s="71" t="str">
        <f t="shared" si="1180"/>
        <v/>
      </c>
    </row>
    <row r="9518" spans="2:17" x14ac:dyDescent="0.2">
      <c r="B9518">
        <f t="shared" ca="1" si="1181"/>
        <v>3</v>
      </c>
      <c r="G9518" t="str">
        <f t="shared" ca="1" si="1176"/>
        <v/>
      </c>
      <c r="H9518">
        <f t="shared" si="1182"/>
        <v>0</v>
      </c>
      <c r="N9518" s="67" t="str">
        <f t="shared" ca="1" si="1177"/>
        <v/>
      </c>
      <c r="O9518" s="70" t="str">
        <f t="shared" ca="1" si="1178"/>
        <v/>
      </c>
      <c r="P9518" s="70" t="str">
        <f t="shared" ca="1" si="1179"/>
        <v/>
      </c>
      <c r="Q9518" s="71" t="str">
        <f t="shared" si="1180"/>
        <v/>
      </c>
    </row>
    <row r="9519" spans="2:17" x14ac:dyDescent="0.2">
      <c r="B9519">
        <f t="shared" ca="1" si="1181"/>
        <v>3</v>
      </c>
      <c r="G9519" t="str">
        <f t="shared" ca="1" si="1176"/>
        <v/>
      </c>
      <c r="H9519">
        <f t="shared" si="1182"/>
        <v>0</v>
      </c>
      <c r="N9519" s="67" t="str">
        <f t="shared" ca="1" si="1177"/>
        <v/>
      </c>
      <c r="O9519" s="70" t="str">
        <f t="shared" ca="1" si="1178"/>
        <v/>
      </c>
      <c r="P9519" s="70" t="str">
        <f t="shared" ca="1" si="1179"/>
        <v/>
      </c>
      <c r="Q9519" s="71" t="str">
        <f t="shared" si="1180"/>
        <v/>
      </c>
    </row>
    <row r="9520" spans="2:17" x14ac:dyDescent="0.2">
      <c r="B9520">
        <f t="shared" ca="1" si="1181"/>
        <v>3</v>
      </c>
      <c r="G9520" t="str">
        <f t="shared" ref="G9520:G9583" ca="1" si="1183">IF(B9520=B9519+1,MID(A9522,29,FIND("Kockázatkezelés",A9522)-30)*1,"")</f>
        <v/>
      </c>
      <c r="H9520">
        <f t="shared" si="1182"/>
        <v>0</v>
      </c>
      <c r="N9520" s="67" t="str">
        <f t="shared" ca="1" si="1177"/>
        <v/>
      </c>
      <c r="O9520" s="70" t="str">
        <f t="shared" ca="1" si="1178"/>
        <v/>
      </c>
      <c r="P9520" s="70" t="str">
        <f t="shared" ca="1" si="1179"/>
        <v/>
      </c>
      <c r="Q9520" s="71" t="str">
        <f t="shared" si="1180"/>
        <v/>
      </c>
    </row>
    <row r="9521" spans="2:17" x14ac:dyDescent="0.2">
      <c r="B9521">
        <f t="shared" ca="1" si="1181"/>
        <v>3</v>
      </c>
      <c r="G9521" t="str">
        <f t="shared" ca="1" si="1183"/>
        <v/>
      </c>
      <c r="H9521">
        <f t="shared" si="1182"/>
        <v>0</v>
      </c>
      <c r="N9521" s="67" t="str">
        <f t="shared" ca="1" si="1177"/>
        <v/>
      </c>
      <c r="O9521" s="70" t="str">
        <f t="shared" ca="1" si="1178"/>
        <v/>
      </c>
      <c r="P9521" s="70" t="str">
        <f t="shared" ca="1" si="1179"/>
        <v/>
      </c>
      <c r="Q9521" s="71" t="str">
        <f t="shared" si="1180"/>
        <v/>
      </c>
    </row>
    <row r="9522" spans="2:17" x14ac:dyDescent="0.2">
      <c r="B9522">
        <f t="shared" ca="1" si="1181"/>
        <v>3</v>
      </c>
      <c r="G9522" t="str">
        <f t="shared" ca="1" si="1183"/>
        <v/>
      </c>
      <c r="H9522">
        <f t="shared" si="1182"/>
        <v>0</v>
      </c>
      <c r="N9522" s="67" t="str">
        <f t="shared" ca="1" si="1177"/>
        <v/>
      </c>
      <c r="O9522" s="70" t="str">
        <f t="shared" ca="1" si="1178"/>
        <v/>
      </c>
      <c r="P9522" s="70" t="str">
        <f t="shared" ca="1" si="1179"/>
        <v/>
      </c>
      <c r="Q9522" s="71" t="str">
        <f t="shared" si="1180"/>
        <v/>
      </c>
    </row>
    <row r="9523" spans="2:17" x14ac:dyDescent="0.2">
      <c r="B9523">
        <f t="shared" ca="1" si="1181"/>
        <v>3</v>
      </c>
      <c r="G9523" t="str">
        <f t="shared" ca="1" si="1183"/>
        <v/>
      </c>
      <c r="H9523">
        <f t="shared" si="1182"/>
        <v>0</v>
      </c>
      <c r="N9523" s="67" t="str">
        <f t="shared" ca="1" si="1177"/>
        <v/>
      </c>
      <c r="O9523" s="70" t="str">
        <f t="shared" ca="1" si="1178"/>
        <v/>
      </c>
      <c r="P9523" s="70" t="str">
        <f t="shared" ca="1" si="1179"/>
        <v/>
      </c>
      <c r="Q9523" s="71" t="str">
        <f t="shared" si="1180"/>
        <v/>
      </c>
    </row>
    <row r="9524" spans="2:17" x14ac:dyDescent="0.2">
      <c r="B9524">
        <f t="shared" ca="1" si="1181"/>
        <v>3</v>
      </c>
      <c r="G9524" t="str">
        <f t="shared" ca="1" si="1183"/>
        <v/>
      </c>
      <c r="H9524">
        <f t="shared" si="1182"/>
        <v>0</v>
      </c>
      <c r="N9524" s="67" t="str">
        <f t="shared" ca="1" si="1177"/>
        <v/>
      </c>
      <c r="O9524" s="70" t="str">
        <f t="shared" ca="1" si="1178"/>
        <v/>
      </c>
      <c r="P9524" s="70" t="str">
        <f t="shared" ca="1" si="1179"/>
        <v/>
      </c>
      <c r="Q9524" s="71" t="str">
        <f t="shared" si="1180"/>
        <v/>
      </c>
    </row>
    <row r="9525" spans="2:17" x14ac:dyDescent="0.2">
      <c r="B9525">
        <f t="shared" ca="1" si="1181"/>
        <v>3</v>
      </c>
      <c r="G9525" t="str">
        <f t="shared" ca="1" si="1183"/>
        <v/>
      </c>
      <c r="H9525">
        <f t="shared" si="1182"/>
        <v>0</v>
      </c>
      <c r="N9525" s="67" t="str">
        <f t="shared" ca="1" si="1177"/>
        <v/>
      </c>
      <c r="O9525" s="70" t="str">
        <f t="shared" ca="1" si="1178"/>
        <v/>
      </c>
      <c r="P9525" s="70" t="str">
        <f t="shared" ca="1" si="1179"/>
        <v/>
      </c>
      <c r="Q9525" s="71" t="str">
        <f t="shared" si="1180"/>
        <v/>
      </c>
    </row>
    <row r="9526" spans="2:17" x14ac:dyDescent="0.2">
      <c r="B9526">
        <f t="shared" ca="1" si="1181"/>
        <v>3</v>
      </c>
      <c r="G9526" t="str">
        <f t="shared" ca="1" si="1183"/>
        <v/>
      </c>
      <c r="H9526">
        <f t="shared" si="1182"/>
        <v>0</v>
      </c>
      <c r="N9526" s="67" t="str">
        <f t="shared" ca="1" si="1177"/>
        <v/>
      </c>
      <c r="O9526" s="70" t="str">
        <f t="shared" ca="1" si="1178"/>
        <v/>
      </c>
      <c r="P9526" s="70" t="str">
        <f t="shared" ca="1" si="1179"/>
        <v/>
      </c>
      <c r="Q9526" s="71" t="str">
        <f t="shared" si="1180"/>
        <v/>
      </c>
    </row>
    <row r="9527" spans="2:17" x14ac:dyDescent="0.2">
      <c r="B9527">
        <f t="shared" ca="1" si="1181"/>
        <v>3</v>
      </c>
      <c r="G9527" t="str">
        <f t="shared" ca="1" si="1183"/>
        <v/>
      </c>
      <c r="H9527">
        <f t="shared" si="1182"/>
        <v>0</v>
      </c>
      <c r="N9527" s="67" t="str">
        <f t="shared" ca="1" si="1177"/>
        <v/>
      </c>
      <c r="O9527" s="70" t="str">
        <f t="shared" ca="1" si="1178"/>
        <v/>
      </c>
      <c r="P9527" s="70" t="str">
        <f t="shared" ca="1" si="1179"/>
        <v/>
      </c>
      <c r="Q9527" s="71" t="str">
        <f t="shared" si="1180"/>
        <v/>
      </c>
    </row>
    <row r="9528" spans="2:17" x14ac:dyDescent="0.2">
      <c r="B9528">
        <f t="shared" ca="1" si="1181"/>
        <v>3</v>
      </c>
      <c r="G9528" t="str">
        <f t="shared" ca="1" si="1183"/>
        <v/>
      </c>
      <c r="H9528">
        <f t="shared" si="1182"/>
        <v>0</v>
      </c>
      <c r="N9528" s="67" t="str">
        <f t="shared" ca="1" si="1177"/>
        <v/>
      </c>
      <c r="O9528" s="70" t="str">
        <f t="shared" ca="1" si="1178"/>
        <v/>
      </c>
      <c r="P9528" s="70" t="str">
        <f t="shared" ca="1" si="1179"/>
        <v/>
      </c>
      <c r="Q9528" s="71" t="str">
        <f t="shared" si="1180"/>
        <v/>
      </c>
    </row>
    <row r="9529" spans="2:17" x14ac:dyDescent="0.2">
      <c r="B9529">
        <f t="shared" ca="1" si="1181"/>
        <v>3</v>
      </c>
      <c r="G9529" t="str">
        <f t="shared" ca="1" si="1183"/>
        <v/>
      </c>
      <c r="H9529">
        <f t="shared" si="1182"/>
        <v>0</v>
      </c>
      <c r="N9529" s="67" t="str">
        <f t="shared" ca="1" si="1177"/>
        <v/>
      </c>
      <c r="O9529" s="70" t="str">
        <f t="shared" ca="1" si="1178"/>
        <v/>
      </c>
      <c r="P9529" s="70" t="str">
        <f t="shared" ca="1" si="1179"/>
        <v/>
      </c>
      <c r="Q9529" s="71" t="str">
        <f t="shared" si="1180"/>
        <v/>
      </c>
    </row>
    <row r="9530" spans="2:17" x14ac:dyDescent="0.2">
      <c r="B9530">
        <f t="shared" ca="1" si="1181"/>
        <v>3</v>
      </c>
      <c r="G9530" t="str">
        <f t="shared" ca="1" si="1183"/>
        <v/>
      </c>
      <c r="H9530">
        <f t="shared" si="1182"/>
        <v>0</v>
      </c>
      <c r="N9530" s="67" t="str">
        <f t="shared" ca="1" si="1177"/>
        <v/>
      </c>
      <c r="O9530" s="70" t="str">
        <f t="shared" ca="1" si="1178"/>
        <v/>
      </c>
      <c r="P9530" s="70" t="str">
        <f t="shared" ca="1" si="1179"/>
        <v/>
      </c>
      <c r="Q9530" s="71" t="str">
        <f t="shared" si="1180"/>
        <v/>
      </c>
    </row>
    <row r="9531" spans="2:17" x14ac:dyDescent="0.2">
      <c r="B9531">
        <f t="shared" ca="1" si="1181"/>
        <v>3</v>
      </c>
      <c r="G9531" t="str">
        <f t="shared" ca="1" si="1183"/>
        <v/>
      </c>
      <c r="H9531">
        <f t="shared" si="1182"/>
        <v>0</v>
      </c>
      <c r="N9531" s="67" t="str">
        <f t="shared" ca="1" si="1177"/>
        <v/>
      </c>
      <c r="O9531" s="70" t="str">
        <f t="shared" ca="1" si="1178"/>
        <v/>
      </c>
      <c r="P9531" s="70" t="str">
        <f t="shared" ca="1" si="1179"/>
        <v/>
      </c>
      <c r="Q9531" s="71" t="str">
        <f t="shared" si="1180"/>
        <v/>
      </c>
    </row>
    <row r="9532" spans="2:17" x14ac:dyDescent="0.2">
      <c r="B9532">
        <f t="shared" ca="1" si="1181"/>
        <v>3</v>
      </c>
      <c r="G9532" t="str">
        <f t="shared" ca="1" si="1183"/>
        <v/>
      </c>
      <c r="H9532">
        <f t="shared" si="1182"/>
        <v>0</v>
      </c>
      <c r="N9532" s="67" t="str">
        <f t="shared" ca="1" si="1177"/>
        <v/>
      </c>
      <c r="O9532" s="70" t="str">
        <f t="shared" ca="1" si="1178"/>
        <v/>
      </c>
      <c r="P9532" s="70" t="str">
        <f t="shared" ca="1" si="1179"/>
        <v/>
      </c>
      <c r="Q9532" s="71" t="str">
        <f t="shared" si="1180"/>
        <v/>
      </c>
    </row>
    <row r="9533" spans="2:17" x14ac:dyDescent="0.2">
      <c r="B9533">
        <f t="shared" ca="1" si="1181"/>
        <v>3</v>
      </c>
      <c r="G9533" t="str">
        <f t="shared" ca="1" si="1183"/>
        <v/>
      </c>
      <c r="H9533">
        <f t="shared" si="1182"/>
        <v>0</v>
      </c>
      <c r="N9533" s="67" t="str">
        <f t="shared" ca="1" si="1177"/>
        <v/>
      </c>
      <c r="O9533" s="70" t="str">
        <f t="shared" ca="1" si="1178"/>
        <v/>
      </c>
      <c r="P9533" s="70" t="str">
        <f t="shared" ca="1" si="1179"/>
        <v/>
      </c>
      <c r="Q9533" s="71" t="str">
        <f t="shared" si="1180"/>
        <v/>
      </c>
    </row>
    <row r="9534" spans="2:17" x14ac:dyDescent="0.2">
      <c r="B9534">
        <f t="shared" ca="1" si="1181"/>
        <v>3</v>
      </c>
      <c r="G9534" t="str">
        <f t="shared" ca="1" si="1183"/>
        <v/>
      </c>
      <c r="H9534">
        <f t="shared" si="1182"/>
        <v>0</v>
      </c>
      <c r="N9534" s="67" t="str">
        <f t="shared" ca="1" si="1177"/>
        <v/>
      </c>
      <c r="O9534" s="70" t="str">
        <f t="shared" ca="1" si="1178"/>
        <v/>
      </c>
      <c r="P9534" s="70" t="str">
        <f t="shared" ca="1" si="1179"/>
        <v/>
      </c>
      <c r="Q9534" s="71" t="str">
        <f t="shared" si="1180"/>
        <v/>
      </c>
    </row>
    <row r="9535" spans="2:17" x14ac:dyDescent="0.2">
      <c r="B9535">
        <f t="shared" ca="1" si="1181"/>
        <v>3</v>
      </c>
      <c r="G9535" t="str">
        <f t="shared" ca="1" si="1183"/>
        <v/>
      </c>
      <c r="H9535">
        <f t="shared" si="1182"/>
        <v>0</v>
      </c>
      <c r="N9535" s="67" t="str">
        <f t="shared" ca="1" si="1177"/>
        <v/>
      </c>
      <c r="O9535" s="70" t="str">
        <f t="shared" ca="1" si="1178"/>
        <v/>
      </c>
      <c r="P9535" s="70" t="str">
        <f t="shared" ca="1" si="1179"/>
        <v/>
      </c>
      <c r="Q9535" s="71" t="str">
        <f t="shared" si="1180"/>
        <v/>
      </c>
    </row>
    <row r="9536" spans="2:17" x14ac:dyDescent="0.2">
      <c r="B9536">
        <f t="shared" ca="1" si="1181"/>
        <v>3</v>
      </c>
      <c r="G9536" t="str">
        <f t="shared" ca="1" si="1183"/>
        <v/>
      </c>
      <c r="H9536">
        <f t="shared" si="1182"/>
        <v>0</v>
      </c>
      <c r="N9536" s="67" t="str">
        <f t="shared" ca="1" si="1177"/>
        <v/>
      </c>
      <c r="O9536" s="70" t="str">
        <f t="shared" ca="1" si="1178"/>
        <v/>
      </c>
      <c r="P9536" s="70" t="str">
        <f t="shared" ca="1" si="1179"/>
        <v/>
      </c>
      <c r="Q9536" s="71" t="str">
        <f t="shared" si="1180"/>
        <v/>
      </c>
    </row>
    <row r="9537" spans="2:17" x14ac:dyDescent="0.2">
      <c r="B9537">
        <f t="shared" ca="1" si="1181"/>
        <v>3</v>
      </c>
      <c r="G9537" t="str">
        <f t="shared" ca="1" si="1183"/>
        <v/>
      </c>
      <c r="H9537">
        <f t="shared" si="1182"/>
        <v>0</v>
      </c>
      <c r="N9537" s="67" t="str">
        <f t="shared" ca="1" si="1177"/>
        <v/>
      </c>
      <c r="O9537" s="70" t="str">
        <f t="shared" ca="1" si="1178"/>
        <v/>
      </c>
      <c r="P9537" s="70" t="str">
        <f t="shared" ca="1" si="1179"/>
        <v/>
      </c>
      <c r="Q9537" s="71" t="str">
        <f t="shared" si="1180"/>
        <v/>
      </c>
    </row>
    <row r="9538" spans="2:17" x14ac:dyDescent="0.2">
      <c r="B9538">
        <f t="shared" ca="1" si="1181"/>
        <v>3</v>
      </c>
      <c r="G9538" t="str">
        <f t="shared" ca="1" si="1183"/>
        <v/>
      </c>
      <c r="H9538">
        <f t="shared" si="1182"/>
        <v>0</v>
      </c>
      <c r="N9538" s="67" t="str">
        <f t="shared" ref="N9538:N9601" ca="1" si="1184">IF(ISERROR(VLOOKUP($K9538,$B:$G,AA$2,FALSE)),"",VLOOKUP($K9538,$B:$G,AA$2,FALSE))</f>
        <v/>
      </c>
      <c r="O9538" s="70" t="str">
        <f t="shared" ref="O9538:O9601" ca="1" si="1185">IF(ISERROR(VLOOKUP($K9538,$B:$G,AB$2,FALSE)),"",VLOOKUP($K9538,$B:$G,AB$2,FALSE))</f>
        <v/>
      </c>
      <c r="P9538" s="70" t="str">
        <f t="shared" ref="P9538:P9601" ca="1" si="1186">IF(ISERROR(VLOOKUP($K9538,$B:$G,AC$2,FALSE)),"",VLOOKUP($K9538,$B:$G,AC$2,FALSE))</f>
        <v/>
      </c>
      <c r="Q9538" s="71" t="str">
        <f t="shared" ref="Q9538:Q9601" si="1187">IF(L9538=0,"",(ROUND(IF(ISERROR(VLOOKUP($K9538,$B:$G,AD$2,FALSE)),"terület?",VLOOKUP($K9538,$B:$G,AD$2,FALSE)),2)))</f>
        <v/>
      </c>
    </row>
    <row r="9539" spans="2:17" x14ac:dyDescent="0.2">
      <c r="B9539">
        <f t="shared" ref="B9539:B9602" ca="1" si="1188">IF(AND(LEFT(A9539,6)="Blokk:",RIGHT(A9539,10)&lt;&gt;"módosított",LEFT(A9540,11)="Táblaadatok",H9539&gt;0),B9538+1,B9538)</f>
        <v>3</v>
      </c>
      <c r="G9539" t="str">
        <f t="shared" ca="1" si="1183"/>
        <v/>
      </c>
      <c r="H9539">
        <f t="shared" si="1182"/>
        <v>0</v>
      </c>
      <c r="N9539" s="67" t="str">
        <f t="shared" ca="1" si="1184"/>
        <v/>
      </c>
      <c r="O9539" s="70" t="str">
        <f t="shared" ca="1" si="1185"/>
        <v/>
      </c>
      <c r="P9539" s="70" t="str">
        <f t="shared" ca="1" si="1186"/>
        <v/>
      </c>
      <c r="Q9539" s="71" t="str">
        <f t="shared" si="1187"/>
        <v/>
      </c>
    </row>
    <row r="9540" spans="2:17" x14ac:dyDescent="0.2">
      <c r="B9540">
        <f t="shared" ca="1" si="1188"/>
        <v>3</v>
      </c>
      <c r="G9540" t="str">
        <f t="shared" ca="1" si="1183"/>
        <v/>
      </c>
      <c r="H9540">
        <f t="shared" ref="H9540:H9603" si="1189">IF(ISNA(VLOOKUP(MID(A9541,40,5),AE:AF,2,0)),0,1)</f>
        <v>0</v>
      </c>
      <c r="N9540" s="67" t="str">
        <f t="shared" ca="1" si="1184"/>
        <v/>
      </c>
      <c r="O9540" s="70" t="str">
        <f t="shared" ca="1" si="1185"/>
        <v/>
      </c>
      <c r="P9540" s="70" t="str">
        <f t="shared" ca="1" si="1186"/>
        <v/>
      </c>
      <c r="Q9540" s="71" t="str">
        <f t="shared" si="1187"/>
        <v/>
      </c>
    </row>
    <row r="9541" spans="2:17" x14ac:dyDescent="0.2">
      <c r="B9541">
        <f t="shared" ca="1" si="1188"/>
        <v>3</v>
      </c>
      <c r="G9541" t="str">
        <f t="shared" ca="1" si="1183"/>
        <v/>
      </c>
      <c r="H9541">
        <f t="shared" si="1189"/>
        <v>0</v>
      </c>
      <c r="N9541" s="67" t="str">
        <f t="shared" ca="1" si="1184"/>
        <v/>
      </c>
      <c r="O9541" s="70" t="str">
        <f t="shared" ca="1" si="1185"/>
        <v/>
      </c>
      <c r="P9541" s="70" t="str">
        <f t="shared" ca="1" si="1186"/>
        <v/>
      </c>
      <c r="Q9541" s="71" t="str">
        <f t="shared" si="1187"/>
        <v/>
      </c>
    </row>
    <row r="9542" spans="2:17" x14ac:dyDescent="0.2">
      <c r="B9542">
        <f t="shared" ca="1" si="1188"/>
        <v>3</v>
      </c>
      <c r="G9542" t="str">
        <f t="shared" ca="1" si="1183"/>
        <v/>
      </c>
      <c r="H9542">
        <f t="shared" si="1189"/>
        <v>0</v>
      </c>
      <c r="N9542" s="67" t="str">
        <f t="shared" ca="1" si="1184"/>
        <v/>
      </c>
      <c r="O9542" s="70" t="str">
        <f t="shared" ca="1" si="1185"/>
        <v/>
      </c>
      <c r="P9542" s="70" t="str">
        <f t="shared" ca="1" si="1186"/>
        <v/>
      </c>
      <c r="Q9542" s="71" t="str">
        <f t="shared" si="1187"/>
        <v/>
      </c>
    </row>
    <row r="9543" spans="2:17" x14ac:dyDescent="0.2">
      <c r="B9543">
        <f t="shared" ca="1" si="1188"/>
        <v>3</v>
      </c>
      <c r="G9543" t="str">
        <f t="shared" ca="1" si="1183"/>
        <v/>
      </c>
      <c r="H9543">
        <f t="shared" si="1189"/>
        <v>0</v>
      </c>
      <c r="N9543" s="67" t="str">
        <f t="shared" ca="1" si="1184"/>
        <v/>
      </c>
      <c r="O9543" s="70" t="str">
        <f t="shared" ca="1" si="1185"/>
        <v/>
      </c>
      <c r="P9543" s="70" t="str">
        <f t="shared" ca="1" si="1186"/>
        <v/>
      </c>
      <c r="Q9543" s="71" t="str">
        <f t="shared" si="1187"/>
        <v/>
      </c>
    </row>
    <row r="9544" spans="2:17" x14ac:dyDescent="0.2">
      <c r="B9544">
        <f t="shared" ca="1" si="1188"/>
        <v>3</v>
      </c>
      <c r="G9544" t="str">
        <f t="shared" ca="1" si="1183"/>
        <v/>
      </c>
      <c r="H9544">
        <f t="shared" si="1189"/>
        <v>0</v>
      </c>
      <c r="N9544" s="67" t="str">
        <f t="shared" ca="1" si="1184"/>
        <v/>
      </c>
      <c r="O9544" s="70" t="str">
        <f t="shared" ca="1" si="1185"/>
        <v/>
      </c>
      <c r="P9544" s="70" t="str">
        <f t="shared" ca="1" si="1186"/>
        <v/>
      </c>
      <c r="Q9544" s="71" t="str">
        <f t="shared" si="1187"/>
        <v/>
      </c>
    </row>
    <row r="9545" spans="2:17" x14ac:dyDescent="0.2">
      <c r="B9545">
        <f t="shared" ca="1" si="1188"/>
        <v>3</v>
      </c>
      <c r="G9545" t="str">
        <f t="shared" ca="1" si="1183"/>
        <v/>
      </c>
      <c r="H9545">
        <f t="shared" si="1189"/>
        <v>0</v>
      </c>
      <c r="N9545" s="67" t="str">
        <f t="shared" ca="1" si="1184"/>
        <v/>
      </c>
      <c r="O9545" s="70" t="str">
        <f t="shared" ca="1" si="1185"/>
        <v/>
      </c>
      <c r="P9545" s="70" t="str">
        <f t="shared" ca="1" si="1186"/>
        <v/>
      </c>
      <c r="Q9545" s="71" t="str">
        <f t="shared" si="1187"/>
        <v/>
      </c>
    </row>
    <row r="9546" spans="2:17" x14ac:dyDescent="0.2">
      <c r="B9546">
        <f t="shared" ca="1" si="1188"/>
        <v>3</v>
      </c>
      <c r="G9546" t="str">
        <f t="shared" ca="1" si="1183"/>
        <v/>
      </c>
      <c r="H9546">
        <f t="shared" si="1189"/>
        <v>0</v>
      </c>
      <c r="N9546" s="67" t="str">
        <f t="shared" ca="1" si="1184"/>
        <v/>
      </c>
      <c r="O9546" s="70" t="str">
        <f t="shared" ca="1" si="1185"/>
        <v/>
      </c>
      <c r="P9546" s="70" t="str">
        <f t="shared" ca="1" si="1186"/>
        <v/>
      </c>
      <c r="Q9546" s="71" t="str">
        <f t="shared" si="1187"/>
        <v/>
      </c>
    </row>
    <row r="9547" spans="2:17" x14ac:dyDescent="0.2">
      <c r="B9547">
        <f t="shared" ca="1" si="1188"/>
        <v>3</v>
      </c>
      <c r="G9547" t="str">
        <f t="shared" ca="1" si="1183"/>
        <v/>
      </c>
      <c r="H9547">
        <f t="shared" si="1189"/>
        <v>0</v>
      </c>
      <c r="N9547" s="67" t="str">
        <f t="shared" ca="1" si="1184"/>
        <v/>
      </c>
      <c r="O9547" s="70" t="str">
        <f t="shared" ca="1" si="1185"/>
        <v/>
      </c>
      <c r="P9547" s="70" t="str">
        <f t="shared" ca="1" si="1186"/>
        <v/>
      </c>
      <c r="Q9547" s="71" t="str">
        <f t="shared" si="1187"/>
        <v/>
      </c>
    </row>
    <row r="9548" spans="2:17" x14ac:dyDescent="0.2">
      <c r="B9548">
        <f t="shared" ca="1" si="1188"/>
        <v>3</v>
      </c>
      <c r="G9548" t="str">
        <f t="shared" ca="1" si="1183"/>
        <v/>
      </c>
      <c r="H9548">
        <f t="shared" si="1189"/>
        <v>0</v>
      </c>
      <c r="N9548" s="67" t="str">
        <f t="shared" ca="1" si="1184"/>
        <v/>
      </c>
      <c r="O9548" s="70" t="str">
        <f t="shared" ca="1" si="1185"/>
        <v/>
      </c>
      <c r="P9548" s="70" t="str">
        <f t="shared" ca="1" si="1186"/>
        <v/>
      </c>
      <c r="Q9548" s="71" t="str">
        <f t="shared" si="1187"/>
        <v/>
      </c>
    </row>
    <row r="9549" spans="2:17" x14ac:dyDescent="0.2">
      <c r="B9549">
        <f t="shared" ca="1" si="1188"/>
        <v>3</v>
      </c>
      <c r="G9549" t="str">
        <f t="shared" ca="1" si="1183"/>
        <v/>
      </c>
      <c r="H9549">
        <f t="shared" si="1189"/>
        <v>0</v>
      </c>
      <c r="N9549" s="67" t="str">
        <f t="shared" ca="1" si="1184"/>
        <v/>
      </c>
      <c r="O9549" s="70" t="str">
        <f t="shared" ca="1" si="1185"/>
        <v/>
      </c>
      <c r="P9549" s="70" t="str">
        <f t="shared" ca="1" si="1186"/>
        <v/>
      </c>
      <c r="Q9549" s="71" t="str">
        <f t="shared" si="1187"/>
        <v/>
      </c>
    </row>
    <row r="9550" spans="2:17" x14ac:dyDescent="0.2">
      <c r="B9550">
        <f t="shared" ca="1" si="1188"/>
        <v>3</v>
      </c>
      <c r="G9550" t="str">
        <f t="shared" ca="1" si="1183"/>
        <v/>
      </c>
      <c r="H9550">
        <f t="shared" si="1189"/>
        <v>0</v>
      </c>
      <c r="N9550" s="67" t="str">
        <f t="shared" ca="1" si="1184"/>
        <v/>
      </c>
      <c r="O9550" s="70" t="str">
        <f t="shared" ca="1" si="1185"/>
        <v/>
      </c>
      <c r="P9550" s="70" t="str">
        <f t="shared" ca="1" si="1186"/>
        <v/>
      </c>
      <c r="Q9550" s="71" t="str">
        <f t="shared" si="1187"/>
        <v/>
      </c>
    </row>
    <row r="9551" spans="2:17" x14ac:dyDescent="0.2">
      <c r="B9551">
        <f t="shared" ca="1" si="1188"/>
        <v>3</v>
      </c>
      <c r="G9551" t="str">
        <f t="shared" ca="1" si="1183"/>
        <v/>
      </c>
      <c r="H9551">
        <f t="shared" si="1189"/>
        <v>0</v>
      </c>
      <c r="N9551" s="67" t="str">
        <f t="shared" ca="1" si="1184"/>
        <v/>
      </c>
      <c r="O9551" s="70" t="str">
        <f t="shared" ca="1" si="1185"/>
        <v/>
      </c>
      <c r="P9551" s="70" t="str">
        <f t="shared" ca="1" si="1186"/>
        <v/>
      </c>
      <c r="Q9551" s="71" t="str">
        <f t="shared" si="1187"/>
        <v/>
      </c>
    </row>
    <row r="9552" spans="2:17" x14ac:dyDescent="0.2">
      <c r="B9552">
        <f t="shared" ca="1" si="1188"/>
        <v>3</v>
      </c>
      <c r="G9552" t="str">
        <f t="shared" ca="1" si="1183"/>
        <v/>
      </c>
      <c r="H9552">
        <f t="shared" si="1189"/>
        <v>0</v>
      </c>
      <c r="N9552" s="67" t="str">
        <f t="shared" ca="1" si="1184"/>
        <v/>
      </c>
      <c r="O9552" s="70" t="str">
        <f t="shared" ca="1" si="1185"/>
        <v/>
      </c>
      <c r="P9552" s="70" t="str">
        <f t="shared" ca="1" si="1186"/>
        <v/>
      </c>
      <c r="Q9552" s="71" t="str">
        <f t="shared" si="1187"/>
        <v/>
      </c>
    </row>
    <row r="9553" spans="2:17" x14ac:dyDescent="0.2">
      <c r="B9553">
        <f t="shared" ca="1" si="1188"/>
        <v>3</v>
      </c>
      <c r="G9553" t="str">
        <f t="shared" ca="1" si="1183"/>
        <v/>
      </c>
      <c r="H9553">
        <f t="shared" si="1189"/>
        <v>0</v>
      </c>
      <c r="N9553" s="67" t="str">
        <f t="shared" ca="1" si="1184"/>
        <v/>
      </c>
      <c r="O9553" s="70" t="str">
        <f t="shared" ca="1" si="1185"/>
        <v/>
      </c>
      <c r="P9553" s="70" t="str">
        <f t="shared" ca="1" si="1186"/>
        <v/>
      </c>
      <c r="Q9553" s="71" t="str">
        <f t="shared" si="1187"/>
        <v/>
      </c>
    </row>
    <row r="9554" spans="2:17" x14ac:dyDescent="0.2">
      <c r="B9554">
        <f t="shared" ca="1" si="1188"/>
        <v>3</v>
      </c>
      <c r="G9554" t="str">
        <f t="shared" ca="1" si="1183"/>
        <v/>
      </c>
      <c r="H9554">
        <f t="shared" si="1189"/>
        <v>0</v>
      </c>
      <c r="N9554" s="67" t="str">
        <f t="shared" ca="1" si="1184"/>
        <v/>
      </c>
      <c r="O9554" s="70" t="str">
        <f t="shared" ca="1" si="1185"/>
        <v/>
      </c>
      <c r="P9554" s="70" t="str">
        <f t="shared" ca="1" si="1186"/>
        <v/>
      </c>
      <c r="Q9554" s="71" t="str">
        <f t="shared" si="1187"/>
        <v/>
      </c>
    </row>
    <row r="9555" spans="2:17" x14ac:dyDescent="0.2">
      <c r="B9555">
        <f t="shared" ca="1" si="1188"/>
        <v>3</v>
      </c>
      <c r="G9555" t="str">
        <f t="shared" ca="1" si="1183"/>
        <v/>
      </c>
      <c r="H9555">
        <f t="shared" si="1189"/>
        <v>0</v>
      </c>
      <c r="N9555" s="67" t="str">
        <f t="shared" ca="1" si="1184"/>
        <v/>
      </c>
      <c r="O9555" s="70" t="str">
        <f t="shared" ca="1" si="1185"/>
        <v/>
      </c>
      <c r="P9555" s="70" t="str">
        <f t="shared" ca="1" si="1186"/>
        <v/>
      </c>
      <c r="Q9555" s="71" t="str">
        <f t="shared" si="1187"/>
        <v/>
      </c>
    </row>
    <row r="9556" spans="2:17" x14ac:dyDescent="0.2">
      <c r="B9556">
        <f t="shared" ca="1" si="1188"/>
        <v>3</v>
      </c>
      <c r="G9556" t="str">
        <f t="shared" ca="1" si="1183"/>
        <v/>
      </c>
      <c r="H9556">
        <f t="shared" si="1189"/>
        <v>0</v>
      </c>
      <c r="N9556" s="67" t="str">
        <f t="shared" ca="1" si="1184"/>
        <v/>
      </c>
      <c r="O9556" s="70" t="str">
        <f t="shared" ca="1" si="1185"/>
        <v/>
      </c>
      <c r="P9556" s="70" t="str">
        <f t="shared" ca="1" si="1186"/>
        <v/>
      </c>
      <c r="Q9556" s="71" t="str">
        <f t="shared" si="1187"/>
        <v/>
      </c>
    </row>
    <row r="9557" spans="2:17" x14ac:dyDescent="0.2">
      <c r="B9557">
        <f t="shared" ca="1" si="1188"/>
        <v>3</v>
      </c>
      <c r="G9557" t="str">
        <f t="shared" ca="1" si="1183"/>
        <v/>
      </c>
      <c r="H9557">
        <f t="shared" si="1189"/>
        <v>0</v>
      </c>
      <c r="N9557" s="67" t="str">
        <f t="shared" ca="1" si="1184"/>
        <v/>
      </c>
      <c r="O9557" s="70" t="str">
        <f t="shared" ca="1" si="1185"/>
        <v/>
      </c>
      <c r="P9557" s="70" t="str">
        <f t="shared" ca="1" si="1186"/>
        <v/>
      </c>
      <c r="Q9557" s="71" t="str">
        <f t="shared" si="1187"/>
        <v/>
      </c>
    </row>
    <row r="9558" spans="2:17" x14ac:dyDescent="0.2">
      <c r="B9558">
        <f t="shared" ca="1" si="1188"/>
        <v>3</v>
      </c>
      <c r="G9558" t="str">
        <f t="shared" ca="1" si="1183"/>
        <v/>
      </c>
      <c r="H9558">
        <f t="shared" si="1189"/>
        <v>0</v>
      </c>
      <c r="N9558" s="67" t="str">
        <f t="shared" ca="1" si="1184"/>
        <v/>
      </c>
      <c r="O9558" s="70" t="str">
        <f t="shared" ca="1" si="1185"/>
        <v/>
      </c>
      <c r="P9558" s="70" t="str">
        <f t="shared" ca="1" si="1186"/>
        <v/>
      </c>
      <c r="Q9558" s="71" t="str">
        <f t="shared" si="1187"/>
        <v/>
      </c>
    </row>
    <row r="9559" spans="2:17" x14ac:dyDescent="0.2">
      <c r="B9559">
        <f t="shared" ca="1" si="1188"/>
        <v>3</v>
      </c>
      <c r="G9559" t="str">
        <f t="shared" ca="1" si="1183"/>
        <v/>
      </c>
      <c r="H9559">
        <f t="shared" si="1189"/>
        <v>0</v>
      </c>
      <c r="N9559" s="67" t="str">
        <f t="shared" ca="1" si="1184"/>
        <v/>
      </c>
      <c r="O9559" s="70" t="str">
        <f t="shared" ca="1" si="1185"/>
        <v/>
      </c>
      <c r="P9559" s="70" t="str">
        <f t="shared" ca="1" si="1186"/>
        <v/>
      </c>
      <c r="Q9559" s="71" t="str">
        <f t="shared" si="1187"/>
        <v/>
      </c>
    </row>
    <row r="9560" spans="2:17" x14ac:dyDescent="0.2">
      <c r="B9560">
        <f t="shared" ca="1" si="1188"/>
        <v>3</v>
      </c>
      <c r="G9560" t="str">
        <f t="shared" ca="1" si="1183"/>
        <v/>
      </c>
      <c r="H9560">
        <f t="shared" si="1189"/>
        <v>0</v>
      </c>
      <c r="N9560" s="67" t="str">
        <f t="shared" ca="1" si="1184"/>
        <v/>
      </c>
      <c r="O9560" s="70" t="str">
        <f t="shared" ca="1" si="1185"/>
        <v/>
      </c>
      <c r="P9560" s="70" t="str">
        <f t="shared" ca="1" si="1186"/>
        <v/>
      </c>
      <c r="Q9560" s="71" t="str">
        <f t="shared" si="1187"/>
        <v/>
      </c>
    </row>
    <row r="9561" spans="2:17" x14ac:dyDescent="0.2">
      <c r="B9561">
        <f t="shared" ca="1" si="1188"/>
        <v>3</v>
      </c>
      <c r="G9561" t="str">
        <f t="shared" ca="1" si="1183"/>
        <v/>
      </c>
      <c r="H9561">
        <f t="shared" si="1189"/>
        <v>0</v>
      </c>
      <c r="N9561" s="67" t="str">
        <f t="shared" ca="1" si="1184"/>
        <v/>
      </c>
      <c r="O9561" s="70" t="str">
        <f t="shared" ca="1" si="1185"/>
        <v/>
      </c>
      <c r="P9561" s="70" t="str">
        <f t="shared" ca="1" si="1186"/>
        <v/>
      </c>
      <c r="Q9561" s="71" t="str">
        <f t="shared" si="1187"/>
        <v/>
      </c>
    </row>
    <row r="9562" spans="2:17" x14ac:dyDescent="0.2">
      <c r="B9562">
        <f t="shared" ca="1" si="1188"/>
        <v>3</v>
      </c>
      <c r="G9562" t="str">
        <f t="shared" ca="1" si="1183"/>
        <v/>
      </c>
      <c r="H9562">
        <f t="shared" si="1189"/>
        <v>0</v>
      </c>
      <c r="N9562" s="67" t="str">
        <f t="shared" ca="1" si="1184"/>
        <v/>
      </c>
      <c r="O9562" s="70" t="str">
        <f t="shared" ca="1" si="1185"/>
        <v/>
      </c>
      <c r="P9562" s="70" t="str">
        <f t="shared" ca="1" si="1186"/>
        <v/>
      </c>
      <c r="Q9562" s="71" t="str">
        <f t="shared" si="1187"/>
        <v/>
      </c>
    </row>
    <row r="9563" spans="2:17" x14ac:dyDescent="0.2">
      <c r="B9563">
        <f t="shared" ca="1" si="1188"/>
        <v>3</v>
      </c>
      <c r="G9563" t="str">
        <f t="shared" ca="1" si="1183"/>
        <v/>
      </c>
      <c r="H9563">
        <f t="shared" si="1189"/>
        <v>0</v>
      </c>
      <c r="N9563" s="67" t="str">
        <f t="shared" ca="1" si="1184"/>
        <v/>
      </c>
      <c r="O9563" s="70" t="str">
        <f t="shared" ca="1" si="1185"/>
        <v/>
      </c>
      <c r="P9563" s="70" t="str">
        <f t="shared" ca="1" si="1186"/>
        <v/>
      </c>
      <c r="Q9563" s="71" t="str">
        <f t="shared" si="1187"/>
        <v/>
      </c>
    </row>
    <row r="9564" spans="2:17" x14ac:dyDescent="0.2">
      <c r="B9564">
        <f t="shared" ca="1" si="1188"/>
        <v>3</v>
      </c>
      <c r="G9564" t="str">
        <f t="shared" ca="1" si="1183"/>
        <v/>
      </c>
      <c r="H9564">
        <f t="shared" si="1189"/>
        <v>0</v>
      </c>
      <c r="N9564" s="67" t="str">
        <f t="shared" ca="1" si="1184"/>
        <v/>
      </c>
      <c r="O9564" s="70" t="str">
        <f t="shared" ca="1" si="1185"/>
        <v/>
      </c>
      <c r="P9564" s="70" t="str">
        <f t="shared" ca="1" si="1186"/>
        <v/>
      </c>
      <c r="Q9564" s="71" t="str">
        <f t="shared" si="1187"/>
        <v/>
      </c>
    </row>
    <row r="9565" spans="2:17" x14ac:dyDescent="0.2">
      <c r="B9565">
        <f t="shared" ca="1" si="1188"/>
        <v>3</v>
      </c>
      <c r="G9565" t="str">
        <f t="shared" ca="1" si="1183"/>
        <v/>
      </c>
      <c r="H9565">
        <f t="shared" si="1189"/>
        <v>0</v>
      </c>
      <c r="N9565" s="67" t="str">
        <f t="shared" ca="1" si="1184"/>
        <v/>
      </c>
      <c r="O9565" s="70" t="str">
        <f t="shared" ca="1" si="1185"/>
        <v/>
      </c>
      <c r="P9565" s="70" t="str">
        <f t="shared" ca="1" si="1186"/>
        <v/>
      </c>
      <c r="Q9565" s="71" t="str">
        <f t="shared" si="1187"/>
        <v/>
      </c>
    </row>
    <row r="9566" spans="2:17" x14ac:dyDescent="0.2">
      <c r="B9566">
        <f t="shared" ca="1" si="1188"/>
        <v>3</v>
      </c>
      <c r="G9566" t="str">
        <f t="shared" ca="1" si="1183"/>
        <v/>
      </c>
      <c r="H9566">
        <f t="shared" si="1189"/>
        <v>0</v>
      </c>
      <c r="N9566" s="67" t="str">
        <f t="shared" ca="1" si="1184"/>
        <v/>
      </c>
      <c r="O9566" s="70" t="str">
        <f t="shared" ca="1" si="1185"/>
        <v/>
      </c>
      <c r="P9566" s="70" t="str">
        <f t="shared" ca="1" si="1186"/>
        <v/>
      </c>
      <c r="Q9566" s="71" t="str">
        <f t="shared" si="1187"/>
        <v/>
      </c>
    </row>
    <row r="9567" spans="2:17" x14ac:dyDescent="0.2">
      <c r="B9567">
        <f t="shared" ca="1" si="1188"/>
        <v>3</v>
      </c>
      <c r="G9567" t="str">
        <f t="shared" ca="1" si="1183"/>
        <v/>
      </c>
      <c r="H9567">
        <f t="shared" si="1189"/>
        <v>0</v>
      </c>
      <c r="N9567" s="67" t="str">
        <f t="shared" ca="1" si="1184"/>
        <v/>
      </c>
      <c r="O9567" s="70" t="str">
        <f t="shared" ca="1" si="1185"/>
        <v/>
      </c>
      <c r="P9567" s="70" t="str">
        <f t="shared" ca="1" si="1186"/>
        <v/>
      </c>
      <c r="Q9567" s="71" t="str">
        <f t="shared" si="1187"/>
        <v/>
      </c>
    </row>
    <row r="9568" spans="2:17" x14ac:dyDescent="0.2">
      <c r="B9568">
        <f t="shared" ca="1" si="1188"/>
        <v>3</v>
      </c>
      <c r="G9568" t="str">
        <f t="shared" ca="1" si="1183"/>
        <v/>
      </c>
      <c r="H9568">
        <f t="shared" si="1189"/>
        <v>0</v>
      </c>
      <c r="N9568" s="67" t="str">
        <f t="shared" ca="1" si="1184"/>
        <v/>
      </c>
      <c r="O9568" s="70" t="str">
        <f t="shared" ca="1" si="1185"/>
        <v/>
      </c>
      <c r="P9568" s="70" t="str">
        <f t="shared" ca="1" si="1186"/>
        <v/>
      </c>
      <c r="Q9568" s="71" t="str">
        <f t="shared" si="1187"/>
        <v/>
      </c>
    </row>
    <row r="9569" spans="2:17" x14ac:dyDescent="0.2">
      <c r="B9569">
        <f t="shared" ca="1" si="1188"/>
        <v>3</v>
      </c>
      <c r="G9569" t="str">
        <f t="shared" ca="1" si="1183"/>
        <v/>
      </c>
      <c r="H9569">
        <f t="shared" si="1189"/>
        <v>0</v>
      </c>
      <c r="N9569" s="67" t="str">
        <f t="shared" ca="1" si="1184"/>
        <v/>
      </c>
      <c r="O9569" s="70" t="str">
        <f t="shared" ca="1" si="1185"/>
        <v/>
      </c>
      <c r="P9569" s="70" t="str">
        <f t="shared" ca="1" si="1186"/>
        <v/>
      </c>
      <c r="Q9569" s="71" t="str">
        <f t="shared" si="1187"/>
        <v/>
      </c>
    </row>
    <row r="9570" spans="2:17" x14ac:dyDescent="0.2">
      <c r="B9570">
        <f t="shared" ca="1" si="1188"/>
        <v>3</v>
      </c>
      <c r="G9570" t="str">
        <f t="shared" ca="1" si="1183"/>
        <v/>
      </c>
      <c r="H9570">
        <f t="shared" si="1189"/>
        <v>0</v>
      </c>
      <c r="N9570" s="67" t="str">
        <f t="shared" ca="1" si="1184"/>
        <v/>
      </c>
      <c r="O9570" s="70" t="str">
        <f t="shared" ca="1" si="1185"/>
        <v/>
      </c>
      <c r="P9570" s="70" t="str">
        <f t="shared" ca="1" si="1186"/>
        <v/>
      </c>
      <c r="Q9570" s="71" t="str">
        <f t="shared" si="1187"/>
        <v/>
      </c>
    </row>
    <row r="9571" spans="2:17" x14ac:dyDescent="0.2">
      <c r="B9571">
        <f t="shared" ca="1" si="1188"/>
        <v>3</v>
      </c>
      <c r="G9571" t="str">
        <f t="shared" ca="1" si="1183"/>
        <v/>
      </c>
      <c r="H9571">
        <f t="shared" si="1189"/>
        <v>0</v>
      </c>
      <c r="N9571" s="67" t="str">
        <f t="shared" ca="1" si="1184"/>
        <v/>
      </c>
      <c r="O9571" s="70" t="str">
        <f t="shared" ca="1" si="1185"/>
        <v/>
      </c>
      <c r="P9571" s="70" t="str">
        <f t="shared" ca="1" si="1186"/>
        <v/>
      </c>
      <c r="Q9571" s="71" t="str">
        <f t="shared" si="1187"/>
        <v/>
      </c>
    </row>
    <row r="9572" spans="2:17" x14ac:dyDescent="0.2">
      <c r="B9572">
        <f t="shared" ca="1" si="1188"/>
        <v>3</v>
      </c>
      <c r="G9572" t="str">
        <f t="shared" ca="1" si="1183"/>
        <v/>
      </c>
      <c r="H9572">
        <f t="shared" si="1189"/>
        <v>0</v>
      </c>
      <c r="N9572" s="67" t="str">
        <f t="shared" ca="1" si="1184"/>
        <v/>
      </c>
      <c r="O9572" s="70" t="str">
        <f t="shared" ca="1" si="1185"/>
        <v/>
      </c>
      <c r="P9572" s="70" t="str">
        <f t="shared" ca="1" si="1186"/>
        <v/>
      </c>
      <c r="Q9572" s="71" t="str">
        <f t="shared" si="1187"/>
        <v/>
      </c>
    </row>
    <row r="9573" spans="2:17" x14ac:dyDescent="0.2">
      <c r="B9573">
        <f t="shared" ca="1" si="1188"/>
        <v>3</v>
      </c>
      <c r="G9573" t="str">
        <f t="shared" ca="1" si="1183"/>
        <v/>
      </c>
      <c r="H9573">
        <f t="shared" si="1189"/>
        <v>0</v>
      </c>
      <c r="N9573" s="67" t="str">
        <f t="shared" ca="1" si="1184"/>
        <v/>
      </c>
      <c r="O9573" s="70" t="str">
        <f t="shared" ca="1" si="1185"/>
        <v/>
      </c>
      <c r="P9573" s="70" t="str">
        <f t="shared" ca="1" si="1186"/>
        <v/>
      </c>
      <c r="Q9573" s="71" t="str">
        <f t="shared" si="1187"/>
        <v/>
      </c>
    </row>
    <row r="9574" spans="2:17" x14ac:dyDescent="0.2">
      <c r="B9574">
        <f t="shared" ca="1" si="1188"/>
        <v>3</v>
      </c>
      <c r="G9574" t="str">
        <f t="shared" ca="1" si="1183"/>
        <v/>
      </c>
      <c r="H9574">
        <f t="shared" si="1189"/>
        <v>0</v>
      </c>
      <c r="N9574" s="67" t="str">
        <f t="shared" ca="1" si="1184"/>
        <v/>
      </c>
      <c r="O9574" s="70" t="str">
        <f t="shared" ca="1" si="1185"/>
        <v/>
      </c>
      <c r="P9574" s="70" t="str">
        <f t="shared" ca="1" si="1186"/>
        <v/>
      </c>
      <c r="Q9574" s="71" t="str">
        <f t="shared" si="1187"/>
        <v/>
      </c>
    </row>
    <row r="9575" spans="2:17" x14ac:dyDescent="0.2">
      <c r="B9575">
        <f t="shared" ca="1" si="1188"/>
        <v>3</v>
      </c>
      <c r="G9575" t="str">
        <f t="shared" ca="1" si="1183"/>
        <v/>
      </c>
      <c r="H9575">
        <f t="shared" si="1189"/>
        <v>0</v>
      </c>
      <c r="N9575" s="67" t="str">
        <f t="shared" ca="1" si="1184"/>
        <v/>
      </c>
      <c r="O9575" s="70" t="str">
        <f t="shared" ca="1" si="1185"/>
        <v/>
      </c>
      <c r="P9575" s="70" t="str">
        <f t="shared" ca="1" si="1186"/>
        <v/>
      </c>
      <c r="Q9575" s="71" t="str">
        <f t="shared" si="1187"/>
        <v/>
      </c>
    </row>
    <row r="9576" spans="2:17" x14ac:dyDescent="0.2">
      <c r="B9576">
        <f t="shared" ca="1" si="1188"/>
        <v>3</v>
      </c>
      <c r="G9576" t="str">
        <f t="shared" ca="1" si="1183"/>
        <v/>
      </c>
      <c r="H9576">
        <f t="shared" si="1189"/>
        <v>0</v>
      </c>
      <c r="N9576" s="67" t="str">
        <f t="shared" ca="1" si="1184"/>
        <v/>
      </c>
      <c r="O9576" s="70" t="str">
        <f t="shared" ca="1" si="1185"/>
        <v/>
      </c>
      <c r="P9576" s="70" t="str">
        <f t="shared" ca="1" si="1186"/>
        <v/>
      </c>
      <c r="Q9576" s="71" t="str">
        <f t="shared" si="1187"/>
        <v/>
      </c>
    </row>
    <row r="9577" spans="2:17" x14ac:dyDescent="0.2">
      <c r="B9577">
        <f t="shared" ca="1" si="1188"/>
        <v>3</v>
      </c>
      <c r="G9577" t="str">
        <f t="shared" ca="1" si="1183"/>
        <v/>
      </c>
      <c r="H9577">
        <f t="shared" si="1189"/>
        <v>0</v>
      </c>
      <c r="N9577" s="67" t="str">
        <f t="shared" ca="1" si="1184"/>
        <v/>
      </c>
      <c r="O9577" s="70" t="str">
        <f t="shared" ca="1" si="1185"/>
        <v/>
      </c>
      <c r="P9577" s="70" t="str">
        <f t="shared" ca="1" si="1186"/>
        <v/>
      </c>
      <c r="Q9577" s="71" t="str">
        <f t="shared" si="1187"/>
        <v/>
      </c>
    </row>
    <row r="9578" spans="2:17" x14ac:dyDescent="0.2">
      <c r="B9578">
        <f t="shared" ca="1" si="1188"/>
        <v>3</v>
      </c>
      <c r="G9578" t="str">
        <f t="shared" ca="1" si="1183"/>
        <v/>
      </c>
      <c r="H9578">
        <f t="shared" si="1189"/>
        <v>0</v>
      </c>
      <c r="N9578" s="67" t="str">
        <f t="shared" ca="1" si="1184"/>
        <v/>
      </c>
      <c r="O9578" s="70" t="str">
        <f t="shared" ca="1" si="1185"/>
        <v/>
      </c>
      <c r="P9578" s="70" t="str">
        <f t="shared" ca="1" si="1186"/>
        <v/>
      </c>
      <c r="Q9578" s="71" t="str">
        <f t="shared" si="1187"/>
        <v/>
      </c>
    </row>
    <row r="9579" spans="2:17" x14ac:dyDescent="0.2">
      <c r="B9579">
        <f t="shared" ca="1" si="1188"/>
        <v>3</v>
      </c>
      <c r="G9579" t="str">
        <f t="shared" ca="1" si="1183"/>
        <v/>
      </c>
      <c r="H9579">
        <f t="shared" si="1189"/>
        <v>0</v>
      </c>
      <c r="N9579" s="67" t="str">
        <f t="shared" ca="1" si="1184"/>
        <v/>
      </c>
      <c r="O9579" s="70" t="str">
        <f t="shared" ca="1" si="1185"/>
        <v/>
      </c>
      <c r="P9579" s="70" t="str">
        <f t="shared" ca="1" si="1186"/>
        <v/>
      </c>
      <c r="Q9579" s="71" t="str">
        <f t="shared" si="1187"/>
        <v/>
      </c>
    </row>
    <row r="9580" spans="2:17" x14ac:dyDescent="0.2">
      <c r="B9580">
        <f t="shared" ca="1" si="1188"/>
        <v>3</v>
      </c>
      <c r="G9580" t="str">
        <f t="shared" ca="1" si="1183"/>
        <v/>
      </c>
      <c r="H9580">
        <f t="shared" si="1189"/>
        <v>0</v>
      </c>
      <c r="N9580" s="67" t="str">
        <f t="shared" ca="1" si="1184"/>
        <v/>
      </c>
      <c r="O9580" s="70" t="str">
        <f t="shared" ca="1" si="1185"/>
        <v/>
      </c>
      <c r="P9580" s="70" t="str">
        <f t="shared" ca="1" si="1186"/>
        <v/>
      </c>
      <c r="Q9580" s="71" t="str">
        <f t="shared" si="1187"/>
        <v/>
      </c>
    </row>
    <row r="9581" spans="2:17" x14ac:dyDescent="0.2">
      <c r="B9581">
        <f t="shared" ca="1" si="1188"/>
        <v>3</v>
      </c>
      <c r="G9581" t="str">
        <f t="shared" ca="1" si="1183"/>
        <v/>
      </c>
      <c r="H9581">
        <f t="shared" si="1189"/>
        <v>0</v>
      </c>
      <c r="N9581" s="67" t="str">
        <f t="shared" ca="1" si="1184"/>
        <v/>
      </c>
      <c r="O9581" s="70" t="str">
        <f t="shared" ca="1" si="1185"/>
        <v/>
      </c>
      <c r="P9581" s="70" t="str">
        <f t="shared" ca="1" si="1186"/>
        <v/>
      </c>
      <c r="Q9581" s="71" t="str">
        <f t="shared" si="1187"/>
        <v/>
      </c>
    </row>
    <row r="9582" spans="2:17" x14ac:dyDescent="0.2">
      <c r="B9582">
        <f t="shared" ca="1" si="1188"/>
        <v>3</v>
      </c>
      <c r="G9582" t="str">
        <f t="shared" ca="1" si="1183"/>
        <v/>
      </c>
      <c r="H9582">
        <f t="shared" si="1189"/>
        <v>0</v>
      </c>
      <c r="N9582" s="67" t="str">
        <f t="shared" ca="1" si="1184"/>
        <v/>
      </c>
      <c r="O9582" s="70" t="str">
        <f t="shared" ca="1" si="1185"/>
        <v/>
      </c>
      <c r="P9582" s="70" t="str">
        <f t="shared" ca="1" si="1186"/>
        <v/>
      </c>
      <c r="Q9582" s="71" t="str">
        <f t="shared" si="1187"/>
        <v/>
      </c>
    </row>
    <row r="9583" spans="2:17" x14ac:dyDescent="0.2">
      <c r="B9583">
        <f t="shared" ca="1" si="1188"/>
        <v>3</v>
      </c>
      <c r="G9583" t="str">
        <f t="shared" ca="1" si="1183"/>
        <v/>
      </c>
      <c r="H9583">
        <f t="shared" si="1189"/>
        <v>0</v>
      </c>
      <c r="N9583" s="67" t="str">
        <f t="shared" ca="1" si="1184"/>
        <v/>
      </c>
      <c r="O9583" s="70" t="str">
        <f t="shared" ca="1" si="1185"/>
        <v/>
      </c>
      <c r="P9583" s="70" t="str">
        <f t="shared" ca="1" si="1186"/>
        <v/>
      </c>
      <c r="Q9583" s="71" t="str">
        <f t="shared" si="1187"/>
        <v/>
      </c>
    </row>
    <row r="9584" spans="2:17" x14ac:dyDescent="0.2">
      <c r="B9584">
        <f t="shared" ca="1" si="1188"/>
        <v>3</v>
      </c>
      <c r="G9584" t="str">
        <f t="shared" ref="G9584:G9647" ca="1" si="1190">IF(B9584=B9583+1,MID(A9586,29,FIND("Kockázatkezelés",A9586)-30)*1,"")</f>
        <v/>
      </c>
      <c r="H9584">
        <f t="shared" si="1189"/>
        <v>0</v>
      </c>
      <c r="N9584" s="67" t="str">
        <f t="shared" ca="1" si="1184"/>
        <v/>
      </c>
      <c r="O9584" s="70" t="str">
        <f t="shared" ca="1" si="1185"/>
        <v/>
      </c>
      <c r="P9584" s="70" t="str">
        <f t="shared" ca="1" si="1186"/>
        <v/>
      </c>
      <c r="Q9584" s="71" t="str">
        <f t="shared" si="1187"/>
        <v/>
      </c>
    </row>
    <row r="9585" spans="2:17" x14ac:dyDescent="0.2">
      <c r="B9585">
        <f t="shared" ca="1" si="1188"/>
        <v>3</v>
      </c>
      <c r="G9585" t="str">
        <f t="shared" ca="1" si="1190"/>
        <v/>
      </c>
      <c r="H9585">
        <f t="shared" si="1189"/>
        <v>0</v>
      </c>
      <c r="N9585" s="67" t="str">
        <f t="shared" ca="1" si="1184"/>
        <v/>
      </c>
      <c r="O9585" s="70" t="str">
        <f t="shared" ca="1" si="1185"/>
        <v/>
      </c>
      <c r="P9585" s="70" t="str">
        <f t="shared" ca="1" si="1186"/>
        <v/>
      </c>
      <c r="Q9585" s="71" t="str">
        <f t="shared" si="1187"/>
        <v/>
      </c>
    </row>
    <row r="9586" spans="2:17" x14ac:dyDescent="0.2">
      <c r="B9586">
        <f t="shared" ca="1" si="1188"/>
        <v>3</v>
      </c>
      <c r="G9586" t="str">
        <f t="shared" ca="1" si="1190"/>
        <v/>
      </c>
      <c r="H9586">
        <f t="shared" si="1189"/>
        <v>0</v>
      </c>
      <c r="N9586" s="67" t="str">
        <f t="shared" ca="1" si="1184"/>
        <v/>
      </c>
      <c r="O9586" s="70" t="str">
        <f t="shared" ca="1" si="1185"/>
        <v/>
      </c>
      <c r="P9586" s="70" t="str">
        <f t="shared" ca="1" si="1186"/>
        <v/>
      </c>
      <c r="Q9586" s="71" t="str">
        <f t="shared" si="1187"/>
        <v/>
      </c>
    </row>
    <row r="9587" spans="2:17" x14ac:dyDescent="0.2">
      <c r="B9587">
        <f t="shared" ca="1" si="1188"/>
        <v>3</v>
      </c>
      <c r="G9587" t="str">
        <f t="shared" ca="1" si="1190"/>
        <v/>
      </c>
      <c r="H9587">
        <f t="shared" si="1189"/>
        <v>0</v>
      </c>
      <c r="N9587" s="67" t="str">
        <f t="shared" ca="1" si="1184"/>
        <v/>
      </c>
      <c r="O9587" s="70" t="str">
        <f t="shared" ca="1" si="1185"/>
        <v/>
      </c>
      <c r="P9587" s="70" t="str">
        <f t="shared" ca="1" si="1186"/>
        <v/>
      </c>
      <c r="Q9587" s="71" t="str">
        <f t="shared" si="1187"/>
        <v/>
      </c>
    </row>
    <row r="9588" spans="2:17" x14ac:dyDescent="0.2">
      <c r="B9588">
        <f t="shared" ca="1" si="1188"/>
        <v>3</v>
      </c>
      <c r="G9588" t="str">
        <f t="shared" ca="1" si="1190"/>
        <v/>
      </c>
      <c r="H9588">
        <f t="shared" si="1189"/>
        <v>0</v>
      </c>
      <c r="N9588" s="67" t="str">
        <f t="shared" ca="1" si="1184"/>
        <v/>
      </c>
      <c r="O9588" s="70" t="str">
        <f t="shared" ca="1" si="1185"/>
        <v/>
      </c>
      <c r="P9588" s="70" t="str">
        <f t="shared" ca="1" si="1186"/>
        <v/>
      </c>
      <c r="Q9588" s="71" t="str">
        <f t="shared" si="1187"/>
        <v/>
      </c>
    </row>
    <row r="9589" spans="2:17" x14ac:dyDescent="0.2">
      <c r="B9589">
        <f t="shared" ca="1" si="1188"/>
        <v>3</v>
      </c>
      <c r="G9589" t="str">
        <f t="shared" ca="1" si="1190"/>
        <v/>
      </c>
      <c r="H9589">
        <f t="shared" si="1189"/>
        <v>0</v>
      </c>
      <c r="N9589" s="67" t="str">
        <f t="shared" ca="1" si="1184"/>
        <v/>
      </c>
      <c r="O9589" s="70" t="str">
        <f t="shared" ca="1" si="1185"/>
        <v/>
      </c>
      <c r="P9589" s="70" t="str">
        <f t="shared" ca="1" si="1186"/>
        <v/>
      </c>
      <c r="Q9589" s="71" t="str">
        <f t="shared" si="1187"/>
        <v/>
      </c>
    </row>
    <row r="9590" spans="2:17" x14ac:dyDescent="0.2">
      <c r="B9590">
        <f t="shared" ca="1" si="1188"/>
        <v>3</v>
      </c>
      <c r="G9590" t="str">
        <f t="shared" ca="1" si="1190"/>
        <v/>
      </c>
      <c r="H9590">
        <f t="shared" si="1189"/>
        <v>0</v>
      </c>
      <c r="N9590" s="67" t="str">
        <f t="shared" ca="1" si="1184"/>
        <v/>
      </c>
      <c r="O9590" s="70" t="str">
        <f t="shared" ca="1" si="1185"/>
        <v/>
      </c>
      <c r="P9590" s="70" t="str">
        <f t="shared" ca="1" si="1186"/>
        <v/>
      </c>
      <c r="Q9590" s="71" t="str">
        <f t="shared" si="1187"/>
        <v/>
      </c>
    </row>
    <row r="9591" spans="2:17" x14ac:dyDescent="0.2">
      <c r="B9591">
        <f t="shared" ca="1" si="1188"/>
        <v>3</v>
      </c>
      <c r="G9591" t="str">
        <f t="shared" ca="1" si="1190"/>
        <v/>
      </c>
      <c r="H9591">
        <f t="shared" si="1189"/>
        <v>0</v>
      </c>
      <c r="N9591" s="67" t="str">
        <f t="shared" ca="1" si="1184"/>
        <v/>
      </c>
      <c r="O9591" s="70" t="str">
        <f t="shared" ca="1" si="1185"/>
        <v/>
      </c>
      <c r="P9591" s="70" t="str">
        <f t="shared" ca="1" si="1186"/>
        <v/>
      </c>
      <c r="Q9591" s="71" t="str">
        <f t="shared" si="1187"/>
        <v/>
      </c>
    </row>
    <row r="9592" spans="2:17" x14ac:dyDescent="0.2">
      <c r="B9592">
        <f t="shared" ca="1" si="1188"/>
        <v>3</v>
      </c>
      <c r="G9592" t="str">
        <f t="shared" ca="1" si="1190"/>
        <v/>
      </c>
      <c r="H9592">
        <f t="shared" si="1189"/>
        <v>0</v>
      </c>
      <c r="N9592" s="67" t="str">
        <f t="shared" ca="1" si="1184"/>
        <v/>
      </c>
      <c r="O9592" s="70" t="str">
        <f t="shared" ca="1" si="1185"/>
        <v/>
      </c>
      <c r="P9592" s="70" t="str">
        <f t="shared" ca="1" si="1186"/>
        <v/>
      </c>
      <c r="Q9592" s="71" t="str">
        <f t="shared" si="1187"/>
        <v/>
      </c>
    </row>
    <row r="9593" spans="2:17" x14ac:dyDescent="0.2">
      <c r="B9593">
        <f t="shared" ca="1" si="1188"/>
        <v>3</v>
      </c>
      <c r="G9593" t="str">
        <f t="shared" ca="1" si="1190"/>
        <v/>
      </c>
      <c r="H9593">
        <f t="shared" si="1189"/>
        <v>0</v>
      </c>
      <c r="N9593" s="67" t="str">
        <f t="shared" ca="1" si="1184"/>
        <v/>
      </c>
      <c r="O9593" s="70" t="str">
        <f t="shared" ca="1" si="1185"/>
        <v/>
      </c>
      <c r="P9593" s="70" t="str">
        <f t="shared" ca="1" si="1186"/>
        <v/>
      </c>
      <c r="Q9593" s="71" t="str">
        <f t="shared" si="1187"/>
        <v/>
      </c>
    </row>
    <row r="9594" spans="2:17" x14ac:dyDescent="0.2">
      <c r="B9594">
        <f t="shared" ca="1" si="1188"/>
        <v>3</v>
      </c>
      <c r="G9594" t="str">
        <f t="shared" ca="1" si="1190"/>
        <v/>
      </c>
      <c r="H9594">
        <f t="shared" si="1189"/>
        <v>0</v>
      </c>
      <c r="N9594" s="67" t="str">
        <f t="shared" ca="1" si="1184"/>
        <v/>
      </c>
      <c r="O9594" s="70" t="str">
        <f t="shared" ca="1" si="1185"/>
        <v/>
      </c>
      <c r="P9594" s="70" t="str">
        <f t="shared" ca="1" si="1186"/>
        <v/>
      </c>
      <c r="Q9594" s="71" t="str">
        <f t="shared" si="1187"/>
        <v/>
      </c>
    </row>
    <row r="9595" spans="2:17" x14ac:dyDescent="0.2">
      <c r="B9595">
        <f t="shared" ca="1" si="1188"/>
        <v>3</v>
      </c>
      <c r="G9595" t="str">
        <f t="shared" ca="1" si="1190"/>
        <v/>
      </c>
      <c r="H9595">
        <f t="shared" si="1189"/>
        <v>0</v>
      </c>
      <c r="N9595" s="67" t="str">
        <f t="shared" ca="1" si="1184"/>
        <v/>
      </c>
      <c r="O9595" s="70" t="str">
        <f t="shared" ca="1" si="1185"/>
        <v/>
      </c>
      <c r="P9595" s="70" t="str">
        <f t="shared" ca="1" si="1186"/>
        <v/>
      </c>
      <c r="Q9595" s="71" t="str">
        <f t="shared" si="1187"/>
        <v/>
      </c>
    </row>
    <row r="9596" spans="2:17" x14ac:dyDescent="0.2">
      <c r="B9596">
        <f t="shared" ca="1" si="1188"/>
        <v>3</v>
      </c>
      <c r="G9596" t="str">
        <f t="shared" ca="1" si="1190"/>
        <v/>
      </c>
      <c r="H9596">
        <f t="shared" si="1189"/>
        <v>0</v>
      </c>
      <c r="N9596" s="67" t="str">
        <f t="shared" ca="1" si="1184"/>
        <v/>
      </c>
      <c r="O9596" s="70" t="str">
        <f t="shared" ca="1" si="1185"/>
        <v/>
      </c>
      <c r="P9596" s="70" t="str">
        <f t="shared" ca="1" si="1186"/>
        <v/>
      </c>
      <c r="Q9596" s="71" t="str">
        <f t="shared" si="1187"/>
        <v/>
      </c>
    </row>
    <row r="9597" spans="2:17" x14ac:dyDescent="0.2">
      <c r="B9597">
        <f t="shared" ca="1" si="1188"/>
        <v>3</v>
      </c>
      <c r="G9597" t="str">
        <f t="shared" ca="1" si="1190"/>
        <v/>
      </c>
      <c r="H9597">
        <f t="shared" si="1189"/>
        <v>0</v>
      </c>
      <c r="N9597" s="67" t="str">
        <f t="shared" ca="1" si="1184"/>
        <v/>
      </c>
      <c r="O9597" s="70" t="str">
        <f t="shared" ca="1" si="1185"/>
        <v/>
      </c>
      <c r="P9597" s="70" t="str">
        <f t="shared" ca="1" si="1186"/>
        <v/>
      </c>
      <c r="Q9597" s="71" t="str">
        <f t="shared" si="1187"/>
        <v/>
      </c>
    </row>
    <row r="9598" spans="2:17" x14ac:dyDescent="0.2">
      <c r="B9598">
        <f t="shared" ca="1" si="1188"/>
        <v>3</v>
      </c>
      <c r="G9598" t="str">
        <f t="shared" ca="1" si="1190"/>
        <v/>
      </c>
      <c r="H9598">
        <f t="shared" si="1189"/>
        <v>0</v>
      </c>
      <c r="N9598" s="67" t="str">
        <f t="shared" ca="1" si="1184"/>
        <v/>
      </c>
      <c r="O9598" s="70" t="str">
        <f t="shared" ca="1" si="1185"/>
        <v/>
      </c>
      <c r="P9598" s="70" t="str">
        <f t="shared" ca="1" si="1186"/>
        <v/>
      </c>
      <c r="Q9598" s="71" t="str">
        <f t="shared" si="1187"/>
        <v/>
      </c>
    </row>
    <row r="9599" spans="2:17" x14ac:dyDescent="0.2">
      <c r="B9599">
        <f t="shared" ca="1" si="1188"/>
        <v>3</v>
      </c>
      <c r="G9599" t="str">
        <f t="shared" ca="1" si="1190"/>
        <v/>
      </c>
      <c r="H9599">
        <f t="shared" si="1189"/>
        <v>0</v>
      </c>
      <c r="N9599" s="67" t="str">
        <f t="shared" ca="1" si="1184"/>
        <v/>
      </c>
      <c r="O9599" s="70" t="str">
        <f t="shared" ca="1" si="1185"/>
        <v/>
      </c>
      <c r="P9599" s="70" t="str">
        <f t="shared" ca="1" si="1186"/>
        <v/>
      </c>
      <c r="Q9599" s="71" t="str">
        <f t="shared" si="1187"/>
        <v/>
      </c>
    </row>
    <row r="9600" spans="2:17" x14ac:dyDescent="0.2">
      <c r="B9600">
        <f t="shared" ca="1" si="1188"/>
        <v>3</v>
      </c>
      <c r="G9600" t="str">
        <f t="shared" ca="1" si="1190"/>
        <v/>
      </c>
      <c r="H9600">
        <f t="shared" si="1189"/>
        <v>0</v>
      </c>
      <c r="N9600" s="67" t="str">
        <f t="shared" ca="1" si="1184"/>
        <v/>
      </c>
      <c r="O9600" s="70" t="str">
        <f t="shared" ca="1" si="1185"/>
        <v/>
      </c>
      <c r="P9600" s="70" t="str">
        <f t="shared" ca="1" si="1186"/>
        <v/>
      </c>
      <c r="Q9600" s="71" t="str">
        <f t="shared" si="1187"/>
        <v/>
      </c>
    </row>
    <row r="9601" spans="2:17" x14ac:dyDescent="0.2">
      <c r="B9601">
        <f t="shared" ca="1" si="1188"/>
        <v>3</v>
      </c>
      <c r="G9601" t="str">
        <f t="shared" ca="1" si="1190"/>
        <v/>
      </c>
      <c r="H9601">
        <f t="shared" si="1189"/>
        <v>0</v>
      </c>
      <c r="N9601" s="67" t="str">
        <f t="shared" ca="1" si="1184"/>
        <v/>
      </c>
      <c r="O9601" s="70" t="str">
        <f t="shared" ca="1" si="1185"/>
        <v/>
      </c>
      <c r="P9601" s="70" t="str">
        <f t="shared" ca="1" si="1186"/>
        <v/>
      </c>
      <c r="Q9601" s="71" t="str">
        <f t="shared" si="1187"/>
        <v/>
      </c>
    </row>
    <row r="9602" spans="2:17" x14ac:dyDescent="0.2">
      <c r="B9602">
        <f t="shared" ca="1" si="1188"/>
        <v>3</v>
      </c>
      <c r="G9602" t="str">
        <f t="shared" ca="1" si="1190"/>
        <v/>
      </c>
      <c r="H9602">
        <f t="shared" si="1189"/>
        <v>0</v>
      </c>
      <c r="N9602" s="67" t="str">
        <f t="shared" ref="N9602:N9665" ca="1" si="1191">IF(ISERROR(VLOOKUP($K9602,$B:$G,AA$2,FALSE)),"",VLOOKUP($K9602,$B:$G,AA$2,FALSE))</f>
        <v/>
      </c>
      <c r="O9602" s="70" t="str">
        <f t="shared" ref="O9602:O9665" ca="1" si="1192">IF(ISERROR(VLOOKUP($K9602,$B:$G,AB$2,FALSE)),"",VLOOKUP($K9602,$B:$G,AB$2,FALSE))</f>
        <v/>
      </c>
      <c r="P9602" s="70" t="str">
        <f t="shared" ref="P9602:P9665" ca="1" si="1193">IF(ISERROR(VLOOKUP($K9602,$B:$G,AC$2,FALSE)),"",VLOOKUP($K9602,$B:$G,AC$2,FALSE))</f>
        <v/>
      </c>
      <c r="Q9602" s="71" t="str">
        <f t="shared" ref="Q9602:Q9665" si="1194">IF(L9602=0,"",(ROUND(IF(ISERROR(VLOOKUP($K9602,$B:$G,AD$2,FALSE)),"terület?",VLOOKUP($K9602,$B:$G,AD$2,FALSE)),2)))</f>
        <v/>
      </c>
    </row>
    <row r="9603" spans="2:17" x14ac:dyDescent="0.2">
      <c r="B9603">
        <f t="shared" ref="B9603:B9666" ca="1" si="1195">IF(AND(LEFT(A9603,6)="Blokk:",RIGHT(A9603,10)&lt;&gt;"módosított",LEFT(A9604,11)="Táblaadatok",H9603&gt;0),B9602+1,B9602)</f>
        <v>3</v>
      </c>
      <c r="G9603" t="str">
        <f t="shared" ca="1" si="1190"/>
        <v/>
      </c>
      <c r="H9603">
        <f t="shared" si="1189"/>
        <v>0</v>
      </c>
      <c r="N9603" s="67" t="str">
        <f t="shared" ca="1" si="1191"/>
        <v/>
      </c>
      <c r="O9603" s="70" t="str">
        <f t="shared" ca="1" si="1192"/>
        <v/>
      </c>
      <c r="P9603" s="70" t="str">
        <f t="shared" ca="1" si="1193"/>
        <v/>
      </c>
      <c r="Q9603" s="71" t="str">
        <f t="shared" si="1194"/>
        <v/>
      </c>
    </row>
    <row r="9604" spans="2:17" x14ac:dyDescent="0.2">
      <c r="B9604">
        <f t="shared" ca="1" si="1195"/>
        <v>3</v>
      </c>
      <c r="G9604" t="str">
        <f t="shared" ca="1" si="1190"/>
        <v/>
      </c>
      <c r="H9604">
        <f t="shared" ref="H9604:H9667" si="1196">IF(ISNA(VLOOKUP(MID(A9605,40,5),AE:AF,2,0)),0,1)</f>
        <v>0</v>
      </c>
      <c r="N9604" s="67" t="str">
        <f t="shared" ca="1" si="1191"/>
        <v/>
      </c>
      <c r="O9604" s="70" t="str">
        <f t="shared" ca="1" si="1192"/>
        <v/>
      </c>
      <c r="P9604" s="70" t="str">
        <f t="shared" ca="1" si="1193"/>
        <v/>
      </c>
      <c r="Q9604" s="71" t="str">
        <f t="shared" si="1194"/>
        <v/>
      </c>
    </row>
    <row r="9605" spans="2:17" x14ac:dyDescent="0.2">
      <c r="B9605">
        <f t="shared" ca="1" si="1195"/>
        <v>3</v>
      </c>
      <c r="G9605" t="str">
        <f t="shared" ca="1" si="1190"/>
        <v/>
      </c>
      <c r="H9605">
        <f t="shared" si="1196"/>
        <v>0</v>
      </c>
      <c r="N9605" s="67" t="str">
        <f t="shared" ca="1" si="1191"/>
        <v/>
      </c>
      <c r="O9605" s="70" t="str">
        <f t="shared" ca="1" si="1192"/>
        <v/>
      </c>
      <c r="P9605" s="70" t="str">
        <f t="shared" ca="1" si="1193"/>
        <v/>
      </c>
      <c r="Q9605" s="71" t="str">
        <f t="shared" si="1194"/>
        <v/>
      </c>
    </row>
    <row r="9606" spans="2:17" x14ac:dyDescent="0.2">
      <c r="B9606">
        <f t="shared" ca="1" si="1195"/>
        <v>3</v>
      </c>
      <c r="G9606" t="str">
        <f t="shared" ca="1" si="1190"/>
        <v/>
      </c>
      <c r="H9606">
        <f t="shared" si="1196"/>
        <v>0</v>
      </c>
      <c r="N9606" s="67" t="str">
        <f t="shared" ca="1" si="1191"/>
        <v/>
      </c>
      <c r="O9606" s="70" t="str">
        <f t="shared" ca="1" si="1192"/>
        <v/>
      </c>
      <c r="P9606" s="70" t="str">
        <f t="shared" ca="1" si="1193"/>
        <v/>
      </c>
      <c r="Q9606" s="71" t="str">
        <f t="shared" si="1194"/>
        <v/>
      </c>
    </row>
    <row r="9607" spans="2:17" x14ac:dyDescent="0.2">
      <c r="B9607">
        <f t="shared" ca="1" si="1195"/>
        <v>3</v>
      </c>
      <c r="G9607" t="str">
        <f t="shared" ca="1" si="1190"/>
        <v/>
      </c>
      <c r="H9607">
        <f t="shared" si="1196"/>
        <v>0</v>
      </c>
      <c r="N9607" s="67" t="str">
        <f t="shared" ca="1" si="1191"/>
        <v/>
      </c>
      <c r="O9607" s="70" t="str">
        <f t="shared" ca="1" si="1192"/>
        <v/>
      </c>
      <c r="P9607" s="70" t="str">
        <f t="shared" ca="1" si="1193"/>
        <v/>
      </c>
      <c r="Q9607" s="71" t="str">
        <f t="shared" si="1194"/>
        <v/>
      </c>
    </row>
    <row r="9608" spans="2:17" x14ac:dyDescent="0.2">
      <c r="B9608">
        <f t="shared" ca="1" si="1195"/>
        <v>3</v>
      </c>
      <c r="G9608" t="str">
        <f t="shared" ca="1" si="1190"/>
        <v/>
      </c>
      <c r="H9608">
        <f t="shared" si="1196"/>
        <v>0</v>
      </c>
      <c r="N9608" s="67" t="str">
        <f t="shared" ca="1" si="1191"/>
        <v/>
      </c>
      <c r="O9608" s="70" t="str">
        <f t="shared" ca="1" si="1192"/>
        <v/>
      </c>
      <c r="P9608" s="70" t="str">
        <f t="shared" ca="1" si="1193"/>
        <v/>
      </c>
      <c r="Q9608" s="71" t="str">
        <f t="shared" si="1194"/>
        <v/>
      </c>
    </row>
    <row r="9609" spans="2:17" x14ac:dyDescent="0.2">
      <c r="B9609">
        <f t="shared" ca="1" si="1195"/>
        <v>3</v>
      </c>
      <c r="G9609" t="str">
        <f t="shared" ca="1" si="1190"/>
        <v/>
      </c>
      <c r="H9609">
        <f t="shared" si="1196"/>
        <v>0</v>
      </c>
      <c r="N9609" s="67" t="str">
        <f t="shared" ca="1" si="1191"/>
        <v/>
      </c>
      <c r="O9609" s="70" t="str">
        <f t="shared" ca="1" si="1192"/>
        <v/>
      </c>
      <c r="P9609" s="70" t="str">
        <f t="shared" ca="1" si="1193"/>
        <v/>
      </c>
      <c r="Q9609" s="71" t="str">
        <f t="shared" si="1194"/>
        <v/>
      </c>
    </row>
    <row r="9610" spans="2:17" x14ac:dyDescent="0.2">
      <c r="B9610">
        <f t="shared" ca="1" si="1195"/>
        <v>3</v>
      </c>
      <c r="G9610" t="str">
        <f t="shared" ca="1" si="1190"/>
        <v/>
      </c>
      <c r="H9610">
        <f t="shared" si="1196"/>
        <v>0</v>
      </c>
      <c r="N9610" s="67" t="str">
        <f t="shared" ca="1" si="1191"/>
        <v/>
      </c>
      <c r="O9610" s="70" t="str">
        <f t="shared" ca="1" si="1192"/>
        <v/>
      </c>
      <c r="P9610" s="70" t="str">
        <f t="shared" ca="1" si="1193"/>
        <v/>
      </c>
      <c r="Q9610" s="71" t="str">
        <f t="shared" si="1194"/>
        <v/>
      </c>
    </row>
    <row r="9611" spans="2:17" x14ac:dyDescent="0.2">
      <c r="B9611">
        <f t="shared" ca="1" si="1195"/>
        <v>3</v>
      </c>
      <c r="G9611" t="str">
        <f t="shared" ca="1" si="1190"/>
        <v/>
      </c>
      <c r="H9611">
        <f t="shared" si="1196"/>
        <v>0</v>
      </c>
      <c r="N9611" s="67" t="str">
        <f t="shared" ca="1" si="1191"/>
        <v/>
      </c>
      <c r="O9611" s="70" t="str">
        <f t="shared" ca="1" si="1192"/>
        <v/>
      </c>
      <c r="P9611" s="70" t="str">
        <f t="shared" ca="1" si="1193"/>
        <v/>
      </c>
      <c r="Q9611" s="71" t="str">
        <f t="shared" si="1194"/>
        <v/>
      </c>
    </row>
    <row r="9612" spans="2:17" x14ac:dyDescent="0.2">
      <c r="B9612">
        <f t="shared" ca="1" si="1195"/>
        <v>3</v>
      </c>
      <c r="G9612" t="str">
        <f t="shared" ca="1" si="1190"/>
        <v/>
      </c>
      <c r="H9612">
        <f t="shared" si="1196"/>
        <v>0</v>
      </c>
      <c r="N9612" s="67" t="str">
        <f t="shared" ca="1" si="1191"/>
        <v/>
      </c>
      <c r="O9612" s="70" t="str">
        <f t="shared" ca="1" si="1192"/>
        <v/>
      </c>
      <c r="P9612" s="70" t="str">
        <f t="shared" ca="1" si="1193"/>
        <v/>
      </c>
      <c r="Q9612" s="71" t="str">
        <f t="shared" si="1194"/>
        <v/>
      </c>
    </row>
    <row r="9613" spans="2:17" x14ac:dyDescent="0.2">
      <c r="B9613">
        <f t="shared" ca="1" si="1195"/>
        <v>3</v>
      </c>
      <c r="G9613" t="str">
        <f t="shared" ca="1" si="1190"/>
        <v/>
      </c>
      <c r="H9613">
        <f t="shared" si="1196"/>
        <v>0</v>
      </c>
      <c r="N9613" s="67" t="str">
        <f t="shared" ca="1" si="1191"/>
        <v/>
      </c>
      <c r="O9613" s="70" t="str">
        <f t="shared" ca="1" si="1192"/>
        <v/>
      </c>
      <c r="P9613" s="70" t="str">
        <f t="shared" ca="1" si="1193"/>
        <v/>
      </c>
      <c r="Q9613" s="71" t="str">
        <f t="shared" si="1194"/>
        <v/>
      </c>
    </row>
    <row r="9614" spans="2:17" x14ac:dyDescent="0.2">
      <c r="B9614">
        <f t="shared" ca="1" si="1195"/>
        <v>3</v>
      </c>
      <c r="G9614" t="str">
        <f t="shared" ca="1" si="1190"/>
        <v/>
      </c>
      <c r="H9614">
        <f t="shared" si="1196"/>
        <v>0</v>
      </c>
      <c r="N9614" s="67" t="str">
        <f t="shared" ca="1" si="1191"/>
        <v/>
      </c>
      <c r="O9614" s="70" t="str">
        <f t="shared" ca="1" si="1192"/>
        <v/>
      </c>
      <c r="P9614" s="70" t="str">
        <f t="shared" ca="1" si="1193"/>
        <v/>
      </c>
      <c r="Q9614" s="71" t="str">
        <f t="shared" si="1194"/>
        <v/>
      </c>
    </row>
    <row r="9615" spans="2:17" x14ac:dyDescent="0.2">
      <c r="B9615">
        <f t="shared" ca="1" si="1195"/>
        <v>3</v>
      </c>
      <c r="G9615" t="str">
        <f t="shared" ca="1" si="1190"/>
        <v/>
      </c>
      <c r="H9615">
        <f t="shared" si="1196"/>
        <v>0</v>
      </c>
      <c r="N9615" s="67" t="str">
        <f t="shared" ca="1" si="1191"/>
        <v/>
      </c>
      <c r="O9615" s="70" t="str">
        <f t="shared" ca="1" si="1192"/>
        <v/>
      </c>
      <c r="P9615" s="70" t="str">
        <f t="shared" ca="1" si="1193"/>
        <v/>
      </c>
      <c r="Q9615" s="71" t="str">
        <f t="shared" si="1194"/>
        <v/>
      </c>
    </row>
    <row r="9616" spans="2:17" x14ac:dyDescent="0.2">
      <c r="B9616">
        <f t="shared" ca="1" si="1195"/>
        <v>3</v>
      </c>
      <c r="G9616" t="str">
        <f t="shared" ca="1" si="1190"/>
        <v/>
      </c>
      <c r="H9616">
        <f t="shared" si="1196"/>
        <v>0</v>
      </c>
      <c r="N9616" s="67" t="str">
        <f t="shared" ca="1" si="1191"/>
        <v/>
      </c>
      <c r="O9616" s="70" t="str">
        <f t="shared" ca="1" si="1192"/>
        <v/>
      </c>
      <c r="P9616" s="70" t="str">
        <f t="shared" ca="1" si="1193"/>
        <v/>
      </c>
      <c r="Q9616" s="71" t="str">
        <f t="shared" si="1194"/>
        <v/>
      </c>
    </row>
    <row r="9617" spans="2:17" x14ac:dyDescent="0.2">
      <c r="B9617">
        <f t="shared" ca="1" si="1195"/>
        <v>3</v>
      </c>
      <c r="G9617" t="str">
        <f t="shared" ca="1" si="1190"/>
        <v/>
      </c>
      <c r="H9617">
        <f t="shared" si="1196"/>
        <v>0</v>
      </c>
      <c r="N9617" s="67" t="str">
        <f t="shared" ca="1" si="1191"/>
        <v/>
      </c>
      <c r="O9617" s="70" t="str">
        <f t="shared" ca="1" si="1192"/>
        <v/>
      </c>
      <c r="P9617" s="70" t="str">
        <f t="shared" ca="1" si="1193"/>
        <v/>
      </c>
      <c r="Q9617" s="71" t="str">
        <f t="shared" si="1194"/>
        <v/>
      </c>
    </row>
    <row r="9618" spans="2:17" x14ac:dyDescent="0.2">
      <c r="B9618">
        <f t="shared" ca="1" si="1195"/>
        <v>3</v>
      </c>
      <c r="G9618" t="str">
        <f t="shared" ca="1" si="1190"/>
        <v/>
      </c>
      <c r="H9618">
        <f t="shared" si="1196"/>
        <v>0</v>
      </c>
      <c r="N9618" s="67" t="str">
        <f t="shared" ca="1" si="1191"/>
        <v/>
      </c>
      <c r="O9618" s="70" t="str">
        <f t="shared" ca="1" si="1192"/>
        <v/>
      </c>
      <c r="P9618" s="70" t="str">
        <f t="shared" ca="1" si="1193"/>
        <v/>
      </c>
      <c r="Q9618" s="71" t="str">
        <f t="shared" si="1194"/>
        <v/>
      </c>
    </row>
    <row r="9619" spans="2:17" x14ac:dyDescent="0.2">
      <c r="B9619">
        <f t="shared" ca="1" si="1195"/>
        <v>3</v>
      </c>
      <c r="G9619" t="str">
        <f t="shared" ca="1" si="1190"/>
        <v/>
      </c>
      <c r="H9619">
        <f t="shared" si="1196"/>
        <v>0</v>
      </c>
      <c r="N9619" s="67" t="str">
        <f t="shared" ca="1" si="1191"/>
        <v/>
      </c>
      <c r="O9619" s="70" t="str">
        <f t="shared" ca="1" si="1192"/>
        <v/>
      </c>
      <c r="P9619" s="70" t="str">
        <f t="shared" ca="1" si="1193"/>
        <v/>
      </c>
      <c r="Q9619" s="71" t="str">
        <f t="shared" si="1194"/>
        <v/>
      </c>
    </row>
    <row r="9620" spans="2:17" x14ac:dyDescent="0.2">
      <c r="B9620">
        <f t="shared" ca="1" si="1195"/>
        <v>3</v>
      </c>
      <c r="G9620" t="str">
        <f t="shared" ca="1" si="1190"/>
        <v/>
      </c>
      <c r="H9620">
        <f t="shared" si="1196"/>
        <v>0</v>
      </c>
      <c r="N9620" s="67" t="str">
        <f t="shared" ca="1" si="1191"/>
        <v/>
      </c>
      <c r="O9620" s="70" t="str">
        <f t="shared" ca="1" si="1192"/>
        <v/>
      </c>
      <c r="P9620" s="70" t="str">
        <f t="shared" ca="1" si="1193"/>
        <v/>
      </c>
      <c r="Q9620" s="71" t="str">
        <f t="shared" si="1194"/>
        <v/>
      </c>
    </row>
    <row r="9621" spans="2:17" x14ac:dyDescent="0.2">
      <c r="B9621">
        <f t="shared" ca="1" si="1195"/>
        <v>3</v>
      </c>
      <c r="G9621" t="str">
        <f t="shared" ca="1" si="1190"/>
        <v/>
      </c>
      <c r="H9621">
        <f t="shared" si="1196"/>
        <v>0</v>
      </c>
      <c r="N9621" s="67" t="str">
        <f t="shared" ca="1" si="1191"/>
        <v/>
      </c>
      <c r="O9621" s="70" t="str">
        <f t="shared" ca="1" si="1192"/>
        <v/>
      </c>
      <c r="P9621" s="70" t="str">
        <f t="shared" ca="1" si="1193"/>
        <v/>
      </c>
      <c r="Q9621" s="71" t="str">
        <f t="shared" si="1194"/>
        <v/>
      </c>
    </row>
    <row r="9622" spans="2:17" x14ac:dyDescent="0.2">
      <c r="B9622">
        <f t="shared" ca="1" si="1195"/>
        <v>3</v>
      </c>
      <c r="G9622" t="str">
        <f t="shared" ca="1" si="1190"/>
        <v/>
      </c>
      <c r="H9622">
        <f t="shared" si="1196"/>
        <v>0</v>
      </c>
      <c r="N9622" s="67" t="str">
        <f t="shared" ca="1" si="1191"/>
        <v/>
      </c>
      <c r="O9622" s="70" t="str">
        <f t="shared" ca="1" si="1192"/>
        <v/>
      </c>
      <c r="P9622" s="70" t="str">
        <f t="shared" ca="1" si="1193"/>
        <v/>
      </c>
      <c r="Q9622" s="71" t="str">
        <f t="shared" si="1194"/>
        <v/>
      </c>
    </row>
    <row r="9623" spans="2:17" x14ac:dyDescent="0.2">
      <c r="B9623">
        <f t="shared" ca="1" si="1195"/>
        <v>3</v>
      </c>
      <c r="G9623" t="str">
        <f t="shared" ca="1" si="1190"/>
        <v/>
      </c>
      <c r="H9623">
        <f t="shared" si="1196"/>
        <v>0</v>
      </c>
      <c r="N9623" s="67" t="str">
        <f t="shared" ca="1" si="1191"/>
        <v/>
      </c>
      <c r="O9623" s="70" t="str">
        <f t="shared" ca="1" si="1192"/>
        <v/>
      </c>
      <c r="P9623" s="70" t="str">
        <f t="shared" ca="1" si="1193"/>
        <v/>
      </c>
      <c r="Q9623" s="71" t="str">
        <f t="shared" si="1194"/>
        <v/>
      </c>
    </row>
    <row r="9624" spans="2:17" x14ac:dyDescent="0.2">
      <c r="B9624">
        <f t="shared" ca="1" si="1195"/>
        <v>3</v>
      </c>
      <c r="G9624" t="str">
        <f t="shared" ca="1" si="1190"/>
        <v/>
      </c>
      <c r="H9624">
        <f t="shared" si="1196"/>
        <v>0</v>
      </c>
      <c r="N9624" s="67" t="str">
        <f t="shared" ca="1" si="1191"/>
        <v/>
      </c>
      <c r="O9624" s="70" t="str">
        <f t="shared" ca="1" si="1192"/>
        <v/>
      </c>
      <c r="P9624" s="70" t="str">
        <f t="shared" ca="1" si="1193"/>
        <v/>
      </c>
      <c r="Q9624" s="71" t="str">
        <f t="shared" si="1194"/>
        <v/>
      </c>
    </row>
    <row r="9625" spans="2:17" x14ac:dyDescent="0.2">
      <c r="B9625">
        <f t="shared" ca="1" si="1195"/>
        <v>3</v>
      </c>
      <c r="G9625" t="str">
        <f t="shared" ca="1" si="1190"/>
        <v/>
      </c>
      <c r="H9625">
        <f t="shared" si="1196"/>
        <v>0</v>
      </c>
      <c r="N9625" s="67" t="str">
        <f t="shared" ca="1" si="1191"/>
        <v/>
      </c>
      <c r="O9625" s="70" t="str">
        <f t="shared" ca="1" si="1192"/>
        <v/>
      </c>
      <c r="P9625" s="70" t="str">
        <f t="shared" ca="1" si="1193"/>
        <v/>
      </c>
      <c r="Q9625" s="71" t="str">
        <f t="shared" si="1194"/>
        <v/>
      </c>
    </row>
    <row r="9626" spans="2:17" x14ac:dyDescent="0.2">
      <c r="B9626">
        <f t="shared" ca="1" si="1195"/>
        <v>3</v>
      </c>
      <c r="G9626" t="str">
        <f t="shared" ca="1" si="1190"/>
        <v/>
      </c>
      <c r="H9626">
        <f t="shared" si="1196"/>
        <v>0</v>
      </c>
      <c r="N9626" s="67" t="str">
        <f t="shared" ca="1" si="1191"/>
        <v/>
      </c>
      <c r="O9626" s="70" t="str">
        <f t="shared" ca="1" si="1192"/>
        <v/>
      </c>
      <c r="P9626" s="70" t="str">
        <f t="shared" ca="1" si="1193"/>
        <v/>
      </c>
      <c r="Q9626" s="71" t="str">
        <f t="shared" si="1194"/>
        <v/>
      </c>
    </row>
    <row r="9627" spans="2:17" x14ac:dyDescent="0.2">
      <c r="B9627">
        <f t="shared" ca="1" si="1195"/>
        <v>3</v>
      </c>
      <c r="G9627" t="str">
        <f t="shared" ca="1" si="1190"/>
        <v/>
      </c>
      <c r="H9627">
        <f t="shared" si="1196"/>
        <v>0</v>
      </c>
      <c r="N9627" s="67" t="str">
        <f t="shared" ca="1" si="1191"/>
        <v/>
      </c>
      <c r="O9627" s="70" t="str">
        <f t="shared" ca="1" si="1192"/>
        <v/>
      </c>
      <c r="P9627" s="70" t="str">
        <f t="shared" ca="1" si="1193"/>
        <v/>
      </c>
      <c r="Q9627" s="71" t="str">
        <f t="shared" si="1194"/>
        <v/>
      </c>
    </row>
    <row r="9628" spans="2:17" x14ac:dyDescent="0.2">
      <c r="B9628">
        <f t="shared" ca="1" si="1195"/>
        <v>3</v>
      </c>
      <c r="G9628" t="str">
        <f t="shared" ca="1" si="1190"/>
        <v/>
      </c>
      <c r="H9628">
        <f t="shared" si="1196"/>
        <v>0</v>
      </c>
      <c r="N9628" s="67" t="str">
        <f t="shared" ca="1" si="1191"/>
        <v/>
      </c>
      <c r="O9628" s="70" t="str">
        <f t="shared" ca="1" si="1192"/>
        <v/>
      </c>
      <c r="P9628" s="70" t="str">
        <f t="shared" ca="1" si="1193"/>
        <v/>
      </c>
      <c r="Q9628" s="71" t="str">
        <f t="shared" si="1194"/>
        <v/>
      </c>
    </row>
    <row r="9629" spans="2:17" x14ac:dyDescent="0.2">
      <c r="B9629">
        <f t="shared" ca="1" si="1195"/>
        <v>3</v>
      </c>
      <c r="G9629" t="str">
        <f t="shared" ca="1" si="1190"/>
        <v/>
      </c>
      <c r="H9629">
        <f t="shared" si="1196"/>
        <v>0</v>
      </c>
      <c r="N9629" s="67" t="str">
        <f t="shared" ca="1" si="1191"/>
        <v/>
      </c>
      <c r="O9629" s="70" t="str">
        <f t="shared" ca="1" si="1192"/>
        <v/>
      </c>
      <c r="P9629" s="70" t="str">
        <f t="shared" ca="1" si="1193"/>
        <v/>
      </c>
      <c r="Q9629" s="71" t="str">
        <f t="shared" si="1194"/>
        <v/>
      </c>
    </row>
    <row r="9630" spans="2:17" x14ac:dyDescent="0.2">
      <c r="B9630">
        <f t="shared" ca="1" si="1195"/>
        <v>3</v>
      </c>
      <c r="G9630" t="str">
        <f t="shared" ca="1" si="1190"/>
        <v/>
      </c>
      <c r="H9630">
        <f t="shared" si="1196"/>
        <v>0</v>
      </c>
      <c r="N9630" s="67" t="str">
        <f t="shared" ca="1" si="1191"/>
        <v/>
      </c>
      <c r="O9630" s="70" t="str">
        <f t="shared" ca="1" si="1192"/>
        <v/>
      </c>
      <c r="P9630" s="70" t="str">
        <f t="shared" ca="1" si="1193"/>
        <v/>
      </c>
      <c r="Q9630" s="71" t="str">
        <f t="shared" si="1194"/>
        <v/>
      </c>
    </row>
    <row r="9631" spans="2:17" x14ac:dyDescent="0.2">
      <c r="B9631">
        <f t="shared" ca="1" si="1195"/>
        <v>3</v>
      </c>
      <c r="G9631" t="str">
        <f t="shared" ca="1" si="1190"/>
        <v/>
      </c>
      <c r="H9631">
        <f t="shared" si="1196"/>
        <v>0</v>
      </c>
      <c r="N9631" s="67" t="str">
        <f t="shared" ca="1" si="1191"/>
        <v/>
      </c>
      <c r="O9631" s="70" t="str">
        <f t="shared" ca="1" si="1192"/>
        <v/>
      </c>
      <c r="P9631" s="70" t="str">
        <f t="shared" ca="1" si="1193"/>
        <v/>
      </c>
      <c r="Q9631" s="71" t="str">
        <f t="shared" si="1194"/>
        <v/>
      </c>
    </row>
    <row r="9632" spans="2:17" x14ac:dyDescent="0.2">
      <c r="B9632">
        <f t="shared" ca="1" si="1195"/>
        <v>3</v>
      </c>
      <c r="G9632" t="str">
        <f t="shared" ca="1" si="1190"/>
        <v/>
      </c>
      <c r="H9632">
        <f t="shared" si="1196"/>
        <v>0</v>
      </c>
      <c r="N9632" s="67" t="str">
        <f t="shared" ca="1" si="1191"/>
        <v/>
      </c>
      <c r="O9632" s="70" t="str">
        <f t="shared" ca="1" si="1192"/>
        <v/>
      </c>
      <c r="P9632" s="70" t="str">
        <f t="shared" ca="1" si="1193"/>
        <v/>
      </c>
      <c r="Q9632" s="71" t="str">
        <f t="shared" si="1194"/>
        <v/>
      </c>
    </row>
    <row r="9633" spans="2:17" x14ac:dyDescent="0.2">
      <c r="B9633">
        <f t="shared" ca="1" si="1195"/>
        <v>3</v>
      </c>
      <c r="G9633" t="str">
        <f t="shared" ca="1" si="1190"/>
        <v/>
      </c>
      <c r="H9633">
        <f t="shared" si="1196"/>
        <v>0</v>
      </c>
      <c r="N9633" s="67" t="str">
        <f t="shared" ca="1" si="1191"/>
        <v/>
      </c>
      <c r="O9633" s="70" t="str">
        <f t="shared" ca="1" si="1192"/>
        <v/>
      </c>
      <c r="P9633" s="70" t="str">
        <f t="shared" ca="1" si="1193"/>
        <v/>
      </c>
      <c r="Q9633" s="71" t="str">
        <f t="shared" si="1194"/>
        <v/>
      </c>
    </row>
    <row r="9634" spans="2:17" x14ac:dyDescent="0.2">
      <c r="B9634">
        <f t="shared" ca="1" si="1195"/>
        <v>3</v>
      </c>
      <c r="G9634" t="str">
        <f t="shared" ca="1" si="1190"/>
        <v/>
      </c>
      <c r="H9634">
        <f t="shared" si="1196"/>
        <v>0</v>
      </c>
      <c r="N9634" s="67" t="str">
        <f t="shared" ca="1" si="1191"/>
        <v/>
      </c>
      <c r="O9634" s="70" t="str">
        <f t="shared" ca="1" si="1192"/>
        <v/>
      </c>
      <c r="P9634" s="70" t="str">
        <f t="shared" ca="1" si="1193"/>
        <v/>
      </c>
      <c r="Q9634" s="71" t="str">
        <f t="shared" si="1194"/>
        <v/>
      </c>
    </row>
    <row r="9635" spans="2:17" x14ac:dyDescent="0.2">
      <c r="B9635">
        <f t="shared" ca="1" si="1195"/>
        <v>3</v>
      </c>
      <c r="G9635" t="str">
        <f t="shared" ca="1" si="1190"/>
        <v/>
      </c>
      <c r="H9635">
        <f t="shared" si="1196"/>
        <v>0</v>
      </c>
      <c r="N9635" s="67" t="str">
        <f t="shared" ca="1" si="1191"/>
        <v/>
      </c>
      <c r="O9635" s="70" t="str">
        <f t="shared" ca="1" si="1192"/>
        <v/>
      </c>
      <c r="P9635" s="70" t="str">
        <f t="shared" ca="1" si="1193"/>
        <v/>
      </c>
      <c r="Q9635" s="71" t="str">
        <f t="shared" si="1194"/>
        <v/>
      </c>
    </row>
    <row r="9636" spans="2:17" x14ac:dyDescent="0.2">
      <c r="B9636">
        <f t="shared" ca="1" si="1195"/>
        <v>3</v>
      </c>
      <c r="G9636" t="str">
        <f t="shared" ca="1" si="1190"/>
        <v/>
      </c>
      <c r="H9636">
        <f t="shared" si="1196"/>
        <v>0</v>
      </c>
      <c r="N9636" s="67" t="str">
        <f t="shared" ca="1" si="1191"/>
        <v/>
      </c>
      <c r="O9636" s="70" t="str">
        <f t="shared" ca="1" si="1192"/>
        <v/>
      </c>
      <c r="P9636" s="70" t="str">
        <f t="shared" ca="1" si="1193"/>
        <v/>
      </c>
      <c r="Q9636" s="71" t="str">
        <f t="shared" si="1194"/>
        <v/>
      </c>
    </row>
    <row r="9637" spans="2:17" x14ac:dyDescent="0.2">
      <c r="B9637">
        <f t="shared" ca="1" si="1195"/>
        <v>3</v>
      </c>
      <c r="G9637" t="str">
        <f t="shared" ca="1" si="1190"/>
        <v/>
      </c>
      <c r="H9637">
        <f t="shared" si="1196"/>
        <v>0</v>
      </c>
      <c r="N9637" s="67" t="str">
        <f t="shared" ca="1" si="1191"/>
        <v/>
      </c>
      <c r="O9637" s="70" t="str">
        <f t="shared" ca="1" si="1192"/>
        <v/>
      </c>
      <c r="P9637" s="70" t="str">
        <f t="shared" ca="1" si="1193"/>
        <v/>
      </c>
      <c r="Q9637" s="71" t="str">
        <f t="shared" si="1194"/>
        <v/>
      </c>
    </row>
    <row r="9638" spans="2:17" x14ac:dyDescent="0.2">
      <c r="B9638">
        <f t="shared" ca="1" si="1195"/>
        <v>3</v>
      </c>
      <c r="G9638" t="str">
        <f t="shared" ca="1" si="1190"/>
        <v/>
      </c>
      <c r="H9638">
        <f t="shared" si="1196"/>
        <v>0</v>
      </c>
      <c r="N9638" s="67" t="str">
        <f t="shared" ca="1" si="1191"/>
        <v/>
      </c>
      <c r="O9638" s="70" t="str">
        <f t="shared" ca="1" si="1192"/>
        <v/>
      </c>
      <c r="P9638" s="70" t="str">
        <f t="shared" ca="1" si="1193"/>
        <v/>
      </c>
      <c r="Q9638" s="71" t="str">
        <f t="shared" si="1194"/>
        <v/>
      </c>
    </row>
    <row r="9639" spans="2:17" x14ac:dyDescent="0.2">
      <c r="B9639">
        <f t="shared" ca="1" si="1195"/>
        <v>3</v>
      </c>
      <c r="G9639" t="str">
        <f t="shared" ca="1" si="1190"/>
        <v/>
      </c>
      <c r="H9639">
        <f t="shared" si="1196"/>
        <v>0</v>
      </c>
      <c r="N9639" s="67" t="str">
        <f t="shared" ca="1" si="1191"/>
        <v/>
      </c>
      <c r="O9639" s="70" t="str">
        <f t="shared" ca="1" si="1192"/>
        <v/>
      </c>
      <c r="P9639" s="70" t="str">
        <f t="shared" ca="1" si="1193"/>
        <v/>
      </c>
      <c r="Q9639" s="71" t="str">
        <f t="shared" si="1194"/>
        <v/>
      </c>
    </row>
    <row r="9640" spans="2:17" x14ac:dyDescent="0.2">
      <c r="B9640">
        <f t="shared" ca="1" si="1195"/>
        <v>3</v>
      </c>
      <c r="G9640" t="str">
        <f t="shared" ca="1" si="1190"/>
        <v/>
      </c>
      <c r="H9640">
        <f t="shared" si="1196"/>
        <v>0</v>
      </c>
      <c r="N9640" s="67" t="str">
        <f t="shared" ca="1" si="1191"/>
        <v/>
      </c>
      <c r="O9640" s="70" t="str">
        <f t="shared" ca="1" si="1192"/>
        <v/>
      </c>
      <c r="P9640" s="70" t="str">
        <f t="shared" ca="1" si="1193"/>
        <v/>
      </c>
      <c r="Q9640" s="71" t="str">
        <f t="shared" si="1194"/>
        <v/>
      </c>
    </row>
    <row r="9641" spans="2:17" x14ac:dyDescent="0.2">
      <c r="B9641">
        <f t="shared" ca="1" si="1195"/>
        <v>3</v>
      </c>
      <c r="G9641" t="str">
        <f t="shared" ca="1" si="1190"/>
        <v/>
      </c>
      <c r="H9641">
        <f t="shared" si="1196"/>
        <v>0</v>
      </c>
      <c r="N9641" s="67" t="str">
        <f t="shared" ca="1" si="1191"/>
        <v/>
      </c>
      <c r="O9641" s="70" t="str">
        <f t="shared" ca="1" si="1192"/>
        <v/>
      </c>
      <c r="P9641" s="70" t="str">
        <f t="shared" ca="1" si="1193"/>
        <v/>
      </c>
      <c r="Q9641" s="71" t="str">
        <f t="shared" si="1194"/>
        <v/>
      </c>
    </row>
    <row r="9642" spans="2:17" x14ac:dyDescent="0.2">
      <c r="B9642">
        <f t="shared" ca="1" si="1195"/>
        <v>3</v>
      </c>
      <c r="G9642" t="str">
        <f t="shared" ca="1" si="1190"/>
        <v/>
      </c>
      <c r="H9642">
        <f t="shared" si="1196"/>
        <v>0</v>
      </c>
      <c r="N9642" s="67" t="str">
        <f t="shared" ca="1" si="1191"/>
        <v/>
      </c>
      <c r="O9642" s="70" t="str">
        <f t="shared" ca="1" si="1192"/>
        <v/>
      </c>
      <c r="P9642" s="70" t="str">
        <f t="shared" ca="1" si="1193"/>
        <v/>
      </c>
      <c r="Q9642" s="71" t="str">
        <f t="shared" si="1194"/>
        <v/>
      </c>
    </row>
    <row r="9643" spans="2:17" x14ac:dyDescent="0.2">
      <c r="B9643">
        <f t="shared" ca="1" si="1195"/>
        <v>3</v>
      </c>
      <c r="G9643" t="str">
        <f t="shared" ca="1" si="1190"/>
        <v/>
      </c>
      <c r="H9643">
        <f t="shared" si="1196"/>
        <v>0</v>
      </c>
      <c r="N9643" s="67" t="str">
        <f t="shared" ca="1" si="1191"/>
        <v/>
      </c>
      <c r="O9643" s="70" t="str">
        <f t="shared" ca="1" si="1192"/>
        <v/>
      </c>
      <c r="P9643" s="70" t="str">
        <f t="shared" ca="1" si="1193"/>
        <v/>
      </c>
      <c r="Q9643" s="71" t="str">
        <f t="shared" si="1194"/>
        <v/>
      </c>
    </row>
    <row r="9644" spans="2:17" x14ac:dyDescent="0.2">
      <c r="B9644">
        <f t="shared" ca="1" si="1195"/>
        <v>3</v>
      </c>
      <c r="G9644" t="str">
        <f t="shared" ca="1" si="1190"/>
        <v/>
      </c>
      <c r="H9644">
        <f t="shared" si="1196"/>
        <v>0</v>
      </c>
      <c r="N9644" s="67" t="str">
        <f t="shared" ca="1" si="1191"/>
        <v/>
      </c>
      <c r="O9644" s="70" t="str">
        <f t="shared" ca="1" si="1192"/>
        <v/>
      </c>
      <c r="P9644" s="70" t="str">
        <f t="shared" ca="1" si="1193"/>
        <v/>
      </c>
      <c r="Q9644" s="71" t="str">
        <f t="shared" si="1194"/>
        <v/>
      </c>
    </row>
    <row r="9645" spans="2:17" x14ac:dyDescent="0.2">
      <c r="B9645">
        <f t="shared" ca="1" si="1195"/>
        <v>3</v>
      </c>
      <c r="G9645" t="str">
        <f t="shared" ca="1" si="1190"/>
        <v/>
      </c>
      <c r="H9645">
        <f t="shared" si="1196"/>
        <v>0</v>
      </c>
      <c r="N9645" s="67" t="str">
        <f t="shared" ca="1" si="1191"/>
        <v/>
      </c>
      <c r="O9645" s="70" t="str">
        <f t="shared" ca="1" si="1192"/>
        <v/>
      </c>
      <c r="P9645" s="70" t="str">
        <f t="shared" ca="1" si="1193"/>
        <v/>
      </c>
      <c r="Q9645" s="71" t="str">
        <f t="shared" si="1194"/>
        <v/>
      </c>
    </row>
    <row r="9646" spans="2:17" x14ac:dyDescent="0.2">
      <c r="B9646">
        <f t="shared" ca="1" si="1195"/>
        <v>3</v>
      </c>
      <c r="G9646" t="str">
        <f t="shared" ca="1" si="1190"/>
        <v/>
      </c>
      <c r="H9646">
        <f t="shared" si="1196"/>
        <v>0</v>
      </c>
      <c r="N9646" s="67" t="str">
        <f t="shared" ca="1" si="1191"/>
        <v/>
      </c>
      <c r="O9646" s="70" t="str">
        <f t="shared" ca="1" si="1192"/>
        <v/>
      </c>
      <c r="P9646" s="70" t="str">
        <f t="shared" ca="1" si="1193"/>
        <v/>
      </c>
      <c r="Q9646" s="71" t="str">
        <f t="shared" si="1194"/>
        <v/>
      </c>
    </row>
    <row r="9647" spans="2:17" x14ac:dyDescent="0.2">
      <c r="B9647">
        <f t="shared" ca="1" si="1195"/>
        <v>3</v>
      </c>
      <c r="G9647" t="str">
        <f t="shared" ca="1" si="1190"/>
        <v/>
      </c>
      <c r="H9647">
        <f t="shared" si="1196"/>
        <v>0</v>
      </c>
      <c r="N9647" s="67" t="str">
        <f t="shared" ca="1" si="1191"/>
        <v/>
      </c>
      <c r="O9647" s="70" t="str">
        <f t="shared" ca="1" si="1192"/>
        <v/>
      </c>
      <c r="P9647" s="70" t="str">
        <f t="shared" ca="1" si="1193"/>
        <v/>
      </c>
      <c r="Q9647" s="71" t="str">
        <f t="shared" si="1194"/>
        <v/>
      </c>
    </row>
    <row r="9648" spans="2:17" x14ac:dyDescent="0.2">
      <c r="B9648">
        <f t="shared" ca="1" si="1195"/>
        <v>3</v>
      </c>
      <c r="G9648" t="str">
        <f t="shared" ref="G9648:G9711" ca="1" si="1197">IF(B9648=B9647+1,MID(A9650,29,FIND("Kockázatkezelés",A9650)-30)*1,"")</f>
        <v/>
      </c>
      <c r="H9648">
        <f t="shared" si="1196"/>
        <v>0</v>
      </c>
      <c r="N9648" s="67" t="str">
        <f t="shared" ca="1" si="1191"/>
        <v/>
      </c>
      <c r="O9648" s="70" t="str">
        <f t="shared" ca="1" si="1192"/>
        <v/>
      </c>
      <c r="P9648" s="70" t="str">
        <f t="shared" ca="1" si="1193"/>
        <v/>
      </c>
      <c r="Q9648" s="71" t="str">
        <f t="shared" si="1194"/>
        <v/>
      </c>
    </row>
    <row r="9649" spans="2:17" x14ac:dyDescent="0.2">
      <c r="B9649">
        <f t="shared" ca="1" si="1195"/>
        <v>3</v>
      </c>
      <c r="G9649" t="str">
        <f t="shared" ca="1" si="1197"/>
        <v/>
      </c>
      <c r="H9649">
        <f t="shared" si="1196"/>
        <v>0</v>
      </c>
      <c r="N9649" s="67" t="str">
        <f t="shared" ca="1" si="1191"/>
        <v/>
      </c>
      <c r="O9649" s="70" t="str">
        <f t="shared" ca="1" si="1192"/>
        <v/>
      </c>
      <c r="P9649" s="70" t="str">
        <f t="shared" ca="1" si="1193"/>
        <v/>
      </c>
      <c r="Q9649" s="71" t="str">
        <f t="shared" si="1194"/>
        <v/>
      </c>
    </row>
    <row r="9650" spans="2:17" x14ac:dyDescent="0.2">
      <c r="B9650">
        <f t="shared" ca="1" si="1195"/>
        <v>3</v>
      </c>
      <c r="G9650" t="str">
        <f t="shared" ca="1" si="1197"/>
        <v/>
      </c>
      <c r="H9650">
        <f t="shared" si="1196"/>
        <v>0</v>
      </c>
      <c r="N9650" s="67" t="str">
        <f t="shared" ca="1" si="1191"/>
        <v/>
      </c>
      <c r="O9650" s="70" t="str">
        <f t="shared" ca="1" si="1192"/>
        <v/>
      </c>
      <c r="P9650" s="70" t="str">
        <f t="shared" ca="1" si="1193"/>
        <v/>
      </c>
      <c r="Q9650" s="71" t="str">
        <f t="shared" si="1194"/>
        <v/>
      </c>
    </row>
    <row r="9651" spans="2:17" x14ac:dyDescent="0.2">
      <c r="B9651">
        <f t="shared" ca="1" si="1195"/>
        <v>3</v>
      </c>
      <c r="G9651" t="str">
        <f t="shared" ca="1" si="1197"/>
        <v/>
      </c>
      <c r="H9651">
        <f t="shared" si="1196"/>
        <v>0</v>
      </c>
      <c r="N9651" s="67" t="str">
        <f t="shared" ca="1" si="1191"/>
        <v/>
      </c>
      <c r="O9651" s="70" t="str">
        <f t="shared" ca="1" si="1192"/>
        <v/>
      </c>
      <c r="P9651" s="70" t="str">
        <f t="shared" ca="1" si="1193"/>
        <v/>
      </c>
      <c r="Q9651" s="71" t="str">
        <f t="shared" si="1194"/>
        <v/>
      </c>
    </row>
    <row r="9652" spans="2:17" x14ac:dyDescent="0.2">
      <c r="B9652">
        <f t="shared" ca="1" si="1195"/>
        <v>3</v>
      </c>
      <c r="G9652" t="str">
        <f t="shared" ca="1" si="1197"/>
        <v/>
      </c>
      <c r="H9652">
        <f t="shared" si="1196"/>
        <v>0</v>
      </c>
      <c r="N9652" s="67" t="str">
        <f t="shared" ca="1" si="1191"/>
        <v/>
      </c>
      <c r="O9652" s="70" t="str">
        <f t="shared" ca="1" si="1192"/>
        <v/>
      </c>
      <c r="P9652" s="70" t="str">
        <f t="shared" ca="1" si="1193"/>
        <v/>
      </c>
      <c r="Q9652" s="71" t="str">
        <f t="shared" si="1194"/>
        <v/>
      </c>
    </row>
    <row r="9653" spans="2:17" x14ac:dyDescent="0.2">
      <c r="B9653">
        <f t="shared" ca="1" si="1195"/>
        <v>3</v>
      </c>
      <c r="G9653" t="str">
        <f t="shared" ca="1" si="1197"/>
        <v/>
      </c>
      <c r="H9653">
        <f t="shared" si="1196"/>
        <v>0</v>
      </c>
      <c r="N9653" s="67" t="str">
        <f t="shared" ca="1" si="1191"/>
        <v/>
      </c>
      <c r="O9653" s="70" t="str">
        <f t="shared" ca="1" si="1192"/>
        <v/>
      </c>
      <c r="P9653" s="70" t="str">
        <f t="shared" ca="1" si="1193"/>
        <v/>
      </c>
      <c r="Q9653" s="71" t="str">
        <f t="shared" si="1194"/>
        <v/>
      </c>
    </row>
    <row r="9654" spans="2:17" x14ac:dyDescent="0.2">
      <c r="B9654">
        <f t="shared" ca="1" si="1195"/>
        <v>3</v>
      </c>
      <c r="G9654" t="str">
        <f t="shared" ca="1" si="1197"/>
        <v/>
      </c>
      <c r="H9654">
        <f t="shared" si="1196"/>
        <v>0</v>
      </c>
      <c r="N9654" s="67" t="str">
        <f t="shared" ca="1" si="1191"/>
        <v/>
      </c>
      <c r="O9654" s="70" t="str">
        <f t="shared" ca="1" si="1192"/>
        <v/>
      </c>
      <c r="P9654" s="70" t="str">
        <f t="shared" ca="1" si="1193"/>
        <v/>
      </c>
      <c r="Q9654" s="71" t="str">
        <f t="shared" si="1194"/>
        <v/>
      </c>
    </row>
    <row r="9655" spans="2:17" x14ac:dyDescent="0.2">
      <c r="B9655">
        <f t="shared" ca="1" si="1195"/>
        <v>3</v>
      </c>
      <c r="G9655" t="str">
        <f t="shared" ca="1" si="1197"/>
        <v/>
      </c>
      <c r="H9655">
        <f t="shared" si="1196"/>
        <v>0</v>
      </c>
      <c r="N9655" s="67" t="str">
        <f t="shared" ca="1" si="1191"/>
        <v/>
      </c>
      <c r="O9655" s="70" t="str">
        <f t="shared" ca="1" si="1192"/>
        <v/>
      </c>
      <c r="P9655" s="70" t="str">
        <f t="shared" ca="1" si="1193"/>
        <v/>
      </c>
      <c r="Q9655" s="71" t="str">
        <f t="shared" si="1194"/>
        <v/>
      </c>
    </row>
    <row r="9656" spans="2:17" x14ac:dyDescent="0.2">
      <c r="B9656">
        <f t="shared" ca="1" si="1195"/>
        <v>3</v>
      </c>
      <c r="G9656" t="str">
        <f t="shared" ca="1" si="1197"/>
        <v/>
      </c>
      <c r="H9656">
        <f t="shared" si="1196"/>
        <v>0</v>
      </c>
      <c r="N9656" s="67" t="str">
        <f t="shared" ca="1" si="1191"/>
        <v/>
      </c>
      <c r="O9656" s="70" t="str">
        <f t="shared" ca="1" si="1192"/>
        <v/>
      </c>
      <c r="P9656" s="70" t="str">
        <f t="shared" ca="1" si="1193"/>
        <v/>
      </c>
      <c r="Q9656" s="71" t="str">
        <f t="shared" si="1194"/>
        <v/>
      </c>
    </row>
    <row r="9657" spans="2:17" x14ac:dyDescent="0.2">
      <c r="B9657">
        <f t="shared" ca="1" si="1195"/>
        <v>3</v>
      </c>
      <c r="G9657" t="str">
        <f t="shared" ca="1" si="1197"/>
        <v/>
      </c>
      <c r="H9657">
        <f t="shared" si="1196"/>
        <v>0</v>
      </c>
      <c r="N9657" s="67" t="str">
        <f t="shared" ca="1" si="1191"/>
        <v/>
      </c>
      <c r="O9657" s="70" t="str">
        <f t="shared" ca="1" si="1192"/>
        <v/>
      </c>
      <c r="P9657" s="70" t="str">
        <f t="shared" ca="1" si="1193"/>
        <v/>
      </c>
      <c r="Q9657" s="71" t="str">
        <f t="shared" si="1194"/>
        <v/>
      </c>
    </row>
    <row r="9658" spans="2:17" x14ac:dyDescent="0.2">
      <c r="B9658">
        <f t="shared" ca="1" si="1195"/>
        <v>3</v>
      </c>
      <c r="G9658" t="str">
        <f t="shared" ca="1" si="1197"/>
        <v/>
      </c>
      <c r="H9658">
        <f t="shared" si="1196"/>
        <v>0</v>
      </c>
      <c r="N9658" s="67" t="str">
        <f t="shared" ca="1" si="1191"/>
        <v/>
      </c>
      <c r="O9658" s="70" t="str">
        <f t="shared" ca="1" si="1192"/>
        <v/>
      </c>
      <c r="P9658" s="70" t="str">
        <f t="shared" ca="1" si="1193"/>
        <v/>
      </c>
      <c r="Q9658" s="71" t="str">
        <f t="shared" si="1194"/>
        <v/>
      </c>
    </row>
    <row r="9659" spans="2:17" x14ac:dyDescent="0.2">
      <c r="B9659">
        <f t="shared" ca="1" si="1195"/>
        <v>3</v>
      </c>
      <c r="G9659" t="str">
        <f t="shared" ca="1" si="1197"/>
        <v/>
      </c>
      <c r="H9659">
        <f t="shared" si="1196"/>
        <v>0</v>
      </c>
      <c r="N9659" s="67" t="str">
        <f t="shared" ca="1" si="1191"/>
        <v/>
      </c>
      <c r="O9659" s="70" t="str">
        <f t="shared" ca="1" si="1192"/>
        <v/>
      </c>
      <c r="P9659" s="70" t="str">
        <f t="shared" ca="1" si="1193"/>
        <v/>
      </c>
      <c r="Q9659" s="71" t="str">
        <f t="shared" si="1194"/>
        <v/>
      </c>
    </row>
    <row r="9660" spans="2:17" x14ac:dyDescent="0.2">
      <c r="B9660">
        <f t="shared" ca="1" si="1195"/>
        <v>3</v>
      </c>
      <c r="G9660" t="str">
        <f t="shared" ca="1" si="1197"/>
        <v/>
      </c>
      <c r="H9660">
        <f t="shared" si="1196"/>
        <v>0</v>
      </c>
      <c r="N9660" s="67" t="str">
        <f t="shared" ca="1" si="1191"/>
        <v/>
      </c>
      <c r="O9660" s="70" t="str">
        <f t="shared" ca="1" si="1192"/>
        <v/>
      </c>
      <c r="P9660" s="70" t="str">
        <f t="shared" ca="1" si="1193"/>
        <v/>
      </c>
      <c r="Q9660" s="71" t="str">
        <f t="shared" si="1194"/>
        <v/>
      </c>
    </row>
    <row r="9661" spans="2:17" x14ac:dyDescent="0.2">
      <c r="B9661">
        <f t="shared" ca="1" si="1195"/>
        <v>3</v>
      </c>
      <c r="G9661" t="str">
        <f t="shared" ca="1" si="1197"/>
        <v/>
      </c>
      <c r="H9661">
        <f t="shared" si="1196"/>
        <v>0</v>
      </c>
      <c r="N9661" s="67" t="str">
        <f t="shared" ca="1" si="1191"/>
        <v/>
      </c>
      <c r="O9661" s="70" t="str">
        <f t="shared" ca="1" si="1192"/>
        <v/>
      </c>
      <c r="P9661" s="70" t="str">
        <f t="shared" ca="1" si="1193"/>
        <v/>
      </c>
      <c r="Q9661" s="71" t="str">
        <f t="shared" si="1194"/>
        <v/>
      </c>
    </row>
    <row r="9662" spans="2:17" x14ac:dyDescent="0.2">
      <c r="B9662">
        <f t="shared" ca="1" si="1195"/>
        <v>3</v>
      </c>
      <c r="G9662" t="str">
        <f t="shared" ca="1" si="1197"/>
        <v/>
      </c>
      <c r="H9662">
        <f t="shared" si="1196"/>
        <v>0</v>
      </c>
      <c r="N9662" s="67" t="str">
        <f t="shared" ca="1" si="1191"/>
        <v/>
      </c>
      <c r="O9662" s="70" t="str">
        <f t="shared" ca="1" si="1192"/>
        <v/>
      </c>
      <c r="P9662" s="70" t="str">
        <f t="shared" ca="1" si="1193"/>
        <v/>
      </c>
      <c r="Q9662" s="71" t="str">
        <f t="shared" si="1194"/>
        <v/>
      </c>
    </row>
    <row r="9663" spans="2:17" x14ac:dyDescent="0.2">
      <c r="B9663">
        <f t="shared" ca="1" si="1195"/>
        <v>3</v>
      </c>
      <c r="G9663" t="str">
        <f t="shared" ca="1" si="1197"/>
        <v/>
      </c>
      <c r="H9663">
        <f t="shared" si="1196"/>
        <v>0</v>
      </c>
      <c r="N9663" s="67" t="str">
        <f t="shared" ca="1" si="1191"/>
        <v/>
      </c>
      <c r="O9663" s="70" t="str">
        <f t="shared" ca="1" si="1192"/>
        <v/>
      </c>
      <c r="P9663" s="70" t="str">
        <f t="shared" ca="1" si="1193"/>
        <v/>
      </c>
      <c r="Q9663" s="71" t="str">
        <f t="shared" si="1194"/>
        <v/>
      </c>
    </row>
    <row r="9664" spans="2:17" x14ac:dyDescent="0.2">
      <c r="B9664">
        <f t="shared" ca="1" si="1195"/>
        <v>3</v>
      </c>
      <c r="G9664" t="str">
        <f t="shared" ca="1" si="1197"/>
        <v/>
      </c>
      <c r="H9664">
        <f t="shared" si="1196"/>
        <v>0</v>
      </c>
      <c r="N9664" s="67" t="str">
        <f t="shared" ca="1" si="1191"/>
        <v/>
      </c>
      <c r="O9664" s="70" t="str">
        <f t="shared" ca="1" si="1192"/>
        <v/>
      </c>
      <c r="P9664" s="70" t="str">
        <f t="shared" ca="1" si="1193"/>
        <v/>
      </c>
      <c r="Q9664" s="71" t="str">
        <f t="shared" si="1194"/>
        <v/>
      </c>
    </row>
    <row r="9665" spans="2:17" x14ac:dyDescent="0.2">
      <c r="B9665">
        <f t="shared" ca="1" si="1195"/>
        <v>3</v>
      </c>
      <c r="G9665" t="str">
        <f t="shared" ca="1" si="1197"/>
        <v/>
      </c>
      <c r="H9665">
        <f t="shared" si="1196"/>
        <v>0</v>
      </c>
      <c r="N9665" s="67" t="str">
        <f t="shared" ca="1" si="1191"/>
        <v/>
      </c>
      <c r="O9665" s="70" t="str">
        <f t="shared" ca="1" si="1192"/>
        <v/>
      </c>
      <c r="P9665" s="70" t="str">
        <f t="shared" ca="1" si="1193"/>
        <v/>
      </c>
      <c r="Q9665" s="71" t="str">
        <f t="shared" si="1194"/>
        <v/>
      </c>
    </row>
    <row r="9666" spans="2:17" x14ac:dyDescent="0.2">
      <c r="B9666">
        <f t="shared" ca="1" si="1195"/>
        <v>3</v>
      </c>
      <c r="G9666" t="str">
        <f t="shared" ca="1" si="1197"/>
        <v/>
      </c>
      <c r="H9666">
        <f t="shared" si="1196"/>
        <v>0</v>
      </c>
      <c r="N9666" s="67" t="str">
        <f t="shared" ref="N9666:N9729" ca="1" si="1198">IF(ISERROR(VLOOKUP($K9666,$B:$G,AA$2,FALSE)),"",VLOOKUP($K9666,$B:$G,AA$2,FALSE))</f>
        <v/>
      </c>
      <c r="O9666" s="70" t="str">
        <f t="shared" ref="O9666:O9729" ca="1" si="1199">IF(ISERROR(VLOOKUP($K9666,$B:$G,AB$2,FALSE)),"",VLOOKUP($K9666,$B:$G,AB$2,FALSE))</f>
        <v/>
      </c>
      <c r="P9666" s="70" t="str">
        <f t="shared" ref="P9666:P9729" ca="1" si="1200">IF(ISERROR(VLOOKUP($K9666,$B:$G,AC$2,FALSE)),"",VLOOKUP($K9666,$B:$G,AC$2,FALSE))</f>
        <v/>
      </c>
      <c r="Q9666" s="71" t="str">
        <f t="shared" ref="Q9666:Q9729" si="1201">IF(L9666=0,"",(ROUND(IF(ISERROR(VLOOKUP($K9666,$B:$G,AD$2,FALSE)),"terület?",VLOOKUP($K9666,$B:$G,AD$2,FALSE)),2)))</f>
        <v/>
      </c>
    </row>
    <row r="9667" spans="2:17" x14ac:dyDescent="0.2">
      <c r="B9667">
        <f t="shared" ref="B9667:B9730" ca="1" si="1202">IF(AND(LEFT(A9667,6)="Blokk:",RIGHT(A9667,10)&lt;&gt;"módosított",LEFT(A9668,11)="Táblaadatok",H9667&gt;0),B9666+1,B9666)</f>
        <v>3</v>
      </c>
      <c r="G9667" t="str">
        <f t="shared" ca="1" si="1197"/>
        <v/>
      </c>
      <c r="H9667">
        <f t="shared" si="1196"/>
        <v>0</v>
      </c>
      <c r="N9667" s="67" t="str">
        <f t="shared" ca="1" si="1198"/>
        <v/>
      </c>
      <c r="O9667" s="70" t="str">
        <f t="shared" ca="1" si="1199"/>
        <v/>
      </c>
      <c r="P9667" s="70" t="str">
        <f t="shared" ca="1" si="1200"/>
        <v/>
      </c>
      <c r="Q9667" s="71" t="str">
        <f t="shared" si="1201"/>
        <v/>
      </c>
    </row>
    <row r="9668" spans="2:17" x14ac:dyDescent="0.2">
      <c r="B9668">
        <f t="shared" ca="1" si="1202"/>
        <v>3</v>
      </c>
      <c r="G9668" t="str">
        <f t="shared" ca="1" si="1197"/>
        <v/>
      </c>
      <c r="H9668">
        <f t="shared" ref="H9668:H9731" si="1203">IF(ISNA(VLOOKUP(MID(A9669,40,5),AE:AF,2,0)),0,1)</f>
        <v>0</v>
      </c>
      <c r="N9668" s="67" t="str">
        <f t="shared" ca="1" si="1198"/>
        <v/>
      </c>
      <c r="O9668" s="70" t="str">
        <f t="shared" ca="1" si="1199"/>
        <v/>
      </c>
      <c r="P9668" s="70" t="str">
        <f t="shared" ca="1" si="1200"/>
        <v/>
      </c>
      <c r="Q9668" s="71" t="str">
        <f t="shared" si="1201"/>
        <v/>
      </c>
    </row>
    <row r="9669" spans="2:17" x14ac:dyDescent="0.2">
      <c r="B9669">
        <f t="shared" ca="1" si="1202"/>
        <v>3</v>
      </c>
      <c r="G9669" t="str">
        <f t="shared" ca="1" si="1197"/>
        <v/>
      </c>
      <c r="H9669">
        <f t="shared" si="1203"/>
        <v>0</v>
      </c>
      <c r="N9669" s="67" t="str">
        <f t="shared" ca="1" si="1198"/>
        <v/>
      </c>
      <c r="O9669" s="70" t="str">
        <f t="shared" ca="1" si="1199"/>
        <v/>
      </c>
      <c r="P9669" s="70" t="str">
        <f t="shared" ca="1" si="1200"/>
        <v/>
      </c>
      <c r="Q9669" s="71" t="str">
        <f t="shared" si="1201"/>
        <v/>
      </c>
    </row>
    <row r="9670" spans="2:17" x14ac:dyDescent="0.2">
      <c r="B9670">
        <f t="shared" ca="1" si="1202"/>
        <v>3</v>
      </c>
      <c r="G9670" t="str">
        <f t="shared" ca="1" si="1197"/>
        <v/>
      </c>
      <c r="H9670">
        <f t="shared" si="1203"/>
        <v>0</v>
      </c>
      <c r="N9670" s="67" t="str">
        <f t="shared" ca="1" si="1198"/>
        <v/>
      </c>
      <c r="O9670" s="70" t="str">
        <f t="shared" ca="1" si="1199"/>
        <v/>
      </c>
      <c r="P9670" s="70" t="str">
        <f t="shared" ca="1" si="1200"/>
        <v/>
      </c>
      <c r="Q9670" s="71" t="str">
        <f t="shared" si="1201"/>
        <v/>
      </c>
    </row>
    <row r="9671" spans="2:17" x14ac:dyDescent="0.2">
      <c r="B9671">
        <f t="shared" ca="1" si="1202"/>
        <v>3</v>
      </c>
      <c r="G9671" t="str">
        <f t="shared" ca="1" si="1197"/>
        <v/>
      </c>
      <c r="H9671">
        <f t="shared" si="1203"/>
        <v>0</v>
      </c>
      <c r="N9671" s="67" t="str">
        <f t="shared" ca="1" si="1198"/>
        <v/>
      </c>
      <c r="O9671" s="70" t="str">
        <f t="shared" ca="1" si="1199"/>
        <v/>
      </c>
      <c r="P9671" s="70" t="str">
        <f t="shared" ca="1" si="1200"/>
        <v/>
      </c>
      <c r="Q9671" s="71" t="str">
        <f t="shared" si="1201"/>
        <v/>
      </c>
    </row>
    <row r="9672" spans="2:17" x14ac:dyDescent="0.2">
      <c r="B9672">
        <f t="shared" ca="1" si="1202"/>
        <v>3</v>
      </c>
      <c r="G9672" t="str">
        <f t="shared" ca="1" si="1197"/>
        <v/>
      </c>
      <c r="H9672">
        <f t="shared" si="1203"/>
        <v>0</v>
      </c>
      <c r="N9672" s="67" t="str">
        <f t="shared" ca="1" si="1198"/>
        <v/>
      </c>
      <c r="O9672" s="70" t="str">
        <f t="shared" ca="1" si="1199"/>
        <v/>
      </c>
      <c r="P9672" s="70" t="str">
        <f t="shared" ca="1" si="1200"/>
        <v/>
      </c>
      <c r="Q9672" s="71" t="str">
        <f t="shared" si="1201"/>
        <v/>
      </c>
    </row>
    <row r="9673" spans="2:17" x14ac:dyDescent="0.2">
      <c r="B9673">
        <f t="shared" ca="1" si="1202"/>
        <v>3</v>
      </c>
      <c r="G9673" t="str">
        <f t="shared" ca="1" si="1197"/>
        <v/>
      </c>
      <c r="H9673">
        <f t="shared" si="1203"/>
        <v>0</v>
      </c>
      <c r="N9673" s="67" t="str">
        <f t="shared" ca="1" si="1198"/>
        <v/>
      </c>
      <c r="O9673" s="70" t="str">
        <f t="shared" ca="1" si="1199"/>
        <v/>
      </c>
      <c r="P9673" s="70" t="str">
        <f t="shared" ca="1" si="1200"/>
        <v/>
      </c>
      <c r="Q9673" s="71" t="str">
        <f t="shared" si="1201"/>
        <v/>
      </c>
    </row>
    <row r="9674" spans="2:17" x14ac:dyDescent="0.2">
      <c r="B9674">
        <f t="shared" ca="1" si="1202"/>
        <v>3</v>
      </c>
      <c r="G9674" t="str">
        <f t="shared" ca="1" si="1197"/>
        <v/>
      </c>
      <c r="H9674">
        <f t="shared" si="1203"/>
        <v>0</v>
      </c>
      <c r="N9674" s="67" t="str">
        <f t="shared" ca="1" si="1198"/>
        <v/>
      </c>
      <c r="O9674" s="70" t="str">
        <f t="shared" ca="1" si="1199"/>
        <v/>
      </c>
      <c r="P9674" s="70" t="str">
        <f t="shared" ca="1" si="1200"/>
        <v/>
      </c>
      <c r="Q9674" s="71" t="str">
        <f t="shared" si="1201"/>
        <v/>
      </c>
    </row>
    <row r="9675" spans="2:17" x14ac:dyDescent="0.2">
      <c r="B9675">
        <f t="shared" ca="1" si="1202"/>
        <v>3</v>
      </c>
      <c r="G9675" t="str">
        <f t="shared" ca="1" si="1197"/>
        <v/>
      </c>
      <c r="H9675">
        <f t="shared" si="1203"/>
        <v>0</v>
      </c>
      <c r="N9675" s="67" t="str">
        <f t="shared" ca="1" si="1198"/>
        <v/>
      </c>
      <c r="O9675" s="70" t="str">
        <f t="shared" ca="1" si="1199"/>
        <v/>
      </c>
      <c r="P9675" s="70" t="str">
        <f t="shared" ca="1" si="1200"/>
        <v/>
      </c>
      <c r="Q9675" s="71" t="str">
        <f t="shared" si="1201"/>
        <v/>
      </c>
    </row>
    <row r="9676" spans="2:17" x14ac:dyDescent="0.2">
      <c r="B9676">
        <f t="shared" ca="1" si="1202"/>
        <v>3</v>
      </c>
      <c r="G9676" t="str">
        <f t="shared" ca="1" si="1197"/>
        <v/>
      </c>
      <c r="H9676">
        <f t="shared" si="1203"/>
        <v>0</v>
      </c>
      <c r="N9676" s="67" t="str">
        <f t="shared" ca="1" si="1198"/>
        <v/>
      </c>
      <c r="O9676" s="70" t="str">
        <f t="shared" ca="1" si="1199"/>
        <v/>
      </c>
      <c r="P9676" s="70" t="str">
        <f t="shared" ca="1" si="1200"/>
        <v/>
      </c>
      <c r="Q9676" s="71" t="str">
        <f t="shared" si="1201"/>
        <v/>
      </c>
    </row>
    <row r="9677" spans="2:17" x14ac:dyDescent="0.2">
      <c r="B9677">
        <f t="shared" ca="1" si="1202"/>
        <v>3</v>
      </c>
      <c r="G9677" t="str">
        <f t="shared" ca="1" si="1197"/>
        <v/>
      </c>
      <c r="H9677">
        <f t="shared" si="1203"/>
        <v>0</v>
      </c>
      <c r="N9677" s="67" t="str">
        <f t="shared" ca="1" si="1198"/>
        <v/>
      </c>
      <c r="O9677" s="70" t="str">
        <f t="shared" ca="1" si="1199"/>
        <v/>
      </c>
      <c r="P9677" s="70" t="str">
        <f t="shared" ca="1" si="1200"/>
        <v/>
      </c>
      <c r="Q9677" s="71" t="str">
        <f t="shared" si="1201"/>
        <v/>
      </c>
    </row>
    <row r="9678" spans="2:17" x14ac:dyDescent="0.2">
      <c r="B9678">
        <f t="shared" ca="1" si="1202"/>
        <v>3</v>
      </c>
      <c r="G9678" t="str">
        <f t="shared" ca="1" si="1197"/>
        <v/>
      </c>
      <c r="H9678">
        <f t="shared" si="1203"/>
        <v>0</v>
      </c>
      <c r="N9678" s="67" t="str">
        <f t="shared" ca="1" si="1198"/>
        <v/>
      </c>
      <c r="O9678" s="70" t="str">
        <f t="shared" ca="1" si="1199"/>
        <v/>
      </c>
      <c r="P9678" s="70" t="str">
        <f t="shared" ca="1" si="1200"/>
        <v/>
      </c>
      <c r="Q9678" s="71" t="str">
        <f t="shared" si="1201"/>
        <v/>
      </c>
    </row>
    <row r="9679" spans="2:17" x14ac:dyDescent="0.2">
      <c r="B9679">
        <f t="shared" ca="1" si="1202"/>
        <v>3</v>
      </c>
      <c r="G9679" t="str">
        <f t="shared" ca="1" si="1197"/>
        <v/>
      </c>
      <c r="H9679">
        <f t="shared" si="1203"/>
        <v>0</v>
      </c>
      <c r="N9679" s="67" t="str">
        <f t="shared" ca="1" si="1198"/>
        <v/>
      </c>
      <c r="O9679" s="70" t="str">
        <f t="shared" ca="1" si="1199"/>
        <v/>
      </c>
      <c r="P9679" s="70" t="str">
        <f t="shared" ca="1" si="1200"/>
        <v/>
      </c>
      <c r="Q9679" s="71" t="str">
        <f t="shared" si="1201"/>
        <v/>
      </c>
    </row>
    <row r="9680" spans="2:17" x14ac:dyDescent="0.2">
      <c r="B9680">
        <f t="shared" ca="1" si="1202"/>
        <v>3</v>
      </c>
      <c r="G9680" t="str">
        <f t="shared" ca="1" si="1197"/>
        <v/>
      </c>
      <c r="H9680">
        <f t="shared" si="1203"/>
        <v>0</v>
      </c>
      <c r="N9680" s="67" t="str">
        <f t="shared" ca="1" si="1198"/>
        <v/>
      </c>
      <c r="O9680" s="70" t="str">
        <f t="shared" ca="1" si="1199"/>
        <v/>
      </c>
      <c r="P9680" s="70" t="str">
        <f t="shared" ca="1" si="1200"/>
        <v/>
      </c>
      <c r="Q9680" s="71" t="str">
        <f t="shared" si="1201"/>
        <v/>
      </c>
    </row>
    <row r="9681" spans="2:17" x14ac:dyDescent="0.2">
      <c r="B9681">
        <f t="shared" ca="1" si="1202"/>
        <v>3</v>
      </c>
      <c r="G9681" t="str">
        <f t="shared" ca="1" si="1197"/>
        <v/>
      </c>
      <c r="H9681">
        <f t="shared" si="1203"/>
        <v>0</v>
      </c>
      <c r="N9681" s="67" t="str">
        <f t="shared" ca="1" si="1198"/>
        <v/>
      </c>
      <c r="O9681" s="70" t="str">
        <f t="shared" ca="1" si="1199"/>
        <v/>
      </c>
      <c r="P9681" s="70" t="str">
        <f t="shared" ca="1" si="1200"/>
        <v/>
      </c>
      <c r="Q9681" s="71" t="str">
        <f t="shared" si="1201"/>
        <v/>
      </c>
    </row>
    <row r="9682" spans="2:17" x14ac:dyDescent="0.2">
      <c r="B9682">
        <f t="shared" ca="1" si="1202"/>
        <v>3</v>
      </c>
      <c r="G9682" t="str">
        <f t="shared" ca="1" si="1197"/>
        <v/>
      </c>
      <c r="H9682">
        <f t="shared" si="1203"/>
        <v>0</v>
      </c>
      <c r="N9682" s="67" t="str">
        <f t="shared" ca="1" si="1198"/>
        <v/>
      </c>
      <c r="O9682" s="70" t="str">
        <f t="shared" ca="1" si="1199"/>
        <v/>
      </c>
      <c r="P9682" s="70" t="str">
        <f t="shared" ca="1" si="1200"/>
        <v/>
      </c>
      <c r="Q9682" s="71" t="str">
        <f t="shared" si="1201"/>
        <v/>
      </c>
    </row>
    <row r="9683" spans="2:17" x14ac:dyDescent="0.2">
      <c r="B9683">
        <f t="shared" ca="1" si="1202"/>
        <v>3</v>
      </c>
      <c r="G9683" t="str">
        <f t="shared" ca="1" si="1197"/>
        <v/>
      </c>
      <c r="H9683">
        <f t="shared" si="1203"/>
        <v>0</v>
      </c>
      <c r="N9683" s="67" t="str">
        <f t="shared" ca="1" si="1198"/>
        <v/>
      </c>
      <c r="O9683" s="70" t="str">
        <f t="shared" ca="1" si="1199"/>
        <v/>
      </c>
      <c r="P9683" s="70" t="str">
        <f t="shared" ca="1" si="1200"/>
        <v/>
      </c>
      <c r="Q9683" s="71" t="str">
        <f t="shared" si="1201"/>
        <v/>
      </c>
    </row>
    <row r="9684" spans="2:17" x14ac:dyDescent="0.2">
      <c r="B9684">
        <f t="shared" ca="1" si="1202"/>
        <v>3</v>
      </c>
      <c r="G9684" t="str">
        <f t="shared" ca="1" si="1197"/>
        <v/>
      </c>
      <c r="H9684">
        <f t="shared" si="1203"/>
        <v>0</v>
      </c>
      <c r="N9684" s="67" t="str">
        <f t="shared" ca="1" si="1198"/>
        <v/>
      </c>
      <c r="O9684" s="70" t="str">
        <f t="shared" ca="1" si="1199"/>
        <v/>
      </c>
      <c r="P9684" s="70" t="str">
        <f t="shared" ca="1" si="1200"/>
        <v/>
      </c>
      <c r="Q9684" s="71" t="str">
        <f t="shared" si="1201"/>
        <v/>
      </c>
    </row>
    <row r="9685" spans="2:17" x14ac:dyDescent="0.2">
      <c r="B9685">
        <f t="shared" ca="1" si="1202"/>
        <v>3</v>
      </c>
      <c r="G9685" t="str">
        <f t="shared" ca="1" si="1197"/>
        <v/>
      </c>
      <c r="H9685">
        <f t="shared" si="1203"/>
        <v>0</v>
      </c>
      <c r="N9685" s="67" t="str">
        <f t="shared" ca="1" si="1198"/>
        <v/>
      </c>
      <c r="O9685" s="70" t="str">
        <f t="shared" ca="1" si="1199"/>
        <v/>
      </c>
      <c r="P9685" s="70" t="str">
        <f t="shared" ca="1" si="1200"/>
        <v/>
      </c>
      <c r="Q9685" s="71" t="str">
        <f t="shared" si="1201"/>
        <v/>
      </c>
    </row>
    <row r="9686" spans="2:17" x14ac:dyDescent="0.2">
      <c r="B9686">
        <f t="shared" ca="1" si="1202"/>
        <v>3</v>
      </c>
      <c r="G9686" t="str">
        <f t="shared" ca="1" si="1197"/>
        <v/>
      </c>
      <c r="H9686">
        <f t="shared" si="1203"/>
        <v>0</v>
      </c>
      <c r="N9686" s="67" t="str">
        <f t="shared" ca="1" si="1198"/>
        <v/>
      </c>
      <c r="O9686" s="70" t="str">
        <f t="shared" ca="1" si="1199"/>
        <v/>
      </c>
      <c r="P9686" s="70" t="str">
        <f t="shared" ca="1" si="1200"/>
        <v/>
      </c>
      <c r="Q9686" s="71" t="str">
        <f t="shared" si="1201"/>
        <v/>
      </c>
    </row>
    <row r="9687" spans="2:17" x14ac:dyDescent="0.2">
      <c r="B9687">
        <f t="shared" ca="1" si="1202"/>
        <v>3</v>
      </c>
      <c r="G9687" t="str">
        <f t="shared" ca="1" si="1197"/>
        <v/>
      </c>
      <c r="H9687">
        <f t="shared" si="1203"/>
        <v>0</v>
      </c>
      <c r="N9687" s="67" t="str">
        <f t="shared" ca="1" si="1198"/>
        <v/>
      </c>
      <c r="O9687" s="70" t="str">
        <f t="shared" ca="1" si="1199"/>
        <v/>
      </c>
      <c r="P9687" s="70" t="str">
        <f t="shared" ca="1" si="1200"/>
        <v/>
      </c>
      <c r="Q9687" s="71" t="str">
        <f t="shared" si="1201"/>
        <v/>
      </c>
    </row>
    <row r="9688" spans="2:17" x14ac:dyDescent="0.2">
      <c r="B9688">
        <f t="shared" ca="1" si="1202"/>
        <v>3</v>
      </c>
      <c r="G9688" t="str">
        <f t="shared" ca="1" si="1197"/>
        <v/>
      </c>
      <c r="H9688">
        <f t="shared" si="1203"/>
        <v>0</v>
      </c>
      <c r="N9688" s="67" t="str">
        <f t="shared" ca="1" si="1198"/>
        <v/>
      </c>
      <c r="O9688" s="70" t="str">
        <f t="shared" ca="1" si="1199"/>
        <v/>
      </c>
      <c r="P9688" s="70" t="str">
        <f t="shared" ca="1" si="1200"/>
        <v/>
      </c>
      <c r="Q9688" s="71" t="str">
        <f t="shared" si="1201"/>
        <v/>
      </c>
    </row>
    <row r="9689" spans="2:17" x14ac:dyDescent="0.2">
      <c r="B9689">
        <f t="shared" ca="1" si="1202"/>
        <v>3</v>
      </c>
      <c r="G9689" t="str">
        <f t="shared" ca="1" si="1197"/>
        <v/>
      </c>
      <c r="H9689">
        <f t="shared" si="1203"/>
        <v>0</v>
      </c>
      <c r="N9689" s="67" t="str">
        <f t="shared" ca="1" si="1198"/>
        <v/>
      </c>
      <c r="O9689" s="70" t="str">
        <f t="shared" ca="1" si="1199"/>
        <v/>
      </c>
      <c r="P9689" s="70" t="str">
        <f t="shared" ca="1" si="1200"/>
        <v/>
      </c>
      <c r="Q9689" s="71" t="str">
        <f t="shared" si="1201"/>
        <v/>
      </c>
    </row>
    <row r="9690" spans="2:17" x14ac:dyDescent="0.2">
      <c r="B9690">
        <f t="shared" ca="1" si="1202"/>
        <v>3</v>
      </c>
      <c r="G9690" t="str">
        <f t="shared" ca="1" si="1197"/>
        <v/>
      </c>
      <c r="H9690">
        <f t="shared" si="1203"/>
        <v>0</v>
      </c>
      <c r="N9690" s="67" t="str">
        <f t="shared" ca="1" si="1198"/>
        <v/>
      </c>
      <c r="O9690" s="70" t="str">
        <f t="shared" ca="1" si="1199"/>
        <v/>
      </c>
      <c r="P9690" s="70" t="str">
        <f t="shared" ca="1" si="1200"/>
        <v/>
      </c>
      <c r="Q9690" s="71" t="str">
        <f t="shared" si="1201"/>
        <v/>
      </c>
    </row>
    <row r="9691" spans="2:17" x14ac:dyDescent="0.2">
      <c r="B9691">
        <f t="shared" ca="1" si="1202"/>
        <v>3</v>
      </c>
      <c r="G9691" t="str">
        <f t="shared" ca="1" si="1197"/>
        <v/>
      </c>
      <c r="H9691">
        <f t="shared" si="1203"/>
        <v>0</v>
      </c>
      <c r="N9691" s="67" t="str">
        <f t="shared" ca="1" si="1198"/>
        <v/>
      </c>
      <c r="O9691" s="70" t="str">
        <f t="shared" ca="1" si="1199"/>
        <v/>
      </c>
      <c r="P9691" s="70" t="str">
        <f t="shared" ca="1" si="1200"/>
        <v/>
      </c>
      <c r="Q9691" s="71" t="str">
        <f t="shared" si="1201"/>
        <v/>
      </c>
    </row>
    <row r="9692" spans="2:17" x14ac:dyDescent="0.2">
      <c r="B9692">
        <f t="shared" ca="1" si="1202"/>
        <v>3</v>
      </c>
      <c r="G9692" t="str">
        <f t="shared" ca="1" si="1197"/>
        <v/>
      </c>
      <c r="H9692">
        <f t="shared" si="1203"/>
        <v>0</v>
      </c>
      <c r="N9692" s="67" t="str">
        <f t="shared" ca="1" si="1198"/>
        <v/>
      </c>
      <c r="O9692" s="70" t="str">
        <f t="shared" ca="1" si="1199"/>
        <v/>
      </c>
      <c r="P9692" s="70" t="str">
        <f t="shared" ca="1" si="1200"/>
        <v/>
      </c>
      <c r="Q9692" s="71" t="str">
        <f t="shared" si="1201"/>
        <v/>
      </c>
    </row>
    <row r="9693" spans="2:17" x14ac:dyDescent="0.2">
      <c r="B9693">
        <f t="shared" ca="1" si="1202"/>
        <v>3</v>
      </c>
      <c r="G9693" t="str">
        <f t="shared" ca="1" si="1197"/>
        <v/>
      </c>
      <c r="H9693">
        <f t="shared" si="1203"/>
        <v>0</v>
      </c>
      <c r="N9693" s="67" t="str">
        <f t="shared" ca="1" si="1198"/>
        <v/>
      </c>
      <c r="O9693" s="70" t="str">
        <f t="shared" ca="1" si="1199"/>
        <v/>
      </c>
      <c r="P9693" s="70" t="str">
        <f t="shared" ca="1" si="1200"/>
        <v/>
      </c>
      <c r="Q9693" s="71" t="str">
        <f t="shared" si="1201"/>
        <v/>
      </c>
    </row>
    <row r="9694" spans="2:17" x14ac:dyDescent="0.2">
      <c r="B9694">
        <f t="shared" ca="1" si="1202"/>
        <v>3</v>
      </c>
      <c r="G9694" t="str">
        <f t="shared" ca="1" si="1197"/>
        <v/>
      </c>
      <c r="H9694">
        <f t="shared" si="1203"/>
        <v>0</v>
      </c>
      <c r="N9694" s="67" t="str">
        <f t="shared" ca="1" si="1198"/>
        <v/>
      </c>
      <c r="O9694" s="70" t="str">
        <f t="shared" ca="1" si="1199"/>
        <v/>
      </c>
      <c r="P9694" s="70" t="str">
        <f t="shared" ca="1" si="1200"/>
        <v/>
      </c>
      <c r="Q9694" s="71" t="str">
        <f t="shared" si="1201"/>
        <v/>
      </c>
    </row>
    <row r="9695" spans="2:17" x14ac:dyDescent="0.2">
      <c r="B9695">
        <f t="shared" ca="1" si="1202"/>
        <v>3</v>
      </c>
      <c r="G9695" t="str">
        <f t="shared" ca="1" si="1197"/>
        <v/>
      </c>
      <c r="H9695">
        <f t="shared" si="1203"/>
        <v>0</v>
      </c>
      <c r="N9695" s="67" t="str">
        <f t="shared" ca="1" si="1198"/>
        <v/>
      </c>
      <c r="O9695" s="70" t="str">
        <f t="shared" ca="1" si="1199"/>
        <v/>
      </c>
      <c r="P9695" s="70" t="str">
        <f t="shared" ca="1" si="1200"/>
        <v/>
      </c>
      <c r="Q9695" s="71" t="str">
        <f t="shared" si="1201"/>
        <v/>
      </c>
    </row>
    <row r="9696" spans="2:17" x14ac:dyDescent="0.2">
      <c r="B9696">
        <f t="shared" ca="1" si="1202"/>
        <v>3</v>
      </c>
      <c r="G9696" t="str">
        <f t="shared" ca="1" si="1197"/>
        <v/>
      </c>
      <c r="H9696">
        <f t="shared" si="1203"/>
        <v>0</v>
      </c>
      <c r="N9696" s="67" t="str">
        <f t="shared" ca="1" si="1198"/>
        <v/>
      </c>
      <c r="O9696" s="70" t="str">
        <f t="shared" ca="1" si="1199"/>
        <v/>
      </c>
      <c r="P9696" s="70" t="str">
        <f t="shared" ca="1" si="1200"/>
        <v/>
      </c>
      <c r="Q9696" s="71" t="str">
        <f t="shared" si="1201"/>
        <v/>
      </c>
    </row>
    <row r="9697" spans="2:17" x14ac:dyDescent="0.2">
      <c r="B9697">
        <f t="shared" ca="1" si="1202"/>
        <v>3</v>
      </c>
      <c r="G9697" t="str">
        <f t="shared" ca="1" si="1197"/>
        <v/>
      </c>
      <c r="H9697">
        <f t="shared" si="1203"/>
        <v>0</v>
      </c>
      <c r="N9697" s="67" t="str">
        <f t="shared" ca="1" si="1198"/>
        <v/>
      </c>
      <c r="O9697" s="70" t="str">
        <f t="shared" ca="1" si="1199"/>
        <v/>
      </c>
      <c r="P9697" s="70" t="str">
        <f t="shared" ca="1" si="1200"/>
        <v/>
      </c>
      <c r="Q9697" s="71" t="str">
        <f t="shared" si="1201"/>
        <v/>
      </c>
    </row>
    <row r="9698" spans="2:17" x14ac:dyDescent="0.2">
      <c r="B9698">
        <f t="shared" ca="1" si="1202"/>
        <v>3</v>
      </c>
      <c r="G9698" t="str">
        <f t="shared" ca="1" si="1197"/>
        <v/>
      </c>
      <c r="H9698">
        <f t="shared" si="1203"/>
        <v>0</v>
      </c>
      <c r="N9698" s="67" t="str">
        <f t="shared" ca="1" si="1198"/>
        <v/>
      </c>
      <c r="O9698" s="70" t="str">
        <f t="shared" ca="1" si="1199"/>
        <v/>
      </c>
      <c r="P9698" s="70" t="str">
        <f t="shared" ca="1" si="1200"/>
        <v/>
      </c>
      <c r="Q9698" s="71" t="str">
        <f t="shared" si="1201"/>
        <v/>
      </c>
    </row>
    <row r="9699" spans="2:17" x14ac:dyDescent="0.2">
      <c r="B9699">
        <f t="shared" ca="1" si="1202"/>
        <v>3</v>
      </c>
      <c r="G9699" t="str">
        <f t="shared" ca="1" si="1197"/>
        <v/>
      </c>
      <c r="H9699">
        <f t="shared" si="1203"/>
        <v>0</v>
      </c>
      <c r="N9699" s="67" t="str">
        <f t="shared" ca="1" si="1198"/>
        <v/>
      </c>
      <c r="O9699" s="70" t="str">
        <f t="shared" ca="1" si="1199"/>
        <v/>
      </c>
      <c r="P9699" s="70" t="str">
        <f t="shared" ca="1" si="1200"/>
        <v/>
      </c>
      <c r="Q9699" s="71" t="str">
        <f t="shared" si="1201"/>
        <v/>
      </c>
    </row>
    <row r="9700" spans="2:17" x14ac:dyDescent="0.2">
      <c r="B9700">
        <f t="shared" ca="1" si="1202"/>
        <v>3</v>
      </c>
      <c r="G9700" t="str">
        <f t="shared" ca="1" si="1197"/>
        <v/>
      </c>
      <c r="H9700">
        <f t="shared" si="1203"/>
        <v>0</v>
      </c>
      <c r="N9700" s="67" t="str">
        <f t="shared" ca="1" si="1198"/>
        <v/>
      </c>
      <c r="O9700" s="70" t="str">
        <f t="shared" ca="1" si="1199"/>
        <v/>
      </c>
      <c r="P9700" s="70" t="str">
        <f t="shared" ca="1" si="1200"/>
        <v/>
      </c>
      <c r="Q9700" s="71" t="str">
        <f t="shared" si="1201"/>
        <v/>
      </c>
    </row>
    <row r="9701" spans="2:17" x14ac:dyDescent="0.2">
      <c r="B9701">
        <f t="shared" ca="1" si="1202"/>
        <v>3</v>
      </c>
      <c r="G9701" t="str">
        <f t="shared" ca="1" si="1197"/>
        <v/>
      </c>
      <c r="H9701">
        <f t="shared" si="1203"/>
        <v>0</v>
      </c>
      <c r="N9701" s="67" t="str">
        <f t="shared" ca="1" si="1198"/>
        <v/>
      </c>
      <c r="O9701" s="70" t="str">
        <f t="shared" ca="1" si="1199"/>
        <v/>
      </c>
      <c r="P9701" s="70" t="str">
        <f t="shared" ca="1" si="1200"/>
        <v/>
      </c>
      <c r="Q9701" s="71" t="str">
        <f t="shared" si="1201"/>
        <v/>
      </c>
    </row>
    <row r="9702" spans="2:17" x14ac:dyDescent="0.2">
      <c r="B9702">
        <f t="shared" ca="1" si="1202"/>
        <v>3</v>
      </c>
      <c r="G9702" t="str">
        <f t="shared" ca="1" si="1197"/>
        <v/>
      </c>
      <c r="H9702">
        <f t="shared" si="1203"/>
        <v>0</v>
      </c>
      <c r="N9702" s="67" t="str">
        <f t="shared" ca="1" si="1198"/>
        <v/>
      </c>
      <c r="O9702" s="70" t="str">
        <f t="shared" ca="1" si="1199"/>
        <v/>
      </c>
      <c r="P9702" s="70" t="str">
        <f t="shared" ca="1" si="1200"/>
        <v/>
      </c>
      <c r="Q9702" s="71" t="str">
        <f t="shared" si="1201"/>
        <v/>
      </c>
    </row>
    <row r="9703" spans="2:17" x14ac:dyDescent="0.2">
      <c r="B9703">
        <f t="shared" ca="1" si="1202"/>
        <v>3</v>
      </c>
      <c r="G9703" t="str">
        <f t="shared" ca="1" si="1197"/>
        <v/>
      </c>
      <c r="H9703">
        <f t="shared" si="1203"/>
        <v>0</v>
      </c>
      <c r="N9703" s="67" t="str">
        <f t="shared" ca="1" si="1198"/>
        <v/>
      </c>
      <c r="O9703" s="70" t="str">
        <f t="shared" ca="1" si="1199"/>
        <v/>
      </c>
      <c r="P9703" s="70" t="str">
        <f t="shared" ca="1" si="1200"/>
        <v/>
      </c>
      <c r="Q9703" s="71" t="str">
        <f t="shared" si="1201"/>
        <v/>
      </c>
    </row>
    <row r="9704" spans="2:17" x14ac:dyDescent="0.2">
      <c r="B9704">
        <f t="shared" ca="1" si="1202"/>
        <v>3</v>
      </c>
      <c r="G9704" t="str">
        <f t="shared" ca="1" si="1197"/>
        <v/>
      </c>
      <c r="H9704">
        <f t="shared" si="1203"/>
        <v>0</v>
      </c>
      <c r="N9704" s="67" t="str">
        <f t="shared" ca="1" si="1198"/>
        <v/>
      </c>
      <c r="O9704" s="70" t="str">
        <f t="shared" ca="1" si="1199"/>
        <v/>
      </c>
      <c r="P9704" s="70" t="str">
        <f t="shared" ca="1" si="1200"/>
        <v/>
      </c>
      <c r="Q9704" s="71" t="str">
        <f t="shared" si="1201"/>
        <v/>
      </c>
    </row>
    <row r="9705" spans="2:17" x14ac:dyDescent="0.2">
      <c r="B9705">
        <f t="shared" ca="1" si="1202"/>
        <v>3</v>
      </c>
      <c r="G9705" t="str">
        <f t="shared" ca="1" si="1197"/>
        <v/>
      </c>
      <c r="H9705">
        <f t="shared" si="1203"/>
        <v>0</v>
      </c>
      <c r="N9705" s="67" t="str">
        <f t="shared" ca="1" si="1198"/>
        <v/>
      </c>
      <c r="O9705" s="70" t="str">
        <f t="shared" ca="1" si="1199"/>
        <v/>
      </c>
      <c r="P9705" s="70" t="str">
        <f t="shared" ca="1" si="1200"/>
        <v/>
      </c>
      <c r="Q9705" s="71" t="str">
        <f t="shared" si="1201"/>
        <v/>
      </c>
    </row>
    <row r="9706" spans="2:17" x14ac:dyDescent="0.2">
      <c r="B9706">
        <f t="shared" ca="1" si="1202"/>
        <v>3</v>
      </c>
      <c r="G9706" t="str">
        <f t="shared" ca="1" si="1197"/>
        <v/>
      </c>
      <c r="H9706">
        <f t="shared" si="1203"/>
        <v>0</v>
      </c>
      <c r="N9706" s="67" t="str">
        <f t="shared" ca="1" si="1198"/>
        <v/>
      </c>
      <c r="O9706" s="70" t="str">
        <f t="shared" ca="1" si="1199"/>
        <v/>
      </c>
      <c r="P9706" s="70" t="str">
        <f t="shared" ca="1" si="1200"/>
        <v/>
      </c>
      <c r="Q9706" s="71" t="str">
        <f t="shared" si="1201"/>
        <v/>
      </c>
    </row>
    <row r="9707" spans="2:17" x14ac:dyDescent="0.2">
      <c r="B9707">
        <f t="shared" ca="1" si="1202"/>
        <v>3</v>
      </c>
      <c r="G9707" t="str">
        <f t="shared" ca="1" si="1197"/>
        <v/>
      </c>
      <c r="H9707">
        <f t="shared" si="1203"/>
        <v>0</v>
      </c>
      <c r="N9707" s="67" t="str">
        <f t="shared" ca="1" si="1198"/>
        <v/>
      </c>
      <c r="O9707" s="70" t="str">
        <f t="shared" ca="1" si="1199"/>
        <v/>
      </c>
      <c r="P9707" s="70" t="str">
        <f t="shared" ca="1" si="1200"/>
        <v/>
      </c>
      <c r="Q9707" s="71" t="str">
        <f t="shared" si="1201"/>
        <v/>
      </c>
    </row>
    <row r="9708" spans="2:17" x14ac:dyDescent="0.2">
      <c r="B9708">
        <f t="shared" ca="1" si="1202"/>
        <v>3</v>
      </c>
      <c r="G9708" t="str">
        <f t="shared" ca="1" si="1197"/>
        <v/>
      </c>
      <c r="H9708">
        <f t="shared" si="1203"/>
        <v>0</v>
      </c>
      <c r="N9708" s="67" t="str">
        <f t="shared" ca="1" si="1198"/>
        <v/>
      </c>
      <c r="O9708" s="70" t="str">
        <f t="shared" ca="1" si="1199"/>
        <v/>
      </c>
      <c r="P9708" s="70" t="str">
        <f t="shared" ca="1" si="1200"/>
        <v/>
      </c>
      <c r="Q9708" s="71" t="str">
        <f t="shared" si="1201"/>
        <v/>
      </c>
    </row>
    <row r="9709" spans="2:17" x14ac:dyDescent="0.2">
      <c r="B9709">
        <f t="shared" ca="1" si="1202"/>
        <v>3</v>
      </c>
      <c r="G9709" t="str">
        <f t="shared" ca="1" si="1197"/>
        <v/>
      </c>
      <c r="H9709">
        <f t="shared" si="1203"/>
        <v>0</v>
      </c>
      <c r="N9709" s="67" t="str">
        <f t="shared" ca="1" si="1198"/>
        <v/>
      </c>
      <c r="O9709" s="70" t="str">
        <f t="shared" ca="1" si="1199"/>
        <v/>
      </c>
      <c r="P9709" s="70" t="str">
        <f t="shared" ca="1" si="1200"/>
        <v/>
      </c>
      <c r="Q9709" s="71" t="str">
        <f t="shared" si="1201"/>
        <v/>
      </c>
    </row>
    <row r="9710" spans="2:17" x14ac:dyDescent="0.2">
      <c r="B9710">
        <f t="shared" ca="1" si="1202"/>
        <v>3</v>
      </c>
      <c r="G9710" t="str">
        <f t="shared" ca="1" si="1197"/>
        <v/>
      </c>
      <c r="H9710">
        <f t="shared" si="1203"/>
        <v>0</v>
      </c>
      <c r="N9710" s="67" t="str">
        <f t="shared" ca="1" si="1198"/>
        <v/>
      </c>
      <c r="O9710" s="70" t="str">
        <f t="shared" ca="1" si="1199"/>
        <v/>
      </c>
      <c r="P9710" s="70" t="str">
        <f t="shared" ca="1" si="1200"/>
        <v/>
      </c>
      <c r="Q9710" s="71" t="str">
        <f t="shared" si="1201"/>
        <v/>
      </c>
    </row>
    <row r="9711" spans="2:17" x14ac:dyDescent="0.2">
      <c r="B9711">
        <f t="shared" ca="1" si="1202"/>
        <v>3</v>
      </c>
      <c r="G9711" t="str">
        <f t="shared" ca="1" si="1197"/>
        <v/>
      </c>
      <c r="H9711">
        <f t="shared" si="1203"/>
        <v>0</v>
      </c>
      <c r="N9711" s="67" t="str">
        <f t="shared" ca="1" si="1198"/>
        <v/>
      </c>
      <c r="O9711" s="70" t="str">
        <f t="shared" ca="1" si="1199"/>
        <v/>
      </c>
      <c r="P9711" s="70" t="str">
        <f t="shared" ca="1" si="1200"/>
        <v/>
      </c>
      <c r="Q9711" s="71" t="str">
        <f t="shared" si="1201"/>
        <v/>
      </c>
    </row>
    <row r="9712" spans="2:17" x14ac:dyDescent="0.2">
      <c r="B9712">
        <f t="shared" ca="1" si="1202"/>
        <v>3</v>
      </c>
      <c r="G9712" t="str">
        <f t="shared" ref="G9712:G9775" ca="1" si="1204">IF(B9712=B9711+1,MID(A9714,29,FIND("Kockázatkezelés",A9714)-30)*1,"")</f>
        <v/>
      </c>
      <c r="H9712">
        <f t="shared" si="1203"/>
        <v>0</v>
      </c>
      <c r="N9712" s="67" t="str">
        <f t="shared" ca="1" si="1198"/>
        <v/>
      </c>
      <c r="O9712" s="70" t="str">
        <f t="shared" ca="1" si="1199"/>
        <v/>
      </c>
      <c r="P9712" s="70" t="str">
        <f t="shared" ca="1" si="1200"/>
        <v/>
      </c>
      <c r="Q9712" s="71" t="str">
        <f t="shared" si="1201"/>
        <v/>
      </c>
    </row>
    <row r="9713" spans="2:17" x14ac:dyDescent="0.2">
      <c r="B9713">
        <f t="shared" ca="1" si="1202"/>
        <v>3</v>
      </c>
      <c r="G9713" t="str">
        <f t="shared" ca="1" si="1204"/>
        <v/>
      </c>
      <c r="H9713">
        <f t="shared" si="1203"/>
        <v>0</v>
      </c>
      <c r="N9713" s="67" t="str">
        <f t="shared" ca="1" si="1198"/>
        <v/>
      </c>
      <c r="O9713" s="70" t="str">
        <f t="shared" ca="1" si="1199"/>
        <v/>
      </c>
      <c r="P9713" s="70" t="str">
        <f t="shared" ca="1" si="1200"/>
        <v/>
      </c>
      <c r="Q9713" s="71" t="str">
        <f t="shared" si="1201"/>
        <v/>
      </c>
    </row>
    <row r="9714" spans="2:17" x14ac:dyDescent="0.2">
      <c r="B9714">
        <f t="shared" ca="1" si="1202"/>
        <v>3</v>
      </c>
      <c r="G9714" t="str">
        <f t="shared" ca="1" si="1204"/>
        <v/>
      </c>
      <c r="H9714">
        <f t="shared" si="1203"/>
        <v>0</v>
      </c>
      <c r="N9714" s="67" t="str">
        <f t="shared" ca="1" si="1198"/>
        <v/>
      </c>
      <c r="O9714" s="70" t="str">
        <f t="shared" ca="1" si="1199"/>
        <v/>
      </c>
      <c r="P9714" s="70" t="str">
        <f t="shared" ca="1" si="1200"/>
        <v/>
      </c>
      <c r="Q9714" s="71" t="str">
        <f t="shared" si="1201"/>
        <v/>
      </c>
    </row>
    <row r="9715" spans="2:17" x14ac:dyDescent="0.2">
      <c r="B9715">
        <f t="shared" ca="1" si="1202"/>
        <v>3</v>
      </c>
      <c r="G9715" t="str">
        <f t="shared" ca="1" si="1204"/>
        <v/>
      </c>
      <c r="H9715">
        <f t="shared" si="1203"/>
        <v>0</v>
      </c>
      <c r="N9715" s="67" t="str">
        <f t="shared" ca="1" si="1198"/>
        <v/>
      </c>
      <c r="O9715" s="70" t="str">
        <f t="shared" ca="1" si="1199"/>
        <v/>
      </c>
      <c r="P9715" s="70" t="str">
        <f t="shared" ca="1" si="1200"/>
        <v/>
      </c>
      <c r="Q9715" s="71" t="str">
        <f t="shared" si="1201"/>
        <v/>
      </c>
    </row>
    <row r="9716" spans="2:17" x14ac:dyDescent="0.2">
      <c r="B9716">
        <f t="shared" ca="1" si="1202"/>
        <v>3</v>
      </c>
      <c r="G9716" t="str">
        <f t="shared" ca="1" si="1204"/>
        <v/>
      </c>
      <c r="H9716">
        <f t="shared" si="1203"/>
        <v>0</v>
      </c>
      <c r="N9716" s="67" t="str">
        <f t="shared" ca="1" si="1198"/>
        <v/>
      </c>
      <c r="O9716" s="70" t="str">
        <f t="shared" ca="1" si="1199"/>
        <v/>
      </c>
      <c r="P9716" s="70" t="str">
        <f t="shared" ca="1" si="1200"/>
        <v/>
      </c>
      <c r="Q9716" s="71" t="str">
        <f t="shared" si="1201"/>
        <v/>
      </c>
    </row>
    <row r="9717" spans="2:17" x14ac:dyDescent="0.2">
      <c r="B9717">
        <f t="shared" ca="1" si="1202"/>
        <v>3</v>
      </c>
      <c r="G9717" t="str">
        <f t="shared" ca="1" si="1204"/>
        <v/>
      </c>
      <c r="H9717">
        <f t="shared" si="1203"/>
        <v>0</v>
      </c>
      <c r="N9717" s="67" t="str">
        <f t="shared" ca="1" si="1198"/>
        <v/>
      </c>
      <c r="O9717" s="70" t="str">
        <f t="shared" ca="1" si="1199"/>
        <v/>
      </c>
      <c r="P9717" s="70" t="str">
        <f t="shared" ca="1" si="1200"/>
        <v/>
      </c>
      <c r="Q9717" s="71" t="str">
        <f t="shared" si="1201"/>
        <v/>
      </c>
    </row>
    <row r="9718" spans="2:17" x14ac:dyDescent="0.2">
      <c r="B9718">
        <f t="shared" ca="1" si="1202"/>
        <v>3</v>
      </c>
      <c r="G9718" t="str">
        <f t="shared" ca="1" si="1204"/>
        <v/>
      </c>
      <c r="H9718">
        <f t="shared" si="1203"/>
        <v>0</v>
      </c>
      <c r="N9718" s="67" t="str">
        <f t="shared" ca="1" si="1198"/>
        <v/>
      </c>
      <c r="O9718" s="70" t="str">
        <f t="shared" ca="1" si="1199"/>
        <v/>
      </c>
      <c r="P9718" s="70" t="str">
        <f t="shared" ca="1" si="1200"/>
        <v/>
      </c>
      <c r="Q9718" s="71" t="str">
        <f t="shared" si="1201"/>
        <v/>
      </c>
    </row>
    <row r="9719" spans="2:17" x14ac:dyDescent="0.2">
      <c r="B9719">
        <f t="shared" ca="1" si="1202"/>
        <v>3</v>
      </c>
      <c r="G9719" t="str">
        <f t="shared" ca="1" si="1204"/>
        <v/>
      </c>
      <c r="H9719">
        <f t="shared" si="1203"/>
        <v>0</v>
      </c>
      <c r="N9719" s="67" t="str">
        <f t="shared" ca="1" si="1198"/>
        <v/>
      </c>
      <c r="O9719" s="70" t="str">
        <f t="shared" ca="1" si="1199"/>
        <v/>
      </c>
      <c r="P9719" s="70" t="str">
        <f t="shared" ca="1" si="1200"/>
        <v/>
      </c>
      <c r="Q9719" s="71" t="str">
        <f t="shared" si="1201"/>
        <v/>
      </c>
    </row>
    <row r="9720" spans="2:17" x14ac:dyDescent="0.2">
      <c r="B9720">
        <f t="shared" ca="1" si="1202"/>
        <v>3</v>
      </c>
      <c r="G9720" t="str">
        <f t="shared" ca="1" si="1204"/>
        <v/>
      </c>
      <c r="H9720">
        <f t="shared" si="1203"/>
        <v>0</v>
      </c>
      <c r="N9720" s="67" t="str">
        <f t="shared" ca="1" si="1198"/>
        <v/>
      </c>
      <c r="O9720" s="70" t="str">
        <f t="shared" ca="1" si="1199"/>
        <v/>
      </c>
      <c r="P9720" s="70" t="str">
        <f t="shared" ca="1" si="1200"/>
        <v/>
      </c>
      <c r="Q9720" s="71" t="str">
        <f t="shared" si="1201"/>
        <v/>
      </c>
    </row>
    <row r="9721" spans="2:17" x14ac:dyDescent="0.2">
      <c r="B9721">
        <f t="shared" ca="1" si="1202"/>
        <v>3</v>
      </c>
      <c r="G9721" t="str">
        <f t="shared" ca="1" si="1204"/>
        <v/>
      </c>
      <c r="H9721">
        <f t="shared" si="1203"/>
        <v>0</v>
      </c>
      <c r="N9721" s="67" t="str">
        <f t="shared" ca="1" si="1198"/>
        <v/>
      </c>
      <c r="O9721" s="70" t="str">
        <f t="shared" ca="1" si="1199"/>
        <v/>
      </c>
      <c r="P9721" s="70" t="str">
        <f t="shared" ca="1" si="1200"/>
        <v/>
      </c>
      <c r="Q9721" s="71" t="str">
        <f t="shared" si="1201"/>
        <v/>
      </c>
    </row>
    <row r="9722" spans="2:17" x14ac:dyDescent="0.2">
      <c r="B9722">
        <f t="shared" ca="1" si="1202"/>
        <v>3</v>
      </c>
      <c r="G9722" t="str">
        <f t="shared" ca="1" si="1204"/>
        <v/>
      </c>
      <c r="H9722">
        <f t="shared" si="1203"/>
        <v>0</v>
      </c>
      <c r="N9722" s="67" t="str">
        <f t="shared" ca="1" si="1198"/>
        <v/>
      </c>
      <c r="O9722" s="70" t="str">
        <f t="shared" ca="1" si="1199"/>
        <v/>
      </c>
      <c r="P9722" s="70" t="str">
        <f t="shared" ca="1" si="1200"/>
        <v/>
      </c>
      <c r="Q9722" s="71" t="str">
        <f t="shared" si="1201"/>
        <v/>
      </c>
    </row>
    <row r="9723" spans="2:17" x14ac:dyDescent="0.2">
      <c r="B9723">
        <f t="shared" ca="1" si="1202"/>
        <v>3</v>
      </c>
      <c r="G9723" t="str">
        <f t="shared" ca="1" si="1204"/>
        <v/>
      </c>
      <c r="H9723">
        <f t="shared" si="1203"/>
        <v>0</v>
      </c>
      <c r="N9723" s="67" t="str">
        <f t="shared" ca="1" si="1198"/>
        <v/>
      </c>
      <c r="O9723" s="70" t="str">
        <f t="shared" ca="1" si="1199"/>
        <v/>
      </c>
      <c r="P9723" s="70" t="str">
        <f t="shared" ca="1" si="1200"/>
        <v/>
      </c>
      <c r="Q9723" s="71" t="str">
        <f t="shared" si="1201"/>
        <v/>
      </c>
    </row>
    <row r="9724" spans="2:17" x14ac:dyDescent="0.2">
      <c r="B9724">
        <f t="shared" ca="1" si="1202"/>
        <v>3</v>
      </c>
      <c r="G9724" t="str">
        <f t="shared" ca="1" si="1204"/>
        <v/>
      </c>
      <c r="H9724">
        <f t="shared" si="1203"/>
        <v>0</v>
      </c>
      <c r="N9724" s="67" t="str">
        <f t="shared" ca="1" si="1198"/>
        <v/>
      </c>
      <c r="O9724" s="70" t="str">
        <f t="shared" ca="1" si="1199"/>
        <v/>
      </c>
      <c r="P9724" s="70" t="str">
        <f t="shared" ca="1" si="1200"/>
        <v/>
      </c>
      <c r="Q9724" s="71" t="str">
        <f t="shared" si="1201"/>
        <v/>
      </c>
    </row>
    <row r="9725" spans="2:17" x14ac:dyDescent="0.2">
      <c r="B9725">
        <f t="shared" ca="1" si="1202"/>
        <v>3</v>
      </c>
      <c r="G9725" t="str">
        <f t="shared" ca="1" si="1204"/>
        <v/>
      </c>
      <c r="H9725">
        <f t="shared" si="1203"/>
        <v>0</v>
      </c>
      <c r="N9725" s="67" t="str">
        <f t="shared" ca="1" si="1198"/>
        <v/>
      </c>
      <c r="O9725" s="70" t="str">
        <f t="shared" ca="1" si="1199"/>
        <v/>
      </c>
      <c r="P9725" s="70" t="str">
        <f t="shared" ca="1" si="1200"/>
        <v/>
      </c>
      <c r="Q9725" s="71" t="str">
        <f t="shared" si="1201"/>
        <v/>
      </c>
    </row>
    <row r="9726" spans="2:17" x14ac:dyDescent="0.2">
      <c r="B9726">
        <f t="shared" ca="1" si="1202"/>
        <v>3</v>
      </c>
      <c r="G9726" t="str">
        <f t="shared" ca="1" si="1204"/>
        <v/>
      </c>
      <c r="H9726">
        <f t="shared" si="1203"/>
        <v>0</v>
      </c>
      <c r="N9726" s="67" t="str">
        <f t="shared" ca="1" si="1198"/>
        <v/>
      </c>
      <c r="O9726" s="70" t="str">
        <f t="shared" ca="1" si="1199"/>
        <v/>
      </c>
      <c r="P9726" s="70" t="str">
        <f t="shared" ca="1" si="1200"/>
        <v/>
      </c>
      <c r="Q9726" s="71" t="str">
        <f t="shared" si="1201"/>
        <v/>
      </c>
    </row>
    <row r="9727" spans="2:17" x14ac:dyDescent="0.2">
      <c r="B9727">
        <f t="shared" ca="1" si="1202"/>
        <v>3</v>
      </c>
      <c r="G9727" t="str">
        <f t="shared" ca="1" si="1204"/>
        <v/>
      </c>
      <c r="H9727">
        <f t="shared" si="1203"/>
        <v>0</v>
      </c>
      <c r="N9727" s="67" t="str">
        <f t="shared" ca="1" si="1198"/>
        <v/>
      </c>
      <c r="O9727" s="70" t="str">
        <f t="shared" ca="1" si="1199"/>
        <v/>
      </c>
      <c r="P9727" s="70" t="str">
        <f t="shared" ca="1" si="1200"/>
        <v/>
      </c>
      <c r="Q9727" s="71" t="str">
        <f t="shared" si="1201"/>
        <v/>
      </c>
    </row>
    <row r="9728" spans="2:17" x14ac:dyDescent="0.2">
      <c r="B9728">
        <f t="shared" ca="1" si="1202"/>
        <v>3</v>
      </c>
      <c r="G9728" t="str">
        <f t="shared" ca="1" si="1204"/>
        <v/>
      </c>
      <c r="H9728">
        <f t="shared" si="1203"/>
        <v>0</v>
      </c>
      <c r="N9728" s="67" t="str">
        <f t="shared" ca="1" si="1198"/>
        <v/>
      </c>
      <c r="O9728" s="70" t="str">
        <f t="shared" ca="1" si="1199"/>
        <v/>
      </c>
      <c r="P9728" s="70" t="str">
        <f t="shared" ca="1" si="1200"/>
        <v/>
      </c>
      <c r="Q9728" s="71" t="str">
        <f t="shared" si="1201"/>
        <v/>
      </c>
    </row>
    <row r="9729" spans="2:17" x14ac:dyDescent="0.2">
      <c r="B9729">
        <f t="shared" ca="1" si="1202"/>
        <v>3</v>
      </c>
      <c r="G9729" t="str">
        <f t="shared" ca="1" si="1204"/>
        <v/>
      </c>
      <c r="H9729">
        <f t="shared" si="1203"/>
        <v>0</v>
      </c>
      <c r="N9729" s="67" t="str">
        <f t="shared" ca="1" si="1198"/>
        <v/>
      </c>
      <c r="O9729" s="70" t="str">
        <f t="shared" ca="1" si="1199"/>
        <v/>
      </c>
      <c r="P9729" s="70" t="str">
        <f t="shared" ca="1" si="1200"/>
        <v/>
      </c>
      <c r="Q9729" s="71" t="str">
        <f t="shared" si="1201"/>
        <v/>
      </c>
    </row>
    <row r="9730" spans="2:17" x14ac:dyDescent="0.2">
      <c r="B9730">
        <f t="shared" ca="1" si="1202"/>
        <v>3</v>
      </c>
      <c r="G9730" t="str">
        <f t="shared" ca="1" si="1204"/>
        <v/>
      </c>
      <c r="H9730">
        <f t="shared" si="1203"/>
        <v>0</v>
      </c>
      <c r="N9730" s="67" t="str">
        <f t="shared" ref="N9730:N9793" ca="1" si="1205">IF(ISERROR(VLOOKUP($K9730,$B:$G,AA$2,FALSE)),"",VLOOKUP($K9730,$B:$G,AA$2,FALSE))</f>
        <v/>
      </c>
      <c r="O9730" s="70" t="str">
        <f t="shared" ref="O9730:O9793" ca="1" si="1206">IF(ISERROR(VLOOKUP($K9730,$B:$G,AB$2,FALSE)),"",VLOOKUP($K9730,$B:$G,AB$2,FALSE))</f>
        <v/>
      </c>
      <c r="P9730" s="70" t="str">
        <f t="shared" ref="P9730:P9793" ca="1" si="1207">IF(ISERROR(VLOOKUP($K9730,$B:$G,AC$2,FALSE)),"",VLOOKUP($K9730,$B:$G,AC$2,FALSE))</f>
        <v/>
      </c>
      <c r="Q9730" s="71" t="str">
        <f t="shared" ref="Q9730:Q9793" si="1208">IF(L9730=0,"",(ROUND(IF(ISERROR(VLOOKUP($K9730,$B:$G,AD$2,FALSE)),"terület?",VLOOKUP($K9730,$B:$G,AD$2,FALSE)),2)))</f>
        <v/>
      </c>
    </row>
    <row r="9731" spans="2:17" x14ac:dyDescent="0.2">
      <c r="B9731">
        <f t="shared" ref="B9731:B9794" ca="1" si="1209">IF(AND(LEFT(A9731,6)="Blokk:",RIGHT(A9731,10)&lt;&gt;"módosított",LEFT(A9732,11)="Táblaadatok",H9731&gt;0),B9730+1,B9730)</f>
        <v>3</v>
      </c>
      <c r="G9731" t="str">
        <f t="shared" ca="1" si="1204"/>
        <v/>
      </c>
      <c r="H9731">
        <f t="shared" si="1203"/>
        <v>0</v>
      </c>
      <c r="N9731" s="67" t="str">
        <f t="shared" ca="1" si="1205"/>
        <v/>
      </c>
      <c r="O9731" s="70" t="str">
        <f t="shared" ca="1" si="1206"/>
        <v/>
      </c>
      <c r="P9731" s="70" t="str">
        <f t="shared" ca="1" si="1207"/>
        <v/>
      </c>
      <c r="Q9731" s="71" t="str">
        <f t="shared" si="1208"/>
        <v/>
      </c>
    </row>
    <row r="9732" spans="2:17" x14ac:dyDescent="0.2">
      <c r="B9732">
        <f t="shared" ca="1" si="1209"/>
        <v>3</v>
      </c>
      <c r="G9732" t="str">
        <f t="shared" ca="1" si="1204"/>
        <v/>
      </c>
      <c r="H9732">
        <f t="shared" ref="H9732:H9795" si="1210">IF(ISNA(VLOOKUP(MID(A9733,40,5),AE:AF,2,0)),0,1)</f>
        <v>0</v>
      </c>
      <c r="N9732" s="67" t="str">
        <f t="shared" ca="1" si="1205"/>
        <v/>
      </c>
      <c r="O9732" s="70" t="str">
        <f t="shared" ca="1" si="1206"/>
        <v/>
      </c>
      <c r="P9732" s="70" t="str">
        <f t="shared" ca="1" si="1207"/>
        <v/>
      </c>
      <c r="Q9732" s="71" t="str">
        <f t="shared" si="1208"/>
        <v/>
      </c>
    </row>
    <row r="9733" spans="2:17" x14ac:dyDescent="0.2">
      <c r="B9733">
        <f t="shared" ca="1" si="1209"/>
        <v>3</v>
      </c>
      <c r="G9733" t="str">
        <f t="shared" ca="1" si="1204"/>
        <v/>
      </c>
      <c r="H9733">
        <f t="shared" si="1210"/>
        <v>0</v>
      </c>
      <c r="N9733" s="67" t="str">
        <f t="shared" ca="1" si="1205"/>
        <v/>
      </c>
      <c r="O9733" s="70" t="str">
        <f t="shared" ca="1" si="1206"/>
        <v/>
      </c>
      <c r="P9733" s="70" t="str">
        <f t="shared" ca="1" si="1207"/>
        <v/>
      </c>
      <c r="Q9733" s="71" t="str">
        <f t="shared" si="1208"/>
        <v/>
      </c>
    </row>
    <row r="9734" spans="2:17" x14ac:dyDescent="0.2">
      <c r="B9734">
        <f t="shared" ca="1" si="1209"/>
        <v>3</v>
      </c>
      <c r="G9734" t="str">
        <f t="shared" ca="1" si="1204"/>
        <v/>
      </c>
      <c r="H9734">
        <f t="shared" si="1210"/>
        <v>0</v>
      </c>
      <c r="N9734" s="67" t="str">
        <f t="shared" ca="1" si="1205"/>
        <v/>
      </c>
      <c r="O9734" s="70" t="str">
        <f t="shared" ca="1" si="1206"/>
        <v/>
      </c>
      <c r="P9734" s="70" t="str">
        <f t="shared" ca="1" si="1207"/>
        <v/>
      </c>
      <c r="Q9734" s="71" t="str">
        <f t="shared" si="1208"/>
        <v/>
      </c>
    </row>
    <row r="9735" spans="2:17" x14ac:dyDescent="0.2">
      <c r="B9735">
        <f t="shared" ca="1" si="1209"/>
        <v>3</v>
      </c>
      <c r="G9735" t="str">
        <f t="shared" ca="1" si="1204"/>
        <v/>
      </c>
      <c r="H9735">
        <f t="shared" si="1210"/>
        <v>0</v>
      </c>
      <c r="N9735" s="67" t="str">
        <f t="shared" ca="1" si="1205"/>
        <v/>
      </c>
      <c r="O9735" s="70" t="str">
        <f t="shared" ca="1" si="1206"/>
        <v/>
      </c>
      <c r="P9735" s="70" t="str">
        <f t="shared" ca="1" si="1207"/>
        <v/>
      </c>
      <c r="Q9735" s="71" t="str">
        <f t="shared" si="1208"/>
        <v/>
      </c>
    </row>
    <row r="9736" spans="2:17" x14ac:dyDescent="0.2">
      <c r="B9736">
        <f t="shared" ca="1" si="1209"/>
        <v>3</v>
      </c>
      <c r="G9736" t="str">
        <f t="shared" ca="1" si="1204"/>
        <v/>
      </c>
      <c r="H9736">
        <f t="shared" si="1210"/>
        <v>0</v>
      </c>
      <c r="N9736" s="67" t="str">
        <f t="shared" ca="1" si="1205"/>
        <v/>
      </c>
      <c r="O9736" s="70" t="str">
        <f t="shared" ca="1" si="1206"/>
        <v/>
      </c>
      <c r="P9736" s="70" t="str">
        <f t="shared" ca="1" si="1207"/>
        <v/>
      </c>
      <c r="Q9736" s="71" t="str">
        <f t="shared" si="1208"/>
        <v/>
      </c>
    </row>
    <row r="9737" spans="2:17" x14ac:dyDescent="0.2">
      <c r="B9737">
        <f t="shared" ca="1" si="1209"/>
        <v>3</v>
      </c>
      <c r="G9737" t="str">
        <f t="shared" ca="1" si="1204"/>
        <v/>
      </c>
      <c r="H9737">
        <f t="shared" si="1210"/>
        <v>0</v>
      </c>
      <c r="N9737" s="67" t="str">
        <f t="shared" ca="1" si="1205"/>
        <v/>
      </c>
      <c r="O9737" s="70" t="str">
        <f t="shared" ca="1" si="1206"/>
        <v/>
      </c>
      <c r="P9737" s="70" t="str">
        <f t="shared" ca="1" si="1207"/>
        <v/>
      </c>
      <c r="Q9737" s="71" t="str">
        <f t="shared" si="1208"/>
        <v/>
      </c>
    </row>
    <row r="9738" spans="2:17" x14ac:dyDescent="0.2">
      <c r="B9738">
        <f t="shared" ca="1" si="1209"/>
        <v>3</v>
      </c>
      <c r="G9738" t="str">
        <f t="shared" ca="1" si="1204"/>
        <v/>
      </c>
      <c r="H9738">
        <f t="shared" si="1210"/>
        <v>0</v>
      </c>
      <c r="N9738" s="67" t="str">
        <f t="shared" ca="1" si="1205"/>
        <v/>
      </c>
      <c r="O9738" s="70" t="str">
        <f t="shared" ca="1" si="1206"/>
        <v/>
      </c>
      <c r="P9738" s="70" t="str">
        <f t="shared" ca="1" si="1207"/>
        <v/>
      </c>
      <c r="Q9738" s="71" t="str">
        <f t="shared" si="1208"/>
        <v/>
      </c>
    </row>
    <row r="9739" spans="2:17" x14ac:dyDescent="0.2">
      <c r="B9739">
        <f t="shared" ca="1" si="1209"/>
        <v>3</v>
      </c>
      <c r="G9739" t="str">
        <f t="shared" ca="1" si="1204"/>
        <v/>
      </c>
      <c r="H9739">
        <f t="shared" si="1210"/>
        <v>0</v>
      </c>
      <c r="N9739" s="67" t="str">
        <f t="shared" ca="1" si="1205"/>
        <v/>
      </c>
      <c r="O9739" s="70" t="str">
        <f t="shared" ca="1" si="1206"/>
        <v/>
      </c>
      <c r="P9739" s="70" t="str">
        <f t="shared" ca="1" si="1207"/>
        <v/>
      </c>
      <c r="Q9739" s="71" t="str">
        <f t="shared" si="1208"/>
        <v/>
      </c>
    </row>
    <row r="9740" spans="2:17" x14ac:dyDescent="0.2">
      <c r="B9740">
        <f t="shared" ca="1" si="1209"/>
        <v>3</v>
      </c>
      <c r="G9740" t="str">
        <f t="shared" ca="1" si="1204"/>
        <v/>
      </c>
      <c r="H9740">
        <f t="shared" si="1210"/>
        <v>0</v>
      </c>
      <c r="N9740" s="67" t="str">
        <f t="shared" ca="1" si="1205"/>
        <v/>
      </c>
      <c r="O9740" s="70" t="str">
        <f t="shared" ca="1" si="1206"/>
        <v/>
      </c>
      <c r="P9740" s="70" t="str">
        <f t="shared" ca="1" si="1207"/>
        <v/>
      </c>
      <c r="Q9740" s="71" t="str">
        <f t="shared" si="1208"/>
        <v/>
      </c>
    </row>
    <row r="9741" spans="2:17" x14ac:dyDescent="0.2">
      <c r="B9741">
        <f t="shared" ca="1" si="1209"/>
        <v>3</v>
      </c>
      <c r="G9741" t="str">
        <f t="shared" ca="1" si="1204"/>
        <v/>
      </c>
      <c r="H9741">
        <f t="shared" si="1210"/>
        <v>0</v>
      </c>
      <c r="N9741" s="67" t="str">
        <f t="shared" ca="1" si="1205"/>
        <v/>
      </c>
      <c r="O9741" s="70" t="str">
        <f t="shared" ca="1" si="1206"/>
        <v/>
      </c>
      <c r="P9741" s="70" t="str">
        <f t="shared" ca="1" si="1207"/>
        <v/>
      </c>
      <c r="Q9741" s="71" t="str">
        <f t="shared" si="1208"/>
        <v/>
      </c>
    </row>
    <row r="9742" spans="2:17" x14ac:dyDescent="0.2">
      <c r="B9742">
        <f t="shared" ca="1" si="1209"/>
        <v>3</v>
      </c>
      <c r="G9742" t="str">
        <f t="shared" ca="1" si="1204"/>
        <v/>
      </c>
      <c r="H9742">
        <f t="shared" si="1210"/>
        <v>0</v>
      </c>
      <c r="N9742" s="67" t="str">
        <f t="shared" ca="1" si="1205"/>
        <v/>
      </c>
      <c r="O9742" s="70" t="str">
        <f t="shared" ca="1" si="1206"/>
        <v/>
      </c>
      <c r="P9742" s="70" t="str">
        <f t="shared" ca="1" si="1207"/>
        <v/>
      </c>
      <c r="Q9742" s="71" t="str">
        <f t="shared" si="1208"/>
        <v/>
      </c>
    </row>
    <row r="9743" spans="2:17" x14ac:dyDescent="0.2">
      <c r="B9743">
        <f t="shared" ca="1" si="1209"/>
        <v>3</v>
      </c>
      <c r="G9743" t="str">
        <f t="shared" ca="1" si="1204"/>
        <v/>
      </c>
      <c r="H9743">
        <f t="shared" si="1210"/>
        <v>0</v>
      </c>
      <c r="N9743" s="67" t="str">
        <f t="shared" ca="1" si="1205"/>
        <v/>
      </c>
      <c r="O9743" s="70" t="str">
        <f t="shared" ca="1" si="1206"/>
        <v/>
      </c>
      <c r="P9743" s="70" t="str">
        <f t="shared" ca="1" si="1207"/>
        <v/>
      </c>
      <c r="Q9743" s="71" t="str">
        <f t="shared" si="1208"/>
        <v/>
      </c>
    </row>
    <row r="9744" spans="2:17" x14ac:dyDescent="0.2">
      <c r="B9744">
        <f t="shared" ca="1" si="1209"/>
        <v>3</v>
      </c>
      <c r="G9744" t="str">
        <f t="shared" ca="1" si="1204"/>
        <v/>
      </c>
      <c r="H9744">
        <f t="shared" si="1210"/>
        <v>0</v>
      </c>
      <c r="N9744" s="67" t="str">
        <f t="shared" ca="1" si="1205"/>
        <v/>
      </c>
      <c r="O9744" s="70" t="str">
        <f t="shared" ca="1" si="1206"/>
        <v/>
      </c>
      <c r="P9744" s="70" t="str">
        <f t="shared" ca="1" si="1207"/>
        <v/>
      </c>
      <c r="Q9744" s="71" t="str">
        <f t="shared" si="1208"/>
        <v/>
      </c>
    </row>
    <row r="9745" spans="2:17" x14ac:dyDescent="0.2">
      <c r="B9745">
        <f t="shared" ca="1" si="1209"/>
        <v>3</v>
      </c>
      <c r="G9745" t="str">
        <f t="shared" ca="1" si="1204"/>
        <v/>
      </c>
      <c r="H9745">
        <f t="shared" si="1210"/>
        <v>0</v>
      </c>
      <c r="N9745" s="67" t="str">
        <f t="shared" ca="1" si="1205"/>
        <v/>
      </c>
      <c r="O9745" s="70" t="str">
        <f t="shared" ca="1" si="1206"/>
        <v/>
      </c>
      <c r="P9745" s="70" t="str">
        <f t="shared" ca="1" si="1207"/>
        <v/>
      </c>
      <c r="Q9745" s="71" t="str">
        <f t="shared" si="1208"/>
        <v/>
      </c>
    </row>
    <row r="9746" spans="2:17" x14ac:dyDescent="0.2">
      <c r="B9746">
        <f t="shared" ca="1" si="1209"/>
        <v>3</v>
      </c>
      <c r="G9746" t="str">
        <f t="shared" ca="1" si="1204"/>
        <v/>
      </c>
      <c r="H9746">
        <f t="shared" si="1210"/>
        <v>0</v>
      </c>
      <c r="N9746" s="67" t="str">
        <f t="shared" ca="1" si="1205"/>
        <v/>
      </c>
      <c r="O9746" s="70" t="str">
        <f t="shared" ca="1" si="1206"/>
        <v/>
      </c>
      <c r="P9746" s="70" t="str">
        <f t="shared" ca="1" si="1207"/>
        <v/>
      </c>
      <c r="Q9746" s="71" t="str">
        <f t="shared" si="1208"/>
        <v/>
      </c>
    </row>
    <row r="9747" spans="2:17" x14ac:dyDescent="0.2">
      <c r="B9747">
        <f t="shared" ca="1" si="1209"/>
        <v>3</v>
      </c>
      <c r="G9747" t="str">
        <f t="shared" ca="1" si="1204"/>
        <v/>
      </c>
      <c r="H9747">
        <f t="shared" si="1210"/>
        <v>0</v>
      </c>
      <c r="N9747" s="67" t="str">
        <f t="shared" ca="1" si="1205"/>
        <v/>
      </c>
      <c r="O9747" s="70" t="str">
        <f t="shared" ca="1" si="1206"/>
        <v/>
      </c>
      <c r="P9747" s="70" t="str">
        <f t="shared" ca="1" si="1207"/>
        <v/>
      </c>
      <c r="Q9747" s="71" t="str">
        <f t="shared" si="1208"/>
        <v/>
      </c>
    </row>
    <row r="9748" spans="2:17" x14ac:dyDescent="0.2">
      <c r="B9748">
        <f t="shared" ca="1" si="1209"/>
        <v>3</v>
      </c>
      <c r="G9748" t="str">
        <f t="shared" ca="1" si="1204"/>
        <v/>
      </c>
      <c r="H9748">
        <f t="shared" si="1210"/>
        <v>0</v>
      </c>
      <c r="N9748" s="67" t="str">
        <f t="shared" ca="1" si="1205"/>
        <v/>
      </c>
      <c r="O9748" s="70" t="str">
        <f t="shared" ca="1" si="1206"/>
        <v/>
      </c>
      <c r="P9748" s="70" t="str">
        <f t="shared" ca="1" si="1207"/>
        <v/>
      </c>
      <c r="Q9748" s="71" t="str">
        <f t="shared" si="1208"/>
        <v/>
      </c>
    </row>
    <row r="9749" spans="2:17" x14ac:dyDescent="0.2">
      <c r="B9749">
        <f t="shared" ca="1" si="1209"/>
        <v>3</v>
      </c>
      <c r="G9749" t="str">
        <f t="shared" ca="1" si="1204"/>
        <v/>
      </c>
      <c r="H9749">
        <f t="shared" si="1210"/>
        <v>0</v>
      </c>
      <c r="N9749" s="67" t="str">
        <f t="shared" ca="1" si="1205"/>
        <v/>
      </c>
      <c r="O9749" s="70" t="str">
        <f t="shared" ca="1" si="1206"/>
        <v/>
      </c>
      <c r="P9749" s="70" t="str">
        <f t="shared" ca="1" si="1207"/>
        <v/>
      </c>
      <c r="Q9749" s="71" t="str">
        <f t="shared" si="1208"/>
        <v/>
      </c>
    </row>
    <row r="9750" spans="2:17" x14ac:dyDescent="0.2">
      <c r="B9750">
        <f t="shared" ca="1" si="1209"/>
        <v>3</v>
      </c>
      <c r="G9750" t="str">
        <f t="shared" ca="1" si="1204"/>
        <v/>
      </c>
      <c r="H9750">
        <f t="shared" si="1210"/>
        <v>0</v>
      </c>
      <c r="N9750" s="67" t="str">
        <f t="shared" ca="1" si="1205"/>
        <v/>
      </c>
      <c r="O9750" s="70" t="str">
        <f t="shared" ca="1" si="1206"/>
        <v/>
      </c>
      <c r="P9750" s="70" t="str">
        <f t="shared" ca="1" si="1207"/>
        <v/>
      </c>
      <c r="Q9750" s="71" t="str">
        <f t="shared" si="1208"/>
        <v/>
      </c>
    </row>
    <row r="9751" spans="2:17" x14ac:dyDescent="0.2">
      <c r="B9751">
        <f t="shared" ca="1" si="1209"/>
        <v>3</v>
      </c>
      <c r="G9751" t="str">
        <f t="shared" ca="1" si="1204"/>
        <v/>
      </c>
      <c r="H9751">
        <f t="shared" si="1210"/>
        <v>0</v>
      </c>
      <c r="N9751" s="67" t="str">
        <f t="shared" ca="1" si="1205"/>
        <v/>
      </c>
      <c r="O9751" s="70" t="str">
        <f t="shared" ca="1" si="1206"/>
        <v/>
      </c>
      <c r="P9751" s="70" t="str">
        <f t="shared" ca="1" si="1207"/>
        <v/>
      </c>
      <c r="Q9751" s="71" t="str">
        <f t="shared" si="1208"/>
        <v/>
      </c>
    </row>
    <row r="9752" spans="2:17" x14ac:dyDescent="0.2">
      <c r="B9752">
        <f t="shared" ca="1" si="1209"/>
        <v>3</v>
      </c>
      <c r="G9752" t="str">
        <f t="shared" ca="1" si="1204"/>
        <v/>
      </c>
      <c r="H9752">
        <f t="shared" si="1210"/>
        <v>0</v>
      </c>
      <c r="N9752" s="67" t="str">
        <f t="shared" ca="1" si="1205"/>
        <v/>
      </c>
      <c r="O9752" s="70" t="str">
        <f t="shared" ca="1" si="1206"/>
        <v/>
      </c>
      <c r="P9752" s="70" t="str">
        <f t="shared" ca="1" si="1207"/>
        <v/>
      </c>
      <c r="Q9752" s="71" t="str">
        <f t="shared" si="1208"/>
        <v/>
      </c>
    </row>
    <row r="9753" spans="2:17" x14ac:dyDescent="0.2">
      <c r="B9753">
        <f t="shared" ca="1" si="1209"/>
        <v>3</v>
      </c>
      <c r="G9753" t="str">
        <f t="shared" ca="1" si="1204"/>
        <v/>
      </c>
      <c r="H9753">
        <f t="shared" si="1210"/>
        <v>0</v>
      </c>
      <c r="N9753" s="67" t="str">
        <f t="shared" ca="1" si="1205"/>
        <v/>
      </c>
      <c r="O9753" s="70" t="str">
        <f t="shared" ca="1" si="1206"/>
        <v/>
      </c>
      <c r="P9753" s="70" t="str">
        <f t="shared" ca="1" si="1207"/>
        <v/>
      </c>
      <c r="Q9753" s="71" t="str">
        <f t="shared" si="1208"/>
        <v/>
      </c>
    </row>
    <row r="9754" spans="2:17" x14ac:dyDescent="0.2">
      <c r="B9754">
        <f t="shared" ca="1" si="1209"/>
        <v>3</v>
      </c>
      <c r="G9754" t="str">
        <f t="shared" ca="1" si="1204"/>
        <v/>
      </c>
      <c r="H9754">
        <f t="shared" si="1210"/>
        <v>0</v>
      </c>
      <c r="N9754" s="67" t="str">
        <f t="shared" ca="1" si="1205"/>
        <v/>
      </c>
      <c r="O9754" s="70" t="str">
        <f t="shared" ca="1" si="1206"/>
        <v/>
      </c>
      <c r="P9754" s="70" t="str">
        <f t="shared" ca="1" si="1207"/>
        <v/>
      </c>
      <c r="Q9754" s="71" t="str">
        <f t="shared" si="1208"/>
        <v/>
      </c>
    </row>
    <row r="9755" spans="2:17" x14ac:dyDescent="0.2">
      <c r="B9755">
        <f t="shared" ca="1" si="1209"/>
        <v>3</v>
      </c>
      <c r="G9755" t="str">
        <f t="shared" ca="1" si="1204"/>
        <v/>
      </c>
      <c r="H9755">
        <f t="shared" si="1210"/>
        <v>0</v>
      </c>
      <c r="N9755" s="67" t="str">
        <f t="shared" ca="1" si="1205"/>
        <v/>
      </c>
      <c r="O9755" s="70" t="str">
        <f t="shared" ca="1" si="1206"/>
        <v/>
      </c>
      <c r="P9755" s="70" t="str">
        <f t="shared" ca="1" si="1207"/>
        <v/>
      </c>
      <c r="Q9755" s="71" t="str">
        <f t="shared" si="1208"/>
        <v/>
      </c>
    </row>
    <row r="9756" spans="2:17" x14ac:dyDescent="0.2">
      <c r="B9756">
        <f t="shared" ca="1" si="1209"/>
        <v>3</v>
      </c>
      <c r="G9756" t="str">
        <f t="shared" ca="1" si="1204"/>
        <v/>
      </c>
      <c r="H9756">
        <f t="shared" si="1210"/>
        <v>0</v>
      </c>
      <c r="N9756" s="67" t="str">
        <f t="shared" ca="1" si="1205"/>
        <v/>
      </c>
      <c r="O9756" s="70" t="str">
        <f t="shared" ca="1" si="1206"/>
        <v/>
      </c>
      <c r="P9756" s="70" t="str">
        <f t="shared" ca="1" si="1207"/>
        <v/>
      </c>
      <c r="Q9756" s="71" t="str">
        <f t="shared" si="1208"/>
        <v/>
      </c>
    </row>
    <row r="9757" spans="2:17" x14ac:dyDescent="0.2">
      <c r="B9757">
        <f t="shared" ca="1" si="1209"/>
        <v>3</v>
      </c>
      <c r="G9757" t="str">
        <f t="shared" ca="1" si="1204"/>
        <v/>
      </c>
      <c r="H9757">
        <f t="shared" si="1210"/>
        <v>0</v>
      </c>
      <c r="N9757" s="67" t="str">
        <f t="shared" ca="1" si="1205"/>
        <v/>
      </c>
      <c r="O9757" s="70" t="str">
        <f t="shared" ca="1" si="1206"/>
        <v/>
      </c>
      <c r="P9757" s="70" t="str">
        <f t="shared" ca="1" si="1207"/>
        <v/>
      </c>
      <c r="Q9757" s="71" t="str">
        <f t="shared" si="1208"/>
        <v/>
      </c>
    </row>
    <row r="9758" spans="2:17" x14ac:dyDescent="0.2">
      <c r="B9758">
        <f t="shared" ca="1" si="1209"/>
        <v>3</v>
      </c>
      <c r="G9758" t="str">
        <f t="shared" ca="1" si="1204"/>
        <v/>
      </c>
      <c r="H9758">
        <f t="shared" si="1210"/>
        <v>0</v>
      </c>
      <c r="N9758" s="67" t="str">
        <f t="shared" ca="1" si="1205"/>
        <v/>
      </c>
      <c r="O9758" s="70" t="str">
        <f t="shared" ca="1" si="1206"/>
        <v/>
      </c>
      <c r="P9758" s="70" t="str">
        <f t="shared" ca="1" si="1207"/>
        <v/>
      </c>
      <c r="Q9758" s="71" t="str">
        <f t="shared" si="1208"/>
        <v/>
      </c>
    </row>
    <row r="9759" spans="2:17" x14ac:dyDescent="0.2">
      <c r="B9759">
        <f t="shared" ca="1" si="1209"/>
        <v>3</v>
      </c>
      <c r="G9759" t="str">
        <f t="shared" ca="1" si="1204"/>
        <v/>
      </c>
      <c r="H9759">
        <f t="shared" si="1210"/>
        <v>0</v>
      </c>
      <c r="N9759" s="67" t="str">
        <f t="shared" ca="1" si="1205"/>
        <v/>
      </c>
      <c r="O9759" s="70" t="str">
        <f t="shared" ca="1" si="1206"/>
        <v/>
      </c>
      <c r="P9759" s="70" t="str">
        <f t="shared" ca="1" si="1207"/>
        <v/>
      </c>
      <c r="Q9759" s="71" t="str">
        <f t="shared" si="1208"/>
        <v/>
      </c>
    </row>
    <row r="9760" spans="2:17" x14ac:dyDescent="0.2">
      <c r="B9760">
        <f t="shared" ca="1" si="1209"/>
        <v>3</v>
      </c>
      <c r="G9760" t="str">
        <f t="shared" ca="1" si="1204"/>
        <v/>
      </c>
      <c r="H9760">
        <f t="shared" si="1210"/>
        <v>0</v>
      </c>
      <c r="N9760" s="67" t="str">
        <f t="shared" ca="1" si="1205"/>
        <v/>
      </c>
      <c r="O9760" s="70" t="str">
        <f t="shared" ca="1" si="1206"/>
        <v/>
      </c>
      <c r="P9760" s="70" t="str">
        <f t="shared" ca="1" si="1207"/>
        <v/>
      </c>
      <c r="Q9760" s="71" t="str">
        <f t="shared" si="1208"/>
        <v/>
      </c>
    </row>
    <row r="9761" spans="2:17" x14ac:dyDescent="0.2">
      <c r="B9761">
        <f t="shared" ca="1" si="1209"/>
        <v>3</v>
      </c>
      <c r="G9761" t="str">
        <f t="shared" ca="1" si="1204"/>
        <v/>
      </c>
      <c r="H9761">
        <f t="shared" si="1210"/>
        <v>0</v>
      </c>
      <c r="N9761" s="67" t="str">
        <f t="shared" ca="1" si="1205"/>
        <v/>
      </c>
      <c r="O9761" s="70" t="str">
        <f t="shared" ca="1" si="1206"/>
        <v/>
      </c>
      <c r="P9761" s="70" t="str">
        <f t="shared" ca="1" si="1207"/>
        <v/>
      </c>
      <c r="Q9761" s="71" t="str">
        <f t="shared" si="1208"/>
        <v/>
      </c>
    </row>
    <row r="9762" spans="2:17" x14ac:dyDescent="0.2">
      <c r="B9762">
        <f t="shared" ca="1" si="1209"/>
        <v>3</v>
      </c>
      <c r="G9762" t="str">
        <f t="shared" ca="1" si="1204"/>
        <v/>
      </c>
      <c r="H9762">
        <f t="shared" si="1210"/>
        <v>0</v>
      </c>
      <c r="N9762" s="67" t="str">
        <f t="shared" ca="1" si="1205"/>
        <v/>
      </c>
      <c r="O9762" s="70" t="str">
        <f t="shared" ca="1" si="1206"/>
        <v/>
      </c>
      <c r="P9762" s="70" t="str">
        <f t="shared" ca="1" si="1207"/>
        <v/>
      </c>
      <c r="Q9762" s="71" t="str">
        <f t="shared" si="1208"/>
        <v/>
      </c>
    </row>
    <row r="9763" spans="2:17" x14ac:dyDescent="0.2">
      <c r="B9763">
        <f t="shared" ca="1" si="1209"/>
        <v>3</v>
      </c>
      <c r="G9763" t="str">
        <f t="shared" ca="1" si="1204"/>
        <v/>
      </c>
      <c r="H9763">
        <f t="shared" si="1210"/>
        <v>0</v>
      </c>
      <c r="N9763" s="67" t="str">
        <f t="shared" ca="1" si="1205"/>
        <v/>
      </c>
      <c r="O9763" s="70" t="str">
        <f t="shared" ca="1" si="1206"/>
        <v/>
      </c>
      <c r="P9763" s="70" t="str">
        <f t="shared" ca="1" si="1207"/>
        <v/>
      </c>
      <c r="Q9763" s="71" t="str">
        <f t="shared" si="1208"/>
        <v/>
      </c>
    </row>
    <row r="9764" spans="2:17" x14ac:dyDescent="0.2">
      <c r="B9764">
        <f t="shared" ca="1" si="1209"/>
        <v>3</v>
      </c>
      <c r="G9764" t="str">
        <f t="shared" ca="1" si="1204"/>
        <v/>
      </c>
      <c r="H9764">
        <f t="shared" si="1210"/>
        <v>0</v>
      </c>
      <c r="N9764" s="67" t="str">
        <f t="shared" ca="1" si="1205"/>
        <v/>
      </c>
      <c r="O9764" s="70" t="str">
        <f t="shared" ca="1" si="1206"/>
        <v/>
      </c>
      <c r="P9764" s="70" t="str">
        <f t="shared" ca="1" si="1207"/>
        <v/>
      </c>
      <c r="Q9764" s="71" t="str">
        <f t="shared" si="1208"/>
        <v/>
      </c>
    </row>
    <row r="9765" spans="2:17" x14ac:dyDescent="0.2">
      <c r="B9765">
        <f t="shared" ca="1" si="1209"/>
        <v>3</v>
      </c>
      <c r="G9765" t="str">
        <f t="shared" ca="1" si="1204"/>
        <v/>
      </c>
      <c r="H9765">
        <f t="shared" si="1210"/>
        <v>0</v>
      </c>
      <c r="N9765" s="67" t="str">
        <f t="shared" ca="1" si="1205"/>
        <v/>
      </c>
      <c r="O9765" s="70" t="str">
        <f t="shared" ca="1" si="1206"/>
        <v/>
      </c>
      <c r="P9765" s="70" t="str">
        <f t="shared" ca="1" si="1207"/>
        <v/>
      </c>
      <c r="Q9765" s="71" t="str">
        <f t="shared" si="1208"/>
        <v/>
      </c>
    </row>
    <row r="9766" spans="2:17" x14ac:dyDescent="0.2">
      <c r="B9766">
        <f t="shared" ca="1" si="1209"/>
        <v>3</v>
      </c>
      <c r="G9766" t="str">
        <f t="shared" ca="1" si="1204"/>
        <v/>
      </c>
      <c r="H9766">
        <f t="shared" si="1210"/>
        <v>0</v>
      </c>
      <c r="N9766" s="67" t="str">
        <f t="shared" ca="1" si="1205"/>
        <v/>
      </c>
      <c r="O9766" s="70" t="str">
        <f t="shared" ca="1" si="1206"/>
        <v/>
      </c>
      <c r="P9766" s="70" t="str">
        <f t="shared" ca="1" si="1207"/>
        <v/>
      </c>
      <c r="Q9766" s="71" t="str">
        <f t="shared" si="1208"/>
        <v/>
      </c>
    </row>
    <row r="9767" spans="2:17" x14ac:dyDescent="0.2">
      <c r="B9767">
        <f t="shared" ca="1" si="1209"/>
        <v>3</v>
      </c>
      <c r="G9767" t="str">
        <f t="shared" ca="1" si="1204"/>
        <v/>
      </c>
      <c r="H9767">
        <f t="shared" si="1210"/>
        <v>0</v>
      </c>
      <c r="N9767" s="67" t="str">
        <f t="shared" ca="1" si="1205"/>
        <v/>
      </c>
      <c r="O9767" s="70" t="str">
        <f t="shared" ca="1" si="1206"/>
        <v/>
      </c>
      <c r="P9767" s="70" t="str">
        <f t="shared" ca="1" si="1207"/>
        <v/>
      </c>
      <c r="Q9767" s="71" t="str">
        <f t="shared" si="1208"/>
        <v/>
      </c>
    </row>
    <row r="9768" spans="2:17" x14ac:dyDescent="0.2">
      <c r="B9768">
        <f t="shared" ca="1" si="1209"/>
        <v>3</v>
      </c>
      <c r="G9768" t="str">
        <f t="shared" ca="1" si="1204"/>
        <v/>
      </c>
      <c r="H9768">
        <f t="shared" si="1210"/>
        <v>0</v>
      </c>
      <c r="N9768" s="67" t="str">
        <f t="shared" ca="1" si="1205"/>
        <v/>
      </c>
      <c r="O9768" s="70" t="str">
        <f t="shared" ca="1" si="1206"/>
        <v/>
      </c>
      <c r="P9768" s="70" t="str">
        <f t="shared" ca="1" si="1207"/>
        <v/>
      </c>
      <c r="Q9768" s="71" t="str">
        <f t="shared" si="1208"/>
        <v/>
      </c>
    </row>
    <row r="9769" spans="2:17" x14ac:dyDescent="0.2">
      <c r="B9769">
        <f t="shared" ca="1" si="1209"/>
        <v>3</v>
      </c>
      <c r="G9769" t="str">
        <f t="shared" ca="1" si="1204"/>
        <v/>
      </c>
      <c r="H9769">
        <f t="shared" si="1210"/>
        <v>0</v>
      </c>
      <c r="N9769" s="67" t="str">
        <f t="shared" ca="1" si="1205"/>
        <v/>
      </c>
      <c r="O9769" s="70" t="str">
        <f t="shared" ca="1" si="1206"/>
        <v/>
      </c>
      <c r="P9769" s="70" t="str">
        <f t="shared" ca="1" si="1207"/>
        <v/>
      </c>
      <c r="Q9769" s="71" t="str">
        <f t="shared" si="1208"/>
        <v/>
      </c>
    </row>
    <row r="9770" spans="2:17" x14ac:dyDescent="0.2">
      <c r="B9770">
        <f t="shared" ca="1" si="1209"/>
        <v>3</v>
      </c>
      <c r="G9770" t="str">
        <f t="shared" ca="1" si="1204"/>
        <v/>
      </c>
      <c r="H9770">
        <f t="shared" si="1210"/>
        <v>0</v>
      </c>
      <c r="N9770" s="67" t="str">
        <f t="shared" ca="1" si="1205"/>
        <v/>
      </c>
      <c r="O9770" s="70" t="str">
        <f t="shared" ca="1" si="1206"/>
        <v/>
      </c>
      <c r="P9770" s="70" t="str">
        <f t="shared" ca="1" si="1207"/>
        <v/>
      </c>
      <c r="Q9770" s="71" t="str">
        <f t="shared" si="1208"/>
        <v/>
      </c>
    </row>
    <row r="9771" spans="2:17" x14ac:dyDescent="0.2">
      <c r="B9771">
        <f t="shared" ca="1" si="1209"/>
        <v>3</v>
      </c>
      <c r="G9771" t="str">
        <f t="shared" ca="1" si="1204"/>
        <v/>
      </c>
      <c r="H9771">
        <f t="shared" si="1210"/>
        <v>0</v>
      </c>
      <c r="N9771" s="67" t="str">
        <f t="shared" ca="1" si="1205"/>
        <v/>
      </c>
      <c r="O9771" s="70" t="str">
        <f t="shared" ca="1" si="1206"/>
        <v/>
      </c>
      <c r="P9771" s="70" t="str">
        <f t="shared" ca="1" si="1207"/>
        <v/>
      </c>
      <c r="Q9771" s="71" t="str">
        <f t="shared" si="1208"/>
        <v/>
      </c>
    </row>
    <row r="9772" spans="2:17" x14ac:dyDescent="0.2">
      <c r="B9772">
        <f t="shared" ca="1" si="1209"/>
        <v>3</v>
      </c>
      <c r="G9772" t="str">
        <f t="shared" ca="1" si="1204"/>
        <v/>
      </c>
      <c r="H9772">
        <f t="shared" si="1210"/>
        <v>0</v>
      </c>
      <c r="N9772" s="67" t="str">
        <f t="shared" ca="1" si="1205"/>
        <v/>
      </c>
      <c r="O9772" s="70" t="str">
        <f t="shared" ca="1" si="1206"/>
        <v/>
      </c>
      <c r="P9772" s="70" t="str">
        <f t="shared" ca="1" si="1207"/>
        <v/>
      </c>
      <c r="Q9772" s="71" t="str">
        <f t="shared" si="1208"/>
        <v/>
      </c>
    </row>
    <row r="9773" spans="2:17" x14ac:dyDescent="0.2">
      <c r="B9773">
        <f t="shared" ca="1" si="1209"/>
        <v>3</v>
      </c>
      <c r="G9773" t="str">
        <f t="shared" ca="1" si="1204"/>
        <v/>
      </c>
      <c r="H9773">
        <f t="shared" si="1210"/>
        <v>0</v>
      </c>
      <c r="N9773" s="67" t="str">
        <f t="shared" ca="1" si="1205"/>
        <v/>
      </c>
      <c r="O9773" s="70" t="str">
        <f t="shared" ca="1" si="1206"/>
        <v/>
      </c>
      <c r="P9773" s="70" t="str">
        <f t="shared" ca="1" si="1207"/>
        <v/>
      </c>
      <c r="Q9773" s="71" t="str">
        <f t="shared" si="1208"/>
        <v/>
      </c>
    </row>
    <row r="9774" spans="2:17" x14ac:dyDescent="0.2">
      <c r="B9774">
        <f t="shared" ca="1" si="1209"/>
        <v>3</v>
      </c>
      <c r="G9774" t="str">
        <f t="shared" ca="1" si="1204"/>
        <v/>
      </c>
      <c r="H9774">
        <f t="shared" si="1210"/>
        <v>0</v>
      </c>
      <c r="N9774" s="67" t="str">
        <f t="shared" ca="1" si="1205"/>
        <v/>
      </c>
      <c r="O9774" s="70" t="str">
        <f t="shared" ca="1" si="1206"/>
        <v/>
      </c>
      <c r="P9774" s="70" t="str">
        <f t="shared" ca="1" si="1207"/>
        <v/>
      </c>
      <c r="Q9774" s="71" t="str">
        <f t="shared" si="1208"/>
        <v/>
      </c>
    </row>
    <row r="9775" spans="2:17" x14ac:dyDescent="0.2">
      <c r="B9775">
        <f t="shared" ca="1" si="1209"/>
        <v>3</v>
      </c>
      <c r="G9775" t="str">
        <f t="shared" ca="1" si="1204"/>
        <v/>
      </c>
      <c r="H9775">
        <f t="shared" si="1210"/>
        <v>0</v>
      </c>
      <c r="N9775" s="67" t="str">
        <f t="shared" ca="1" si="1205"/>
        <v/>
      </c>
      <c r="O9775" s="70" t="str">
        <f t="shared" ca="1" si="1206"/>
        <v/>
      </c>
      <c r="P9775" s="70" t="str">
        <f t="shared" ca="1" si="1207"/>
        <v/>
      </c>
      <c r="Q9775" s="71" t="str">
        <f t="shared" si="1208"/>
        <v/>
      </c>
    </row>
    <row r="9776" spans="2:17" x14ac:dyDescent="0.2">
      <c r="B9776">
        <f t="shared" ca="1" si="1209"/>
        <v>3</v>
      </c>
      <c r="G9776" t="str">
        <f t="shared" ref="G9776:G9839" ca="1" si="1211">IF(B9776=B9775+1,MID(A9778,29,FIND("Kockázatkezelés",A9778)-30)*1,"")</f>
        <v/>
      </c>
      <c r="H9776">
        <f t="shared" si="1210"/>
        <v>0</v>
      </c>
      <c r="N9776" s="67" t="str">
        <f t="shared" ca="1" si="1205"/>
        <v/>
      </c>
      <c r="O9776" s="70" t="str">
        <f t="shared" ca="1" si="1206"/>
        <v/>
      </c>
      <c r="P9776" s="70" t="str">
        <f t="shared" ca="1" si="1207"/>
        <v/>
      </c>
      <c r="Q9776" s="71" t="str">
        <f t="shared" si="1208"/>
        <v/>
      </c>
    </row>
    <row r="9777" spans="2:17" x14ac:dyDescent="0.2">
      <c r="B9777">
        <f t="shared" ca="1" si="1209"/>
        <v>3</v>
      </c>
      <c r="G9777" t="str">
        <f t="shared" ca="1" si="1211"/>
        <v/>
      </c>
      <c r="H9777">
        <f t="shared" si="1210"/>
        <v>0</v>
      </c>
      <c r="N9777" s="67" t="str">
        <f t="shared" ca="1" si="1205"/>
        <v/>
      </c>
      <c r="O9777" s="70" t="str">
        <f t="shared" ca="1" si="1206"/>
        <v/>
      </c>
      <c r="P9777" s="70" t="str">
        <f t="shared" ca="1" si="1207"/>
        <v/>
      </c>
      <c r="Q9777" s="71" t="str">
        <f t="shared" si="1208"/>
        <v/>
      </c>
    </row>
    <row r="9778" spans="2:17" x14ac:dyDescent="0.2">
      <c r="B9778">
        <f t="shared" ca="1" si="1209"/>
        <v>3</v>
      </c>
      <c r="G9778" t="str">
        <f t="shared" ca="1" si="1211"/>
        <v/>
      </c>
      <c r="H9778">
        <f t="shared" si="1210"/>
        <v>0</v>
      </c>
      <c r="N9778" s="67" t="str">
        <f t="shared" ca="1" si="1205"/>
        <v/>
      </c>
      <c r="O9778" s="70" t="str">
        <f t="shared" ca="1" si="1206"/>
        <v/>
      </c>
      <c r="P9778" s="70" t="str">
        <f t="shared" ca="1" si="1207"/>
        <v/>
      </c>
      <c r="Q9778" s="71" t="str">
        <f t="shared" si="1208"/>
        <v/>
      </c>
    </row>
    <row r="9779" spans="2:17" x14ac:dyDescent="0.2">
      <c r="B9779">
        <f t="shared" ca="1" si="1209"/>
        <v>3</v>
      </c>
      <c r="G9779" t="str">
        <f t="shared" ca="1" si="1211"/>
        <v/>
      </c>
      <c r="H9779">
        <f t="shared" si="1210"/>
        <v>0</v>
      </c>
      <c r="N9779" s="67" t="str">
        <f t="shared" ca="1" si="1205"/>
        <v/>
      </c>
      <c r="O9779" s="70" t="str">
        <f t="shared" ca="1" si="1206"/>
        <v/>
      </c>
      <c r="P9779" s="70" t="str">
        <f t="shared" ca="1" si="1207"/>
        <v/>
      </c>
      <c r="Q9779" s="71" t="str">
        <f t="shared" si="1208"/>
        <v/>
      </c>
    </row>
    <row r="9780" spans="2:17" x14ac:dyDescent="0.2">
      <c r="B9780">
        <f t="shared" ca="1" si="1209"/>
        <v>3</v>
      </c>
      <c r="G9780" t="str">
        <f t="shared" ca="1" si="1211"/>
        <v/>
      </c>
      <c r="H9780">
        <f t="shared" si="1210"/>
        <v>0</v>
      </c>
      <c r="N9780" s="67" t="str">
        <f t="shared" ca="1" si="1205"/>
        <v/>
      </c>
      <c r="O9780" s="70" t="str">
        <f t="shared" ca="1" si="1206"/>
        <v/>
      </c>
      <c r="P9780" s="70" t="str">
        <f t="shared" ca="1" si="1207"/>
        <v/>
      </c>
      <c r="Q9780" s="71" t="str">
        <f t="shared" si="1208"/>
        <v/>
      </c>
    </row>
    <row r="9781" spans="2:17" x14ac:dyDescent="0.2">
      <c r="B9781">
        <f t="shared" ca="1" si="1209"/>
        <v>3</v>
      </c>
      <c r="G9781" t="str">
        <f t="shared" ca="1" si="1211"/>
        <v/>
      </c>
      <c r="H9781">
        <f t="shared" si="1210"/>
        <v>0</v>
      </c>
      <c r="N9781" s="67" t="str">
        <f t="shared" ca="1" si="1205"/>
        <v/>
      </c>
      <c r="O9781" s="70" t="str">
        <f t="shared" ca="1" si="1206"/>
        <v/>
      </c>
      <c r="P9781" s="70" t="str">
        <f t="shared" ca="1" si="1207"/>
        <v/>
      </c>
      <c r="Q9781" s="71" t="str">
        <f t="shared" si="1208"/>
        <v/>
      </c>
    </row>
    <row r="9782" spans="2:17" x14ac:dyDescent="0.2">
      <c r="B9782">
        <f t="shared" ca="1" si="1209"/>
        <v>3</v>
      </c>
      <c r="G9782" t="str">
        <f t="shared" ca="1" si="1211"/>
        <v/>
      </c>
      <c r="H9782">
        <f t="shared" si="1210"/>
        <v>0</v>
      </c>
      <c r="N9782" s="67" t="str">
        <f t="shared" ca="1" si="1205"/>
        <v/>
      </c>
      <c r="O9782" s="70" t="str">
        <f t="shared" ca="1" si="1206"/>
        <v/>
      </c>
      <c r="P9782" s="70" t="str">
        <f t="shared" ca="1" si="1207"/>
        <v/>
      </c>
      <c r="Q9782" s="71" t="str">
        <f t="shared" si="1208"/>
        <v/>
      </c>
    </row>
    <row r="9783" spans="2:17" x14ac:dyDescent="0.2">
      <c r="B9783">
        <f t="shared" ca="1" si="1209"/>
        <v>3</v>
      </c>
      <c r="G9783" t="str">
        <f t="shared" ca="1" si="1211"/>
        <v/>
      </c>
      <c r="H9783">
        <f t="shared" si="1210"/>
        <v>0</v>
      </c>
      <c r="N9783" s="67" t="str">
        <f t="shared" ca="1" si="1205"/>
        <v/>
      </c>
      <c r="O9783" s="70" t="str">
        <f t="shared" ca="1" si="1206"/>
        <v/>
      </c>
      <c r="P9783" s="70" t="str">
        <f t="shared" ca="1" si="1207"/>
        <v/>
      </c>
      <c r="Q9783" s="71" t="str">
        <f t="shared" si="1208"/>
        <v/>
      </c>
    </row>
    <row r="9784" spans="2:17" x14ac:dyDescent="0.2">
      <c r="B9784">
        <f t="shared" ca="1" si="1209"/>
        <v>3</v>
      </c>
      <c r="G9784" t="str">
        <f t="shared" ca="1" si="1211"/>
        <v/>
      </c>
      <c r="H9784">
        <f t="shared" si="1210"/>
        <v>0</v>
      </c>
      <c r="N9784" s="67" t="str">
        <f t="shared" ca="1" si="1205"/>
        <v/>
      </c>
      <c r="O9784" s="70" t="str">
        <f t="shared" ca="1" si="1206"/>
        <v/>
      </c>
      <c r="P9784" s="70" t="str">
        <f t="shared" ca="1" si="1207"/>
        <v/>
      </c>
      <c r="Q9784" s="71" t="str">
        <f t="shared" si="1208"/>
        <v/>
      </c>
    </row>
    <row r="9785" spans="2:17" x14ac:dyDescent="0.2">
      <c r="B9785">
        <f t="shared" ca="1" si="1209"/>
        <v>3</v>
      </c>
      <c r="G9785" t="str">
        <f t="shared" ca="1" si="1211"/>
        <v/>
      </c>
      <c r="H9785">
        <f t="shared" si="1210"/>
        <v>0</v>
      </c>
      <c r="N9785" s="67" t="str">
        <f t="shared" ca="1" si="1205"/>
        <v/>
      </c>
      <c r="O9785" s="70" t="str">
        <f t="shared" ca="1" si="1206"/>
        <v/>
      </c>
      <c r="P9785" s="70" t="str">
        <f t="shared" ca="1" si="1207"/>
        <v/>
      </c>
      <c r="Q9785" s="71" t="str">
        <f t="shared" si="1208"/>
        <v/>
      </c>
    </row>
    <row r="9786" spans="2:17" x14ac:dyDescent="0.2">
      <c r="B9786">
        <f t="shared" ca="1" si="1209"/>
        <v>3</v>
      </c>
      <c r="G9786" t="str">
        <f t="shared" ca="1" si="1211"/>
        <v/>
      </c>
      <c r="H9786">
        <f t="shared" si="1210"/>
        <v>0</v>
      </c>
      <c r="N9786" s="67" t="str">
        <f t="shared" ca="1" si="1205"/>
        <v/>
      </c>
      <c r="O9786" s="70" t="str">
        <f t="shared" ca="1" si="1206"/>
        <v/>
      </c>
      <c r="P9786" s="70" t="str">
        <f t="shared" ca="1" si="1207"/>
        <v/>
      </c>
      <c r="Q9786" s="71" t="str">
        <f t="shared" si="1208"/>
        <v/>
      </c>
    </row>
    <row r="9787" spans="2:17" x14ac:dyDescent="0.2">
      <c r="B9787">
        <f t="shared" ca="1" si="1209"/>
        <v>3</v>
      </c>
      <c r="G9787" t="str">
        <f t="shared" ca="1" si="1211"/>
        <v/>
      </c>
      <c r="H9787">
        <f t="shared" si="1210"/>
        <v>0</v>
      </c>
      <c r="N9787" s="67" t="str">
        <f t="shared" ca="1" si="1205"/>
        <v/>
      </c>
      <c r="O9787" s="70" t="str">
        <f t="shared" ca="1" si="1206"/>
        <v/>
      </c>
      <c r="P9787" s="70" t="str">
        <f t="shared" ca="1" si="1207"/>
        <v/>
      </c>
      <c r="Q9787" s="71" t="str">
        <f t="shared" si="1208"/>
        <v/>
      </c>
    </row>
    <row r="9788" spans="2:17" x14ac:dyDescent="0.2">
      <c r="B9788">
        <f t="shared" ca="1" si="1209"/>
        <v>3</v>
      </c>
      <c r="G9788" t="str">
        <f t="shared" ca="1" si="1211"/>
        <v/>
      </c>
      <c r="H9788">
        <f t="shared" si="1210"/>
        <v>0</v>
      </c>
      <c r="N9788" s="67" t="str">
        <f t="shared" ca="1" si="1205"/>
        <v/>
      </c>
      <c r="O9788" s="70" t="str">
        <f t="shared" ca="1" si="1206"/>
        <v/>
      </c>
      <c r="P9788" s="70" t="str">
        <f t="shared" ca="1" si="1207"/>
        <v/>
      </c>
      <c r="Q9788" s="71" t="str">
        <f t="shared" si="1208"/>
        <v/>
      </c>
    </row>
    <row r="9789" spans="2:17" x14ac:dyDescent="0.2">
      <c r="B9789">
        <f t="shared" ca="1" si="1209"/>
        <v>3</v>
      </c>
      <c r="G9789" t="str">
        <f t="shared" ca="1" si="1211"/>
        <v/>
      </c>
      <c r="H9789">
        <f t="shared" si="1210"/>
        <v>0</v>
      </c>
      <c r="N9789" s="67" t="str">
        <f t="shared" ca="1" si="1205"/>
        <v/>
      </c>
      <c r="O9789" s="70" t="str">
        <f t="shared" ca="1" si="1206"/>
        <v/>
      </c>
      <c r="P9789" s="70" t="str">
        <f t="shared" ca="1" si="1207"/>
        <v/>
      </c>
      <c r="Q9789" s="71" t="str">
        <f t="shared" si="1208"/>
        <v/>
      </c>
    </row>
    <row r="9790" spans="2:17" x14ac:dyDescent="0.2">
      <c r="B9790">
        <f t="shared" ca="1" si="1209"/>
        <v>3</v>
      </c>
      <c r="G9790" t="str">
        <f t="shared" ca="1" si="1211"/>
        <v/>
      </c>
      <c r="H9790">
        <f t="shared" si="1210"/>
        <v>0</v>
      </c>
      <c r="N9790" s="67" t="str">
        <f t="shared" ca="1" si="1205"/>
        <v/>
      </c>
      <c r="O9790" s="70" t="str">
        <f t="shared" ca="1" si="1206"/>
        <v/>
      </c>
      <c r="P9790" s="70" t="str">
        <f t="shared" ca="1" si="1207"/>
        <v/>
      </c>
      <c r="Q9790" s="71" t="str">
        <f t="shared" si="1208"/>
        <v/>
      </c>
    </row>
    <row r="9791" spans="2:17" x14ac:dyDescent="0.2">
      <c r="B9791">
        <f t="shared" ca="1" si="1209"/>
        <v>3</v>
      </c>
      <c r="G9791" t="str">
        <f t="shared" ca="1" si="1211"/>
        <v/>
      </c>
      <c r="H9791">
        <f t="shared" si="1210"/>
        <v>0</v>
      </c>
      <c r="N9791" s="67" t="str">
        <f t="shared" ca="1" si="1205"/>
        <v/>
      </c>
      <c r="O9791" s="70" t="str">
        <f t="shared" ca="1" si="1206"/>
        <v/>
      </c>
      <c r="P9791" s="70" t="str">
        <f t="shared" ca="1" si="1207"/>
        <v/>
      </c>
      <c r="Q9791" s="71" t="str">
        <f t="shared" si="1208"/>
        <v/>
      </c>
    </row>
    <row r="9792" spans="2:17" x14ac:dyDescent="0.2">
      <c r="B9792">
        <f t="shared" ca="1" si="1209"/>
        <v>3</v>
      </c>
      <c r="G9792" t="str">
        <f t="shared" ca="1" si="1211"/>
        <v/>
      </c>
      <c r="H9792">
        <f t="shared" si="1210"/>
        <v>0</v>
      </c>
      <c r="N9792" s="67" t="str">
        <f t="shared" ca="1" si="1205"/>
        <v/>
      </c>
      <c r="O9792" s="70" t="str">
        <f t="shared" ca="1" si="1206"/>
        <v/>
      </c>
      <c r="P9792" s="70" t="str">
        <f t="shared" ca="1" si="1207"/>
        <v/>
      </c>
      <c r="Q9792" s="71" t="str">
        <f t="shared" si="1208"/>
        <v/>
      </c>
    </row>
    <row r="9793" spans="2:17" x14ac:dyDescent="0.2">
      <c r="B9793">
        <f t="shared" ca="1" si="1209"/>
        <v>3</v>
      </c>
      <c r="G9793" t="str">
        <f t="shared" ca="1" si="1211"/>
        <v/>
      </c>
      <c r="H9793">
        <f t="shared" si="1210"/>
        <v>0</v>
      </c>
      <c r="N9793" s="67" t="str">
        <f t="shared" ca="1" si="1205"/>
        <v/>
      </c>
      <c r="O9793" s="70" t="str">
        <f t="shared" ca="1" si="1206"/>
        <v/>
      </c>
      <c r="P9793" s="70" t="str">
        <f t="shared" ca="1" si="1207"/>
        <v/>
      </c>
      <c r="Q9793" s="71" t="str">
        <f t="shared" si="1208"/>
        <v/>
      </c>
    </row>
    <row r="9794" spans="2:17" x14ac:dyDescent="0.2">
      <c r="B9794">
        <f t="shared" ca="1" si="1209"/>
        <v>3</v>
      </c>
      <c r="G9794" t="str">
        <f t="shared" ca="1" si="1211"/>
        <v/>
      </c>
      <c r="H9794">
        <f t="shared" si="1210"/>
        <v>0</v>
      </c>
      <c r="N9794" s="67" t="str">
        <f t="shared" ref="N9794:N9857" ca="1" si="1212">IF(ISERROR(VLOOKUP($K9794,$B:$G,AA$2,FALSE)),"",VLOOKUP($K9794,$B:$G,AA$2,FALSE))</f>
        <v/>
      </c>
      <c r="O9794" s="70" t="str">
        <f t="shared" ref="O9794:O9857" ca="1" si="1213">IF(ISERROR(VLOOKUP($K9794,$B:$G,AB$2,FALSE)),"",VLOOKUP($K9794,$B:$G,AB$2,FALSE))</f>
        <v/>
      </c>
      <c r="P9794" s="70" t="str">
        <f t="shared" ref="P9794:P9857" ca="1" si="1214">IF(ISERROR(VLOOKUP($K9794,$B:$G,AC$2,FALSE)),"",VLOOKUP($K9794,$B:$G,AC$2,FALSE))</f>
        <v/>
      </c>
      <c r="Q9794" s="71" t="str">
        <f t="shared" ref="Q9794:Q9857" si="1215">IF(L9794=0,"",(ROUND(IF(ISERROR(VLOOKUP($K9794,$B:$G,AD$2,FALSE)),"terület?",VLOOKUP($K9794,$B:$G,AD$2,FALSE)),2)))</f>
        <v/>
      </c>
    </row>
    <row r="9795" spans="2:17" x14ac:dyDescent="0.2">
      <c r="B9795">
        <f t="shared" ref="B9795:B9858" ca="1" si="1216">IF(AND(LEFT(A9795,6)="Blokk:",RIGHT(A9795,10)&lt;&gt;"módosított",LEFT(A9796,11)="Táblaadatok",H9795&gt;0),B9794+1,B9794)</f>
        <v>3</v>
      </c>
      <c r="G9795" t="str">
        <f t="shared" ca="1" si="1211"/>
        <v/>
      </c>
      <c r="H9795">
        <f t="shared" si="1210"/>
        <v>0</v>
      </c>
      <c r="N9795" s="67" t="str">
        <f t="shared" ca="1" si="1212"/>
        <v/>
      </c>
      <c r="O9795" s="70" t="str">
        <f t="shared" ca="1" si="1213"/>
        <v/>
      </c>
      <c r="P9795" s="70" t="str">
        <f t="shared" ca="1" si="1214"/>
        <v/>
      </c>
      <c r="Q9795" s="71" t="str">
        <f t="shared" si="1215"/>
        <v/>
      </c>
    </row>
    <row r="9796" spans="2:17" x14ac:dyDescent="0.2">
      <c r="B9796">
        <f t="shared" ca="1" si="1216"/>
        <v>3</v>
      </c>
      <c r="G9796" t="str">
        <f t="shared" ca="1" si="1211"/>
        <v/>
      </c>
      <c r="H9796">
        <f t="shared" ref="H9796:H9859" si="1217">IF(ISNA(VLOOKUP(MID(A9797,40,5),AE:AF,2,0)),0,1)</f>
        <v>0</v>
      </c>
      <c r="N9796" s="67" t="str">
        <f t="shared" ca="1" si="1212"/>
        <v/>
      </c>
      <c r="O9796" s="70" t="str">
        <f t="shared" ca="1" si="1213"/>
        <v/>
      </c>
      <c r="P9796" s="70" t="str">
        <f t="shared" ca="1" si="1214"/>
        <v/>
      </c>
      <c r="Q9796" s="71" t="str">
        <f t="shared" si="1215"/>
        <v/>
      </c>
    </row>
    <row r="9797" spans="2:17" x14ac:dyDescent="0.2">
      <c r="B9797">
        <f t="shared" ca="1" si="1216"/>
        <v>3</v>
      </c>
      <c r="G9797" t="str">
        <f t="shared" ca="1" si="1211"/>
        <v/>
      </c>
      <c r="H9797">
        <f t="shared" si="1217"/>
        <v>0</v>
      </c>
      <c r="N9797" s="67" t="str">
        <f t="shared" ca="1" si="1212"/>
        <v/>
      </c>
      <c r="O9797" s="70" t="str">
        <f t="shared" ca="1" si="1213"/>
        <v/>
      </c>
      <c r="P9797" s="70" t="str">
        <f t="shared" ca="1" si="1214"/>
        <v/>
      </c>
      <c r="Q9797" s="71" t="str">
        <f t="shared" si="1215"/>
        <v/>
      </c>
    </row>
    <row r="9798" spans="2:17" x14ac:dyDescent="0.2">
      <c r="B9798">
        <f t="shared" ca="1" si="1216"/>
        <v>3</v>
      </c>
      <c r="G9798" t="str">
        <f t="shared" ca="1" si="1211"/>
        <v/>
      </c>
      <c r="H9798">
        <f t="shared" si="1217"/>
        <v>0</v>
      </c>
      <c r="N9798" s="67" t="str">
        <f t="shared" ca="1" si="1212"/>
        <v/>
      </c>
      <c r="O9798" s="70" t="str">
        <f t="shared" ca="1" si="1213"/>
        <v/>
      </c>
      <c r="P9798" s="70" t="str">
        <f t="shared" ca="1" si="1214"/>
        <v/>
      </c>
      <c r="Q9798" s="71" t="str">
        <f t="shared" si="1215"/>
        <v/>
      </c>
    </row>
    <row r="9799" spans="2:17" x14ac:dyDescent="0.2">
      <c r="B9799">
        <f t="shared" ca="1" si="1216"/>
        <v>3</v>
      </c>
      <c r="G9799" t="str">
        <f t="shared" ca="1" si="1211"/>
        <v/>
      </c>
      <c r="H9799">
        <f t="shared" si="1217"/>
        <v>0</v>
      </c>
      <c r="N9799" s="67" t="str">
        <f t="shared" ca="1" si="1212"/>
        <v/>
      </c>
      <c r="O9799" s="70" t="str">
        <f t="shared" ca="1" si="1213"/>
        <v/>
      </c>
      <c r="P9799" s="70" t="str">
        <f t="shared" ca="1" si="1214"/>
        <v/>
      </c>
      <c r="Q9799" s="71" t="str">
        <f t="shared" si="1215"/>
        <v/>
      </c>
    </row>
    <row r="9800" spans="2:17" x14ac:dyDescent="0.2">
      <c r="B9800">
        <f t="shared" ca="1" si="1216"/>
        <v>3</v>
      </c>
      <c r="G9800" t="str">
        <f t="shared" ca="1" si="1211"/>
        <v/>
      </c>
      <c r="H9800">
        <f t="shared" si="1217"/>
        <v>0</v>
      </c>
      <c r="N9800" s="67" t="str">
        <f t="shared" ca="1" si="1212"/>
        <v/>
      </c>
      <c r="O9800" s="70" t="str">
        <f t="shared" ca="1" si="1213"/>
        <v/>
      </c>
      <c r="P9800" s="70" t="str">
        <f t="shared" ca="1" si="1214"/>
        <v/>
      </c>
      <c r="Q9800" s="71" t="str">
        <f t="shared" si="1215"/>
        <v/>
      </c>
    </row>
    <row r="9801" spans="2:17" x14ac:dyDescent="0.2">
      <c r="B9801">
        <f t="shared" ca="1" si="1216"/>
        <v>3</v>
      </c>
      <c r="G9801" t="str">
        <f t="shared" ca="1" si="1211"/>
        <v/>
      </c>
      <c r="H9801">
        <f t="shared" si="1217"/>
        <v>0</v>
      </c>
      <c r="N9801" s="67" t="str">
        <f t="shared" ca="1" si="1212"/>
        <v/>
      </c>
      <c r="O9801" s="70" t="str">
        <f t="shared" ca="1" si="1213"/>
        <v/>
      </c>
      <c r="P9801" s="70" t="str">
        <f t="shared" ca="1" si="1214"/>
        <v/>
      </c>
      <c r="Q9801" s="71" t="str">
        <f t="shared" si="1215"/>
        <v/>
      </c>
    </row>
    <row r="9802" spans="2:17" x14ac:dyDescent="0.2">
      <c r="B9802">
        <f t="shared" ca="1" si="1216"/>
        <v>3</v>
      </c>
      <c r="G9802" t="str">
        <f t="shared" ca="1" si="1211"/>
        <v/>
      </c>
      <c r="H9802">
        <f t="shared" si="1217"/>
        <v>0</v>
      </c>
      <c r="N9802" s="67" t="str">
        <f t="shared" ca="1" si="1212"/>
        <v/>
      </c>
      <c r="O9802" s="70" t="str">
        <f t="shared" ca="1" si="1213"/>
        <v/>
      </c>
      <c r="P9802" s="70" t="str">
        <f t="shared" ca="1" si="1214"/>
        <v/>
      </c>
      <c r="Q9802" s="71" t="str">
        <f t="shared" si="1215"/>
        <v/>
      </c>
    </row>
    <row r="9803" spans="2:17" x14ac:dyDescent="0.2">
      <c r="B9803">
        <f t="shared" ca="1" si="1216"/>
        <v>3</v>
      </c>
      <c r="G9803" t="str">
        <f t="shared" ca="1" si="1211"/>
        <v/>
      </c>
      <c r="H9803">
        <f t="shared" si="1217"/>
        <v>0</v>
      </c>
      <c r="N9803" s="67" t="str">
        <f t="shared" ca="1" si="1212"/>
        <v/>
      </c>
      <c r="O9803" s="70" t="str">
        <f t="shared" ca="1" si="1213"/>
        <v/>
      </c>
      <c r="P9803" s="70" t="str">
        <f t="shared" ca="1" si="1214"/>
        <v/>
      </c>
      <c r="Q9803" s="71" t="str">
        <f t="shared" si="1215"/>
        <v/>
      </c>
    </row>
    <row r="9804" spans="2:17" x14ac:dyDescent="0.2">
      <c r="B9804">
        <f t="shared" ca="1" si="1216"/>
        <v>3</v>
      </c>
      <c r="G9804" t="str">
        <f t="shared" ca="1" si="1211"/>
        <v/>
      </c>
      <c r="H9804">
        <f t="shared" si="1217"/>
        <v>0</v>
      </c>
      <c r="N9804" s="67" t="str">
        <f t="shared" ca="1" si="1212"/>
        <v/>
      </c>
      <c r="O9804" s="70" t="str">
        <f t="shared" ca="1" si="1213"/>
        <v/>
      </c>
      <c r="P9804" s="70" t="str">
        <f t="shared" ca="1" si="1214"/>
        <v/>
      </c>
      <c r="Q9804" s="71" t="str">
        <f t="shared" si="1215"/>
        <v/>
      </c>
    </row>
    <row r="9805" spans="2:17" x14ac:dyDescent="0.2">
      <c r="B9805">
        <f t="shared" ca="1" si="1216"/>
        <v>3</v>
      </c>
      <c r="G9805" t="str">
        <f t="shared" ca="1" si="1211"/>
        <v/>
      </c>
      <c r="H9805">
        <f t="shared" si="1217"/>
        <v>0</v>
      </c>
      <c r="N9805" s="67" t="str">
        <f t="shared" ca="1" si="1212"/>
        <v/>
      </c>
      <c r="O9805" s="70" t="str">
        <f t="shared" ca="1" si="1213"/>
        <v/>
      </c>
      <c r="P9805" s="70" t="str">
        <f t="shared" ca="1" si="1214"/>
        <v/>
      </c>
      <c r="Q9805" s="71" t="str">
        <f t="shared" si="1215"/>
        <v/>
      </c>
    </row>
    <row r="9806" spans="2:17" x14ac:dyDescent="0.2">
      <c r="B9806">
        <f t="shared" ca="1" si="1216"/>
        <v>3</v>
      </c>
      <c r="G9806" t="str">
        <f t="shared" ca="1" si="1211"/>
        <v/>
      </c>
      <c r="H9806">
        <f t="shared" si="1217"/>
        <v>0</v>
      </c>
      <c r="N9806" s="67" t="str">
        <f t="shared" ca="1" si="1212"/>
        <v/>
      </c>
      <c r="O9806" s="70" t="str">
        <f t="shared" ca="1" si="1213"/>
        <v/>
      </c>
      <c r="P9806" s="70" t="str">
        <f t="shared" ca="1" si="1214"/>
        <v/>
      </c>
      <c r="Q9806" s="71" t="str">
        <f t="shared" si="1215"/>
        <v/>
      </c>
    </row>
    <row r="9807" spans="2:17" x14ac:dyDescent="0.2">
      <c r="B9807">
        <f t="shared" ca="1" si="1216"/>
        <v>3</v>
      </c>
      <c r="G9807" t="str">
        <f t="shared" ca="1" si="1211"/>
        <v/>
      </c>
      <c r="H9807">
        <f t="shared" si="1217"/>
        <v>0</v>
      </c>
      <c r="N9807" s="67" t="str">
        <f t="shared" ca="1" si="1212"/>
        <v/>
      </c>
      <c r="O9807" s="70" t="str">
        <f t="shared" ca="1" si="1213"/>
        <v/>
      </c>
      <c r="P9807" s="70" t="str">
        <f t="shared" ca="1" si="1214"/>
        <v/>
      </c>
      <c r="Q9807" s="71" t="str">
        <f t="shared" si="1215"/>
        <v/>
      </c>
    </row>
    <row r="9808" spans="2:17" x14ac:dyDescent="0.2">
      <c r="B9808">
        <f t="shared" ca="1" si="1216"/>
        <v>3</v>
      </c>
      <c r="G9808" t="str">
        <f t="shared" ca="1" si="1211"/>
        <v/>
      </c>
      <c r="H9808">
        <f t="shared" si="1217"/>
        <v>0</v>
      </c>
      <c r="N9808" s="67" t="str">
        <f t="shared" ca="1" si="1212"/>
        <v/>
      </c>
      <c r="O9808" s="70" t="str">
        <f t="shared" ca="1" si="1213"/>
        <v/>
      </c>
      <c r="P9808" s="70" t="str">
        <f t="shared" ca="1" si="1214"/>
        <v/>
      </c>
      <c r="Q9808" s="71" t="str">
        <f t="shared" si="1215"/>
        <v/>
      </c>
    </row>
    <row r="9809" spans="2:17" x14ac:dyDescent="0.2">
      <c r="B9809">
        <f t="shared" ca="1" si="1216"/>
        <v>3</v>
      </c>
      <c r="G9809" t="str">
        <f t="shared" ca="1" si="1211"/>
        <v/>
      </c>
      <c r="H9809">
        <f t="shared" si="1217"/>
        <v>0</v>
      </c>
      <c r="N9809" s="67" t="str">
        <f t="shared" ca="1" si="1212"/>
        <v/>
      </c>
      <c r="O9809" s="70" t="str">
        <f t="shared" ca="1" si="1213"/>
        <v/>
      </c>
      <c r="P9809" s="70" t="str">
        <f t="shared" ca="1" si="1214"/>
        <v/>
      </c>
      <c r="Q9809" s="71" t="str">
        <f t="shared" si="1215"/>
        <v/>
      </c>
    </row>
    <row r="9810" spans="2:17" x14ac:dyDescent="0.2">
      <c r="B9810">
        <f t="shared" ca="1" si="1216"/>
        <v>3</v>
      </c>
      <c r="G9810" t="str">
        <f t="shared" ca="1" si="1211"/>
        <v/>
      </c>
      <c r="H9810">
        <f t="shared" si="1217"/>
        <v>0</v>
      </c>
      <c r="N9810" s="67" t="str">
        <f t="shared" ca="1" si="1212"/>
        <v/>
      </c>
      <c r="O9810" s="70" t="str">
        <f t="shared" ca="1" si="1213"/>
        <v/>
      </c>
      <c r="P9810" s="70" t="str">
        <f t="shared" ca="1" si="1214"/>
        <v/>
      </c>
      <c r="Q9810" s="71" t="str">
        <f t="shared" si="1215"/>
        <v/>
      </c>
    </row>
    <row r="9811" spans="2:17" x14ac:dyDescent="0.2">
      <c r="B9811">
        <f t="shared" ca="1" si="1216"/>
        <v>3</v>
      </c>
      <c r="G9811" t="str">
        <f t="shared" ca="1" si="1211"/>
        <v/>
      </c>
      <c r="H9811">
        <f t="shared" si="1217"/>
        <v>0</v>
      </c>
      <c r="N9811" s="67" t="str">
        <f t="shared" ca="1" si="1212"/>
        <v/>
      </c>
      <c r="O9811" s="70" t="str">
        <f t="shared" ca="1" si="1213"/>
        <v/>
      </c>
      <c r="P9811" s="70" t="str">
        <f t="shared" ca="1" si="1214"/>
        <v/>
      </c>
      <c r="Q9811" s="71" t="str">
        <f t="shared" si="1215"/>
        <v/>
      </c>
    </row>
    <row r="9812" spans="2:17" x14ac:dyDescent="0.2">
      <c r="B9812">
        <f t="shared" ca="1" si="1216"/>
        <v>3</v>
      </c>
      <c r="G9812" t="str">
        <f t="shared" ca="1" si="1211"/>
        <v/>
      </c>
      <c r="H9812">
        <f t="shared" si="1217"/>
        <v>0</v>
      </c>
      <c r="N9812" s="67" t="str">
        <f t="shared" ca="1" si="1212"/>
        <v/>
      </c>
      <c r="O9812" s="70" t="str">
        <f t="shared" ca="1" si="1213"/>
        <v/>
      </c>
      <c r="P9812" s="70" t="str">
        <f t="shared" ca="1" si="1214"/>
        <v/>
      </c>
      <c r="Q9812" s="71" t="str">
        <f t="shared" si="1215"/>
        <v/>
      </c>
    </row>
    <row r="9813" spans="2:17" x14ac:dyDescent="0.2">
      <c r="B9813">
        <f t="shared" ca="1" si="1216"/>
        <v>3</v>
      </c>
      <c r="G9813" t="str">
        <f t="shared" ca="1" si="1211"/>
        <v/>
      </c>
      <c r="H9813">
        <f t="shared" si="1217"/>
        <v>0</v>
      </c>
      <c r="N9813" s="67" t="str">
        <f t="shared" ca="1" si="1212"/>
        <v/>
      </c>
      <c r="O9813" s="70" t="str">
        <f t="shared" ca="1" si="1213"/>
        <v/>
      </c>
      <c r="P9813" s="70" t="str">
        <f t="shared" ca="1" si="1214"/>
        <v/>
      </c>
      <c r="Q9813" s="71" t="str">
        <f t="shared" si="1215"/>
        <v/>
      </c>
    </row>
    <row r="9814" spans="2:17" x14ac:dyDescent="0.2">
      <c r="B9814">
        <f t="shared" ca="1" si="1216"/>
        <v>3</v>
      </c>
      <c r="G9814" t="str">
        <f t="shared" ca="1" si="1211"/>
        <v/>
      </c>
      <c r="H9814">
        <f t="shared" si="1217"/>
        <v>0</v>
      </c>
      <c r="N9814" s="67" t="str">
        <f t="shared" ca="1" si="1212"/>
        <v/>
      </c>
      <c r="O9814" s="70" t="str">
        <f t="shared" ca="1" si="1213"/>
        <v/>
      </c>
      <c r="P9814" s="70" t="str">
        <f t="shared" ca="1" si="1214"/>
        <v/>
      </c>
      <c r="Q9814" s="71" t="str">
        <f t="shared" si="1215"/>
        <v/>
      </c>
    </row>
    <row r="9815" spans="2:17" x14ac:dyDescent="0.2">
      <c r="B9815">
        <f t="shared" ca="1" si="1216"/>
        <v>3</v>
      </c>
      <c r="G9815" t="str">
        <f t="shared" ca="1" si="1211"/>
        <v/>
      </c>
      <c r="H9815">
        <f t="shared" si="1217"/>
        <v>0</v>
      </c>
      <c r="N9815" s="67" t="str">
        <f t="shared" ca="1" si="1212"/>
        <v/>
      </c>
      <c r="O9815" s="70" t="str">
        <f t="shared" ca="1" si="1213"/>
        <v/>
      </c>
      <c r="P9815" s="70" t="str">
        <f t="shared" ca="1" si="1214"/>
        <v/>
      </c>
      <c r="Q9815" s="71" t="str">
        <f t="shared" si="1215"/>
        <v/>
      </c>
    </row>
    <row r="9816" spans="2:17" x14ac:dyDescent="0.2">
      <c r="B9816">
        <f t="shared" ca="1" si="1216"/>
        <v>3</v>
      </c>
      <c r="G9816" t="str">
        <f t="shared" ca="1" si="1211"/>
        <v/>
      </c>
      <c r="H9816">
        <f t="shared" si="1217"/>
        <v>0</v>
      </c>
      <c r="N9816" s="67" t="str">
        <f t="shared" ca="1" si="1212"/>
        <v/>
      </c>
      <c r="O9816" s="70" t="str">
        <f t="shared" ca="1" si="1213"/>
        <v/>
      </c>
      <c r="P9816" s="70" t="str">
        <f t="shared" ca="1" si="1214"/>
        <v/>
      </c>
      <c r="Q9816" s="71" t="str">
        <f t="shared" si="1215"/>
        <v/>
      </c>
    </row>
    <row r="9817" spans="2:17" x14ac:dyDescent="0.2">
      <c r="B9817">
        <f t="shared" ca="1" si="1216"/>
        <v>3</v>
      </c>
      <c r="G9817" t="str">
        <f t="shared" ca="1" si="1211"/>
        <v/>
      </c>
      <c r="H9817">
        <f t="shared" si="1217"/>
        <v>0</v>
      </c>
      <c r="N9817" s="67" t="str">
        <f t="shared" ca="1" si="1212"/>
        <v/>
      </c>
      <c r="O9817" s="70" t="str">
        <f t="shared" ca="1" si="1213"/>
        <v/>
      </c>
      <c r="P9817" s="70" t="str">
        <f t="shared" ca="1" si="1214"/>
        <v/>
      </c>
      <c r="Q9817" s="71" t="str">
        <f t="shared" si="1215"/>
        <v/>
      </c>
    </row>
    <row r="9818" spans="2:17" x14ac:dyDescent="0.2">
      <c r="B9818">
        <f t="shared" ca="1" si="1216"/>
        <v>3</v>
      </c>
      <c r="G9818" t="str">
        <f t="shared" ca="1" si="1211"/>
        <v/>
      </c>
      <c r="H9818">
        <f t="shared" si="1217"/>
        <v>0</v>
      </c>
      <c r="N9818" s="67" t="str">
        <f t="shared" ca="1" si="1212"/>
        <v/>
      </c>
      <c r="O9818" s="70" t="str">
        <f t="shared" ca="1" si="1213"/>
        <v/>
      </c>
      <c r="P9818" s="70" t="str">
        <f t="shared" ca="1" si="1214"/>
        <v/>
      </c>
      <c r="Q9818" s="71" t="str">
        <f t="shared" si="1215"/>
        <v/>
      </c>
    </row>
    <row r="9819" spans="2:17" x14ac:dyDescent="0.2">
      <c r="B9819">
        <f t="shared" ca="1" si="1216"/>
        <v>3</v>
      </c>
      <c r="G9819" t="str">
        <f t="shared" ca="1" si="1211"/>
        <v/>
      </c>
      <c r="H9819">
        <f t="shared" si="1217"/>
        <v>0</v>
      </c>
      <c r="N9819" s="67" t="str">
        <f t="shared" ca="1" si="1212"/>
        <v/>
      </c>
      <c r="O9819" s="70" t="str">
        <f t="shared" ca="1" si="1213"/>
        <v/>
      </c>
      <c r="P9819" s="70" t="str">
        <f t="shared" ca="1" si="1214"/>
        <v/>
      </c>
      <c r="Q9819" s="71" t="str">
        <f t="shared" si="1215"/>
        <v/>
      </c>
    </row>
    <row r="9820" spans="2:17" x14ac:dyDescent="0.2">
      <c r="B9820">
        <f t="shared" ca="1" si="1216"/>
        <v>3</v>
      </c>
      <c r="G9820" t="str">
        <f t="shared" ca="1" si="1211"/>
        <v/>
      </c>
      <c r="H9820">
        <f t="shared" si="1217"/>
        <v>0</v>
      </c>
      <c r="N9820" s="67" t="str">
        <f t="shared" ca="1" si="1212"/>
        <v/>
      </c>
      <c r="O9820" s="70" t="str">
        <f t="shared" ca="1" si="1213"/>
        <v/>
      </c>
      <c r="P9820" s="70" t="str">
        <f t="shared" ca="1" si="1214"/>
        <v/>
      </c>
      <c r="Q9820" s="71" t="str">
        <f t="shared" si="1215"/>
        <v/>
      </c>
    </row>
    <row r="9821" spans="2:17" x14ac:dyDescent="0.2">
      <c r="B9821">
        <f t="shared" ca="1" si="1216"/>
        <v>3</v>
      </c>
      <c r="G9821" t="str">
        <f t="shared" ca="1" si="1211"/>
        <v/>
      </c>
      <c r="H9821">
        <f t="shared" si="1217"/>
        <v>0</v>
      </c>
      <c r="N9821" s="67" t="str">
        <f t="shared" ca="1" si="1212"/>
        <v/>
      </c>
      <c r="O9821" s="70" t="str">
        <f t="shared" ca="1" si="1213"/>
        <v/>
      </c>
      <c r="P9821" s="70" t="str">
        <f t="shared" ca="1" si="1214"/>
        <v/>
      </c>
      <c r="Q9821" s="71" t="str">
        <f t="shared" si="1215"/>
        <v/>
      </c>
    </row>
    <row r="9822" spans="2:17" x14ac:dyDescent="0.2">
      <c r="B9822">
        <f t="shared" ca="1" si="1216"/>
        <v>3</v>
      </c>
      <c r="G9822" t="str">
        <f t="shared" ca="1" si="1211"/>
        <v/>
      </c>
      <c r="H9822">
        <f t="shared" si="1217"/>
        <v>0</v>
      </c>
      <c r="N9822" s="67" t="str">
        <f t="shared" ca="1" si="1212"/>
        <v/>
      </c>
      <c r="O9822" s="70" t="str">
        <f t="shared" ca="1" si="1213"/>
        <v/>
      </c>
      <c r="P9822" s="70" t="str">
        <f t="shared" ca="1" si="1214"/>
        <v/>
      </c>
      <c r="Q9822" s="71" t="str">
        <f t="shared" si="1215"/>
        <v/>
      </c>
    </row>
    <row r="9823" spans="2:17" x14ac:dyDescent="0.2">
      <c r="B9823">
        <f t="shared" ca="1" si="1216"/>
        <v>3</v>
      </c>
      <c r="G9823" t="str">
        <f t="shared" ca="1" si="1211"/>
        <v/>
      </c>
      <c r="H9823">
        <f t="shared" si="1217"/>
        <v>0</v>
      </c>
      <c r="N9823" s="67" t="str">
        <f t="shared" ca="1" si="1212"/>
        <v/>
      </c>
      <c r="O9823" s="70" t="str">
        <f t="shared" ca="1" si="1213"/>
        <v/>
      </c>
      <c r="P9823" s="70" t="str">
        <f t="shared" ca="1" si="1214"/>
        <v/>
      </c>
      <c r="Q9823" s="71" t="str">
        <f t="shared" si="1215"/>
        <v/>
      </c>
    </row>
    <row r="9824" spans="2:17" x14ac:dyDescent="0.2">
      <c r="B9824">
        <f t="shared" ca="1" si="1216"/>
        <v>3</v>
      </c>
      <c r="G9824" t="str">
        <f t="shared" ca="1" si="1211"/>
        <v/>
      </c>
      <c r="H9824">
        <f t="shared" si="1217"/>
        <v>0</v>
      </c>
      <c r="N9824" s="67" t="str">
        <f t="shared" ca="1" si="1212"/>
        <v/>
      </c>
      <c r="O9824" s="70" t="str">
        <f t="shared" ca="1" si="1213"/>
        <v/>
      </c>
      <c r="P9824" s="70" t="str">
        <f t="shared" ca="1" si="1214"/>
        <v/>
      </c>
      <c r="Q9824" s="71" t="str">
        <f t="shared" si="1215"/>
        <v/>
      </c>
    </row>
    <row r="9825" spans="2:17" x14ac:dyDescent="0.2">
      <c r="B9825">
        <f t="shared" ca="1" si="1216"/>
        <v>3</v>
      </c>
      <c r="G9825" t="str">
        <f t="shared" ca="1" si="1211"/>
        <v/>
      </c>
      <c r="H9825">
        <f t="shared" si="1217"/>
        <v>0</v>
      </c>
      <c r="N9825" s="67" t="str">
        <f t="shared" ca="1" si="1212"/>
        <v/>
      </c>
      <c r="O9825" s="70" t="str">
        <f t="shared" ca="1" si="1213"/>
        <v/>
      </c>
      <c r="P9825" s="70" t="str">
        <f t="shared" ca="1" si="1214"/>
        <v/>
      </c>
      <c r="Q9825" s="71" t="str">
        <f t="shared" si="1215"/>
        <v/>
      </c>
    </row>
    <row r="9826" spans="2:17" x14ac:dyDescent="0.2">
      <c r="B9826">
        <f t="shared" ca="1" si="1216"/>
        <v>3</v>
      </c>
      <c r="G9826" t="str">
        <f t="shared" ca="1" si="1211"/>
        <v/>
      </c>
      <c r="H9826">
        <f t="shared" si="1217"/>
        <v>0</v>
      </c>
      <c r="N9826" s="67" t="str">
        <f t="shared" ca="1" si="1212"/>
        <v/>
      </c>
      <c r="O9826" s="70" t="str">
        <f t="shared" ca="1" si="1213"/>
        <v/>
      </c>
      <c r="P9826" s="70" t="str">
        <f t="shared" ca="1" si="1214"/>
        <v/>
      </c>
      <c r="Q9826" s="71" t="str">
        <f t="shared" si="1215"/>
        <v/>
      </c>
    </row>
    <row r="9827" spans="2:17" x14ac:dyDescent="0.2">
      <c r="B9827">
        <f t="shared" ca="1" si="1216"/>
        <v>3</v>
      </c>
      <c r="G9827" t="str">
        <f t="shared" ca="1" si="1211"/>
        <v/>
      </c>
      <c r="H9827">
        <f t="shared" si="1217"/>
        <v>0</v>
      </c>
      <c r="N9827" s="67" t="str">
        <f t="shared" ca="1" si="1212"/>
        <v/>
      </c>
      <c r="O9827" s="70" t="str">
        <f t="shared" ca="1" si="1213"/>
        <v/>
      </c>
      <c r="P9827" s="70" t="str">
        <f t="shared" ca="1" si="1214"/>
        <v/>
      </c>
      <c r="Q9827" s="71" t="str">
        <f t="shared" si="1215"/>
        <v/>
      </c>
    </row>
    <row r="9828" spans="2:17" x14ac:dyDescent="0.2">
      <c r="B9828">
        <f t="shared" ca="1" si="1216"/>
        <v>3</v>
      </c>
      <c r="G9828" t="str">
        <f t="shared" ca="1" si="1211"/>
        <v/>
      </c>
      <c r="H9828">
        <f t="shared" si="1217"/>
        <v>0</v>
      </c>
      <c r="N9828" s="67" t="str">
        <f t="shared" ca="1" si="1212"/>
        <v/>
      </c>
      <c r="O9828" s="70" t="str">
        <f t="shared" ca="1" si="1213"/>
        <v/>
      </c>
      <c r="P9828" s="70" t="str">
        <f t="shared" ca="1" si="1214"/>
        <v/>
      </c>
      <c r="Q9828" s="71" t="str">
        <f t="shared" si="1215"/>
        <v/>
      </c>
    </row>
    <row r="9829" spans="2:17" x14ac:dyDescent="0.2">
      <c r="B9829">
        <f t="shared" ca="1" si="1216"/>
        <v>3</v>
      </c>
      <c r="G9829" t="str">
        <f t="shared" ca="1" si="1211"/>
        <v/>
      </c>
      <c r="H9829">
        <f t="shared" si="1217"/>
        <v>0</v>
      </c>
      <c r="N9829" s="67" t="str">
        <f t="shared" ca="1" si="1212"/>
        <v/>
      </c>
      <c r="O9829" s="70" t="str">
        <f t="shared" ca="1" si="1213"/>
        <v/>
      </c>
      <c r="P9829" s="70" t="str">
        <f t="shared" ca="1" si="1214"/>
        <v/>
      </c>
      <c r="Q9829" s="71" t="str">
        <f t="shared" si="1215"/>
        <v/>
      </c>
    </row>
    <row r="9830" spans="2:17" x14ac:dyDescent="0.2">
      <c r="B9830">
        <f t="shared" ca="1" si="1216"/>
        <v>3</v>
      </c>
      <c r="G9830" t="str">
        <f t="shared" ca="1" si="1211"/>
        <v/>
      </c>
      <c r="H9830">
        <f t="shared" si="1217"/>
        <v>0</v>
      </c>
      <c r="N9830" s="67" t="str">
        <f t="shared" ca="1" si="1212"/>
        <v/>
      </c>
      <c r="O9830" s="70" t="str">
        <f t="shared" ca="1" si="1213"/>
        <v/>
      </c>
      <c r="P9830" s="70" t="str">
        <f t="shared" ca="1" si="1214"/>
        <v/>
      </c>
      <c r="Q9830" s="71" t="str">
        <f t="shared" si="1215"/>
        <v/>
      </c>
    </row>
    <row r="9831" spans="2:17" x14ac:dyDescent="0.2">
      <c r="B9831">
        <f t="shared" ca="1" si="1216"/>
        <v>3</v>
      </c>
      <c r="G9831" t="str">
        <f t="shared" ca="1" si="1211"/>
        <v/>
      </c>
      <c r="H9831">
        <f t="shared" si="1217"/>
        <v>0</v>
      </c>
      <c r="N9831" s="67" t="str">
        <f t="shared" ca="1" si="1212"/>
        <v/>
      </c>
      <c r="O9831" s="70" t="str">
        <f t="shared" ca="1" si="1213"/>
        <v/>
      </c>
      <c r="P9831" s="70" t="str">
        <f t="shared" ca="1" si="1214"/>
        <v/>
      </c>
      <c r="Q9831" s="71" t="str">
        <f t="shared" si="1215"/>
        <v/>
      </c>
    </row>
    <row r="9832" spans="2:17" x14ac:dyDescent="0.2">
      <c r="B9832">
        <f t="shared" ca="1" si="1216"/>
        <v>3</v>
      </c>
      <c r="G9832" t="str">
        <f t="shared" ca="1" si="1211"/>
        <v/>
      </c>
      <c r="H9832">
        <f t="shared" si="1217"/>
        <v>0</v>
      </c>
      <c r="N9832" s="67" t="str">
        <f t="shared" ca="1" si="1212"/>
        <v/>
      </c>
      <c r="O9832" s="70" t="str">
        <f t="shared" ca="1" si="1213"/>
        <v/>
      </c>
      <c r="P9832" s="70" t="str">
        <f t="shared" ca="1" si="1214"/>
        <v/>
      </c>
      <c r="Q9832" s="71" t="str">
        <f t="shared" si="1215"/>
        <v/>
      </c>
    </row>
    <row r="9833" spans="2:17" x14ac:dyDescent="0.2">
      <c r="B9833">
        <f t="shared" ca="1" si="1216"/>
        <v>3</v>
      </c>
      <c r="G9833" t="str">
        <f t="shared" ca="1" si="1211"/>
        <v/>
      </c>
      <c r="H9833">
        <f t="shared" si="1217"/>
        <v>0</v>
      </c>
      <c r="N9833" s="67" t="str">
        <f t="shared" ca="1" si="1212"/>
        <v/>
      </c>
      <c r="O9833" s="70" t="str">
        <f t="shared" ca="1" si="1213"/>
        <v/>
      </c>
      <c r="P9833" s="70" t="str">
        <f t="shared" ca="1" si="1214"/>
        <v/>
      </c>
      <c r="Q9833" s="71" t="str">
        <f t="shared" si="1215"/>
        <v/>
      </c>
    </row>
    <row r="9834" spans="2:17" x14ac:dyDescent="0.2">
      <c r="B9834">
        <f t="shared" ca="1" si="1216"/>
        <v>3</v>
      </c>
      <c r="G9834" t="str">
        <f t="shared" ca="1" si="1211"/>
        <v/>
      </c>
      <c r="H9834">
        <f t="shared" si="1217"/>
        <v>0</v>
      </c>
      <c r="N9834" s="67" t="str">
        <f t="shared" ca="1" si="1212"/>
        <v/>
      </c>
      <c r="O9834" s="70" t="str">
        <f t="shared" ca="1" si="1213"/>
        <v/>
      </c>
      <c r="P9834" s="70" t="str">
        <f t="shared" ca="1" si="1214"/>
        <v/>
      </c>
      <c r="Q9834" s="71" t="str">
        <f t="shared" si="1215"/>
        <v/>
      </c>
    </row>
    <row r="9835" spans="2:17" x14ac:dyDescent="0.2">
      <c r="B9835">
        <f t="shared" ca="1" si="1216"/>
        <v>3</v>
      </c>
      <c r="G9835" t="str">
        <f t="shared" ca="1" si="1211"/>
        <v/>
      </c>
      <c r="H9835">
        <f t="shared" si="1217"/>
        <v>0</v>
      </c>
      <c r="N9835" s="67" t="str">
        <f t="shared" ca="1" si="1212"/>
        <v/>
      </c>
      <c r="O9835" s="70" t="str">
        <f t="shared" ca="1" si="1213"/>
        <v/>
      </c>
      <c r="P9835" s="70" t="str">
        <f t="shared" ca="1" si="1214"/>
        <v/>
      </c>
      <c r="Q9835" s="71" t="str">
        <f t="shared" si="1215"/>
        <v/>
      </c>
    </row>
    <row r="9836" spans="2:17" x14ac:dyDescent="0.2">
      <c r="B9836">
        <f t="shared" ca="1" si="1216"/>
        <v>3</v>
      </c>
      <c r="G9836" t="str">
        <f t="shared" ca="1" si="1211"/>
        <v/>
      </c>
      <c r="H9836">
        <f t="shared" si="1217"/>
        <v>0</v>
      </c>
      <c r="N9836" s="67" t="str">
        <f t="shared" ca="1" si="1212"/>
        <v/>
      </c>
      <c r="O9836" s="70" t="str">
        <f t="shared" ca="1" si="1213"/>
        <v/>
      </c>
      <c r="P9836" s="70" t="str">
        <f t="shared" ca="1" si="1214"/>
        <v/>
      </c>
      <c r="Q9836" s="71" t="str">
        <f t="shared" si="1215"/>
        <v/>
      </c>
    </row>
    <row r="9837" spans="2:17" x14ac:dyDescent="0.2">
      <c r="B9837">
        <f t="shared" ca="1" si="1216"/>
        <v>3</v>
      </c>
      <c r="G9837" t="str">
        <f t="shared" ca="1" si="1211"/>
        <v/>
      </c>
      <c r="H9837">
        <f t="shared" si="1217"/>
        <v>0</v>
      </c>
      <c r="N9837" s="67" t="str">
        <f t="shared" ca="1" si="1212"/>
        <v/>
      </c>
      <c r="O9837" s="70" t="str">
        <f t="shared" ca="1" si="1213"/>
        <v/>
      </c>
      <c r="P9837" s="70" t="str">
        <f t="shared" ca="1" si="1214"/>
        <v/>
      </c>
      <c r="Q9837" s="71" t="str">
        <f t="shared" si="1215"/>
        <v/>
      </c>
    </row>
    <row r="9838" spans="2:17" x14ac:dyDescent="0.2">
      <c r="B9838">
        <f t="shared" ca="1" si="1216"/>
        <v>3</v>
      </c>
      <c r="G9838" t="str">
        <f t="shared" ca="1" si="1211"/>
        <v/>
      </c>
      <c r="H9838">
        <f t="shared" si="1217"/>
        <v>0</v>
      </c>
      <c r="N9838" s="67" t="str">
        <f t="shared" ca="1" si="1212"/>
        <v/>
      </c>
      <c r="O9838" s="70" t="str">
        <f t="shared" ca="1" si="1213"/>
        <v/>
      </c>
      <c r="P9838" s="70" t="str">
        <f t="shared" ca="1" si="1214"/>
        <v/>
      </c>
      <c r="Q9838" s="71" t="str">
        <f t="shared" si="1215"/>
        <v/>
      </c>
    </row>
    <row r="9839" spans="2:17" x14ac:dyDescent="0.2">
      <c r="B9839">
        <f t="shared" ca="1" si="1216"/>
        <v>3</v>
      </c>
      <c r="G9839" t="str">
        <f t="shared" ca="1" si="1211"/>
        <v/>
      </c>
      <c r="H9839">
        <f t="shared" si="1217"/>
        <v>0</v>
      </c>
      <c r="N9839" s="67" t="str">
        <f t="shared" ca="1" si="1212"/>
        <v/>
      </c>
      <c r="O9839" s="70" t="str">
        <f t="shared" ca="1" si="1213"/>
        <v/>
      </c>
      <c r="P9839" s="70" t="str">
        <f t="shared" ca="1" si="1214"/>
        <v/>
      </c>
      <c r="Q9839" s="71" t="str">
        <f t="shared" si="1215"/>
        <v/>
      </c>
    </row>
    <row r="9840" spans="2:17" x14ac:dyDescent="0.2">
      <c r="B9840">
        <f t="shared" ca="1" si="1216"/>
        <v>3</v>
      </c>
      <c r="G9840" t="str">
        <f t="shared" ref="G9840:G9903" ca="1" si="1218">IF(B9840=B9839+1,MID(A9842,29,FIND("Kockázatkezelés",A9842)-30)*1,"")</f>
        <v/>
      </c>
      <c r="H9840">
        <f t="shared" si="1217"/>
        <v>0</v>
      </c>
      <c r="N9840" s="67" t="str">
        <f t="shared" ca="1" si="1212"/>
        <v/>
      </c>
      <c r="O9840" s="70" t="str">
        <f t="shared" ca="1" si="1213"/>
        <v/>
      </c>
      <c r="P9840" s="70" t="str">
        <f t="shared" ca="1" si="1214"/>
        <v/>
      </c>
      <c r="Q9840" s="71" t="str">
        <f t="shared" si="1215"/>
        <v/>
      </c>
    </row>
    <row r="9841" spans="2:17" x14ac:dyDescent="0.2">
      <c r="B9841">
        <f t="shared" ca="1" si="1216"/>
        <v>3</v>
      </c>
      <c r="G9841" t="str">
        <f t="shared" ca="1" si="1218"/>
        <v/>
      </c>
      <c r="H9841">
        <f t="shared" si="1217"/>
        <v>0</v>
      </c>
      <c r="N9841" s="67" t="str">
        <f t="shared" ca="1" si="1212"/>
        <v/>
      </c>
      <c r="O9841" s="70" t="str">
        <f t="shared" ca="1" si="1213"/>
        <v/>
      </c>
      <c r="P9841" s="70" t="str">
        <f t="shared" ca="1" si="1214"/>
        <v/>
      </c>
      <c r="Q9841" s="71" t="str">
        <f t="shared" si="1215"/>
        <v/>
      </c>
    </row>
    <row r="9842" spans="2:17" x14ac:dyDescent="0.2">
      <c r="B9842">
        <f t="shared" ca="1" si="1216"/>
        <v>3</v>
      </c>
      <c r="G9842" t="str">
        <f t="shared" ca="1" si="1218"/>
        <v/>
      </c>
      <c r="H9842">
        <f t="shared" si="1217"/>
        <v>0</v>
      </c>
      <c r="N9842" s="67" t="str">
        <f t="shared" ca="1" si="1212"/>
        <v/>
      </c>
      <c r="O9842" s="70" t="str">
        <f t="shared" ca="1" si="1213"/>
        <v/>
      </c>
      <c r="P9842" s="70" t="str">
        <f t="shared" ca="1" si="1214"/>
        <v/>
      </c>
      <c r="Q9842" s="71" t="str">
        <f t="shared" si="1215"/>
        <v/>
      </c>
    </row>
    <row r="9843" spans="2:17" x14ac:dyDescent="0.2">
      <c r="B9843">
        <f t="shared" ca="1" si="1216"/>
        <v>3</v>
      </c>
      <c r="G9843" t="str">
        <f t="shared" ca="1" si="1218"/>
        <v/>
      </c>
      <c r="H9843">
        <f t="shared" si="1217"/>
        <v>0</v>
      </c>
      <c r="N9843" s="67" t="str">
        <f t="shared" ca="1" si="1212"/>
        <v/>
      </c>
      <c r="O9843" s="70" t="str">
        <f t="shared" ca="1" si="1213"/>
        <v/>
      </c>
      <c r="P9843" s="70" t="str">
        <f t="shared" ca="1" si="1214"/>
        <v/>
      </c>
      <c r="Q9843" s="71" t="str">
        <f t="shared" si="1215"/>
        <v/>
      </c>
    </row>
    <row r="9844" spans="2:17" x14ac:dyDescent="0.2">
      <c r="B9844">
        <f t="shared" ca="1" si="1216"/>
        <v>3</v>
      </c>
      <c r="G9844" t="str">
        <f t="shared" ca="1" si="1218"/>
        <v/>
      </c>
      <c r="H9844">
        <f t="shared" si="1217"/>
        <v>0</v>
      </c>
      <c r="N9844" s="67" t="str">
        <f t="shared" ca="1" si="1212"/>
        <v/>
      </c>
      <c r="O9844" s="70" t="str">
        <f t="shared" ca="1" si="1213"/>
        <v/>
      </c>
      <c r="P9844" s="70" t="str">
        <f t="shared" ca="1" si="1214"/>
        <v/>
      </c>
      <c r="Q9844" s="71" t="str">
        <f t="shared" si="1215"/>
        <v/>
      </c>
    </row>
    <row r="9845" spans="2:17" x14ac:dyDescent="0.2">
      <c r="B9845">
        <f t="shared" ca="1" si="1216"/>
        <v>3</v>
      </c>
      <c r="G9845" t="str">
        <f t="shared" ca="1" si="1218"/>
        <v/>
      </c>
      <c r="H9845">
        <f t="shared" si="1217"/>
        <v>0</v>
      </c>
      <c r="N9845" s="67" t="str">
        <f t="shared" ca="1" si="1212"/>
        <v/>
      </c>
      <c r="O9845" s="70" t="str">
        <f t="shared" ca="1" si="1213"/>
        <v/>
      </c>
      <c r="P9845" s="70" t="str">
        <f t="shared" ca="1" si="1214"/>
        <v/>
      </c>
      <c r="Q9845" s="71" t="str">
        <f t="shared" si="1215"/>
        <v/>
      </c>
    </row>
    <row r="9846" spans="2:17" x14ac:dyDescent="0.2">
      <c r="B9846">
        <f t="shared" ca="1" si="1216"/>
        <v>3</v>
      </c>
      <c r="G9846" t="str">
        <f t="shared" ca="1" si="1218"/>
        <v/>
      </c>
      <c r="H9846">
        <f t="shared" si="1217"/>
        <v>0</v>
      </c>
      <c r="N9846" s="67" t="str">
        <f t="shared" ca="1" si="1212"/>
        <v/>
      </c>
      <c r="O9846" s="70" t="str">
        <f t="shared" ca="1" si="1213"/>
        <v/>
      </c>
      <c r="P9846" s="70" t="str">
        <f t="shared" ca="1" si="1214"/>
        <v/>
      </c>
      <c r="Q9846" s="71" t="str">
        <f t="shared" si="1215"/>
        <v/>
      </c>
    </row>
    <row r="9847" spans="2:17" x14ac:dyDescent="0.2">
      <c r="B9847">
        <f t="shared" ca="1" si="1216"/>
        <v>3</v>
      </c>
      <c r="G9847" t="str">
        <f t="shared" ca="1" si="1218"/>
        <v/>
      </c>
      <c r="H9847">
        <f t="shared" si="1217"/>
        <v>0</v>
      </c>
      <c r="N9847" s="67" t="str">
        <f t="shared" ca="1" si="1212"/>
        <v/>
      </c>
      <c r="O9847" s="70" t="str">
        <f t="shared" ca="1" si="1213"/>
        <v/>
      </c>
      <c r="P9847" s="70" t="str">
        <f t="shared" ca="1" si="1214"/>
        <v/>
      </c>
      <c r="Q9847" s="71" t="str">
        <f t="shared" si="1215"/>
        <v/>
      </c>
    </row>
    <row r="9848" spans="2:17" x14ac:dyDescent="0.2">
      <c r="B9848">
        <f t="shared" ca="1" si="1216"/>
        <v>3</v>
      </c>
      <c r="G9848" t="str">
        <f t="shared" ca="1" si="1218"/>
        <v/>
      </c>
      <c r="H9848">
        <f t="shared" si="1217"/>
        <v>0</v>
      </c>
      <c r="N9848" s="67" t="str">
        <f t="shared" ca="1" si="1212"/>
        <v/>
      </c>
      <c r="O9848" s="70" t="str">
        <f t="shared" ca="1" si="1213"/>
        <v/>
      </c>
      <c r="P9848" s="70" t="str">
        <f t="shared" ca="1" si="1214"/>
        <v/>
      </c>
      <c r="Q9848" s="71" t="str">
        <f t="shared" si="1215"/>
        <v/>
      </c>
    </row>
    <row r="9849" spans="2:17" x14ac:dyDescent="0.2">
      <c r="B9849">
        <f t="shared" ca="1" si="1216"/>
        <v>3</v>
      </c>
      <c r="G9849" t="str">
        <f t="shared" ca="1" si="1218"/>
        <v/>
      </c>
      <c r="H9849">
        <f t="shared" si="1217"/>
        <v>0</v>
      </c>
      <c r="N9849" s="67" t="str">
        <f t="shared" ca="1" si="1212"/>
        <v/>
      </c>
      <c r="O9849" s="70" t="str">
        <f t="shared" ca="1" si="1213"/>
        <v/>
      </c>
      <c r="P9849" s="70" t="str">
        <f t="shared" ca="1" si="1214"/>
        <v/>
      </c>
      <c r="Q9849" s="71" t="str">
        <f t="shared" si="1215"/>
        <v/>
      </c>
    </row>
    <row r="9850" spans="2:17" x14ac:dyDescent="0.2">
      <c r="B9850">
        <f t="shared" ca="1" si="1216"/>
        <v>3</v>
      </c>
      <c r="G9850" t="str">
        <f t="shared" ca="1" si="1218"/>
        <v/>
      </c>
      <c r="H9850">
        <f t="shared" si="1217"/>
        <v>0</v>
      </c>
      <c r="N9850" s="67" t="str">
        <f t="shared" ca="1" si="1212"/>
        <v/>
      </c>
      <c r="O9850" s="70" t="str">
        <f t="shared" ca="1" si="1213"/>
        <v/>
      </c>
      <c r="P9850" s="70" t="str">
        <f t="shared" ca="1" si="1214"/>
        <v/>
      </c>
      <c r="Q9850" s="71" t="str">
        <f t="shared" si="1215"/>
        <v/>
      </c>
    </row>
    <row r="9851" spans="2:17" x14ac:dyDescent="0.2">
      <c r="B9851">
        <f t="shared" ca="1" si="1216"/>
        <v>3</v>
      </c>
      <c r="G9851" t="str">
        <f t="shared" ca="1" si="1218"/>
        <v/>
      </c>
      <c r="H9851">
        <f t="shared" si="1217"/>
        <v>0</v>
      </c>
      <c r="N9851" s="67" t="str">
        <f t="shared" ca="1" si="1212"/>
        <v/>
      </c>
      <c r="O9851" s="70" t="str">
        <f t="shared" ca="1" si="1213"/>
        <v/>
      </c>
      <c r="P9851" s="70" t="str">
        <f t="shared" ca="1" si="1214"/>
        <v/>
      </c>
      <c r="Q9851" s="71" t="str">
        <f t="shared" si="1215"/>
        <v/>
      </c>
    </row>
    <row r="9852" spans="2:17" x14ac:dyDescent="0.2">
      <c r="B9852">
        <f t="shared" ca="1" si="1216"/>
        <v>3</v>
      </c>
      <c r="G9852" t="str">
        <f t="shared" ca="1" si="1218"/>
        <v/>
      </c>
      <c r="H9852">
        <f t="shared" si="1217"/>
        <v>0</v>
      </c>
      <c r="N9852" s="67" t="str">
        <f t="shared" ca="1" si="1212"/>
        <v/>
      </c>
      <c r="O9852" s="70" t="str">
        <f t="shared" ca="1" si="1213"/>
        <v/>
      </c>
      <c r="P9852" s="70" t="str">
        <f t="shared" ca="1" si="1214"/>
        <v/>
      </c>
      <c r="Q9852" s="71" t="str">
        <f t="shared" si="1215"/>
        <v/>
      </c>
    </row>
    <row r="9853" spans="2:17" x14ac:dyDescent="0.2">
      <c r="B9853">
        <f t="shared" ca="1" si="1216"/>
        <v>3</v>
      </c>
      <c r="G9853" t="str">
        <f t="shared" ca="1" si="1218"/>
        <v/>
      </c>
      <c r="H9853">
        <f t="shared" si="1217"/>
        <v>0</v>
      </c>
      <c r="N9853" s="67" t="str">
        <f t="shared" ca="1" si="1212"/>
        <v/>
      </c>
      <c r="O9853" s="70" t="str">
        <f t="shared" ca="1" si="1213"/>
        <v/>
      </c>
      <c r="P9853" s="70" t="str">
        <f t="shared" ca="1" si="1214"/>
        <v/>
      </c>
      <c r="Q9853" s="71" t="str">
        <f t="shared" si="1215"/>
        <v/>
      </c>
    </row>
    <row r="9854" spans="2:17" x14ac:dyDescent="0.2">
      <c r="B9854">
        <f t="shared" ca="1" si="1216"/>
        <v>3</v>
      </c>
      <c r="G9854" t="str">
        <f t="shared" ca="1" si="1218"/>
        <v/>
      </c>
      <c r="H9854">
        <f t="shared" si="1217"/>
        <v>0</v>
      </c>
      <c r="N9854" s="67" t="str">
        <f t="shared" ca="1" si="1212"/>
        <v/>
      </c>
      <c r="O9854" s="70" t="str">
        <f t="shared" ca="1" si="1213"/>
        <v/>
      </c>
      <c r="P9854" s="70" t="str">
        <f t="shared" ca="1" si="1214"/>
        <v/>
      </c>
      <c r="Q9854" s="71" t="str">
        <f t="shared" si="1215"/>
        <v/>
      </c>
    </row>
    <row r="9855" spans="2:17" x14ac:dyDescent="0.2">
      <c r="B9855">
        <f t="shared" ca="1" si="1216"/>
        <v>3</v>
      </c>
      <c r="G9855" t="str">
        <f t="shared" ca="1" si="1218"/>
        <v/>
      </c>
      <c r="H9855">
        <f t="shared" si="1217"/>
        <v>0</v>
      </c>
      <c r="N9855" s="67" t="str">
        <f t="shared" ca="1" si="1212"/>
        <v/>
      </c>
      <c r="O9855" s="70" t="str">
        <f t="shared" ca="1" si="1213"/>
        <v/>
      </c>
      <c r="P9855" s="70" t="str">
        <f t="shared" ca="1" si="1214"/>
        <v/>
      </c>
      <c r="Q9855" s="71" t="str">
        <f t="shared" si="1215"/>
        <v/>
      </c>
    </row>
    <row r="9856" spans="2:17" x14ac:dyDescent="0.2">
      <c r="B9856">
        <f t="shared" ca="1" si="1216"/>
        <v>3</v>
      </c>
      <c r="G9856" t="str">
        <f t="shared" ca="1" si="1218"/>
        <v/>
      </c>
      <c r="H9856">
        <f t="shared" si="1217"/>
        <v>0</v>
      </c>
      <c r="N9856" s="67" t="str">
        <f t="shared" ca="1" si="1212"/>
        <v/>
      </c>
      <c r="O9856" s="70" t="str">
        <f t="shared" ca="1" si="1213"/>
        <v/>
      </c>
      <c r="P9856" s="70" t="str">
        <f t="shared" ca="1" si="1214"/>
        <v/>
      </c>
      <c r="Q9856" s="71" t="str">
        <f t="shared" si="1215"/>
        <v/>
      </c>
    </row>
    <row r="9857" spans="2:17" x14ac:dyDescent="0.2">
      <c r="B9857">
        <f t="shared" ca="1" si="1216"/>
        <v>3</v>
      </c>
      <c r="G9857" t="str">
        <f t="shared" ca="1" si="1218"/>
        <v/>
      </c>
      <c r="H9857">
        <f t="shared" si="1217"/>
        <v>0</v>
      </c>
      <c r="N9857" s="67" t="str">
        <f t="shared" ca="1" si="1212"/>
        <v/>
      </c>
      <c r="O9857" s="70" t="str">
        <f t="shared" ca="1" si="1213"/>
        <v/>
      </c>
      <c r="P9857" s="70" t="str">
        <f t="shared" ca="1" si="1214"/>
        <v/>
      </c>
      <c r="Q9857" s="71" t="str">
        <f t="shared" si="1215"/>
        <v/>
      </c>
    </row>
    <row r="9858" spans="2:17" x14ac:dyDescent="0.2">
      <c r="B9858">
        <f t="shared" ca="1" si="1216"/>
        <v>3</v>
      </c>
      <c r="G9858" t="str">
        <f t="shared" ca="1" si="1218"/>
        <v/>
      </c>
      <c r="H9858">
        <f t="shared" si="1217"/>
        <v>0</v>
      </c>
      <c r="N9858" s="67" t="str">
        <f t="shared" ref="N9858:N9921" ca="1" si="1219">IF(ISERROR(VLOOKUP($K9858,$B:$G,AA$2,FALSE)),"",VLOOKUP($K9858,$B:$G,AA$2,FALSE))</f>
        <v/>
      </c>
      <c r="O9858" s="70" t="str">
        <f t="shared" ref="O9858:O9921" ca="1" si="1220">IF(ISERROR(VLOOKUP($K9858,$B:$G,AB$2,FALSE)),"",VLOOKUP($K9858,$B:$G,AB$2,FALSE))</f>
        <v/>
      </c>
      <c r="P9858" s="70" t="str">
        <f t="shared" ref="P9858:P9921" ca="1" si="1221">IF(ISERROR(VLOOKUP($K9858,$B:$G,AC$2,FALSE)),"",VLOOKUP($K9858,$B:$G,AC$2,FALSE))</f>
        <v/>
      </c>
      <c r="Q9858" s="71" t="str">
        <f t="shared" ref="Q9858:Q9921" si="1222">IF(L9858=0,"",(ROUND(IF(ISERROR(VLOOKUP($K9858,$B:$G,AD$2,FALSE)),"terület?",VLOOKUP($K9858,$B:$G,AD$2,FALSE)),2)))</f>
        <v/>
      </c>
    </row>
    <row r="9859" spans="2:17" x14ac:dyDescent="0.2">
      <c r="B9859">
        <f t="shared" ref="B9859:B9922" ca="1" si="1223">IF(AND(LEFT(A9859,6)="Blokk:",RIGHT(A9859,10)&lt;&gt;"módosított",LEFT(A9860,11)="Táblaadatok",H9859&gt;0),B9858+1,B9858)</f>
        <v>3</v>
      </c>
      <c r="G9859" t="str">
        <f t="shared" ca="1" si="1218"/>
        <v/>
      </c>
      <c r="H9859">
        <f t="shared" si="1217"/>
        <v>0</v>
      </c>
      <c r="N9859" s="67" t="str">
        <f t="shared" ca="1" si="1219"/>
        <v/>
      </c>
      <c r="O9859" s="70" t="str">
        <f t="shared" ca="1" si="1220"/>
        <v/>
      </c>
      <c r="P9859" s="70" t="str">
        <f t="shared" ca="1" si="1221"/>
        <v/>
      </c>
      <c r="Q9859" s="71" t="str">
        <f t="shared" si="1222"/>
        <v/>
      </c>
    </row>
    <row r="9860" spans="2:17" x14ac:dyDescent="0.2">
      <c r="B9860">
        <f t="shared" ca="1" si="1223"/>
        <v>3</v>
      </c>
      <c r="G9860" t="str">
        <f t="shared" ca="1" si="1218"/>
        <v/>
      </c>
      <c r="H9860">
        <f t="shared" ref="H9860:H9923" si="1224">IF(ISNA(VLOOKUP(MID(A9861,40,5),AE:AF,2,0)),0,1)</f>
        <v>0</v>
      </c>
      <c r="N9860" s="67" t="str">
        <f t="shared" ca="1" si="1219"/>
        <v/>
      </c>
      <c r="O9860" s="70" t="str">
        <f t="shared" ca="1" si="1220"/>
        <v/>
      </c>
      <c r="P9860" s="70" t="str">
        <f t="shared" ca="1" si="1221"/>
        <v/>
      </c>
      <c r="Q9860" s="71" t="str">
        <f t="shared" si="1222"/>
        <v/>
      </c>
    </row>
    <row r="9861" spans="2:17" x14ac:dyDescent="0.2">
      <c r="B9861">
        <f t="shared" ca="1" si="1223"/>
        <v>3</v>
      </c>
      <c r="G9861" t="str">
        <f t="shared" ca="1" si="1218"/>
        <v/>
      </c>
      <c r="H9861">
        <f t="shared" si="1224"/>
        <v>0</v>
      </c>
      <c r="N9861" s="67" t="str">
        <f t="shared" ca="1" si="1219"/>
        <v/>
      </c>
      <c r="O9861" s="70" t="str">
        <f t="shared" ca="1" si="1220"/>
        <v/>
      </c>
      <c r="P9861" s="70" t="str">
        <f t="shared" ca="1" si="1221"/>
        <v/>
      </c>
      <c r="Q9861" s="71" t="str">
        <f t="shared" si="1222"/>
        <v/>
      </c>
    </row>
    <row r="9862" spans="2:17" x14ac:dyDescent="0.2">
      <c r="B9862">
        <f t="shared" ca="1" si="1223"/>
        <v>3</v>
      </c>
      <c r="G9862" t="str">
        <f t="shared" ca="1" si="1218"/>
        <v/>
      </c>
      <c r="H9862">
        <f t="shared" si="1224"/>
        <v>0</v>
      </c>
      <c r="N9862" s="67" t="str">
        <f t="shared" ca="1" si="1219"/>
        <v/>
      </c>
      <c r="O9862" s="70" t="str">
        <f t="shared" ca="1" si="1220"/>
        <v/>
      </c>
      <c r="P9862" s="70" t="str">
        <f t="shared" ca="1" si="1221"/>
        <v/>
      </c>
      <c r="Q9862" s="71" t="str">
        <f t="shared" si="1222"/>
        <v/>
      </c>
    </row>
    <row r="9863" spans="2:17" x14ac:dyDescent="0.2">
      <c r="B9863">
        <f t="shared" ca="1" si="1223"/>
        <v>3</v>
      </c>
      <c r="G9863" t="str">
        <f t="shared" ca="1" si="1218"/>
        <v/>
      </c>
      <c r="H9863">
        <f t="shared" si="1224"/>
        <v>0</v>
      </c>
      <c r="N9863" s="67" t="str">
        <f t="shared" ca="1" si="1219"/>
        <v/>
      </c>
      <c r="O9863" s="70" t="str">
        <f t="shared" ca="1" si="1220"/>
        <v/>
      </c>
      <c r="P9863" s="70" t="str">
        <f t="shared" ca="1" si="1221"/>
        <v/>
      </c>
      <c r="Q9863" s="71" t="str">
        <f t="shared" si="1222"/>
        <v/>
      </c>
    </row>
    <row r="9864" spans="2:17" x14ac:dyDescent="0.2">
      <c r="B9864">
        <f t="shared" ca="1" si="1223"/>
        <v>3</v>
      </c>
      <c r="G9864" t="str">
        <f t="shared" ca="1" si="1218"/>
        <v/>
      </c>
      <c r="H9864">
        <f t="shared" si="1224"/>
        <v>0</v>
      </c>
      <c r="N9864" s="67" t="str">
        <f t="shared" ca="1" si="1219"/>
        <v/>
      </c>
      <c r="O9864" s="70" t="str">
        <f t="shared" ca="1" si="1220"/>
        <v/>
      </c>
      <c r="P9864" s="70" t="str">
        <f t="shared" ca="1" si="1221"/>
        <v/>
      </c>
      <c r="Q9864" s="71" t="str">
        <f t="shared" si="1222"/>
        <v/>
      </c>
    </row>
    <row r="9865" spans="2:17" x14ac:dyDescent="0.2">
      <c r="B9865">
        <f t="shared" ca="1" si="1223"/>
        <v>3</v>
      </c>
      <c r="G9865" t="str">
        <f t="shared" ca="1" si="1218"/>
        <v/>
      </c>
      <c r="H9865">
        <f t="shared" si="1224"/>
        <v>0</v>
      </c>
      <c r="N9865" s="67" t="str">
        <f t="shared" ca="1" si="1219"/>
        <v/>
      </c>
      <c r="O9865" s="70" t="str">
        <f t="shared" ca="1" si="1220"/>
        <v/>
      </c>
      <c r="P9865" s="70" t="str">
        <f t="shared" ca="1" si="1221"/>
        <v/>
      </c>
      <c r="Q9865" s="71" t="str">
        <f t="shared" si="1222"/>
        <v/>
      </c>
    </row>
    <row r="9866" spans="2:17" x14ac:dyDescent="0.2">
      <c r="B9866">
        <f t="shared" ca="1" si="1223"/>
        <v>3</v>
      </c>
      <c r="G9866" t="str">
        <f t="shared" ca="1" si="1218"/>
        <v/>
      </c>
      <c r="H9866">
        <f t="shared" si="1224"/>
        <v>0</v>
      </c>
      <c r="N9866" s="67" t="str">
        <f t="shared" ca="1" si="1219"/>
        <v/>
      </c>
      <c r="O9866" s="70" t="str">
        <f t="shared" ca="1" si="1220"/>
        <v/>
      </c>
      <c r="P9866" s="70" t="str">
        <f t="shared" ca="1" si="1221"/>
        <v/>
      </c>
      <c r="Q9866" s="71" t="str">
        <f t="shared" si="1222"/>
        <v/>
      </c>
    </row>
    <row r="9867" spans="2:17" x14ac:dyDescent="0.2">
      <c r="B9867">
        <f t="shared" ca="1" si="1223"/>
        <v>3</v>
      </c>
      <c r="G9867" t="str">
        <f t="shared" ca="1" si="1218"/>
        <v/>
      </c>
      <c r="H9867">
        <f t="shared" si="1224"/>
        <v>0</v>
      </c>
      <c r="N9867" s="67" t="str">
        <f t="shared" ca="1" si="1219"/>
        <v/>
      </c>
      <c r="O9867" s="70" t="str">
        <f t="shared" ca="1" si="1220"/>
        <v/>
      </c>
      <c r="P9867" s="70" t="str">
        <f t="shared" ca="1" si="1221"/>
        <v/>
      </c>
      <c r="Q9867" s="71" t="str">
        <f t="shared" si="1222"/>
        <v/>
      </c>
    </row>
    <row r="9868" spans="2:17" x14ac:dyDescent="0.2">
      <c r="B9868">
        <f t="shared" ca="1" si="1223"/>
        <v>3</v>
      </c>
      <c r="G9868" t="str">
        <f t="shared" ca="1" si="1218"/>
        <v/>
      </c>
      <c r="H9868">
        <f t="shared" si="1224"/>
        <v>0</v>
      </c>
      <c r="N9868" s="67" t="str">
        <f t="shared" ca="1" si="1219"/>
        <v/>
      </c>
      <c r="O9868" s="70" t="str">
        <f t="shared" ca="1" si="1220"/>
        <v/>
      </c>
      <c r="P9868" s="70" t="str">
        <f t="shared" ca="1" si="1221"/>
        <v/>
      </c>
      <c r="Q9868" s="71" t="str">
        <f t="shared" si="1222"/>
        <v/>
      </c>
    </row>
    <row r="9869" spans="2:17" x14ac:dyDescent="0.2">
      <c r="B9869">
        <f t="shared" ca="1" si="1223"/>
        <v>3</v>
      </c>
      <c r="G9869" t="str">
        <f t="shared" ca="1" si="1218"/>
        <v/>
      </c>
      <c r="H9869">
        <f t="shared" si="1224"/>
        <v>0</v>
      </c>
      <c r="N9869" s="67" t="str">
        <f t="shared" ca="1" si="1219"/>
        <v/>
      </c>
      <c r="O9869" s="70" t="str">
        <f t="shared" ca="1" si="1220"/>
        <v/>
      </c>
      <c r="P9869" s="70" t="str">
        <f t="shared" ca="1" si="1221"/>
        <v/>
      </c>
      <c r="Q9869" s="71" t="str">
        <f t="shared" si="1222"/>
        <v/>
      </c>
    </row>
    <row r="9870" spans="2:17" x14ac:dyDescent="0.2">
      <c r="B9870">
        <f t="shared" ca="1" si="1223"/>
        <v>3</v>
      </c>
      <c r="G9870" t="str">
        <f t="shared" ca="1" si="1218"/>
        <v/>
      </c>
      <c r="H9870">
        <f t="shared" si="1224"/>
        <v>0</v>
      </c>
      <c r="N9870" s="67" t="str">
        <f t="shared" ca="1" si="1219"/>
        <v/>
      </c>
      <c r="O9870" s="70" t="str">
        <f t="shared" ca="1" si="1220"/>
        <v/>
      </c>
      <c r="P9870" s="70" t="str">
        <f t="shared" ca="1" si="1221"/>
        <v/>
      </c>
      <c r="Q9870" s="71" t="str">
        <f t="shared" si="1222"/>
        <v/>
      </c>
    </row>
    <row r="9871" spans="2:17" x14ac:dyDescent="0.2">
      <c r="B9871">
        <f t="shared" ca="1" si="1223"/>
        <v>3</v>
      </c>
      <c r="G9871" t="str">
        <f t="shared" ca="1" si="1218"/>
        <v/>
      </c>
      <c r="H9871">
        <f t="shared" si="1224"/>
        <v>0</v>
      </c>
      <c r="N9871" s="67" t="str">
        <f t="shared" ca="1" si="1219"/>
        <v/>
      </c>
      <c r="O9871" s="70" t="str">
        <f t="shared" ca="1" si="1220"/>
        <v/>
      </c>
      <c r="P9871" s="70" t="str">
        <f t="shared" ca="1" si="1221"/>
        <v/>
      </c>
      <c r="Q9871" s="71" t="str">
        <f t="shared" si="1222"/>
        <v/>
      </c>
    </row>
    <row r="9872" spans="2:17" x14ac:dyDescent="0.2">
      <c r="B9872">
        <f t="shared" ca="1" si="1223"/>
        <v>3</v>
      </c>
      <c r="G9872" t="str">
        <f t="shared" ca="1" si="1218"/>
        <v/>
      </c>
      <c r="H9872">
        <f t="shared" si="1224"/>
        <v>0</v>
      </c>
      <c r="N9872" s="67" t="str">
        <f t="shared" ca="1" si="1219"/>
        <v/>
      </c>
      <c r="O9872" s="70" t="str">
        <f t="shared" ca="1" si="1220"/>
        <v/>
      </c>
      <c r="P9872" s="70" t="str">
        <f t="shared" ca="1" si="1221"/>
        <v/>
      </c>
      <c r="Q9872" s="71" t="str">
        <f t="shared" si="1222"/>
        <v/>
      </c>
    </row>
    <row r="9873" spans="2:17" x14ac:dyDescent="0.2">
      <c r="B9873">
        <f t="shared" ca="1" si="1223"/>
        <v>3</v>
      </c>
      <c r="G9873" t="str">
        <f t="shared" ca="1" si="1218"/>
        <v/>
      </c>
      <c r="H9873">
        <f t="shared" si="1224"/>
        <v>0</v>
      </c>
      <c r="N9873" s="67" t="str">
        <f t="shared" ca="1" si="1219"/>
        <v/>
      </c>
      <c r="O9873" s="70" t="str">
        <f t="shared" ca="1" si="1220"/>
        <v/>
      </c>
      <c r="P9873" s="70" t="str">
        <f t="shared" ca="1" si="1221"/>
        <v/>
      </c>
      <c r="Q9873" s="71" t="str">
        <f t="shared" si="1222"/>
        <v/>
      </c>
    </row>
    <row r="9874" spans="2:17" x14ac:dyDescent="0.2">
      <c r="B9874">
        <f t="shared" ca="1" si="1223"/>
        <v>3</v>
      </c>
      <c r="G9874" t="str">
        <f t="shared" ca="1" si="1218"/>
        <v/>
      </c>
      <c r="H9874">
        <f t="shared" si="1224"/>
        <v>0</v>
      </c>
      <c r="N9874" s="67" t="str">
        <f t="shared" ca="1" si="1219"/>
        <v/>
      </c>
      <c r="O9874" s="70" t="str">
        <f t="shared" ca="1" si="1220"/>
        <v/>
      </c>
      <c r="P9874" s="70" t="str">
        <f t="shared" ca="1" si="1221"/>
        <v/>
      </c>
      <c r="Q9874" s="71" t="str">
        <f t="shared" si="1222"/>
        <v/>
      </c>
    </row>
    <row r="9875" spans="2:17" x14ac:dyDescent="0.2">
      <c r="B9875">
        <f t="shared" ca="1" si="1223"/>
        <v>3</v>
      </c>
      <c r="G9875" t="str">
        <f t="shared" ca="1" si="1218"/>
        <v/>
      </c>
      <c r="H9875">
        <f t="shared" si="1224"/>
        <v>0</v>
      </c>
      <c r="N9875" s="67" t="str">
        <f t="shared" ca="1" si="1219"/>
        <v/>
      </c>
      <c r="O9875" s="70" t="str">
        <f t="shared" ca="1" si="1220"/>
        <v/>
      </c>
      <c r="P9875" s="70" t="str">
        <f t="shared" ca="1" si="1221"/>
        <v/>
      </c>
      <c r="Q9875" s="71" t="str">
        <f t="shared" si="1222"/>
        <v/>
      </c>
    </row>
    <row r="9876" spans="2:17" x14ac:dyDescent="0.2">
      <c r="B9876">
        <f t="shared" ca="1" si="1223"/>
        <v>3</v>
      </c>
      <c r="G9876" t="str">
        <f t="shared" ca="1" si="1218"/>
        <v/>
      </c>
      <c r="H9876">
        <f t="shared" si="1224"/>
        <v>0</v>
      </c>
      <c r="N9876" s="67" t="str">
        <f t="shared" ca="1" si="1219"/>
        <v/>
      </c>
      <c r="O9876" s="70" t="str">
        <f t="shared" ca="1" si="1220"/>
        <v/>
      </c>
      <c r="P9876" s="70" t="str">
        <f t="shared" ca="1" si="1221"/>
        <v/>
      </c>
      <c r="Q9876" s="71" t="str">
        <f t="shared" si="1222"/>
        <v/>
      </c>
    </row>
    <row r="9877" spans="2:17" x14ac:dyDescent="0.2">
      <c r="B9877">
        <f t="shared" ca="1" si="1223"/>
        <v>3</v>
      </c>
      <c r="G9877" t="str">
        <f t="shared" ca="1" si="1218"/>
        <v/>
      </c>
      <c r="H9877">
        <f t="shared" si="1224"/>
        <v>0</v>
      </c>
      <c r="N9877" s="67" t="str">
        <f t="shared" ca="1" si="1219"/>
        <v/>
      </c>
      <c r="O9877" s="70" t="str">
        <f t="shared" ca="1" si="1220"/>
        <v/>
      </c>
      <c r="P9877" s="70" t="str">
        <f t="shared" ca="1" si="1221"/>
        <v/>
      </c>
      <c r="Q9877" s="71" t="str">
        <f t="shared" si="1222"/>
        <v/>
      </c>
    </row>
    <row r="9878" spans="2:17" x14ac:dyDescent="0.2">
      <c r="B9878">
        <f t="shared" ca="1" si="1223"/>
        <v>3</v>
      </c>
      <c r="G9878" t="str">
        <f t="shared" ca="1" si="1218"/>
        <v/>
      </c>
      <c r="H9878">
        <f t="shared" si="1224"/>
        <v>0</v>
      </c>
      <c r="N9878" s="67" t="str">
        <f t="shared" ca="1" si="1219"/>
        <v/>
      </c>
      <c r="O9878" s="70" t="str">
        <f t="shared" ca="1" si="1220"/>
        <v/>
      </c>
      <c r="P9878" s="70" t="str">
        <f t="shared" ca="1" si="1221"/>
        <v/>
      </c>
      <c r="Q9878" s="71" t="str">
        <f t="shared" si="1222"/>
        <v/>
      </c>
    </row>
    <row r="9879" spans="2:17" x14ac:dyDescent="0.2">
      <c r="B9879">
        <f t="shared" ca="1" si="1223"/>
        <v>3</v>
      </c>
      <c r="G9879" t="str">
        <f t="shared" ca="1" si="1218"/>
        <v/>
      </c>
      <c r="H9879">
        <f t="shared" si="1224"/>
        <v>0</v>
      </c>
      <c r="N9879" s="67" t="str">
        <f t="shared" ca="1" si="1219"/>
        <v/>
      </c>
      <c r="O9879" s="70" t="str">
        <f t="shared" ca="1" si="1220"/>
        <v/>
      </c>
      <c r="P9879" s="70" t="str">
        <f t="shared" ca="1" si="1221"/>
        <v/>
      </c>
      <c r="Q9879" s="71" t="str">
        <f t="shared" si="1222"/>
        <v/>
      </c>
    </row>
    <row r="9880" spans="2:17" x14ac:dyDescent="0.2">
      <c r="B9880">
        <f t="shared" ca="1" si="1223"/>
        <v>3</v>
      </c>
      <c r="G9880" t="str">
        <f t="shared" ca="1" si="1218"/>
        <v/>
      </c>
      <c r="H9880">
        <f t="shared" si="1224"/>
        <v>0</v>
      </c>
      <c r="N9880" s="67" t="str">
        <f t="shared" ca="1" si="1219"/>
        <v/>
      </c>
      <c r="O9880" s="70" t="str">
        <f t="shared" ca="1" si="1220"/>
        <v/>
      </c>
      <c r="P9880" s="70" t="str">
        <f t="shared" ca="1" si="1221"/>
        <v/>
      </c>
      <c r="Q9880" s="71" t="str">
        <f t="shared" si="1222"/>
        <v/>
      </c>
    </row>
    <row r="9881" spans="2:17" x14ac:dyDescent="0.2">
      <c r="B9881">
        <f t="shared" ca="1" si="1223"/>
        <v>3</v>
      </c>
      <c r="G9881" t="str">
        <f t="shared" ca="1" si="1218"/>
        <v/>
      </c>
      <c r="H9881">
        <f t="shared" si="1224"/>
        <v>0</v>
      </c>
      <c r="N9881" s="67" t="str">
        <f t="shared" ca="1" si="1219"/>
        <v/>
      </c>
      <c r="O9881" s="70" t="str">
        <f t="shared" ca="1" si="1220"/>
        <v/>
      </c>
      <c r="P9881" s="70" t="str">
        <f t="shared" ca="1" si="1221"/>
        <v/>
      </c>
      <c r="Q9881" s="71" t="str">
        <f t="shared" si="1222"/>
        <v/>
      </c>
    </row>
    <row r="9882" spans="2:17" x14ac:dyDescent="0.2">
      <c r="B9882">
        <f t="shared" ca="1" si="1223"/>
        <v>3</v>
      </c>
      <c r="G9882" t="str">
        <f t="shared" ca="1" si="1218"/>
        <v/>
      </c>
      <c r="H9882">
        <f t="shared" si="1224"/>
        <v>0</v>
      </c>
      <c r="N9882" s="67" t="str">
        <f t="shared" ca="1" si="1219"/>
        <v/>
      </c>
      <c r="O9882" s="70" t="str">
        <f t="shared" ca="1" si="1220"/>
        <v/>
      </c>
      <c r="P9882" s="70" t="str">
        <f t="shared" ca="1" si="1221"/>
        <v/>
      </c>
      <c r="Q9882" s="71" t="str">
        <f t="shared" si="1222"/>
        <v/>
      </c>
    </row>
    <row r="9883" spans="2:17" x14ac:dyDescent="0.2">
      <c r="B9883">
        <f t="shared" ca="1" si="1223"/>
        <v>3</v>
      </c>
      <c r="G9883" t="str">
        <f t="shared" ca="1" si="1218"/>
        <v/>
      </c>
      <c r="H9883">
        <f t="shared" si="1224"/>
        <v>0</v>
      </c>
      <c r="N9883" s="67" t="str">
        <f t="shared" ca="1" si="1219"/>
        <v/>
      </c>
      <c r="O9883" s="70" t="str">
        <f t="shared" ca="1" si="1220"/>
        <v/>
      </c>
      <c r="P9883" s="70" t="str">
        <f t="shared" ca="1" si="1221"/>
        <v/>
      </c>
      <c r="Q9883" s="71" t="str">
        <f t="shared" si="1222"/>
        <v/>
      </c>
    </row>
    <row r="9884" spans="2:17" x14ac:dyDescent="0.2">
      <c r="B9884">
        <f t="shared" ca="1" si="1223"/>
        <v>3</v>
      </c>
      <c r="G9884" t="str">
        <f t="shared" ca="1" si="1218"/>
        <v/>
      </c>
      <c r="H9884">
        <f t="shared" si="1224"/>
        <v>0</v>
      </c>
      <c r="N9884" s="67" t="str">
        <f t="shared" ca="1" si="1219"/>
        <v/>
      </c>
      <c r="O9884" s="70" t="str">
        <f t="shared" ca="1" si="1220"/>
        <v/>
      </c>
      <c r="P9884" s="70" t="str">
        <f t="shared" ca="1" si="1221"/>
        <v/>
      </c>
      <c r="Q9884" s="71" t="str">
        <f t="shared" si="1222"/>
        <v/>
      </c>
    </row>
    <row r="9885" spans="2:17" x14ac:dyDescent="0.2">
      <c r="B9885">
        <f t="shared" ca="1" si="1223"/>
        <v>3</v>
      </c>
      <c r="G9885" t="str">
        <f t="shared" ca="1" si="1218"/>
        <v/>
      </c>
      <c r="H9885">
        <f t="shared" si="1224"/>
        <v>0</v>
      </c>
      <c r="N9885" s="67" t="str">
        <f t="shared" ca="1" si="1219"/>
        <v/>
      </c>
      <c r="O9885" s="70" t="str">
        <f t="shared" ca="1" si="1220"/>
        <v/>
      </c>
      <c r="P9885" s="70" t="str">
        <f t="shared" ca="1" si="1221"/>
        <v/>
      </c>
      <c r="Q9885" s="71" t="str">
        <f t="shared" si="1222"/>
        <v/>
      </c>
    </row>
    <row r="9886" spans="2:17" x14ac:dyDescent="0.2">
      <c r="B9886">
        <f t="shared" ca="1" si="1223"/>
        <v>3</v>
      </c>
      <c r="G9886" t="str">
        <f t="shared" ca="1" si="1218"/>
        <v/>
      </c>
      <c r="H9886">
        <f t="shared" si="1224"/>
        <v>0</v>
      </c>
      <c r="N9886" s="67" t="str">
        <f t="shared" ca="1" si="1219"/>
        <v/>
      </c>
      <c r="O9886" s="70" t="str">
        <f t="shared" ca="1" si="1220"/>
        <v/>
      </c>
      <c r="P9886" s="70" t="str">
        <f t="shared" ca="1" si="1221"/>
        <v/>
      </c>
      <c r="Q9886" s="71" t="str">
        <f t="shared" si="1222"/>
        <v/>
      </c>
    </row>
    <row r="9887" spans="2:17" x14ac:dyDescent="0.2">
      <c r="B9887">
        <f t="shared" ca="1" si="1223"/>
        <v>3</v>
      </c>
      <c r="G9887" t="str">
        <f t="shared" ca="1" si="1218"/>
        <v/>
      </c>
      <c r="H9887">
        <f t="shared" si="1224"/>
        <v>0</v>
      </c>
      <c r="N9887" s="67" t="str">
        <f t="shared" ca="1" si="1219"/>
        <v/>
      </c>
      <c r="O9887" s="70" t="str">
        <f t="shared" ca="1" si="1220"/>
        <v/>
      </c>
      <c r="P9887" s="70" t="str">
        <f t="shared" ca="1" si="1221"/>
        <v/>
      </c>
      <c r="Q9887" s="71" t="str">
        <f t="shared" si="1222"/>
        <v/>
      </c>
    </row>
    <row r="9888" spans="2:17" x14ac:dyDescent="0.2">
      <c r="B9888">
        <f t="shared" ca="1" si="1223"/>
        <v>3</v>
      </c>
      <c r="G9888" t="str">
        <f t="shared" ca="1" si="1218"/>
        <v/>
      </c>
      <c r="H9888">
        <f t="shared" si="1224"/>
        <v>0</v>
      </c>
      <c r="N9888" s="67" t="str">
        <f t="shared" ca="1" si="1219"/>
        <v/>
      </c>
      <c r="O9888" s="70" t="str">
        <f t="shared" ca="1" si="1220"/>
        <v/>
      </c>
      <c r="P9888" s="70" t="str">
        <f t="shared" ca="1" si="1221"/>
        <v/>
      </c>
      <c r="Q9888" s="71" t="str">
        <f t="shared" si="1222"/>
        <v/>
      </c>
    </row>
    <row r="9889" spans="2:17" x14ac:dyDescent="0.2">
      <c r="B9889">
        <f t="shared" ca="1" si="1223"/>
        <v>3</v>
      </c>
      <c r="G9889" t="str">
        <f t="shared" ca="1" si="1218"/>
        <v/>
      </c>
      <c r="H9889">
        <f t="shared" si="1224"/>
        <v>0</v>
      </c>
      <c r="N9889" s="67" t="str">
        <f t="shared" ca="1" si="1219"/>
        <v/>
      </c>
      <c r="O9889" s="70" t="str">
        <f t="shared" ca="1" si="1220"/>
        <v/>
      </c>
      <c r="P9889" s="70" t="str">
        <f t="shared" ca="1" si="1221"/>
        <v/>
      </c>
      <c r="Q9889" s="71" t="str">
        <f t="shared" si="1222"/>
        <v/>
      </c>
    </row>
    <row r="9890" spans="2:17" x14ac:dyDescent="0.2">
      <c r="B9890">
        <f t="shared" ca="1" si="1223"/>
        <v>3</v>
      </c>
      <c r="G9890" t="str">
        <f t="shared" ca="1" si="1218"/>
        <v/>
      </c>
      <c r="H9890">
        <f t="shared" si="1224"/>
        <v>0</v>
      </c>
      <c r="N9890" s="67" t="str">
        <f t="shared" ca="1" si="1219"/>
        <v/>
      </c>
      <c r="O9890" s="70" t="str">
        <f t="shared" ca="1" si="1220"/>
        <v/>
      </c>
      <c r="P9890" s="70" t="str">
        <f t="shared" ca="1" si="1221"/>
        <v/>
      </c>
      <c r="Q9890" s="71" t="str">
        <f t="shared" si="1222"/>
        <v/>
      </c>
    </row>
    <row r="9891" spans="2:17" x14ac:dyDescent="0.2">
      <c r="B9891">
        <f t="shared" ca="1" si="1223"/>
        <v>3</v>
      </c>
      <c r="G9891" t="str">
        <f t="shared" ca="1" si="1218"/>
        <v/>
      </c>
      <c r="H9891">
        <f t="shared" si="1224"/>
        <v>0</v>
      </c>
      <c r="N9891" s="67" t="str">
        <f t="shared" ca="1" si="1219"/>
        <v/>
      </c>
      <c r="O9891" s="70" t="str">
        <f t="shared" ca="1" si="1220"/>
        <v/>
      </c>
      <c r="P9891" s="70" t="str">
        <f t="shared" ca="1" si="1221"/>
        <v/>
      </c>
      <c r="Q9891" s="71" t="str">
        <f t="shared" si="1222"/>
        <v/>
      </c>
    </row>
    <row r="9892" spans="2:17" x14ac:dyDescent="0.2">
      <c r="B9892">
        <f t="shared" ca="1" si="1223"/>
        <v>3</v>
      </c>
      <c r="G9892" t="str">
        <f t="shared" ca="1" si="1218"/>
        <v/>
      </c>
      <c r="H9892">
        <f t="shared" si="1224"/>
        <v>0</v>
      </c>
      <c r="N9892" s="67" t="str">
        <f t="shared" ca="1" si="1219"/>
        <v/>
      </c>
      <c r="O9892" s="70" t="str">
        <f t="shared" ca="1" si="1220"/>
        <v/>
      </c>
      <c r="P9892" s="70" t="str">
        <f t="shared" ca="1" si="1221"/>
        <v/>
      </c>
      <c r="Q9892" s="71" t="str">
        <f t="shared" si="1222"/>
        <v/>
      </c>
    </row>
    <row r="9893" spans="2:17" x14ac:dyDescent="0.2">
      <c r="B9893">
        <f t="shared" ca="1" si="1223"/>
        <v>3</v>
      </c>
      <c r="G9893" t="str">
        <f t="shared" ca="1" si="1218"/>
        <v/>
      </c>
      <c r="H9893">
        <f t="shared" si="1224"/>
        <v>0</v>
      </c>
      <c r="N9893" s="67" t="str">
        <f t="shared" ca="1" si="1219"/>
        <v/>
      </c>
      <c r="O9893" s="70" t="str">
        <f t="shared" ca="1" si="1220"/>
        <v/>
      </c>
      <c r="P9893" s="70" t="str">
        <f t="shared" ca="1" si="1221"/>
        <v/>
      </c>
      <c r="Q9893" s="71" t="str">
        <f t="shared" si="1222"/>
        <v/>
      </c>
    </row>
    <row r="9894" spans="2:17" x14ac:dyDescent="0.2">
      <c r="B9894">
        <f t="shared" ca="1" si="1223"/>
        <v>3</v>
      </c>
      <c r="G9894" t="str">
        <f t="shared" ca="1" si="1218"/>
        <v/>
      </c>
      <c r="H9894">
        <f t="shared" si="1224"/>
        <v>0</v>
      </c>
      <c r="N9894" s="67" t="str">
        <f t="shared" ca="1" si="1219"/>
        <v/>
      </c>
      <c r="O9894" s="70" t="str">
        <f t="shared" ca="1" si="1220"/>
        <v/>
      </c>
      <c r="P9894" s="70" t="str">
        <f t="shared" ca="1" si="1221"/>
        <v/>
      </c>
      <c r="Q9894" s="71" t="str">
        <f t="shared" si="1222"/>
        <v/>
      </c>
    </row>
    <row r="9895" spans="2:17" x14ac:dyDescent="0.2">
      <c r="B9895">
        <f t="shared" ca="1" si="1223"/>
        <v>3</v>
      </c>
      <c r="G9895" t="str">
        <f t="shared" ca="1" si="1218"/>
        <v/>
      </c>
      <c r="H9895">
        <f t="shared" si="1224"/>
        <v>0</v>
      </c>
      <c r="N9895" s="67" t="str">
        <f t="shared" ca="1" si="1219"/>
        <v/>
      </c>
      <c r="O9895" s="70" t="str">
        <f t="shared" ca="1" si="1220"/>
        <v/>
      </c>
      <c r="P9895" s="70" t="str">
        <f t="shared" ca="1" si="1221"/>
        <v/>
      </c>
      <c r="Q9895" s="71" t="str">
        <f t="shared" si="1222"/>
        <v/>
      </c>
    </row>
    <row r="9896" spans="2:17" x14ac:dyDescent="0.2">
      <c r="B9896">
        <f t="shared" ca="1" si="1223"/>
        <v>3</v>
      </c>
      <c r="G9896" t="str">
        <f t="shared" ca="1" si="1218"/>
        <v/>
      </c>
      <c r="H9896">
        <f t="shared" si="1224"/>
        <v>0</v>
      </c>
      <c r="N9896" s="67" t="str">
        <f t="shared" ca="1" si="1219"/>
        <v/>
      </c>
      <c r="O9896" s="70" t="str">
        <f t="shared" ca="1" si="1220"/>
        <v/>
      </c>
      <c r="P9896" s="70" t="str">
        <f t="shared" ca="1" si="1221"/>
        <v/>
      </c>
      <c r="Q9896" s="71" t="str">
        <f t="shared" si="1222"/>
        <v/>
      </c>
    </row>
    <row r="9897" spans="2:17" x14ac:dyDescent="0.2">
      <c r="B9897">
        <f t="shared" ca="1" si="1223"/>
        <v>3</v>
      </c>
      <c r="G9897" t="str">
        <f t="shared" ca="1" si="1218"/>
        <v/>
      </c>
      <c r="H9897">
        <f t="shared" si="1224"/>
        <v>0</v>
      </c>
      <c r="N9897" s="67" t="str">
        <f t="shared" ca="1" si="1219"/>
        <v/>
      </c>
      <c r="O9897" s="70" t="str">
        <f t="shared" ca="1" si="1220"/>
        <v/>
      </c>
      <c r="P9897" s="70" t="str">
        <f t="shared" ca="1" si="1221"/>
        <v/>
      </c>
      <c r="Q9897" s="71" t="str">
        <f t="shared" si="1222"/>
        <v/>
      </c>
    </row>
    <row r="9898" spans="2:17" x14ac:dyDescent="0.2">
      <c r="B9898">
        <f t="shared" ca="1" si="1223"/>
        <v>3</v>
      </c>
      <c r="G9898" t="str">
        <f t="shared" ca="1" si="1218"/>
        <v/>
      </c>
      <c r="H9898">
        <f t="shared" si="1224"/>
        <v>0</v>
      </c>
      <c r="N9898" s="67" t="str">
        <f t="shared" ca="1" si="1219"/>
        <v/>
      </c>
      <c r="O9898" s="70" t="str">
        <f t="shared" ca="1" si="1220"/>
        <v/>
      </c>
      <c r="P9898" s="70" t="str">
        <f t="shared" ca="1" si="1221"/>
        <v/>
      </c>
      <c r="Q9898" s="71" t="str">
        <f t="shared" si="1222"/>
        <v/>
      </c>
    </row>
    <row r="9899" spans="2:17" x14ac:dyDescent="0.2">
      <c r="B9899">
        <f t="shared" ca="1" si="1223"/>
        <v>3</v>
      </c>
      <c r="G9899" t="str">
        <f t="shared" ca="1" si="1218"/>
        <v/>
      </c>
      <c r="H9899">
        <f t="shared" si="1224"/>
        <v>0</v>
      </c>
      <c r="N9899" s="67" t="str">
        <f t="shared" ca="1" si="1219"/>
        <v/>
      </c>
      <c r="O9899" s="70" t="str">
        <f t="shared" ca="1" si="1220"/>
        <v/>
      </c>
      <c r="P9899" s="70" t="str">
        <f t="shared" ca="1" si="1221"/>
        <v/>
      </c>
      <c r="Q9899" s="71" t="str">
        <f t="shared" si="1222"/>
        <v/>
      </c>
    </row>
    <row r="9900" spans="2:17" x14ac:dyDescent="0.2">
      <c r="B9900">
        <f t="shared" ca="1" si="1223"/>
        <v>3</v>
      </c>
      <c r="G9900" t="str">
        <f t="shared" ca="1" si="1218"/>
        <v/>
      </c>
      <c r="H9900">
        <f t="shared" si="1224"/>
        <v>0</v>
      </c>
      <c r="N9900" s="67" t="str">
        <f t="shared" ca="1" si="1219"/>
        <v/>
      </c>
      <c r="O9900" s="70" t="str">
        <f t="shared" ca="1" si="1220"/>
        <v/>
      </c>
      <c r="P9900" s="70" t="str">
        <f t="shared" ca="1" si="1221"/>
        <v/>
      </c>
      <c r="Q9900" s="71" t="str">
        <f t="shared" si="1222"/>
        <v/>
      </c>
    </row>
    <row r="9901" spans="2:17" x14ac:dyDescent="0.2">
      <c r="B9901">
        <f t="shared" ca="1" si="1223"/>
        <v>3</v>
      </c>
      <c r="G9901" t="str">
        <f t="shared" ca="1" si="1218"/>
        <v/>
      </c>
      <c r="H9901">
        <f t="shared" si="1224"/>
        <v>0</v>
      </c>
      <c r="N9901" s="67" t="str">
        <f t="shared" ca="1" si="1219"/>
        <v/>
      </c>
      <c r="O9901" s="70" t="str">
        <f t="shared" ca="1" si="1220"/>
        <v/>
      </c>
      <c r="P9901" s="70" t="str">
        <f t="shared" ca="1" si="1221"/>
        <v/>
      </c>
      <c r="Q9901" s="71" t="str">
        <f t="shared" si="1222"/>
        <v/>
      </c>
    </row>
    <row r="9902" spans="2:17" x14ac:dyDescent="0.2">
      <c r="B9902">
        <f t="shared" ca="1" si="1223"/>
        <v>3</v>
      </c>
      <c r="G9902" t="str">
        <f t="shared" ca="1" si="1218"/>
        <v/>
      </c>
      <c r="H9902">
        <f t="shared" si="1224"/>
        <v>0</v>
      </c>
      <c r="N9902" s="67" t="str">
        <f t="shared" ca="1" si="1219"/>
        <v/>
      </c>
      <c r="O9902" s="70" t="str">
        <f t="shared" ca="1" si="1220"/>
        <v/>
      </c>
      <c r="P9902" s="70" t="str">
        <f t="shared" ca="1" si="1221"/>
        <v/>
      </c>
      <c r="Q9902" s="71" t="str">
        <f t="shared" si="1222"/>
        <v/>
      </c>
    </row>
    <row r="9903" spans="2:17" x14ac:dyDescent="0.2">
      <c r="B9903">
        <f t="shared" ca="1" si="1223"/>
        <v>3</v>
      </c>
      <c r="G9903" t="str">
        <f t="shared" ca="1" si="1218"/>
        <v/>
      </c>
      <c r="H9903">
        <f t="shared" si="1224"/>
        <v>0</v>
      </c>
      <c r="N9903" s="67" t="str">
        <f t="shared" ca="1" si="1219"/>
        <v/>
      </c>
      <c r="O9903" s="70" t="str">
        <f t="shared" ca="1" si="1220"/>
        <v/>
      </c>
      <c r="P9903" s="70" t="str">
        <f t="shared" ca="1" si="1221"/>
        <v/>
      </c>
      <c r="Q9903" s="71" t="str">
        <f t="shared" si="1222"/>
        <v/>
      </c>
    </row>
    <row r="9904" spans="2:17" x14ac:dyDescent="0.2">
      <c r="B9904">
        <f t="shared" ca="1" si="1223"/>
        <v>3</v>
      </c>
      <c r="G9904" t="str">
        <f t="shared" ref="G9904:G9967" ca="1" si="1225">IF(B9904=B9903+1,MID(A9906,29,FIND("Kockázatkezelés",A9906)-30)*1,"")</f>
        <v/>
      </c>
      <c r="H9904">
        <f t="shared" si="1224"/>
        <v>0</v>
      </c>
      <c r="N9904" s="67" t="str">
        <f t="shared" ca="1" si="1219"/>
        <v/>
      </c>
      <c r="O9904" s="70" t="str">
        <f t="shared" ca="1" si="1220"/>
        <v/>
      </c>
      <c r="P9904" s="70" t="str">
        <f t="shared" ca="1" si="1221"/>
        <v/>
      </c>
      <c r="Q9904" s="71" t="str">
        <f t="shared" si="1222"/>
        <v/>
      </c>
    </row>
    <row r="9905" spans="2:17" x14ac:dyDescent="0.2">
      <c r="B9905">
        <f t="shared" ca="1" si="1223"/>
        <v>3</v>
      </c>
      <c r="G9905" t="str">
        <f t="shared" ca="1" si="1225"/>
        <v/>
      </c>
      <c r="H9905">
        <f t="shared" si="1224"/>
        <v>0</v>
      </c>
      <c r="N9905" s="67" t="str">
        <f t="shared" ca="1" si="1219"/>
        <v/>
      </c>
      <c r="O9905" s="70" t="str">
        <f t="shared" ca="1" si="1220"/>
        <v/>
      </c>
      <c r="P9905" s="70" t="str">
        <f t="shared" ca="1" si="1221"/>
        <v/>
      </c>
      <c r="Q9905" s="71" t="str">
        <f t="shared" si="1222"/>
        <v/>
      </c>
    </row>
    <row r="9906" spans="2:17" x14ac:dyDescent="0.2">
      <c r="B9906">
        <f t="shared" ca="1" si="1223"/>
        <v>3</v>
      </c>
      <c r="G9906" t="str">
        <f t="shared" ca="1" si="1225"/>
        <v/>
      </c>
      <c r="H9906">
        <f t="shared" si="1224"/>
        <v>0</v>
      </c>
      <c r="N9906" s="67" t="str">
        <f t="shared" ca="1" si="1219"/>
        <v/>
      </c>
      <c r="O9906" s="70" t="str">
        <f t="shared" ca="1" si="1220"/>
        <v/>
      </c>
      <c r="P9906" s="70" t="str">
        <f t="shared" ca="1" si="1221"/>
        <v/>
      </c>
      <c r="Q9906" s="71" t="str">
        <f t="shared" si="1222"/>
        <v/>
      </c>
    </row>
    <row r="9907" spans="2:17" x14ac:dyDescent="0.2">
      <c r="B9907">
        <f t="shared" ca="1" si="1223"/>
        <v>3</v>
      </c>
      <c r="G9907" t="str">
        <f t="shared" ca="1" si="1225"/>
        <v/>
      </c>
      <c r="H9907">
        <f t="shared" si="1224"/>
        <v>0</v>
      </c>
      <c r="N9907" s="67" t="str">
        <f t="shared" ca="1" si="1219"/>
        <v/>
      </c>
      <c r="O9907" s="70" t="str">
        <f t="shared" ca="1" si="1220"/>
        <v/>
      </c>
      <c r="P9907" s="70" t="str">
        <f t="shared" ca="1" si="1221"/>
        <v/>
      </c>
      <c r="Q9907" s="71" t="str">
        <f t="shared" si="1222"/>
        <v/>
      </c>
    </row>
    <row r="9908" spans="2:17" x14ac:dyDescent="0.2">
      <c r="B9908">
        <f t="shared" ca="1" si="1223"/>
        <v>3</v>
      </c>
      <c r="G9908" t="str">
        <f t="shared" ca="1" si="1225"/>
        <v/>
      </c>
      <c r="H9908">
        <f t="shared" si="1224"/>
        <v>0</v>
      </c>
      <c r="N9908" s="67" t="str">
        <f t="shared" ca="1" si="1219"/>
        <v/>
      </c>
      <c r="O9908" s="70" t="str">
        <f t="shared" ca="1" si="1220"/>
        <v/>
      </c>
      <c r="P9908" s="70" t="str">
        <f t="shared" ca="1" si="1221"/>
        <v/>
      </c>
      <c r="Q9908" s="71" t="str">
        <f t="shared" si="1222"/>
        <v/>
      </c>
    </row>
    <row r="9909" spans="2:17" x14ac:dyDescent="0.2">
      <c r="B9909">
        <f t="shared" ca="1" si="1223"/>
        <v>3</v>
      </c>
      <c r="G9909" t="str">
        <f t="shared" ca="1" si="1225"/>
        <v/>
      </c>
      <c r="H9909">
        <f t="shared" si="1224"/>
        <v>0</v>
      </c>
      <c r="N9909" s="67" t="str">
        <f t="shared" ca="1" si="1219"/>
        <v/>
      </c>
      <c r="O9909" s="70" t="str">
        <f t="shared" ca="1" si="1220"/>
        <v/>
      </c>
      <c r="P9909" s="70" t="str">
        <f t="shared" ca="1" si="1221"/>
        <v/>
      </c>
      <c r="Q9909" s="71" t="str">
        <f t="shared" si="1222"/>
        <v/>
      </c>
    </row>
    <row r="9910" spans="2:17" x14ac:dyDescent="0.2">
      <c r="B9910">
        <f t="shared" ca="1" si="1223"/>
        <v>3</v>
      </c>
      <c r="G9910" t="str">
        <f t="shared" ca="1" si="1225"/>
        <v/>
      </c>
      <c r="H9910">
        <f t="shared" si="1224"/>
        <v>0</v>
      </c>
      <c r="N9910" s="67" t="str">
        <f t="shared" ca="1" si="1219"/>
        <v/>
      </c>
      <c r="O9910" s="70" t="str">
        <f t="shared" ca="1" si="1220"/>
        <v/>
      </c>
      <c r="P9910" s="70" t="str">
        <f t="shared" ca="1" si="1221"/>
        <v/>
      </c>
      <c r="Q9910" s="71" t="str">
        <f t="shared" si="1222"/>
        <v/>
      </c>
    </row>
    <row r="9911" spans="2:17" x14ac:dyDescent="0.2">
      <c r="B9911">
        <f t="shared" ca="1" si="1223"/>
        <v>3</v>
      </c>
      <c r="G9911" t="str">
        <f t="shared" ca="1" si="1225"/>
        <v/>
      </c>
      <c r="H9911">
        <f t="shared" si="1224"/>
        <v>0</v>
      </c>
      <c r="N9911" s="67" t="str">
        <f t="shared" ca="1" si="1219"/>
        <v/>
      </c>
      <c r="O9911" s="70" t="str">
        <f t="shared" ca="1" si="1220"/>
        <v/>
      </c>
      <c r="P9911" s="70" t="str">
        <f t="shared" ca="1" si="1221"/>
        <v/>
      </c>
      <c r="Q9911" s="71" t="str">
        <f t="shared" si="1222"/>
        <v/>
      </c>
    </row>
    <row r="9912" spans="2:17" x14ac:dyDescent="0.2">
      <c r="B9912">
        <f t="shared" ca="1" si="1223"/>
        <v>3</v>
      </c>
      <c r="G9912" t="str">
        <f t="shared" ca="1" si="1225"/>
        <v/>
      </c>
      <c r="H9912">
        <f t="shared" si="1224"/>
        <v>0</v>
      </c>
      <c r="N9912" s="67" t="str">
        <f t="shared" ca="1" si="1219"/>
        <v/>
      </c>
      <c r="O9912" s="70" t="str">
        <f t="shared" ca="1" si="1220"/>
        <v/>
      </c>
      <c r="P9912" s="70" t="str">
        <f t="shared" ca="1" si="1221"/>
        <v/>
      </c>
      <c r="Q9912" s="71" t="str">
        <f t="shared" si="1222"/>
        <v/>
      </c>
    </row>
    <row r="9913" spans="2:17" x14ac:dyDescent="0.2">
      <c r="B9913">
        <f t="shared" ca="1" si="1223"/>
        <v>3</v>
      </c>
      <c r="G9913" t="str">
        <f t="shared" ca="1" si="1225"/>
        <v/>
      </c>
      <c r="H9913">
        <f t="shared" si="1224"/>
        <v>0</v>
      </c>
      <c r="N9913" s="67" t="str">
        <f t="shared" ca="1" si="1219"/>
        <v/>
      </c>
      <c r="O9913" s="70" t="str">
        <f t="shared" ca="1" si="1220"/>
        <v/>
      </c>
      <c r="P9913" s="70" t="str">
        <f t="shared" ca="1" si="1221"/>
        <v/>
      </c>
      <c r="Q9913" s="71" t="str">
        <f t="shared" si="1222"/>
        <v/>
      </c>
    </row>
    <row r="9914" spans="2:17" x14ac:dyDescent="0.2">
      <c r="B9914">
        <f t="shared" ca="1" si="1223"/>
        <v>3</v>
      </c>
      <c r="G9914" t="str">
        <f t="shared" ca="1" si="1225"/>
        <v/>
      </c>
      <c r="H9914">
        <f t="shared" si="1224"/>
        <v>0</v>
      </c>
      <c r="N9914" s="67" t="str">
        <f t="shared" ca="1" si="1219"/>
        <v/>
      </c>
      <c r="O9914" s="70" t="str">
        <f t="shared" ca="1" si="1220"/>
        <v/>
      </c>
      <c r="P9914" s="70" t="str">
        <f t="shared" ca="1" si="1221"/>
        <v/>
      </c>
      <c r="Q9914" s="71" t="str">
        <f t="shared" si="1222"/>
        <v/>
      </c>
    </row>
    <row r="9915" spans="2:17" x14ac:dyDescent="0.2">
      <c r="B9915">
        <f t="shared" ca="1" si="1223"/>
        <v>3</v>
      </c>
      <c r="G9915" t="str">
        <f t="shared" ca="1" si="1225"/>
        <v/>
      </c>
      <c r="H9915">
        <f t="shared" si="1224"/>
        <v>0</v>
      </c>
      <c r="N9915" s="67" t="str">
        <f t="shared" ca="1" si="1219"/>
        <v/>
      </c>
      <c r="O9915" s="70" t="str">
        <f t="shared" ca="1" si="1220"/>
        <v/>
      </c>
      <c r="P9915" s="70" t="str">
        <f t="shared" ca="1" si="1221"/>
        <v/>
      </c>
      <c r="Q9915" s="71" t="str">
        <f t="shared" si="1222"/>
        <v/>
      </c>
    </row>
    <row r="9916" spans="2:17" x14ac:dyDescent="0.2">
      <c r="B9916">
        <f t="shared" ca="1" si="1223"/>
        <v>3</v>
      </c>
      <c r="G9916" t="str">
        <f t="shared" ca="1" si="1225"/>
        <v/>
      </c>
      <c r="H9916">
        <f t="shared" si="1224"/>
        <v>0</v>
      </c>
      <c r="N9916" s="67" t="str">
        <f t="shared" ca="1" si="1219"/>
        <v/>
      </c>
      <c r="O9916" s="70" t="str">
        <f t="shared" ca="1" si="1220"/>
        <v/>
      </c>
      <c r="P9916" s="70" t="str">
        <f t="shared" ca="1" si="1221"/>
        <v/>
      </c>
      <c r="Q9916" s="71" t="str">
        <f t="shared" si="1222"/>
        <v/>
      </c>
    </row>
    <row r="9917" spans="2:17" x14ac:dyDescent="0.2">
      <c r="B9917">
        <f t="shared" ca="1" si="1223"/>
        <v>3</v>
      </c>
      <c r="G9917" t="str">
        <f t="shared" ca="1" si="1225"/>
        <v/>
      </c>
      <c r="H9917">
        <f t="shared" si="1224"/>
        <v>0</v>
      </c>
      <c r="N9917" s="67" t="str">
        <f t="shared" ca="1" si="1219"/>
        <v/>
      </c>
      <c r="O9917" s="70" t="str">
        <f t="shared" ca="1" si="1220"/>
        <v/>
      </c>
      <c r="P9917" s="70" t="str">
        <f t="shared" ca="1" si="1221"/>
        <v/>
      </c>
      <c r="Q9917" s="71" t="str">
        <f t="shared" si="1222"/>
        <v/>
      </c>
    </row>
    <row r="9918" spans="2:17" x14ac:dyDescent="0.2">
      <c r="B9918">
        <f t="shared" ca="1" si="1223"/>
        <v>3</v>
      </c>
      <c r="G9918" t="str">
        <f t="shared" ca="1" si="1225"/>
        <v/>
      </c>
      <c r="H9918">
        <f t="shared" si="1224"/>
        <v>0</v>
      </c>
      <c r="N9918" s="67" t="str">
        <f t="shared" ca="1" si="1219"/>
        <v/>
      </c>
      <c r="O9918" s="70" t="str">
        <f t="shared" ca="1" si="1220"/>
        <v/>
      </c>
      <c r="P9918" s="70" t="str">
        <f t="shared" ca="1" si="1221"/>
        <v/>
      </c>
      <c r="Q9918" s="71" t="str">
        <f t="shared" si="1222"/>
        <v/>
      </c>
    </row>
    <row r="9919" spans="2:17" x14ac:dyDescent="0.2">
      <c r="B9919">
        <f t="shared" ca="1" si="1223"/>
        <v>3</v>
      </c>
      <c r="G9919" t="str">
        <f t="shared" ca="1" si="1225"/>
        <v/>
      </c>
      <c r="H9919">
        <f t="shared" si="1224"/>
        <v>0</v>
      </c>
      <c r="N9919" s="67" t="str">
        <f t="shared" ca="1" si="1219"/>
        <v/>
      </c>
      <c r="O9919" s="70" t="str">
        <f t="shared" ca="1" si="1220"/>
        <v/>
      </c>
      <c r="P9919" s="70" t="str">
        <f t="shared" ca="1" si="1221"/>
        <v/>
      </c>
      <c r="Q9919" s="71" t="str">
        <f t="shared" si="1222"/>
        <v/>
      </c>
    </row>
    <row r="9920" spans="2:17" x14ac:dyDescent="0.2">
      <c r="B9920">
        <f t="shared" ca="1" si="1223"/>
        <v>3</v>
      </c>
      <c r="G9920" t="str">
        <f t="shared" ca="1" si="1225"/>
        <v/>
      </c>
      <c r="H9920">
        <f t="shared" si="1224"/>
        <v>0</v>
      </c>
      <c r="N9920" s="67" t="str">
        <f t="shared" ca="1" si="1219"/>
        <v/>
      </c>
      <c r="O9920" s="70" t="str">
        <f t="shared" ca="1" si="1220"/>
        <v/>
      </c>
      <c r="P9920" s="70" t="str">
        <f t="shared" ca="1" si="1221"/>
        <v/>
      </c>
      <c r="Q9920" s="71" t="str">
        <f t="shared" si="1222"/>
        <v/>
      </c>
    </row>
    <row r="9921" spans="2:17" x14ac:dyDescent="0.2">
      <c r="B9921">
        <f t="shared" ca="1" si="1223"/>
        <v>3</v>
      </c>
      <c r="G9921" t="str">
        <f t="shared" ca="1" si="1225"/>
        <v/>
      </c>
      <c r="H9921">
        <f t="shared" si="1224"/>
        <v>0</v>
      </c>
      <c r="N9921" s="67" t="str">
        <f t="shared" ca="1" si="1219"/>
        <v/>
      </c>
      <c r="O9921" s="70" t="str">
        <f t="shared" ca="1" si="1220"/>
        <v/>
      </c>
      <c r="P9921" s="70" t="str">
        <f t="shared" ca="1" si="1221"/>
        <v/>
      </c>
      <c r="Q9921" s="71" t="str">
        <f t="shared" si="1222"/>
        <v/>
      </c>
    </row>
    <row r="9922" spans="2:17" x14ac:dyDescent="0.2">
      <c r="B9922">
        <f t="shared" ca="1" si="1223"/>
        <v>3</v>
      </c>
      <c r="G9922" t="str">
        <f t="shared" ca="1" si="1225"/>
        <v/>
      </c>
      <c r="H9922">
        <f t="shared" si="1224"/>
        <v>0</v>
      </c>
      <c r="N9922" s="67" t="str">
        <f t="shared" ref="N9922:N9985" ca="1" si="1226">IF(ISERROR(VLOOKUP($K9922,$B:$G,AA$2,FALSE)),"",VLOOKUP($K9922,$B:$G,AA$2,FALSE))</f>
        <v/>
      </c>
      <c r="O9922" s="70" t="str">
        <f t="shared" ref="O9922:O9985" ca="1" si="1227">IF(ISERROR(VLOOKUP($K9922,$B:$G,AB$2,FALSE)),"",VLOOKUP($K9922,$B:$G,AB$2,FALSE))</f>
        <v/>
      </c>
      <c r="P9922" s="70" t="str">
        <f t="shared" ref="P9922:P9985" ca="1" si="1228">IF(ISERROR(VLOOKUP($K9922,$B:$G,AC$2,FALSE)),"",VLOOKUP($K9922,$B:$G,AC$2,FALSE))</f>
        <v/>
      </c>
      <c r="Q9922" s="71" t="str">
        <f t="shared" ref="Q9922:Q9985" si="1229">IF(L9922=0,"",(ROUND(IF(ISERROR(VLOOKUP($K9922,$B:$G,AD$2,FALSE)),"terület?",VLOOKUP($K9922,$B:$G,AD$2,FALSE)),2)))</f>
        <v/>
      </c>
    </row>
    <row r="9923" spans="2:17" x14ac:dyDescent="0.2">
      <c r="B9923">
        <f t="shared" ref="B9923:B9986" ca="1" si="1230">IF(AND(LEFT(A9923,6)="Blokk:",RIGHT(A9923,10)&lt;&gt;"módosított",LEFT(A9924,11)="Táblaadatok",H9923&gt;0),B9922+1,B9922)</f>
        <v>3</v>
      </c>
      <c r="G9923" t="str">
        <f t="shared" ca="1" si="1225"/>
        <v/>
      </c>
      <c r="H9923">
        <f t="shared" si="1224"/>
        <v>0</v>
      </c>
      <c r="N9923" s="67" t="str">
        <f t="shared" ca="1" si="1226"/>
        <v/>
      </c>
      <c r="O9923" s="70" t="str">
        <f t="shared" ca="1" si="1227"/>
        <v/>
      </c>
      <c r="P9923" s="70" t="str">
        <f t="shared" ca="1" si="1228"/>
        <v/>
      </c>
      <c r="Q9923" s="71" t="str">
        <f t="shared" si="1229"/>
        <v/>
      </c>
    </row>
    <row r="9924" spans="2:17" x14ac:dyDescent="0.2">
      <c r="B9924">
        <f t="shared" ca="1" si="1230"/>
        <v>3</v>
      </c>
      <c r="G9924" t="str">
        <f t="shared" ca="1" si="1225"/>
        <v/>
      </c>
      <c r="H9924">
        <f t="shared" ref="H9924:H9987" si="1231">IF(ISNA(VLOOKUP(MID(A9925,40,5),AE:AF,2,0)),0,1)</f>
        <v>0</v>
      </c>
      <c r="N9924" s="67" t="str">
        <f t="shared" ca="1" si="1226"/>
        <v/>
      </c>
      <c r="O9924" s="70" t="str">
        <f t="shared" ca="1" si="1227"/>
        <v/>
      </c>
      <c r="P9924" s="70" t="str">
        <f t="shared" ca="1" si="1228"/>
        <v/>
      </c>
      <c r="Q9924" s="71" t="str">
        <f t="shared" si="1229"/>
        <v/>
      </c>
    </row>
    <row r="9925" spans="2:17" x14ac:dyDescent="0.2">
      <c r="B9925">
        <f t="shared" ca="1" si="1230"/>
        <v>3</v>
      </c>
      <c r="G9925" t="str">
        <f t="shared" ca="1" si="1225"/>
        <v/>
      </c>
      <c r="H9925">
        <f t="shared" si="1231"/>
        <v>0</v>
      </c>
      <c r="N9925" s="67" t="str">
        <f t="shared" ca="1" si="1226"/>
        <v/>
      </c>
      <c r="O9925" s="70" t="str">
        <f t="shared" ca="1" si="1227"/>
        <v/>
      </c>
      <c r="P9925" s="70" t="str">
        <f t="shared" ca="1" si="1228"/>
        <v/>
      </c>
      <c r="Q9925" s="71" t="str">
        <f t="shared" si="1229"/>
        <v/>
      </c>
    </row>
    <row r="9926" spans="2:17" x14ac:dyDescent="0.2">
      <c r="B9926">
        <f t="shared" ca="1" si="1230"/>
        <v>3</v>
      </c>
      <c r="G9926" t="str">
        <f t="shared" ca="1" si="1225"/>
        <v/>
      </c>
      <c r="H9926">
        <f t="shared" si="1231"/>
        <v>0</v>
      </c>
      <c r="N9926" s="67" t="str">
        <f t="shared" ca="1" si="1226"/>
        <v/>
      </c>
      <c r="O9926" s="70" t="str">
        <f t="shared" ca="1" si="1227"/>
        <v/>
      </c>
      <c r="P9926" s="70" t="str">
        <f t="shared" ca="1" si="1228"/>
        <v/>
      </c>
      <c r="Q9926" s="71" t="str">
        <f t="shared" si="1229"/>
        <v/>
      </c>
    </row>
    <row r="9927" spans="2:17" x14ac:dyDescent="0.2">
      <c r="B9927">
        <f t="shared" ca="1" si="1230"/>
        <v>3</v>
      </c>
      <c r="G9927" t="str">
        <f t="shared" ca="1" si="1225"/>
        <v/>
      </c>
      <c r="H9927">
        <f t="shared" si="1231"/>
        <v>0</v>
      </c>
      <c r="N9927" s="67" t="str">
        <f t="shared" ca="1" si="1226"/>
        <v/>
      </c>
      <c r="O9927" s="70" t="str">
        <f t="shared" ca="1" si="1227"/>
        <v/>
      </c>
      <c r="P9927" s="70" t="str">
        <f t="shared" ca="1" si="1228"/>
        <v/>
      </c>
      <c r="Q9927" s="71" t="str">
        <f t="shared" si="1229"/>
        <v/>
      </c>
    </row>
    <row r="9928" spans="2:17" x14ac:dyDescent="0.2">
      <c r="B9928">
        <f t="shared" ca="1" si="1230"/>
        <v>3</v>
      </c>
      <c r="G9928" t="str">
        <f t="shared" ca="1" si="1225"/>
        <v/>
      </c>
      <c r="H9928">
        <f t="shared" si="1231"/>
        <v>0</v>
      </c>
      <c r="N9928" s="67" t="str">
        <f t="shared" ca="1" si="1226"/>
        <v/>
      </c>
      <c r="O9928" s="70" t="str">
        <f t="shared" ca="1" si="1227"/>
        <v/>
      </c>
      <c r="P9928" s="70" t="str">
        <f t="shared" ca="1" si="1228"/>
        <v/>
      </c>
      <c r="Q9928" s="71" t="str">
        <f t="shared" si="1229"/>
        <v/>
      </c>
    </row>
    <row r="9929" spans="2:17" x14ac:dyDescent="0.2">
      <c r="B9929">
        <f t="shared" ca="1" si="1230"/>
        <v>3</v>
      </c>
      <c r="G9929" t="str">
        <f t="shared" ca="1" si="1225"/>
        <v/>
      </c>
      <c r="H9929">
        <f t="shared" si="1231"/>
        <v>0</v>
      </c>
      <c r="N9929" s="67" t="str">
        <f t="shared" ca="1" si="1226"/>
        <v/>
      </c>
      <c r="O9929" s="70" t="str">
        <f t="shared" ca="1" si="1227"/>
        <v/>
      </c>
      <c r="P9929" s="70" t="str">
        <f t="shared" ca="1" si="1228"/>
        <v/>
      </c>
      <c r="Q9929" s="71" t="str">
        <f t="shared" si="1229"/>
        <v/>
      </c>
    </row>
    <row r="9930" spans="2:17" x14ac:dyDescent="0.2">
      <c r="B9930">
        <f t="shared" ca="1" si="1230"/>
        <v>3</v>
      </c>
      <c r="G9930" t="str">
        <f t="shared" ca="1" si="1225"/>
        <v/>
      </c>
      <c r="H9930">
        <f t="shared" si="1231"/>
        <v>0</v>
      </c>
      <c r="N9930" s="67" t="str">
        <f t="shared" ca="1" si="1226"/>
        <v/>
      </c>
      <c r="O9930" s="70" t="str">
        <f t="shared" ca="1" si="1227"/>
        <v/>
      </c>
      <c r="P9930" s="70" t="str">
        <f t="shared" ca="1" si="1228"/>
        <v/>
      </c>
      <c r="Q9930" s="71" t="str">
        <f t="shared" si="1229"/>
        <v/>
      </c>
    </row>
    <row r="9931" spans="2:17" x14ac:dyDescent="0.2">
      <c r="B9931">
        <f t="shared" ca="1" si="1230"/>
        <v>3</v>
      </c>
      <c r="G9931" t="str">
        <f t="shared" ca="1" si="1225"/>
        <v/>
      </c>
      <c r="H9931">
        <f t="shared" si="1231"/>
        <v>0</v>
      </c>
      <c r="N9931" s="67" t="str">
        <f t="shared" ca="1" si="1226"/>
        <v/>
      </c>
      <c r="O9931" s="70" t="str">
        <f t="shared" ca="1" si="1227"/>
        <v/>
      </c>
      <c r="P9931" s="70" t="str">
        <f t="shared" ca="1" si="1228"/>
        <v/>
      </c>
      <c r="Q9931" s="71" t="str">
        <f t="shared" si="1229"/>
        <v/>
      </c>
    </row>
    <row r="9932" spans="2:17" x14ac:dyDescent="0.2">
      <c r="B9932">
        <f t="shared" ca="1" si="1230"/>
        <v>3</v>
      </c>
      <c r="G9932" t="str">
        <f t="shared" ca="1" si="1225"/>
        <v/>
      </c>
      <c r="H9932">
        <f t="shared" si="1231"/>
        <v>0</v>
      </c>
      <c r="N9932" s="67" t="str">
        <f t="shared" ca="1" si="1226"/>
        <v/>
      </c>
      <c r="O9932" s="70" t="str">
        <f t="shared" ca="1" si="1227"/>
        <v/>
      </c>
      <c r="P9932" s="70" t="str">
        <f t="shared" ca="1" si="1228"/>
        <v/>
      </c>
      <c r="Q9932" s="71" t="str">
        <f t="shared" si="1229"/>
        <v/>
      </c>
    </row>
    <row r="9933" spans="2:17" x14ac:dyDescent="0.2">
      <c r="B9933">
        <f t="shared" ca="1" si="1230"/>
        <v>3</v>
      </c>
      <c r="G9933" t="str">
        <f t="shared" ca="1" si="1225"/>
        <v/>
      </c>
      <c r="H9933">
        <f t="shared" si="1231"/>
        <v>0</v>
      </c>
      <c r="N9933" s="67" t="str">
        <f t="shared" ca="1" si="1226"/>
        <v/>
      </c>
      <c r="O9933" s="70" t="str">
        <f t="shared" ca="1" si="1227"/>
        <v/>
      </c>
      <c r="P9933" s="70" t="str">
        <f t="shared" ca="1" si="1228"/>
        <v/>
      </c>
      <c r="Q9933" s="71" t="str">
        <f t="shared" si="1229"/>
        <v/>
      </c>
    </row>
    <row r="9934" spans="2:17" x14ac:dyDescent="0.2">
      <c r="B9934">
        <f t="shared" ca="1" si="1230"/>
        <v>3</v>
      </c>
      <c r="G9934" t="str">
        <f t="shared" ca="1" si="1225"/>
        <v/>
      </c>
      <c r="H9934">
        <f t="shared" si="1231"/>
        <v>0</v>
      </c>
      <c r="N9934" s="67" t="str">
        <f t="shared" ca="1" si="1226"/>
        <v/>
      </c>
      <c r="O9934" s="70" t="str">
        <f t="shared" ca="1" si="1227"/>
        <v/>
      </c>
      <c r="P9934" s="70" t="str">
        <f t="shared" ca="1" si="1228"/>
        <v/>
      </c>
      <c r="Q9934" s="71" t="str">
        <f t="shared" si="1229"/>
        <v/>
      </c>
    </row>
    <row r="9935" spans="2:17" x14ac:dyDescent="0.2">
      <c r="B9935">
        <f t="shared" ca="1" si="1230"/>
        <v>3</v>
      </c>
      <c r="G9935" t="str">
        <f t="shared" ca="1" si="1225"/>
        <v/>
      </c>
      <c r="H9935">
        <f t="shared" si="1231"/>
        <v>0</v>
      </c>
      <c r="N9935" s="67" t="str">
        <f t="shared" ca="1" si="1226"/>
        <v/>
      </c>
      <c r="O9935" s="70" t="str">
        <f t="shared" ca="1" si="1227"/>
        <v/>
      </c>
      <c r="P9935" s="70" t="str">
        <f t="shared" ca="1" si="1228"/>
        <v/>
      </c>
      <c r="Q9935" s="71" t="str">
        <f t="shared" si="1229"/>
        <v/>
      </c>
    </row>
    <row r="9936" spans="2:17" x14ac:dyDescent="0.2">
      <c r="B9936">
        <f t="shared" ca="1" si="1230"/>
        <v>3</v>
      </c>
      <c r="G9936" t="str">
        <f t="shared" ca="1" si="1225"/>
        <v/>
      </c>
      <c r="H9936">
        <f t="shared" si="1231"/>
        <v>0</v>
      </c>
      <c r="N9936" s="67" t="str">
        <f t="shared" ca="1" si="1226"/>
        <v/>
      </c>
      <c r="O9936" s="70" t="str">
        <f t="shared" ca="1" si="1227"/>
        <v/>
      </c>
      <c r="P9936" s="70" t="str">
        <f t="shared" ca="1" si="1228"/>
        <v/>
      </c>
      <c r="Q9936" s="71" t="str">
        <f t="shared" si="1229"/>
        <v/>
      </c>
    </row>
    <row r="9937" spans="2:17" x14ac:dyDescent="0.2">
      <c r="B9937">
        <f t="shared" ca="1" si="1230"/>
        <v>3</v>
      </c>
      <c r="G9937" t="str">
        <f t="shared" ca="1" si="1225"/>
        <v/>
      </c>
      <c r="H9937">
        <f t="shared" si="1231"/>
        <v>0</v>
      </c>
      <c r="N9937" s="67" t="str">
        <f t="shared" ca="1" si="1226"/>
        <v/>
      </c>
      <c r="O9937" s="70" t="str">
        <f t="shared" ca="1" si="1227"/>
        <v/>
      </c>
      <c r="P9937" s="70" t="str">
        <f t="shared" ca="1" si="1228"/>
        <v/>
      </c>
      <c r="Q9937" s="71" t="str">
        <f t="shared" si="1229"/>
        <v/>
      </c>
    </row>
    <row r="9938" spans="2:17" x14ac:dyDescent="0.2">
      <c r="B9938">
        <f t="shared" ca="1" si="1230"/>
        <v>3</v>
      </c>
      <c r="G9938" t="str">
        <f t="shared" ca="1" si="1225"/>
        <v/>
      </c>
      <c r="H9938">
        <f t="shared" si="1231"/>
        <v>0</v>
      </c>
      <c r="N9938" s="67" t="str">
        <f t="shared" ca="1" si="1226"/>
        <v/>
      </c>
      <c r="O9938" s="70" t="str">
        <f t="shared" ca="1" si="1227"/>
        <v/>
      </c>
      <c r="P9938" s="70" t="str">
        <f t="shared" ca="1" si="1228"/>
        <v/>
      </c>
      <c r="Q9938" s="71" t="str">
        <f t="shared" si="1229"/>
        <v/>
      </c>
    </row>
    <row r="9939" spans="2:17" x14ac:dyDescent="0.2">
      <c r="B9939">
        <f t="shared" ca="1" si="1230"/>
        <v>3</v>
      </c>
      <c r="G9939" t="str">
        <f t="shared" ca="1" si="1225"/>
        <v/>
      </c>
      <c r="H9939">
        <f t="shared" si="1231"/>
        <v>0</v>
      </c>
      <c r="N9939" s="67" t="str">
        <f t="shared" ca="1" si="1226"/>
        <v/>
      </c>
      <c r="O9939" s="70" t="str">
        <f t="shared" ca="1" si="1227"/>
        <v/>
      </c>
      <c r="P9939" s="70" t="str">
        <f t="shared" ca="1" si="1228"/>
        <v/>
      </c>
      <c r="Q9939" s="71" t="str">
        <f t="shared" si="1229"/>
        <v/>
      </c>
    </row>
    <row r="9940" spans="2:17" x14ac:dyDescent="0.2">
      <c r="B9940">
        <f t="shared" ca="1" si="1230"/>
        <v>3</v>
      </c>
      <c r="G9940" t="str">
        <f t="shared" ca="1" si="1225"/>
        <v/>
      </c>
      <c r="H9940">
        <f t="shared" si="1231"/>
        <v>0</v>
      </c>
      <c r="N9940" s="67" t="str">
        <f t="shared" ca="1" si="1226"/>
        <v/>
      </c>
      <c r="O9940" s="70" t="str">
        <f t="shared" ca="1" si="1227"/>
        <v/>
      </c>
      <c r="P9940" s="70" t="str">
        <f t="shared" ca="1" si="1228"/>
        <v/>
      </c>
      <c r="Q9940" s="71" t="str">
        <f t="shared" si="1229"/>
        <v/>
      </c>
    </row>
    <row r="9941" spans="2:17" x14ac:dyDescent="0.2">
      <c r="B9941">
        <f t="shared" ca="1" si="1230"/>
        <v>3</v>
      </c>
      <c r="G9941" t="str">
        <f t="shared" ca="1" si="1225"/>
        <v/>
      </c>
      <c r="H9941">
        <f t="shared" si="1231"/>
        <v>0</v>
      </c>
      <c r="N9941" s="67" t="str">
        <f t="shared" ca="1" si="1226"/>
        <v/>
      </c>
      <c r="O9941" s="70" t="str">
        <f t="shared" ca="1" si="1227"/>
        <v/>
      </c>
      <c r="P9941" s="70" t="str">
        <f t="shared" ca="1" si="1228"/>
        <v/>
      </c>
      <c r="Q9941" s="71" t="str">
        <f t="shared" si="1229"/>
        <v/>
      </c>
    </row>
    <row r="9942" spans="2:17" x14ac:dyDescent="0.2">
      <c r="B9942">
        <f t="shared" ca="1" si="1230"/>
        <v>3</v>
      </c>
      <c r="G9942" t="str">
        <f t="shared" ca="1" si="1225"/>
        <v/>
      </c>
      <c r="H9942">
        <f t="shared" si="1231"/>
        <v>0</v>
      </c>
      <c r="N9942" s="67" t="str">
        <f t="shared" ca="1" si="1226"/>
        <v/>
      </c>
      <c r="O9942" s="70" t="str">
        <f t="shared" ca="1" si="1227"/>
        <v/>
      </c>
      <c r="P9942" s="70" t="str">
        <f t="shared" ca="1" si="1228"/>
        <v/>
      </c>
      <c r="Q9942" s="71" t="str">
        <f t="shared" si="1229"/>
        <v/>
      </c>
    </row>
    <row r="9943" spans="2:17" x14ac:dyDescent="0.2">
      <c r="B9943">
        <f t="shared" ca="1" si="1230"/>
        <v>3</v>
      </c>
      <c r="G9943" t="str">
        <f t="shared" ca="1" si="1225"/>
        <v/>
      </c>
      <c r="H9943">
        <f t="shared" si="1231"/>
        <v>0</v>
      </c>
      <c r="N9943" s="67" t="str">
        <f t="shared" ca="1" si="1226"/>
        <v/>
      </c>
      <c r="O9943" s="70" t="str">
        <f t="shared" ca="1" si="1227"/>
        <v/>
      </c>
      <c r="P9943" s="70" t="str">
        <f t="shared" ca="1" si="1228"/>
        <v/>
      </c>
      <c r="Q9943" s="71" t="str">
        <f t="shared" si="1229"/>
        <v/>
      </c>
    </row>
    <row r="9944" spans="2:17" x14ac:dyDescent="0.2">
      <c r="B9944">
        <f t="shared" ca="1" si="1230"/>
        <v>3</v>
      </c>
      <c r="G9944" t="str">
        <f t="shared" ca="1" si="1225"/>
        <v/>
      </c>
      <c r="H9944">
        <f t="shared" si="1231"/>
        <v>0</v>
      </c>
      <c r="N9944" s="67" t="str">
        <f t="shared" ca="1" si="1226"/>
        <v/>
      </c>
      <c r="O9944" s="70" t="str">
        <f t="shared" ca="1" si="1227"/>
        <v/>
      </c>
      <c r="P9944" s="70" t="str">
        <f t="shared" ca="1" si="1228"/>
        <v/>
      </c>
      <c r="Q9944" s="71" t="str">
        <f t="shared" si="1229"/>
        <v/>
      </c>
    </row>
    <row r="9945" spans="2:17" x14ac:dyDescent="0.2">
      <c r="B9945">
        <f t="shared" ca="1" si="1230"/>
        <v>3</v>
      </c>
      <c r="G9945" t="str">
        <f t="shared" ca="1" si="1225"/>
        <v/>
      </c>
      <c r="H9945">
        <f t="shared" si="1231"/>
        <v>0</v>
      </c>
      <c r="N9945" s="67" t="str">
        <f t="shared" ca="1" si="1226"/>
        <v/>
      </c>
      <c r="O9945" s="70" t="str">
        <f t="shared" ca="1" si="1227"/>
        <v/>
      </c>
      <c r="P9945" s="70" t="str">
        <f t="shared" ca="1" si="1228"/>
        <v/>
      </c>
      <c r="Q9945" s="71" t="str">
        <f t="shared" si="1229"/>
        <v/>
      </c>
    </row>
    <row r="9946" spans="2:17" x14ac:dyDescent="0.2">
      <c r="B9946">
        <f t="shared" ca="1" si="1230"/>
        <v>3</v>
      </c>
      <c r="G9946" t="str">
        <f t="shared" ca="1" si="1225"/>
        <v/>
      </c>
      <c r="H9946">
        <f t="shared" si="1231"/>
        <v>0</v>
      </c>
      <c r="N9946" s="67" t="str">
        <f t="shared" ca="1" si="1226"/>
        <v/>
      </c>
      <c r="O9946" s="70" t="str">
        <f t="shared" ca="1" si="1227"/>
        <v/>
      </c>
      <c r="P9946" s="70" t="str">
        <f t="shared" ca="1" si="1228"/>
        <v/>
      </c>
      <c r="Q9946" s="71" t="str">
        <f t="shared" si="1229"/>
        <v/>
      </c>
    </row>
    <row r="9947" spans="2:17" x14ac:dyDescent="0.2">
      <c r="B9947">
        <f t="shared" ca="1" si="1230"/>
        <v>3</v>
      </c>
      <c r="G9947" t="str">
        <f t="shared" ca="1" si="1225"/>
        <v/>
      </c>
      <c r="H9947">
        <f t="shared" si="1231"/>
        <v>0</v>
      </c>
      <c r="N9947" s="67" t="str">
        <f t="shared" ca="1" si="1226"/>
        <v/>
      </c>
      <c r="O9947" s="70" t="str">
        <f t="shared" ca="1" si="1227"/>
        <v/>
      </c>
      <c r="P9947" s="70" t="str">
        <f t="shared" ca="1" si="1228"/>
        <v/>
      </c>
      <c r="Q9947" s="71" t="str">
        <f t="shared" si="1229"/>
        <v/>
      </c>
    </row>
    <row r="9948" spans="2:17" x14ac:dyDescent="0.2">
      <c r="B9948">
        <f t="shared" ca="1" si="1230"/>
        <v>3</v>
      </c>
      <c r="G9948" t="str">
        <f t="shared" ca="1" si="1225"/>
        <v/>
      </c>
      <c r="H9948">
        <f t="shared" si="1231"/>
        <v>0</v>
      </c>
      <c r="N9948" s="67" t="str">
        <f t="shared" ca="1" si="1226"/>
        <v/>
      </c>
      <c r="O9948" s="70" t="str">
        <f t="shared" ca="1" si="1227"/>
        <v/>
      </c>
      <c r="P9948" s="70" t="str">
        <f t="shared" ca="1" si="1228"/>
        <v/>
      </c>
      <c r="Q9948" s="71" t="str">
        <f t="shared" si="1229"/>
        <v/>
      </c>
    </row>
    <row r="9949" spans="2:17" x14ac:dyDescent="0.2">
      <c r="B9949">
        <f t="shared" ca="1" si="1230"/>
        <v>3</v>
      </c>
      <c r="G9949" t="str">
        <f t="shared" ca="1" si="1225"/>
        <v/>
      </c>
      <c r="H9949">
        <f t="shared" si="1231"/>
        <v>0</v>
      </c>
      <c r="N9949" s="67" t="str">
        <f t="shared" ca="1" si="1226"/>
        <v/>
      </c>
      <c r="O9949" s="70" t="str">
        <f t="shared" ca="1" si="1227"/>
        <v/>
      </c>
      <c r="P9949" s="70" t="str">
        <f t="shared" ca="1" si="1228"/>
        <v/>
      </c>
      <c r="Q9949" s="71" t="str">
        <f t="shared" si="1229"/>
        <v/>
      </c>
    </row>
    <row r="9950" spans="2:17" x14ac:dyDescent="0.2">
      <c r="B9950">
        <f t="shared" ca="1" si="1230"/>
        <v>3</v>
      </c>
      <c r="G9950" t="str">
        <f t="shared" ca="1" si="1225"/>
        <v/>
      </c>
      <c r="H9950">
        <f t="shared" si="1231"/>
        <v>0</v>
      </c>
      <c r="N9950" s="67" t="str">
        <f t="shared" ca="1" si="1226"/>
        <v/>
      </c>
      <c r="O9950" s="70" t="str">
        <f t="shared" ca="1" si="1227"/>
        <v/>
      </c>
      <c r="P9950" s="70" t="str">
        <f t="shared" ca="1" si="1228"/>
        <v/>
      </c>
      <c r="Q9950" s="71" t="str">
        <f t="shared" si="1229"/>
        <v/>
      </c>
    </row>
    <row r="9951" spans="2:17" x14ac:dyDescent="0.2">
      <c r="B9951">
        <f t="shared" ca="1" si="1230"/>
        <v>3</v>
      </c>
      <c r="G9951" t="str">
        <f t="shared" ca="1" si="1225"/>
        <v/>
      </c>
      <c r="H9951">
        <f t="shared" si="1231"/>
        <v>0</v>
      </c>
      <c r="N9951" s="67" t="str">
        <f t="shared" ca="1" si="1226"/>
        <v/>
      </c>
      <c r="O9951" s="70" t="str">
        <f t="shared" ca="1" si="1227"/>
        <v/>
      </c>
      <c r="P9951" s="70" t="str">
        <f t="shared" ca="1" si="1228"/>
        <v/>
      </c>
      <c r="Q9951" s="71" t="str">
        <f t="shared" si="1229"/>
        <v/>
      </c>
    </row>
    <row r="9952" spans="2:17" x14ac:dyDescent="0.2">
      <c r="B9952">
        <f t="shared" ca="1" si="1230"/>
        <v>3</v>
      </c>
      <c r="G9952" t="str">
        <f t="shared" ca="1" si="1225"/>
        <v/>
      </c>
      <c r="H9952">
        <f t="shared" si="1231"/>
        <v>0</v>
      </c>
      <c r="N9952" s="67" t="str">
        <f t="shared" ca="1" si="1226"/>
        <v/>
      </c>
      <c r="O9952" s="70" t="str">
        <f t="shared" ca="1" si="1227"/>
        <v/>
      </c>
      <c r="P9952" s="70" t="str">
        <f t="shared" ca="1" si="1228"/>
        <v/>
      </c>
      <c r="Q9952" s="71" t="str">
        <f t="shared" si="1229"/>
        <v/>
      </c>
    </row>
    <row r="9953" spans="2:17" x14ac:dyDescent="0.2">
      <c r="B9953">
        <f t="shared" ca="1" si="1230"/>
        <v>3</v>
      </c>
      <c r="G9953" t="str">
        <f t="shared" ca="1" si="1225"/>
        <v/>
      </c>
      <c r="H9953">
        <f t="shared" si="1231"/>
        <v>0</v>
      </c>
      <c r="N9953" s="67" t="str">
        <f t="shared" ca="1" si="1226"/>
        <v/>
      </c>
      <c r="O9953" s="70" t="str">
        <f t="shared" ca="1" si="1227"/>
        <v/>
      </c>
      <c r="P9953" s="70" t="str">
        <f t="shared" ca="1" si="1228"/>
        <v/>
      </c>
      <c r="Q9953" s="71" t="str">
        <f t="shared" si="1229"/>
        <v/>
      </c>
    </row>
    <row r="9954" spans="2:17" x14ac:dyDescent="0.2">
      <c r="B9954">
        <f t="shared" ca="1" si="1230"/>
        <v>3</v>
      </c>
      <c r="G9954" t="str">
        <f t="shared" ca="1" si="1225"/>
        <v/>
      </c>
      <c r="H9954">
        <f t="shared" si="1231"/>
        <v>0</v>
      </c>
      <c r="N9954" s="67" t="str">
        <f t="shared" ca="1" si="1226"/>
        <v/>
      </c>
      <c r="O9954" s="70" t="str">
        <f t="shared" ca="1" si="1227"/>
        <v/>
      </c>
      <c r="P9954" s="70" t="str">
        <f t="shared" ca="1" si="1228"/>
        <v/>
      </c>
      <c r="Q9954" s="71" t="str">
        <f t="shared" si="1229"/>
        <v/>
      </c>
    </row>
    <row r="9955" spans="2:17" x14ac:dyDescent="0.2">
      <c r="B9955">
        <f t="shared" ca="1" si="1230"/>
        <v>3</v>
      </c>
      <c r="G9955" t="str">
        <f t="shared" ca="1" si="1225"/>
        <v/>
      </c>
      <c r="H9955">
        <f t="shared" si="1231"/>
        <v>0</v>
      </c>
      <c r="N9955" s="67" t="str">
        <f t="shared" ca="1" si="1226"/>
        <v/>
      </c>
      <c r="O9955" s="70" t="str">
        <f t="shared" ca="1" si="1227"/>
        <v/>
      </c>
      <c r="P9955" s="70" t="str">
        <f t="shared" ca="1" si="1228"/>
        <v/>
      </c>
      <c r="Q9955" s="71" t="str">
        <f t="shared" si="1229"/>
        <v/>
      </c>
    </row>
    <row r="9956" spans="2:17" x14ac:dyDescent="0.2">
      <c r="B9956">
        <f t="shared" ca="1" si="1230"/>
        <v>3</v>
      </c>
      <c r="G9956" t="str">
        <f t="shared" ca="1" si="1225"/>
        <v/>
      </c>
      <c r="H9956">
        <f t="shared" si="1231"/>
        <v>0</v>
      </c>
      <c r="N9956" s="67" t="str">
        <f t="shared" ca="1" si="1226"/>
        <v/>
      </c>
      <c r="O9956" s="70" t="str">
        <f t="shared" ca="1" si="1227"/>
        <v/>
      </c>
      <c r="P9956" s="70" t="str">
        <f t="shared" ca="1" si="1228"/>
        <v/>
      </c>
      <c r="Q9956" s="71" t="str">
        <f t="shared" si="1229"/>
        <v/>
      </c>
    </row>
    <row r="9957" spans="2:17" x14ac:dyDescent="0.2">
      <c r="B9957">
        <f t="shared" ca="1" si="1230"/>
        <v>3</v>
      </c>
      <c r="G9957" t="str">
        <f t="shared" ca="1" si="1225"/>
        <v/>
      </c>
      <c r="H9957">
        <f t="shared" si="1231"/>
        <v>0</v>
      </c>
      <c r="N9957" s="67" t="str">
        <f t="shared" ca="1" si="1226"/>
        <v/>
      </c>
      <c r="O9957" s="70" t="str">
        <f t="shared" ca="1" si="1227"/>
        <v/>
      </c>
      <c r="P9957" s="70" t="str">
        <f t="shared" ca="1" si="1228"/>
        <v/>
      </c>
      <c r="Q9957" s="71" t="str">
        <f t="shared" si="1229"/>
        <v/>
      </c>
    </row>
    <row r="9958" spans="2:17" x14ac:dyDescent="0.2">
      <c r="B9958">
        <f t="shared" ca="1" si="1230"/>
        <v>3</v>
      </c>
      <c r="G9958" t="str">
        <f t="shared" ca="1" si="1225"/>
        <v/>
      </c>
      <c r="H9958">
        <f t="shared" si="1231"/>
        <v>0</v>
      </c>
      <c r="N9958" s="67" t="str">
        <f t="shared" ca="1" si="1226"/>
        <v/>
      </c>
      <c r="O9958" s="70" t="str">
        <f t="shared" ca="1" si="1227"/>
        <v/>
      </c>
      <c r="P9958" s="70" t="str">
        <f t="shared" ca="1" si="1228"/>
        <v/>
      </c>
      <c r="Q9958" s="71" t="str">
        <f t="shared" si="1229"/>
        <v/>
      </c>
    </row>
    <row r="9959" spans="2:17" x14ac:dyDescent="0.2">
      <c r="B9959">
        <f t="shared" ca="1" si="1230"/>
        <v>3</v>
      </c>
      <c r="G9959" t="str">
        <f t="shared" ca="1" si="1225"/>
        <v/>
      </c>
      <c r="H9959">
        <f t="shared" si="1231"/>
        <v>0</v>
      </c>
      <c r="N9959" s="67" t="str">
        <f t="shared" ca="1" si="1226"/>
        <v/>
      </c>
      <c r="O9959" s="70" t="str">
        <f t="shared" ca="1" si="1227"/>
        <v/>
      </c>
      <c r="P9959" s="70" t="str">
        <f t="shared" ca="1" si="1228"/>
        <v/>
      </c>
      <c r="Q9959" s="71" t="str">
        <f t="shared" si="1229"/>
        <v/>
      </c>
    </row>
    <row r="9960" spans="2:17" x14ac:dyDescent="0.2">
      <c r="B9960">
        <f t="shared" ca="1" si="1230"/>
        <v>3</v>
      </c>
      <c r="G9960" t="str">
        <f t="shared" ca="1" si="1225"/>
        <v/>
      </c>
      <c r="H9960">
        <f t="shared" si="1231"/>
        <v>0</v>
      </c>
      <c r="N9960" s="67" t="str">
        <f t="shared" ca="1" si="1226"/>
        <v/>
      </c>
      <c r="O9960" s="70" t="str">
        <f t="shared" ca="1" si="1227"/>
        <v/>
      </c>
      <c r="P9960" s="70" t="str">
        <f t="shared" ca="1" si="1228"/>
        <v/>
      </c>
      <c r="Q9960" s="71" t="str">
        <f t="shared" si="1229"/>
        <v/>
      </c>
    </row>
    <row r="9961" spans="2:17" x14ac:dyDescent="0.2">
      <c r="B9961">
        <f t="shared" ca="1" si="1230"/>
        <v>3</v>
      </c>
      <c r="G9961" t="str">
        <f t="shared" ca="1" si="1225"/>
        <v/>
      </c>
      <c r="H9961">
        <f t="shared" si="1231"/>
        <v>0</v>
      </c>
      <c r="N9961" s="67" t="str">
        <f t="shared" ca="1" si="1226"/>
        <v/>
      </c>
      <c r="O9961" s="70" t="str">
        <f t="shared" ca="1" si="1227"/>
        <v/>
      </c>
      <c r="P9961" s="70" t="str">
        <f t="shared" ca="1" si="1228"/>
        <v/>
      </c>
      <c r="Q9961" s="71" t="str">
        <f t="shared" si="1229"/>
        <v/>
      </c>
    </row>
    <row r="9962" spans="2:17" x14ac:dyDescent="0.2">
      <c r="B9962">
        <f t="shared" ca="1" si="1230"/>
        <v>3</v>
      </c>
      <c r="G9962" t="str">
        <f t="shared" ca="1" si="1225"/>
        <v/>
      </c>
      <c r="H9962">
        <f t="shared" si="1231"/>
        <v>0</v>
      </c>
      <c r="N9962" s="67" t="str">
        <f t="shared" ca="1" si="1226"/>
        <v/>
      </c>
      <c r="O9962" s="70" t="str">
        <f t="shared" ca="1" si="1227"/>
        <v/>
      </c>
      <c r="P9962" s="70" t="str">
        <f t="shared" ca="1" si="1228"/>
        <v/>
      </c>
      <c r="Q9962" s="71" t="str">
        <f t="shared" si="1229"/>
        <v/>
      </c>
    </row>
    <row r="9963" spans="2:17" x14ac:dyDescent="0.2">
      <c r="B9963">
        <f t="shared" ca="1" si="1230"/>
        <v>3</v>
      </c>
      <c r="G9963" t="str">
        <f t="shared" ca="1" si="1225"/>
        <v/>
      </c>
      <c r="H9963">
        <f t="shared" si="1231"/>
        <v>0</v>
      </c>
      <c r="N9963" s="67" t="str">
        <f t="shared" ca="1" si="1226"/>
        <v/>
      </c>
      <c r="O9963" s="70" t="str">
        <f t="shared" ca="1" si="1227"/>
        <v/>
      </c>
      <c r="P9963" s="70" t="str">
        <f t="shared" ca="1" si="1228"/>
        <v/>
      </c>
      <c r="Q9963" s="71" t="str">
        <f t="shared" si="1229"/>
        <v/>
      </c>
    </row>
    <row r="9964" spans="2:17" x14ac:dyDescent="0.2">
      <c r="B9964">
        <f t="shared" ca="1" si="1230"/>
        <v>3</v>
      </c>
      <c r="G9964" t="str">
        <f t="shared" ca="1" si="1225"/>
        <v/>
      </c>
      <c r="H9964">
        <f t="shared" si="1231"/>
        <v>0</v>
      </c>
      <c r="N9964" s="67" t="str">
        <f t="shared" ca="1" si="1226"/>
        <v/>
      </c>
      <c r="O9964" s="70" t="str">
        <f t="shared" ca="1" si="1227"/>
        <v/>
      </c>
      <c r="P9964" s="70" t="str">
        <f t="shared" ca="1" si="1228"/>
        <v/>
      </c>
      <c r="Q9964" s="71" t="str">
        <f t="shared" si="1229"/>
        <v/>
      </c>
    </row>
    <row r="9965" spans="2:17" x14ac:dyDescent="0.2">
      <c r="B9965">
        <f t="shared" ca="1" si="1230"/>
        <v>3</v>
      </c>
      <c r="G9965" t="str">
        <f t="shared" ca="1" si="1225"/>
        <v/>
      </c>
      <c r="H9965">
        <f t="shared" si="1231"/>
        <v>0</v>
      </c>
      <c r="N9965" s="67" t="str">
        <f t="shared" ca="1" si="1226"/>
        <v/>
      </c>
      <c r="O9965" s="70" t="str">
        <f t="shared" ca="1" si="1227"/>
        <v/>
      </c>
      <c r="P9965" s="70" t="str">
        <f t="shared" ca="1" si="1228"/>
        <v/>
      </c>
      <c r="Q9965" s="71" t="str">
        <f t="shared" si="1229"/>
        <v/>
      </c>
    </row>
    <row r="9966" spans="2:17" x14ac:dyDescent="0.2">
      <c r="B9966">
        <f t="shared" ca="1" si="1230"/>
        <v>3</v>
      </c>
      <c r="G9966" t="str">
        <f t="shared" ca="1" si="1225"/>
        <v/>
      </c>
      <c r="H9966">
        <f t="shared" si="1231"/>
        <v>0</v>
      </c>
      <c r="N9966" s="67" t="str">
        <f t="shared" ca="1" si="1226"/>
        <v/>
      </c>
      <c r="O9966" s="70" t="str">
        <f t="shared" ca="1" si="1227"/>
        <v/>
      </c>
      <c r="P9966" s="70" t="str">
        <f t="shared" ca="1" si="1228"/>
        <v/>
      </c>
      <c r="Q9966" s="71" t="str">
        <f t="shared" si="1229"/>
        <v/>
      </c>
    </row>
    <row r="9967" spans="2:17" x14ac:dyDescent="0.2">
      <c r="B9967">
        <f t="shared" ca="1" si="1230"/>
        <v>3</v>
      </c>
      <c r="G9967" t="str">
        <f t="shared" ca="1" si="1225"/>
        <v/>
      </c>
      <c r="H9967">
        <f t="shared" si="1231"/>
        <v>0</v>
      </c>
      <c r="N9967" s="67" t="str">
        <f t="shared" ca="1" si="1226"/>
        <v/>
      </c>
      <c r="O9967" s="70" t="str">
        <f t="shared" ca="1" si="1227"/>
        <v/>
      </c>
      <c r="P9967" s="70" t="str">
        <f t="shared" ca="1" si="1228"/>
        <v/>
      </c>
      <c r="Q9967" s="71" t="str">
        <f t="shared" si="1229"/>
        <v/>
      </c>
    </row>
    <row r="9968" spans="2:17" x14ac:dyDescent="0.2">
      <c r="B9968">
        <f t="shared" ca="1" si="1230"/>
        <v>3</v>
      </c>
      <c r="G9968" t="str">
        <f t="shared" ref="G9968:G10031" ca="1" si="1232">IF(B9968=B9967+1,MID(A9970,29,FIND("Kockázatkezelés",A9970)-30)*1,"")</f>
        <v/>
      </c>
      <c r="H9968">
        <f t="shared" si="1231"/>
        <v>0</v>
      </c>
      <c r="N9968" s="67" t="str">
        <f t="shared" ca="1" si="1226"/>
        <v/>
      </c>
      <c r="O9968" s="70" t="str">
        <f t="shared" ca="1" si="1227"/>
        <v/>
      </c>
      <c r="P9968" s="70" t="str">
        <f t="shared" ca="1" si="1228"/>
        <v/>
      </c>
      <c r="Q9968" s="71" t="str">
        <f t="shared" si="1229"/>
        <v/>
      </c>
    </row>
    <row r="9969" spans="2:17" x14ac:dyDescent="0.2">
      <c r="B9969">
        <f t="shared" ca="1" si="1230"/>
        <v>3</v>
      </c>
      <c r="G9969" t="str">
        <f t="shared" ca="1" si="1232"/>
        <v/>
      </c>
      <c r="H9969">
        <f t="shared" si="1231"/>
        <v>0</v>
      </c>
      <c r="N9969" s="67" t="str">
        <f t="shared" ca="1" si="1226"/>
        <v/>
      </c>
      <c r="O9969" s="70" t="str">
        <f t="shared" ca="1" si="1227"/>
        <v/>
      </c>
      <c r="P9969" s="70" t="str">
        <f t="shared" ca="1" si="1228"/>
        <v/>
      </c>
      <c r="Q9969" s="71" t="str">
        <f t="shared" si="1229"/>
        <v/>
      </c>
    </row>
    <row r="9970" spans="2:17" x14ac:dyDescent="0.2">
      <c r="B9970">
        <f t="shared" ca="1" si="1230"/>
        <v>3</v>
      </c>
      <c r="G9970" t="str">
        <f t="shared" ca="1" si="1232"/>
        <v/>
      </c>
      <c r="H9970">
        <f t="shared" si="1231"/>
        <v>0</v>
      </c>
      <c r="N9970" s="67" t="str">
        <f t="shared" ca="1" si="1226"/>
        <v/>
      </c>
      <c r="O9970" s="70" t="str">
        <f t="shared" ca="1" si="1227"/>
        <v/>
      </c>
      <c r="P9970" s="70" t="str">
        <f t="shared" ca="1" si="1228"/>
        <v/>
      </c>
      <c r="Q9970" s="71" t="str">
        <f t="shared" si="1229"/>
        <v/>
      </c>
    </row>
    <row r="9971" spans="2:17" x14ac:dyDescent="0.2">
      <c r="B9971">
        <f t="shared" ca="1" si="1230"/>
        <v>3</v>
      </c>
      <c r="G9971" t="str">
        <f t="shared" ca="1" si="1232"/>
        <v/>
      </c>
      <c r="H9971">
        <f t="shared" si="1231"/>
        <v>0</v>
      </c>
      <c r="N9971" s="67" t="str">
        <f t="shared" ca="1" si="1226"/>
        <v/>
      </c>
      <c r="O9971" s="70" t="str">
        <f t="shared" ca="1" si="1227"/>
        <v/>
      </c>
      <c r="P9971" s="70" t="str">
        <f t="shared" ca="1" si="1228"/>
        <v/>
      </c>
      <c r="Q9971" s="71" t="str">
        <f t="shared" si="1229"/>
        <v/>
      </c>
    </row>
    <row r="9972" spans="2:17" x14ac:dyDescent="0.2">
      <c r="B9972">
        <f t="shared" ca="1" si="1230"/>
        <v>3</v>
      </c>
      <c r="G9972" t="str">
        <f t="shared" ca="1" si="1232"/>
        <v/>
      </c>
      <c r="H9972">
        <f t="shared" si="1231"/>
        <v>0</v>
      </c>
      <c r="N9972" s="67" t="str">
        <f t="shared" ca="1" si="1226"/>
        <v/>
      </c>
      <c r="O9972" s="70" t="str">
        <f t="shared" ca="1" si="1227"/>
        <v/>
      </c>
      <c r="P9972" s="70" t="str">
        <f t="shared" ca="1" si="1228"/>
        <v/>
      </c>
      <c r="Q9972" s="71" t="str">
        <f t="shared" si="1229"/>
        <v/>
      </c>
    </row>
    <row r="9973" spans="2:17" x14ac:dyDescent="0.2">
      <c r="B9973">
        <f t="shared" ca="1" si="1230"/>
        <v>3</v>
      </c>
      <c r="G9973" t="str">
        <f t="shared" ca="1" si="1232"/>
        <v/>
      </c>
      <c r="H9973">
        <f t="shared" si="1231"/>
        <v>0</v>
      </c>
      <c r="N9973" s="67" t="str">
        <f t="shared" ca="1" si="1226"/>
        <v/>
      </c>
      <c r="O9973" s="70" t="str">
        <f t="shared" ca="1" si="1227"/>
        <v/>
      </c>
      <c r="P9973" s="70" t="str">
        <f t="shared" ca="1" si="1228"/>
        <v/>
      </c>
      <c r="Q9973" s="71" t="str">
        <f t="shared" si="1229"/>
        <v/>
      </c>
    </row>
    <row r="9974" spans="2:17" x14ac:dyDescent="0.2">
      <c r="B9974">
        <f t="shared" ca="1" si="1230"/>
        <v>3</v>
      </c>
      <c r="G9974" t="str">
        <f t="shared" ca="1" si="1232"/>
        <v/>
      </c>
      <c r="H9974">
        <f t="shared" si="1231"/>
        <v>0</v>
      </c>
      <c r="N9974" s="67" t="str">
        <f t="shared" ca="1" si="1226"/>
        <v/>
      </c>
      <c r="O9974" s="70" t="str">
        <f t="shared" ca="1" si="1227"/>
        <v/>
      </c>
      <c r="P9974" s="70" t="str">
        <f t="shared" ca="1" si="1228"/>
        <v/>
      </c>
      <c r="Q9974" s="71" t="str">
        <f t="shared" si="1229"/>
        <v/>
      </c>
    </row>
    <row r="9975" spans="2:17" x14ac:dyDescent="0.2">
      <c r="B9975">
        <f t="shared" ca="1" si="1230"/>
        <v>3</v>
      </c>
      <c r="G9975" t="str">
        <f t="shared" ca="1" si="1232"/>
        <v/>
      </c>
      <c r="H9975">
        <f t="shared" si="1231"/>
        <v>0</v>
      </c>
      <c r="N9975" s="67" t="str">
        <f t="shared" ca="1" si="1226"/>
        <v/>
      </c>
      <c r="O9975" s="70" t="str">
        <f t="shared" ca="1" si="1227"/>
        <v/>
      </c>
      <c r="P9975" s="70" t="str">
        <f t="shared" ca="1" si="1228"/>
        <v/>
      </c>
      <c r="Q9975" s="71" t="str">
        <f t="shared" si="1229"/>
        <v/>
      </c>
    </row>
    <row r="9976" spans="2:17" x14ac:dyDescent="0.2">
      <c r="B9976">
        <f t="shared" ca="1" si="1230"/>
        <v>3</v>
      </c>
      <c r="G9976" t="str">
        <f t="shared" ca="1" si="1232"/>
        <v/>
      </c>
      <c r="H9976">
        <f t="shared" si="1231"/>
        <v>0</v>
      </c>
      <c r="N9976" s="67" t="str">
        <f t="shared" ca="1" si="1226"/>
        <v/>
      </c>
      <c r="O9976" s="70" t="str">
        <f t="shared" ca="1" si="1227"/>
        <v/>
      </c>
      <c r="P9976" s="70" t="str">
        <f t="shared" ca="1" si="1228"/>
        <v/>
      </c>
      <c r="Q9976" s="71" t="str">
        <f t="shared" si="1229"/>
        <v/>
      </c>
    </row>
    <row r="9977" spans="2:17" x14ac:dyDescent="0.2">
      <c r="B9977">
        <f t="shared" ca="1" si="1230"/>
        <v>3</v>
      </c>
      <c r="G9977" t="str">
        <f t="shared" ca="1" si="1232"/>
        <v/>
      </c>
      <c r="H9977">
        <f t="shared" si="1231"/>
        <v>0</v>
      </c>
      <c r="N9977" s="67" t="str">
        <f t="shared" ca="1" si="1226"/>
        <v/>
      </c>
      <c r="O9977" s="70" t="str">
        <f t="shared" ca="1" si="1227"/>
        <v/>
      </c>
      <c r="P9977" s="70" t="str">
        <f t="shared" ca="1" si="1228"/>
        <v/>
      </c>
      <c r="Q9977" s="71" t="str">
        <f t="shared" si="1229"/>
        <v/>
      </c>
    </row>
    <row r="9978" spans="2:17" x14ac:dyDescent="0.2">
      <c r="B9978">
        <f t="shared" ca="1" si="1230"/>
        <v>3</v>
      </c>
      <c r="G9978" t="str">
        <f t="shared" ca="1" si="1232"/>
        <v/>
      </c>
      <c r="H9978">
        <f t="shared" si="1231"/>
        <v>0</v>
      </c>
      <c r="N9978" s="67" t="str">
        <f t="shared" ca="1" si="1226"/>
        <v/>
      </c>
      <c r="O9978" s="70" t="str">
        <f t="shared" ca="1" si="1227"/>
        <v/>
      </c>
      <c r="P9978" s="70" t="str">
        <f t="shared" ca="1" si="1228"/>
        <v/>
      </c>
      <c r="Q9978" s="71" t="str">
        <f t="shared" si="1229"/>
        <v/>
      </c>
    </row>
    <row r="9979" spans="2:17" x14ac:dyDescent="0.2">
      <c r="B9979">
        <f t="shared" ca="1" si="1230"/>
        <v>3</v>
      </c>
      <c r="G9979" t="str">
        <f t="shared" ca="1" si="1232"/>
        <v/>
      </c>
      <c r="H9979">
        <f t="shared" si="1231"/>
        <v>0</v>
      </c>
      <c r="N9979" s="67" t="str">
        <f t="shared" ca="1" si="1226"/>
        <v/>
      </c>
      <c r="O9979" s="70" t="str">
        <f t="shared" ca="1" si="1227"/>
        <v/>
      </c>
      <c r="P9979" s="70" t="str">
        <f t="shared" ca="1" si="1228"/>
        <v/>
      </c>
      <c r="Q9979" s="71" t="str">
        <f t="shared" si="1229"/>
        <v/>
      </c>
    </row>
    <row r="9980" spans="2:17" x14ac:dyDescent="0.2">
      <c r="B9980">
        <f t="shared" ca="1" si="1230"/>
        <v>3</v>
      </c>
      <c r="G9980" t="str">
        <f t="shared" ca="1" si="1232"/>
        <v/>
      </c>
      <c r="H9980">
        <f t="shared" si="1231"/>
        <v>0</v>
      </c>
      <c r="N9980" s="67" t="str">
        <f t="shared" ca="1" si="1226"/>
        <v/>
      </c>
      <c r="O9980" s="70" t="str">
        <f t="shared" ca="1" si="1227"/>
        <v/>
      </c>
      <c r="P9980" s="70" t="str">
        <f t="shared" ca="1" si="1228"/>
        <v/>
      </c>
      <c r="Q9980" s="71" t="str">
        <f t="shared" si="1229"/>
        <v/>
      </c>
    </row>
    <row r="9981" spans="2:17" x14ac:dyDescent="0.2">
      <c r="B9981">
        <f t="shared" ca="1" si="1230"/>
        <v>3</v>
      </c>
      <c r="G9981" t="str">
        <f t="shared" ca="1" si="1232"/>
        <v/>
      </c>
      <c r="H9981">
        <f t="shared" si="1231"/>
        <v>0</v>
      </c>
      <c r="N9981" s="67" t="str">
        <f t="shared" ca="1" si="1226"/>
        <v/>
      </c>
      <c r="O9981" s="70" t="str">
        <f t="shared" ca="1" si="1227"/>
        <v/>
      </c>
      <c r="P9981" s="70" t="str">
        <f t="shared" ca="1" si="1228"/>
        <v/>
      </c>
      <c r="Q9981" s="71" t="str">
        <f t="shared" si="1229"/>
        <v/>
      </c>
    </row>
    <row r="9982" spans="2:17" x14ac:dyDescent="0.2">
      <c r="B9982">
        <f t="shared" ca="1" si="1230"/>
        <v>3</v>
      </c>
      <c r="G9982" t="str">
        <f t="shared" ca="1" si="1232"/>
        <v/>
      </c>
      <c r="H9982">
        <f t="shared" si="1231"/>
        <v>0</v>
      </c>
      <c r="N9982" s="67" t="str">
        <f t="shared" ca="1" si="1226"/>
        <v/>
      </c>
      <c r="O9982" s="70" t="str">
        <f t="shared" ca="1" si="1227"/>
        <v/>
      </c>
      <c r="P9982" s="70" t="str">
        <f t="shared" ca="1" si="1228"/>
        <v/>
      </c>
      <c r="Q9982" s="71" t="str">
        <f t="shared" si="1229"/>
        <v/>
      </c>
    </row>
    <row r="9983" spans="2:17" x14ac:dyDescent="0.2">
      <c r="B9983">
        <f t="shared" ca="1" si="1230"/>
        <v>3</v>
      </c>
      <c r="G9983" t="str">
        <f t="shared" ca="1" si="1232"/>
        <v/>
      </c>
      <c r="H9983">
        <f t="shared" si="1231"/>
        <v>0</v>
      </c>
      <c r="N9983" s="67" t="str">
        <f t="shared" ca="1" si="1226"/>
        <v/>
      </c>
      <c r="O9983" s="70" t="str">
        <f t="shared" ca="1" si="1227"/>
        <v/>
      </c>
      <c r="P9983" s="70" t="str">
        <f t="shared" ca="1" si="1228"/>
        <v/>
      </c>
      <c r="Q9983" s="71" t="str">
        <f t="shared" si="1229"/>
        <v/>
      </c>
    </row>
    <row r="9984" spans="2:17" x14ac:dyDescent="0.2">
      <c r="B9984">
        <f t="shared" ca="1" si="1230"/>
        <v>3</v>
      </c>
      <c r="G9984" t="str">
        <f t="shared" ca="1" si="1232"/>
        <v/>
      </c>
      <c r="H9984">
        <f t="shared" si="1231"/>
        <v>0</v>
      </c>
      <c r="N9984" s="67" t="str">
        <f t="shared" ca="1" si="1226"/>
        <v/>
      </c>
      <c r="O9984" s="70" t="str">
        <f t="shared" ca="1" si="1227"/>
        <v/>
      </c>
      <c r="P9984" s="70" t="str">
        <f t="shared" ca="1" si="1228"/>
        <v/>
      </c>
      <c r="Q9984" s="71" t="str">
        <f t="shared" si="1229"/>
        <v/>
      </c>
    </row>
    <row r="9985" spans="2:17" x14ac:dyDescent="0.2">
      <c r="B9985">
        <f t="shared" ca="1" si="1230"/>
        <v>3</v>
      </c>
      <c r="G9985" t="str">
        <f t="shared" ca="1" si="1232"/>
        <v/>
      </c>
      <c r="H9985">
        <f t="shared" si="1231"/>
        <v>0</v>
      </c>
      <c r="N9985" s="67" t="str">
        <f t="shared" ca="1" si="1226"/>
        <v/>
      </c>
      <c r="O9985" s="70" t="str">
        <f t="shared" ca="1" si="1227"/>
        <v/>
      </c>
      <c r="P9985" s="70" t="str">
        <f t="shared" ca="1" si="1228"/>
        <v/>
      </c>
      <c r="Q9985" s="71" t="str">
        <f t="shared" si="1229"/>
        <v/>
      </c>
    </row>
    <row r="9986" spans="2:17" x14ac:dyDescent="0.2">
      <c r="B9986">
        <f t="shared" ca="1" si="1230"/>
        <v>3</v>
      </c>
      <c r="G9986" t="str">
        <f t="shared" ca="1" si="1232"/>
        <v/>
      </c>
      <c r="H9986">
        <f t="shared" si="1231"/>
        <v>0</v>
      </c>
      <c r="N9986" s="67" t="str">
        <f t="shared" ref="N9986:N10049" ca="1" si="1233">IF(ISERROR(VLOOKUP($K9986,$B:$G,AA$2,FALSE)),"",VLOOKUP($K9986,$B:$G,AA$2,FALSE))</f>
        <v/>
      </c>
      <c r="O9986" s="70" t="str">
        <f t="shared" ref="O9986:O10049" ca="1" si="1234">IF(ISERROR(VLOOKUP($K9986,$B:$G,AB$2,FALSE)),"",VLOOKUP($K9986,$B:$G,AB$2,FALSE))</f>
        <v/>
      </c>
      <c r="P9986" s="70" t="str">
        <f t="shared" ref="P9986:P10049" ca="1" si="1235">IF(ISERROR(VLOOKUP($K9986,$B:$G,AC$2,FALSE)),"",VLOOKUP($K9986,$B:$G,AC$2,FALSE))</f>
        <v/>
      </c>
      <c r="Q9986" s="71" t="str">
        <f t="shared" ref="Q9986:Q10049" si="1236">IF(L9986=0,"",(ROUND(IF(ISERROR(VLOOKUP($K9986,$B:$G,AD$2,FALSE)),"terület?",VLOOKUP($K9986,$B:$G,AD$2,FALSE)),2)))</f>
        <v/>
      </c>
    </row>
    <row r="9987" spans="2:17" x14ac:dyDescent="0.2">
      <c r="B9987">
        <f t="shared" ref="B9987:B10050" ca="1" si="1237">IF(AND(LEFT(A9987,6)="Blokk:",RIGHT(A9987,10)&lt;&gt;"módosított",LEFT(A9988,11)="Táblaadatok",H9987&gt;0),B9986+1,B9986)</f>
        <v>3</v>
      </c>
      <c r="G9987" t="str">
        <f t="shared" ca="1" si="1232"/>
        <v/>
      </c>
      <c r="H9987">
        <f t="shared" si="1231"/>
        <v>0</v>
      </c>
      <c r="N9987" s="67" t="str">
        <f t="shared" ca="1" si="1233"/>
        <v/>
      </c>
      <c r="O9987" s="70" t="str">
        <f t="shared" ca="1" si="1234"/>
        <v/>
      </c>
      <c r="P9987" s="70" t="str">
        <f t="shared" ca="1" si="1235"/>
        <v/>
      </c>
      <c r="Q9987" s="71" t="str">
        <f t="shared" si="1236"/>
        <v/>
      </c>
    </row>
    <row r="9988" spans="2:17" x14ac:dyDescent="0.2">
      <c r="B9988">
        <f t="shared" ca="1" si="1237"/>
        <v>3</v>
      </c>
      <c r="G9988" t="str">
        <f t="shared" ca="1" si="1232"/>
        <v/>
      </c>
      <c r="H9988">
        <f t="shared" ref="H9988:H10051" si="1238">IF(ISNA(VLOOKUP(MID(A9989,40,5),AE:AF,2,0)),0,1)</f>
        <v>0</v>
      </c>
      <c r="N9988" s="67" t="str">
        <f t="shared" ca="1" si="1233"/>
        <v/>
      </c>
      <c r="O9988" s="70" t="str">
        <f t="shared" ca="1" si="1234"/>
        <v/>
      </c>
      <c r="P9988" s="70" t="str">
        <f t="shared" ca="1" si="1235"/>
        <v/>
      </c>
      <c r="Q9988" s="71" t="str">
        <f t="shared" si="1236"/>
        <v/>
      </c>
    </row>
    <row r="9989" spans="2:17" x14ac:dyDescent="0.2">
      <c r="B9989">
        <f t="shared" ca="1" si="1237"/>
        <v>3</v>
      </c>
      <c r="G9989" t="str">
        <f t="shared" ca="1" si="1232"/>
        <v/>
      </c>
      <c r="H9989">
        <f t="shared" si="1238"/>
        <v>0</v>
      </c>
      <c r="N9989" s="67" t="str">
        <f t="shared" ca="1" si="1233"/>
        <v/>
      </c>
      <c r="O9989" s="70" t="str">
        <f t="shared" ca="1" si="1234"/>
        <v/>
      </c>
      <c r="P9989" s="70" t="str">
        <f t="shared" ca="1" si="1235"/>
        <v/>
      </c>
      <c r="Q9989" s="71" t="str">
        <f t="shared" si="1236"/>
        <v/>
      </c>
    </row>
    <row r="9990" spans="2:17" x14ac:dyDescent="0.2">
      <c r="B9990">
        <f t="shared" ca="1" si="1237"/>
        <v>3</v>
      </c>
      <c r="G9990" t="str">
        <f t="shared" ca="1" si="1232"/>
        <v/>
      </c>
      <c r="H9990">
        <f t="shared" si="1238"/>
        <v>0</v>
      </c>
      <c r="N9990" s="67" t="str">
        <f t="shared" ca="1" si="1233"/>
        <v/>
      </c>
      <c r="O9990" s="70" t="str">
        <f t="shared" ca="1" si="1234"/>
        <v/>
      </c>
      <c r="P9990" s="70" t="str">
        <f t="shared" ca="1" si="1235"/>
        <v/>
      </c>
      <c r="Q9990" s="71" t="str">
        <f t="shared" si="1236"/>
        <v/>
      </c>
    </row>
    <row r="9991" spans="2:17" x14ac:dyDescent="0.2">
      <c r="B9991">
        <f t="shared" ca="1" si="1237"/>
        <v>3</v>
      </c>
      <c r="G9991" t="str">
        <f t="shared" ca="1" si="1232"/>
        <v/>
      </c>
      <c r="H9991">
        <f t="shared" si="1238"/>
        <v>0</v>
      </c>
      <c r="N9991" s="67" t="str">
        <f t="shared" ca="1" si="1233"/>
        <v/>
      </c>
      <c r="O9991" s="70" t="str">
        <f t="shared" ca="1" si="1234"/>
        <v/>
      </c>
      <c r="P9991" s="70" t="str">
        <f t="shared" ca="1" si="1235"/>
        <v/>
      </c>
      <c r="Q9991" s="71" t="str">
        <f t="shared" si="1236"/>
        <v/>
      </c>
    </row>
    <row r="9992" spans="2:17" x14ac:dyDescent="0.2">
      <c r="B9992">
        <f t="shared" ca="1" si="1237"/>
        <v>3</v>
      </c>
      <c r="G9992" t="str">
        <f t="shared" ca="1" si="1232"/>
        <v/>
      </c>
      <c r="H9992">
        <f t="shared" si="1238"/>
        <v>0</v>
      </c>
      <c r="N9992" s="67" t="str">
        <f t="shared" ca="1" si="1233"/>
        <v/>
      </c>
      <c r="O9992" s="70" t="str">
        <f t="shared" ca="1" si="1234"/>
        <v/>
      </c>
      <c r="P9992" s="70" t="str">
        <f t="shared" ca="1" si="1235"/>
        <v/>
      </c>
      <c r="Q9992" s="71" t="str">
        <f t="shared" si="1236"/>
        <v/>
      </c>
    </row>
    <row r="9993" spans="2:17" x14ac:dyDescent="0.2">
      <c r="B9993">
        <f t="shared" ca="1" si="1237"/>
        <v>3</v>
      </c>
      <c r="G9993" t="str">
        <f t="shared" ca="1" si="1232"/>
        <v/>
      </c>
      <c r="H9993">
        <f t="shared" si="1238"/>
        <v>0</v>
      </c>
      <c r="N9993" s="67" t="str">
        <f t="shared" ca="1" si="1233"/>
        <v/>
      </c>
      <c r="O9993" s="70" t="str">
        <f t="shared" ca="1" si="1234"/>
        <v/>
      </c>
      <c r="P9993" s="70" t="str">
        <f t="shared" ca="1" si="1235"/>
        <v/>
      </c>
      <c r="Q9993" s="71" t="str">
        <f t="shared" si="1236"/>
        <v/>
      </c>
    </row>
    <row r="9994" spans="2:17" x14ac:dyDescent="0.2">
      <c r="B9994">
        <f t="shared" ca="1" si="1237"/>
        <v>3</v>
      </c>
      <c r="G9994" t="str">
        <f t="shared" ca="1" si="1232"/>
        <v/>
      </c>
      <c r="H9994">
        <f t="shared" si="1238"/>
        <v>0</v>
      </c>
      <c r="N9994" s="67" t="str">
        <f t="shared" ca="1" si="1233"/>
        <v/>
      </c>
      <c r="O9994" s="70" t="str">
        <f t="shared" ca="1" si="1234"/>
        <v/>
      </c>
      <c r="P9994" s="70" t="str">
        <f t="shared" ca="1" si="1235"/>
        <v/>
      </c>
      <c r="Q9994" s="71" t="str">
        <f t="shared" si="1236"/>
        <v/>
      </c>
    </row>
    <row r="9995" spans="2:17" x14ac:dyDescent="0.2">
      <c r="B9995">
        <f t="shared" ca="1" si="1237"/>
        <v>3</v>
      </c>
      <c r="G9995" t="str">
        <f t="shared" ca="1" si="1232"/>
        <v/>
      </c>
      <c r="H9995">
        <f t="shared" si="1238"/>
        <v>0</v>
      </c>
      <c r="N9995" s="67" t="str">
        <f t="shared" ca="1" si="1233"/>
        <v/>
      </c>
      <c r="O9995" s="70" t="str">
        <f t="shared" ca="1" si="1234"/>
        <v/>
      </c>
      <c r="P9995" s="70" t="str">
        <f t="shared" ca="1" si="1235"/>
        <v/>
      </c>
      <c r="Q9995" s="71" t="str">
        <f t="shared" si="1236"/>
        <v/>
      </c>
    </row>
    <row r="9996" spans="2:17" x14ac:dyDescent="0.2">
      <c r="B9996">
        <f t="shared" ca="1" si="1237"/>
        <v>3</v>
      </c>
      <c r="G9996" t="str">
        <f t="shared" ca="1" si="1232"/>
        <v/>
      </c>
      <c r="H9996">
        <f t="shared" si="1238"/>
        <v>0</v>
      </c>
      <c r="N9996" s="67" t="str">
        <f t="shared" ca="1" si="1233"/>
        <v/>
      </c>
      <c r="O9996" s="70" t="str">
        <f t="shared" ca="1" si="1234"/>
        <v/>
      </c>
      <c r="P9996" s="70" t="str">
        <f t="shared" ca="1" si="1235"/>
        <v/>
      </c>
      <c r="Q9996" s="71" t="str">
        <f t="shared" si="1236"/>
        <v/>
      </c>
    </row>
    <row r="9997" spans="2:17" x14ac:dyDescent="0.2">
      <c r="B9997">
        <f t="shared" ca="1" si="1237"/>
        <v>3</v>
      </c>
      <c r="G9997" t="str">
        <f t="shared" ca="1" si="1232"/>
        <v/>
      </c>
      <c r="H9997">
        <f t="shared" si="1238"/>
        <v>0</v>
      </c>
      <c r="N9997" s="67" t="str">
        <f t="shared" ca="1" si="1233"/>
        <v/>
      </c>
      <c r="O9997" s="70" t="str">
        <f t="shared" ca="1" si="1234"/>
        <v/>
      </c>
      <c r="P9997" s="70" t="str">
        <f t="shared" ca="1" si="1235"/>
        <v/>
      </c>
      <c r="Q9997" s="71" t="str">
        <f t="shared" si="1236"/>
        <v/>
      </c>
    </row>
    <row r="9998" spans="2:17" x14ac:dyDescent="0.2">
      <c r="B9998">
        <f t="shared" ca="1" si="1237"/>
        <v>3</v>
      </c>
      <c r="G9998" t="str">
        <f t="shared" ca="1" si="1232"/>
        <v/>
      </c>
      <c r="H9998">
        <f t="shared" si="1238"/>
        <v>0</v>
      </c>
      <c r="N9998" s="67" t="str">
        <f t="shared" ca="1" si="1233"/>
        <v/>
      </c>
      <c r="O9998" s="70" t="str">
        <f t="shared" ca="1" si="1234"/>
        <v/>
      </c>
      <c r="P9998" s="70" t="str">
        <f t="shared" ca="1" si="1235"/>
        <v/>
      </c>
      <c r="Q9998" s="71" t="str">
        <f t="shared" si="1236"/>
        <v/>
      </c>
    </row>
    <row r="9999" spans="2:17" x14ac:dyDescent="0.2">
      <c r="B9999">
        <f t="shared" ca="1" si="1237"/>
        <v>3</v>
      </c>
      <c r="G9999" t="str">
        <f t="shared" ca="1" si="1232"/>
        <v/>
      </c>
      <c r="H9999">
        <f t="shared" si="1238"/>
        <v>0</v>
      </c>
      <c r="N9999" s="67" t="str">
        <f t="shared" ca="1" si="1233"/>
        <v/>
      </c>
      <c r="O9999" s="70" t="str">
        <f t="shared" ca="1" si="1234"/>
        <v/>
      </c>
      <c r="P9999" s="70" t="str">
        <f t="shared" ca="1" si="1235"/>
        <v/>
      </c>
      <c r="Q9999" s="71" t="str">
        <f t="shared" si="1236"/>
        <v/>
      </c>
    </row>
    <row r="10000" spans="2:17" x14ac:dyDescent="0.2">
      <c r="B10000">
        <f t="shared" ca="1" si="1237"/>
        <v>3</v>
      </c>
      <c r="G10000" t="str">
        <f t="shared" ca="1" si="1232"/>
        <v/>
      </c>
      <c r="H10000">
        <f t="shared" si="1238"/>
        <v>0</v>
      </c>
      <c r="N10000" s="67" t="str">
        <f t="shared" ca="1" si="1233"/>
        <v/>
      </c>
      <c r="O10000" s="70" t="str">
        <f t="shared" ca="1" si="1234"/>
        <v/>
      </c>
      <c r="P10000" s="70" t="str">
        <f t="shared" ca="1" si="1235"/>
        <v/>
      </c>
      <c r="Q10000" s="71" t="str">
        <f t="shared" si="1236"/>
        <v/>
      </c>
    </row>
    <row r="10001" spans="2:17" x14ac:dyDescent="0.2">
      <c r="B10001">
        <f t="shared" ca="1" si="1237"/>
        <v>3</v>
      </c>
      <c r="G10001" t="str">
        <f t="shared" ca="1" si="1232"/>
        <v/>
      </c>
      <c r="H10001">
        <f t="shared" si="1238"/>
        <v>0</v>
      </c>
      <c r="N10001" s="67" t="str">
        <f t="shared" ca="1" si="1233"/>
        <v/>
      </c>
      <c r="O10001" s="70" t="str">
        <f t="shared" ca="1" si="1234"/>
        <v/>
      </c>
      <c r="P10001" s="70" t="str">
        <f t="shared" ca="1" si="1235"/>
        <v/>
      </c>
      <c r="Q10001" s="71" t="str">
        <f t="shared" si="1236"/>
        <v/>
      </c>
    </row>
    <row r="10002" spans="2:17" x14ac:dyDescent="0.2">
      <c r="B10002">
        <f t="shared" ca="1" si="1237"/>
        <v>3</v>
      </c>
      <c r="G10002" t="str">
        <f t="shared" ca="1" si="1232"/>
        <v/>
      </c>
      <c r="H10002">
        <f t="shared" si="1238"/>
        <v>0</v>
      </c>
      <c r="N10002" s="67" t="str">
        <f t="shared" ca="1" si="1233"/>
        <v/>
      </c>
      <c r="O10002" s="70" t="str">
        <f t="shared" ca="1" si="1234"/>
        <v/>
      </c>
      <c r="P10002" s="70" t="str">
        <f t="shared" ca="1" si="1235"/>
        <v/>
      </c>
      <c r="Q10002" s="71" t="str">
        <f t="shared" si="1236"/>
        <v/>
      </c>
    </row>
    <row r="10003" spans="2:17" x14ac:dyDescent="0.2">
      <c r="B10003">
        <f t="shared" ca="1" si="1237"/>
        <v>3</v>
      </c>
      <c r="G10003" t="str">
        <f t="shared" ca="1" si="1232"/>
        <v/>
      </c>
      <c r="H10003">
        <f t="shared" si="1238"/>
        <v>0</v>
      </c>
      <c r="N10003" s="67" t="str">
        <f t="shared" ca="1" si="1233"/>
        <v/>
      </c>
      <c r="O10003" s="70" t="str">
        <f t="shared" ca="1" si="1234"/>
        <v/>
      </c>
      <c r="P10003" s="70" t="str">
        <f t="shared" ca="1" si="1235"/>
        <v/>
      </c>
      <c r="Q10003" s="71" t="str">
        <f t="shared" si="1236"/>
        <v/>
      </c>
    </row>
    <row r="10004" spans="2:17" x14ac:dyDescent="0.2">
      <c r="B10004">
        <f t="shared" ca="1" si="1237"/>
        <v>3</v>
      </c>
      <c r="G10004" t="str">
        <f t="shared" ca="1" si="1232"/>
        <v/>
      </c>
      <c r="H10004">
        <f t="shared" si="1238"/>
        <v>0</v>
      </c>
      <c r="N10004" s="67" t="str">
        <f t="shared" ca="1" si="1233"/>
        <v/>
      </c>
      <c r="O10004" s="70" t="str">
        <f t="shared" ca="1" si="1234"/>
        <v/>
      </c>
      <c r="P10004" s="70" t="str">
        <f t="shared" ca="1" si="1235"/>
        <v/>
      </c>
      <c r="Q10004" s="71" t="str">
        <f t="shared" si="1236"/>
        <v/>
      </c>
    </row>
    <row r="10005" spans="2:17" x14ac:dyDescent="0.2">
      <c r="B10005">
        <f t="shared" ca="1" si="1237"/>
        <v>3</v>
      </c>
      <c r="G10005" t="str">
        <f t="shared" ca="1" si="1232"/>
        <v/>
      </c>
      <c r="H10005">
        <f t="shared" si="1238"/>
        <v>0</v>
      </c>
      <c r="N10005" s="67" t="str">
        <f t="shared" ca="1" si="1233"/>
        <v/>
      </c>
      <c r="O10005" s="70" t="str">
        <f t="shared" ca="1" si="1234"/>
        <v/>
      </c>
      <c r="P10005" s="70" t="str">
        <f t="shared" ca="1" si="1235"/>
        <v/>
      </c>
      <c r="Q10005" s="71" t="str">
        <f t="shared" si="1236"/>
        <v/>
      </c>
    </row>
    <row r="10006" spans="2:17" x14ac:dyDescent="0.2">
      <c r="B10006">
        <f t="shared" ca="1" si="1237"/>
        <v>3</v>
      </c>
      <c r="G10006" t="str">
        <f t="shared" ca="1" si="1232"/>
        <v/>
      </c>
      <c r="H10006">
        <f t="shared" si="1238"/>
        <v>0</v>
      </c>
      <c r="N10006" s="67" t="str">
        <f t="shared" ca="1" si="1233"/>
        <v/>
      </c>
      <c r="O10006" s="70" t="str">
        <f t="shared" ca="1" si="1234"/>
        <v/>
      </c>
      <c r="P10006" s="70" t="str">
        <f t="shared" ca="1" si="1235"/>
        <v/>
      </c>
      <c r="Q10006" s="71" t="str">
        <f t="shared" si="1236"/>
        <v/>
      </c>
    </row>
    <row r="10007" spans="2:17" x14ac:dyDescent="0.2">
      <c r="B10007">
        <f t="shared" ca="1" si="1237"/>
        <v>3</v>
      </c>
      <c r="G10007" t="str">
        <f t="shared" ca="1" si="1232"/>
        <v/>
      </c>
      <c r="H10007">
        <f t="shared" si="1238"/>
        <v>0</v>
      </c>
      <c r="N10007" s="67" t="str">
        <f t="shared" ca="1" si="1233"/>
        <v/>
      </c>
      <c r="O10007" s="70" t="str">
        <f t="shared" ca="1" si="1234"/>
        <v/>
      </c>
      <c r="P10007" s="70" t="str">
        <f t="shared" ca="1" si="1235"/>
        <v/>
      </c>
      <c r="Q10007" s="71" t="str">
        <f t="shared" si="1236"/>
        <v/>
      </c>
    </row>
    <row r="10008" spans="2:17" x14ac:dyDescent="0.2">
      <c r="B10008">
        <f t="shared" ca="1" si="1237"/>
        <v>3</v>
      </c>
      <c r="G10008" t="str">
        <f t="shared" ca="1" si="1232"/>
        <v/>
      </c>
      <c r="H10008">
        <f t="shared" si="1238"/>
        <v>0</v>
      </c>
      <c r="N10008" s="67" t="str">
        <f t="shared" ca="1" si="1233"/>
        <v/>
      </c>
      <c r="O10008" s="70" t="str">
        <f t="shared" ca="1" si="1234"/>
        <v/>
      </c>
      <c r="P10008" s="70" t="str">
        <f t="shared" ca="1" si="1235"/>
        <v/>
      </c>
      <c r="Q10008" s="71" t="str">
        <f t="shared" si="1236"/>
        <v/>
      </c>
    </row>
    <row r="10009" spans="2:17" x14ac:dyDescent="0.2">
      <c r="B10009">
        <f t="shared" ca="1" si="1237"/>
        <v>3</v>
      </c>
      <c r="G10009" t="str">
        <f t="shared" ca="1" si="1232"/>
        <v/>
      </c>
      <c r="H10009">
        <f t="shared" si="1238"/>
        <v>0</v>
      </c>
      <c r="N10009" s="67" t="str">
        <f t="shared" ca="1" si="1233"/>
        <v/>
      </c>
      <c r="O10009" s="70" t="str">
        <f t="shared" ca="1" si="1234"/>
        <v/>
      </c>
      <c r="P10009" s="70" t="str">
        <f t="shared" ca="1" si="1235"/>
        <v/>
      </c>
      <c r="Q10009" s="71" t="str">
        <f t="shared" si="1236"/>
        <v/>
      </c>
    </row>
    <row r="10010" spans="2:17" x14ac:dyDescent="0.2">
      <c r="B10010">
        <f t="shared" ca="1" si="1237"/>
        <v>3</v>
      </c>
      <c r="G10010" t="str">
        <f t="shared" ca="1" si="1232"/>
        <v/>
      </c>
      <c r="H10010">
        <f t="shared" si="1238"/>
        <v>0</v>
      </c>
      <c r="N10010" s="67" t="str">
        <f t="shared" ca="1" si="1233"/>
        <v/>
      </c>
      <c r="O10010" s="70" t="str">
        <f t="shared" ca="1" si="1234"/>
        <v/>
      </c>
      <c r="P10010" s="70" t="str">
        <f t="shared" ca="1" si="1235"/>
        <v/>
      </c>
      <c r="Q10010" s="71" t="str">
        <f t="shared" si="1236"/>
        <v/>
      </c>
    </row>
    <row r="10011" spans="2:17" x14ac:dyDescent="0.2">
      <c r="B10011">
        <f t="shared" ca="1" si="1237"/>
        <v>3</v>
      </c>
      <c r="G10011" t="str">
        <f t="shared" ca="1" si="1232"/>
        <v/>
      </c>
      <c r="H10011">
        <f t="shared" si="1238"/>
        <v>0</v>
      </c>
      <c r="N10011" s="67" t="str">
        <f t="shared" ca="1" si="1233"/>
        <v/>
      </c>
      <c r="O10011" s="70" t="str">
        <f t="shared" ca="1" si="1234"/>
        <v/>
      </c>
      <c r="P10011" s="70" t="str">
        <f t="shared" ca="1" si="1235"/>
        <v/>
      </c>
      <c r="Q10011" s="71" t="str">
        <f t="shared" si="1236"/>
        <v/>
      </c>
    </row>
    <row r="10012" spans="2:17" x14ac:dyDescent="0.2">
      <c r="B10012">
        <f t="shared" ca="1" si="1237"/>
        <v>3</v>
      </c>
      <c r="G10012" t="str">
        <f t="shared" ca="1" si="1232"/>
        <v/>
      </c>
      <c r="H10012">
        <f t="shared" si="1238"/>
        <v>0</v>
      </c>
      <c r="N10012" s="67" t="str">
        <f t="shared" ca="1" si="1233"/>
        <v/>
      </c>
      <c r="O10012" s="70" t="str">
        <f t="shared" ca="1" si="1234"/>
        <v/>
      </c>
      <c r="P10012" s="70" t="str">
        <f t="shared" ca="1" si="1235"/>
        <v/>
      </c>
      <c r="Q10012" s="71" t="str">
        <f t="shared" si="1236"/>
        <v/>
      </c>
    </row>
    <row r="10013" spans="2:17" x14ac:dyDescent="0.2">
      <c r="B10013">
        <f t="shared" ca="1" si="1237"/>
        <v>3</v>
      </c>
      <c r="G10013" t="str">
        <f t="shared" ca="1" si="1232"/>
        <v/>
      </c>
      <c r="H10013">
        <f t="shared" si="1238"/>
        <v>0</v>
      </c>
      <c r="N10013" s="67" t="str">
        <f t="shared" ca="1" si="1233"/>
        <v/>
      </c>
      <c r="O10013" s="70" t="str">
        <f t="shared" ca="1" si="1234"/>
        <v/>
      </c>
      <c r="P10013" s="70" t="str">
        <f t="shared" ca="1" si="1235"/>
        <v/>
      </c>
      <c r="Q10013" s="71" t="str">
        <f t="shared" si="1236"/>
        <v/>
      </c>
    </row>
    <row r="10014" spans="2:17" x14ac:dyDescent="0.2">
      <c r="B10014">
        <f t="shared" ca="1" si="1237"/>
        <v>3</v>
      </c>
      <c r="G10014" t="str">
        <f t="shared" ca="1" si="1232"/>
        <v/>
      </c>
      <c r="H10014">
        <f t="shared" si="1238"/>
        <v>0</v>
      </c>
      <c r="N10014" s="67" t="str">
        <f t="shared" ca="1" si="1233"/>
        <v/>
      </c>
      <c r="O10014" s="70" t="str">
        <f t="shared" ca="1" si="1234"/>
        <v/>
      </c>
      <c r="P10014" s="70" t="str">
        <f t="shared" ca="1" si="1235"/>
        <v/>
      </c>
      <c r="Q10014" s="71" t="str">
        <f t="shared" si="1236"/>
        <v/>
      </c>
    </row>
    <row r="10015" spans="2:17" x14ac:dyDescent="0.2">
      <c r="B10015">
        <f t="shared" ca="1" si="1237"/>
        <v>3</v>
      </c>
      <c r="G10015" t="str">
        <f t="shared" ca="1" si="1232"/>
        <v/>
      </c>
      <c r="H10015">
        <f t="shared" si="1238"/>
        <v>0</v>
      </c>
      <c r="N10015" s="67" t="str">
        <f t="shared" ca="1" si="1233"/>
        <v/>
      </c>
      <c r="O10015" s="70" t="str">
        <f t="shared" ca="1" si="1234"/>
        <v/>
      </c>
      <c r="P10015" s="70" t="str">
        <f t="shared" ca="1" si="1235"/>
        <v/>
      </c>
      <c r="Q10015" s="71" t="str">
        <f t="shared" si="1236"/>
        <v/>
      </c>
    </row>
    <row r="10016" spans="2:17" x14ac:dyDescent="0.2">
      <c r="B10016">
        <f t="shared" ca="1" si="1237"/>
        <v>3</v>
      </c>
      <c r="G10016" t="str">
        <f t="shared" ca="1" si="1232"/>
        <v/>
      </c>
      <c r="H10016">
        <f t="shared" si="1238"/>
        <v>0</v>
      </c>
      <c r="N10016" s="67" t="str">
        <f t="shared" ca="1" si="1233"/>
        <v/>
      </c>
      <c r="O10016" s="70" t="str">
        <f t="shared" ca="1" si="1234"/>
        <v/>
      </c>
      <c r="P10016" s="70" t="str">
        <f t="shared" ca="1" si="1235"/>
        <v/>
      </c>
      <c r="Q10016" s="71" t="str">
        <f t="shared" si="1236"/>
        <v/>
      </c>
    </row>
    <row r="10017" spans="2:17" x14ac:dyDescent="0.2">
      <c r="B10017">
        <f t="shared" ca="1" si="1237"/>
        <v>3</v>
      </c>
      <c r="G10017" t="str">
        <f t="shared" ca="1" si="1232"/>
        <v/>
      </c>
      <c r="H10017">
        <f t="shared" si="1238"/>
        <v>0</v>
      </c>
      <c r="N10017" s="67" t="str">
        <f t="shared" ca="1" si="1233"/>
        <v/>
      </c>
      <c r="O10017" s="70" t="str">
        <f t="shared" ca="1" si="1234"/>
        <v/>
      </c>
      <c r="P10017" s="70" t="str">
        <f t="shared" ca="1" si="1235"/>
        <v/>
      </c>
      <c r="Q10017" s="71" t="str">
        <f t="shared" si="1236"/>
        <v/>
      </c>
    </row>
    <row r="10018" spans="2:17" x14ac:dyDescent="0.2">
      <c r="B10018">
        <f t="shared" ca="1" si="1237"/>
        <v>3</v>
      </c>
      <c r="G10018" t="str">
        <f t="shared" ca="1" si="1232"/>
        <v/>
      </c>
      <c r="H10018">
        <f t="shared" si="1238"/>
        <v>0</v>
      </c>
      <c r="N10018" s="67" t="str">
        <f t="shared" ca="1" si="1233"/>
        <v/>
      </c>
      <c r="O10018" s="70" t="str">
        <f t="shared" ca="1" si="1234"/>
        <v/>
      </c>
      <c r="P10018" s="70" t="str">
        <f t="shared" ca="1" si="1235"/>
        <v/>
      </c>
      <c r="Q10018" s="71" t="str">
        <f t="shared" si="1236"/>
        <v/>
      </c>
    </row>
    <row r="10019" spans="2:17" x14ac:dyDescent="0.2">
      <c r="B10019">
        <f t="shared" ca="1" si="1237"/>
        <v>3</v>
      </c>
      <c r="G10019" t="str">
        <f t="shared" ca="1" si="1232"/>
        <v/>
      </c>
      <c r="H10019">
        <f t="shared" si="1238"/>
        <v>0</v>
      </c>
      <c r="N10019" s="67" t="str">
        <f t="shared" ca="1" si="1233"/>
        <v/>
      </c>
      <c r="O10019" s="70" t="str">
        <f t="shared" ca="1" si="1234"/>
        <v/>
      </c>
      <c r="P10019" s="70" t="str">
        <f t="shared" ca="1" si="1235"/>
        <v/>
      </c>
      <c r="Q10019" s="71" t="str">
        <f t="shared" si="1236"/>
        <v/>
      </c>
    </row>
    <row r="10020" spans="2:17" x14ac:dyDescent="0.2">
      <c r="B10020">
        <f t="shared" ca="1" si="1237"/>
        <v>3</v>
      </c>
      <c r="G10020" t="str">
        <f t="shared" ca="1" si="1232"/>
        <v/>
      </c>
      <c r="H10020">
        <f t="shared" si="1238"/>
        <v>0</v>
      </c>
      <c r="N10020" s="67" t="str">
        <f t="shared" ca="1" si="1233"/>
        <v/>
      </c>
      <c r="O10020" s="70" t="str">
        <f t="shared" ca="1" si="1234"/>
        <v/>
      </c>
      <c r="P10020" s="70" t="str">
        <f t="shared" ca="1" si="1235"/>
        <v/>
      </c>
      <c r="Q10020" s="71" t="str">
        <f t="shared" si="1236"/>
        <v/>
      </c>
    </row>
    <row r="10021" spans="2:17" x14ac:dyDescent="0.2">
      <c r="B10021">
        <f t="shared" ca="1" si="1237"/>
        <v>3</v>
      </c>
      <c r="G10021" t="str">
        <f t="shared" ca="1" si="1232"/>
        <v/>
      </c>
      <c r="H10021">
        <f t="shared" si="1238"/>
        <v>0</v>
      </c>
      <c r="N10021" s="67" t="str">
        <f t="shared" ca="1" si="1233"/>
        <v/>
      </c>
      <c r="O10021" s="70" t="str">
        <f t="shared" ca="1" si="1234"/>
        <v/>
      </c>
      <c r="P10021" s="70" t="str">
        <f t="shared" ca="1" si="1235"/>
        <v/>
      </c>
      <c r="Q10021" s="71" t="str">
        <f t="shared" si="1236"/>
        <v/>
      </c>
    </row>
    <row r="10022" spans="2:17" x14ac:dyDescent="0.2">
      <c r="B10022">
        <f t="shared" ca="1" si="1237"/>
        <v>3</v>
      </c>
      <c r="G10022" t="str">
        <f t="shared" ca="1" si="1232"/>
        <v/>
      </c>
      <c r="H10022">
        <f t="shared" si="1238"/>
        <v>0</v>
      </c>
      <c r="N10022" s="67" t="str">
        <f t="shared" ca="1" si="1233"/>
        <v/>
      </c>
      <c r="O10022" s="70" t="str">
        <f t="shared" ca="1" si="1234"/>
        <v/>
      </c>
      <c r="P10022" s="70" t="str">
        <f t="shared" ca="1" si="1235"/>
        <v/>
      </c>
      <c r="Q10022" s="71" t="str">
        <f t="shared" si="1236"/>
        <v/>
      </c>
    </row>
    <row r="10023" spans="2:17" x14ac:dyDescent="0.2">
      <c r="B10023">
        <f t="shared" ca="1" si="1237"/>
        <v>3</v>
      </c>
      <c r="G10023" t="str">
        <f t="shared" ca="1" si="1232"/>
        <v/>
      </c>
      <c r="H10023">
        <f t="shared" si="1238"/>
        <v>0</v>
      </c>
      <c r="N10023" s="67" t="str">
        <f t="shared" ca="1" si="1233"/>
        <v/>
      </c>
      <c r="O10023" s="70" t="str">
        <f t="shared" ca="1" si="1234"/>
        <v/>
      </c>
      <c r="P10023" s="70" t="str">
        <f t="shared" ca="1" si="1235"/>
        <v/>
      </c>
      <c r="Q10023" s="71" t="str">
        <f t="shared" si="1236"/>
        <v/>
      </c>
    </row>
    <row r="10024" spans="2:17" x14ac:dyDescent="0.2">
      <c r="B10024">
        <f t="shared" ca="1" si="1237"/>
        <v>3</v>
      </c>
      <c r="G10024" t="str">
        <f t="shared" ca="1" si="1232"/>
        <v/>
      </c>
      <c r="H10024">
        <f t="shared" si="1238"/>
        <v>0</v>
      </c>
      <c r="N10024" s="67" t="str">
        <f t="shared" ca="1" si="1233"/>
        <v/>
      </c>
      <c r="O10024" s="70" t="str">
        <f t="shared" ca="1" si="1234"/>
        <v/>
      </c>
      <c r="P10024" s="70" t="str">
        <f t="shared" ca="1" si="1235"/>
        <v/>
      </c>
      <c r="Q10024" s="71" t="str">
        <f t="shared" si="1236"/>
        <v/>
      </c>
    </row>
    <row r="10025" spans="2:17" x14ac:dyDescent="0.2">
      <c r="B10025">
        <f t="shared" ca="1" si="1237"/>
        <v>3</v>
      </c>
      <c r="G10025" t="str">
        <f t="shared" ca="1" si="1232"/>
        <v/>
      </c>
      <c r="H10025">
        <f t="shared" si="1238"/>
        <v>0</v>
      </c>
      <c r="N10025" s="67" t="str">
        <f t="shared" ca="1" si="1233"/>
        <v/>
      </c>
      <c r="O10025" s="70" t="str">
        <f t="shared" ca="1" si="1234"/>
        <v/>
      </c>
      <c r="P10025" s="70" t="str">
        <f t="shared" ca="1" si="1235"/>
        <v/>
      </c>
      <c r="Q10025" s="71" t="str">
        <f t="shared" si="1236"/>
        <v/>
      </c>
    </row>
    <row r="10026" spans="2:17" x14ac:dyDescent="0.2">
      <c r="B10026">
        <f t="shared" ca="1" si="1237"/>
        <v>3</v>
      </c>
      <c r="G10026" t="str">
        <f t="shared" ca="1" si="1232"/>
        <v/>
      </c>
      <c r="H10026">
        <f t="shared" si="1238"/>
        <v>0</v>
      </c>
      <c r="N10026" s="67" t="str">
        <f t="shared" ca="1" si="1233"/>
        <v/>
      </c>
      <c r="O10026" s="70" t="str">
        <f t="shared" ca="1" si="1234"/>
        <v/>
      </c>
      <c r="P10026" s="70" t="str">
        <f t="shared" ca="1" si="1235"/>
        <v/>
      </c>
      <c r="Q10026" s="71" t="str">
        <f t="shared" si="1236"/>
        <v/>
      </c>
    </row>
    <row r="10027" spans="2:17" x14ac:dyDescent="0.2">
      <c r="B10027">
        <f t="shared" ca="1" si="1237"/>
        <v>3</v>
      </c>
      <c r="G10027" t="str">
        <f t="shared" ca="1" si="1232"/>
        <v/>
      </c>
      <c r="H10027">
        <f t="shared" si="1238"/>
        <v>0</v>
      </c>
      <c r="N10027" s="67" t="str">
        <f t="shared" ca="1" si="1233"/>
        <v/>
      </c>
      <c r="O10027" s="70" t="str">
        <f t="shared" ca="1" si="1234"/>
        <v/>
      </c>
      <c r="P10027" s="70" t="str">
        <f t="shared" ca="1" si="1235"/>
        <v/>
      </c>
      <c r="Q10027" s="71" t="str">
        <f t="shared" si="1236"/>
        <v/>
      </c>
    </row>
    <row r="10028" spans="2:17" x14ac:dyDescent="0.2">
      <c r="B10028">
        <f t="shared" ca="1" si="1237"/>
        <v>3</v>
      </c>
      <c r="G10028" t="str">
        <f t="shared" ca="1" si="1232"/>
        <v/>
      </c>
      <c r="H10028">
        <f t="shared" si="1238"/>
        <v>0</v>
      </c>
      <c r="N10028" s="67" t="str">
        <f t="shared" ca="1" si="1233"/>
        <v/>
      </c>
      <c r="O10028" s="70" t="str">
        <f t="shared" ca="1" si="1234"/>
        <v/>
      </c>
      <c r="P10028" s="70" t="str">
        <f t="shared" ca="1" si="1235"/>
        <v/>
      </c>
      <c r="Q10028" s="71" t="str">
        <f t="shared" si="1236"/>
        <v/>
      </c>
    </row>
    <row r="10029" spans="2:17" x14ac:dyDescent="0.2">
      <c r="B10029">
        <f t="shared" ca="1" si="1237"/>
        <v>3</v>
      </c>
      <c r="G10029" t="str">
        <f t="shared" ca="1" si="1232"/>
        <v/>
      </c>
      <c r="H10029">
        <f t="shared" si="1238"/>
        <v>0</v>
      </c>
      <c r="N10029" s="67" t="str">
        <f t="shared" ca="1" si="1233"/>
        <v/>
      </c>
      <c r="O10029" s="70" t="str">
        <f t="shared" ca="1" si="1234"/>
        <v/>
      </c>
      <c r="P10029" s="70" t="str">
        <f t="shared" ca="1" si="1235"/>
        <v/>
      </c>
      <c r="Q10029" s="71" t="str">
        <f t="shared" si="1236"/>
        <v/>
      </c>
    </row>
    <row r="10030" spans="2:17" x14ac:dyDescent="0.2">
      <c r="B10030">
        <f t="shared" ca="1" si="1237"/>
        <v>3</v>
      </c>
      <c r="G10030" t="str">
        <f t="shared" ca="1" si="1232"/>
        <v/>
      </c>
      <c r="H10030">
        <f t="shared" si="1238"/>
        <v>0</v>
      </c>
      <c r="N10030" s="67" t="str">
        <f t="shared" ca="1" si="1233"/>
        <v/>
      </c>
      <c r="O10030" s="70" t="str">
        <f t="shared" ca="1" si="1234"/>
        <v/>
      </c>
      <c r="P10030" s="70" t="str">
        <f t="shared" ca="1" si="1235"/>
        <v/>
      </c>
      <c r="Q10030" s="71" t="str">
        <f t="shared" si="1236"/>
        <v/>
      </c>
    </row>
    <row r="10031" spans="2:17" x14ac:dyDescent="0.2">
      <c r="B10031">
        <f t="shared" ca="1" si="1237"/>
        <v>3</v>
      </c>
      <c r="G10031" t="str">
        <f t="shared" ca="1" si="1232"/>
        <v/>
      </c>
      <c r="H10031">
        <f t="shared" si="1238"/>
        <v>0</v>
      </c>
      <c r="N10031" s="67" t="str">
        <f t="shared" ca="1" si="1233"/>
        <v/>
      </c>
      <c r="O10031" s="70" t="str">
        <f t="shared" ca="1" si="1234"/>
        <v/>
      </c>
      <c r="P10031" s="70" t="str">
        <f t="shared" ca="1" si="1235"/>
        <v/>
      </c>
      <c r="Q10031" s="71" t="str">
        <f t="shared" si="1236"/>
        <v/>
      </c>
    </row>
    <row r="10032" spans="2:17" x14ac:dyDescent="0.2">
      <c r="B10032">
        <f t="shared" ca="1" si="1237"/>
        <v>3</v>
      </c>
      <c r="G10032" t="str">
        <f t="shared" ref="G10032:G10095" ca="1" si="1239">IF(B10032=B10031+1,MID(A10034,29,FIND("Kockázatkezelés",A10034)-30)*1,"")</f>
        <v/>
      </c>
      <c r="H10032">
        <f t="shared" si="1238"/>
        <v>0</v>
      </c>
      <c r="N10032" s="67" t="str">
        <f t="shared" ca="1" si="1233"/>
        <v/>
      </c>
      <c r="O10032" s="70" t="str">
        <f t="shared" ca="1" si="1234"/>
        <v/>
      </c>
      <c r="P10032" s="70" t="str">
        <f t="shared" ca="1" si="1235"/>
        <v/>
      </c>
      <c r="Q10032" s="71" t="str">
        <f t="shared" si="1236"/>
        <v/>
      </c>
    </row>
    <row r="10033" spans="2:17" x14ac:dyDescent="0.2">
      <c r="B10033">
        <f t="shared" ca="1" si="1237"/>
        <v>3</v>
      </c>
      <c r="G10033" t="str">
        <f t="shared" ca="1" si="1239"/>
        <v/>
      </c>
      <c r="H10033">
        <f t="shared" si="1238"/>
        <v>0</v>
      </c>
      <c r="N10033" s="67" t="str">
        <f t="shared" ca="1" si="1233"/>
        <v/>
      </c>
      <c r="O10033" s="70" t="str">
        <f t="shared" ca="1" si="1234"/>
        <v/>
      </c>
      <c r="P10033" s="70" t="str">
        <f t="shared" ca="1" si="1235"/>
        <v/>
      </c>
      <c r="Q10033" s="71" t="str">
        <f t="shared" si="1236"/>
        <v/>
      </c>
    </row>
    <row r="10034" spans="2:17" x14ac:dyDescent="0.2">
      <c r="B10034">
        <f t="shared" ca="1" si="1237"/>
        <v>3</v>
      </c>
      <c r="G10034" t="str">
        <f t="shared" ca="1" si="1239"/>
        <v/>
      </c>
      <c r="H10034">
        <f t="shared" si="1238"/>
        <v>0</v>
      </c>
      <c r="N10034" s="67" t="str">
        <f t="shared" ca="1" si="1233"/>
        <v/>
      </c>
      <c r="O10034" s="70" t="str">
        <f t="shared" ca="1" si="1234"/>
        <v/>
      </c>
      <c r="P10034" s="70" t="str">
        <f t="shared" ca="1" si="1235"/>
        <v/>
      </c>
      <c r="Q10034" s="71" t="str">
        <f t="shared" si="1236"/>
        <v/>
      </c>
    </row>
    <row r="10035" spans="2:17" x14ac:dyDescent="0.2">
      <c r="B10035">
        <f t="shared" ca="1" si="1237"/>
        <v>3</v>
      </c>
      <c r="G10035" t="str">
        <f t="shared" ca="1" si="1239"/>
        <v/>
      </c>
      <c r="H10035">
        <f t="shared" si="1238"/>
        <v>0</v>
      </c>
      <c r="N10035" s="67" t="str">
        <f t="shared" ca="1" si="1233"/>
        <v/>
      </c>
      <c r="O10035" s="70" t="str">
        <f t="shared" ca="1" si="1234"/>
        <v/>
      </c>
      <c r="P10035" s="70" t="str">
        <f t="shared" ca="1" si="1235"/>
        <v/>
      </c>
      <c r="Q10035" s="71" t="str">
        <f t="shared" si="1236"/>
        <v/>
      </c>
    </row>
    <row r="10036" spans="2:17" x14ac:dyDescent="0.2">
      <c r="B10036">
        <f t="shared" ca="1" si="1237"/>
        <v>3</v>
      </c>
      <c r="G10036" t="str">
        <f t="shared" ca="1" si="1239"/>
        <v/>
      </c>
      <c r="H10036">
        <f t="shared" si="1238"/>
        <v>0</v>
      </c>
      <c r="N10036" s="67" t="str">
        <f t="shared" ca="1" si="1233"/>
        <v/>
      </c>
      <c r="O10036" s="70" t="str">
        <f t="shared" ca="1" si="1234"/>
        <v/>
      </c>
      <c r="P10036" s="70" t="str">
        <f t="shared" ca="1" si="1235"/>
        <v/>
      </c>
      <c r="Q10036" s="71" t="str">
        <f t="shared" si="1236"/>
        <v/>
      </c>
    </row>
    <row r="10037" spans="2:17" x14ac:dyDescent="0.2">
      <c r="B10037">
        <f t="shared" ca="1" si="1237"/>
        <v>3</v>
      </c>
      <c r="G10037" t="str">
        <f t="shared" ca="1" si="1239"/>
        <v/>
      </c>
      <c r="H10037">
        <f t="shared" si="1238"/>
        <v>0</v>
      </c>
      <c r="N10037" s="67" t="str">
        <f t="shared" ca="1" si="1233"/>
        <v/>
      </c>
      <c r="O10037" s="70" t="str">
        <f t="shared" ca="1" si="1234"/>
        <v/>
      </c>
      <c r="P10037" s="70" t="str">
        <f t="shared" ca="1" si="1235"/>
        <v/>
      </c>
      <c r="Q10037" s="71" t="str">
        <f t="shared" si="1236"/>
        <v/>
      </c>
    </row>
    <row r="10038" spans="2:17" x14ac:dyDescent="0.2">
      <c r="B10038">
        <f t="shared" ca="1" si="1237"/>
        <v>3</v>
      </c>
      <c r="G10038" t="str">
        <f t="shared" ca="1" si="1239"/>
        <v/>
      </c>
      <c r="H10038">
        <f t="shared" si="1238"/>
        <v>0</v>
      </c>
      <c r="N10038" s="67" t="str">
        <f t="shared" ca="1" si="1233"/>
        <v/>
      </c>
      <c r="O10038" s="70" t="str">
        <f t="shared" ca="1" si="1234"/>
        <v/>
      </c>
      <c r="P10038" s="70" t="str">
        <f t="shared" ca="1" si="1235"/>
        <v/>
      </c>
      <c r="Q10038" s="71" t="str">
        <f t="shared" si="1236"/>
        <v/>
      </c>
    </row>
    <row r="10039" spans="2:17" x14ac:dyDescent="0.2">
      <c r="B10039">
        <f t="shared" ca="1" si="1237"/>
        <v>3</v>
      </c>
      <c r="G10039" t="str">
        <f t="shared" ca="1" si="1239"/>
        <v/>
      </c>
      <c r="H10039">
        <f t="shared" si="1238"/>
        <v>0</v>
      </c>
      <c r="N10039" s="67" t="str">
        <f t="shared" ca="1" si="1233"/>
        <v/>
      </c>
      <c r="O10039" s="70" t="str">
        <f t="shared" ca="1" si="1234"/>
        <v/>
      </c>
      <c r="P10039" s="70" t="str">
        <f t="shared" ca="1" si="1235"/>
        <v/>
      </c>
      <c r="Q10039" s="71" t="str">
        <f t="shared" si="1236"/>
        <v/>
      </c>
    </row>
    <row r="10040" spans="2:17" x14ac:dyDescent="0.2">
      <c r="B10040">
        <f t="shared" ca="1" si="1237"/>
        <v>3</v>
      </c>
      <c r="G10040" t="str">
        <f t="shared" ca="1" si="1239"/>
        <v/>
      </c>
      <c r="H10040">
        <f t="shared" si="1238"/>
        <v>0</v>
      </c>
      <c r="N10040" s="67" t="str">
        <f t="shared" ca="1" si="1233"/>
        <v/>
      </c>
      <c r="O10040" s="70" t="str">
        <f t="shared" ca="1" si="1234"/>
        <v/>
      </c>
      <c r="P10040" s="70" t="str">
        <f t="shared" ca="1" si="1235"/>
        <v/>
      </c>
      <c r="Q10040" s="71" t="str">
        <f t="shared" si="1236"/>
        <v/>
      </c>
    </row>
    <row r="10041" spans="2:17" x14ac:dyDescent="0.2">
      <c r="B10041">
        <f t="shared" ca="1" si="1237"/>
        <v>3</v>
      </c>
      <c r="G10041" t="str">
        <f t="shared" ca="1" si="1239"/>
        <v/>
      </c>
      <c r="H10041">
        <f t="shared" si="1238"/>
        <v>0</v>
      </c>
      <c r="N10041" s="67" t="str">
        <f t="shared" ca="1" si="1233"/>
        <v/>
      </c>
      <c r="O10041" s="70" t="str">
        <f t="shared" ca="1" si="1234"/>
        <v/>
      </c>
      <c r="P10041" s="70" t="str">
        <f t="shared" ca="1" si="1235"/>
        <v/>
      </c>
      <c r="Q10041" s="71" t="str">
        <f t="shared" si="1236"/>
        <v/>
      </c>
    </row>
    <row r="10042" spans="2:17" x14ac:dyDescent="0.2">
      <c r="B10042">
        <f t="shared" ca="1" si="1237"/>
        <v>3</v>
      </c>
      <c r="G10042" t="str">
        <f t="shared" ca="1" si="1239"/>
        <v/>
      </c>
      <c r="H10042">
        <f t="shared" si="1238"/>
        <v>0</v>
      </c>
      <c r="N10042" s="67" t="str">
        <f t="shared" ca="1" si="1233"/>
        <v/>
      </c>
      <c r="O10042" s="70" t="str">
        <f t="shared" ca="1" si="1234"/>
        <v/>
      </c>
      <c r="P10042" s="70" t="str">
        <f t="shared" ca="1" si="1235"/>
        <v/>
      </c>
      <c r="Q10042" s="71" t="str">
        <f t="shared" si="1236"/>
        <v/>
      </c>
    </row>
    <row r="10043" spans="2:17" x14ac:dyDescent="0.2">
      <c r="B10043">
        <f t="shared" ca="1" si="1237"/>
        <v>3</v>
      </c>
      <c r="G10043" t="str">
        <f t="shared" ca="1" si="1239"/>
        <v/>
      </c>
      <c r="H10043">
        <f t="shared" si="1238"/>
        <v>0</v>
      </c>
      <c r="N10043" s="67" t="str">
        <f t="shared" ca="1" si="1233"/>
        <v/>
      </c>
      <c r="O10043" s="70" t="str">
        <f t="shared" ca="1" si="1234"/>
        <v/>
      </c>
      <c r="P10043" s="70" t="str">
        <f t="shared" ca="1" si="1235"/>
        <v/>
      </c>
      <c r="Q10043" s="71" t="str">
        <f t="shared" si="1236"/>
        <v/>
      </c>
    </row>
    <row r="10044" spans="2:17" x14ac:dyDescent="0.2">
      <c r="B10044">
        <f t="shared" ca="1" si="1237"/>
        <v>3</v>
      </c>
      <c r="G10044" t="str">
        <f t="shared" ca="1" si="1239"/>
        <v/>
      </c>
      <c r="H10044">
        <f t="shared" si="1238"/>
        <v>0</v>
      </c>
      <c r="N10044" s="67" t="str">
        <f t="shared" ca="1" si="1233"/>
        <v/>
      </c>
      <c r="O10044" s="70" t="str">
        <f t="shared" ca="1" si="1234"/>
        <v/>
      </c>
      <c r="P10044" s="70" t="str">
        <f t="shared" ca="1" si="1235"/>
        <v/>
      </c>
      <c r="Q10044" s="71" t="str">
        <f t="shared" si="1236"/>
        <v/>
      </c>
    </row>
    <row r="10045" spans="2:17" x14ac:dyDescent="0.2">
      <c r="B10045">
        <f t="shared" ca="1" si="1237"/>
        <v>3</v>
      </c>
      <c r="G10045" t="str">
        <f t="shared" ca="1" si="1239"/>
        <v/>
      </c>
      <c r="H10045">
        <f t="shared" si="1238"/>
        <v>0</v>
      </c>
      <c r="N10045" s="67" t="str">
        <f t="shared" ca="1" si="1233"/>
        <v/>
      </c>
      <c r="O10045" s="70" t="str">
        <f t="shared" ca="1" si="1234"/>
        <v/>
      </c>
      <c r="P10045" s="70" t="str">
        <f t="shared" ca="1" si="1235"/>
        <v/>
      </c>
      <c r="Q10045" s="71" t="str">
        <f t="shared" si="1236"/>
        <v/>
      </c>
    </row>
    <row r="10046" spans="2:17" x14ac:dyDescent="0.2">
      <c r="B10046">
        <f t="shared" ca="1" si="1237"/>
        <v>3</v>
      </c>
      <c r="G10046" t="str">
        <f t="shared" ca="1" si="1239"/>
        <v/>
      </c>
      <c r="H10046">
        <f t="shared" si="1238"/>
        <v>0</v>
      </c>
      <c r="N10046" s="67" t="str">
        <f t="shared" ca="1" si="1233"/>
        <v/>
      </c>
      <c r="O10046" s="70" t="str">
        <f t="shared" ca="1" si="1234"/>
        <v/>
      </c>
      <c r="P10046" s="70" t="str">
        <f t="shared" ca="1" si="1235"/>
        <v/>
      </c>
      <c r="Q10046" s="71" t="str">
        <f t="shared" si="1236"/>
        <v/>
      </c>
    </row>
    <row r="10047" spans="2:17" x14ac:dyDescent="0.2">
      <c r="B10047">
        <f t="shared" ca="1" si="1237"/>
        <v>3</v>
      </c>
      <c r="G10047" t="str">
        <f t="shared" ca="1" si="1239"/>
        <v/>
      </c>
      <c r="H10047">
        <f t="shared" si="1238"/>
        <v>0</v>
      </c>
      <c r="N10047" s="67" t="str">
        <f t="shared" ca="1" si="1233"/>
        <v/>
      </c>
      <c r="O10047" s="70" t="str">
        <f t="shared" ca="1" si="1234"/>
        <v/>
      </c>
      <c r="P10047" s="70" t="str">
        <f t="shared" ca="1" si="1235"/>
        <v/>
      </c>
      <c r="Q10047" s="71" t="str">
        <f t="shared" si="1236"/>
        <v/>
      </c>
    </row>
    <row r="10048" spans="2:17" x14ac:dyDescent="0.2">
      <c r="B10048">
        <f t="shared" ca="1" si="1237"/>
        <v>3</v>
      </c>
      <c r="G10048" t="str">
        <f t="shared" ca="1" si="1239"/>
        <v/>
      </c>
      <c r="H10048">
        <f t="shared" si="1238"/>
        <v>0</v>
      </c>
      <c r="N10048" s="67" t="str">
        <f t="shared" ca="1" si="1233"/>
        <v/>
      </c>
      <c r="O10048" s="70" t="str">
        <f t="shared" ca="1" si="1234"/>
        <v/>
      </c>
      <c r="P10048" s="70" t="str">
        <f t="shared" ca="1" si="1235"/>
        <v/>
      </c>
      <c r="Q10048" s="71" t="str">
        <f t="shared" si="1236"/>
        <v/>
      </c>
    </row>
    <row r="10049" spans="2:17" x14ac:dyDescent="0.2">
      <c r="B10049">
        <f t="shared" ca="1" si="1237"/>
        <v>3</v>
      </c>
      <c r="G10049" t="str">
        <f t="shared" ca="1" si="1239"/>
        <v/>
      </c>
      <c r="H10049">
        <f t="shared" si="1238"/>
        <v>0</v>
      </c>
      <c r="N10049" s="67" t="str">
        <f t="shared" ca="1" si="1233"/>
        <v/>
      </c>
      <c r="O10049" s="70" t="str">
        <f t="shared" ca="1" si="1234"/>
        <v/>
      </c>
      <c r="P10049" s="70" t="str">
        <f t="shared" ca="1" si="1235"/>
        <v/>
      </c>
      <c r="Q10049" s="71" t="str">
        <f t="shared" si="1236"/>
        <v/>
      </c>
    </row>
    <row r="10050" spans="2:17" x14ac:dyDescent="0.2">
      <c r="B10050">
        <f t="shared" ca="1" si="1237"/>
        <v>3</v>
      </c>
      <c r="G10050" t="str">
        <f t="shared" ca="1" si="1239"/>
        <v/>
      </c>
      <c r="H10050">
        <f t="shared" si="1238"/>
        <v>0</v>
      </c>
      <c r="N10050" s="67" t="str">
        <f t="shared" ref="N10050:N10113" ca="1" si="1240">IF(ISERROR(VLOOKUP($K10050,$B:$G,AA$2,FALSE)),"",VLOOKUP($K10050,$B:$G,AA$2,FALSE))</f>
        <v/>
      </c>
      <c r="O10050" s="70" t="str">
        <f t="shared" ref="O10050:O10113" ca="1" si="1241">IF(ISERROR(VLOOKUP($K10050,$B:$G,AB$2,FALSE)),"",VLOOKUP($K10050,$B:$G,AB$2,FALSE))</f>
        <v/>
      </c>
      <c r="P10050" s="70" t="str">
        <f t="shared" ref="P10050:P10113" ca="1" si="1242">IF(ISERROR(VLOOKUP($K10050,$B:$G,AC$2,FALSE)),"",VLOOKUP($K10050,$B:$G,AC$2,FALSE))</f>
        <v/>
      </c>
      <c r="Q10050" s="71" t="str">
        <f t="shared" ref="Q10050:Q10113" si="1243">IF(L10050=0,"",(ROUND(IF(ISERROR(VLOOKUP($K10050,$B:$G,AD$2,FALSE)),"terület?",VLOOKUP($K10050,$B:$G,AD$2,FALSE)),2)))</f>
        <v/>
      </c>
    </row>
    <row r="10051" spans="2:17" x14ac:dyDescent="0.2">
      <c r="B10051">
        <f t="shared" ref="B10051:B10114" ca="1" si="1244">IF(AND(LEFT(A10051,6)="Blokk:",RIGHT(A10051,10)&lt;&gt;"módosított",LEFT(A10052,11)="Táblaadatok",H10051&gt;0),B10050+1,B10050)</f>
        <v>3</v>
      </c>
      <c r="G10051" t="str">
        <f t="shared" ca="1" si="1239"/>
        <v/>
      </c>
      <c r="H10051">
        <f t="shared" si="1238"/>
        <v>0</v>
      </c>
      <c r="N10051" s="67" t="str">
        <f t="shared" ca="1" si="1240"/>
        <v/>
      </c>
      <c r="O10051" s="70" t="str">
        <f t="shared" ca="1" si="1241"/>
        <v/>
      </c>
      <c r="P10051" s="70" t="str">
        <f t="shared" ca="1" si="1242"/>
        <v/>
      </c>
      <c r="Q10051" s="71" t="str">
        <f t="shared" si="1243"/>
        <v/>
      </c>
    </row>
    <row r="10052" spans="2:17" x14ac:dyDescent="0.2">
      <c r="B10052">
        <f t="shared" ca="1" si="1244"/>
        <v>3</v>
      </c>
      <c r="G10052" t="str">
        <f t="shared" ca="1" si="1239"/>
        <v/>
      </c>
      <c r="H10052">
        <f t="shared" ref="H10052:H10115" si="1245">IF(ISNA(VLOOKUP(MID(A10053,40,5),AE:AF,2,0)),0,1)</f>
        <v>0</v>
      </c>
      <c r="N10052" s="67" t="str">
        <f t="shared" ca="1" si="1240"/>
        <v/>
      </c>
      <c r="O10052" s="70" t="str">
        <f t="shared" ca="1" si="1241"/>
        <v/>
      </c>
      <c r="P10052" s="70" t="str">
        <f t="shared" ca="1" si="1242"/>
        <v/>
      </c>
      <c r="Q10052" s="71" t="str">
        <f t="shared" si="1243"/>
        <v/>
      </c>
    </row>
    <row r="10053" spans="2:17" x14ac:dyDescent="0.2">
      <c r="B10053">
        <f t="shared" ca="1" si="1244"/>
        <v>3</v>
      </c>
      <c r="G10053" t="str">
        <f t="shared" ca="1" si="1239"/>
        <v/>
      </c>
      <c r="H10053">
        <f t="shared" si="1245"/>
        <v>0</v>
      </c>
      <c r="N10053" s="67" t="str">
        <f t="shared" ca="1" si="1240"/>
        <v/>
      </c>
      <c r="O10053" s="70" t="str">
        <f t="shared" ca="1" si="1241"/>
        <v/>
      </c>
      <c r="P10053" s="70" t="str">
        <f t="shared" ca="1" si="1242"/>
        <v/>
      </c>
      <c r="Q10053" s="71" t="str">
        <f t="shared" si="1243"/>
        <v/>
      </c>
    </row>
    <row r="10054" spans="2:17" x14ac:dyDescent="0.2">
      <c r="B10054">
        <f t="shared" ca="1" si="1244"/>
        <v>3</v>
      </c>
      <c r="G10054" t="str">
        <f t="shared" ca="1" si="1239"/>
        <v/>
      </c>
      <c r="H10054">
        <f t="shared" si="1245"/>
        <v>0</v>
      </c>
      <c r="N10054" s="67" t="str">
        <f t="shared" ca="1" si="1240"/>
        <v/>
      </c>
      <c r="O10054" s="70" t="str">
        <f t="shared" ca="1" si="1241"/>
        <v/>
      </c>
      <c r="P10054" s="70" t="str">
        <f t="shared" ca="1" si="1242"/>
        <v/>
      </c>
      <c r="Q10054" s="71" t="str">
        <f t="shared" si="1243"/>
        <v/>
      </c>
    </row>
    <row r="10055" spans="2:17" x14ac:dyDescent="0.2">
      <c r="B10055">
        <f t="shared" ca="1" si="1244"/>
        <v>3</v>
      </c>
      <c r="G10055" t="str">
        <f t="shared" ca="1" si="1239"/>
        <v/>
      </c>
      <c r="H10055">
        <f t="shared" si="1245"/>
        <v>0</v>
      </c>
      <c r="N10055" s="67" t="str">
        <f t="shared" ca="1" si="1240"/>
        <v/>
      </c>
      <c r="O10055" s="70" t="str">
        <f t="shared" ca="1" si="1241"/>
        <v/>
      </c>
      <c r="P10055" s="70" t="str">
        <f t="shared" ca="1" si="1242"/>
        <v/>
      </c>
      <c r="Q10055" s="71" t="str">
        <f t="shared" si="1243"/>
        <v/>
      </c>
    </row>
    <row r="10056" spans="2:17" x14ac:dyDescent="0.2">
      <c r="B10056">
        <f t="shared" ca="1" si="1244"/>
        <v>3</v>
      </c>
      <c r="G10056" t="str">
        <f t="shared" ca="1" si="1239"/>
        <v/>
      </c>
      <c r="H10056">
        <f t="shared" si="1245"/>
        <v>0</v>
      </c>
      <c r="N10056" s="67" t="str">
        <f t="shared" ca="1" si="1240"/>
        <v/>
      </c>
      <c r="O10056" s="70" t="str">
        <f t="shared" ca="1" si="1241"/>
        <v/>
      </c>
      <c r="P10056" s="70" t="str">
        <f t="shared" ca="1" si="1242"/>
        <v/>
      </c>
      <c r="Q10056" s="71" t="str">
        <f t="shared" si="1243"/>
        <v/>
      </c>
    </row>
    <row r="10057" spans="2:17" x14ac:dyDescent="0.2">
      <c r="B10057">
        <f t="shared" ca="1" si="1244"/>
        <v>3</v>
      </c>
      <c r="G10057" t="str">
        <f t="shared" ca="1" si="1239"/>
        <v/>
      </c>
      <c r="H10057">
        <f t="shared" si="1245"/>
        <v>0</v>
      </c>
      <c r="N10057" s="67" t="str">
        <f t="shared" ca="1" si="1240"/>
        <v/>
      </c>
      <c r="O10057" s="70" t="str">
        <f t="shared" ca="1" si="1241"/>
        <v/>
      </c>
      <c r="P10057" s="70" t="str">
        <f t="shared" ca="1" si="1242"/>
        <v/>
      </c>
      <c r="Q10057" s="71" t="str">
        <f t="shared" si="1243"/>
        <v/>
      </c>
    </row>
    <row r="10058" spans="2:17" x14ac:dyDescent="0.2">
      <c r="B10058">
        <f t="shared" ca="1" si="1244"/>
        <v>3</v>
      </c>
      <c r="G10058" t="str">
        <f t="shared" ca="1" si="1239"/>
        <v/>
      </c>
      <c r="H10058">
        <f t="shared" si="1245"/>
        <v>0</v>
      </c>
      <c r="N10058" s="67" t="str">
        <f t="shared" ca="1" si="1240"/>
        <v/>
      </c>
      <c r="O10058" s="70" t="str">
        <f t="shared" ca="1" si="1241"/>
        <v/>
      </c>
      <c r="P10058" s="70" t="str">
        <f t="shared" ca="1" si="1242"/>
        <v/>
      </c>
      <c r="Q10058" s="71" t="str">
        <f t="shared" si="1243"/>
        <v/>
      </c>
    </row>
    <row r="10059" spans="2:17" x14ac:dyDescent="0.2">
      <c r="B10059">
        <f t="shared" ca="1" si="1244"/>
        <v>3</v>
      </c>
      <c r="G10059" t="str">
        <f t="shared" ca="1" si="1239"/>
        <v/>
      </c>
      <c r="H10059">
        <f t="shared" si="1245"/>
        <v>0</v>
      </c>
      <c r="N10059" s="67" t="str">
        <f t="shared" ca="1" si="1240"/>
        <v/>
      </c>
      <c r="O10059" s="70" t="str">
        <f t="shared" ca="1" si="1241"/>
        <v/>
      </c>
      <c r="P10059" s="70" t="str">
        <f t="shared" ca="1" si="1242"/>
        <v/>
      </c>
      <c r="Q10059" s="71" t="str">
        <f t="shared" si="1243"/>
        <v/>
      </c>
    </row>
    <row r="10060" spans="2:17" x14ac:dyDescent="0.2">
      <c r="B10060">
        <f t="shared" ca="1" si="1244"/>
        <v>3</v>
      </c>
      <c r="G10060" t="str">
        <f t="shared" ca="1" si="1239"/>
        <v/>
      </c>
      <c r="H10060">
        <f t="shared" si="1245"/>
        <v>0</v>
      </c>
      <c r="N10060" s="67" t="str">
        <f t="shared" ca="1" si="1240"/>
        <v/>
      </c>
      <c r="O10060" s="70" t="str">
        <f t="shared" ca="1" si="1241"/>
        <v/>
      </c>
      <c r="P10060" s="70" t="str">
        <f t="shared" ca="1" si="1242"/>
        <v/>
      </c>
      <c r="Q10060" s="71" t="str">
        <f t="shared" si="1243"/>
        <v/>
      </c>
    </row>
    <row r="10061" spans="2:17" x14ac:dyDescent="0.2">
      <c r="B10061">
        <f t="shared" ca="1" si="1244"/>
        <v>3</v>
      </c>
      <c r="G10061" t="str">
        <f t="shared" ca="1" si="1239"/>
        <v/>
      </c>
      <c r="H10061">
        <f t="shared" si="1245"/>
        <v>0</v>
      </c>
      <c r="N10061" s="67" t="str">
        <f t="shared" ca="1" si="1240"/>
        <v/>
      </c>
      <c r="O10061" s="70" t="str">
        <f t="shared" ca="1" si="1241"/>
        <v/>
      </c>
      <c r="P10061" s="70" t="str">
        <f t="shared" ca="1" si="1242"/>
        <v/>
      </c>
      <c r="Q10061" s="71" t="str">
        <f t="shared" si="1243"/>
        <v/>
      </c>
    </row>
    <row r="10062" spans="2:17" x14ac:dyDescent="0.2">
      <c r="B10062">
        <f t="shared" ca="1" si="1244"/>
        <v>3</v>
      </c>
      <c r="G10062" t="str">
        <f t="shared" ca="1" si="1239"/>
        <v/>
      </c>
      <c r="H10062">
        <f t="shared" si="1245"/>
        <v>0</v>
      </c>
      <c r="N10062" s="67" t="str">
        <f t="shared" ca="1" si="1240"/>
        <v/>
      </c>
      <c r="O10062" s="70" t="str">
        <f t="shared" ca="1" si="1241"/>
        <v/>
      </c>
      <c r="P10062" s="70" t="str">
        <f t="shared" ca="1" si="1242"/>
        <v/>
      </c>
      <c r="Q10062" s="71" t="str">
        <f t="shared" si="1243"/>
        <v/>
      </c>
    </row>
    <row r="10063" spans="2:17" x14ac:dyDescent="0.2">
      <c r="B10063">
        <f t="shared" ca="1" si="1244"/>
        <v>3</v>
      </c>
      <c r="G10063" t="str">
        <f t="shared" ca="1" si="1239"/>
        <v/>
      </c>
      <c r="H10063">
        <f t="shared" si="1245"/>
        <v>0</v>
      </c>
      <c r="N10063" s="67" t="str">
        <f t="shared" ca="1" si="1240"/>
        <v/>
      </c>
      <c r="O10063" s="70" t="str">
        <f t="shared" ca="1" si="1241"/>
        <v/>
      </c>
      <c r="P10063" s="70" t="str">
        <f t="shared" ca="1" si="1242"/>
        <v/>
      </c>
      <c r="Q10063" s="71" t="str">
        <f t="shared" si="1243"/>
        <v/>
      </c>
    </row>
    <row r="10064" spans="2:17" x14ac:dyDescent="0.2">
      <c r="B10064">
        <f t="shared" ca="1" si="1244"/>
        <v>3</v>
      </c>
      <c r="G10064" t="str">
        <f t="shared" ca="1" si="1239"/>
        <v/>
      </c>
      <c r="H10064">
        <f t="shared" si="1245"/>
        <v>0</v>
      </c>
      <c r="N10064" s="67" t="str">
        <f t="shared" ca="1" si="1240"/>
        <v/>
      </c>
      <c r="O10064" s="70" t="str">
        <f t="shared" ca="1" si="1241"/>
        <v/>
      </c>
      <c r="P10064" s="70" t="str">
        <f t="shared" ca="1" si="1242"/>
        <v/>
      </c>
      <c r="Q10064" s="71" t="str">
        <f t="shared" si="1243"/>
        <v/>
      </c>
    </row>
    <row r="10065" spans="2:17" x14ac:dyDescent="0.2">
      <c r="B10065">
        <f t="shared" ca="1" si="1244"/>
        <v>3</v>
      </c>
      <c r="G10065" t="str">
        <f t="shared" ca="1" si="1239"/>
        <v/>
      </c>
      <c r="H10065">
        <f t="shared" si="1245"/>
        <v>0</v>
      </c>
      <c r="N10065" s="67" t="str">
        <f t="shared" ca="1" si="1240"/>
        <v/>
      </c>
      <c r="O10065" s="70" t="str">
        <f t="shared" ca="1" si="1241"/>
        <v/>
      </c>
      <c r="P10065" s="70" t="str">
        <f t="shared" ca="1" si="1242"/>
        <v/>
      </c>
      <c r="Q10065" s="71" t="str">
        <f t="shared" si="1243"/>
        <v/>
      </c>
    </row>
    <row r="10066" spans="2:17" x14ac:dyDescent="0.2">
      <c r="B10066">
        <f t="shared" ca="1" si="1244"/>
        <v>3</v>
      </c>
      <c r="G10066" t="str">
        <f t="shared" ca="1" si="1239"/>
        <v/>
      </c>
      <c r="H10066">
        <f t="shared" si="1245"/>
        <v>0</v>
      </c>
      <c r="N10066" s="67" t="str">
        <f t="shared" ca="1" si="1240"/>
        <v/>
      </c>
      <c r="O10066" s="70" t="str">
        <f t="shared" ca="1" si="1241"/>
        <v/>
      </c>
      <c r="P10066" s="70" t="str">
        <f t="shared" ca="1" si="1242"/>
        <v/>
      </c>
      <c r="Q10066" s="71" t="str">
        <f t="shared" si="1243"/>
        <v/>
      </c>
    </row>
    <row r="10067" spans="2:17" x14ac:dyDescent="0.2">
      <c r="B10067">
        <f t="shared" ca="1" si="1244"/>
        <v>3</v>
      </c>
      <c r="G10067" t="str">
        <f t="shared" ca="1" si="1239"/>
        <v/>
      </c>
      <c r="H10067">
        <f t="shared" si="1245"/>
        <v>0</v>
      </c>
      <c r="N10067" s="67" t="str">
        <f t="shared" ca="1" si="1240"/>
        <v/>
      </c>
      <c r="O10067" s="70" t="str">
        <f t="shared" ca="1" si="1241"/>
        <v/>
      </c>
      <c r="P10067" s="70" t="str">
        <f t="shared" ca="1" si="1242"/>
        <v/>
      </c>
      <c r="Q10067" s="71" t="str">
        <f t="shared" si="1243"/>
        <v/>
      </c>
    </row>
    <row r="10068" spans="2:17" x14ac:dyDescent="0.2">
      <c r="B10068">
        <f t="shared" ca="1" si="1244"/>
        <v>3</v>
      </c>
      <c r="G10068" t="str">
        <f t="shared" ca="1" si="1239"/>
        <v/>
      </c>
      <c r="H10068">
        <f t="shared" si="1245"/>
        <v>0</v>
      </c>
      <c r="N10068" s="67" t="str">
        <f t="shared" ca="1" si="1240"/>
        <v/>
      </c>
      <c r="O10068" s="70" t="str">
        <f t="shared" ca="1" si="1241"/>
        <v/>
      </c>
      <c r="P10068" s="70" t="str">
        <f t="shared" ca="1" si="1242"/>
        <v/>
      </c>
      <c r="Q10068" s="71" t="str">
        <f t="shared" si="1243"/>
        <v/>
      </c>
    </row>
    <row r="10069" spans="2:17" x14ac:dyDescent="0.2">
      <c r="B10069">
        <f t="shared" ca="1" si="1244"/>
        <v>3</v>
      </c>
      <c r="G10069" t="str">
        <f t="shared" ca="1" si="1239"/>
        <v/>
      </c>
      <c r="H10069">
        <f t="shared" si="1245"/>
        <v>0</v>
      </c>
      <c r="N10069" s="67" t="str">
        <f t="shared" ca="1" si="1240"/>
        <v/>
      </c>
      <c r="O10069" s="70" t="str">
        <f t="shared" ca="1" si="1241"/>
        <v/>
      </c>
      <c r="P10069" s="70" t="str">
        <f t="shared" ca="1" si="1242"/>
        <v/>
      </c>
      <c r="Q10069" s="71" t="str">
        <f t="shared" si="1243"/>
        <v/>
      </c>
    </row>
    <row r="10070" spans="2:17" x14ac:dyDescent="0.2">
      <c r="B10070">
        <f t="shared" ca="1" si="1244"/>
        <v>3</v>
      </c>
      <c r="G10070" t="str">
        <f t="shared" ca="1" si="1239"/>
        <v/>
      </c>
      <c r="H10070">
        <f t="shared" si="1245"/>
        <v>0</v>
      </c>
      <c r="N10070" s="67" t="str">
        <f t="shared" ca="1" si="1240"/>
        <v/>
      </c>
      <c r="O10070" s="70" t="str">
        <f t="shared" ca="1" si="1241"/>
        <v/>
      </c>
      <c r="P10070" s="70" t="str">
        <f t="shared" ca="1" si="1242"/>
        <v/>
      </c>
      <c r="Q10070" s="71" t="str">
        <f t="shared" si="1243"/>
        <v/>
      </c>
    </row>
    <row r="10071" spans="2:17" x14ac:dyDescent="0.2">
      <c r="B10071">
        <f t="shared" ca="1" si="1244"/>
        <v>3</v>
      </c>
      <c r="G10071" t="str">
        <f t="shared" ca="1" si="1239"/>
        <v/>
      </c>
      <c r="H10071">
        <f t="shared" si="1245"/>
        <v>0</v>
      </c>
      <c r="N10071" s="67" t="str">
        <f t="shared" ca="1" si="1240"/>
        <v/>
      </c>
      <c r="O10071" s="70" t="str">
        <f t="shared" ca="1" si="1241"/>
        <v/>
      </c>
      <c r="P10071" s="70" t="str">
        <f t="shared" ca="1" si="1242"/>
        <v/>
      </c>
      <c r="Q10071" s="71" t="str">
        <f t="shared" si="1243"/>
        <v/>
      </c>
    </row>
    <row r="10072" spans="2:17" x14ac:dyDescent="0.2">
      <c r="B10072">
        <f t="shared" ca="1" si="1244"/>
        <v>3</v>
      </c>
      <c r="G10072" t="str">
        <f t="shared" ca="1" si="1239"/>
        <v/>
      </c>
      <c r="H10072">
        <f t="shared" si="1245"/>
        <v>0</v>
      </c>
      <c r="N10072" s="67" t="str">
        <f t="shared" ca="1" si="1240"/>
        <v/>
      </c>
      <c r="O10072" s="70" t="str">
        <f t="shared" ca="1" si="1241"/>
        <v/>
      </c>
      <c r="P10072" s="70" t="str">
        <f t="shared" ca="1" si="1242"/>
        <v/>
      </c>
      <c r="Q10072" s="71" t="str">
        <f t="shared" si="1243"/>
        <v/>
      </c>
    </row>
    <row r="10073" spans="2:17" x14ac:dyDescent="0.2">
      <c r="B10073">
        <f t="shared" ca="1" si="1244"/>
        <v>3</v>
      </c>
      <c r="G10073" t="str">
        <f t="shared" ca="1" si="1239"/>
        <v/>
      </c>
      <c r="H10073">
        <f t="shared" si="1245"/>
        <v>0</v>
      </c>
      <c r="N10073" s="67" t="str">
        <f t="shared" ca="1" si="1240"/>
        <v/>
      </c>
      <c r="O10073" s="70" t="str">
        <f t="shared" ca="1" si="1241"/>
        <v/>
      </c>
      <c r="P10073" s="70" t="str">
        <f t="shared" ca="1" si="1242"/>
        <v/>
      </c>
      <c r="Q10073" s="71" t="str">
        <f t="shared" si="1243"/>
        <v/>
      </c>
    </row>
    <row r="10074" spans="2:17" x14ac:dyDescent="0.2">
      <c r="B10074">
        <f t="shared" ca="1" si="1244"/>
        <v>3</v>
      </c>
      <c r="G10074" t="str">
        <f t="shared" ca="1" si="1239"/>
        <v/>
      </c>
      <c r="H10074">
        <f t="shared" si="1245"/>
        <v>0</v>
      </c>
      <c r="N10074" s="67" t="str">
        <f t="shared" ca="1" si="1240"/>
        <v/>
      </c>
      <c r="O10074" s="70" t="str">
        <f t="shared" ca="1" si="1241"/>
        <v/>
      </c>
      <c r="P10074" s="70" t="str">
        <f t="shared" ca="1" si="1242"/>
        <v/>
      </c>
      <c r="Q10074" s="71" t="str">
        <f t="shared" si="1243"/>
        <v/>
      </c>
    </row>
    <row r="10075" spans="2:17" x14ac:dyDescent="0.2">
      <c r="B10075">
        <f t="shared" ca="1" si="1244"/>
        <v>3</v>
      </c>
      <c r="G10075" t="str">
        <f t="shared" ca="1" si="1239"/>
        <v/>
      </c>
      <c r="H10075">
        <f t="shared" si="1245"/>
        <v>0</v>
      </c>
      <c r="N10075" s="67" t="str">
        <f t="shared" ca="1" si="1240"/>
        <v/>
      </c>
      <c r="O10075" s="70" t="str">
        <f t="shared" ca="1" si="1241"/>
        <v/>
      </c>
      <c r="P10075" s="70" t="str">
        <f t="shared" ca="1" si="1242"/>
        <v/>
      </c>
      <c r="Q10075" s="71" t="str">
        <f t="shared" si="1243"/>
        <v/>
      </c>
    </row>
    <row r="10076" spans="2:17" x14ac:dyDescent="0.2">
      <c r="B10076">
        <f t="shared" ca="1" si="1244"/>
        <v>3</v>
      </c>
      <c r="G10076" t="str">
        <f t="shared" ca="1" si="1239"/>
        <v/>
      </c>
      <c r="H10076">
        <f t="shared" si="1245"/>
        <v>0</v>
      </c>
      <c r="N10076" s="67" t="str">
        <f t="shared" ca="1" si="1240"/>
        <v/>
      </c>
      <c r="O10076" s="70" t="str">
        <f t="shared" ca="1" si="1241"/>
        <v/>
      </c>
      <c r="P10076" s="70" t="str">
        <f t="shared" ca="1" si="1242"/>
        <v/>
      </c>
      <c r="Q10076" s="71" t="str">
        <f t="shared" si="1243"/>
        <v/>
      </c>
    </row>
    <row r="10077" spans="2:17" x14ac:dyDescent="0.2">
      <c r="B10077">
        <f t="shared" ca="1" si="1244"/>
        <v>3</v>
      </c>
      <c r="G10077" t="str">
        <f t="shared" ca="1" si="1239"/>
        <v/>
      </c>
      <c r="H10077">
        <f t="shared" si="1245"/>
        <v>0</v>
      </c>
      <c r="N10077" s="67" t="str">
        <f t="shared" ca="1" si="1240"/>
        <v/>
      </c>
      <c r="O10077" s="70" t="str">
        <f t="shared" ca="1" si="1241"/>
        <v/>
      </c>
      <c r="P10077" s="70" t="str">
        <f t="shared" ca="1" si="1242"/>
        <v/>
      </c>
      <c r="Q10077" s="71" t="str">
        <f t="shared" si="1243"/>
        <v/>
      </c>
    </row>
    <row r="10078" spans="2:17" x14ac:dyDescent="0.2">
      <c r="B10078">
        <f t="shared" ca="1" si="1244"/>
        <v>3</v>
      </c>
      <c r="G10078" t="str">
        <f t="shared" ca="1" si="1239"/>
        <v/>
      </c>
      <c r="H10078">
        <f t="shared" si="1245"/>
        <v>0</v>
      </c>
      <c r="N10078" s="67" t="str">
        <f t="shared" ca="1" si="1240"/>
        <v/>
      </c>
      <c r="O10078" s="70" t="str">
        <f t="shared" ca="1" si="1241"/>
        <v/>
      </c>
      <c r="P10078" s="70" t="str">
        <f t="shared" ca="1" si="1242"/>
        <v/>
      </c>
      <c r="Q10078" s="71" t="str">
        <f t="shared" si="1243"/>
        <v/>
      </c>
    </row>
    <row r="10079" spans="2:17" x14ac:dyDescent="0.2">
      <c r="B10079">
        <f t="shared" ca="1" si="1244"/>
        <v>3</v>
      </c>
      <c r="G10079" t="str">
        <f t="shared" ca="1" si="1239"/>
        <v/>
      </c>
      <c r="H10079">
        <f t="shared" si="1245"/>
        <v>0</v>
      </c>
      <c r="N10079" s="67" t="str">
        <f t="shared" ca="1" si="1240"/>
        <v/>
      </c>
      <c r="O10079" s="70" t="str">
        <f t="shared" ca="1" si="1241"/>
        <v/>
      </c>
      <c r="P10079" s="70" t="str">
        <f t="shared" ca="1" si="1242"/>
        <v/>
      </c>
      <c r="Q10079" s="71" t="str">
        <f t="shared" si="1243"/>
        <v/>
      </c>
    </row>
    <row r="10080" spans="2:17" x14ac:dyDescent="0.2">
      <c r="B10080">
        <f t="shared" ca="1" si="1244"/>
        <v>3</v>
      </c>
      <c r="G10080" t="str">
        <f t="shared" ca="1" si="1239"/>
        <v/>
      </c>
      <c r="H10080">
        <f t="shared" si="1245"/>
        <v>0</v>
      </c>
      <c r="N10080" s="67" t="str">
        <f t="shared" ca="1" si="1240"/>
        <v/>
      </c>
      <c r="O10080" s="70" t="str">
        <f t="shared" ca="1" si="1241"/>
        <v/>
      </c>
      <c r="P10080" s="70" t="str">
        <f t="shared" ca="1" si="1242"/>
        <v/>
      </c>
      <c r="Q10080" s="71" t="str">
        <f t="shared" si="1243"/>
        <v/>
      </c>
    </row>
    <row r="10081" spans="2:17" x14ac:dyDescent="0.2">
      <c r="B10081">
        <f t="shared" ca="1" si="1244"/>
        <v>3</v>
      </c>
      <c r="G10081" t="str">
        <f t="shared" ca="1" si="1239"/>
        <v/>
      </c>
      <c r="H10081">
        <f t="shared" si="1245"/>
        <v>0</v>
      </c>
      <c r="N10081" s="67" t="str">
        <f t="shared" ca="1" si="1240"/>
        <v/>
      </c>
      <c r="O10081" s="70" t="str">
        <f t="shared" ca="1" si="1241"/>
        <v/>
      </c>
      <c r="P10081" s="70" t="str">
        <f t="shared" ca="1" si="1242"/>
        <v/>
      </c>
      <c r="Q10081" s="71" t="str">
        <f t="shared" si="1243"/>
        <v/>
      </c>
    </row>
    <row r="10082" spans="2:17" x14ac:dyDescent="0.2">
      <c r="B10082">
        <f t="shared" ca="1" si="1244"/>
        <v>3</v>
      </c>
      <c r="G10082" t="str">
        <f t="shared" ca="1" si="1239"/>
        <v/>
      </c>
      <c r="H10082">
        <f t="shared" si="1245"/>
        <v>0</v>
      </c>
      <c r="N10082" s="67" t="str">
        <f t="shared" ca="1" si="1240"/>
        <v/>
      </c>
      <c r="O10082" s="70" t="str">
        <f t="shared" ca="1" si="1241"/>
        <v/>
      </c>
      <c r="P10082" s="70" t="str">
        <f t="shared" ca="1" si="1242"/>
        <v/>
      </c>
      <c r="Q10082" s="71" t="str">
        <f t="shared" si="1243"/>
        <v/>
      </c>
    </row>
    <row r="10083" spans="2:17" x14ac:dyDescent="0.2">
      <c r="B10083">
        <f t="shared" ca="1" si="1244"/>
        <v>3</v>
      </c>
      <c r="G10083" t="str">
        <f t="shared" ca="1" si="1239"/>
        <v/>
      </c>
      <c r="H10083">
        <f t="shared" si="1245"/>
        <v>0</v>
      </c>
      <c r="N10083" s="67" t="str">
        <f t="shared" ca="1" si="1240"/>
        <v/>
      </c>
      <c r="O10083" s="70" t="str">
        <f t="shared" ca="1" si="1241"/>
        <v/>
      </c>
      <c r="P10083" s="70" t="str">
        <f t="shared" ca="1" si="1242"/>
        <v/>
      </c>
      <c r="Q10083" s="71" t="str">
        <f t="shared" si="1243"/>
        <v/>
      </c>
    </row>
    <row r="10084" spans="2:17" x14ac:dyDescent="0.2">
      <c r="B10084">
        <f t="shared" ca="1" si="1244"/>
        <v>3</v>
      </c>
      <c r="G10084" t="str">
        <f t="shared" ca="1" si="1239"/>
        <v/>
      </c>
      <c r="H10084">
        <f t="shared" si="1245"/>
        <v>0</v>
      </c>
      <c r="N10084" s="67" t="str">
        <f t="shared" ca="1" si="1240"/>
        <v/>
      </c>
      <c r="O10084" s="70" t="str">
        <f t="shared" ca="1" si="1241"/>
        <v/>
      </c>
      <c r="P10084" s="70" t="str">
        <f t="shared" ca="1" si="1242"/>
        <v/>
      </c>
      <c r="Q10084" s="71" t="str">
        <f t="shared" si="1243"/>
        <v/>
      </c>
    </row>
    <row r="10085" spans="2:17" x14ac:dyDescent="0.2">
      <c r="B10085">
        <f t="shared" ca="1" si="1244"/>
        <v>3</v>
      </c>
      <c r="G10085" t="str">
        <f t="shared" ca="1" si="1239"/>
        <v/>
      </c>
      <c r="H10085">
        <f t="shared" si="1245"/>
        <v>0</v>
      </c>
      <c r="N10085" s="67" t="str">
        <f t="shared" ca="1" si="1240"/>
        <v/>
      </c>
      <c r="O10085" s="70" t="str">
        <f t="shared" ca="1" si="1241"/>
        <v/>
      </c>
      <c r="P10085" s="70" t="str">
        <f t="shared" ca="1" si="1242"/>
        <v/>
      </c>
      <c r="Q10085" s="71" t="str">
        <f t="shared" si="1243"/>
        <v/>
      </c>
    </row>
    <row r="10086" spans="2:17" x14ac:dyDescent="0.2">
      <c r="B10086">
        <f t="shared" ca="1" si="1244"/>
        <v>3</v>
      </c>
      <c r="G10086" t="str">
        <f t="shared" ca="1" si="1239"/>
        <v/>
      </c>
      <c r="H10086">
        <f t="shared" si="1245"/>
        <v>0</v>
      </c>
      <c r="N10086" s="67" t="str">
        <f t="shared" ca="1" si="1240"/>
        <v/>
      </c>
      <c r="O10086" s="70" t="str">
        <f t="shared" ca="1" si="1241"/>
        <v/>
      </c>
      <c r="P10086" s="70" t="str">
        <f t="shared" ca="1" si="1242"/>
        <v/>
      </c>
      <c r="Q10086" s="71" t="str">
        <f t="shared" si="1243"/>
        <v/>
      </c>
    </row>
    <row r="10087" spans="2:17" x14ac:dyDescent="0.2">
      <c r="B10087">
        <f t="shared" ca="1" si="1244"/>
        <v>3</v>
      </c>
      <c r="G10087" t="str">
        <f t="shared" ca="1" si="1239"/>
        <v/>
      </c>
      <c r="H10087">
        <f t="shared" si="1245"/>
        <v>0</v>
      </c>
      <c r="N10087" s="67" t="str">
        <f t="shared" ca="1" si="1240"/>
        <v/>
      </c>
      <c r="O10087" s="70" t="str">
        <f t="shared" ca="1" si="1241"/>
        <v/>
      </c>
      <c r="P10087" s="70" t="str">
        <f t="shared" ca="1" si="1242"/>
        <v/>
      </c>
      <c r="Q10087" s="71" t="str">
        <f t="shared" si="1243"/>
        <v/>
      </c>
    </row>
    <row r="10088" spans="2:17" x14ac:dyDescent="0.2">
      <c r="B10088">
        <f t="shared" ca="1" si="1244"/>
        <v>3</v>
      </c>
      <c r="G10088" t="str">
        <f t="shared" ca="1" si="1239"/>
        <v/>
      </c>
      <c r="H10088">
        <f t="shared" si="1245"/>
        <v>0</v>
      </c>
      <c r="N10088" s="67" t="str">
        <f t="shared" ca="1" si="1240"/>
        <v/>
      </c>
      <c r="O10088" s="70" t="str">
        <f t="shared" ca="1" si="1241"/>
        <v/>
      </c>
      <c r="P10088" s="70" t="str">
        <f t="shared" ca="1" si="1242"/>
        <v/>
      </c>
      <c r="Q10088" s="71" t="str">
        <f t="shared" si="1243"/>
        <v/>
      </c>
    </row>
    <row r="10089" spans="2:17" x14ac:dyDescent="0.2">
      <c r="B10089">
        <f t="shared" ca="1" si="1244"/>
        <v>3</v>
      </c>
      <c r="G10089" t="str">
        <f t="shared" ca="1" si="1239"/>
        <v/>
      </c>
      <c r="H10089">
        <f t="shared" si="1245"/>
        <v>0</v>
      </c>
      <c r="N10089" s="67" t="str">
        <f t="shared" ca="1" si="1240"/>
        <v/>
      </c>
      <c r="O10089" s="70" t="str">
        <f t="shared" ca="1" si="1241"/>
        <v/>
      </c>
      <c r="P10089" s="70" t="str">
        <f t="shared" ca="1" si="1242"/>
        <v/>
      </c>
      <c r="Q10089" s="71" t="str">
        <f t="shared" si="1243"/>
        <v/>
      </c>
    </row>
    <row r="10090" spans="2:17" x14ac:dyDescent="0.2">
      <c r="B10090">
        <f t="shared" ca="1" si="1244"/>
        <v>3</v>
      </c>
      <c r="G10090" t="str">
        <f t="shared" ca="1" si="1239"/>
        <v/>
      </c>
      <c r="H10090">
        <f t="shared" si="1245"/>
        <v>0</v>
      </c>
      <c r="N10090" s="67" t="str">
        <f t="shared" ca="1" si="1240"/>
        <v/>
      </c>
      <c r="O10090" s="70" t="str">
        <f t="shared" ca="1" si="1241"/>
        <v/>
      </c>
      <c r="P10090" s="70" t="str">
        <f t="shared" ca="1" si="1242"/>
        <v/>
      </c>
      <c r="Q10090" s="71" t="str">
        <f t="shared" si="1243"/>
        <v/>
      </c>
    </row>
    <row r="10091" spans="2:17" x14ac:dyDescent="0.2">
      <c r="B10091">
        <f t="shared" ca="1" si="1244"/>
        <v>3</v>
      </c>
      <c r="G10091" t="str">
        <f t="shared" ca="1" si="1239"/>
        <v/>
      </c>
      <c r="H10091">
        <f t="shared" si="1245"/>
        <v>0</v>
      </c>
      <c r="N10091" s="67" t="str">
        <f t="shared" ca="1" si="1240"/>
        <v/>
      </c>
      <c r="O10091" s="70" t="str">
        <f t="shared" ca="1" si="1241"/>
        <v/>
      </c>
      <c r="P10091" s="70" t="str">
        <f t="shared" ca="1" si="1242"/>
        <v/>
      </c>
      <c r="Q10091" s="71" t="str">
        <f t="shared" si="1243"/>
        <v/>
      </c>
    </row>
    <row r="10092" spans="2:17" x14ac:dyDescent="0.2">
      <c r="B10092">
        <f t="shared" ca="1" si="1244"/>
        <v>3</v>
      </c>
      <c r="G10092" t="str">
        <f t="shared" ca="1" si="1239"/>
        <v/>
      </c>
      <c r="H10092">
        <f t="shared" si="1245"/>
        <v>0</v>
      </c>
      <c r="N10092" s="67" t="str">
        <f t="shared" ca="1" si="1240"/>
        <v/>
      </c>
      <c r="O10092" s="70" t="str">
        <f t="shared" ca="1" si="1241"/>
        <v/>
      </c>
      <c r="P10092" s="70" t="str">
        <f t="shared" ca="1" si="1242"/>
        <v/>
      </c>
      <c r="Q10092" s="71" t="str">
        <f t="shared" si="1243"/>
        <v/>
      </c>
    </row>
    <row r="10093" spans="2:17" x14ac:dyDescent="0.2">
      <c r="B10093">
        <f t="shared" ca="1" si="1244"/>
        <v>3</v>
      </c>
      <c r="G10093" t="str">
        <f t="shared" ca="1" si="1239"/>
        <v/>
      </c>
      <c r="H10093">
        <f t="shared" si="1245"/>
        <v>0</v>
      </c>
      <c r="N10093" s="67" t="str">
        <f t="shared" ca="1" si="1240"/>
        <v/>
      </c>
      <c r="O10093" s="70" t="str">
        <f t="shared" ca="1" si="1241"/>
        <v/>
      </c>
      <c r="P10093" s="70" t="str">
        <f t="shared" ca="1" si="1242"/>
        <v/>
      </c>
      <c r="Q10093" s="71" t="str">
        <f t="shared" si="1243"/>
        <v/>
      </c>
    </row>
    <row r="10094" spans="2:17" x14ac:dyDescent="0.2">
      <c r="B10094">
        <f t="shared" ca="1" si="1244"/>
        <v>3</v>
      </c>
      <c r="G10094" t="str">
        <f t="shared" ca="1" si="1239"/>
        <v/>
      </c>
      <c r="H10094">
        <f t="shared" si="1245"/>
        <v>0</v>
      </c>
      <c r="N10094" s="67" t="str">
        <f t="shared" ca="1" si="1240"/>
        <v/>
      </c>
      <c r="O10094" s="70" t="str">
        <f t="shared" ca="1" si="1241"/>
        <v/>
      </c>
      <c r="P10094" s="70" t="str">
        <f t="shared" ca="1" si="1242"/>
        <v/>
      </c>
      <c r="Q10094" s="71" t="str">
        <f t="shared" si="1243"/>
        <v/>
      </c>
    </row>
    <row r="10095" spans="2:17" x14ac:dyDescent="0.2">
      <c r="B10095">
        <f t="shared" ca="1" si="1244"/>
        <v>3</v>
      </c>
      <c r="G10095" t="str">
        <f t="shared" ca="1" si="1239"/>
        <v/>
      </c>
      <c r="H10095">
        <f t="shared" si="1245"/>
        <v>0</v>
      </c>
      <c r="N10095" s="67" t="str">
        <f t="shared" ca="1" si="1240"/>
        <v/>
      </c>
      <c r="O10095" s="70" t="str">
        <f t="shared" ca="1" si="1241"/>
        <v/>
      </c>
      <c r="P10095" s="70" t="str">
        <f t="shared" ca="1" si="1242"/>
        <v/>
      </c>
      <c r="Q10095" s="71" t="str">
        <f t="shared" si="1243"/>
        <v/>
      </c>
    </row>
    <row r="10096" spans="2:17" x14ac:dyDescent="0.2">
      <c r="B10096">
        <f t="shared" ca="1" si="1244"/>
        <v>3</v>
      </c>
      <c r="G10096" t="str">
        <f t="shared" ref="G10096:G10159" ca="1" si="1246">IF(B10096=B10095+1,MID(A10098,29,FIND("Kockázatkezelés",A10098)-30)*1,"")</f>
        <v/>
      </c>
      <c r="H10096">
        <f t="shared" si="1245"/>
        <v>0</v>
      </c>
      <c r="N10096" s="67" t="str">
        <f t="shared" ca="1" si="1240"/>
        <v/>
      </c>
      <c r="O10096" s="70" t="str">
        <f t="shared" ca="1" si="1241"/>
        <v/>
      </c>
      <c r="P10096" s="70" t="str">
        <f t="shared" ca="1" si="1242"/>
        <v/>
      </c>
      <c r="Q10096" s="71" t="str">
        <f t="shared" si="1243"/>
        <v/>
      </c>
    </row>
    <row r="10097" spans="2:17" x14ac:dyDescent="0.2">
      <c r="B10097">
        <f t="shared" ca="1" si="1244"/>
        <v>3</v>
      </c>
      <c r="G10097" t="str">
        <f t="shared" ca="1" si="1246"/>
        <v/>
      </c>
      <c r="H10097">
        <f t="shared" si="1245"/>
        <v>0</v>
      </c>
      <c r="N10097" s="67" t="str">
        <f t="shared" ca="1" si="1240"/>
        <v/>
      </c>
      <c r="O10097" s="70" t="str">
        <f t="shared" ca="1" si="1241"/>
        <v/>
      </c>
      <c r="P10097" s="70" t="str">
        <f t="shared" ca="1" si="1242"/>
        <v/>
      </c>
      <c r="Q10097" s="71" t="str">
        <f t="shared" si="1243"/>
        <v/>
      </c>
    </row>
    <row r="10098" spans="2:17" x14ac:dyDescent="0.2">
      <c r="B10098">
        <f t="shared" ca="1" si="1244"/>
        <v>3</v>
      </c>
      <c r="G10098" t="str">
        <f t="shared" ca="1" si="1246"/>
        <v/>
      </c>
      <c r="H10098">
        <f t="shared" si="1245"/>
        <v>0</v>
      </c>
      <c r="N10098" s="67" t="str">
        <f t="shared" ca="1" si="1240"/>
        <v/>
      </c>
      <c r="O10098" s="70" t="str">
        <f t="shared" ca="1" si="1241"/>
        <v/>
      </c>
      <c r="P10098" s="70" t="str">
        <f t="shared" ca="1" si="1242"/>
        <v/>
      </c>
      <c r="Q10098" s="71" t="str">
        <f t="shared" si="1243"/>
        <v/>
      </c>
    </row>
    <row r="10099" spans="2:17" x14ac:dyDescent="0.2">
      <c r="B10099">
        <f t="shared" ca="1" si="1244"/>
        <v>3</v>
      </c>
      <c r="G10099" t="str">
        <f t="shared" ca="1" si="1246"/>
        <v/>
      </c>
      <c r="H10099">
        <f t="shared" si="1245"/>
        <v>0</v>
      </c>
      <c r="N10099" s="67" t="str">
        <f t="shared" ca="1" si="1240"/>
        <v/>
      </c>
      <c r="O10099" s="70" t="str">
        <f t="shared" ca="1" si="1241"/>
        <v/>
      </c>
      <c r="P10099" s="70" t="str">
        <f t="shared" ca="1" si="1242"/>
        <v/>
      </c>
      <c r="Q10099" s="71" t="str">
        <f t="shared" si="1243"/>
        <v/>
      </c>
    </row>
    <row r="10100" spans="2:17" x14ac:dyDescent="0.2">
      <c r="B10100">
        <f t="shared" ca="1" si="1244"/>
        <v>3</v>
      </c>
      <c r="G10100" t="str">
        <f t="shared" ca="1" si="1246"/>
        <v/>
      </c>
      <c r="H10100">
        <f t="shared" si="1245"/>
        <v>0</v>
      </c>
      <c r="N10100" s="67" t="str">
        <f t="shared" ca="1" si="1240"/>
        <v/>
      </c>
      <c r="O10100" s="70" t="str">
        <f t="shared" ca="1" si="1241"/>
        <v/>
      </c>
      <c r="P10100" s="70" t="str">
        <f t="shared" ca="1" si="1242"/>
        <v/>
      </c>
      <c r="Q10100" s="71" t="str">
        <f t="shared" si="1243"/>
        <v/>
      </c>
    </row>
    <row r="10101" spans="2:17" x14ac:dyDescent="0.2">
      <c r="B10101">
        <f t="shared" ca="1" si="1244"/>
        <v>3</v>
      </c>
      <c r="G10101" t="str">
        <f t="shared" ca="1" si="1246"/>
        <v/>
      </c>
      <c r="H10101">
        <f t="shared" si="1245"/>
        <v>0</v>
      </c>
      <c r="N10101" s="67" t="str">
        <f t="shared" ca="1" si="1240"/>
        <v/>
      </c>
      <c r="O10101" s="70" t="str">
        <f t="shared" ca="1" si="1241"/>
        <v/>
      </c>
      <c r="P10101" s="70" t="str">
        <f t="shared" ca="1" si="1242"/>
        <v/>
      </c>
      <c r="Q10101" s="71" t="str">
        <f t="shared" si="1243"/>
        <v/>
      </c>
    </row>
    <row r="10102" spans="2:17" x14ac:dyDescent="0.2">
      <c r="B10102">
        <f t="shared" ca="1" si="1244"/>
        <v>3</v>
      </c>
      <c r="G10102" t="str">
        <f t="shared" ca="1" si="1246"/>
        <v/>
      </c>
      <c r="H10102">
        <f t="shared" si="1245"/>
        <v>0</v>
      </c>
      <c r="N10102" s="67" t="str">
        <f t="shared" ca="1" si="1240"/>
        <v/>
      </c>
      <c r="O10102" s="70" t="str">
        <f t="shared" ca="1" si="1241"/>
        <v/>
      </c>
      <c r="P10102" s="70" t="str">
        <f t="shared" ca="1" si="1242"/>
        <v/>
      </c>
      <c r="Q10102" s="71" t="str">
        <f t="shared" si="1243"/>
        <v/>
      </c>
    </row>
    <row r="10103" spans="2:17" x14ac:dyDescent="0.2">
      <c r="B10103">
        <f t="shared" ca="1" si="1244"/>
        <v>3</v>
      </c>
      <c r="G10103" t="str">
        <f t="shared" ca="1" si="1246"/>
        <v/>
      </c>
      <c r="H10103">
        <f t="shared" si="1245"/>
        <v>0</v>
      </c>
      <c r="N10103" s="67" t="str">
        <f t="shared" ca="1" si="1240"/>
        <v/>
      </c>
      <c r="O10103" s="70" t="str">
        <f t="shared" ca="1" si="1241"/>
        <v/>
      </c>
      <c r="P10103" s="70" t="str">
        <f t="shared" ca="1" si="1242"/>
        <v/>
      </c>
      <c r="Q10103" s="71" t="str">
        <f t="shared" si="1243"/>
        <v/>
      </c>
    </row>
    <row r="10104" spans="2:17" x14ac:dyDescent="0.2">
      <c r="B10104">
        <f t="shared" ca="1" si="1244"/>
        <v>3</v>
      </c>
      <c r="G10104" t="str">
        <f t="shared" ca="1" si="1246"/>
        <v/>
      </c>
      <c r="H10104">
        <f t="shared" si="1245"/>
        <v>0</v>
      </c>
      <c r="N10104" s="67" t="str">
        <f t="shared" ca="1" si="1240"/>
        <v/>
      </c>
      <c r="O10104" s="70" t="str">
        <f t="shared" ca="1" si="1241"/>
        <v/>
      </c>
      <c r="P10104" s="70" t="str">
        <f t="shared" ca="1" si="1242"/>
        <v/>
      </c>
      <c r="Q10104" s="71" t="str">
        <f t="shared" si="1243"/>
        <v/>
      </c>
    </row>
    <row r="10105" spans="2:17" x14ac:dyDescent="0.2">
      <c r="B10105">
        <f t="shared" ca="1" si="1244"/>
        <v>3</v>
      </c>
      <c r="G10105" t="str">
        <f t="shared" ca="1" si="1246"/>
        <v/>
      </c>
      <c r="H10105">
        <f t="shared" si="1245"/>
        <v>0</v>
      </c>
      <c r="N10105" s="67" t="str">
        <f t="shared" ca="1" si="1240"/>
        <v/>
      </c>
      <c r="O10105" s="70" t="str">
        <f t="shared" ca="1" si="1241"/>
        <v/>
      </c>
      <c r="P10105" s="70" t="str">
        <f t="shared" ca="1" si="1242"/>
        <v/>
      </c>
      <c r="Q10105" s="71" t="str">
        <f t="shared" si="1243"/>
        <v/>
      </c>
    </row>
    <row r="10106" spans="2:17" x14ac:dyDescent="0.2">
      <c r="B10106">
        <f t="shared" ca="1" si="1244"/>
        <v>3</v>
      </c>
      <c r="G10106" t="str">
        <f t="shared" ca="1" si="1246"/>
        <v/>
      </c>
      <c r="H10106">
        <f t="shared" si="1245"/>
        <v>0</v>
      </c>
      <c r="N10106" s="67" t="str">
        <f t="shared" ca="1" si="1240"/>
        <v/>
      </c>
      <c r="O10106" s="70" t="str">
        <f t="shared" ca="1" si="1241"/>
        <v/>
      </c>
      <c r="P10106" s="70" t="str">
        <f t="shared" ca="1" si="1242"/>
        <v/>
      </c>
      <c r="Q10106" s="71" t="str">
        <f t="shared" si="1243"/>
        <v/>
      </c>
    </row>
    <row r="10107" spans="2:17" x14ac:dyDescent="0.2">
      <c r="B10107">
        <f t="shared" ca="1" si="1244"/>
        <v>3</v>
      </c>
      <c r="G10107" t="str">
        <f t="shared" ca="1" si="1246"/>
        <v/>
      </c>
      <c r="H10107">
        <f t="shared" si="1245"/>
        <v>0</v>
      </c>
      <c r="N10107" s="67" t="str">
        <f t="shared" ca="1" si="1240"/>
        <v/>
      </c>
      <c r="O10107" s="70" t="str">
        <f t="shared" ca="1" si="1241"/>
        <v/>
      </c>
      <c r="P10107" s="70" t="str">
        <f t="shared" ca="1" si="1242"/>
        <v/>
      </c>
      <c r="Q10107" s="71" t="str">
        <f t="shared" si="1243"/>
        <v/>
      </c>
    </row>
    <row r="10108" spans="2:17" x14ac:dyDescent="0.2">
      <c r="B10108">
        <f t="shared" ca="1" si="1244"/>
        <v>3</v>
      </c>
      <c r="G10108" t="str">
        <f t="shared" ca="1" si="1246"/>
        <v/>
      </c>
      <c r="H10108">
        <f t="shared" si="1245"/>
        <v>0</v>
      </c>
      <c r="N10108" s="67" t="str">
        <f t="shared" ca="1" si="1240"/>
        <v/>
      </c>
      <c r="O10108" s="70" t="str">
        <f t="shared" ca="1" si="1241"/>
        <v/>
      </c>
      <c r="P10108" s="70" t="str">
        <f t="shared" ca="1" si="1242"/>
        <v/>
      </c>
      <c r="Q10108" s="71" t="str">
        <f t="shared" si="1243"/>
        <v/>
      </c>
    </row>
    <row r="10109" spans="2:17" x14ac:dyDescent="0.2">
      <c r="B10109">
        <f t="shared" ca="1" si="1244"/>
        <v>3</v>
      </c>
      <c r="G10109" t="str">
        <f t="shared" ca="1" si="1246"/>
        <v/>
      </c>
      <c r="H10109">
        <f t="shared" si="1245"/>
        <v>0</v>
      </c>
      <c r="N10109" s="67" t="str">
        <f t="shared" ca="1" si="1240"/>
        <v/>
      </c>
      <c r="O10109" s="70" t="str">
        <f t="shared" ca="1" si="1241"/>
        <v/>
      </c>
      <c r="P10109" s="70" t="str">
        <f t="shared" ca="1" si="1242"/>
        <v/>
      </c>
      <c r="Q10109" s="71" t="str">
        <f t="shared" si="1243"/>
        <v/>
      </c>
    </row>
    <row r="10110" spans="2:17" x14ac:dyDescent="0.2">
      <c r="B10110">
        <f t="shared" ca="1" si="1244"/>
        <v>3</v>
      </c>
      <c r="G10110" t="str">
        <f t="shared" ca="1" si="1246"/>
        <v/>
      </c>
      <c r="H10110">
        <f t="shared" si="1245"/>
        <v>0</v>
      </c>
      <c r="N10110" s="67" t="str">
        <f t="shared" ca="1" si="1240"/>
        <v/>
      </c>
      <c r="O10110" s="70" t="str">
        <f t="shared" ca="1" si="1241"/>
        <v/>
      </c>
      <c r="P10110" s="70" t="str">
        <f t="shared" ca="1" si="1242"/>
        <v/>
      </c>
      <c r="Q10110" s="71" t="str">
        <f t="shared" si="1243"/>
        <v/>
      </c>
    </row>
    <row r="10111" spans="2:17" x14ac:dyDescent="0.2">
      <c r="B10111">
        <f t="shared" ca="1" si="1244"/>
        <v>3</v>
      </c>
      <c r="G10111" t="str">
        <f t="shared" ca="1" si="1246"/>
        <v/>
      </c>
      <c r="H10111">
        <f t="shared" si="1245"/>
        <v>0</v>
      </c>
      <c r="N10111" s="67" t="str">
        <f t="shared" ca="1" si="1240"/>
        <v/>
      </c>
      <c r="O10111" s="70" t="str">
        <f t="shared" ca="1" si="1241"/>
        <v/>
      </c>
      <c r="P10111" s="70" t="str">
        <f t="shared" ca="1" si="1242"/>
        <v/>
      </c>
      <c r="Q10111" s="71" t="str">
        <f t="shared" si="1243"/>
        <v/>
      </c>
    </row>
    <row r="10112" spans="2:17" x14ac:dyDescent="0.2">
      <c r="B10112">
        <f t="shared" ca="1" si="1244"/>
        <v>3</v>
      </c>
      <c r="G10112" t="str">
        <f t="shared" ca="1" si="1246"/>
        <v/>
      </c>
      <c r="H10112">
        <f t="shared" si="1245"/>
        <v>0</v>
      </c>
      <c r="N10112" s="67" t="str">
        <f t="shared" ca="1" si="1240"/>
        <v/>
      </c>
      <c r="O10112" s="70" t="str">
        <f t="shared" ca="1" si="1241"/>
        <v/>
      </c>
      <c r="P10112" s="70" t="str">
        <f t="shared" ca="1" si="1242"/>
        <v/>
      </c>
      <c r="Q10112" s="71" t="str">
        <f t="shared" si="1243"/>
        <v/>
      </c>
    </row>
    <row r="10113" spans="2:17" x14ac:dyDescent="0.2">
      <c r="B10113">
        <f t="shared" ca="1" si="1244"/>
        <v>3</v>
      </c>
      <c r="G10113" t="str">
        <f t="shared" ca="1" si="1246"/>
        <v/>
      </c>
      <c r="H10113">
        <f t="shared" si="1245"/>
        <v>0</v>
      </c>
      <c r="N10113" s="67" t="str">
        <f t="shared" ca="1" si="1240"/>
        <v/>
      </c>
      <c r="O10113" s="70" t="str">
        <f t="shared" ca="1" si="1241"/>
        <v/>
      </c>
      <c r="P10113" s="70" t="str">
        <f t="shared" ca="1" si="1242"/>
        <v/>
      </c>
      <c r="Q10113" s="71" t="str">
        <f t="shared" si="1243"/>
        <v/>
      </c>
    </row>
    <row r="10114" spans="2:17" x14ac:dyDescent="0.2">
      <c r="B10114">
        <f t="shared" ca="1" si="1244"/>
        <v>3</v>
      </c>
      <c r="G10114" t="str">
        <f t="shared" ca="1" si="1246"/>
        <v/>
      </c>
      <c r="H10114">
        <f t="shared" si="1245"/>
        <v>0</v>
      </c>
      <c r="N10114" s="67" t="str">
        <f t="shared" ref="N10114:N10177" ca="1" si="1247">IF(ISERROR(VLOOKUP($K10114,$B:$G,AA$2,FALSE)),"",VLOOKUP($K10114,$B:$G,AA$2,FALSE))</f>
        <v/>
      </c>
      <c r="O10114" s="70" t="str">
        <f t="shared" ref="O10114:O10177" ca="1" si="1248">IF(ISERROR(VLOOKUP($K10114,$B:$G,AB$2,FALSE)),"",VLOOKUP($K10114,$B:$G,AB$2,FALSE))</f>
        <v/>
      </c>
      <c r="P10114" s="70" t="str">
        <f t="shared" ref="P10114:P10177" ca="1" si="1249">IF(ISERROR(VLOOKUP($K10114,$B:$G,AC$2,FALSE)),"",VLOOKUP($K10114,$B:$G,AC$2,FALSE))</f>
        <v/>
      </c>
      <c r="Q10114" s="71" t="str">
        <f t="shared" ref="Q10114:Q10177" si="1250">IF(L10114=0,"",(ROUND(IF(ISERROR(VLOOKUP($K10114,$B:$G,AD$2,FALSE)),"terület?",VLOOKUP($K10114,$B:$G,AD$2,FALSE)),2)))</f>
        <v/>
      </c>
    </row>
    <row r="10115" spans="2:17" x14ac:dyDescent="0.2">
      <c r="B10115">
        <f t="shared" ref="B10115:B10178" ca="1" si="1251">IF(AND(LEFT(A10115,6)="Blokk:",RIGHT(A10115,10)&lt;&gt;"módosított",LEFT(A10116,11)="Táblaadatok",H10115&gt;0),B10114+1,B10114)</f>
        <v>3</v>
      </c>
      <c r="G10115" t="str">
        <f t="shared" ca="1" si="1246"/>
        <v/>
      </c>
      <c r="H10115">
        <f t="shared" si="1245"/>
        <v>0</v>
      </c>
      <c r="N10115" s="67" t="str">
        <f t="shared" ca="1" si="1247"/>
        <v/>
      </c>
      <c r="O10115" s="70" t="str">
        <f t="shared" ca="1" si="1248"/>
        <v/>
      </c>
      <c r="P10115" s="70" t="str">
        <f t="shared" ca="1" si="1249"/>
        <v/>
      </c>
      <c r="Q10115" s="71" t="str">
        <f t="shared" si="1250"/>
        <v/>
      </c>
    </row>
    <row r="10116" spans="2:17" x14ac:dyDescent="0.2">
      <c r="B10116">
        <f t="shared" ca="1" si="1251"/>
        <v>3</v>
      </c>
      <c r="G10116" t="str">
        <f t="shared" ca="1" si="1246"/>
        <v/>
      </c>
      <c r="H10116">
        <f t="shared" ref="H10116:H10179" si="1252">IF(ISNA(VLOOKUP(MID(A10117,40,5),AE:AF,2,0)),0,1)</f>
        <v>0</v>
      </c>
      <c r="N10116" s="67" t="str">
        <f t="shared" ca="1" si="1247"/>
        <v/>
      </c>
      <c r="O10116" s="70" t="str">
        <f t="shared" ca="1" si="1248"/>
        <v/>
      </c>
      <c r="P10116" s="70" t="str">
        <f t="shared" ca="1" si="1249"/>
        <v/>
      </c>
      <c r="Q10116" s="71" t="str">
        <f t="shared" si="1250"/>
        <v/>
      </c>
    </row>
    <row r="10117" spans="2:17" x14ac:dyDescent="0.2">
      <c r="B10117">
        <f t="shared" ca="1" si="1251"/>
        <v>3</v>
      </c>
      <c r="G10117" t="str">
        <f t="shared" ca="1" si="1246"/>
        <v/>
      </c>
      <c r="H10117">
        <f t="shared" si="1252"/>
        <v>0</v>
      </c>
      <c r="N10117" s="67" t="str">
        <f t="shared" ca="1" si="1247"/>
        <v/>
      </c>
      <c r="O10117" s="70" t="str">
        <f t="shared" ca="1" si="1248"/>
        <v/>
      </c>
      <c r="P10117" s="70" t="str">
        <f t="shared" ca="1" si="1249"/>
        <v/>
      </c>
      <c r="Q10117" s="71" t="str">
        <f t="shared" si="1250"/>
        <v/>
      </c>
    </row>
    <row r="10118" spans="2:17" x14ac:dyDescent="0.2">
      <c r="B10118">
        <f t="shared" ca="1" si="1251"/>
        <v>3</v>
      </c>
      <c r="G10118" t="str">
        <f t="shared" ca="1" si="1246"/>
        <v/>
      </c>
      <c r="H10118">
        <f t="shared" si="1252"/>
        <v>0</v>
      </c>
      <c r="N10118" s="67" t="str">
        <f t="shared" ca="1" si="1247"/>
        <v/>
      </c>
      <c r="O10118" s="70" t="str">
        <f t="shared" ca="1" si="1248"/>
        <v/>
      </c>
      <c r="P10118" s="70" t="str">
        <f t="shared" ca="1" si="1249"/>
        <v/>
      </c>
      <c r="Q10118" s="71" t="str">
        <f t="shared" si="1250"/>
        <v/>
      </c>
    </row>
    <row r="10119" spans="2:17" x14ac:dyDescent="0.2">
      <c r="B10119">
        <f t="shared" ca="1" si="1251"/>
        <v>3</v>
      </c>
      <c r="G10119" t="str">
        <f t="shared" ca="1" si="1246"/>
        <v/>
      </c>
      <c r="H10119">
        <f t="shared" si="1252"/>
        <v>0</v>
      </c>
      <c r="N10119" s="67" t="str">
        <f t="shared" ca="1" si="1247"/>
        <v/>
      </c>
      <c r="O10119" s="70" t="str">
        <f t="shared" ca="1" si="1248"/>
        <v/>
      </c>
      <c r="P10119" s="70" t="str">
        <f t="shared" ca="1" si="1249"/>
        <v/>
      </c>
      <c r="Q10119" s="71" t="str">
        <f t="shared" si="1250"/>
        <v/>
      </c>
    </row>
    <row r="10120" spans="2:17" x14ac:dyDescent="0.2">
      <c r="B10120">
        <f t="shared" ca="1" si="1251"/>
        <v>3</v>
      </c>
      <c r="G10120" t="str">
        <f t="shared" ca="1" si="1246"/>
        <v/>
      </c>
      <c r="H10120">
        <f t="shared" si="1252"/>
        <v>0</v>
      </c>
      <c r="N10120" s="67" t="str">
        <f t="shared" ca="1" si="1247"/>
        <v/>
      </c>
      <c r="O10120" s="70" t="str">
        <f t="shared" ca="1" si="1248"/>
        <v/>
      </c>
      <c r="P10120" s="70" t="str">
        <f t="shared" ca="1" si="1249"/>
        <v/>
      </c>
      <c r="Q10120" s="71" t="str">
        <f t="shared" si="1250"/>
        <v/>
      </c>
    </row>
    <row r="10121" spans="2:17" x14ac:dyDescent="0.2">
      <c r="B10121">
        <f t="shared" ca="1" si="1251"/>
        <v>3</v>
      </c>
      <c r="G10121" t="str">
        <f t="shared" ca="1" si="1246"/>
        <v/>
      </c>
      <c r="H10121">
        <f t="shared" si="1252"/>
        <v>0</v>
      </c>
      <c r="N10121" s="67" t="str">
        <f t="shared" ca="1" si="1247"/>
        <v/>
      </c>
      <c r="O10121" s="70" t="str">
        <f t="shared" ca="1" si="1248"/>
        <v/>
      </c>
      <c r="P10121" s="70" t="str">
        <f t="shared" ca="1" si="1249"/>
        <v/>
      </c>
      <c r="Q10121" s="71" t="str">
        <f t="shared" si="1250"/>
        <v/>
      </c>
    </row>
    <row r="10122" spans="2:17" x14ac:dyDescent="0.2">
      <c r="B10122">
        <f t="shared" ca="1" si="1251"/>
        <v>3</v>
      </c>
      <c r="G10122" t="str">
        <f t="shared" ca="1" si="1246"/>
        <v/>
      </c>
      <c r="H10122">
        <f t="shared" si="1252"/>
        <v>0</v>
      </c>
      <c r="N10122" s="67" t="str">
        <f t="shared" ca="1" si="1247"/>
        <v/>
      </c>
      <c r="O10122" s="70" t="str">
        <f t="shared" ca="1" si="1248"/>
        <v/>
      </c>
      <c r="P10122" s="70" t="str">
        <f t="shared" ca="1" si="1249"/>
        <v/>
      </c>
      <c r="Q10122" s="71" t="str">
        <f t="shared" si="1250"/>
        <v/>
      </c>
    </row>
    <row r="10123" spans="2:17" x14ac:dyDescent="0.2">
      <c r="B10123">
        <f t="shared" ca="1" si="1251"/>
        <v>3</v>
      </c>
      <c r="G10123" t="str">
        <f t="shared" ca="1" si="1246"/>
        <v/>
      </c>
      <c r="H10123">
        <f t="shared" si="1252"/>
        <v>0</v>
      </c>
      <c r="N10123" s="67" t="str">
        <f t="shared" ca="1" si="1247"/>
        <v/>
      </c>
      <c r="O10123" s="70" t="str">
        <f t="shared" ca="1" si="1248"/>
        <v/>
      </c>
      <c r="P10123" s="70" t="str">
        <f t="shared" ca="1" si="1249"/>
        <v/>
      </c>
      <c r="Q10123" s="71" t="str">
        <f t="shared" si="1250"/>
        <v/>
      </c>
    </row>
    <row r="10124" spans="2:17" x14ac:dyDescent="0.2">
      <c r="B10124">
        <f t="shared" ca="1" si="1251"/>
        <v>3</v>
      </c>
      <c r="G10124" t="str">
        <f t="shared" ca="1" si="1246"/>
        <v/>
      </c>
      <c r="H10124">
        <f t="shared" si="1252"/>
        <v>0</v>
      </c>
      <c r="N10124" s="67" t="str">
        <f t="shared" ca="1" si="1247"/>
        <v/>
      </c>
      <c r="O10124" s="70" t="str">
        <f t="shared" ca="1" si="1248"/>
        <v/>
      </c>
      <c r="P10124" s="70" t="str">
        <f t="shared" ca="1" si="1249"/>
        <v/>
      </c>
      <c r="Q10124" s="71" t="str">
        <f t="shared" si="1250"/>
        <v/>
      </c>
    </row>
    <row r="10125" spans="2:17" x14ac:dyDescent="0.2">
      <c r="B10125">
        <f t="shared" ca="1" si="1251"/>
        <v>3</v>
      </c>
      <c r="G10125" t="str">
        <f t="shared" ca="1" si="1246"/>
        <v/>
      </c>
      <c r="H10125">
        <f t="shared" si="1252"/>
        <v>0</v>
      </c>
      <c r="N10125" s="67" t="str">
        <f t="shared" ca="1" si="1247"/>
        <v/>
      </c>
      <c r="O10125" s="70" t="str">
        <f t="shared" ca="1" si="1248"/>
        <v/>
      </c>
      <c r="P10125" s="70" t="str">
        <f t="shared" ca="1" si="1249"/>
        <v/>
      </c>
      <c r="Q10125" s="71" t="str">
        <f t="shared" si="1250"/>
        <v/>
      </c>
    </row>
    <row r="10126" spans="2:17" x14ac:dyDescent="0.2">
      <c r="B10126">
        <f t="shared" ca="1" si="1251"/>
        <v>3</v>
      </c>
      <c r="G10126" t="str">
        <f t="shared" ca="1" si="1246"/>
        <v/>
      </c>
      <c r="H10126">
        <f t="shared" si="1252"/>
        <v>0</v>
      </c>
      <c r="N10126" s="67" t="str">
        <f t="shared" ca="1" si="1247"/>
        <v/>
      </c>
      <c r="O10126" s="70" t="str">
        <f t="shared" ca="1" si="1248"/>
        <v/>
      </c>
      <c r="P10126" s="70" t="str">
        <f t="shared" ca="1" si="1249"/>
        <v/>
      </c>
      <c r="Q10126" s="71" t="str">
        <f t="shared" si="1250"/>
        <v/>
      </c>
    </row>
    <row r="10127" spans="2:17" x14ac:dyDescent="0.2">
      <c r="B10127">
        <f t="shared" ca="1" si="1251"/>
        <v>3</v>
      </c>
      <c r="G10127" t="str">
        <f t="shared" ca="1" si="1246"/>
        <v/>
      </c>
      <c r="H10127">
        <f t="shared" si="1252"/>
        <v>0</v>
      </c>
      <c r="N10127" s="67" t="str">
        <f t="shared" ca="1" si="1247"/>
        <v/>
      </c>
      <c r="O10127" s="70" t="str">
        <f t="shared" ca="1" si="1248"/>
        <v/>
      </c>
      <c r="P10127" s="70" t="str">
        <f t="shared" ca="1" si="1249"/>
        <v/>
      </c>
      <c r="Q10127" s="71" t="str">
        <f t="shared" si="1250"/>
        <v/>
      </c>
    </row>
    <row r="10128" spans="2:17" x14ac:dyDescent="0.2">
      <c r="B10128">
        <f t="shared" ca="1" si="1251"/>
        <v>3</v>
      </c>
      <c r="G10128" t="str">
        <f t="shared" ca="1" si="1246"/>
        <v/>
      </c>
      <c r="H10128">
        <f t="shared" si="1252"/>
        <v>0</v>
      </c>
      <c r="N10128" s="67" t="str">
        <f t="shared" ca="1" si="1247"/>
        <v/>
      </c>
      <c r="O10128" s="70" t="str">
        <f t="shared" ca="1" si="1248"/>
        <v/>
      </c>
      <c r="P10128" s="70" t="str">
        <f t="shared" ca="1" si="1249"/>
        <v/>
      </c>
      <c r="Q10128" s="71" t="str">
        <f t="shared" si="1250"/>
        <v/>
      </c>
    </row>
    <row r="10129" spans="2:17" x14ac:dyDescent="0.2">
      <c r="B10129">
        <f t="shared" ca="1" si="1251"/>
        <v>3</v>
      </c>
      <c r="G10129" t="str">
        <f t="shared" ca="1" si="1246"/>
        <v/>
      </c>
      <c r="H10129">
        <f t="shared" si="1252"/>
        <v>0</v>
      </c>
      <c r="N10129" s="67" t="str">
        <f t="shared" ca="1" si="1247"/>
        <v/>
      </c>
      <c r="O10129" s="70" t="str">
        <f t="shared" ca="1" si="1248"/>
        <v/>
      </c>
      <c r="P10129" s="70" t="str">
        <f t="shared" ca="1" si="1249"/>
        <v/>
      </c>
      <c r="Q10129" s="71" t="str">
        <f t="shared" si="1250"/>
        <v/>
      </c>
    </row>
    <row r="10130" spans="2:17" x14ac:dyDescent="0.2">
      <c r="B10130">
        <f t="shared" ca="1" si="1251"/>
        <v>3</v>
      </c>
      <c r="G10130" t="str">
        <f t="shared" ca="1" si="1246"/>
        <v/>
      </c>
      <c r="H10130">
        <f t="shared" si="1252"/>
        <v>0</v>
      </c>
      <c r="N10130" s="67" t="str">
        <f t="shared" ca="1" si="1247"/>
        <v/>
      </c>
      <c r="O10130" s="70" t="str">
        <f t="shared" ca="1" si="1248"/>
        <v/>
      </c>
      <c r="P10130" s="70" t="str">
        <f t="shared" ca="1" si="1249"/>
        <v/>
      </c>
      <c r="Q10130" s="71" t="str">
        <f t="shared" si="1250"/>
        <v/>
      </c>
    </row>
    <row r="10131" spans="2:17" x14ac:dyDescent="0.2">
      <c r="B10131">
        <f t="shared" ca="1" si="1251"/>
        <v>3</v>
      </c>
      <c r="G10131" t="str">
        <f t="shared" ca="1" si="1246"/>
        <v/>
      </c>
      <c r="H10131">
        <f t="shared" si="1252"/>
        <v>0</v>
      </c>
      <c r="N10131" s="67" t="str">
        <f t="shared" ca="1" si="1247"/>
        <v/>
      </c>
      <c r="O10131" s="70" t="str">
        <f t="shared" ca="1" si="1248"/>
        <v/>
      </c>
      <c r="P10131" s="70" t="str">
        <f t="shared" ca="1" si="1249"/>
        <v/>
      </c>
      <c r="Q10131" s="71" t="str">
        <f t="shared" si="1250"/>
        <v/>
      </c>
    </row>
    <row r="10132" spans="2:17" x14ac:dyDescent="0.2">
      <c r="B10132">
        <f t="shared" ca="1" si="1251"/>
        <v>3</v>
      </c>
      <c r="G10132" t="str">
        <f t="shared" ca="1" si="1246"/>
        <v/>
      </c>
      <c r="H10132">
        <f t="shared" si="1252"/>
        <v>0</v>
      </c>
      <c r="N10132" s="67" t="str">
        <f t="shared" ca="1" si="1247"/>
        <v/>
      </c>
      <c r="O10132" s="70" t="str">
        <f t="shared" ca="1" si="1248"/>
        <v/>
      </c>
      <c r="P10132" s="70" t="str">
        <f t="shared" ca="1" si="1249"/>
        <v/>
      </c>
      <c r="Q10132" s="71" t="str">
        <f t="shared" si="1250"/>
        <v/>
      </c>
    </row>
    <row r="10133" spans="2:17" x14ac:dyDescent="0.2">
      <c r="B10133">
        <f t="shared" ca="1" si="1251"/>
        <v>3</v>
      </c>
      <c r="G10133" t="str">
        <f t="shared" ca="1" si="1246"/>
        <v/>
      </c>
      <c r="H10133">
        <f t="shared" si="1252"/>
        <v>0</v>
      </c>
      <c r="N10133" s="67" t="str">
        <f t="shared" ca="1" si="1247"/>
        <v/>
      </c>
      <c r="O10133" s="70" t="str">
        <f t="shared" ca="1" si="1248"/>
        <v/>
      </c>
      <c r="P10133" s="70" t="str">
        <f t="shared" ca="1" si="1249"/>
        <v/>
      </c>
      <c r="Q10133" s="71" t="str">
        <f t="shared" si="1250"/>
        <v/>
      </c>
    </row>
    <row r="10134" spans="2:17" x14ac:dyDescent="0.2">
      <c r="B10134">
        <f t="shared" ca="1" si="1251"/>
        <v>3</v>
      </c>
      <c r="G10134" t="str">
        <f t="shared" ca="1" si="1246"/>
        <v/>
      </c>
      <c r="H10134">
        <f t="shared" si="1252"/>
        <v>0</v>
      </c>
      <c r="N10134" s="67" t="str">
        <f t="shared" ca="1" si="1247"/>
        <v/>
      </c>
      <c r="O10134" s="70" t="str">
        <f t="shared" ca="1" si="1248"/>
        <v/>
      </c>
      <c r="P10134" s="70" t="str">
        <f t="shared" ca="1" si="1249"/>
        <v/>
      </c>
      <c r="Q10134" s="71" t="str">
        <f t="shared" si="1250"/>
        <v/>
      </c>
    </row>
    <row r="10135" spans="2:17" x14ac:dyDescent="0.2">
      <c r="B10135">
        <f t="shared" ca="1" si="1251"/>
        <v>3</v>
      </c>
      <c r="G10135" t="str">
        <f t="shared" ca="1" si="1246"/>
        <v/>
      </c>
      <c r="H10135">
        <f t="shared" si="1252"/>
        <v>0</v>
      </c>
      <c r="N10135" s="67" t="str">
        <f t="shared" ca="1" si="1247"/>
        <v/>
      </c>
      <c r="O10135" s="70" t="str">
        <f t="shared" ca="1" si="1248"/>
        <v/>
      </c>
      <c r="P10135" s="70" t="str">
        <f t="shared" ca="1" si="1249"/>
        <v/>
      </c>
      <c r="Q10135" s="71" t="str">
        <f t="shared" si="1250"/>
        <v/>
      </c>
    </row>
    <row r="10136" spans="2:17" x14ac:dyDescent="0.2">
      <c r="B10136">
        <f t="shared" ca="1" si="1251"/>
        <v>3</v>
      </c>
      <c r="G10136" t="str">
        <f t="shared" ca="1" si="1246"/>
        <v/>
      </c>
      <c r="H10136">
        <f t="shared" si="1252"/>
        <v>0</v>
      </c>
      <c r="N10136" s="67" t="str">
        <f t="shared" ca="1" si="1247"/>
        <v/>
      </c>
      <c r="O10136" s="70" t="str">
        <f t="shared" ca="1" si="1248"/>
        <v/>
      </c>
      <c r="P10136" s="70" t="str">
        <f t="shared" ca="1" si="1249"/>
        <v/>
      </c>
      <c r="Q10136" s="71" t="str">
        <f t="shared" si="1250"/>
        <v/>
      </c>
    </row>
    <row r="10137" spans="2:17" x14ac:dyDescent="0.2">
      <c r="B10137">
        <f t="shared" ca="1" si="1251"/>
        <v>3</v>
      </c>
      <c r="G10137" t="str">
        <f t="shared" ca="1" si="1246"/>
        <v/>
      </c>
      <c r="H10137">
        <f t="shared" si="1252"/>
        <v>0</v>
      </c>
      <c r="N10137" s="67" t="str">
        <f t="shared" ca="1" si="1247"/>
        <v/>
      </c>
      <c r="O10137" s="70" t="str">
        <f t="shared" ca="1" si="1248"/>
        <v/>
      </c>
      <c r="P10137" s="70" t="str">
        <f t="shared" ca="1" si="1249"/>
        <v/>
      </c>
      <c r="Q10137" s="71" t="str">
        <f t="shared" si="1250"/>
        <v/>
      </c>
    </row>
    <row r="10138" spans="2:17" x14ac:dyDescent="0.2">
      <c r="B10138">
        <f t="shared" ca="1" si="1251"/>
        <v>3</v>
      </c>
      <c r="G10138" t="str">
        <f t="shared" ca="1" si="1246"/>
        <v/>
      </c>
      <c r="H10138">
        <f t="shared" si="1252"/>
        <v>0</v>
      </c>
      <c r="N10138" s="67" t="str">
        <f t="shared" ca="1" si="1247"/>
        <v/>
      </c>
      <c r="O10138" s="70" t="str">
        <f t="shared" ca="1" si="1248"/>
        <v/>
      </c>
      <c r="P10138" s="70" t="str">
        <f t="shared" ca="1" si="1249"/>
        <v/>
      </c>
      <c r="Q10138" s="71" t="str">
        <f t="shared" si="1250"/>
        <v/>
      </c>
    </row>
    <row r="10139" spans="2:17" x14ac:dyDescent="0.2">
      <c r="B10139">
        <f t="shared" ca="1" si="1251"/>
        <v>3</v>
      </c>
      <c r="G10139" t="str">
        <f t="shared" ca="1" si="1246"/>
        <v/>
      </c>
      <c r="H10139">
        <f t="shared" si="1252"/>
        <v>0</v>
      </c>
      <c r="N10139" s="67" t="str">
        <f t="shared" ca="1" si="1247"/>
        <v/>
      </c>
      <c r="O10139" s="70" t="str">
        <f t="shared" ca="1" si="1248"/>
        <v/>
      </c>
      <c r="P10139" s="70" t="str">
        <f t="shared" ca="1" si="1249"/>
        <v/>
      </c>
      <c r="Q10139" s="71" t="str">
        <f t="shared" si="1250"/>
        <v/>
      </c>
    </row>
    <row r="10140" spans="2:17" x14ac:dyDescent="0.2">
      <c r="B10140">
        <f t="shared" ca="1" si="1251"/>
        <v>3</v>
      </c>
      <c r="G10140" t="str">
        <f t="shared" ca="1" si="1246"/>
        <v/>
      </c>
      <c r="H10140">
        <f t="shared" si="1252"/>
        <v>0</v>
      </c>
      <c r="N10140" s="67" t="str">
        <f t="shared" ca="1" si="1247"/>
        <v/>
      </c>
      <c r="O10140" s="70" t="str">
        <f t="shared" ca="1" si="1248"/>
        <v/>
      </c>
      <c r="P10140" s="70" t="str">
        <f t="shared" ca="1" si="1249"/>
        <v/>
      </c>
      <c r="Q10140" s="71" t="str">
        <f t="shared" si="1250"/>
        <v/>
      </c>
    </row>
    <row r="10141" spans="2:17" x14ac:dyDescent="0.2">
      <c r="B10141">
        <f t="shared" ca="1" si="1251"/>
        <v>3</v>
      </c>
      <c r="G10141" t="str">
        <f t="shared" ca="1" si="1246"/>
        <v/>
      </c>
      <c r="H10141">
        <f t="shared" si="1252"/>
        <v>0</v>
      </c>
      <c r="N10141" s="67" t="str">
        <f t="shared" ca="1" si="1247"/>
        <v/>
      </c>
      <c r="O10141" s="70" t="str">
        <f t="shared" ca="1" si="1248"/>
        <v/>
      </c>
      <c r="P10141" s="70" t="str">
        <f t="shared" ca="1" si="1249"/>
        <v/>
      </c>
      <c r="Q10141" s="71" t="str">
        <f t="shared" si="1250"/>
        <v/>
      </c>
    </row>
    <row r="10142" spans="2:17" x14ac:dyDescent="0.2">
      <c r="B10142">
        <f t="shared" ca="1" si="1251"/>
        <v>3</v>
      </c>
      <c r="G10142" t="str">
        <f t="shared" ca="1" si="1246"/>
        <v/>
      </c>
      <c r="H10142">
        <f t="shared" si="1252"/>
        <v>0</v>
      </c>
      <c r="N10142" s="67" t="str">
        <f t="shared" ca="1" si="1247"/>
        <v/>
      </c>
      <c r="O10142" s="70" t="str">
        <f t="shared" ca="1" si="1248"/>
        <v/>
      </c>
      <c r="P10142" s="70" t="str">
        <f t="shared" ca="1" si="1249"/>
        <v/>
      </c>
      <c r="Q10142" s="71" t="str">
        <f t="shared" si="1250"/>
        <v/>
      </c>
    </row>
    <row r="10143" spans="2:17" x14ac:dyDescent="0.2">
      <c r="B10143">
        <f t="shared" ca="1" si="1251"/>
        <v>3</v>
      </c>
      <c r="G10143" t="str">
        <f t="shared" ca="1" si="1246"/>
        <v/>
      </c>
      <c r="H10143">
        <f t="shared" si="1252"/>
        <v>0</v>
      </c>
      <c r="N10143" s="67" t="str">
        <f t="shared" ca="1" si="1247"/>
        <v/>
      </c>
      <c r="O10143" s="70" t="str">
        <f t="shared" ca="1" si="1248"/>
        <v/>
      </c>
      <c r="P10143" s="70" t="str">
        <f t="shared" ca="1" si="1249"/>
        <v/>
      </c>
      <c r="Q10143" s="71" t="str">
        <f t="shared" si="1250"/>
        <v/>
      </c>
    </row>
    <row r="10144" spans="2:17" x14ac:dyDescent="0.2">
      <c r="B10144">
        <f t="shared" ca="1" si="1251"/>
        <v>3</v>
      </c>
      <c r="G10144" t="str">
        <f t="shared" ca="1" si="1246"/>
        <v/>
      </c>
      <c r="H10144">
        <f t="shared" si="1252"/>
        <v>0</v>
      </c>
      <c r="N10144" s="67" t="str">
        <f t="shared" ca="1" si="1247"/>
        <v/>
      </c>
      <c r="O10144" s="70" t="str">
        <f t="shared" ca="1" si="1248"/>
        <v/>
      </c>
      <c r="P10144" s="70" t="str">
        <f t="shared" ca="1" si="1249"/>
        <v/>
      </c>
      <c r="Q10144" s="71" t="str">
        <f t="shared" si="1250"/>
        <v/>
      </c>
    </row>
    <row r="10145" spans="2:17" x14ac:dyDescent="0.2">
      <c r="B10145">
        <f t="shared" ca="1" si="1251"/>
        <v>3</v>
      </c>
      <c r="G10145" t="str">
        <f t="shared" ca="1" si="1246"/>
        <v/>
      </c>
      <c r="H10145">
        <f t="shared" si="1252"/>
        <v>0</v>
      </c>
      <c r="N10145" s="67" t="str">
        <f t="shared" ca="1" si="1247"/>
        <v/>
      </c>
      <c r="O10145" s="70" t="str">
        <f t="shared" ca="1" si="1248"/>
        <v/>
      </c>
      <c r="P10145" s="70" t="str">
        <f t="shared" ca="1" si="1249"/>
        <v/>
      </c>
      <c r="Q10145" s="71" t="str">
        <f t="shared" si="1250"/>
        <v/>
      </c>
    </row>
    <row r="10146" spans="2:17" x14ac:dyDescent="0.2">
      <c r="B10146">
        <f t="shared" ca="1" si="1251"/>
        <v>3</v>
      </c>
      <c r="G10146" t="str">
        <f t="shared" ca="1" si="1246"/>
        <v/>
      </c>
      <c r="H10146">
        <f t="shared" si="1252"/>
        <v>0</v>
      </c>
      <c r="N10146" s="67" t="str">
        <f t="shared" ca="1" si="1247"/>
        <v/>
      </c>
      <c r="O10146" s="70" t="str">
        <f t="shared" ca="1" si="1248"/>
        <v/>
      </c>
      <c r="P10146" s="70" t="str">
        <f t="shared" ca="1" si="1249"/>
        <v/>
      </c>
      <c r="Q10146" s="71" t="str">
        <f t="shared" si="1250"/>
        <v/>
      </c>
    </row>
    <row r="10147" spans="2:17" x14ac:dyDescent="0.2">
      <c r="B10147">
        <f t="shared" ca="1" si="1251"/>
        <v>3</v>
      </c>
      <c r="G10147" t="str">
        <f t="shared" ca="1" si="1246"/>
        <v/>
      </c>
      <c r="H10147">
        <f t="shared" si="1252"/>
        <v>0</v>
      </c>
      <c r="N10147" s="67" t="str">
        <f t="shared" ca="1" si="1247"/>
        <v/>
      </c>
      <c r="O10147" s="70" t="str">
        <f t="shared" ca="1" si="1248"/>
        <v/>
      </c>
      <c r="P10147" s="70" t="str">
        <f t="shared" ca="1" si="1249"/>
        <v/>
      </c>
      <c r="Q10147" s="71" t="str">
        <f t="shared" si="1250"/>
        <v/>
      </c>
    </row>
    <row r="10148" spans="2:17" x14ac:dyDescent="0.2">
      <c r="B10148">
        <f t="shared" ca="1" si="1251"/>
        <v>3</v>
      </c>
      <c r="G10148" t="str">
        <f t="shared" ca="1" si="1246"/>
        <v/>
      </c>
      <c r="H10148">
        <f t="shared" si="1252"/>
        <v>0</v>
      </c>
      <c r="N10148" s="67" t="str">
        <f t="shared" ca="1" si="1247"/>
        <v/>
      </c>
      <c r="O10148" s="70" t="str">
        <f t="shared" ca="1" si="1248"/>
        <v/>
      </c>
      <c r="P10148" s="70" t="str">
        <f t="shared" ca="1" si="1249"/>
        <v/>
      </c>
      <c r="Q10148" s="71" t="str">
        <f t="shared" si="1250"/>
        <v/>
      </c>
    </row>
    <row r="10149" spans="2:17" x14ac:dyDescent="0.2">
      <c r="B10149">
        <f t="shared" ca="1" si="1251"/>
        <v>3</v>
      </c>
      <c r="G10149" t="str">
        <f t="shared" ca="1" si="1246"/>
        <v/>
      </c>
      <c r="H10149">
        <f t="shared" si="1252"/>
        <v>0</v>
      </c>
      <c r="N10149" s="67" t="str">
        <f t="shared" ca="1" si="1247"/>
        <v/>
      </c>
      <c r="O10149" s="70" t="str">
        <f t="shared" ca="1" si="1248"/>
        <v/>
      </c>
      <c r="P10149" s="70" t="str">
        <f t="shared" ca="1" si="1249"/>
        <v/>
      </c>
      <c r="Q10149" s="71" t="str">
        <f t="shared" si="1250"/>
        <v/>
      </c>
    </row>
    <row r="10150" spans="2:17" x14ac:dyDescent="0.2">
      <c r="B10150">
        <f t="shared" ca="1" si="1251"/>
        <v>3</v>
      </c>
      <c r="G10150" t="str">
        <f t="shared" ca="1" si="1246"/>
        <v/>
      </c>
      <c r="H10150">
        <f t="shared" si="1252"/>
        <v>0</v>
      </c>
      <c r="N10150" s="67" t="str">
        <f t="shared" ca="1" si="1247"/>
        <v/>
      </c>
      <c r="O10150" s="70" t="str">
        <f t="shared" ca="1" si="1248"/>
        <v/>
      </c>
      <c r="P10150" s="70" t="str">
        <f t="shared" ca="1" si="1249"/>
        <v/>
      </c>
      <c r="Q10150" s="71" t="str">
        <f t="shared" si="1250"/>
        <v/>
      </c>
    </row>
    <row r="10151" spans="2:17" x14ac:dyDescent="0.2">
      <c r="B10151">
        <f t="shared" ca="1" si="1251"/>
        <v>3</v>
      </c>
      <c r="G10151" t="str">
        <f t="shared" ca="1" si="1246"/>
        <v/>
      </c>
      <c r="H10151">
        <f t="shared" si="1252"/>
        <v>0</v>
      </c>
      <c r="N10151" s="67" t="str">
        <f t="shared" ca="1" si="1247"/>
        <v/>
      </c>
      <c r="O10151" s="70" t="str">
        <f t="shared" ca="1" si="1248"/>
        <v/>
      </c>
      <c r="P10151" s="70" t="str">
        <f t="shared" ca="1" si="1249"/>
        <v/>
      </c>
      <c r="Q10151" s="71" t="str">
        <f t="shared" si="1250"/>
        <v/>
      </c>
    </row>
    <row r="10152" spans="2:17" x14ac:dyDescent="0.2">
      <c r="B10152">
        <f t="shared" ca="1" si="1251"/>
        <v>3</v>
      </c>
      <c r="G10152" t="str">
        <f t="shared" ca="1" si="1246"/>
        <v/>
      </c>
      <c r="H10152">
        <f t="shared" si="1252"/>
        <v>0</v>
      </c>
      <c r="N10152" s="67" t="str">
        <f t="shared" ca="1" si="1247"/>
        <v/>
      </c>
      <c r="O10152" s="70" t="str">
        <f t="shared" ca="1" si="1248"/>
        <v/>
      </c>
      <c r="P10152" s="70" t="str">
        <f t="shared" ca="1" si="1249"/>
        <v/>
      </c>
      <c r="Q10152" s="71" t="str">
        <f t="shared" si="1250"/>
        <v/>
      </c>
    </row>
    <row r="10153" spans="2:17" x14ac:dyDescent="0.2">
      <c r="B10153">
        <f t="shared" ca="1" si="1251"/>
        <v>3</v>
      </c>
      <c r="G10153" t="str">
        <f t="shared" ca="1" si="1246"/>
        <v/>
      </c>
      <c r="H10153">
        <f t="shared" si="1252"/>
        <v>0</v>
      </c>
      <c r="N10153" s="67" t="str">
        <f t="shared" ca="1" si="1247"/>
        <v/>
      </c>
      <c r="O10153" s="70" t="str">
        <f t="shared" ca="1" si="1248"/>
        <v/>
      </c>
      <c r="P10153" s="70" t="str">
        <f t="shared" ca="1" si="1249"/>
        <v/>
      </c>
      <c r="Q10153" s="71" t="str">
        <f t="shared" si="1250"/>
        <v/>
      </c>
    </row>
    <row r="10154" spans="2:17" x14ac:dyDescent="0.2">
      <c r="B10154">
        <f t="shared" ca="1" si="1251"/>
        <v>3</v>
      </c>
      <c r="G10154" t="str">
        <f t="shared" ca="1" si="1246"/>
        <v/>
      </c>
      <c r="H10154">
        <f t="shared" si="1252"/>
        <v>0</v>
      </c>
      <c r="N10154" s="67" t="str">
        <f t="shared" ca="1" si="1247"/>
        <v/>
      </c>
      <c r="O10154" s="70" t="str">
        <f t="shared" ca="1" si="1248"/>
        <v/>
      </c>
      <c r="P10154" s="70" t="str">
        <f t="shared" ca="1" si="1249"/>
        <v/>
      </c>
      <c r="Q10154" s="71" t="str">
        <f t="shared" si="1250"/>
        <v/>
      </c>
    </row>
    <row r="10155" spans="2:17" x14ac:dyDescent="0.2">
      <c r="B10155">
        <f t="shared" ca="1" si="1251"/>
        <v>3</v>
      </c>
      <c r="G10155" t="str">
        <f t="shared" ca="1" si="1246"/>
        <v/>
      </c>
      <c r="H10155">
        <f t="shared" si="1252"/>
        <v>0</v>
      </c>
      <c r="N10155" s="67" t="str">
        <f t="shared" ca="1" si="1247"/>
        <v/>
      </c>
      <c r="O10155" s="70" t="str">
        <f t="shared" ca="1" si="1248"/>
        <v/>
      </c>
      <c r="P10155" s="70" t="str">
        <f t="shared" ca="1" si="1249"/>
        <v/>
      </c>
      <c r="Q10155" s="71" t="str">
        <f t="shared" si="1250"/>
        <v/>
      </c>
    </row>
    <row r="10156" spans="2:17" x14ac:dyDescent="0.2">
      <c r="B10156">
        <f t="shared" ca="1" si="1251"/>
        <v>3</v>
      </c>
      <c r="G10156" t="str">
        <f t="shared" ca="1" si="1246"/>
        <v/>
      </c>
      <c r="H10156">
        <f t="shared" si="1252"/>
        <v>0</v>
      </c>
      <c r="N10156" s="67" t="str">
        <f t="shared" ca="1" si="1247"/>
        <v/>
      </c>
      <c r="O10156" s="70" t="str">
        <f t="shared" ca="1" si="1248"/>
        <v/>
      </c>
      <c r="P10156" s="70" t="str">
        <f t="shared" ca="1" si="1249"/>
        <v/>
      </c>
      <c r="Q10156" s="71" t="str">
        <f t="shared" si="1250"/>
        <v/>
      </c>
    </row>
    <row r="10157" spans="2:17" x14ac:dyDescent="0.2">
      <c r="B10157">
        <f t="shared" ca="1" si="1251"/>
        <v>3</v>
      </c>
      <c r="G10157" t="str">
        <f t="shared" ca="1" si="1246"/>
        <v/>
      </c>
      <c r="H10157">
        <f t="shared" si="1252"/>
        <v>0</v>
      </c>
      <c r="N10157" s="67" t="str">
        <f t="shared" ca="1" si="1247"/>
        <v/>
      </c>
      <c r="O10157" s="70" t="str">
        <f t="shared" ca="1" si="1248"/>
        <v/>
      </c>
      <c r="P10157" s="70" t="str">
        <f t="shared" ca="1" si="1249"/>
        <v/>
      </c>
      <c r="Q10157" s="71" t="str">
        <f t="shared" si="1250"/>
        <v/>
      </c>
    </row>
    <row r="10158" spans="2:17" x14ac:dyDescent="0.2">
      <c r="B10158">
        <f t="shared" ca="1" si="1251"/>
        <v>3</v>
      </c>
      <c r="G10158" t="str">
        <f t="shared" ca="1" si="1246"/>
        <v/>
      </c>
      <c r="H10158">
        <f t="shared" si="1252"/>
        <v>0</v>
      </c>
      <c r="N10158" s="67" t="str">
        <f t="shared" ca="1" si="1247"/>
        <v/>
      </c>
      <c r="O10158" s="70" t="str">
        <f t="shared" ca="1" si="1248"/>
        <v/>
      </c>
      <c r="P10158" s="70" t="str">
        <f t="shared" ca="1" si="1249"/>
        <v/>
      </c>
      <c r="Q10158" s="71" t="str">
        <f t="shared" si="1250"/>
        <v/>
      </c>
    </row>
    <row r="10159" spans="2:17" x14ac:dyDescent="0.2">
      <c r="B10159">
        <f t="shared" ca="1" si="1251"/>
        <v>3</v>
      </c>
      <c r="G10159" t="str">
        <f t="shared" ca="1" si="1246"/>
        <v/>
      </c>
      <c r="H10159">
        <f t="shared" si="1252"/>
        <v>0</v>
      </c>
      <c r="N10159" s="67" t="str">
        <f t="shared" ca="1" si="1247"/>
        <v/>
      </c>
      <c r="O10159" s="70" t="str">
        <f t="shared" ca="1" si="1248"/>
        <v/>
      </c>
      <c r="P10159" s="70" t="str">
        <f t="shared" ca="1" si="1249"/>
        <v/>
      </c>
      <c r="Q10159" s="71" t="str">
        <f t="shared" si="1250"/>
        <v/>
      </c>
    </row>
    <row r="10160" spans="2:17" x14ac:dyDescent="0.2">
      <c r="B10160">
        <f t="shared" ca="1" si="1251"/>
        <v>3</v>
      </c>
      <c r="G10160" t="str">
        <f t="shared" ref="G10160:G10223" ca="1" si="1253">IF(B10160=B10159+1,MID(A10162,29,FIND("Kockázatkezelés",A10162)-30)*1,"")</f>
        <v/>
      </c>
      <c r="H10160">
        <f t="shared" si="1252"/>
        <v>0</v>
      </c>
      <c r="N10160" s="67" t="str">
        <f t="shared" ca="1" si="1247"/>
        <v/>
      </c>
      <c r="O10160" s="70" t="str">
        <f t="shared" ca="1" si="1248"/>
        <v/>
      </c>
      <c r="P10160" s="70" t="str">
        <f t="shared" ca="1" si="1249"/>
        <v/>
      </c>
      <c r="Q10160" s="71" t="str">
        <f t="shared" si="1250"/>
        <v/>
      </c>
    </row>
    <row r="10161" spans="2:17" x14ac:dyDescent="0.2">
      <c r="B10161">
        <f t="shared" ca="1" si="1251"/>
        <v>3</v>
      </c>
      <c r="G10161" t="str">
        <f t="shared" ca="1" si="1253"/>
        <v/>
      </c>
      <c r="H10161">
        <f t="shared" si="1252"/>
        <v>0</v>
      </c>
      <c r="N10161" s="67" t="str">
        <f t="shared" ca="1" si="1247"/>
        <v/>
      </c>
      <c r="O10161" s="70" t="str">
        <f t="shared" ca="1" si="1248"/>
        <v/>
      </c>
      <c r="P10161" s="70" t="str">
        <f t="shared" ca="1" si="1249"/>
        <v/>
      </c>
      <c r="Q10161" s="71" t="str">
        <f t="shared" si="1250"/>
        <v/>
      </c>
    </row>
    <row r="10162" spans="2:17" x14ac:dyDescent="0.2">
      <c r="B10162">
        <f t="shared" ca="1" si="1251"/>
        <v>3</v>
      </c>
      <c r="G10162" t="str">
        <f t="shared" ca="1" si="1253"/>
        <v/>
      </c>
      <c r="H10162">
        <f t="shared" si="1252"/>
        <v>0</v>
      </c>
      <c r="N10162" s="67" t="str">
        <f t="shared" ca="1" si="1247"/>
        <v/>
      </c>
      <c r="O10162" s="70" t="str">
        <f t="shared" ca="1" si="1248"/>
        <v/>
      </c>
      <c r="P10162" s="70" t="str">
        <f t="shared" ca="1" si="1249"/>
        <v/>
      </c>
      <c r="Q10162" s="71" t="str">
        <f t="shared" si="1250"/>
        <v/>
      </c>
    </row>
    <row r="10163" spans="2:17" x14ac:dyDescent="0.2">
      <c r="B10163">
        <f t="shared" ca="1" si="1251"/>
        <v>3</v>
      </c>
      <c r="G10163" t="str">
        <f t="shared" ca="1" si="1253"/>
        <v/>
      </c>
      <c r="H10163">
        <f t="shared" si="1252"/>
        <v>0</v>
      </c>
      <c r="N10163" s="67" t="str">
        <f t="shared" ca="1" si="1247"/>
        <v/>
      </c>
      <c r="O10163" s="70" t="str">
        <f t="shared" ca="1" si="1248"/>
        <v/>
      </c>
      <c r="P10163" s="70" t="str">
        <f t="shared" ca="1" si="1249"/>
        <v/>
      </c>
      <c r="Q10163" s="71" t="str">
        <f t="shared" si="1250"/>
        <v/>
      </c>
    </row>
    <row r="10164" spans="2:17" x14ac:dyDescent="0.2">
      <c r="B10164">
        <f t="shared" ca="1" si="1251"/>
        <v>3</v>
      </c>
      <c r="G10164" t="str">
        <f t="shared" ca="1" si="1253"/>
        <v/>
      </c>
      <c r="H10164">
        <f t="shared" si="1252"/>
        <v>0</v>
      </c>
      <c r="N10164" s="67" t="str">
        <f t="shared" ca="1" si="1247"/>
        <v/>
      </c>
      <c r="O10164" s="70" t="str">
        <f t="shared" ca="1" si="1248"/>
        <v/>
      </c>
      <c r="P10164" s="70" t="str">
        <f t="shared" ca="1" si="1249"/>
        <v/>
      </c>
      <c r="Q10164" s="71" t="str">
        <f t="shared" si="1250"/>
        <v/>
      </c>
    </row>
    <row r="10165" spans="2:17" x14ac:dyDescent="0.2">
      <c r="B10165">
        <f t="shared" ca="1" si="1251"/>
        <v>3</v>
      </c>
      <c r="G10165" t="str">
        <f t="shared" ca="1" si="1253"/>
        <v/>
      </c>
      <c r="H10165">
        <f t="shared" si="1252"/>
        <v>0</v>
      </c>
      <c r="N10165" s="67" t="str">
        <f t="shared" ca="1" si="1247"/>
        <v/>
      </c>
      <c r="O10165" s="70" t="str">
        <f t="shared" ca="1" si="1248"/>
        <v/>
      </c>
      <c r="P10165" s="70" t="str">
        <f t="shared" ca="1" si="1249"/>
        <v/>
      </c>
      <c r="Q10165" s="71" t="str">
        <f t="shared" si="1250"/>
        <v/>
      </c>
    </row>
    <row r="10166" spans="2:17" x14ac:dyDescent="0.2">
      <c r="B10166">
        <f t="shared" ca="1" si="1251"/>
        <v>3</v>
      </c>
      <c r="G10166" t="str">
        <f t="shared" ca="1" si="1253"/>
        <v/>
      </c>
      <c r="H10166">
        <f t="shared" si="1252"/>
        <v>0</v>
      </c>
      <c r="N10166" s="67" t="str">
        <f t="shared" ca="1" si="1247"/>
        <v/>
      </c>
      <c r="O10166" s="70" t="str">
        <f t="shared" ca="1" si="1248"/>
        <v/>
      </c>
      <c r="P10166" s="70" t="str">
        <f t="shared" ca="1" si="1249"/>
        <v/>
      </c>
      <c r="Q10166" s="71" t="str">
        <f t="shared" si="1250"/>
        <v/>
      </c>
    </row>
    <row r="10167" spans="2:17" x14ac:dyDescent="0.2">
      <c r="B10167">
        <f t="shared" ca="1" si="1251"/>
        <v>3</v>
      </c>
      <c r="G10167" t="str">
        <f t="shared" ca="1" si="1253"/>
        <v/>
      </c>
      <c r="H10167">
        <f t="shared" si="1252"/>
        <v>0</v>
      </c>
      <c r="N10167" s="67" t="str">
        <f t="shared" ca="1" si="1247"/>
        <v/>
      </c>
      <c r="O10167" s="70" t="str">
        <f t="shared" ca="1" si="1248"/>
        <v/>
      </c>
      <c r="P10167" s="70" t="str">
        <f t="shared" ca="1" si="1249"/>
        <v/>
      </c>
      <c r="Q10167" s="71" t="str">
        <f t="shared" si="1250"/>
        <v/>
      </c>
    </row>
    <row r="10168" spans="2:17" x14ac:dyDescent="0.2">
      <c r="B10168">
        <f t="shared" ca="1" si="1251"/>
        <v>3</v>
      </c>
      <c r="G10168" t="str">
        <f t="shared" ca="1" si="1253"/>
        <v/>
      </c>
      <c r="H10168">
        <f t="shared" si="1252"/>
        <v>0</v>
      </c>
      <c r="N10168" s="67" t="str">
        <f t="shared" ca="1" si="1247"/>
        <v/>
      </c>
      <c r="O10168" s="70" t="str">
        <f t="shared" ca="1" si="1248"/>
        <v/>
      </c>
      <c r="P10168" s="70" t="str">
        <f t="shared" ca="1" si="1249"/>
        <v/>
      </c>
      <c r="Q10168" s="71" t="str">
        <f t="shared" si="1250"/>
        <v/>
      </c>
    </row>
    <row r="10169" spans="2:17" x14ac:dyDescent="0.2">
      <c r="B10169">
        <f t="shared" ca="1" si="1251"/>
        <v>3</v>
      </c>
      <c r="G10169" t="str">
        <f t="shared" ca="1" si="1253"/>
        <v/>
      </c>
      <c r="H10169">
        <f t="shared" si="1252"/>
        <v>0</v>
      </c>
      <c r="N10169" s="67" t="str">
        <f t="shared" ca="1" si="1247"/>
        <v/>
      </c>
      <c r="O10169" s="70" t="str">
        <f t="shared" ca="1" si="1248"/>
        <v/>
      </c>
      <c r="P10169" s="70" t="str">
        <f t="shared" ca="1" si="1249"/>
        <v/>
      </c>
      <c r="Q10169" s="71" t="str">
        <f t="shared" si="1250"/>
        <v/>
      </c>
    </row>
    <row r="10170" spans="2:17" x14ac:dyDescent="0.2">
      <c r="B10170">
        <f t="shared" ca="1" si="1251"/>
        <v>3</v>
      </c>
      <c r="G10170" t="str">
        <f t="shared" ca="1" si="1253"/>
        <v/>
      </c>
      <c r="H10170">
        <f t="shared" si="1252"/>
        <v>0</v>
      </c>
      <c r="N10170" s="67" t="str">
        <f t="shared" ca="1" si="1247"/>
        <v/>
      </c>
      <c r="O10170" s="70" t="str">
        <f t="shared" ca="1" si="1248"/>
        <v/>
      </c>
      <c r="P10170" s="70" t="str">
        <f t="shared" ca="1" si="1249"/>
        <v/>
      </c>
      <c r="Q10170" s="71" t="str">
        <f t="shared" si="1250"/>
        <v/>
      </c>
    </row>
    <row r="10171" spans="2:17" x14ac:dyDescent="0.2">
      <c r="B10171">
        <f t="shared" ca="1" si="1251"/>
        <v>3</v>
      </c>
      <c r="G10171" t="str">
        <f t="shared" ca="1" si="1253"/>
        <v/>
      </c>
      <c r="H10171">
        <f t="shared" si="1252"/>
        <v>0</v>
      </c>
      <c r="N10171" s="67" t="str">
        <f t="shared" ca="1" si="1247"/>
        <v/>
      </c>
      <c r="O10171" s="70" t="str">
        <f t="shared" ca="1" si="1248"/>
        <v/>
      </c>
      <c r="P10171" s="70" t="str">
        <f t="shared" ca="1" si="1249"/>
        <v/>
      </c>
      <c r="Q10171" s="71" t="str">
        <f t="shared" si="1250"/>
        <v/>
      </c>
    </row>
    <row r="10172" spans="2:17" x14ac:dyDescent="0.2">
      <c r="B10172">
        <f t="shared" ca="1" si="1251"/>
        <v>3</v>
      </c>
      <c r="G10172" t="str">
        <f t="shared" ca="1" si="1253"/>
        <v/>
      </c>
      <c r="H10172">
        <f t="shared" si="1252"/>
        <v>0</v>
      </c>
      <c r="N10172" s="67" t="str">
        <f t="shared" ca="1" si="1247"/>
        <v/>
      </c>
      <c r="O10172" s="70" t="str">
        <f t="shared" ca="1" si="1248"/>
        <v/>
      </c>
      <c r="P10172" s="70" t="str">
        <f t="shared" ca="1" si="1249"/>
        <v/>
      </c>
      <c r="Q10172" s="71" t="str">
        <f t="shared" si="1250"/>
        <v/>
      </c>
    </row>
    <row r="10173" spans="2:17" x14ac:dyDescent="0.2">
      <c r="B10173">
        <f t="shared" ca="1" si="1251"/>
        <v>3</v>
      </c>
      <c r="G10173" t="str">
        <f t="shared" ca="1" si="1253"/>
        <v/>
      </c>
      <c r="H10173">
        <f t="shared" si="1252"/>
        <v>0</v>
      </c>
      <c r="N10173" s="67" t="str">
        <f t="shared" ca="1" si="1247"/>
        <v/>
      </c>
      <c r="O10173" s="70" t="str">
        <f t="shared" ca="1" si="1248"/>
        <v/>
      </c>
      <c r="P10173" s="70" t="str">
        <f t="shared" ca="1" si="1249"/>
        <v/>
      </c>
      <c r="Q10173" s="71" t="str">
        <f t="shared" si="1250"/>
        <v/>
      </c>
    </row>
    <row r="10174" spans="2:17" x14ac:dyDescent="0.2">
      <c r="B10174">
        <f t="shared" ca="1" si="1251"/>
        <v>3</v>
      </c>
      <c r="G10174" t="str">
        <f t="shared" ca="1" si="1253"/>
        <v/>
      </c>
      <c r="H10174">
        <f t="shared" si="1252"/>
        <v>0</v>
      </c>
      <c r="N10174" s="67" t="str">
        <f t="shared" ca="1" si="1247"/>
        <v/>
      </c>
      <c r="O10174" s="70" t="str">
        <f t="shared" ca="1" si="1248"/>
        <v/>
      </c>
      <c r="P10174" s="70" t="str">
        <f t="shared" ca="1" si="1249"/>
        <v/>
      </c>
      <c r="Q10174" s="71" t="str">
        <f t="shared" si="1250"/>
        <v/>
      </c>
    </row>
    <row r="10175" spans="2:17" x14ac:dyDescent="0.2">
      <c r="B10175">
        <f t="shared" ca="1" si="1251"/>
        <v>3</v>
      </c>
      <c r="G10175" t="str">
        <f t="shared" ca="1" si="1253"/>
        <v/>
      </c>
      <c r="H10175">
        <f t="shared" si="1252"/>
        <v>0</v>
      </c>
      <c r="N10175" s="67" t="str">
        <f t="shared" ca="1" si="1247"/>
        <v/>
      </c>
      <c r="O10175" s="70" t="str">
        <f t="shared" ca="1" si="1248"/>
        <v/>
      </c>
      <c r="P10175" s="70" t="str">
        <f t="shared" ca="1" si="1249"/>
        <v/>
      </c>
      <c r="Q10175" s="71" t="str">
        <f t="shared" si="1250"/>
        <v/>
      </c>
    </row>
    <row r="10176" spans="2:17" x14ac:dyDescent="0.2">
      <c r="B10176">
        <f t="shared" ca="1" si="1251"/>
        <v>3</v>
      </c>
      <c r="G10176" t="str">
        <f t="shared" ca="1" si="1253"/>
        <v/>
      </c>
      <c r="H10176">
        <f t="shared" si="1252"/>
        <v>0</v>
      </c>
      <c r="N10176" s="67" t="str">
        <f t="shared" ca="1" si="1247"/>
        <v/>
      </c>
      <c r="O10176" s="70" t="str">
        <f t="shared" ca="1" si="1248"/>
        <v/>
      </c>
      <c r="P10176" s="70" t="str">
        <f t="shared" ca="1" si="1249"/>
        <v/>
      </c>
      <c r="Q10176" s="71" t="str">
        <f t="shared" si="1250"/>
        <v/>
      </c>
    </row>
    <row r="10177" spans="2:17" x14ac:dyDescent="0.2">
      <c r="B10177">
        <f t="shared" ca="1" si="1251"/>
        <v>3</v>
      </c>
      <c r="G10177" t="str">
        <f t="shared" ca="1" si="1253"/>
        <v/>
      </c>
      <c r="H10177">
        <f t="shared" si="1252"/>
        <v>0</v>
      </c>
      <c r="N10177" s="67" t="str">
        <f t="shared" ca="1" si="1247"/>
        <v/>
      </c>
      <c r="O10177" s="70" t="str">
        <f t="shared" ca="1" si="1248"/>
        <v/>
      </c>
      <c r="P10177" s="70" t="str">
        <f t="shared" ca="1" si="1249"/>
        <v/>
      </c>
      <c r="Q10177" s="71" t="str">
        <f t="shared" si="1250"/>
        <v/>
      </c>
    </row>
    <row r="10178" spans="2:17" x14ac:dyDescent="0.2">
      <c r="B10178">
        <f t="shared" ca="1" si="1251"/>
        <v>3</v>
      </c>
      <c r="G10178" t="str">
        <f t="shared" ca="1" si="1253"/>
        <v/>
      </c>
      <c r="H10178">
        <f t="shared" si="1252"/>
        <v>0</v>
      </c>
      <c r="N10178" s="67" t="str">
        <f t="shared" ref="N10178:N10241" ca="1" si="1254">IF(ISERROR(VLOOKUP($K10178,$B:$G,AA$2,FALSE)),"",VLOOKUP($K10178,$B:$G,AA$2,FALSE))</f>
        <v/>
      </c>
      <c r="O10178" s="70" t="str">
        <f t="shared" ref="O10178:O10241" ca="1" si="1255">IF(ISERROR(VLOOKUP($K10178,$B:$G,AB$2,FALSE)),"",VLOOKUP($K10178,$B:$G,AB$2,FALSE))</f>
        <v/>
      </c>
      <c r="P10178" s="70" t="str">
        <f t="shared" ref="P10178:P10241" ca="1" si="1256">IF(ISERROR(VLOOKUP($K10178,$B:$G,AC$2,FALSE)),"",VLOOKUP($K10178,$B:$G,AC$2,FALSE))</f>
        <v/>
      </c>
      <c r="Q10178" s="71" t="str">
        <f t="shared" ref="Q10178:Q10241" si="1257">IF(L10178=0,"",(ROUND(IF(ISERROR(VLOOKUP($K10178,$B:$G,AD$2,FALSE)),"terület?",VLOOKUP($K10178,$B:$G,AD$2,FALSE)),2)))</f>
        <v/>
      </c>
    </row>
    <row r="10179" spans="2:17" x14ac:dyDescent="0.2">
      <c r="B10179">
        <f t="shared" ref="B10179:B10242" ca="1" si="1258">IF(AND(LEFT(A10179,6)="Blokk:",RIGHT(A10179,10)&lt;&gt;"módosított",LEFT(A10180,11)="Táblaadatok",H10179&gt;0),B10178+1,B10178)</f>
        <v>3</v>
      </c>
      <c r="G10179" t="str">
        <f t="shared" ca="1" si="1253"/>
        <v/>
      </c>
      <c r="H10179">
        <f t="shared" si="1252"/>
        <v>0</v>
      </c>
      <c r="N10179" s="67" t="str">
        <f t="shared" ca="1" si="1254"/>
        <v/>
      </c>
      <c r="O10179" s="70" t="str">
        <f t="shared" ca="1" si="1255"/>
        <v/>
      </c>
      <c r="P10179" s="70" t="str">
        <f t="shared" ca="1" si="1256"/>
        <v/>
      </c>
      <c r="Q10179" s="71" t="str">
        <f t="shared" si="1257"/>
        <v/>
      </c>
    </row>
    <row r="10180" spans="2:17" x14ac:dyDescent="0.2">
      <c r="B10180">
        <f t="shared" ca="1" si="1258"/>
        <v>3</v>
      </c>
      <c r="G10180" t="str">
        <f t="shared" ca="1" si="1253"/>
        <v/>
      </c>
      <c r="H10180">
        <f t="shared" ref="H10180:H10243" si="1259">IF(ISNA(VLOOKUP(MID(A10181,40,5),AE:AF,2,0)),0,1)</f>
        <v>0</v>
      </c>
      <c r="N10180" s="67" t="str">
        <f t="shared" ca="1" si="1254"/>
        <v/>
      </c>
      <c r="O10180" s="70" t="str">
        <f t="shared" ca="1" si="1255"/>
        <v/>
      </c>
      <c r="P10180" s="70" t="str">
        <f t="shared" ca="1" si="1256"/>
        <v/>
      </c>
      <c r="Q10180" s="71" t="str">
        <f t="shared" si="1257"/>
        <v/>
      </c>
    </row>
    <row r="10181" spans="2:17" x14ac:dyDescent="0.2">
      <c r="B10181">
        <f t="shared" ca="1" si="1258"/>
        <v>3</v>
      </c>
      <c r="G10181" t="str">
        <f t="shared" ca="1" si="1253"/>
        <v/>
      </c>
      <c r="H10181">
        <f t="shared" si="1259"/>
        <v>0</v>
      </c>
      <c r="N10181" s="67" t="str">
        <f t="shared" ca="1" si="1254"/>
        <v/>
      </c>
      <c r="O10181" s="70" t="str">
        <f t="shared" ca="1" si="1255"/>
        <v/>
      </c>
      <c r="P10181" s="70" t="str">
        <f t="shared" ca="1" si="1256"/>
        <v/>
      </c>
      <c r="Q10181" s="71" t="str">
        <f t="shared" si="1257"/>
        <v/>
      </c>
    </row>
    <row r="10182" spans="2:17" x14ac:dyDescent="0.2">
      <c r="B10182">
        <f t="shared" ca="1" si="1258"/>
        <v>3</v>
      </c>
      <c r="G10182" t="str">
        <f t="shared" ca="1" si="1253"/>
        <v/>
      </c>
      <c r="H10182">
        <f t="shared" si="1259"/>
        <v>0</v>
      </c>
      <c r="N10182" s="67" t="str">
        <f t="shared" ca="1" si="1254"/>
        <v/>
      </c>
      <c r="O10182" s="70" t="str">
        <f t="shared" ca="1" si="1255"/>
        <v/>
      </c>
      <c r="P10182" s="70" t="str">
        <f t="shared" ca="1" si="1256"/>
        <v/>
      </c>
      <c r="Q10182" s="71" t="str">
        <f t="shared" si="1257"/>
        <v/>
      </c>
    </row>
    <row r="10183" spans="2:17" x14ac:dyDescent="0.2">
      <c r="B10183">
        <f t="shared" ca="1" si="1258"/>
        <v>3</v>
      </c>
      <c r="G10183" t="str">
        <f t="shared" ca="1" si="1253"/>
        <v/>
      </c>
      <c r="H10183">
        <f t="shared" si="1259"/>
        <v>0</v>
      </c>
      <c r="N10183" s="67" t="str">
        <f t="shared" ca="1" si="1254"/>
        <v/>
      </c>
      <c r="O10183" s="70" t="str">
        <f t="shared" ca="1" si="1255"/>
        <v/>
      </c>
      <c r="P10183" s="70" t="str">
        <f t="shared" ca="1" si="1256"/>
        <v/>
      </c>
      <c r="Q10183" s="71" t="str">
        <f t="shared" si="1257"/>
        <v/>
      </c>
    </row>
    <row r="10184" spans="2:17" x14ac:dyDescent="0.2">
      <c r="B10184">
        <f t="shared" ca="1" si="1258"/>
        <v>3</v>
      </c>
      <c r="G10184" t="str">
        <f t="shared" ca="1" si="1253"/>
        <v/>
      </c>
      <c r="H10184">
        <f t="shared" si="1259"/>
        <v>0</v>
      </c>
      <c r="N10184" s="67" t="str">
        <f t="shared" ca="1" si="1254"/>
        <v/>
      </c>
      <c r="O10184" s="70" t="str">
        <f t="shared" ca="1" si="1255"/>
        <v/>
      </c>
      <c r="P10184" s="70" t="str">
        <f t="shared" ca="1" si="1256"/>
        <v/>
      </c>
      <c r="Q10184" s="71" t="str">
        <f t="shared" si="1257"/>
        <v/>
      </c>
    </row>
    <row r="10185" spans="2:17" x14ac:dyDescent="0.2">
      <c r="B10185">
        <f t="shared" ca="1" si="1258"/>
        <v>3</v>
      </c>
      <c r="G10185" t="str">
        <f t="shared" ca="1" si="1253"/>
        <v/>
      </c>
      <c r="H10185">
        <f t="shared" si="1259"/>
        <v>0</v>
      </c>
      <c r="N10185" s="67" t="str">
        <f t="shared" ca="1" si="1254"/>
        <v/>
      </c>
      <c r="O10185" s="70" t="str">
        <f t="shared" ca="1" si="1255"/>
        <v/>
      </c>
      <c r="P10185" s="70" t="str">
        <f t="shared" ca="1" si="1256"/>
        <v/>
      </c>
      <c r="Q10185" s="71" t="str">
        <f t="shared" si="1257"/>
        <v/>
      </c>
    </row>
    <row r="10186" spans="2:17" x14ac:dyDescent="0.2">
      <c r="B10186">
        <f t="shared" ca="1" si="1258"/>
        <v>3</v>
      </c>
      <c r="G10186" t="str">
        <f t="shared" ca="1" si="1253"/>
        <v/>
      </c>
      <c r="H10186">
        <f t="shared" si="1259"/>
        <v>0</v>
      </c>
      <c r="N10186" s="67" t="str">
        <f t="shared" ca="1" si="1254"/>
        <v/>
      </c>
      <c r="O10186" s="70" t="str">
        <f t="shared" ca="1" si="1255"/>
        <v/>
      </c>
      <c r="P10186" s="70" t="str">
        <f t="shared" ca="1" si="1256"/>
        <v/>
      </c>
      <c r="Q10186" s="71" t="str">
        <f t="shared" si="1257"/>
        <v/>
      </c>
    </row>
    <row r="10187" spans="2:17" x14ac:dyDescent="0.2">
      <c r="B10187">
        <f t="shared" ca="1" si="1258"/>
        <v>3</v>
      </c>
      <c r="G10187" t="str">
        <f t="shared" ca="1" si="1253"/>
        <v/>
      </c>
      <c r="H10187">
        <f t="shared" si="1259"/>
        <v>0</v>
      </c>
      <c r="N10187" s="67" t="str">
        <f t="shared" ca="1" si="1254"/>
        <v/>
      </c>
      <c r="O10187" s="70" t="str">
        <f t="shared" ca="1" si="1255"/>
        <v/>
      </c>
      <c r="P10187" s="70" t="str">
        <f t="shared" ca="1" si="1256"/>
        <v/>
      </c>
      <c r="Q10187" s="71" t="str">
        <f t="shared" si="1257"/>
        <v/>
      </c>
    </row>
    <row r="10188" spans="2:17" x14ac:dyDescent="0.2">
      <c r="B10188">
        <f t="shared" ca="1" si="1258"/>
        <v>3</v>
      </c>
      <c r="G10188" t="str">
        <f t="shared" ca="1" si="1253"/>
        <v/>
      </c>
      <c r="H10188">
        <f t="shared" si="1259"/>
        <v>0</v>
      </c>
      <c r="N10188" s="67" t="str">
        <f t="shared" ca="1" si="1254"/>
        <v/>
      </c>
      <c r="O10188" s="70" t="str">
        <f t="shared" ca="1" si="1255"/>
        <v/>
      </c>
      <c r="P10188" s="70" t="str">
        <f t="shared" ca="1" si="1256"/>
        <v/>
      </c>
      <c r="Q10188" s="71" t="str">
        <f t="shared" si="1257"/>
        <v/>
      </c>
    </row>
    <row r="10189" spans="2:17" x14ac:dyDescent="0.2">
      <c r="B10189">
        <f t="shared" ca="1" si="1258"/>
        <v>3</v>
      </c>
      <c r="G10189" t="str">
        <f t="shared" ca="1" si="1253"/>
        <v/>
      </c>
      <c r="H10189">
        <f t="shared" si="1259"/>
        <v>0</v>
      </c>
      <c r="N10189" s="67" t="str">
        <f t="shared" ca="1" si="1254"/>
        <v/>
      </c>
      <c r="O10189" s="70" t="str">
        <f t="shared" ca="1" si="1255"/>
        <v/>
      </c>
      <c r="P10189" s="70" t="str">
        <f t="shared" ca="1" si="1256"/>
        <v/>
      </c>
      <c r="Q10189" s="71" t="str">
        <f t="shared" si="1257"/>
        <v/>
      </c>
    </row>
    <row r="10190" spans="2:17" x14ac:dyDescent="0.2">
      <c r="B10190">
        <f t="shared" ca="1" si="1258"/>
        <v>3</v>
      </c>
      <c r="G10190" t="str">
        <f t="shared" ca="1" si="1253"/>
        <v/>
      </c>
      <c r="H10190">
        <f t="shared" si="1259"/>
        <v>0</v>
      </c>
      <c r="N10190" s="67" t="str">
        <f t="shared" ca="1" si="1254"/>
        <v/>
      </c>
      <c r="O10190" s="70" t="str">
        <f t="shared" ca="1" si="1255"/>
        <v/>
      </c>
      <c r="P10190" s="70" t="str">
        <f t="shared" ca="1" si="1256"/>
        <v/>
      </c>
      <c r="Q10190" s="71" t="str">
        <f t="shared" si="1257"/>
        <v/>
      </c>
    </row>
    <row r="10191" spans="2:17" x14ac:dyDescent="0.2">
      <c r="B10191">
        <f t="shared" ca="1" si="1258"/>
        <v>3</v>
      </c>
      <c r="G10191" t="str">
        <f t="shared" ca="1" si="1253"/>
        <v/>
      </c>
      <c r="H10191">
        <f t="shared" si="1259"/>
        <v>0</v>
      </c>
      <c r="N10191" s="67" t="str">
        <f t="shared" ca="1" si="1254"/>
        <v/>
      </c>
      <c r="O10191" s="70" t="str">
        <f t="shared" ca="1" si="1255"/>
        <v/>
      </c>
      <c r="P10191" s="70" t="str">
        <f t="shared" ca="1" si="1256"/>
        <v/>
      </c>
      <c r="Q10191" s="71" t="str">
        <f t="shared" si="1257"/>
        <v/>
      </c>
    </row>
    <row r="10192" spans="2:17" x14ac:dyDescent="0.2">
      <c r="B10192">
        <f t="shared" ca="1" si="1258"/>
        <v>3</v>
      </c>
      <c r="G10192" t="str">
        <f t="shared" ca="1" si="1253"/>
        <v/>
      </c>
      <c r="H10192">
        <f t="shared" si="1259"/>
        <v>0</v>
      </c>
      <c r="N10192" s="67" t="str">
        <f t="shared" ca="1" si="1254"/>
        <v/>
      </c>
      <c r="O10192" s="70" t="str">
        <f t="shared" ca="1" si="1255"/>
        <v/>
      </c>
      <c r="P10192" s="70" t="str">
        <f t="shared" ca="1" si="1256"/>
        <v/>
      </c>
      <c r="Q10192" s="71" t="str">
        <f t="shared" si="1257"/>
        <v/>
      </c>
    </row>
    <row r="10193" spans="2:17" x14ac:dyDescent="0.2">
      <c r="B10193">
        <f t="shared" ca="1" si="1258"/>
        <v>3</v>
      </c>
      <c r="G10193" t="str">
        <f t="shared" ca="1" si="1253"/>
        <v/>
      </c>
      <c r="H10193">
        <f t="shared" si="1259"/>
        <v>0</v>
      </c>
      <c r="N10193" s="67" t="str">
        <f t="shared" ca="1" si="1254"/>
        <v/>
      </c>
      <c r="O10193" s="70" t="str">
        <f t="shared" ca="1" si="1255"/>
        <v/>
      </c>
      <c r="P10193" s="70" t="str">
        <f t="shared" ca="1" si="1256"/>
        <v/>
      </c>
      <c r="Q10193" s="71" t="str">
        <f t="shared" si="1257"/>
        <v/>
      </c>
    </row>
    <row r="10194" spans="2:17" x14ac:dyDescent="0.2">
      <c r="B10194">
        <f t="shared" ca="1" si="1258"/>
        <v>3</v>
      </c>
      <c r="G10194" t="str">
        <f t="shared" ca="1" si="1253"/>
        <v/>
      </c>
      <c r="H10194">
        <f t="shared" si="1259"/>
        <v>0</v>
      </c>
      <c r="N10194" s="67" t="str">
        <f t="shared" ca="1" si="1254"/>
        <v/>
      </c>
      <c r="O10194" s="70" t="str">
        <f t="shared" ca="1" si="1255"/>
        <v/>
      </c>
      <c r="P10194" s="70" t="str">
        <f t="shared" ca="1" si="1256"/>
        <v/>
      </c>
      <c r="Q10194" s="71" t="str">
        <f t="shared" si="1257"/>
        <v/>
      </c>
    </row>
    <row r="10195" spans="2:17" x14ac:dyDescent="0.2">
      <c r="B10195">
        <f t="shared" ca="1" si="1258"/>
        <v>3</v>
      </c>
      <c r="G10195" t="str">
        <f t="shared" ca="1" si="1253"/>
        <v/>
      </c>
      <c r="H10195">
        <f t="shared" si="1259"/>
        <v>0</v>
      </c>
      <c r="N10195" s="67" t="str">
        <f t="shared" ca="1" si="1254"/>
        <v/>
      </c>
      <c r="O10195" s="70" t="str">
        <f t="shared" ca="1" si="1255"/>
        <v/>
      </c>
      <c r="P10195" s="70" t="str">
        <f t="shared" ca="1" si="1256"/>
        <v/>
      </c>
      <c r="Q10195" s="71" t="str">
        <f t="shared" si="1257"/>
        <v/>
      </c>
    </row>
    <row r="10196" spans="2:17" x14ac:dyDescent="0.2">
      <c r="B10196">
        <f t="shared" ca="1" si="1258"/>
        <v>3</v>
      </c>
      <c r="G10196" t="str">
        <f t="shared" ca="1" si="1253"/>
        <v/>
      </c>
      <c r="H10196">
        <f t="shared" si="1259"/>
        <v>0</v>
      </c>
      <c r="N10196" s="67" t="str">
        <f t="shared" ca="1" si="1254"/>
        <v/>
      </c>
      <c r="O10196" s="70" t="str">
        <f t="shared" ca="1" si="1255"/>
        <v/>
      </c>
      <c r="P10196" s="70" t="str">
        <f t="shared" ca="1" si="1256"/>
        <v/>
      </c>
      <c r="Q10196" s="71" t="str">
        <f t="shared" si="1257"/>
        <v/>
      </c>
    </row>
    <row r="10197" spans="2:17" x14ac:dyDescent="0.2">
      <c r="B10197">
        <f t="shared" ca="1" si="1258"/>
        <v>3</v>
      </c>
      <c r="G10197" t="str">
        <f t="shared" ca="1" si="1253"/>
        <v/>
      </c>
      <c r="H10197">
        <f t="shared" si="1259"/>
        <v>0</v>
      </c>
      <c r="N10197" s="67" t="str">
        <f t="shared" ca="1" si="1254"/>
        <v/>
      </c>
      <c r="O10197" s="70" t="str">
        <f t="shared" ca="1" si="1255"/>
        <v/>
      </c>
      <c r="P10197" s="70" t="str">
        <f t="shared" ca="1" si="1256"/>
        <v/>
      </c>
      <c r="Q10197" s="71" t="str">
        <f t="shared" si="1257"/>
        <v/>
      </c>
    </row>
    <row r="10198" spans="2:17" x14ac:dyDescent="0.2">
      <c r="B10198">
        <f t="shared" ca="1" si="1258"/>
        <v>3</v>
      </c>
      <c r="G10198" t="str">
        <f t="shared" ca="1" si="1253"/>
        <v/>
      </c>
      <c r="H10198">
        <f t="shared" si="1259"/>
        <v>0</v>
      </c>
      <c r="N10198" s="67" t="str">
        <f t="shared" ca="1" si="1254"/>
        <v/>
      </c>
      <c r="O10198" s="70" t="str">
        <f t="shared" ca="1" si="1255"/>
        <v/>
      </c>
      <c r="P10198" s="70" t="str">
        <f t="shared" ca="1" si="1256"/>
        <v/>
      </c>
      <c r="Q10198" s="71" t="str">
        <f t="shared" si="1257"/>
        <v/>
      </c>
    </row>
    <row r="10199" spans="2:17" x14ac:dyDescent="0.2">
      <c r="B10199">
        <f t="shared" ca="1" si="1258"/>
        <v>3</v>
      </c>
      <c r="G10199" t="str">
        <f t="shared" ca="1" si="1253"/>
        <v/>
      </c>
      <c r="H10199">
        <f t="shared" si="1259"/>
        <v>0</v>
      </c>
      <c r="N10199" s="67" t="str">
        <f t="shared" ca="1" si="1254"/>
        <v/>
      </c>
      <c r="O10199" s="70" t="str">
        <f t="shared" ca="1" si="1255"/>
        <v/>
      </c>
      <c r="P10199" s="70" t="str">
        <f t="shared" ca="1" si="1256"/>
        <v/>
      </c>
      <c r="Q10199" s="71" t="str">
        <f t="shared" si="1257"/>
        <v/>
      </c>
    </row>
    <row r="10200" spans="2:17" x14ac:dyDescent="0.2">
      <c r="B10200">
        <f t="shared" ca="1" si="1258"/>
        <v>3</v>
      </c>
      <c r="G10200" t="str">
        <f t="shared" ca="1" si="1253"/>
        <v/>
      </c>
      <c r="H10200">
        <f t="shared" si="1259"/>
        <v>0</v>
      </c>
      <c r="N10200" s="67" t="str">
        <f t="shared" ca="1" si="1254"/>
        <v/>
      </c>
      <c r="O10200" s="70" t="str">
        <f t="shared" ca="1" si="1255"/>
        <v/>
      </c>
      <c r="P10200" s="70" t="str">
        <f t="shared" ca="1" si="1256"/>
        <v/>
      </c>
      <c r="Q10200" s="71" t="str">
        <f t="shared" si="1257"/>
        <v/>
      </c>
    </row>
    <row r="10201" spans="2:17" x14ac:dyDescent="0.2">
      <c r="B10201">
        <f t="shared" ca="1" si="1258"/>
        <v>3</v>
      </c>
      <c r="G10201" t="str">
        <f t="shared" ca="1" si="1253"/>
        <v/>
      </c>
      <c r="H10201">
        <f t="shared" si="1259"/>
        <v>0</v>
      </c>
      <c r="N10201" s="67" t="str">
        <f t="shared" ca="1" si="1254"/>
        <v/>
      </c>
      <c r="O10201" s="70" t="str">
        <f t="shared" ca="1" si="1255"/>
        <v/>
      </c>
      <c r="P10201" s="70" t="str">
        <f t="shared" ca="1" si="1256"/>
        <v/>
      </c>
      <c r="Q10201" s="71" t="str">
        <f t="shared" si="1257"/>
        <v/>
      </c>
    </row>
    <row r="10202" spans="2:17" x14ac:dyDescent="0.2">
      <c r="B10202">
        <f t="shared" ca="1" si="1258"/>
        <v>3</v>
      </c>
      <c r="G10202" t="str">
        <f t="shared" ca="1" si="1253"/>
        <v/>
      </c>
      <c r="H10202">
        <f t="shared" si="1259"/>
        <v>0</v>
      </c>
      <c r="N10202" s="67" t="str">
        <f t="shared" ca="1" si="1254"/>
        <v/>
      </c>
      <c r="O10202" s="70" t="str">
        <f t="shared" ca="1" si="1255"/>
        <v/>
      </c>
      <c r="P10202" s="70" t="str">
        <f t="shared" ca="1" si="1256"/>
        <v/>
      </c>
      <c r="Q10202" s="71" t="str">
        <f t="shared" si="1257"/>
        <v/>
      </c>
    </row>
    <row r="10203" spans="2:17" x14ac:dyDescent="0.2">
      <c r="B10203">
        <f t="shared" ca="1" si="1258"/>
        <v>3</v>
      </c>
      <c r="G10203" t="str">
        <f t="shared" ca="1" si="1253"/>
        <v/>
      </c>
      <c r="H10203">
        <f t="shared" si="1259"/>
        <v>0</v>
      </c>
      <c r="N10203" s="67" t="str">
        <f t="shared" ca="1" si="1254"/>
        <v/>
      </c>
      <c r="O10203" s="70" t="str">
        <f t="shared" ca="1" si="1255"/>
        <v/>
      </c>
      <c r="P10203" s="70" t="str">
        <f t="shared" ca="1" si="1256"/>
        <v/>
      </c>
      <c r="Q10203" s="71" t="str">
        <f t="shared" si="1257"/>
        <v/>
      </c>
    </row>
    <row r="10204" spans="2:17" x14ac:dyDescent="0.2">
      <c r="B10204">
        <f t="shared" ca="1" si="1258"/>
        <v>3</v>
      </c>
      <c r="G10204" t="str">
        <f t="shared" ca="1" si="1253"/>
        <v/>
      </c>
      <c r="H10204">
        <f t="shared" si="1259"/>
        <v>0</v>
      </c>
      <c r="N10204" s="67" t="str">
        <f t="shared" ca="1" si="1254"/>
        <v/>
      </c>
      <c r="O10204" s="70" t="str">
        <f t="shared" ca="1" si="1255"/>
        <v/>
      </c>
      <c r="P10204" s="70" t="str">
        <f t="shared" ca="1" si="1256"/>
        <v/>
      </c>
      <c r="Q10204" s="71" t="str">
        <f t="shared" si="1257"/>
        <v/>
      </c>
    </row>
    <row r="10205" spans="2:17" x14ac:dyDescent="0.2">
      <c r="B10205">
        <f t="shared" ca="1" si="1258"/>
        <v>3</v>
      </c>
      <c r="G10205" t="str">
        <f t="shared" ca="1" si="1253"/>
        <v/>
      </c>
      <c r="H10205">
        <f t="shared" si="1259"/>
        <v>0</v>
      </c>
      <c r="N10205" s="67" t="str">
        <f t="shared" ca="1" si="1254"/>
        <v/>
      </c>
      <c r="O10205" s="70" t="str">
        <f t="shared" ca="1" si="1255"/>
        <v/>
      </c>
      <c r="P10205" s="70" t="str">
        <f t="shared" ca="1" si="1256"/>
        <v/>
      </c>
      <c r="Q10205" s="71" t="str">
        <f t="shared" si="1257"/>
        <v/>
      </c>
    </row>
    <row r="10206" spans="2:17" x14ac:dyDescent="0.2">
      <c r="B10206">
        <f t="shared" ca="1" si="1258"/>
        <v>3</v>
      </c>
      <c r="G10206" t="str">
        <f t="shared" ca="1" si="1253"/>
        <v/>
      </c>
      <c r="H10206">
        <f t="shared" si="1259"/>
        <v>0</v>
      </c>
      <c r="N10206" s="67" t="str">
        <f t="shared" ca="1" si="1254"/>
        <v/>
      </c>
      <c r="O10206" s="70" t="str">
        <f t="shared" ca="1" si="1255"/>
        <v/>
      </c>
      <c r="P10206" s="70" t="str">
        <f t="shared" ca="1" si="1256"/>
        <v/>
      </c>
      <c r="Q10206" s="71" t="str">
        <f t="shared" si="1257"/>
        <v/>
      </c>
    </row>
    <row r="10207" spans="2:17" x14ac:dyDescent="0.2">
      <c r="B10207">
        <f t="shared" ca="1" si="1258"/>
        <v>3</v>
      </c>
      <c r="G10207" t="str">
        <f t="shared" ca="1" si="1253"/>
        <v/>
      </c>
      <c r="H10207">
        <f t="shared" si="1259"/>
        <v>0</v>
      </c>
      <c r="N10207" s="67" t="str">
        <f t="shared" ca="1" si="1254"/>
        <v/>
      </c>
      <c r="O10207" s="70" t="str">
        <f t="shared" ca="1" si="1255"/>
        <v/>
      </c>
      <c r="P10207" s="70" t="str">
        <f t="shared" ca="1" si="1256"/>
        <v/>
      </c>
      <c r="Q10207" s="71" t="str">
        <f t="shared" si="1257"/>
        <v/>
      </c>
    </row>
    <row r="10208" spans="2:17" x14ac:dyDescent="0.2">
      <c r="B10208">
        <f t="shared" ca="1" si="1258"/>
        <v>3</v>
      </c>
      <c r="G10208" t="str">
        <f t="shared" ca="1" si="1253"/>
        <v/>
      </c>
      <c r="H10208">
        <f t="shared" si="1259"/>
        <v>0</v>
      </c>
      <c r="N10208" s="67" t="str">
        <f t="shared" ca="1" si="1254"/>
        <v/>
      </c>
      <c r="O10208" s="70" t="str">
        <f t="shared" ca="1" si="1255"/>
        <v/>
      </c>
      <c r="P10208" s="70" t="str">
        <f t="shared" ca="1" si="1256"/>
        <v/>
      </c>
      <c r="Q10208" s="71" t="str">
        <f t="shared" si="1257"/>
        <v/>
      </c>
    </row>
    <row r="10209" spans="2:17" x14ac:dyDescent="0.2">
      <c r="B10209">
        <f t="shared" ca="1" si="1258"/>
        <v>3</v>
      </c>
      <c r="G10209" t="str">
        <f t="shared" ca="1" si="1253"/>
        <v/>
      </c>
      <c r="H10209">
        <f t="shared" si="1259"/>
        <v>0</v>
      </c>
      <c r="N10209" s="67" t="str">
        <f t="shared" ca="1" si="1254"/>
        <v/>
      </c>
      <c r="O10209" s="70" t="str">
        <f t="shared" ca="1" si="1255"/>
        <v/>
      </c>
      <c r="P10209" s="70" t="str">
        <f t="shared" ca="1" si="1256"/>
        <v/>
      </c>
      <c r="Q10209" s="71" t="str">
        <f t="shared" si="1257"/>
        <v/>
      </c>
    </row>
    <row r="10210" spans="2:17" x14ac:dyDescent="0.2">
      <c r="B10210">
        <f t="shared" ca="1" si="1258"/>
        <v>3</v>
      </c>
      <c r="G10210" t="str">
        <f t="shared" ca="1" si="1253"/>
        <v/>
      </c>
      <c r="H10210">
        <f t="shared" si="1259"/>
        <v>0</v>
      </c>
      <c r="N10210" s="67" t="str">
        <f t="shared" ca="1" si="1254"/>
        <v/>
      </c>
      <c r="O10210" s="70" t="str">
        <f t="shared" ca="1" si="1255"/>
        <v/>
      </c>
      <c r="P10210" s="70" t="str">
        <f t="shared" ca="1" si="1256"/>
        <v/>
      </c>
      <c r="Q10210" s="71" t="str">
        <f t="shared" si="1257"/>
        <v/>
      </c>
    </row>
    <row r="10211" spans="2:17" x14ac:dyDescent="0.2">
      <c r="B10211">
        <f t="shared" ca="1" si="1258"/>
        <v>3</v>
      </c>
      <c r="G10211" t="str">
        <f t="shared" ca="1" si="1253"/>
        <v/>
      </c>
      <c r="H10211">
        <f t="shared" si="1259"/>
        <v>0</v>
      </c>
      <c r="N10211" s="67" t="str">
        <f t="shared" ca="1" si="1254"/>
        <v/>
      </c>
      <c r="O10211" s="70" t="str">
        <f t="shared" ca="1" si="1255"/>
        <v/>
      </c>
      <c r="P10211" s="70" t="str">
        <f t="shared" ca="1" si="1256"/>
        <v/>
      </c>
      <c r="Q10211" s="71" t="str">
        <f t="shared" si="1257"/>
        <v/>
      </c>
    </row>
    <row r="10212" spans="2:17" x14ac:dyDescent="0.2">
      <c r="B10212">
        <f t="shared" ca="1" si="1258"/>
        <v>3</v>
      </c>
      <c r="G10212" t="str">
        <f t="shared" ca="1" si="1253"/>
        <v/>
      </c>
      <c r="H10212">
        <f t="shared" si="1259"/>
        <v>0</v>
      </c>
      <c r="N10212" s="67" t="str">
        <f t="shared" ca="1" si="1254"/>
        <v/>
      </c>
      <c r="O10212" s="70" t="str">
        <f t="shared" ca="1" si="1255"/>
        <v/>
      </c>
      <c r="P10212" s="70" t="str">
        <f t="shared" ca="1" si="1256"/>
        <v/>
      </c>
      <c r="Q10212" s="71" t="str">
        <f t="shared" si="1257"/>
        <v/>
      </c>
    </row>
    <row r="10213" spans="2:17" x14ac:dyDescent="0.2">
      <c r="B10213">
        <f t="shared" ca="1" si="1258"/>
        <v>3</v>
      </c>
      <c r="G10213" t="str">
        <f t="shared" ca="1" si="1253"/>
        <v/>
      </c>
      <c r="H10213">
        <f t="shared" si="1259"/>
        <v>0</v>
      </c>
      <c r="N10213" s="67" t="str">
        <f t="shared" ca="1" si="1254"/>
        <v/>
      </c>
      <c r="O10213" s="70" t="str">
        <f t="shared" ca="1" si="1255"/>
        <v/>
      </c>
      <c r="P10213" s="70" t="str">
        <f t="shared" ca="1" si="1256"/>
        <v/>
      </c>
      <c r="Q10213" s="71" t="str">
        <f t="shared" si="1257"/>
        <v/>
      </c>
    </row>
    <row r="10214" spans="2:17" x14ac:dyDescent="0.2">
      <c r="B10214">
        <f t="shared" ca="1" si="1258"/>
        <v>3</v>
      </c>
      <c r="G10214" t="str">
        <f t="shared" ca="1" si="1253"/>
        <v/>
      </c>
      <c r="H10214">
        <f t="shared" si="1259"/>
        <v>0</v>
      </c>
      <c r="N10214" s="67" t="str">
        <f t="shared" ca="1" si="1254"/>
        <v/>
      </c>
      <c r="O10214" s="70" t="str">
        <f t="shared" ca="1" si="1255"/>
        <v/>
      </c>
      <c r="P10214" s="70" t="str">
        <f t="shared" ca="1" si="1256"/>
        <v/>
      </c>
      <c r="Q10214" s="71" t="str">
        <f t="shared" si="1257"/>
        <v/>
      </c>
    </row>
    <row r="10215" spans="2:17" x14ac:dyDescent="0.2">
      <c r="B10215">
        <f t="shared" ca="1" si="1258"/>
        <v>3</v>
      </c>
      <c r="G10215" t="str">
        <f t="shared" ca="1" si="1253"/>
        <v/>
      </c>
      <c r="H10215">
        <f t="shared" si="1259"/>
        <v>0</v>
      </c>
      <c r="N10215" s="67" t="str">
        <f t="shared" ca="1" si="1254"/>
        <v/>
      </c>
      <c r="O10215" s="70" t="str">
        <f t="shared" ca="1" si="1255"/>
        <v/>
      </c>
      <c r="P10215" s="70" t="str">
        <f t="shared" ca="1" si="1256"/>
        <v/>
      </c>
      <c r="Q10215" s="71" t="str">
        <f t="shared" si="1257"/>
        <v/>
      </c>
    </row>
    <row r="10216" spans="2:17" x14ac:dyDescent="0.2">
      <c r="B10216">
        <f t="shared" ca="1" si="1258"/>
        <v>3</v>
      </c>
      <c r="G10216" t="str">
        <f t="shared" ca="1" si="1253"/>
        <v/>
      </c>
      <c r="H10216">
        <f t="shared" si="1259"/>
        <v>0</v>
      </c>
      <c r="N10216" s="67" t="str">
        <f t="shared" ca="1" si="1254"/>
        <v/>
      </c>
      <c r="O10216" s="70" t="str">
        <f t="shared" ca="1" si="1255"/>
        <v/>
      </c>
      <c r="P10216" s="70" t="str">
        <f t="shared" ca="1" si="1256"/>
        <v/>
      </c>
      <c r="Q10216" s="71" t="str">
        <f t="shared" si="1257"/>
        <v/>
      </c>
    </row>
    <row r="10217" spans="2:17" x14ac:dyDescent="0.2">
      <c r="B10217">
        <f t="shared" ca="1" si="1258"/>
        <v>3</v>
      </c>
      <c r="G10217" t="str">
        <f t="shared" ca="1" si="1253"/>
        <v/>
      </c>
      <c r="H10217">
        <f t="shared" si="1259"/>
        <v>0</v>
      </c>
      <c r="N10217" s="67" t="str">
        <f t="shared" ca="1" si="1254"/>
        <v/>
      </c>
      <c r="O10217" s="70" t="str">
        <f t="shared" ca="1" si="1255"/>
        <v/>
      </c>
      <c r="P10217" s="70" t="str">
        <f t="shared" ca="1" si="1256"/>
        <v/>
      </c>
      <c r="Q10217" s="71" t="str">
        <f t="shared" si="1257"/>
        <v/>
      </c>
    </row>
    <row r="10218" spans="2:17" x14ac:dyDescent="0.2">
      <c r="B10218">
        <f t="shared" ca="1" si="1258"/>
        <v>3</v>
      </c>
      <c r="G10218" t="str">
        <f t="shared" ca="1" si="1253"/>
        <v/>
      </c>
      <c r="H10218">
        <f t="shared" si="1259"/>
        <v>0</v>
      </c>
      <c r="N10218" s="67" t="str">
        <f t="shared" ca="1" si="1254"/>
        <v/>
      </c>
      <c r="O10218" s="70" t="str">
        <f t="shared" ca="1" si="1255"/>
        <v/>
      </c>
      <c r="P10218" s="70" t="str">
        <f t="shared" ca="1" si="1256"/>
        <v/>
      </c>
      <c r="Q10218" s="71" t="str">
        <f t="shared" si="1257"/>
        <v/>
      </c>
    </row>
    <row r="10219" spans="2:17" x14ac:dyDescent="0.2">
      <c r="B10219">
        <f t="shared" ca="1" si="1258"/>
        <v>3</v>
      </c>
      <c r="G10219" t="str">
        <f t="shared" ca="1" si="1253"/>
        <v/>
      </c>
      <c r="H10219">
        <f t="shared" si="1259"/>
        <v>0</v>
      </c>
      <c r="N10219" s="67" t="str">
        <f t="shared" ca="1" si="1254"/>
        <v/>
      </c>
      <c r="O10219" s="70" t="str">
        <f t="shared" ca="1" si="1255"/>
        <v/>
      </c>
      <c r="P10219" s="70" t="str">
        <f t="shared" ca="1" si="1256"/>
        <v/>
      </c>
      <c r="Q10219" s="71" t="str">
        <f t="shared" si="1257"/>
        <v/>
      </c>
    </row>
    <row r="10220" spans="2:17" x14ac:dyDescent="0.2">
      <c r="B10220">
        <f t="shared" ca="1" si="1258"/>
        <v>3</v>
      </c>
      <c r="G10220" t="str">
        <f t="shared" ca="1" si="1253"/>
        <v/>
      </c>
      <c r="H10220">
        <f t="shared" si="1259"/>
        <v>0</v>
      </c>
      <c r="N10220" s="67" t="str">
        <f t="shared" ca="1" si="1254"/>
        <v/>
      </c>
      <c r="O10220" s="70" t="str">
        <f t="shared" ca="1" si="1255"/>
        <v/>
      </c>
      <c r="P10220" s="70" t="str">
        <f t="shared" ca="1" si="1256"/>
        <v/>
      </c>
      <c r="Q10220" s="71" t="str">
        <f t="shared" si="1257"/>
        <v/>
      </c>
    </row>
    <row r="10221" spans="2:17" x14ac:dyDescent="0.2">
      <c r="B10221">
        <f t="shared" ca="1" si="1258"/>
        <v>3</v>
      </c>
      <c r="G10221" t="str">
        <f t="shared" ca="1" si="1253"/>
        <v/>
      </c>
      <c r="H10221">
        <f t="shared" si="1259"/>
        <v>0</v>
      </c>
      <c r="N10221" s="67" t="str">
        <f t="shared" ca="1" si="1254"/>
        <v/>
      </c>
      <c r="O10221" s="70" t="str">
        <f t="shared" ca="1" si="1255"/>
        <v/>
      </c>
      <c r="P10221" s="70" t="str">
        <f t="shared" ca="1" si="1256"/>
        <v/>
      </c>
      <c r="Q10221" s="71" t="str">
        <f t="shared" si="1257"/>
        <v/>
      </c>
    </row>
    <row r="10222" spans="2:17" x14ac:dyDescent="0.2">
      <c r="B10222">
        <f t="shared" ca="1" si="1258"/>
        <v>3</v>
      </c>
      <c r="G10222" t="str">
        <f t="shared" ca="1" si="1253"/>
        <v/>
      </c>
      <c r="H10222">
        <f t="shared" si="1259"/>
        <v>0</v>
      </c>
      <c r="N10222" s="67" t="str">
        <f t="shared" ca="1" si="1254"/>
        <v/>
      </c>
      <c r="O10222" s="70" t="str">
        <f t="shared" ca="1" si="1255"/>
        <v/>
      </c>
      <c r="P10222" s="70" t="str">
        <f t="shared" ca="1" si="1256"/>
        <v/>
      </c>
      <c r="Q10222" s="71" t="str">
        <f t="shared" si="1257"/>
        <v/>
      </c>
    </row>
    <row r="10223" spans="2:17" x14ac:dyDescent="0.2">
      <c r="B10223">
        <f t="shared" ca="1" si="1258"/>
        <v>3</v>
      </c>
      <c r="G10223" t="str">
        <f t="shared" ca="1" si="1253"/>
        <v/>
      </c>
      <c r="H10223">
        <f t="shared" si="1259"/>
        <v>0</v>
      </c>
      <c r="N10223" s="67" t="str">
        <f t="shared" ca="1" si="1254"/>
        <v/>
      </c>
      <c r="O10223" s="70" t="str">
        <f t="shared" ca="1" si="1255"/>
        <v/>
      </c>
      <c r="P10223" s="70" t="str">
        <f t="shared" ca="1" si="1256"/>
        <v/>
      </c>
      <c r="Q10223" s="71" t="str">
        <f t="shared" si="1257"/>
        <v/>
      </c>
    </row>
    <row r="10224" spans="2:17" x14ac:dyDescent="0.2">
      <c r="B10224">
        <f t="shared" ca="1" si="1258"/>
        <v>3</v>
      </c>
      <c r="G10224" t="str">
        <f t="shared" ref="G10224:G10287" ca="1" si="1260">IF(B10224=B10223+1,MID(A10226,29,FIND("Kockázatkezelés",A10226)-30)*1,"")</f>
        <v/>
      </c>
      <c r="H10224">
        <f t="shared" si="1259"/>
        <v>0</v>
      </c>
      <c r="N10224" s="67" t="str">
        <f t="shared" ca="1" si="1254"/>
        <v/>
      </c>
      <c r="O10224" s="70" t="str">
        <f t="shared" ca="1" si="1255"/>
        <v/>
      </c>
      <c r="P10224" s="70" t="str">
        <f t="shared" ca="1" si="1256"/>
        <v/>
      </c>
      <c r="Q10224" s="71" t="str">
        <f t="shared" si="1257"/>
        <v/>
      </c>
    </row>
    <row r="10225" spans="2:17" x14ac:dyDescent="0.2">
      <c r="B10225">
        <f t="shared" ca="1" si="1258"/>
        <v>3</v>
      </c>
      <c r="G10225" t="str">
        <f t="shared" ca="1" si="1260"/>
        <v/>
      </c>
      <c r="H10225">
        <f t="shared" si="1259"/>
        <v>0</v>
      </c>
      <c r="N10225" s="67" t="str">
        <f t="shared" ca="1" si="1254"/>
        <v/>
      </c>
      <c r="O10225" s="70" t="str">
        <f t="shared" ca="1" si="1255"/>
        <v/>
      </c>
      <c r="P10225" s="70" t="str">
        <f t="shared" ca="1" si="1256"/>
        <v/>
      </c>
      <c r="Q10225" s="71" t="str">
        <f t="shared" si="1257"/>
        <v/>
      </c>
    </row>
    <row r="10226" spans="2:17" x14ac:dyDescent="0.2">
      <c r="B10226">
        <f t="shared" ca="1" si="1258"/>
        <v>3</v>
      </c>
      <c r="G10226" t="str">
        <f t="shared" ca="1" si="1260"/>
        <v/>
      </c>
      <c r="H10226">
        <f t="shared" si="1259"/>
        <v>0</v>
      </c>
      <c r="N10226" s="67" t="str">
        <f t="shared" ca="1" si="1254"/>
        <v/>
      </c>
      <c r="O10226" s="70" t="str">
        <f t="shared" ca="1" si="1255"/>
        <v/>
      </c>
      <c r="P10226" s="70" t="str">
        <f t="shared" ca="1" si="1256"/>
        <v/>
      </c>
      <c r="Q10226" s="71" t="str">
        <f t="shared" si="1257"/>
        <v/>
      </c>
    </row>
    <row r="10227" spans="2:17" x14ac:dyDescent="0.2">
      <c r="B10227">
        <f t="shared" ca="1" si="1258"/>
        <v>3</v>
      </c>
      <c r="G10227" t="str">
        <f t="shared" ca="1" si="1260"/>
        <v/>
      </c>
      <c r="H10227">
        <f t="shared" si="1259"/>
        <v>0</v>
      </c>
      <c r="N10227" s="67" t="str">
        <f t="shared" ca="1" si="1254"/>
        <v/>
      </c>
      <c r="O10227" s="70" t="str">
        <f t="shared" ca="1" si="1255"/>
        <v/>
      </c>
      <c r="P10227" s="70" t="str">
        <f t="shared" ca="1" si="1256"/>
        <v/>
      </c>
      <c r="Q10227" s="71" t="str">
        <f t="shared" si="1257"/>
        <v/>
      </c>
    </row>
    <row r="10228" spans="2:17" x14ac:dyDescent="0.2">
      <c r="B10228">
        <f t="shared" ca="1" si="1258"/>
        <v>3</v>
      </c>
      <c r="G10228" t="str">
        <f t="shared" ca="1" si="1260"/>
        <v/>
      </c>
      <c r="H10228">
        <f t="shared" si="1259"/>
        <v>0</v>
      </c>
      <c r="N10228" s="67" t="str">
        <f t="shared" ca="1" si="1254"/>
        <v/>
      </c>
      <c r="O10228" s="70" t="str">
        <f t="shared" ca="1" si="1255"/>
        <v/>
      </c>
      <c r="P10228" s="70" t="str">
        <f t="shared" ca="1" si="1256"/>
        <v/>
      </c>
      <c r="Q10228" s="71" t="str">
        <f t="shared" si="1257"/>
        <v/>
      </c>
    </row>
    <row r="10229" spans="2:17" x14ac:dyDescent="0.2">
      <c r="B10229">
        <f t="shared" ca="1" si="1258"/>
        <v>3</v>
      </c>
      <c r="G10229" t="str">
        <f t="shared" ca="1" si="1260"/>
        <v/>
      </c>
      <c r="H10229">
        <f t="shared" si="1259"/>
        <v>0</v>
      </c>
      <c r="N10229" s="67" t="str">
        <f t="shared" ca="1" si="1254"/>
        <v/>
      </c>
      <c r="O10229" s="70" t="str">
        <f t="shared" ca="1" si="1255"/>
        <v/>
      </c>
      <c r="P10229" s="70" t="str">
        <f t="shared" ca="1" si="1256"/>
        <v/>
      </c>
      <c r="Q10229" s="71" t="str">
        <f t="shared" si="1257"/>
        <v/>
      </c>
    </row>
    <row r="10230" spans="2:17" x14ac:dyDescent="0.2">
      <c r="B10230">
        <f t="shared" ca="1" si="1258"/>
        <v>3</v>
      </c>
      <c r="G10230" t="str">
        <f t="shared" ca="1" si="1260"/>
        <v/>
      </c>
      <c r="H10230">
        <f t="shared" si="1259"/>
        <v>0</v>
      </c>
      <c r="N10230" s="67" t="str">
        <f t="shared" ca="1" si="1254"/>
        <v/>
      </c>
      <c r="O10230" s="70" t="str">
        <f t="shared" ca="1" si="1255"/>
        <v/>
      </c>
      <c r="P10230" s="70" t="str">
        <f t="shared" ca="1" si="1256"/>
        <v/>
      </c>
      <c r="Q10230" s="71" t="str">
        <f t="shared" si="1257"/>
        <v/>
      </c>
    </row>
    <row r="10231" spans="2:17" x14ac:dyDescent="0.2">
      <c r="B10231">
        <f t="shared" ca="1" si="1258"/>
        <v>3</v>
      </c>
      <c r="G10231" t="str">
        <f t="shared" ca="1" si="1260"/>
        <v/>
      </c>
      <c r="H10231">
        <f t="shared" si="1259"/>
        <v>0</v>
      </c>
      <c r="N10231" s="67" t="str">
        <f t="shared" ca="1" si="1254"/>
        <v/>
      </c>
      <c r="O10231" s="70" t="str">
        <f t="shared" ca="1" si="1255"/>
        <v/>
      </c>
      <c r="P10231" s="70" t="str">
        <f t="shared" ca="1" si="1256"/>
        <v/>
      </c>
      <c r="Q10231" s="71" t="str">
        <f t="shared" si="1257"/>
        <v/>
      </c>
    </row>
    <row r="10232" spans="2:17" x14ac:dyDescent="0.2">
      <c r="B10232">
        <f t="shared" ca="1" si="1258"/>
        <v>3</v>
      </c>
      <c r="G10232" t="str">
        <f t="shared" ca="1" si="1260"/>
        <v/>
      </c>
      <c r="H10232">
        <f t="shared" si="1259"/>
        <v>0</v>
      </c>
      <c r="N10232" s="67" t="str">
        <f t="shared" ca="1" si="1254"/>
        <v/>
      </c>
      <c r="O10232" s="70" t="str">
        <f t="shared" ca="1" si="1255"/>
        <v/>
      </c>
      <c r="P10232" s="70" t="str">
        <f t="shared" ca="1" si="1256"/>
        <v/>
      </c>
      <c r="Q10232" s="71" t="str">
        <f t="shared" si="1257"/>
        <v/>
      </c>
    </row>
    <row r="10233" spans="2:17" x14ac:dyDescent="0.2">
      <c r="B10233">
        <f t="shared" ca="1" si="1258"/>
        <v>3</v>
      </c>
      <c r="G10233" t="str">
        <f t="shared" ca="1" si="1260"/>
        <v/>
      </c>
      <c r="H10233">
        <f t="shared" si="1259"/>
        <v>0</v>
      </c>
      <c r="N10233" s="67" t="str">
        <f t="shared" ca="1" si="1254"/>
        <v/>
      </c>
      <c r="O10233" s="70" t="str">
        <f t="shared" ca="1" si="1255"/>
        <v/>
      </c>
      <c r="P10233" s="70" t="str">
        <f t="shared" ca="1" si="1256"/>
        <v/>
      </c>
      <c r="Q10233" s="71" t="str">
        <f t="shared" si="1257"/>
        <v/>
      </c>
    </row>
    <row r="10234" spans="2:17" x14ac:dyDescent="0.2">
      <c r="B10234">
        <f t="shared" ca="1" si="1258"/>
        <v>3</v>
      </c>
      <c r="G10234" t="str">
        <f t="shared" ca="1" si="1260"/>
        <v/>
      </c>
      <c r="H10234">
        <f t="shared" si="1259"/>
        <v>0</v>
      </c>
      <c r="N10234" s="67" t="str">
        <f t="shared" ca="1" si="1254"/>
        <v/>
      </c>
      <c r="O10234" s="70" t="str">
        <f t="shared" ca="1" si="1255"/>
        <v/>
      </c>
      <c r="P10234" s="70" t="str">
        <f t="shared" ca="1" si="1256"/>
        <v/>
      </c>
      <c r="Q10234" s="71" t="str">
        <f t="shared" si="1257"/>
        <v/>
      </c>
    </row>
    <row r="10235" spans="2:17" x14ac:dyDescent="0.2">
      <c r="B10235">
        <f t="shared" ca="1" si="1258"/>
        <v>3</v>
      </c>
      <c r="G10235" t="str">
        <f t="shared" ca="1" si="1260"/>
        <v/>
      </c>
      <c r="H10235">
        <f t="shared" si="1259"/>
        <v>0</v>
      </c>
      <c r="N10235" s="67" t="str">
        <f t="shared" ca="1" si="1254"/>
        <v/>
      </c>
      <c r="O10235" s="70" t="str">
        <f t="shared" ca="1" si="1255"/>
        <v/>
      </c>
      <c r="P10235" s="70" t="str">
        <f t="shared" ca="1" si="1256"/>
        <v/>
      </c>
      <c r="Q10235" s="71" t="str">
        <f t="shared" si="1257"/>
        <v/>
      </c>
    </row>
    <row r="10236" spans="2:17" x14ac:dyDescent="0.2">
      <c r="B10236">
        <f t="shared" ca="1" si="1258"/>
        <v>3</v>
      </c>
      <c r="G10236" t="str">
        <f t="shared" ca="1" si="1260"/>
        <v/>
      </c>
      <c r="H10236">
        <f t="shared" si="1259"/>
        <v>0</v>
      </c>
      <c r="N10236" s="67" t="str">
        <f t="shared" ca="1" si="1254"/>
        <v/>
      </c>
      <c r="O10236" s="70" t="str">
        <f t="shared" ca="1" si="1255"/>
        <v/>
      </c>
      <c r="P10236" s="70" t="str">
        <f t="shared" ca="1" si="1256"/>
        <v/>
      </c>
      <c r="Q10236" s="71" t="str">
        <f t="shared" si="1257"/>
        <v/>
      </c>
    </row>
    <row r="10237" spans="2:17" x14ac:dyDescent="0.2">
      <c r="B10237">
        <f t="shared" ca="1" si="1258"/>
        <v>3</v>
      </c>
      <c r="G10237" t="str">
        <f t="shared" ca="1" si="1260"/>
        <v/>
      </c>
      <c r="H10237">
        <f t="shared" si="1259"/>
        <v>0</v>
      </c>
      <c r="N10237" s="67" t="str">
        <f t="shared" ca="1" si="1254"/>
        <v/>
      </c>
      <c r="O10237" s="70" t="str">
        <f t="shared" ca="1" si="1255"/>
        <v/>
      </c>
      <c r="P10237" s="70" t="str">
        <f t="shared" ca="1" si="1256"/>
        <v/>
      </c>
      <c r="Q10237" s="71" t="str">
        <f t="shared" si="1257"/>
        <v/>
      </c>
    </row>
    <row r="10238" spans="2:17" x14ac:dyDescent="0.2">
      <c r="B10238">
        <f t="shared" ca="1" si="1258"/>
        <v>3</v>
      </c>
      <c r="G10238" t="str">
        <f t="shared" ca="1" si="1260"/>
        <v/>
      </c>
      <c r="H10238">
        <f t="shared" si="1259"/>
        <v>0</v>
      </c>
      <c r="N10238" s="67" t="str">
        <f t="shared" ca="1" si="1254"/>
        <v/>
      </c>
      <c r="O10238" s="70" t="str">
        <f t="shared" ca="1" si="1255"/>
        <v/>
      </c>
      <c r="P10238" s="70" t="str">
        <f t="shared" ca="1" si="1256"/>
        <v/>
      </c>
      <c r="Q10238" s="71" t="str">
        <f t="shared" si="1257"/>
        <v/>
      </c>
    </row>
    <row r="10239" spans="2:17" x14ac:dyDescent="0.2">
      <c r="B10239">
        <f t="shared" ca="1" si="1258"/>
        <v>3</v>
      </c>
      <c r="G10239" t="str">
        <f t="shared" ca="1" si="1260"/>
        <v/>
      </c>
      <c r="H10239">
        <f t="shared" si="1259"/>
        <v>0</v>
      </c>
      <c r="N10239" s="67" t="str">
        <f t="shared" ca="1" si="1254"/>
        <v/>
      </c>
      <c r="O10239" s="70" t="str">
        <f t="shared" ca="1" si="1255"/>
        <v/>
      </c>
      <c r="P10239" s="70" t="str">
        <f t="shared" ca="1" si="1256"/>
        <v/>
      </c>
      <c r="Q10239" s="71" t="str">
        <f t="shared" si="1257"/>
        <v/>
      </c>
    </row>
    <row r="10240" spans="2:17" x14ac:dyDescent="0.2">
      <c r="B10240">
        <f t="shared" ca="1" si="1258"/>
        <v>3</v>
      </c>
      <c r="G10240" t="str">
        <f t="shared" ca="1" si="1260"/>
        <v/>
      </c>
      <c r="H10240">
        <f t="shared" si="1259"/>
        <v>0</v>
      </c>
      <c r="N10240" s="67" t="str">
        <f t="shared" ca="1" si="1254"/>
        <v/>
      </c>
      <c r="O10240" s="70" t="str">
        <f t="shared" ca="1" si="1255"/>
        <v/>
      </c>
      <c r="P10240" s="70" t="str">
        <f t="shared" ca="1" si="1256"/>
        <v/>
      </c>
      <c r="Q10240" s="71" t="str">
        <f t="shared" si="1257"/>
        <v/>
      </c>
    </row>
    <row r="10241" spans="2:17" x14ac:dyDescent="0.2">
      <c r="B10241">
        <f t="shared" ca="1" si="1258"/>
        <v>3</v>
      </c>
      <c r="G10241" t="str">
        <f t="shared" ca="1" si="1260"/>
        <v/>
      </c>
      <c r="H10241">
        <f t="shared" si="1259"/>
        <v>0</v>
      </c>
      <c r="N10241" s="67" t="str">
        <f t="shared" ca="1" si="1254"/>
        <v/>
      </c>
      <c r="O10241" s="70" t="str">
        <f t="shared" ca="1" si="1255"/>
        <v/>
      </c>
      <c r="P10241" s="70" t="str">
        <f t="shared" ca="1" si="1256"/>
        <v/>
      </c>
      <c r="Q10241" s="71" t="str">
        <f t="shared" si="1257"/>
        <v/>
      </c>
    </row>
    <row r="10242" spans="2:17" x14ac:dyDescent="0.2">
      <c r="B10242">
        <f t="shared" ca="1" si="1258"/>
        <v>3</v>
      </c>
      <c r="G10242" t="str">
        <f t="shared" ca="1" si="1260"/>
        <v/>
      </c>
      <c r="H10242">
        <f t="shared" si="1259"/>
        <v>0</v>
      </c>
      <c r="N10242" s="67" t="str">
        <f t="shared" ref="N10242:N10305" ca="1" si="1261">IF(ISERROR(VLOOKUP($K10242,$B:$G,AA$2,FALSE)),"",VLOOKUP($K10242,$B:$G,AA$2,FALSE))</f>
        <v/>
      </c>
      <c r="O10242" s="70" t="str">
        <f t="shared" ref="O10242:O10305" ca="1" si="1262">IF(ISERROR(VLOOKUP($K10242,$B:$G,AB$2,FALSE)),"",VLOOKUP($K10242,$B:$G,AB$2,FALSE))</f>
        <v/>
      </c>
      <c r="P10242" s="70" t="str">
        <f t="shared" ref="P10242:P10305" ca="1" si="1263">IF(ISERROR(VLOOKUP($K10242,$B:$G,AC$2,FALSE)),"",VLOOKUP($K10242,$B:$G,AC$2,FALSE))</f>
        <v/>
      </c>
      <c r="Q10242" s="71" t="str">
        <f t="shared" ref="Q10242:Q10305" si="1264">IF(L10242=0,"",(ROUND(IF(ISERROR(VLOOKUP($K10242,$B:$G,AD$2,FALSE)),"terület?",VLOOKUP($K10242,$B:$G,AD$2,FALSE)),2)))</f>
        <v/>
      </c>
    </row>
    <row r="10243" spans="2:17" x14ac:dyDescent="0.2">
      <c r="B10243">
        <f t="shared" ref="B10243:B10306" ca="1" si="1265">IF(AND(LEFT(A10243,6)="Blokk:",RIGHT(A10243,10)&lt;&gt;"módosított",LEFT(A10244,11)="Táblaadatok",H10243&gt;0),B10242+1,B10242)</f>
        <v>3</v>
      </c>
      <c r="G10243" t="str">
        <f t="shared" ca="1" si="1260"/>
        <v/>
      </c>
      <c r="H10243">
        <f t="shared" si="1259"/>
        <v>0</v>
      </c>
      <c r="N10243" s="67" t="str">
        <f t="shared" ca="1" si="1261"/>
        <v/>
      </c>
      <c r="O10243" s="70" t="str">
        <f t="shared" ca="1" si="1262"/>
        <v/>
      </c>
      <c r="P10243" s="70" t="str">
        <f t="shared" ca="1" si="1263"/>
        <v/>
      </c>
      <c r="Q10243" s="71" t="str">
        <f t="shared" si="1264"/>
        <v/>
      </c>
    </row>
    <row r="10244" spans="2:17" x14ac:dyDescent="0.2">
      <c r="B10244">
        <f t="shared" ca="1" si="1265"/>
        <v>3</v>
      </c>
      <c r="G10244" t="str">
        <f t="shared" ca="1" si="1260"/>
        <v/>
      </c>
      <c r="H10244">
        <f t="shared" ref="H10244:H10307" si="1266">IF(ISNA(VLOOKUP(MID(A10245,40,5),AE:AF,2,0)),0,1)</f>
        <v>0</v>
      </c>
      <c r="N10244" s="67" t="str">
        <f t="shared" ca="1" si="1261"/>
        <v/>
      </c>
      <c r="O10244" s="70" t="str">
        <f t="shared" ca="1" si="1262"/>
        <v/>
      </c>
      <c r="P10244" s="70" t="str">
        <f t="shared" ca="1" si="1263"/>
        <v/>
      </c>
      <c r="Q10244" s="71" t="str">
        <f t="shared" si="1264"/>
        <v/>
      </c>
    </row>
    <row r="10245" spans="2:17" x14ac:dyDescent="0.2">
      <c r="B10245">
        <f t="shared" ca="1" si="1265"/>
        <v>3</v>
      </c>
      <c r="G10245" t="str">
        <f t="shared" ca="1" si="1260"/>
        <v/>
      </c>
      <c r="H10245">
        <f t="shared" si="1266"/>
        <v>0</v>
      </c>
      <c r="N10245" s="67" t="str">
        <f t="shared" ca="1" si="1261"/>
        <v/>
      </c>
      <c r="O10245" s="70" t="str">
        <f t="shared" ca="1" si="1262"/>
        <v/>
      </c>
      <c r="P10245" s="70" t="str">
        <f t="shared" ca="1" si="1263"/>
        <v/>
      </c>
      <c r="Q10245" s="71" t="str">
        <f t="shared" si="1264"/>
        <v/>
      </c>
    </row>
    <row r="10246" spans="2:17" x14ac:dyDescent="0.2">
      <c r="B10246">
        <f t="shared" ca="1" si="1265"/>
        <v>3</v>
      </c>
      <c r="G10246" t="str">
        <f t="shared" ca="1" si="1260"/>
        <v/>
      </c>
      <c r="H10246">
        <f t="shared" si="1266"/>
        <v>0</v>
      </c>
      <c r="N10246" s="67" t="str">
        <f t="shared" ca="1" si="1261"/>
        <v/>
      </c>
      <c r="O10246" s="70" t="str">
        <f t="shared" ca="1" si="1262"/>
        <v/>
      </c>
      <c r="P10246" s="70" t="str">
        <f t="shared" ca="1" si="1263"/>
        <v/>
      </c>
      <c r="Q10246" s="71" t="str">
        <f t="shared" si="1264"/>
        <v/>
      </c>
    </row>
    <row r="10247" spans="2:17" x14ac:dyDescent="0.2">
      <c r="B10247">
        <f t="shared" ca="1" si="1265"/>
        <v>3</v>
      </c>
      <c r="G10247" t="str">
        <f t="shared" ca="1" si="1260"/>
        <v/>
      </c>
      <c r="H10247">
        <f t="shared" si="1266"/>
        <v>0</v>
      </c>
      <c r="N10247" s="67" t="str">
        <f t="shared" ca="1" si="1261"/>
        <v/>
      </c>
      <c r="O10247" s="70" t="str">
        <f t="shared" ca="1" si="1262"/>
        <v/>
      </c>
      <c r="P10247" s="70" t="str">
        <f t="shared" ca="1" si="1263"/>
        <v/>
      </c>
      <c r="Q10247" s="71" t="str">
        <f t="shared" si="1264"/>
        <v/>
      </c>
    </row>
    <row r="10248" spans="2:17" x14ac:dyDescent="0.2">
      <c r="B10248">
        <f t="shared" ca="1" si="1265"/>
        <v>3</v>
      </c>
      <c r="G10248" t="str">
        <f t="shared" ca="1" si="1260"/>
        <v/>
      </c>
      <c r="H10248">
        <f t="shared" si="1266"/>
        <v>0</v>
      </c>
      <c r="N10248" s="67" t="str">
        <f t="shared" ca="1" si="1261"/>
        <v/>
      </c>
      <c r="O10248" s="70" t="str">
        <f t="shared" ca="1" si="1262"/>
        <v/>
      </c>
      <c r="P10248" s="70" t="str">
        <f t="shared" ca="1" si="1263"/>
        <v/>
      </c>
      <c r="Q10248" s="71" t="str">
        <f t="shared" si="1264"/>
        <v/>
      </c>
    </row>
    <row r="10249" spans="2:17" x14ac:dyDescent="0.2">
      <c r="B10249">
        <f t="shared" ca="1" si="1265"/>
        <v>3</v>
      </c>
      <c r="G10249" t="str">
        <f t="shared" ca="1" si="1260"/>
        <v/>
      </c>
      <c r="H10249">
        <f t="shared" si="1266"/>
        <v>0</v>
      </c>
      <c r="N10249" s="67" t="str">
        <f t="shared" ca="1" si="1261"/>
        <v/>
      </c>
      <c r="O10249" s="70" t="str">
        <f t="shared" ca="1" si="1262"/>
        <v/>
      </c>
      <c r="P10249" s="70" t="str">
        <f t="shared" ca="1" si="1263"/>
        <v/>
      </c>
      <c r="Q10249" s="71" t="str">
        <f t="shared" si="1264"/>
        <v/>
      </c>
    </row>
    <row r="10250" spans="2:17" x14ac:dyDescent="0.2">
      <c r="B10250">
        <f t="shared" ca="1" si="1265"/>
        <v>3</v>
      </c>
      <c r="G10250" t="str">
        <f t="shared" ca="1" si="1260"/>
        <v/>
      </c>
      <c r="H10250">
        <f t="shared" si="1266"/>
        <v>0</v>
      </c>
      <c r="N10250" s="67" t="str">
        <f t="shared" ca="1" si="1261"/>
        <v/>
      </c>
      <c r="O10250" s="70" t="str">
        <f t="shared" ca="1" si="1262"/>
        <v/>
      </c>
      <c r="P10250" s="70" t="str">
        <f t="shared" ca="1" si="1263"/>
        <v/>
      </c>
      <c r="Q10250" s="71" t="str">
        <f t="shared" si="1264"/>
        <v/>
      </c>
    </row>
    <row r="10251" spans="2:17" x14ac:dyDescent="0.2">
      <c r="B10251">
        <f t="shared" ca="1" si="1265"/>
        <v>3</v>
      </c>
      <c r="G10251" t="str">
        <f t="shared" ca="1" si="1260"/>
        <v/>
      </c>
      <c r="H10251">
        <f t="shared" si="1266"/>
        <v>0</v>
      </c>
      <c r="N10251" s="67" t="str">
        <f t="shared" ca="1" si="1261"/>
        <v/>
      </c>
      <c r="O10251" s="70" t="str">
        <f t="shared" ca="1" si="1262"/>
        <v/>
      </c>
      <c r="P10251" s="70" t="str">
        <f t="shared" ca="1" si="1263"/>
        <v/>
      </c>
      <c r="Q10251" s="71" t="str">
        <f t="shared" si="1264"/>
        <v/>
      </c>
    </row>
    <row r="10252" spans="2:17" x14ac:dyDescent="0.2">
      <c r="B10252">
        <f t="shared" ca="1" si="1265"/>
        <v>3</v>
      </c>
      <c r="G10252" t="str">
        <f t="shared" ca="1" si="1260"/>
        <v/>
      </c>
      <c r="H10252">
        <f t="shared" si="1266"/>
        <v>0</v>
      </c>
      <c r="N10252" s="67" t="str">
        <f t="shared" ca="1" si="1261"/>
        <v/>
      </c>
      <c r="O10252" s="70" t="str">
        <f t="shared" ca="1" si="1262"/>
        <v/>
      </c>
      <c r="P10252" s="70" t="str">
        <f t="shared" ca="1" si="1263"/>
        <v/>
      </c>
      <c r="Q10252" s="71" t="str">
        <f t="shared" si="1264"/>
        <v/>
      </c>
    </row>
    <row r="10253" spans="2:17" x14ac:dyDescent="0.2">
      <c r="B10253">
        <f t="shared" ca="1" si="1265"/>
        <v>3</v>
      </c>
      <c r="G10253" t="str">
        <f t="shared" ca="1" si="1260"/>
        <v/>
      </c>
      <c r="H10253">
        <f t="shared" si="1266"/>
        <v>0</v>
      </c>
      <c r="N10253" s="67" t="str">
        <f t="shared" ca="1" si="1261"/>
        <v/>
      </c>
      <c r="O10253" s="70" t="str">
        <f t="shared" ca="1" si="1262"/>
        <v/>
      </c>
      <c r="P10253" s="70" t="str">
        <f t="shared" ca="1" si="1263"/>
        <v/>
      </c>
      <c r="Q10253" s="71" t="str">
        <f t="shared" si="1264"/>
        <v/>
      </c>
    </row>
    <row r="10254" spans="2:17" x14ac:dyDescent="0.2">
      <c r="B10254">
        <f t="shared" ca="1" si="1265"/>
        <v>3</v>
      </c>
      <c r="G10254" t="str">
        <f t="shared" ca="1" si="1260"/>
        <v/>
      </c>
      <c r="H10254">
        <f t="shared" si="1266"/>
        <v>0</v>
      </c>
      <c r="N10254" s="67" t="str">
        <f t="shared" ca="1" si="1261"/>
        <v/>
      </c>
      <c r="O10254" s="70" t="str">
        <f t="shared" ca="1" si="1262"/>
        <v/>
      </c>
      <c r="P10254" s="70" t="str">
        <f t="shared" ca="1" si="1263"/>
        <v/>
      </c>
      <c r="Q10254" s="71" t="str">
        <f t="shared" si="1264"/>
        <v/>
      </c>
    </row>
    <row r="10255" spans="2:17" x14ac:dyDescent="0.2">
      <c r="B10255">
        <f t="shared" ca="1" si="1265"/>
        <v>3</v>
      </c>
      <c r="G10255" t="str">
        <f t="shared" ca="1" si="1260"/>
        <v/>
      </c>
      <c r="H10255">
        <f t="shared" si="1266"/>
        <v>0</v>
      </c>
      <c r="N10255" s="67" t="str">
        <f t="shared" ca="1" si="1261"/>
        <v/>
      </c>
      <c r="O10255" s="70" t="str">
        <f t="shared" ca="1" si="1262"/>
        <v/>
      </c>
      <c r="P10255" s="70" t="str">
        <f t="shared" ca="1" si="1263"/>
        <v/>
      </c>
      <c r="Q10255" s="71" t="str">
        <f t="shared" si="1264"/>
        <v/>
      </c>
    </row>
    <row r="10256" spans="2:17" x14ac:dyDescent="0.2">
      <c r="B10256">
        <f t="shared" ca="1" si="1265"/>
        <v>3</v>
      </c>
      <c r="G10256" t="str">
        <f t="shared" ca="1" si="1260"/>
        <v/>
      </c>
      <c r="H10256">
        <f t="shared" si="1266"/>
        <v>0</v>
      </c>
      <c r="N10256" s="67" t="str">
        <f t="shared" ca="1" si="1261"/>
        <v/>
      </c>
      <c r="O10256" s="70" t="str">
        <f t="shared" ca="1" si="1262"/>
        <v/>
      </c>
      <c r="P10256" s="70" t="str">
        <f t="shared" ca="1" si="1263"/>
        <v/>
      </c>
      <c r="Q10256" s="71" t="str">
        <f t="shared" si="1264"/>
        <v/>
      </c>
    </row>
    <row r="10257" spans="2:17" x14ac:dyDescent="0.2">
      <c r="B10257">
        <f t="shared" ca="1" si="1265"/>
        <v>3</v>
      </c>
      <c r="G10257" t="str">
        <f t="shared" ca="1" si="1260"/>
        <v/>
      </c>
      <c r="H10257">
        <f t="shared" si="1266"/>
        <v>0</v>
      </c>
      <c r="N10257" s="67" t="str">
        <f t="shared" ca="1" si="1261"/>
        <v/>
      </c>
      <c r="O10257" s="70" t="str">
        <f t="shared" ca="1" si="1262"/>
        <v/>
      </c>
      <c r="P10257" s="70" t="str">
        <f t="shared" ca="1" si="1263"/>
        <v/>
      </c>
      <c r="Q10257" s="71" t="str">
        <f t="shared" si="1264"/>
        <v/>
      </c>
    </row>
    <row r="10258" spans="2:17" x14ac:dyDescent="0.2">
      <c r="B10258">
        <f t="shared" ca="1" si="1265"/>
        <v>3</v>
      </c>
      <c r="G10258" t="str">
        <f t="shared" ca="1" si="1260"/>
        <v/>
      </c>
      <c r="H10258">
        <f t="shared" si="1266"/>
        <v>0</v>
      </c>
      <c r="N10258" s="67" t="str">
        <f t="shared" ca="1" si="1261"/>
        <v/>
      </c>
      <c r="O10258" s="70" t="str">
        <f t="shared" ca="1" si="1262"/>
        <v/>
      </c>
      <c r="P10258" s="70" t="str">
        <f t="shared" ca="1" si="1263"/>
        <v/>
      </c>
      <c r="Q10258" s="71" t="str">
        <f t="shared" si="1264"/>
        <v/>
      </c>
    </row>
    <row r="10259" spans="2:17" x14ac:dyDescent="0.2">
      <c r="B10259">
        <f t="shared" ca="1" si="1265"/>
        <v>3</v>
      </c>
      <c r="G10259" t="str">
        <f t="shared" ca="1" si="1260"/>
        <v/>
      </c>
      <c r="H10259">
        <f t="shared" si="1266"/>
        <v>0</v>
      </c>
      <c r="N10259" s="67" t="str">
        <f t="shared" ca="1" si="1261"/>
        <v/>
      </c>
      <c r="O10259" s="70" t="str">
        <f t="shared" ca="1" si="1262"/>
        <v/>
      </c>
      <c r="P10259" s="70" t="str">
        <f t="shared" ca="1" si="1263"/>
        <v/>
      </c>
      <c r="Q10259" s="71" t="str">
        <f t="shared" si="1264"/>
        <v/>
      </c>
    </row>
    <row r="10260" spans="2:17" x14ac:dyDescent="0.2">
      <c r="B10260">
        <f t="shared" ca="1" si="1265"/>
        <v>3</v>
      </c>
      <c r="G10260" t="str">
        <f t="shared" ca="1" si="1260"/>
        <v/>
      </c>
      <c r="H10260">
        <f t="shared" si="1266"/>
        <v>0</v>
      </c>
      <c r="N10260" s="67" t="str">
        <f t="shared" ca="1" si="1261"/>
        <v/>
      </c>
      <c r="O10260" s="70" t="str">
        <f t="shared" ca="1" si="1262"/>
        <v/>
      </c>
      <c r="P10260" s="70" t="str">
        <f t="shared" ca="1" si="1263"/>
        <v/>
      </c>
      <c r="Q10260" s="71" t="str">
        <f t="shared" si="1264"/>
        <v/>
      </c>
    </row>
    <row r="10261" spans="2:17" x14ac:dyDescent="0.2">
      <c r="B10261">
        <f t="shared" ca="1" si="1265"/>
        <v>3</v>
      </c>
      <c r="G10261" t="str">
        <f t="shared" ca="1" si="1260"/>
        <v/>
      </c>
      <c r="H10261">
        <f t="shared" si="1266"/>
        <v>0</v>
      </c>
      <c r="N10261" s="67" t="str">
        <f t="shared" ca="1" si="1261"/>
        <v/>
      </c>
      <c r="O10261" s="70" t="str">
        <f t="shared" ca="1" si="1262"/>
        <v/>
      </c>
      <c r="P10261" s="70" t="str">
        <f t="shared" ca="1" si="1263"/>
        <v/>
      </c>
      <c r="Q10261" s="71" t="str">
        <f t="shared" si="1264"/>
        <v/>
      </c>
    </row>
    <row r="10262" spans="2:17" x14ac:dyDescent="0.2">
      <c r="B10262">
        <f t="shared" ca="1" si="1265"/>
        <v>3</v>
      </c>
      <c r="G10262" t="str">
        <f t="shared" ca="1" si="1260"/>
        <v/>
      </c>
      <c r="H10262">
        <f t="shared" si="1266"/>
        <v>0</v>
      </c>
      <c r="N10262" s="67" t="str">
        <f t="shared" ca="1" si="1261"/>
        <v/>
      </c>
      <c r="O10262" s="70" t="str">
        <f t="shared" ca="1" si="1262"/>
        <v/>
      </c>
      <c r="P10262" s="70" t="str">
        <f t="shared" ca="1" si="1263"/>
        <v/>
      </c>
      <c r="Q10262" s="71" t="str">
        <f t="shared" si="1264"/>
        <v/>
      </c>
    </row>
    <row r="10263" spans="2:17" x14ac:dyDescent="0.2">
      <c r="B10263">
        <f t="shared" ca="1" si="1265"/>
        <v>3</v>
      </c>
      <c r="G10263" t="str">
        <f t="shared" ca="1" si="1260"/>
        <v/>
      </c>
      <c r="H10263">
        <f t="shared" si="1266"/>
        <v>0</v>
      </c>
      <c r="N10263" s="67" t="str">
        <f t="shared" ca="1" si="1261"/>
        <v/>
      </c>
      <c r="O10263" s="70" t="str">
        <f t="shared" ca="1" si="1262"/>
        <v/>
      </c>
      <c r="P10263" s="70" t="str">
        <f t="shared" ca="1" si="1263"/>
        <v/>
      </c>
      <c r="Q10263" s="71" t="str">
        <f t="shared" si="1264"/>
        <v/>
      </c>
    </row>
    <row r="10264" spans="2:17" x14ac:dyDescent="0.2">
      <c r="B10264">
        <f t="shared" ca="1" si="1265"/>
        <v>3</v>
      </c>
      <c r="G10264" t="str">
        <f t="shared" ca="1" si="1260"/>
        <v/>
      </c>
      <c r="H10264">
        <f t="shared" si="1266"/>
        <v>0</v>
      </c>
      <c r="N10264" s="67" t="str">
        <f t="shared" ca="1" si="1261"/>
        <v/>
      </c>
      <c r="O10264" s="70" t="str">
        <f t="shared" ca="1" si="1262"/>
        <v/>
      </c>
      <c r="P10264" s="70" t="str">
        <f t="shared" ca="1" si="1263"/>
        <v/>
      </c>
      <c r="Q10264" s="71" t="str">
        <f t="shared" si="1264"/>
        <v/>
      </c>
    </row>
    <row r="10265" spans="2:17" x14ac:dyDescent="0.2">
      <c r="B10265">
        <f t="shared" ca="1" si="1265"/>
        <v>3</v>
      </c>
      <c r="G10265" t="str">
        <f t="shared" ca="1" si="1260"/>
        <v/>
      </c>
      <c r="H10265">
        <f t="shared" si="1266"/>
        <v>0</v>
      </c>
      <c r="N10265" s="67" t="str">
        <f t="shared" ca="1" si="1261"/>
        <v/>
      </c>
      <c r="O10265" s="70" t="str">
        <f t="shared" ca="1" si="1262"/>
        <v/>
      </c>
      <c r="P10265" s="70" t="str">
        <f t="shared" ca="1" si="1263"/>
        <v/>
      </c>
      <c r="Q10265" s="71" t="str">
        <f t="shared" si="1264"/>
        <v/>
      </c>
    </row>
    <row r="10266" spans="2:17" x14ac:dyDescent="0.2">
      <c r="B10266">
        <f t="shared" ca="1" si="1265"/>
        <v>3</v>
      </c>
      <c r="G10266" t="str">
        <f t="shared" ca="1" si="1260"/>
        <v/>
      </c>
      <c r="H10266">
        <f t="shared" si="1266"/>
        <v>0</v>
      </c>
      <c r="N10266" s="67" t="str">
        <f t="shared" ca="1" si="1261"/>
        <v/>
      </c>
      <c r="O10266" s="70" t="str">
        <f t="shared" ca="1" si="1262"/>
        <v/>
      </c>
      <c r="P10266" s="70" t="str">
        <f t="shared" ca="1" si="1263"/>
        <v/>
      </c>
      <c r="Q10266" s="71" t="str">
        <f t="shared" si="1264"/>
        <v/>
      </c>
    </row>
    <row r="10267" spans="2:17" x14ac:dyDescent="0.2">
      <c r="B10267">
        <f t="shared" ca="1" si="1265"/>
        <v>3</v>
      </c>
      <c r="G10267" t="str">
        <f t="shared" ca="1" si="1260"/>
        <v/>
      </c>
      <c r="H10267">
        <f t="shared" si="1266"/>
        <v>0</v>
      </c>
      <c r="N10267" s="67" t="str">
        <f t="shared" ca="1" si="1261"/>
        <v/>
      </c>
      <c r="O10267" s="70" t="str">
        <f t="shared" ca="1" si="1262"/>
        <v/>
      </c>
      <c r="P10267" s="70" t="str">
        <f t="shared" ca="1" si="1263"/>
        <v/>
      </c>
      <c r="Q10267" s="71" t="str">
        <f t="shared" si="1264"/>
        <v/>
      </c>
    </row>
    <row r="10268" spans="2:17" x14ac:dyDescent="0.2">
      <c r="B10268">
        <f t="shared" ca="1" si="1265"/>
        <v>3</v>
      </c>
      <c r="G10268" t="str">
        <f t="shared" ca="1" si="1260"/>
        <v/>
      </c>
      <c r="H10268">
        <f t="shared" si="1266"/>
        <v>0</v>
      </c>
      <c r="N10268" s="67" t="str">
        <f t="shared" ca="1" si="1261"/>
        <v/>
      </c>
      <c r="O10268" s="70" t="str">
        <f t="shared" ca="1" si="1262"/>
        <v/>
      </c>
      <c r="P10268" s="70" t="str">
        <f t="shared" ca="1" si="1263"/>
        <v/>
      </c>
      <c r="Q10268" s="71" t="str">
        <f t="shared" si="1264"/>
        <v/>
      </c>
    </row>
    <row r="10269" spans="2:17" x14ac:dyDescent="0.2">
      <c r="B10269">
        <f t="shared" ca="1" si="1265"/>
        <v>3</v>
      </c>
      <c r="G10269" t="str">
        <f t="shared" ca="1" si="1260"/>
        <v/>
      </c>
      <c r="H10269">
        <f t="shared" si="1266"/>
        <v>0</v>
      </c>
      <c r="N10269" s="67" t="str">
        <f t="shared" ca="1" si="1261"/>
        <v/>
      </c>
      <c r="O10269" s="70" t="str">
        <f t="shared" ca="1" si="1262"/>
        <v/>
      </c>
      <c r="P10269" s="70" t="str">
        <f t="shared" ca="1" si="1263"/>
        <v/>
      </c>
      <c r="Q10269" s="71" t="str">
        <f t="shared" si="1264"/>
        <v/>
      </c>
    </row>
    <row r="10270" spans="2:17" x14ac:dyDescent="0.2">
      <c r="B10270">
        <f t="shared" ca="1" si="1265"/>
        <v>3</v>
      </c>
      <c r="G10270" t="str">
        <f t="shared" ca="1" si="1260"/>
        <v/>
      </c>
      <c r="H10270">
        <f t="shared" si="1266"/>
        <v>0</v>
      </c>
      <c r="N10270" s="67" t="str">
        <f t="shared" ca="1" si="1261"/>
        <v/>
      </c>
      <c r="O10270" s="70" t="str">
        <f t="shared" ca="1" si="1262"/>
        <v/>
      </c>
      <c r="P10270" s="70" t="str">
        <f t="shared" ca="1" si="1263"/>
        <v/>
      </c>
      <c r="Q10270" s="71" t="str">
        <f t="shared" si="1264"/>
        <v/>
      </c>
    </row>
    <row r="10271" spans="2:17" x14ac:dyDescent="0.2">
      <c r="B10271">
        <f t="shared" ca="1" si="1265"/>
        <v>3</v>
      </c>
      <c r="G10271" t="str">
        <f t="shared" ca="1" si="1260"/>
        <v/>
      </c>
      <c r="H10271">
        <f t="shared" si="1266"/>
        <v>0</v>
      </c>
      <c r="N10271" s="67" t="str">
        <f t="shared" ca="1" si="1261"/>
        <v/>
      </c>
      <c r="O10271" s="70" t="str">
        <f t="shared" ca="1" si="1262"/>
        <v/>
      </c>
      <c r="P10271" s="70" t="str">
        <f t="shared" ca="1" si="1263"/>
        <v/>
      </c>
      <c r="Q10271" s="71" t="str">
        <f t="shared" si="1264"/>
        <v/>
      </c>
    </row>
    <row r="10272" spans="2:17" x14ac:dyDescent="0.2">
      <c r="B10272">
        <f t="shared" ca="1" si="1265"/>
        <v>3</v>
      </c>
      <c r="G10272" t="str">
        <f t="shared" ca="1" si="1260"/>
        <v/>
      </c>
      <c r="H10272">
        <f t="shared" si="1266"/>
        <v>0</v>
      </c>
      <c r="N10272" s="67" t="str">
        <f t="shared" ca="1" si="1261"/>
        <v/>
      </c>
      <c r="O10272" s="70" t="str">
        <f t="shared" ca="1" si="1262"/>
        <v/>
      </c>
      <c r="P10272" s="70" t="str">
        <f t="shared" ca="1" si="1263"/>
        <v/>
      </c>
      <c r="Q10272" s="71" t="str">
        <f t="shared" si="1264"/>
        <v/>
      </c>
    </row>
    <row r="10273" spans="2:17" x14ac:dyDescent="0.2">
      <c r="B10273">
        <f t="shared" ca="1" si="1265"/>
        <v>3</v>
      </c>
      <c r="G10273" t="str">
        <f t="shared" ca="1" si="1260"/>
        <v/>
      </c>
      <c r="H10273">
        <f t="shared" si="1266"/>
        <v>0</v>
      </c>
      <c r="N10273" s="67" t="str">
        <f t="shared" ca="1" si="1261"/>
        <v/>
      </c>
      <c r="O10273" s="70" t="str">
        <f t="shared" ca="1" si="1262"/>
        <v/>
      </c>
      <c r="P10273" s="70" t="str">
        <f t="shared" ca="1" si="1263"/>
        <v/>
      </c>
      <c r="Q10273" s="71" t="str">
        <f t="shared" si="1264"/>
        <v/>
      </c>
    </row>
    <row r="10274" spans="2:17" x14ac:dyDescent="0.2">
      <c r="B10274">
        <f t="shared" ca="1" si="1265"/>
        <v>3</v>
      </c>
      <c r="G10274" t="str">
        <f t="shared" ca="1" si="1260"/>
        <v/>
      </c>
      <c r="H10274">
        <f t="shared" si="1266"/>
        <v>0</v>
      </c>
      <c r="N10274" s="67" t="str">
        <f t="shared" ca="1" si="1261"/>
        <v/>
      </c>
      <c r="O10274" s="70" t="str">
        <f t="shared" ca="1" si="1262"/>
        <v/>
      </c>
      <c r="P10274" s="70" t="str">
        <f t="shared" ca="1" si="1263"/>
        <v/>
      </c>
      <c r="Q10274" s="71" t="str">
        <f t="shared" si="1264"/>
        <v/>
      </c>
    </row>
    <row r="10275" spans="2:17" x14ac:dyDescent="0.2">
      <c r="B10275">
        <f t="shared" ca="1" si="1265"/>
        <v>3</v>
      </c>
      <c r="G10275" t="str">
        <f t="shared" ca="1" si="1260"/>
        <v/>
      </c>
      <c r="H10275">
        <f t="shared" si="1266"/>
        <v>0</v>
      </c>
      <c r="N10275" s="67" t="str">
        <f t="shared" ca="1" si="1261"/>
        <v/>
      </c>
      <c r="O10275" s="70" t="str">
        <f t="shared" ca="1" si="1262"/>
        <v/>
      </c>
      <c r="P10275" s="70" t="str">
        <f t="shared" ca="1" si="1263"/>
        <v/>
      </c>
      <c r="Q10275" s="71" t="str">
        <f t="shared" si="1264"/>
        <v/>
      </c>
    </row>
    <row r="10276" spans="2:17" x14ac:dyDescent="0.2">
      <c r="B10276">
        <f t="shared" ca="1" si="1265"/>
        <v>3</v>
      </c>
      <c r="G10276" t="str">
        <f t="shared" ca="1" si="1260"/>
        <v/>
      </c>
      <c r="H10276">
        <f t="shared" si="1266"/>
        <v>0</v>
      </c>
      <c r="N10276" s="67" t="str">
        <f t="shared" ca="1" si="1261"/>
        <v/>
      </c>
      <c r="O10276" s="70" t="str">
        <f t="shared" ca="1" si="1262"/>
        <v/>
      </c>
      <c r="P10276" s="70" t="str">
        <f t="shared" ca="1" si="1263"/>
        <v/>
      </c>
      <c r="Q10276" s="71" t="str">
        <f t="shared" si="1264"/>
        <v/>
      </c>
    </row>
    <row r="10277" spans="2:17" x14ac:dyDescent="0.2">
      <c r="B10277">
        <f t="shared" ca="1" si="1265"/>
        <v>3</v>
      </c>
      <c r="G10277" t="str">
        <f t="shared" ca="1" si="1260"/>
        <v/>
      </c>
      <c r="H10277">
        <f t="shared" si="1266"/>
        <v>0</v>
      </c>
      <c r="N10277" s="67" t="str">
        <f t="shared" ca="1" si="1261"/>
        <v/>
      </c>
      <c r="O10277" s="70" t="str">
        <f t="shared" ca="1" si="1262"/>
        <v/>
      </c>
      <c r="P10277" s="70" t="str">
        <f t="shared" ca="1" si="1263"/>
        <v/>
      </c>
      <c r="Q10277" s="71" t="str">
        <f t="shared" si="1264"/>
        <v/>
      </c>
    </row>
    <row r="10278" spans="2:17" x14ac:dyDescent="0.2">
      <c r="B10278">
        <f t="shared" ca="1" si="1265"/>
        <v>3</v>
      </c>
      <c r="G10278" t="str">
        <f t="shared" ca="1" si="1260"/>
        <v/>
      </c>
      <c r="H10278">
        <f t="shared" si="1266"/>
        <v>0</v>
      </c>
      <c r="N10278" s="67" t="str">
        <f t="shared" ca="1" si="1261"/>
        <v/>
      </c>
      <c r="O10278" s="70" t="str">
        <f t="shared" ca="1" si="1262"/>
        <v/>
      </c>
      <c r="P10278" s="70" t="str">
        <f t="shared" ca="1" si="1263"/>
        <v/>
      </c>
      <c r="Q10278" s="71" t="str">
        <f t="shared" si="1264"/>
        <v/>
      </c>
    </row>
    <row r="10279" spans="2:17" x14ac:dyDescent="0.2">
      <c r="B10279">
        <f t="shared" ca="1" si="1265"/>
        <v>3</v>
      </c>
      <c r="G10279" t="str">
        <f t="shared" ca="1" si="1260"/>
        <v/>
      </c>
      <c r="H10279">
        <f t="shared" si="1266"/>
        <v>0</v>
      </c>
      <c r="N10279" s="67" t="str">
        <f t="shared" ca="1" si="1261"/>
        <v/>
      </c>
      <c r="O10279" s="70" t="str">
        <f t="shared" ca="1" si="1262"/>
        <v/>
      </c>
      <c r="P10279" s="70" t="str">
        <f t="shared" ca="1" si="1263"/>
        <v/>
      </c>
      <c r="Q10279" s="71" t="str">
        <f t="shared" si="1264"/>
        <v/>
      </c>
    </row>
    <row r="10280" spans="2:17" x14ac:dyDescent="0.2">
      <c r="B10280">
        <f t="shared" ca="1" si="1265"/>
        <v>3</v>
      </c>
      <c r="G10280" t="str">
        <f t="shared" ca="1" si="1260"/>
        <v/>
      </c>
      <c r="H10280">
        <f t="shared" si="1266"/>
        <v>0</v>
      </c>
      <c r="N10280" s="67" t="str">
        <f t="shared" ca="1" si="1261"/>
        <v/>
      </c>
      <c r="O10280" s="70" t="str">
        <f t="shared" ca="1" si="1262"/>
        <v/>
      </c>
      <c r="P10280" s="70" t="str">
        <f t="shared" ca="1" si="1263"/>
        <v/>
      </c>
      <c r="Q10280" s="71" t="str">
        <f t="shared" si="1264"/>
        <v/>
      </c>
    </row>
    <row r="10281" spans="2:17" x14ac:dyDescent="0.2">
      <c r="B10281">
        <f t="shared" ca="1" si="1265"/>
        <v>3</v>
      </c>
      <c r="G10281" t="str">
        <f t="shared" ca="1" si="1260"/>
        <v/>
      </c>
      <c r="H10281">
        <f t="shared" si="1266"/>
        <v>0</v>
      </c>
      <c r="N10281" s="67" t="str">
        <f t="shared" ca="1" si="1261"/>
        <v/>
      </c>
      <c r="O10281" s="70" t="str">
        <f t="shared" ca="1" si="1262"/>
        <v/>
      </c>
      <c r="P10281" s="70" t="str">
        <f t="shared" ca="1" si="1263"/>
        <v/>
      </c>
      <c r="Q10281" s="71" t="str">
        <f t="shared" si="1264"/>
        <v/>
      </c>
    </row>
    <row r="10282" spans="2:17" x14ac:dyDescent="0.2">
      <c r="B10282">
        <f t="shared" ca="1" si="1265"/>
        <v>3</v>
      </c>
      <c r="G10282" t="str">
        <f t="shared" ca="1" si="1260"/>
        <v/>
      </c>
      <c r="H10282">
        <f t="shared" si="1266"/>
        <v>0</v>
      </c>
      <c r="N10282" s="67" t="str">
        <f t="shared" ca="1" si="1261"/>
        <v/>
      </c>
      <c r="O10282" s="70" t="str">
        <f t="shared" ca="1" si="1262"/>
        <v/>
      </c>
      <c r="P10282" s="70" t="str">
        <f t="shared" ca="1" si="1263"/>
        <v/>
      </c>
      <c r="Q10282" s="71" t="str">
        <f t="shared" si="1264"/>
        <v/>
      </c>
    </row>
    <row r="10283" spans="2:17" x14ac:dyDescent="0.2">
      <c r="B10283">
        <f t="shared" ca="1" si="1265"/>
        <v>3</v>
      </c>
      <c r="G10283" t="str">
        <f t="shared" ca="1" si="1260"/>
        <v/>
      </c>
      <c r="H10283">
        <f t="shared" si="1266"/>
        <v>0</v>
      </c>
      <c r="N10283" s="67" t="str">
        <f t="shared" ca="1" si="1261"/>
        <v/>
      </c>
      <c r="O10283" s="70" t="str">
        <f t="shared" ca="1" si="1262"/>
        <v/>
      </c>
      <c r="P10283" s="70" t="str">
        <f t="shared" ca="1" si="1263"/>
        <v/>
      </c>
      <c r="Q10283" s="71" t="str">
        <f t="shared" si="1264"/>
        <v/>
      </c>
    </row>
    <row r="10284" spans="2:17" x14ac:dyDescent="0.2">
      <c r="B10284">
        <f t="shared" ca="1" si="1265"/>
        <v>3</v>
      </c>
      <c r="G10284" t="str">
        <f t="shared" ca="1" si="1260"/>
        <v/>
      </c>
      <c r="H10284">
        <f t="shared" si="1266"/>
        <v>0</v>
      </c>
      <c r="N10284" s="67" t="str">
        <f t="shared" ca="1" si="1261"/>
        <v/>
      </c>
      <c r="O10284" s="70" t="str">
        <f t="shared" ca="1" si="1262"/>
        <v/>
      </c>
      <c r="P10284" s="70" t="str">
        <f t="shared" ca="1" si="1263"/>
        <v/>
      </c>
      <c r="Q10284" s="71" t="str">
        <f t="shared" si="1264"/>
        <v/>
      </c>
    </row>
    <row r="10285" spans="2:17" x14ac:dyDescent="0.2">
      <c r="B10285">
        <f t="shared" ca="1" si="1265"/>
        <v>3</v>
      </c>
      <c r="G10285" t="str">
        <f t="shared" ca="1" si="1260"/>
        <v/>
      </c>
      <c r="H10285">
        <f t="shared" si="1266"/>
        <v>0</v>
      </c>
      <c r="N10285" s="67" t="str">
        <f t="shared" ca="1" si="1261"/>
        <v/>
      </c>
      <c r="O10285" s="70" t="str">
        <f t="shared" ca="1" si="1262"/>
        <v/>
      </c>
      <c r="P10285" s="70" t="str">
        <f t="shared" ca="1" si="1263"/>
        <v/>
      </c>
      <c r="Q10285" s="71" t="str">
        <f t="shared" si="1264"/>
        <v/>
      </c>
    </row>
    <row r="10286" spans="2:17" x14ac:dyDescent="0.2">
      <c r="B10286">
        <f t="shared" ca="1" si="1265"/>
        <v>3</v>
      </c>
      <c r="G10286" t="str">
        <f t="shared" ca="1" si="1260"/>
        <v/>
      </c>
      <c r="H10286">
        <f t="shared" si="1266"/>
        <v>0</v>
      </c>
      <c r="N10286" s="67" t="str">
        <f t="shared" ca="1" si="1261"/>
        <v/>
      </c>
      <c r="O10286" s="70" t="str">
        <f t="shared" ca="1" si="1262"/>
        <v/>
      </c>
      <c r="P10286" s="70" t="str">
        <f t="shared" ca="1" si="1263"/>
        <v/>
      </c>
      <c r="Q10286" s="71" t="str">
        <f t="shared" si="1264"/>
        <v/>
      </c>
    </row>
    <row r="10287" spans="2:17" x14ac:dyDescent="0.2">
      <c r="B10287">
        <f t="shared" ca="1" si="1265"/>
        <v>3</v>
      </c>
      <c r="G10287" t="str">
        <f t="shared" ca="1" si="1260"/>
        <v/>
      </c>
      <c r="H10287">
        <f t="shared" si="1266"/>
        <v>0</v>
      </c>
      <c r="N10287" s="67" t="str">
        <f t="shared" ca="1" si="1261"/>
        <v/>
      </c>
      <c r="O10287" s="70" t="str">
        <f t="shared" ca="1" si="1262"/>
        <v/>
      </c>
      <c r="P10287" s="70" t="str">
        <f t="shared" ca="1" si="1263"/>
        <v/>
      </c>
      <c r="Q10287" s="71" t="str">
        <f t="shared" si="1264"/>
        <v/>
      </c>
    </row>
    <row r="10288" spans="2:17" x14ac:dyDescent="0.2">
      <c r="B10288">
        <f t="shared" ca="1" si="1265"/>
        <v>3</v>
      </c>
      <c r="G10288" t="str">
        <f t="shared" ref="G10288:G10351" ca="1" si="1267">IF(B10288=B10287+1,MID(A10290,29,FIND("Kockázatkezelés",A10290)-30)*1,"")</f>
        <v/>
      </c>
      <c r="H10288">
        <f t="shared" si="1266"/>
        <v>0</v>
      </c>
      <c r="N10288" s="67" t="str">
        <f t="shared" ca="1" si="1261"/>
        <v/>
      </c>
      <c r="O10288" s="70" t="str">
        <f t="shared" ca="1" si="1262"/>
        <v/>
      </c>
      <c r="P10288" s="70" t="str">
        <f t="shared" ca="1" si="1263"/>
        <v/>
      </c>
      <c r="Q10288" s="71" t="str">
        <f t="shared" si="1264"/>
        <v/>
      </c>
    </row>
    <row r="10289" spans="2:17" x14ac:dyDescent="0.2">
      <c r="B10289">
        <f t="shared" ca="1" si="1265"/>
        <v>3</v>
      </c>
      <c r="G10289" t="str">
        <f t="shared" ca="1" si="1267"/>
        <v/>
      </c>
      <c r="H10289">
        <f t="shared" si="1266"/>
        <v>0</v>
      </c>
      <c r="N10289" s="67" t="str">
        <f t="shared" ca="1" si="1261"/>
        <v/>
      </c>
      <c r="O10289" s="70" t="str">
        <f t="shared" ca="1" si="1262"/>
        <v/>
      </c>
      <c r="P10289" s="70" t="str">
        <f t="shared" ca="1" si="1263"/>
        <v/>
      </c>
      <c r="Q10289" s="71" t="str">
        <f t="shared" si="1264"/>
        <v/>
      </c>
    </row>
    <row r="10290" spans="2:17" x14ac:dyDescent="0.2">
      <c r="B10290">
        <f t="shared" ca="1" si="1265"/>
        <v>3</v>
      </c>
      <c r="G10290" t="str">
        <f t="shared" ca="1" si="1267"/>
        <v/>
      </c>
      <c r="H10290">
        <f t="shared" si="1266"/>
        <v>0</v>
      </c>
      <c r="N10290" s="67" t="str">
        <f t="shared" ca="1" si="1261"/>
        <v/>
      </c>
      <c r="O10290" s="70" t="str">
        <f t="shared" ca="1" si="1262"/>
        <v/>
      </c>
      <c r="P10290" s="70" t="str">
        <f t="shared" ca="1" si="1263"/>
        <v/>
      </c>
      <c r="Q10290" s="71" t="str">
        <f t="shared" si="1264"/>
        <v/>
      </c>
    </row>
    <row r="10291" spans="2:17" x14ac:dyDescent="0.2">
      <c r="B10291">
        <f t="shared" ca="1" si="1265"/>
        <v>3</v>
      </c>
      <c r="G10291" t="str">
        <f t="shared" ca="1" si="1267"/>
        <v/>
      </c>
      <c r="H10291">
        <f t="shared" si="1266"/>
        <v>0</v>
      </c>
      <c r="N10291" s="67" t="str">
        <f t="shared" ca="1" si="1261"/>
        <v/>
      </c>
      <c r="O10291" s="70" t="str">
        <f t="shared" ca="1" si="1262"/>
        <v/>
      </c>
      <c r="P10291" s="70" t="str">
        <f t="shared" ca="1" si="1263"/>
        <v/>
      </c>
      <c r="Q10291" s="71" t="str">
        <f t="shared" si="1264"/>
        <v/>
      </c>
    </row>
    <row r="10292" spans="2:17" x14ac:dyDescent="0.2">
      <c r="B10292">
        <f t="shared" ca="1" si="1265"/>
        <v>3</v>
      </c>
      <c r="G10292" t="str">
        <f t="shared" ca="1" si="1267"/>
        <v/>
      </c>
      <c r="H10292">
        <f t="shared" si="1266"/>
        <v>0</v>
      </c>
      <c r="N10292" s="67" t="str">
        <f t="shared" ca="1" si="1261"/>
        <v/>
      </c>
      <c r="O10292" s="70" t="str">
        <f t="shared" ca="1" si="1262"/>
        <v/>
      </c>
      <c r="P10292" s="70" t="str">
        <f t="shared" ca="1" si="1263"/>
        <v/>
      </c>
      <c r="Q10292" s="71" t="str">
        <f t="shared" si="1264"/>
        <v/>
      </c>
    </row>
    <row r="10293" spans="2:17" x14ac:dyDescent="0.2">
      <c r="B10293">
        <f t="shared" ca="1" si="1265"/>
        <v>3</v>
      </c>
      <c r="G10293" t="str">
        <f t="shared" ca="1" si="1267"/>
        <v/>
      </c>
      <c r="H10293">
        <f t="shared" si="1266"/>
        <v>0</v>
      </c>
      <c r="N10293" s="67" t="str">
        <f t="shared" ca="1" si="1261"/>
        <v/>
      </c>
      <c r="O10293" s="70" t="str">
        <f t="shared" ca="1" si="1262"/>
        <v/>
      </c>
      <c r="P10293" s="70" t="str">
        <f t="shared" ca="1" si="1263"/>
        <v/>
      </c>
      <c r="Q10293" s="71" t="str">
        <f t="shared" si="1264"/>
        <v/>
      </c>
    </row>
    <row r="10294" spans="2:17" x14ac:dyDescent="0.2">
      <c r="B10294">
        <f t="shared" ca="1" si="1265"/>
        <v>3</v>
      </c>
      <c r="G10294" t="str">
        <f t="shared" ca="1" si="1267"/>
        <v/>
      </c>
      <c r="H10294">
        <f t="shared" si="1266"/>
        <v>0</v>
      </c>
      <c r="N10294" s="67" t="str">
        <f t="shared" ca="1" si="1261"/>
        <v/>
      </c>
      <c r="O10294" s="70" t="str">
        <f t="shared" ca="1" si="1262"/>
        <v/>
      </c>
      <c r="P10294" s="70" t="str">
        <f t="shared" ca="1" si="1263"/>
        <v/>
      </c>
      <c r="Q10294" s="71" t="str">
        <f t="shared" si="1264"/>
        <v/>
      </c>
    </row>
    <row r="10295" spans="2:17" x14ac:dyDescent="0.2">
      <c r="B10295">
        <f t="shared" ca="1" si="1265"/>
        <v>3</v>
      </c>
      <c r="G10295" t="str">
        <f t="shared" ca="1" si="1267"/>
        <v/>
      </c>
      <c r="H10295">
        <f t="shared" si="1266"/>
        <v>0</v>
      </c>
      <c r="N10295" s="67" t="str">
        <f t="shared" ca="1" si="1261"/>
        <v/>
      </c>
      <c r="O10295" s="70" t="str">
        <f t="shared" ca="1" si="1262"/>
        <v/>
      </c>
      <c r="P10295" s="70" t="str">
        <f t="shared" ca="1" si="1263"/>
        <v/>
      </c>
      <c r="Q10295" s="71" t="str">
        <f t="shared" si="1264"/>
        <v/>
      </c>
    </row>
    <row r="10296" spans="2:17" x14ac:dyDescent="0.2">
      <c r="B10296">
        <f t="shared" ca="1" si="1265"/>
        <v>3</v>
      </c>
      <c r="G10296" t="str">
        <f t="shared" ca="1" si="1267"/>
        <v/>
      </c>
      <c r="H10296">
        <f t="shared" si="1266"/>
        <v>0</v>
      </c>
      <c r="N10296" s="67" t="str">
        <f t="shared" ca="1" si="1261"/>
        <v/>
      </c>
      <c r="O10296" s="70" t="str">
        <f t="shared" ca="1" si="1262"/>
        <v/>
      </c>
      <c r="P10296" s="70" t="str">
        <f t="shared" ca="1" si="1263"/>
        <v/>
      </c>
      <c r="Q10296" s="71" t="str">
        <f t="shared" si="1264"/>
        <v/>
      </c>
    </row>
    <row r="10297" spans="2:17" x14ac:dyDescent="0.2">
      <c r="B10297">
        <f t="shared" ca="1" si="1265"/>
        <v>3</v>
      </c>
      <c r="G10297" t="str">
        <f t="shared" ca="1" si="1267"/>
        <v/>
      </c>
      <c r="H10297">
        <f t="shared" si="1266"/>
        <v>0</v>
      </c>
      <c r="N10297" s="67" t="str">
        <f t="shared" ca="1" si="1261"/>
        <v/>
      </c>
      <c r="O10297" s="70" t="str">
        <f t="shared" ca="1" si="1262"/>
        <v/>
      </c>
      <c r="P10297" s="70" t="str">
        <f t="shared" ca="1" si="1263"/>
        <v/>
      </c>
      <c r="Q10297" s="71" t="str">
        <f t="shared" si="1264"/>
        <v/>
      </c>
    </row>
    <row r="10298" spans="2:17" x14ac:dyDescent="0.2">
      <c r="B10298">
        <f t="shared" ca="1" si="1265"/>
        <v>3</v>
      </c>
      <c r="G10298" t="str">
        <f t="shared" ca="1" si="1267"/>
        <v/>
      </c>
      <c r="H10298">
        <f t="shared" si="1266"/>
        <v>0</v>
      </c>
      <c r="N10298" s="67" t="str">
        <f t="shared" ca="1" si="1261"/>
        <v/>
      </c>
      <c r="O10298" s="70" t="str">
        <f t="shared" ca="1" si="1262"/>
        <v/>
      </c>
      <c r="P10298" s="70" t="str">
        <f t="shared" ca="1" si="1263"/>
        <v/>
      </c>
      <c r="Q10298" s="71" t="str">
        <f t="shared" si="1264"/>
        <v/>
      </c>
    </row>
    <row r="10299" spans="2:17" x14ac:dyDescent="0.2">
      <c r="B10299">
        <f t="shared" ca="1" si="1265"/>
        <v>3</v>
      </c>
      <c r="G10299" t="str">
        <f t="shared" ca="1" si="1267"/>
        <v/>
      </c>
      <c r="H10299">
        <f t="shared" si="1266"/>
        <v>0</v>
      </c>
      <c r="N10299" s="67" t="str">
        <f t="shared" ca="1" si="1261"/>
        <v/>
      </c>
      <c r="O10299" s="70" t="str">
        <f t="shared" ca="1" si="1262"/>
        <v/>
      </c>
      <c r="P10299" s="70" t="str">
        <f t="shared" ca="1" si="1263"/>
        <v/>
      </c>
      <c r="Q10299" s="71" t="str">
        <f t="shared" si="1264"/>
        <v/>
      </c>
    </row>
    <row r="10300" spans="2:17" x14ac:dyDescent="0.2">
      <c r="B10300">
        <f t="shared" ca="1" si="1265"/>
        <v>3</v>
      </c>
      <c r="G10300" t="str">
        <f t="shared" ca="1" si="1267"/>
        <v/>
      </c>
      <c r="H10300">
        <f t="shared" si="1266"/>
        <v>0</v>
      </c>
      <c r="N10300" s="67" t="str">
        <f t="shared" ca="1" si="1261"/>
        <v/>
      </c>
      <c r="O10300" s="70" t="str">
        <f t="shared" ca="1" si="1262"/>
        <v/>
      </c>
      <c r="P10300" s="70" t="str">
        <f t="shared" ca="1" si="1263"/>
        <v/>
      </c>
      <c r="Q10300" s="71" t="str">
        <f t="shared" si="1264"/>
        <v/>
      </c>
    </row>
    <row r="10301" spans="2:17" x14ac:dyDescent="0.2">
      <c r="B10301">
        <f t="shared" ca="1" si="1265"/>
        <v>3</v>
      </c>
      <c r="G10301" t="str">
        <f t="shared" ca="1" si="1267"/>
        <v/>
      </c>
      <c r="H10301">
        <f t="shared" si="1266"/>
        <v>0</v>
      </c>
      <c r="N10301" s="67" t="str">
        <f t="shared" ca="1" si="1261"/>
        <v/>
      </c>
      <c r="O10301" s="70" t="str">
        <f t="shared" ca="1" si="1262"/>
        <v/>
      </c>
      <c r="P10301" s="70" t="str">
        <f t="shared" ca="1" si="1263"/>
        <v/>
      </c>
      <c r="Q10301" s="71" t="str">
        <f t="shared" si="1264"/>
        <v/>
      </c>
    </row>
    <row r="10302" spans="2:17" x14ac:dyDescent="0.2">
      <c r="B10302">
        <f t="shared" ca="1" si="1265"/>
        <v>3</v>
      </c>
      <c r="G10302" t="str">
        <f t="shared" ca="1" si="1267"/>
        <v/>
      </c>
      <c r="H10302">
        <f t="shared" si="1266"/>
        <v>0</v>
      </c>
      <c r="N10302" s="67" t="str">
        <f t="shared" ca="1" si="1261"/>
        <v/>
      </c>
      <c r="O10302" s="70" t="str">
        <f t="shared" ca="1" si="1262"/>
        <v/>
      </c>
      <c r="P10302" s="70" t="str">
        <f t="shared" ca="1" si="1263"/>
        <v/>
      </c>
      <c r="Q10302" s="71" t="str">
        <f t="shared" si="1264"/>
        <v/>
      </c>
    </row>
    <row r="10303" spans="2:17" x14ac:dyDescent="0.2">
      <c r="B10303">
        <f t="shared" ca="1" si="1265"/>
        <v>3</v>
      </c>
      <c r="G10303" t="str">
        <f t="shared" ca="1" si="1267"/>
        <v/>
      </c>
      <c r="H10303">
        <f t="shared" si="1266"/>
        <v>0</v>
      </c>
      <c r="N10303" s="67" t="str">
        <f t="shared" ca="1" si="1261"/>
        <v/>
      </c>
      <c r="O10303" s="70" t="str">
        <f t="shared" ca="1" si="1262"/>
        <v/>
      </c>
      <c r="P10303" s="70" t="str">
        <f t="shared" ca="1" si="1263"/>
        <v/>
      </c>
      <c r="Q10303" s="71" t="str">
        <f t="shared" si="1264"/>
        <v/>
      </c>
    </row>
    <row r="10304" spans="2:17" x14ac:dyDescent="0.2">
      <c r="B10304">
        <f t="shared" ca="1" si="1265"/>
        <v>3</v>
      </c>
      <c r="G10304" t="str">
        <f t="shared" ca="1" si="1267"/>
        <v/>
      </c>
      <c r="H10304">
        <f t="shared" si="1266"/>
        <v>0</v>
      </c>
      <c r="N10304" s="67" t="str">
        <f t="shared" ca="1" si="1261"/>
        <v/>
      </c>
      <c r="O10304" s="70" t="str">
        <f t="shared" ca="1" si="1262"/>
        <v/>
      </c>
      <c r="P10304" s="70" t="str">
        <f t="shared" ca="1" si="1263"/>
        <v/>
      </c>
      <c r="Q10304" s="71" t="str">
        <f t="shared" si="1264"/>
        <v/>
      </c>
    </row>
    <row r="10305" spans="2:17" x14ac:dyDescent="0.2">
      <c r="B10305">
        <f t="shared" ca="1" si="1265"/>
        <v>3</v>
      </c>
      <c r="G10305" t="str">
        <f t="shared" ca="1" si="1267"/>
        <v/>
      </c>
      <c r="H10305">
        <f t="shared" si="1266"/>
        <v>0</v>
      </c>
      <c r="N10305" s="67" t="str">
        <f t="shared" ca="1" si="1261"/>
        <v/>
      </c>
      <c r="O10305" s="70" t="str">
        <f t="shared" ca="1" si="1262"/>
        <v/>
      </c>
      <c r="P10305" s="70" t="str">
        <f t="shared" ca="1" si="1263"/>
        <v/>
      </c>
      <c r="Q10305" s="71" t="str">
        <f t="shared" si="1264"/>
        <v/>
      </c>
    </row>
    <row r="10306" spans="2:17" x14ac:dyDescent="0.2">
      <c r="B10306">
        <f t="shared" ca="1" si="1265"/>
        <v>3</v>
      </c>
      <c r="G10306" t="str">
        <f t="shared" ca="1" si="1267"/>
        <v/>
      </c>
      <c r="H10306">
        <f t="shared" si="1266"/>
        <v>0</v>
      </c>
      <c r="N10306" s="67" t="str">
        <f t="shared" ref="N10306:N10369" ca="1" si="1268">IF(ISERROR(VLOOKUP($K10306,$B:$G,AA$2,FALSE)),"",VLOOKUP($K10306,$B:$G,AA$2,FALSE))</f>
        <v/>
      </c>
      <c r="O10306" s="70" t="str">
        <f t="shared" ref="O10306:O10369" ca="1" si="1269">IF(ISERROR(VLOOKUP($K10306,$B:$G,AB$2,FALSE)),"",VLOOKUP($K10306,$B:$G,AB$2,FALSE))</f>
        <v/>
      </c>
      <c r="P10306" s="70" t="str">
        <f t="shared" ref="P10306:P10369" ca="1" si="1270">IF(ISERROR(VLOOKUP($K10306,$B:$G,AC$2,FALSE)),"",VLOOKUP($K10306,$B:$G,AC$2,FALSE))</f>
        <v/>
      </c>
      <c r="Q10306" s="71" t="str">
        <f t="shared" ref="Q10306:Q10369" si="1271">IF(L10306=0,"",(ROUND(IF(ISERROR(VLOOKUP($K10306,$B:$G,AD$2,FALSE)),"terület?",VLOOKUP($K10306,$B:$G,AD$2,FALSE)),2)))</f>
        <v/>
      </c>
    </row>
    <row r="10307" spans="2:17" x14ac:dyDescent="0.2">
      <c r="B10307">
        <f t="shared" ref="B10307:B10370" ca="1" si="1272">IF(AND(LEFT(A10307,6)="Blokk:",RIGHT(A10307,10)&lt;&gt;"módosított",LEFT(A10308,11)="Táblaadatok",H10307&gt;0),B10306+1,B10306)</f>
        <v>3</v>
      </c>
      <c r="G10307" t="str">
        <f t="shared" ca="1" si="1267"/>
        <v/>
      </c>
      <c r="H10307">
        <f t="shared" si="1266"/>
        <v>0</v>
      </c>
      <c r="N10307" s="67" t="str">
        <f t="shared" ca="1" si="1268"/>
        <v/>
      </c>
      <c r="O10307" s="70" t="str">
        <f t="shared" ca="1" si="1269"/>
        <v/>
      </c>
      <c r="P10307" s="70" t="str">
        <f t="shared" ca="1" si="1270"/>
        <v/>
      </c>
      <c r="Q10307" s="71" t="str">
        <f t="shared" si="1271"/>
        <v/>
      </c>
    </row>
    <row r="10308" spans="2:17" x14ac:dyDescent="0.2">
      <c r="B10308">
        <f t="shared" ca="1" si="1272"/>
        <v>3</v>
      </c>
      <c r="G10308" t="str">
        <f t="shared" ca="1" si="1267"/>
        <v/>
      </c>
      <c r="H10308">
        <f t="shared" ref="H10308:H10371" si="1273">IF(ISNA(VLOOKUP(MID(A10309,40,5),AE:AF,2,0)),0,1)</f>
        <v>0</v>
      </c>
      <c r="N10308" s="67" t="str">
        <f t="shared" ca="1" si="1268"/>
        <v/>
      </c>
      <c r="O10308" s="70" t="str">
        <f t="shared" ca="1" si="1269"/>
        <v/>
      </c>
      <c r="P10308" s="70" t="str">
        <f t="shared" ca="1" si="1270"/>
        <v/>
      </c>
      <c r="Q10308" s="71" t="str">
        <f t="shared" si="1271"/>
        <v/>
      </c>
    </row>
    <row r="10309" spans="2:17" x14ac:dyDescent="0.2">
      <c r="B10309">
        <f t="shared" ca="1" si="1272"/>
        <v>3</v>
      </c>
      <c r="G10309" t="str">
        <f t="shared" ca="1" si="1267"/>
        <v/>
      </c>
      <c r="H10309">
        <f t="shared" si="1273"/>
        <v>0</v>
      </c>
      <c r="N10309" s="67" t="str">
        <f t="shared" ca="1" si="1268"/>
        <v/>
      </c>
      <c r="O10309" s="70" t="str">
        <f t="shared" ca="1" si="1269"/>
        <v/>
      </c>
      <c r="P10309" s="70" t="str">
        <f t="shared" ca="1" si="1270"/>
        <v/>
      </c>
      <c r="Q10309" s="71" t="str">
        <f t="shared" si="1271"/>
        <v/>
      </c>
    </row>
    <row r="10310" spans="2:17" x14ac:dyDescent="0.2">
      <c r="B10310">
        <f t="shared" ca="1" si="1272"/>
        <v>3</v>
      </c>
      <c r="G10310" t="str">
        <f t="shared" ca="1" si="1267"/>
        <v/>
      </c>
      <c r="H10310">
        <f t="shared" si="1273"/>
        <v>0</v>
      </c>
      <c r="N10310" s="67" t="str">
        <f t="shared" ca="1" si="1268"/>
        <v/>
      </c>
      <c r="O10310" s="70" t="str">
        <f t="shared" ca="1" si="1269"/>
        <v/>
      </c>
      <c r="P10310" s="70" t="str">
        <f t="shared" ca="1" si="1270"/>
        <v/>
      </c>
      <c r="Q10310" s="71" t="str">
        <f t="shared" si="1271"/>
        <v/>
      </c>
    </row>
    <row r="10311" spans="2:17" x14ac:dyDescent="0.2">
      <c r="B10311">
        <f t="shared" ca="1" si="1272"/>
        <v>3</v>
      </c>
      <c r="G10311" t="str">
        <f t="shared" ca="1" si="1267"/>
        <v/>
      </c>
      <c r="H10311">
        <f t="shared" si="1273"/>
        <v>0</v>
      </c>
      <c r="N10311" s="67" t="str">
        <f t="shared" ca="1" si="1268"/>
        <v/>
      </c>
      <c r="O10311" s="70" t="str">
        <f t="shared" ca="1" si="1269"/>
        <v/>
      </c>
      <c r="P10311" s="70" t="str">
        <f t="shared" ca="1" si="1270"/>
        <v/>
      </c>
      <c r="Q10311" s="71" t="str">
        <f t="shared" si="1271"/>
        <v/>
      </c>
    </row>
    <row r="10312" spans="2:17" x14ac:dyDescent="0.2">
      <c r="B10312">
        <f t="shared" ca="1" si="1272"/>
        <v>3</v>
      </c>
      <c r="G10312" t="str">
        <f t="shared" ca="1" si="1267"/>
        <v/>
      </c>
      <c r="H10312">
        <f t="shared" si="1273"/>
        <v>0</v>
      </c>
      <c r="N10312" s="67" t="str">
        <f t="shared" ca="1" si="1268"/>
        <v/>
      </c>
      <c r="O10312" s="70" t="str">
        <f t="shared" ca="1" si="1269"/>
        <v/>
      </c>
      <c r="P10312" s="70" t="str">
        <f t="shared" ca="1" si="1270"/>
        <v/>
      </c>
      <c r="Q10312" s="71" t="str">
        <f t="shared" si="1271"/>
        <v/>
      </c>
    </row>
    <row r="10313" spans="2:17" x14ac:dyDescent="0.2">
      <c r="B10313">
        <f t="shared" ca="1" si="1272"/>
        <v>3</v>
      </c>
      <c r="G10313" t="str">
        <f t="shared" ca="1" si="1267"/>
        <v/>
      </c>
      <c r="H10313">
        <f t="shared" si="1273"/>
        <v>0</v>
      </c>
      <c r="N10313" s="67" t="str">
        <f t="shared" ca="1" si="1268"/>
        <v/>
      </c>
      <c r="O10313" s="70" t="str">
        <f t="shared" ca="1" si="1269"/>
        <v/>
      </c>
      <c r="P10313" s="70" t="str">
        <f t="shared" ca="1" si="1270"/>
        <v/>
      </c>
      <c r="Q10313" s="71" t="str">
        <f t="shared" si="1271"/>
        <v/>
      </c>
    </row>
    <row r="10314" spans="2:17" x14ac:dyDescent="0.2">
      <c r="B10314">
        <f t="shared" ca="1" si="1272"/>
        <v>3</v>
      </c>
      <c r="G10314" t="str">
        <f t="shared" ca="1" si="1267"/>
        <v/>
      </c>
      <c r="H10314">
        <f t="shared" si="1273"/>
        <v>0</v>
      </c>
      <c r="N10314" s="67" t="str">
        <f t="shared" ca="1" si="1268"/>
        <v/>
      </c>
      <c r="O10314" s="70" t="str">
        <f t="shared" ca="1" si="1269"/>
        <v/>
      </c>
      <c r="P10314" s="70" t="str">
        <f t="shared" ca="1" si="1270"/>
        <v/>
      </c>
      <c r="Q10314" s="71" t="str">
        <f t="shared" si="1271"/>
        <v/>
      </c>
    </row>
    <row r="10315" spans="2:17" x14ac:dyDescent="0.2">
      <c r="B10315">
        <f t="shared" ca="1" si="1272"/>
        <v>3</v>
      </c>
      <c r="G10315" t="str">
        <f t="shared" ca="1" si="1267"/>
        <v/>
      </c>
      <c r="H10315">
        <f t="shared" si="1273"/>
        <v>0</v>
      </c>
      <c r="N10315" s="67" t="str">
        <f t="shared" ca="1" si="1268"/>
        <v/>
      </c>
      <c r="O10315" s="70" t="str">
        <f t="shared" ca="1" si="1269"/>
        <v/>
      </c>
      <c r="P10315" s="70" t="str">
        <f t="shared" ca="1" si="1270"/>
        <v/>
      </c>
      <c r="Q10315" s="71" t="str">
        <f t="shared" si="1271"/>
        <v/>
      </c>
    </row>
    <row r="10316" spans="2:17" x14ac:dyDescent="0.2">
      <c r="B10316">
        <f t="shared" ca="1" si="1272"/>
        <v>3</v>
      </c>
      <c r="G10316" t="str">
        <f t="shared" ca="1" si="1267"/>
        <v/>
      </c>
      <c r="H10316">
        <f t="shared" si="1273"/>
        <v>0</v>
      </c>
      <c r="N10316" s="67" t="str">
        <f t="shared" ca="1" si="1268"/>
        <v/>
      </c>
      <c r="O10316" s="70" t="str">
        <f t="shared" ca="1" si="1269"/>
        <v/>
      </c>
      <c r="P10316" s="70" t="str">
        <f t="shared" ca="1" si="1270"/>
        <v/>
      </c>
      <c r="Q10316" s="71" t="str">
        <f t="shared" si="1271"/>
        <v/>
      </c>
    </row>
    <row r="10317" spans="2:17" x14ac:dyDescent="0.2">
      <c r="B10317">
        <f t="shared" ca="1" si="1272"/>
        <v>3</v>
      </c>
      <c r="G10317" t="str">
        <f t="shared" ca="1" si="1267"/>
        <v/>
      </c>
      <c r="H10317">
        <f t="shared" si="1273"/>
        <v>0</v>
      </c>
      <c r="N10317" s="67" t="str">
        <f t="shared" ca="1" si="1268"/>
        <v/>
      </c>
      <c r="O10317" s="70" t="str">
        <f t="shared" ca="1" si="1269"/>
        <v/>
      </c>
      <c r="P10317" s="70" t="str">
        <f t="shared" ca="1" si="1270"/>
        <v/>
      </c>
      <c r="Q10317" s="71" t="str">
        <f t="shared" si="1271"/>
        <v/>
      </c>
    </row>
    <row r="10318" spans="2:17" x14ac:dyDescent="0.2">
      <c r="B10318">
        <f t="shared" ca="1" si="1272"/>
        <v>3</v>
      </c>
      <c r="G10318" t="str">
        <f t="shared" ca="1" si="1267"/>
        <v/>
      </c>
      <c r="H10318">
        <f t="shared" si="1273"/>
        <v>0</v>
      </c>
      <c r="N10318" s="67" t="str">
        <f t="shared" ca="1" si="1268"/>
        <v/>
      </c>
      <c r="O10318" s="70" t="str">
        <f t="shared" ca="1" si="1269"/>
        <v/>
      </c>
      <c r="P10318" s="70" t="str">
        <f t="shared" ca="1" si="1270"/>
        <v/>
      </c>
      <c r="Q10318" s="71" t="str">
        <f t="shared" si="1271"/>
        <v/>
      </c>
    </row>
    <row r="10319" spans="2:17" x14ac:dyDescent="0.2">
      <c r="B10319">
        <f t="shared" ca="1" si="1272"/>
        <v>3</v>
      </c>
      <c r="G10319" t="str">
        <f t="shared" ca="1" si="1267"/>
        <v/>
      </c>
      <c r="H10319">
        <f t="shared" si="1273"/>
        <v>0</v>
      </c>
      <c r="N10319" s="67" t="str">
        <f t="shared" ca="1" si="1268"/>
        <v/>
      </c>
      <c r="O10319" s="70" t="str">
        <f t="shared" ca="1" si="1269"/>
        <v/>
      </c>
      <c r="P10319" s="70" t="str">
        <f t="shared" ca="1" si="1270"/>
        <v/>
      </c>
      <c r="Q10319" s="71" t="str">
        <f t="shared" si="1271"/>
        <v/>
      </c>
    </row>
    <row r="10320" spans="2:17" x14ac:dyDescent="0.2">
      <c r="B10320">
        <f t="shared" ca="1" si="1272"/>
        <v>3</v>
      </c>
      <c r="G10320" t="str">
        <f t="shared" ca="1" si="1267"/>
        <v/>
      </c>
      <c r="H10320">
        <f t="shared" si="1273"/>
        <v>0</v>
      </c>
      <c r="N10320" s="67" t="str">
        <f t="shared" ca="1" si="1268"/>
        <v/>
      </c>
      <c r="O10320" s="70" t="str">
        <f t="shared" ca="1" si="1269"/>
        <v/>
      </c>
      <c r="P10320" s="70" t="str">
        <f t="shared" ca="1" si="1270"/>
        <v/>
      </c>
      <c r="Q10320" s="71" t="str">
        <f t="shared" si="1271"/>
        <v/>
      </c>
    </row>
    <row r="10321" spans="2:17" x14ac:dyDescent="0.2">
      <c r="B10321">
        <f t="shared" ca="1" si="1272"/>
        <v>3</v>
      </c>
      <c r="G10321" t="str">
        <f t="shared" ca="1" si="1267"/>
        <v/>
      </c>
      <c r="H10321">
        <f t="shared" si="1273"/>
        <v>0</v>
      </c>
      <c r="N10321" s="67" t="str">
        <f t="shared" ca="1" si="1268"/>
        <v/>
      </c>
      <c r="O10321" s="70" t="str">
        <f t="shared" ca="1" si="1269"/>
        <v/>
      </c>
      <c r="P10321" s="70" t="str">
        <f t="shared" ca="1" si="1270"/>
        <v/>
      </c>
      <c r="Q10321" s="71" t="str">
        <f t="shared" si="1271"/>
        <v/>
      </c>
    </row>
    <row r="10322" spans="2:17" x14ac:dyDescent="0.2">
      <c r="B10322">
        <f t="shared" ca="1" si="1272"/>
        <v>3</v>
      </c>
      <c r="G10322" t="str">
        <f t="shared" ca="1" si="1267"/>
        <v/>
      </c>
      <c r="H10322">
        <f t="shared" si="1273"/>
        <v>0</v>
      </c>
      <c r="N10322" s="67" t="str">
        <f t="shared" ca="1" si="1268"/>
        <v/>
      </c>
      <c r="O10322" s="70" t="str">
        <f t="shared" ca="1" si="1269"/>
        <v/>
      </c>
      <c r="P10322" s="70" t="str">
        <f t="shared" ca="1" si="1270"/>
        <v/>
      </c>
      <c r="Q10322" s="71" t="str">
        <f t="shared" si="1271"/>
        <v/>
      </c>
    </row>
    <row r="10323" spans="2:17" x14ac:dyDescent="0.2">
      <c r="B10323">
        <f t="shared" ca="1" si="1272"/>
        <v>3</v>
      </c>
      <c r="G10323" t="str">
        <f t="shared" ca="1" si="1267"/>
        <v/>
      </c>
      <c r="H10323">
        <f t="shared" si="1273"/>
        <v>0</v>
      </c>
      <c r="N10323" s="67" t="str">
        <f t="shared" ca="1" si="1268"/>
        <v/>
      </c>
      <c r="O10323" s="70" t="str">
        <f t="shared" ca="1" si="1269"/>
        <v/>
      </c>
      <c r="P10323" s="70" t="str">
        <f t="shared" ca="1" si="1270"/>
        <v/>
      </c>
      <c r="Q10323" s="71" t="str">
        <f t="shared" si="1271"/>
        <v/>
      </c>
    </row>
    <row r="10324" spans="2:17" x14ac:dyDescent="0.2">
      <c r="B10324">
        <f t="shared" ca="1" si="1272"/>
        <v>3</v>
      </c>
      <c r="G10324" t="str">
        <f t="shared" ca="1" si="1267"/>
        <v/>
      </c>
      <c r="H10324">
        <f t="shared" si="1273"/>
        <v>0</v>
      </c>
      <c r="N10324" s="67" t="str">
        <f t="shared" ca="1" si="1268"/>
        <v/>
      </c>
      <c r="O10324" s="70" t="str">
        <f t="shared" ca="1" si="1269"/>
        <v/>
      </c>
      <c r="P10324" s="70" t="str">
        <f t="shared" ca="1" si="1270"/>
        <v/>
      </c>
      <c r="Q10324" s="71" t="str">
        <f t="shared" si="1271"/>
        <v/>
      </c>
    </row>
    <row r="10325" spans="2:17" x14ac:dyDescent="0.2">
      <c r="B10325">
        <f t="shared" ca="1" si="1272"/>
        <v>3</v>
      </c>
      <c r="G10325" t="str">
        <f t="shared" ca="1" si="1267"/>
        <v/>
      </c>
      <c r="H10325">
        <f t="shared" si="1273"/>
        <v>0</v>
      </c>
      <c r="N10325" s="67" t="str">
        <f t="shared" ca="1" si="1268"/>
        <v/>
      </c>
      <c r="O10325" s="70" t="str">
        <f t="shared" ca="1" si="1269"/>
        <v/>
      </c>
      <c r="P10325" s="70" t="str">
        <f t="shared" ca="1" si="1270"/>
        <v/>
      </c>
      <c r="Q10325" s="71" t="str">
        <f t="shared" si="1271"/>
        <v/>
      </c>
    </row>
    <row r="10326" spans="2:17" x14ac:dyDescent="0.2">
      <c r="B10326">
        <f t="shared" ca="1" si="1272"/>
        <v>3</v>
      </c>
      <c r="G10326" t="str">
        <f t="shared" ca="1" si="1267"/>
        <v/>
      </c>
      <c r="H10326">
        <f t="shared" si="1273"/>
        <v>0</v>
      </c>
      <c r="N10326" s="67" t="str">
        <f t="shared" ca="1" si="1268"/>
        <v/>
      </c>
      <c r="O10326" s="70" t="str">
        <f t="shared" ca="1" si="1269"/>
        <v/>
      </c>
      <c r="P10326" s="70" t="str">
        <f t="shared" ca="1" si="1270"/>
        <v/>
      </c>
      <c r="Q10326" s="71" t="str">
        <f t="shared" si="1271"/>
        <v/>
      </c>
    </row>
    <row r="10327" spans="2:17" x14ac:dyDescent="0.2">
      <c r="B10327">
        <f t="shared" ca="1" si="1272"/>
        <v>3</v>
      </c>
      <c r="G10327" t="str">
        <f t="shared" ca="1" si="1267"/>
        <v/>
      </c>
      <c r="H10327">
        <f t="shared" si="1273"/>
        <v>0</v>
      </c>
      <c r="N10327" s="67" t="str">
        <f t="shared" ca="1" si="1268"/>
        <v/>
      </c>
      <c r="O10327" s="70" t="str">
        <f t="shared" ca="1" si="1269"/>
        <v/>
      </c>
      <c r="P10327" s="70" t="str">
        <f t="shared" ca="1" si="1270"/>
        <v/>
      </c>
      <c r="Q10327" s="71" t="str">
        <f t="shared" si="1271"/>
        <v/>
      </c>
    </row>
    <row r="10328" spans="2:17" x14ac:dyDescent="0.2">
      <c r="B10328">
        <f t="shared" ca="1" si="1272"/>
        <v>3</v>
      </c>
      <c r="G10328" t="str">
        <f t="shared" ca="1" si="1267"/>
        <v/>
      </c>
      <c r="H10328">
        <f t="shared" si="1273"/>
        <v>0</v>
      </c>
      <c r="N10328" s="67" t="str">
        <f t="shared" ca="1" si="1268"/>
        <v/>
      </c>
      <c r="O10328" s="70" t="str">
        <f t="shared" ca="1" si="1269"/>
        <v/>
      </c>
      <c r="P10328" s="70" t="str">
        <f t="shared" ca="1" si="1270"/>
        <v/>
      </c>
      <c r="Q10328" s="71" t="str">
        <f t="shared" si="1271"/>
        <v/>
      </c>
    </row>
    <row r="10329" spans="2:17" x14ac:dyDescent="0.2">
      <c r="B10329">
        <f t="shared" ca="1" si="1272"/>
        <v>3</v>
      </c>
      <c r="G10329" t="str">
        <f t="shared" ca="1" si="1267"/>
        <v/>
      </c>
      <c r="H10329">
        <f t="shared" si="1273"/>
        <v>0</v>
      </c>
      <c r="N10329" s="67" t="str">
        <f t="shared" ca="1" si="1268"/>
        <v/>
      </c>
      <c r="O10329" s="70" t="str">
        <f t="shared" ca="1" si="1269"/>
        <v/>
      </c>
      <c r="P10329" s="70" t="str">
        <f t="shared" ca="1" si="1270"/>
        <v/>
      </c>
      <c r="Q10329" s="71" t="str">
        <f t="shared" si="1271"/>
        <v/>
      </c>
    </row>
    <row r="10330" spans="2:17" x14ac:dyDescent="0.2">
      <c r="B10330">
        <f t="shared" ca="1" si="1272"/>
        <v>3</v>
      </c>
      <c r="G10330" t="str">
        <f t="shared" ca="1" si="1267"/>
        <v/>
      </c>
      <c r="H10330">
        <f t="shared" si="1273"/>
        <v>0</v>
      </c>
      <c r="N10330" s="67" t="str">
        <f t="shared" ca="1" si="1268"/>
        <v/>
      </c>
      <c r="O10330" s="70" t="str">
        <f t="shared" ca="1" si="1269"/>
        <v/>
      </c>
      <c r="P10330" s="70" t="str">
        <f t="shared" ca="1" si="1270"/>
        <v/>
      </c>
      <c r="Q10330" s="71" t="str">
        <f t="shared" si="1271"/>
        <v/>
      </c>
    </row>
    <row r="10331" spans="2:17" x14ac:dyDescent="0.2">
      <c r="B10331">
        <f t="shared" ca="1" si="1272"/>
        <v>3</v>
      </c>
      <c r="G10331" t="str">
        <f t="shared" ca="1" si="1267"/>
        <v/>
      </c>
      <c r="H10331">
        <f t="shared" si="1273"/>
        <v>0</v>
      </c>
      <c r="N10331" s="67" t="str">
        <f t="shared" ca="1" si="1268"/>
        <v/>
      </c>
      <c r="O10331" s="70" t="str">
        <f t="shared" ca="1" si="1269"/>
        <v/>
      </c>
      <c r="P10331" s="70" t="str">
        <f t="shared" ca="1" si="1270"/>
        <v/>
      </c>
      <c r="Q10331" s="71" t="str">
        <f t="shared" si="1271"/>
        <v/>
      </c>
    </row>
    <row r="10332" spans="2:17" x14ac:dyDescent="0.2">
      <c r="B10332">
        <f t="shared" ca="1" si="1272"/>
        <v>3</v>
      </c>
      <c r="G10332" t="str">
        <f t="shared" ca="1" si="1267"/>
        <v/>
      </c>
      <c r="H10332">
        <f t="shared" si="1273"/>
        <v>0</v>
      </c>
      <c r="N10332" s="67" t="str">
        <f t="shared" ca="1" si="1268"/>
        <v/>
      </c>
      <c r="O10332" s="70" t="str">
        <f t="shared" ca="1" si="1269"/>
        <v/>
      </c>
      <c r="P10332" s="70" t="str">
        <f t="shared" ca="1" si="1270"/>
        <v/>
      </c>
      <c r="Q10332" s="71" t="str">
        <f t="shared" si="1271"/>
        <v/>
      </c>
    </row>
    <row r="10333" spans="2:17" x14ac:dyDescent="0.2">
      <c r="B10333">
        <f t="shared" ca="1" si="1272"/>
        <v>3</v>
      </c>
      <c r="G10333" t="str">
        <f t="shared" ca="1" si="1267"/>
        <v/>
      </c>
      <c r="H10333">
        <f t="shared" si="1273"/>
        <v>0</v>
      </c>
      <c r="N10333" s="67" t="str">
        <f t="shared" ca="1" si="1268"/>
        <v/>
      </c>
      <c r="O10333" s="70" t="str">
        <f t="shared" ca="1" si="1269"/>
        <v/>
      </c>
      <c r="P10333" s="70" t="str">
        <f t="shared" ca="1" si="1270"/>
        <v/>
      </c>
      <c r="Q10333" s="71" t="str">
        <f t="shared" si="1271"/>
        <v/>
      </c>
    </row>
    <row r="10334" spans="2:17" x14ac:dyDescent="0.2">
      <c r="B10334">
        <f t="shared" ca="1" si="1272"/>
        <v>3</v>
      </c>
      <c r="G10334" t="str">
        <f t="shared" ca="1" si="1267"/>
        <v/>
      </c>
      <c r="H10334">
        <f t="shared" si="1273"/>
        <v>0</v>
      </c>
      <c r="N10334" s="67" t="str">
        <f t="shared" ca="1" si="1268"/>
        <v/>
      </c>
      <c r="O10334" s="70" t="str">
        <f t="shared" ca="1" si="1269"/>
        <v/>
      </c>
      <c r="P10334" s="70" t="str">
        <f t="shared" ca="1" si="1270"/>
        <v/>
      </c>
      <c r="Q10334" s="71" t="str">
        <f t="shared" si="1271"/>
        <v/>
      </c>
    </row>
    <row r="10335" spans="2:17" x14ac:dyDescent="0.2">
      <c r="B10335">
        <f t="shared" ca="1" si="1272"/>
        <v>3</v>
      </c>
      <c r="G10335" t="str">
        <f t="shared" ca="1" si="1267"/>
        <v/>
      </c>
      <c r="H10335">
        <f t="shared" si="1273"/>
        <v>0</v>
      </c>
      <c r="N10335" s="67" t="str">
        <f t="shared" ca="1" si="1268"/>
        <v/>
      </c>
      <c r="O10335" s="70" t="str">
        <f t="shared" ca="1" si="1269"/>
        <v/>
      </c>
      <c r="P10335" s="70" t="str">
        <f t="shared" ca="1" si="1270"/>
        <v/>
      </c>
      <c r="Q10335" s="71" t="str">
        <f t="shared" si="1271"/>
        <v/>
      </c>
    </row>
    <row r="10336" spans="2:17" x14ac:dyDescent="0.2">
      <c r="B10336">
        <f t="shared" ca="1" si="1272"/>
        <v>3</v>
      </c>
      <c r="G10336" t="str">
        <f t="shared" ca="1" si="1267"/>
        <v/>
      </c>
      <c r="H10336">
        <f t="shared" si="1273"/>
        <v>0</v>
      </c>
      <c r="N10336" s="67" t="str">
        <f t="shared" ca="1" si="1268"/>
        <v/>
      </c>
      <c r="O10336" s="70" t="str">
        <f t="shared" ca="1" si="1269"/>
        <v/>
      </c>
      <c r="P10336" s="70" t="str">
        <f t="shared" ca="1" si="1270"/>
        <v/>
      </c>
      <c r="Q10336" s="71" t="str">
        <f t="shared" si="1271"/>
        <v/>
      </c>
    </row>
    <row r="10337" spans="2:17" x14ac:dyDescent="0.2">
      <c r="B10337">
        <f t="shared" ca="1" si="1272"/>
        <v>3</v>
      </c>
      <c r="G10337" t="str">
        <f t="shared" ca="1" si="1267"/>
        <v/>
      </c>
      <c r="H10337">
        <f t="shared" si="1273"/>
        <v>0</v>
      </c>
      <c r="N10337" s="67" t="str">
        <f t="shared" ca="1" si="1268"/>
        <v/>
      </c>
      <c r="O10337" s="70" t="str">
        <f t="shared" ca="1" si="1269"/>
        <v/>
      </c>
      <c r="P10337" s="70" t="str">
        <f t="shared" ca="1" si="1270"/>
        <v/>
      </c>
      <c r="Q10337" s="71" t="str">
        <f t="shared" si="1271"/>
        <v/>
      </c>
    </row>
    <row r="10338" spans="2:17" x14ac:dyDescent="0.2">
      <c r="B10338">
        <f t="shared" ca="1" si="1272"/>
        <v>3</v>
      </c>
      <c r="G10338" t="str">
        <f t="shared" ca="1" si="1267"/>
        <v/>
      </c>
      <c r="H10338">
        <f t="shared" si="1273"/>
        <v>0</v>
      </c>
      <c r="N10338" s="67" t="str">
        <f t="shared" ca="1" si="1268"/>
        <v/>
      </c>
      <c r="O10338" s="70" t="str">
        <f t="shared" ca="1" si="1269"/>
        <v/>
      </c>
      <c r="P10338" s="70" t="str">
        <f t="shared" ca="1" si="1270"/>
        <v/>
      </c>
      <c r="Q10338" s="71" t="str">
        <f t="shared" si="1271"/>
        <v/>
      </c>
    </row>
    <row r="10339" spans="2:17" x14ac:dyDescent="0.2">
      <c r="B10339">
        <f t="shared" ca="1" si="1272"/>
        <v>3</v>
      </c>
      <c r="G10339" t="str">
        <f t="shared" ca="1" si="1267"/>
        <v/>
      </c>
      <c r="H10339">
        <f t="shared" si="1273"/>
        <v>0</v>
      </c>
      <c r="N10339" s="67" t="str">
        <f t="shared" ca="1" si="1268"/>
        <v/>
      </c>
      <c r="O10339" s="70" t="str">
        <f t="shared" ca="1" si="1269"/>
        <v/>
      </c>
      <c r="P10339" s="70" t="str">
        <f t="shared" ca="1" si="1270"/>
        <v/>
      </c>
      <c r="Q10339" s="71" t="str">
        <f t="shared" si="1271"/>
        <v/>
      </c>
    </row>
    <row r="10340" spans="2:17" x14ac:dyDescent="0.2">
      <c r="B10340">
        <f t="shared" ca="1" si="1272"/>
        <v>3</v>
      </c>
      <c r="G10340" t="str">
        <f t="shared" ca="1" si="1267"/>
        <v/>
      </c>
      <c r="H10340">
        <f t="shared" si="1273"/>
        <v>0</v>
      </c>
      <c r="N10340" s="67" t="str">
        <f t="shared" ca="1" si="1268"/>
        <v/>
      </c>
      <c r="O10340" s="70" t="str">
        <f t="shared" ca="1" si="1269"/>
        <v/>
      </c>
      <c r="P10340" s="70" t="str">
        <f t="shared" ca="1" si="1270"/>
        <v/>
      </c>
      <c r="Q10340" s="71" t="str">
        <f t="shared" si="1271"/>
        <v/>
      </c>
    </row>
    <row r="10341" spans="2:17" x14ac:dyDescent="0.2">
      <c r="B10341">
        <f t="shared" ca="1" si="1272"/>
        <v>3</v>
      </c>
      <c r="G10341" t="str">
        <f t="shared" ca="1" si="1267"/>
        <v/>
      </c>
      <c r="H10341">
        <f t="shared" si="1273"/>
        <v>0</v>
      </c>
      <c r="N10341" s="67" t="str">
        <f t="shared" ca="1" si="1268"/>
        <v/>
      </c>
      <c r="O10341" s="70" t="str">
        <f t="shared" ca="1" si="1269"/>
        <v/>
      </c>
      <c r="P10341" s="70" t="str">
        <f t="shared" ca="1" si="1270"/>
        <v/>
      </c>
      <c r="Q10341" s="71" t="str">
        <f t="shared" si="1271"/>
        <v/>
      </c>
    </row>
    <row r="10342" spans="2:17" x14ac:dyDescent="0.2">
      <c r="B10342">
        <f t="shared" ca="1" si="1272"/>
        <v>3</v>
      </c>
      <c r="G10342" t="str">
        <f t="shared" ca="1" si="1267"/>
        <v/>
      </c>
      <c r="H10342">
        <f t="shared" si="1273"/>
        <v>0</v>
      </c>
      <c r="N10342" s="67" t="str">
        <f t="shared" ca="1" si="1268"/>
        <v/>
      </c>
      <c r="O10342" s="70" t="str">
        <f t="shared" ca="1" si="1269"/>
        <v/>
      </c>
      <c r="P10342" s="70" t="str">
        <f t="shared" ca="1" si="1270"/>
        <v/>
      </c>
      <c r="Q10342" s="71" t="str">
        <f t="shared" si="1271"/>
        <v/>
      </c>
    </row>
    <row r="10343" spans="2:17" x14ac:dyDescent="0.2">
      <c r="B10343">
        <f t="shared" ca="1" si="1272"/>
        <v>3</v>
      </c>
      <c r="G10343" t="str">
        <f t="shared" ca="1" si="1267"/>
        <v/>
      </c>
      <c r="H10343">
        <f t="shared" si="1273"/>
        <v>0</v>
      </c>
      <c r="N10343" s="67" t="str">
        <f t="shared" ca="1" si="1268"/>
        <v/>
      </c>
      <c r="O10343" s="70" t="str">
        <f t="shared" ca="1" si="1269"/>
        <v/>
      </c>
      <c r="P10343" s="70" t="str">
        <f t="shared" ca="1" si="1270"/>
        <v/>
      </c>
      <c r="Q10343" s="71" t="str">
        <f t="shared" si="1271"/>
        <v/>
      </c>
    </row>
    <row r="10344" spans="2:17" x14ac:dyDescent="0.2">
      <c r="B10344">
        <f t="shared" ca="1" si="1272"/>
        <v>3</v>
      </c>
      <c r="G10344" t="str">
        <f t="shared" ca="1" si="1267"/>
        <v/>
      </c>
      <c r="H10344">
        <f t="shared" si="1273"/>
        <v>0</v>
      </c>
      <c r="N10344" s="67" t="str">
        <f t="shared" ca="1" si="1268"/>
        <v/>
      </c>
      <c r="O10344" s="70" t="str">
        <f t="shared" ca="1" si="1269"/>
        <v/>
      </c>
      <c r="P10344" s="70" t="str">
        <f t="shared" ca="1" si="1270"/>
        <v/>
      </c>
      <c r="Q10344" s="71" t="str">
        <f t="shared" si="1271"/>
        <v/>
      </c>
    </row>
    <row r="10345" spans="2:17" x14ac:dyDescent="0.2">
      <c r="B10345">
        <f t="shared" ca="1" si="1272"/>
        <v>3</v>
      </c>
      <c r="G10345" t="str">
        <f t="shared" ca="1" si="1267"/>
        <v/>
      </c>
      <c r="H10345">
        <f t="shared" si="1273"/>
        <v>0</v>
      </c>
      <c r="N10345" s="67" t="str">
        <f t="shared" ca="1" si="1268"/>
        <v/>
      </c>
      <c r="O10345" s="70" t="str">
        <f t="shared" ca="1" si="1269"/>
        <v/>
      </c>
      <c r="P10345" s="70" t="str">
        <f t="shared" ca="1" si="1270"/>
        <v/>
      </c>
      <c r="Q10345" s="71" t="str">
        <f t="shared" si="1271"/>
        <v/>
      </c>
    </row>
    <row r="10346" spans="2:17" x14ac:dyDescent="0.2">
      <c r="B10346">
        <f t="shared" ca="1" si="1272"/>
        <v>3</v>
      </c>
      <c r="G10346" t="str">
        <f t="shared" ca="1" si="1267"/>
        <v/>
      </c>
      <c r="H10346">
        <f t="shared" si="1273"/>
        <v>0</v>
      </c>
      <c r="N10346" s="67" t="str">
        <f t="shared" ca="1" si="1268"/>
        <v/>
      </c>
      <c r="O10346" s="70" t="str">
        <f t="shared" ca="1" si="1269"/>
        <v/>
      </c>
      <c r="P10346" s="70" t="str">
        <f t="shared" ca="1" si="1270"/>
        <v/>
      </c>
      <c r="Q10346" s="71" t="str">
        <f t="shared" si="1271"/>
        <v/>
      </c>
    </row>
    <row r="10347" spans="2:17" x14ac:dyDescent="0.2">
      <c r="B10347">
        <f t="shared" ca="1" si="1272"/>
        <v>3</v>
      </c>
      <c r="G10347" t="str">
        <f t="shared" ca="1" si="1267"/>
        <v/>
      </c>
      <c r="H10347">
        <f t="shared" si="1273"/>
        <v>0</v>
      </c>
      <c r="N10347" s="67" t="str">
        <f t="shared" ca="1" si="1268"/>
        <v/>
      </c>
      <c r="O10347" s="70" t="str">
        <f t="shared" ca="1" si="1269"/>
        <v/>
      </c>
      <c r="P10347" s="70" t="str">
        <f t="shared" ca="1" si="1270"/>
        <v/>
      </c>
      <c r="Q10347" s="71" t="str">
        <f t="shared" si="1271"/>
        <v/>
      </c>
    </row>
    <row r="10348" spans="2:17" x14ac:dyDescent="0.2">
      <c r="B10348">
        <f t="shared" ca="1" si="1272"/>
        <v>3</v>
      </c>
      <c r="G10348" t="str">
        <f t="shared" ca="1" si="1267"/>
        <v/>
      </c>
      <c r="H10348">
        <f t="shared" si="1273"/>
        <v>0</v>
      </c>
      <c r="N10348" s="67" t="str">
        <f t="shared" ca="1" si="1268"/>
        <v/>
      </c>
      <c r="O10348" s="70" t="str">
        <f t="shared" ca="1" si="1269"/>
        <v/>
      </c>
      <c r="P10348" s="70" t="str">
        <f t="shared" ca="1" si="1270"/>
        <v/>
      </c>
      <c r="Q10348" s="71" t="str">
        <f t="shared" si="1271"/>
        <v/>
      </c>
    </row>
    <row r="10349" spans="2:17" x14ac:dyDescent="0.2">
      <c r="B10349">
        <f t="shared" ca="1" si="1272"/>
        <v>3</v>
      </c>
      <c r="G10349" t="str">
        <f t="shared" ca="1" si="1267"/>
        <v/>
      </c>
      <c r="H10349">
        <f t="shared" si="1273"/>
        <v>0</v>
      </c>
      <c r="N10349" s="67" t="str">
        <f t="shared" ca="1" si="1268"/>
        <v/>
      </c>
      <c r="O10349" s="70" t="str">
        <f t="shared" ca="1" si="1269"/>
        <v/>
      </c>
      <c r="P10349" s="70" t="str">
        <f t="shared" ca="1" si="1270"/>
        <v/>
      </c>
      <c r="Q10349" s="71" t="str">
        <f t="shared" si="1271"/>
        <v/>
      </c>
    </row>
    <row r="10350" spans="2:17" x14ac:dyDescent="0.2">
      <c r="B10350">
        <f t="shared" ca="1" si="1272"/>
        <v>3</v>
      </c>
      <c r="G10350" t="str">
        <f t="shared" ca="1" si="1267"/>
        <v/>
      </c>
      <c r="H10350">
        <f t="shared" si="1273"/>
        <v>0</v>
      </c>
      <c r="N10350" s="67" t="str">
        <f t="shared" ca="1" si="1268"/>
        <v/>
      </c>
      <c r="O10350" s="70" t="str">
        <f t="shared" ca="1" si="1269"/>
        <v/>
      </c>
      <c r="P10350" s="70" t="str">
        <f t="shared" ca="1" si="1270"/>
        <v/>
      </c>
      <c r="Q10350" s="71" t="str">
        <f t="shared" si="1271"/>
        <v/>
      </c>
    </row>
    <row r="10351" spans="2:17" x14ac:dyDescent="0.2">
      <c r="B10351">
        <f t="shared" ca="1" si="1272"/>
        <v>3</v>
      </c>
      <c r="G10351" t="str">
        <f t="shared" ca="1" si="1267"/>
        <v/>
      </c>
      <c r="H10351">
        <f t="shared" si="1273"/>
        <v>0</v>
      </c>
      <c r="N10351" s="67" t="str">
        <f t="shared" ca="1" si="1268"/>
        <v/>
      </c>
      <c r="O10351" s="70" t="str">
        <f t="shared" ca="1" si="1269"/>
        <v/>
      </c>
      <c r="P10351" s="70" t="str">
        <f t="shared" ca="1" si="1270"/>
        <v/>
      </c>
      <c r="Q10351" s="71" t="str">
        <f t="shared" si="1271"/>
        <v/>
      </c>
    </row>
    <row r="10352" spans="2:17" x14ac:dyDescent="0.2">
      <c r="B10352">
        <f t="shared" ca="1" si="1272"/>
        <v>3</v>
      </c>
      <c r="G10352" t="str">
        <f t="shared" ref="G10352:G10415" ca="1" si="1274">IF(B10352=B10351+1,MID(A10354,29,FIND("Kockázatkezelés",A10354)-30)*1,"")</f>
        <v/>
      </c>
      <c r="H10352">
        <f t="shared" si="1273"/>
        <v>0</v>
      </c>
      <c r="N10352" s="67" t="str">
        <f t="shared" ca="1" si="1268"/>
        <v/>
      </c>
      <c r="O10352" s="70" t="str">
        <f t="shared" ca="1" si="1269"/>
        <v/>
      </c>
      <c r="P10352" s="70" t="str">
        <f t="shared" ca="1" si="1270"/>
        <v/>
      </c>
      <c r="Q10352" s="71" t="str">
        <f t="shared" si="1271"/>
        <v/>
      </c>
    </row>
    <row r="10353" spans="2:17" x14ac:dyDescent="0.2">
      <c r="B10353">
        <f t="shared" ca="1" si="1272"/>
        <v>3</v>
      </c>
      <c r="G10353" t="str">
        <f t="shared" ca="1" si="1274"/>
        <v/>
      </c>
      <c r="H10353">
        <f t="shared" si="1273"/>
        <v>0</v>
      </c>
      <c r="N10353" s="67" t="str">
        <f t="shared" ca="1" si="1268"/>
        <v/>
      </c>
      <c r="O10353" s="70" t="str">
        <f t="shared" ca="1" si="1269"/>
        <v/>
      </c>
      <c r="P10353" s="70" t="str">
        <f t="shared" ca="1" si="1270"/>
        <v/>
      </c>
      <c r="Q10353" s="71" t="str">
        <f t="shared" si="1271"/>
        <v/>
      </c>
    </row>
    <row r="10354" spans="2:17" x14ac:dyDescent="0.2">
      <c r="B10354">
        <f t="shared" ca="1" si="1272"/>
        <v>3</v>
      </c>
      <c r="G10354" t="str">
        <f t="shared" ca="1" si="1274"/>
        <v/>
      </c>
      <c r="H10354">
        <f t="shared" si="1273"/>
        <v>0</v>
      </c>
      <c r="N10354" s="67" t="str">
        <f t="shared" ca="1" si="1268"/>
        <v/>
      </c>
      <c r="O10354" s="70" t="str">
        <f t="shared" ca="1" si="1269"/>
        <v/>
      </c>
      <c r="P10354" s="70" t="str">
        <f t="shared" ca="1" si="1270"/>
        <v/>
      </c>
      <c r="Q10354" s="71" t="str">
        <f t="shared" si="1271"/>
        <v/>
      </c>
    </row>
    <row r="10355" spans="2:17" x14ac:dyDescent="0.2">
      <c r="B10355">
        <f t="shared" ca="1" si="1272"/>
        <v>3</v>
      </c>
      <c r="G10355" t="str">
        <f t="shared" ca="1" si="1274"/>
        <v/>
      </c>
      <c r="H10355">
        <f t="shared" si="1273"/>
        <v>0</v>
      </c>
      <c r="N10355" s="67" t="str">
        <f t="shared" ca="1" si="1268"/>
        <v/>
      </c>
      <c r="O10355" s="70" t="str">
        <f t="shared" ca="1" si="1269"/>
        <v/>
      </c>
      <c r="P10355" s="70" t="str">
        <f t="shared" ca="1" si="1270"/>
        <v/>
      </c>
      <c r="Q10355" s="71" t="str">
        <f t="shared" si="1271"/>
        <v/>
      </c>
    </row>
    <row r="10356" spans="2:17" x14ac:dyDescent="0.2">
      <c r="B10356">
        <f t="shared" ca="1" si="1272"/>
        <v>3</v>
      </c>
      <c r="G10356" t="str">
        <f t="shared" ca="1" si="1274"/>
        <v/>
      </c>
      <c r="H10356">
        <f t="shared" si="1273"/>
        <v>0</v>
      </c>
      <c r="N10356" s="67" t="str">
        <f t="shared" ca="1" si="1268"/>
        <v/>
      </c>
      <c r="O10356" s="70" t="str">
        <f t="shared" ca="1" si="1269"/>
        <v/>
      </c>
      <c r="P10356" s="70" t="str">
        <f t="shared" ca="1" si="1270"/>
        <v/>
      </c>
      <c r="Q10356" s="71" t="str">
        <f t="shared" si="1271"/>
        <v/>
      </c>
    </row>
    <row r="10357" spans="2:17" x14ac:dyDescent="0.2">
      <c r="B10357">
        <f t="shared" ca="1" si="1272"/>
        <v>3</v>
      </c>
      <c r="G10357" t="str">
        <f t="shared" ca="1" si="1274"/>
        <v/>
      </c>
      <c r="H10357">
        <f t="shared" si="1273"/>
        <v>0</v>
      </c>
      <c r="N10357" s="67" t="str">
        <f t="shared" ca="1" si="1268"/>
        <v/>
      </c>
      <c r="O10357" s="70" t="str">
        <f t="shared" ca="1" si="1269"/>
        <v/>
      </c>
      <c r="P10357" s="70" t="str">
        <f t="shared" ca="1" si="1270"/>
        <v/>
      </c>
      <c r="Q10357" s="71" t="str">
        <f t="shared" si="1271"/>
        <v/>
      </c>
    </row>
    <row r="10358" spans="2:17" x14ac:dyDescent="0.2">
      <c r="B10358">
        <f t="shared" ca="1" si="1272"/>
        <v>3</v>
      </c>
      <c r="G10358" t="str">
        <f t="shared" ca="1" si="1274"/>
        <v/>
      </c>
      <c r="H10358">
        <f t="shared" si="1273"/>
        <v>0</v>
      </c>
      <c r="N10358" s="67" t="str">
        <f t="shared" ca="1" si="1268"/>
        <v/>
      </c>
      <c r="O10358" s="70" t="str">
        <f t="shared" ca="1" si="1269"/>
        <v/>
      </c>
      <c r="P10358" s="70" t="str">
        <f t="shared" ca="1" si="1270"/>
        <v/>
      </c>
      <c r="Q10358" s="71" t="str">
        <f t="shared" si="1271"/>
        <v/>
      </c>
    </row>
    <row r="10359" spans="2:17" x14ac:dyDescent="0.2">
      <c r="B10359">
        <f t="shared" ca="1" si="1272"/>
        <v>3</v>
      </c>
      <c r="G10359" t="str">
        <f t="shared" ca="1" si="1274"/>
        <v/>
      </c>
      <c r="H10359">
        <f t="shared" si="1273"/>
        <v>0</v>
      </c>
      <c r="N10359" s="67" t="str">
        <f t="shared" ca="1" si="1268"/>
        <v/>
      </c>
      <c r="O10359" s="70" t="str">
        <f t="shared" ca="1" si="1269"/>
        <v/>
      </c>
      <c r="P10359" s="70" t="str">
        <f t="shared" ca="1" si="1270"/>
        <v/>
      </c>
      <c r="Q10359" s="71" t="str">
        <f t="shared" si="1271"/>
        <v/>
      </c>
    </row>
    <row r="10360" spans="2:17" x14ac:dyDescent="0.2">
      <c r="B10360">
        <f t="shared" ca="1" si="1272"/>
        <v>3</v>
      </c>
      <c r="G10360" t="str">
        <f t="shared" ca="1" si="1274"/>
        <v/>
      </c>
      <c r="H10360">
        <f t="shared" si="1273"/>
        <v>0</v>
      </c>
      <c r="N10360" s="67" t="str">
        <f t="shared" ca="1" si="1268"/>
        <v/>
      </c>
      <c r="O10360" s="70" t="str">
        <f t="shared" ca="1" si="1269"/>
        <v/>
      </c>
      <c r="P10360" s="70" t="str">
        <f t="shared" ca="1" si="1270"/>
        <v/>
      </c>
      <c r="Q10360" s="71" t="str">
        <f t="shared" si="1271"/>
        <v/>
      </c>
    </row>
    <row r="10361" spans="2:17" x14ac:dyDescent="0.2">
      <c r="B10361">
        <f t="shared" ca="1" si="1272"/>
        <v>3</v>
      </c>
      <c r="G10361" t="str">
        <f t="shared" ca="1" si="1274"/>
        <v/>
      </c>
      <c r="H10361">
        <f t="shared" si="1273"/>
        <v>0</v>
      </c>
      <c r="N10361" s="67" t="str">
        <f t="shared" ca="1" si="1268"/>
        <v/>
      </c>
      <c r="O10361" s="70" t="str">
        <f t="shared" ca="1" si="1269"/>
        <v/>
      </c>
      <c r="P10361" s="70" t="str">
        <f t="shared" ca="1" si="1270"/>
        <v/>
      </c>
      <c r="Q10361" s="71" t="str">
        <f t="shared" si="1271"/>
        <v/>
      </c>
    </row>
    <row r="10362" spans="2:17" x14ac:dyDescent="0.2">
      <c r="B10362">
        <f t="shared" ca="1" si="1272"/>
        <v>3</v>
      </c>
      <c r="G10362" t="str">
        <f t="shared" ca="1" si="1274"/>
        <v/>
      </c>
      <c r="H10362">
        <f t="shared" si="1273"/>
        <v>0</v>
      </c>
      <c r="N10362" s="67" t="str">
        <f t="shared" ca="1" si="1268"/>
        <v/>
      </c>
      <c r="O10362" s="70" t="str">
        <f t="shared" ca="1" si="1269"/>
        <v/>
      </c>
      <c r="P10362" s="70" t="str">
        <f t="shared" ca="1" si="1270"/>
        <v/>
      </c>
      <c r="Q10362" s="71" t="str">
        <f t="shared" si="1271"/>
        <v/>
      </c>
    </row>
    <row r="10363" spans="2:17" x14ac:dyDescent="0.2">
      <c r="B10363">
        <f t="shared" ca="1" si="1272"/>
        <v>3</v>
      </c>
      <c r="G10363" t="str">
        <f t="shared" ca="1" si="1274"/>
        <v/>
      </c>
      <c r="H10363">
        <f t="shared" si="1273"/>
        <v>0</v>
      </c>
      <c r="N10363" s="67" t="str">
        <f t="shared" ca="1" si="1268"/>
        <v/>
      </c>
      <c r="O10363" s="70" t="str">
        <f t="shared" ca="1" si="1269"/>
        <v/>
      </c>
      <c r="P10363" s="70" t="str">
        <f t="shared" ca="1" si="1270"/>
        <v/>
      </c>
      <c r="Q10363" s="71" t="str">
        <f t="shared" si="1271"/>
        <v/>
      </c>
    </row>
    <row r="10364" spans="2:17" x14ac:dyDescent="0.2">
      <c r="B10364">
        <f t="shared" ca="1" si="1272"/>
        <v>3</v>
      </c>
      <c r="G10364" t="str">
        <f t="shared" ca="1" si="1274"/>
        <v/>
      </c>
      <c r="H10364">
        <f t="shared" si="1273"/>
        <v>0</v>
      </c>
      <c r="N10364" s="67" t="str">
        <f t="shared" ca="1" si="1268"/>
        <v/>
      </c>
      <c r="O10364" s="70" t="str">
        <f t="shared" ca="1" si="1269"/>
        <v/>
      </c>
      <c r="P10364" s="70" t="str">
        <f t="shared" ca="1" si="1270"/>
        <v/>
      </c>
      <c r="Q10364" s="71" t="str">
        <f t="shared" si="1271"/>
        <v/>
      </c>
    </row>
    <row r="10365" spans="2:17" x14ac:dyDescent="0.2">
      <c r="B10365">
        <f t="shared" ca="1" si="1272"/>
        <v>3</v>
      </c>
      <c r="G10365" t="str">
        <f t="shared" ca="1" si="1274"/>
        <v/>
      </c>
      <c r="H10365">
        <f t="shared" si="1273"/>
        <v>0</v>
      </c>
      <c r="N10365" s="67" t="str">
        <f t="shared" ca="1" si="1268"/>
        <v/>
      </c>
      <c r="O10365" s="70" t="str">
        <f t="shared" ca="1" si="1269"/>
        <v/>
      </c>
      <c r="P10365" s="70" t="str">
        <f t="shared" ca="1" si="1270"/>
        <v/>
      </c>
      <c r="Q10365" s="71" t="str">
        <f t="shared" si="1271"/>
        <v/>
      </c>
    </row>
    <row r="10366" spans="2:17" x14ac:dyDescent="0.2">
      <c r="B10366">
        <f t="shared" ca="1" si="1272"/>
        <v>3</v>
      </c>
      <c r="G10366" t="str">
        <f t="shared" ca="1" si="1274"/>
        <v/>
      </c>
      <c r="H10366">
        <f t="shared" si="1273"/>
        <v>0</v>
      </c>
      <c r="N10366" s="67" t="str">
        <f t="shared" ca="1" si="1268"/>
        <v/>
      </c>
      <c r="O10366" s="70" t="str">
        <f t="shared" ca="1" si="1269"/>
        <v/>
      </c>
      <c r="P10366" s="70" t="str">
        <f t="shared" ca="1" si="1270"/>
        <v/>
      </c>
      <c r="Q10366" s="71" t="str">
        <f t="shared" si="1271"/>
        <v/>
      </c>
    </row>
    <row r="10367" spans="2:17" x14ac:dyDescent="0.2">
      <c r="B10367">
        <f t="shared" ca="1" si="1272"/>
        <v>3</v>
      </c>
      <c r="G10367" t="str">
        <f t="shared" ca="1" si="1274"/>
        <v/>
      </c>
      <c r="H10367">
        <f t="shared" si="1273"/>
        <v>0</v>
      </c>
      <c r="N10367" s="67" t="str">
        <f t="shared" ca="1" si="1268"/>
        <v/>
      </c>
      <c r="O10367" s="70" t="str">
        <f t="shared" ca="1" si="1269"/>
        <v/>
      </c>
      <c r="P10367" s="70" t="str">
        <f t="shared" ca="1" si="1270"/>
        <v/>
      </c>
      <c r="Q10367" s="71" t="str">
        <f t="shared" si="1271"/>
        <v/>
      </c>
    </row>
    <row r="10368" spans="2:17" x14ac:dyDescent="0.2">
      <c r="B10368">
        <f t="shared" ca="1" si="1272"/>
        <v>3</v>
      </c>
      <c r="G10368" t="str">
        <f t="shared" ca="1" si="1274"/>
        <v/>
      </c>
      <c r="H10368">
        <f t="shared" si="1273"/>
        <v>0</v>
      </c>
      <c r="N10368" s="67" t="str">
        <f t="shared" ca="1" si="1268"/>
        <v/>
      </c>
      <c r="O10368" s="70" t="str">
        <f t="shared" ca="1" si="1269"/>
        <v/>
      </c>
      <c r="P10368" s="70" t="str">
        <f t="shared" ca="1" si="1270"/>
        <v/>
      </c>
      <c r="Q10368" s="71" t="str">
        <f t="shared" si="1271"/>
        <v/>
      </c>
    </row>
    <row r="10369" spans="2:17" x14ac:dyDescent="0.2">
      <c r="B10369">
        <f t="shared" ca="1" si="1272"/>
        <v>3</v>
      </c>
      <c r="G10369" t="str">
        <f t="shared" ca="1" si="1274"/>
        <v/>
      </c>
      <c r="H10369">
        <f t="shared" si="1273"/>
        <v>0</v>
      </c>
      <c r="N10369" s="67" t="str">
        <f t="shared" ca="1" si="1268"/>
        <v/>
      </c>
      <c r="O10369" s="70" t="str">
        <f t="shared" ca="1" si="1269"/>
        <v/>
      </c>
      <c r="P10369" s="70" t="str">
        <f t="shared" ca="1" si="1270"/>
        <v/>
      </c>
      <c r="Q10369" s="71" t="str">
        <f t="shared" si="1271"/>
        <v/>
      </c>
    </row>
    <row r="10370" spans="2:17" x14ac:dyDescent="0.2">
      <c r="B10370">
        <f t="shared" ca="1" si="1272"/>
        <v>3</v>
      </c>
      <c r="G10370" t="str">
        <f t="shared" ca="1" si="1274"/>
        <v/>
      </c>
      <c r="H10370">
        <f t="shared" si="1273"/>
        <v>0</v>
      </c>
      <c r="N10370" s="67" t="str">
        <f t="shared" ref="N10370:N10433" ca="1" si="1275">IF(ISERROR(VLOOKUP($K10370,$B:$G,AA$2,FALSE)),"",VLOOKUP($K10370,$B:$G,AA$2,FALSE))</f>
        <v/>
      </c>
      <c r="O10370" s="70" t="str">
        <f t="shared" ref="O10370:O10433" ca="1" si="1276">IF(ISERROR(VLOOKUP($K10370,$B:$G,AB$2,FALSE)),"",VLOOKUP($K10370,$B:$G,AB$2,FALSE))</f>
        <v/>
      </c>
      <c r="P10370" s="70" t="str">
        <f t="shared" ref="P10370:P10433" ca="1" si="1277">IF(ISERROR(VLOOKUP($K10370,$B:$G,AC$2,FALSE)),"",VLOOKUP($K10370,$B:$G,AC$2,FALSE))</f>
        <v/>
      </c>
      <c r="Q10370" s="71" t="str">
        <f t="shared" ref="Q10370:Q10433" si="1278">IF(L10370=0,"",(ROUND(IF(ISERROR(VLOOKUP($K10370,$B:$G,AD$2,FALSE)),"terület?",VLOOKUP($K10370,$B:$G,AD$2,FALSE)),2)))</f>
        <v/>
      </c>
    </row>
    <row r="10371" spans="2:17" x14ac:dyDescent="0.2">
      <c r="B10371">
        <f t="shared" ref="B10371:B10434" ca="1" si="1279">IF(AND(LEFT(A10371,6)="Blokk:",RIGHT(A10371,10)&lt;&gt;"módosított",LEFT(A10372,11)="Táblaadatok",H10371&gt;0),B10370+1,B10370)</f>
        <v>3</v>
      </c>
      <c r="G10371" t="str">
        <f t="shared" ca="1" si="1274"/>
        <v/>
      </c>
      <c r="H10371">
        <f t="shared" si="1273"/>
        <v>0</v>
      </c>
      <c r="N10371" s="67" t="str">
        <f t="shared" ca="1" si="1275"/>
        <v/>
      </c>
      <c r="O10371" s="70" t="str">
        <f t="shared" ca="1" si="1276"/>
        <v/>
      </c>
      <c r="P10371" s="70" t="str">
        <f t="shared" ca="1" si="1277"/>
        <v/>
      </c>
      <c r="Q10371" s="71" t="str">
        <f t="shared" si="1278"/>
        <v/>
      </c>
    </row>
    <row r="10372" spans="2:17" x14ac:dyDescent="0.2">
      <c r="B10372">
        <f t="shared" ca="1" si="1279"/>
        <v>3</v>
      </c>
      <c r="G10372" t="str">
        <f t="shared" ca="1" si="1274"/>
        <v/>
      </c>
      <c r="H10372">
        <f t="shared" ref="H10372:H10435" si="1280">IF(ISNA(VLOOKUP(MID(A10373,40,5),AE:AF,2,0)),0,1)</f>
        <v>0</v>
      </c>
      <c r="N10372" s="67" t="str">
        <f t="shared" ca="1" si="1275"/>
        <v/>
      </c>
      <c r="O10372" s="70" t="str">
        <f t="shared" ca="1" si="1276"/>
        <v/>
      </c>
      <c r="P10372" s="70" t="str">
        <f t="shared" ca="1" si="1277"/>
        <v/>
      </c>
      <c r="Q10372" s="71" t="str">
        <f t="shared" si="1278"/>
        <v/>
      </c>
    </row>
    <row r="10373" spans="2:17" x14ac:dyDescent="0.2">
      <c r="B10373">
        <f t="shared" ca="1" si="1279"/>
        <v>3</v>
      </c>
      <c r="G10373" t="str">
        <f t="shared" ca="1" si="1274"/>
        <v/>
      </c>
      <c r="H10373">
        <f t="shared" si="1280"/>
        <v>0</v>
      </c>
      <c r="N10373" s="67" t="str">
        <f t="shared" ca="1" si="1275"/>
        <v/>
      </c>
      <c r="O10373" s="70" t="str">
        <f t="shared" ca="1" si="1276"/>
        <v/>
      </c>
      <c r="P10373" s="70" t="str">
        <f t="shared" ca="1" si="1277"/>
        <v/>
      </c>
      <c r="Q10373" s="71" t="str">
        <f t="shared" si="1278"/>
        <v/>
      </c>
    </row>
    <row r="10374" spans="2:17" x14ac:dyDescent="0.2">
      <c r="B10374">
        <f t="shared" ca="1" si="1279"/>
        <v>3</v>
      </c>
      <c r="G10374" t="str">
        <f t="shared" ca="1" si="1274"/>
        <v/>
      </c>
      <c r="H10374">
        <f t="shared" si="1280"/>
        <v>0</v>
      </c>
      <c r="N10374" s="67" t="str">
        <f t="shared" ca="1" si="1275"/>
        <v/>
      </c>
      <c r="O10374" s="70" t="str">
        <f t="shared" ca="1" si="1276"/>
        <v/>
      </c>
      <c r="P10374" s="70" t="str">
        <f t="shared" ca="1" si="1277"/>
        <v/>
      </c>
      <c r="Q10374" s="71" t="str">
        <f t="shared" si="1278"/>
        <v/>
      </c>
    </row>
    <row r="10375" spans="2:17" x14ac:dyDescent="0.2">
      <c r="B10375">
        <f t="shared" ca="1" si="1279"/>
        <v>3</v>
      </c>
      <c r="G10375" t="str">
        <f t="shared" ca="1" si="1274"/>
        <v/>
      </c>
      <c r="H10375">
        <f t="shared" si="1280"/>
        <v>0</v>
      </c>
      <c r="N10375" s="67" t="str">
        <f t="shared" ca="1" si="1275"/>
        <v/>
      </c>
      <c r="O10375" s="70" t="str">
        <f t="shared" ca="1" si="1276"/>
        <v/>
      </c>
      <c r="P10375" s="70" t="str">
        <f t="shared" ca="1" si="1277"/>
        <v/>
      </c>
      <c r="Q10375" s="71" t="str">
        <f t="shared" si="1278"/>
        <v/>
      </c>
    </row>
    <row r="10376" spans="2:17" x14ac:dyDescent="0.2">
      <c r="B10376">
        <f t="shared" ca="1" si="1279"/>
        <v>3</v>
      </c>
      <c r="G10376" t="str">
        <f t="shared" ca="1" si="1274"/>
        <v/>
      </c>
      <c r="H10376">
        <f t="shared" si="1280"/>
        <v>0</v>
      </c>
      <c r="N10376" s="67" t="str">
        <f t="shared" ca="1" si="1275"/>
        <v/>
      </c>
      <c r="O10376" s="70" t="str">
        <f t="shared" ca="1" si="1276"/>
        <v/>
      </c>
      <c r="P10376" s="70" t="str">
        <f t="shared" ca="1" si="1277"/>
        <v/>
      </c>
      <c r="Q10376" s="71" t="str">
        <f t="shared" si="1278"/>
        <v/>
      </c>
    </row>
    <row r="10377" spans="2:17" x14ac:dyDescent="0.2">
      <c r="B10377">
        <f t="shared" ca="1" si="1279"/>
        <v>3</v>
      </c>
      <c r="G10377" t="str">
        <f t="shared" ca="1" si="1274"/>
        <v/>
      </c>
      <c r="H10377">
        <f t="shared" si="1280"/>
        <v>0</v>
      </c>
      <c r="N10377" s="67" t="str">
        <f t="shared" ca="1" si="1275"/>
        <v/>
      </c>
      <c r="O10377" s="70" t="str">
        <f t="shared" ca="1" si="1276"/>
        <v/>
      </c>
      <c r="P10377" s="70" t="str">
        <f t="shared" ca="1" si="1277"/>
        <v/>
      </c>
      <c r="Q10377" s="71" t="str">
        <f t="shared" si="1278"/>
        <v/>
      </c>
    </row>
    <row r="10378" spans="2:17" x14ac:dyDescent="0.2">
      <c r="B10378">
        <f t="shared" ca="1" si="1279"/>
        <v>3</v>
      </c>
      <c r="G10378" t="str">
        <f t="shared" ca="1" si="1274"/>
        <v/>
      </c>
      <c r="H10378">
        <f t="shared" si="1280"/>
        <v>0</v>
      </c>
      <c r="N10378" s="67" t="str">
        <f t="shared" ca="1" si="1275"/>
        <v/>
      </c>
      <c r="O10378" s="70" t="str">
        <f t="shared" ca="1" si="1276"/>
        <v/>
      </c>
      <c r="P10378" s="70" t="str">
        <f t="shared" ca="1" si="1277"/>
        <v/>
      </c>
      <c r="Q10378" s="71" t="str">
        <f t="shared" si="1278"/>
        <v/>
      </c>
    </row>
    <row r="10379" spans="2:17" x14ac:dyDescent="0.2">
      <c r="B10379">
        <f t="shared" ca="1" si="1279"/>
        <v>3</v>
      </c>
      <c r="G10379" t="str">
        <f t="shared" ca="1" si="1274"/>
        <v/>
      </c>
      <c r="H10379">
        <f t="shared" si="1280"/>
        <v>0</v>
      </c>
      <c r="N10379" s="67" t="str">
        <f t="shared" ca="1" si="1275"/>
        <v/>
      </c>
      <c r="O10379" s="70" t="str">
        <f t="shared" ca="1" si="1276"/>
        <v/>
      </c>
      <c r="P10379" s="70" t="str">
        <f t="shared" ca="1" si="1277"/>
        <v/>
      </c>
      <c r="Q10379" s="71" t="str">
        <f t="shared" si="1278"/>
        <v/>
      </c>
    </row>
    <row r="10380" spans="2:17" x14ac:dyDescent="0.2">
      <c r="B10380">
        <f t="shared" ca="1" si="1279"/>
        <v>3</v>
      </c>
      <c r="G10380" t="str">
        <f t="shared" ca="1" si="1274"/>
        <v/>
      </c>
      <c r="H10380">
        <f t="shared" si="1280"/>
        <v>0</v>
      </c>
      <c r="N10380" s="67" t="str">
        <f t="shared" ca="1" si="1275"/>
        <v/>
      </c>
      <c r="O10380" s="70" t="str">
        <f t="shared" ca="1" si="1276"/>
        <v/>
      </c>
      <c r="P10380" s="70" t="str">
        <f t="shared" ca="1" si="1277"/>
        <v/>
      </c>
      <c r="Q10380" s="71" t="str">
        <f t="shared" si="1278"/>
        <v/>
      </c>
    </row>
    <row r="10381" spans="2:17" x14ac:dyDescent="0.2">
      <c r="B10381">
        <f t="shared" ca="1" si="1279"/>
        <v>3</v>
      </c>
      <c r="G10381" t="str">
        <f t="shared" ca="1" si="1274"/>
        <v/>
      </c>
      <c r="H10381">
        <f t="shared" si="1280"/>
        <v>0</v>
      </c>
      <c r="N10381" s="67" t="str">
        <f t="shared" ca="1" si="1275"/>
        <v/>
      </c>
      <c r="O10381" s="70" t="str">
        <f t="shared" ca="1" si="1276"/>
        <v/>
      </c>
      <c r="P10381" s="70" t="str">
        <f t="shared" ca="1" si="1277"/>
        <v/>
      </c>
      <c r="Q10381" s="71" t="str">
        <f t="shared" si="1278"/>
        <v/>
      </c>
    </row>
    <row r="10382" spans="2:17" x14ac:dyDescent="0.2">
      <c r="B10382">
        <f t="shared" ca="1" si="1279"/>
        <v>3</v>
      </c>
      <c r="G10382" t="str">
        <f t="shared" ca="1" si="1274"/>
        <v/>
      </c>
      <c r="H10382">
        <f t="shared" si="1280"/>
        <v>0</v>
      </c>
      <c r="N10382" s="67" t="str">
        <f t="shared" ca="1" si="1275"/>
        <v/>
      </c>
      <c r="O10382" s="70" t="str">
        <f t="shared" ca="1" si="1276"/>
        <v/>
      </c>
      <c r="P10382" s="70" t="str">
        <f t="shared" ca="1" si="1277"/>
        <v/>
      </c>
      <c r="Q10382" s="71" t="str">
        <f t="shared" si="1278"/>
        <v/>
      </c>
    </row>
    <row r="10383" spans="2:17" x14ac:dyDescent="0.2">
      <c r="B10383">
        <f t="shared" ca="1" si="1279"/>
        <v>3</v>
      </c>
      <c r="G10383" t="str">
        <f t="shared" ca="1" si="1274"/>
        <v/>
      </c>
      <c r="H10383">
        <f t="shared" si="1280"/>
        <v>0</v>
      </c>
      <c r="N10383" s="67" t="str">
        <f t="shared" ca="1" si="1275"/>
        <v/>
      </c>
      <c r="O10383" s="70" t="str">
        <f t="shared" ca="1" si="1276"/>
        <v/>
      </c>
      <c r="P10383" s="70" t="str">
        <f t="shared" ca="1" si="1277"/>
        <v/>
      </c>
      <c r="Q10383" s="71" t="str">
        <f t="shared" si="1278"/>
        <v/>
      </c>
    </row>
    <row r="10384" spans="2:17" x14ac:dyDescent="0.2">
      <c r="B10384">
        <f t="shared" ca="1" si="1279"/>
        <v>3</v>
      </c>
      <c r="G10384" t="str">
        <f t="shared" ca="1" si="1274"/>
        <v/>
      </c>
      <c r="H10384">
        <f t="shared" si="1280"/>
        <v>0</v>
      </c>
      <c r="N10384" s="67" t="str">
        <f t="shared" ca="1" si="1275"/>
        <v/>
      </c>
      <c r="O10384" s="70" t="str">
        <f t="shared" ca="1" si="1276"/>
        <v/>
      </c>
      <c r="P10384" s="70" t="str">
        <f t="shared" ca="1" si="1277"/>
        <v/>
      </c>
      <c r="Q10384" s="71" t="str">
        <f t="shared" si="1278"/>
        <v/>
      </c>
    </row>
    <row r="10385" spans="2:17" x14ac:dyDescent="0.2">
      <c r="B10385">
        <f t="shared" ca="1" si="1279"/>
        <v>3</v>
      </c>
      <c r="G10385" t="str">
        <f t="shared" ca="1" si="1274"/>
        <v/>
      </c>
      <c r="H10385">
        <f t="shared" si="1280"/>
        <v>0</v>
      </c>
      <c r="N10385" s="67" t="str">
        <f t="shared" ca="1" si="1275"/>
        <v/>
      </c>
      <c r="O10385" s="70" t="str">
        <f t="shared" ca="1" si="1276"/>
        <v/>
      </c>
      <c r="P10385" s="70" t="str">
        <f t="shared" ca="1" si="1277"/>
        <v/>
      </c>
      <c r="Q10385" s="71" t="str">
        <f t="shared" si="1278"/>
        <v/>
      </c>
    </row>
    <row r="10386" spans="2:17" x14ac:dyDescent="0.2">
      <c r="B10386">
        <f t="shared" ca="1" si="1279"/>
        <v>3</v>
      </c>
      <c r="G10386" t="str">
        <f t="shared" ca="1" si="1274"/>
        <v/>
      </c>
      <c r="H10386">
        <f t="shared" si="1280"/>
        <v>0</v>
      </c>
      <c r="N10386" s="67" t="str">
        <f t="shared" ca="1" si="1275"/>
        <v/>
      </c>
      <c r="O10386" s="70" t="str">
        <f t="shared" ca="1" si="1276"/>
        <v/>
      </c>
      <c r="P10386" s="70" t="str">
        <f t="shared" ca="1" si="1277"/>
        <v/>
      </c>
      <c r="Q10386" s="71" t="str">
        <f t="shared" si="1278"/>
        <v/>
      </c>
    </row>
    <row r="10387" spans="2:17" x14ac:dyDescent="0.2">
      <c r="B10387">
        <f t="shared" ca="1" si="1279"/>
        <v>3</v>
      </c>
      <c r="G10387" t="str">
        <f t="shared" ca="1" si="1274"/>
        <v/>
      </c>
      <c r="H10387">
        <f t="shared" si="1280"/>
        <v>0</v>
      </c>
      <c r="N10387" s="67" t="str">
        <f t="shared" ca="1" si="1275"/>
        <v/>
      </c>
      <c r="O10387" s="70" t="str">
        <f t="shared" ca="1" si="1276"/>
        <v/>
      </c>
      <c r="P10387" s="70" t="str">
        <f t="shared" ca="1" si="1277"/>
        <v/>
      </c>
      <c r="Q10387" s="71" t="str">
        <f t="shared" si="1278"/>
        <v/>
      </c>
    </row>
    <row r="10388" spans="2:17" x14ac:dyDescent="0.2">
      <c r="B10388">
        <f t="shared" ca="1" si="1279"/>
        <v>3</v>
      </c>
      <c r="G10388" t="str">
        <f t="shared" ca="1" si="1274"/>
        <v/>
      </c>
      <c r="H10388">
        <f t="shared" si="1280"/>
        <v>0</v>
      </c>
      <c r="N10388" s="67" t="str">
        <f t="shared" ca="1" si="1275"/>
        <v/>
      </c>
      <c r="O10388" s="70" t="str">
        <f t="shared" ca="1" si="1276"/>
        <v/>
      </c>
      <c r="P10388" s="70" t="str">
        <f t="shared" ca="1" si="1277"/>
        <v/>
      </c>
      <c r="Q10388" s="71" t="str">
        <f t="shared" si="1278"/>
        <v/>
      </c>
    </row>
    <row r="10389" spans="2:17" x14ac:dyDescent="0.2">
      <c r="B10389">
        <f t="shared" ca="1" si="1279"/>
        <v>3</v>
      </c>
      <c r="G10389" t="str">
        <f t="shared" ca="1" si="1274"/>
        <v/>
      </c>
      <c r="H10389">
        <f t="shared" si="1280"/>
        <v>0</v>
      </c>
      <c r="N10389" s="67" t="str">
        <f t="shared" ca="1" si="1275"/>
        <v/>
      </c>
      <c r="O10389" s="70" t="str">
        <f t="shared" ca="1" si="1276"/>
        <v/>
      </c>
      <c r="P10389" s="70" t="str">
        <f t="shared" ca="1" si="1277"/>
        <v/>
      </c>
      <c r="Q10389" s="71" t="str">
        <f t="shared" si="1278"/>
        <v/>
      </c>
    </row>
    <row r="10390" spans="2:17" x14ac:dyDescent="0.2">
      <c r="B10390">
        <f t="shared" ca="1" si="1279"/>
        <v>3</v>
      </c>
      <c r="G10390" t="str">
        <f t="shared" ca="1" si="1274"/>
        <v/>
      </c>
      <c r="H10390">
        <f t="shared" si="1280"/>
        <v>0</v>
      </c>
      <c r="N10390" s="67" t="str">
        <f t="shared" ca="1" si="1275"/>
        <v/>
      </c>
      <c r="O10390" s="70" t="str">
        <f t="shared" ca="1" si="1276"/>
        <v/>
      </c>
      <c r="P10390" s="70" t="str">
        <f t="shared" ca="1" si="1277"/>
        <v/>
      </c>
      <c r="Q10390" s="71" t="str">
        <f t="shared" si="1278"/>
        <v/>
      </c>
    </row>
    <row r="10391" spans="2:17" x14ac:dyDescent="0.2">
      <c r="B10391">
        <f t="shared" ca="1" si="1279"/>
        <v>3</v>
      </c>
      <c r="G10391" t="str">
        <f t="shared" ca="1" si="1274"/>
        <v/>
      </c>
      <c r="H10391">
        <f t="shared" si="1280"/>
        <v>0</v>
      </c>
      <c r="N10391" s="67" t="str">
        <f t="shared" ca="1" si="1275"/>
        <v/>
      </c>
      <c r="O10391" s="70" t="str">
        <f t="shared" ca="1" si="1276"/>
        <v/>
      </c>
      <c r="P10391" s="70" t="str">
        <f t="shared" ca="1" si="1277"/>
        <v/>
      </c>
      <c r="Q10391" s="71" t="str">
        <f t="shared" si="1278"/>
        <v/>
      </c>
    </row>
    <row r="10392" spans="2:17" x14ac:dyDescent="0.2">
      <c r="B10392">
        <f t="shared" ca="1" si="1279"/>
        <v>3</v>
      </c>
      <c r="G10392" t="str">
        <f t="shared" ca="1" si="1274"/>
        <v/>
      </c>
      <c r="H10392">
        <f t="shared" si="1280"/>
        <v>0</v>
      </c>
      <c r="N10392" s="67" t="str">
        <f t="shared" ca="1" si="1275"/>
        <v/>
      </c>
      <c r="O10392" s="70" t="str">
        <f t="shared" ca="1" si="1276"/>
        <v/>
      </c>
      <c r="P10392" s="70" t="str">
        <f t="shared" ca="1" si="1277"/>
        <v/>
      </c>
      <c r="Q10392" s="71" t="str">
        <f t="shared" si="1278"/>
        <v/>
      </c>
    </row>
    <row r="10393" spans="2:17" x14ac:dyDescent="0.2">
      <c r="B10393">
        <f t="shared" ca="1" si="1279"/>
        <v>3</v>
      </c>
      <c r="G10393" t="str">
        <f t="shared" ca="1" si="1274"/>
        <v/>
      </c>
      <c r="H10393">
        <f t="shared" si="1280"/>
        <v>0</v>
      </c>
      <c r="N10393" s="67" t="str">
        <f t="shared" ca="1" si="1275"/>
        <v/>
      </c>
      <c r="O10393" s="70" t="str">
        <f t="shared" ca="1" si="1276"/>
        <v/>
      </c>
      <c r="P10393" s="70" t="str">
        <f t="shared" ca="1" si="1277"/>
        <v/>
      </c>
      <c r="Q10393" s="71" t="str">
        <f t="shared" si="1278"/>
        <v/>
      </c>
    </row>
    <row r="10394" spans="2:17" x14ac:dyDescent="0.2">
      <c r="B10394">
        <f t="shared" ca="1" si="1279"/>
        <v>3</v>
      </c>
      <c r="G10394" t="str">
        <f t="shared" ca="1" si="1274"/>
        <v/>
      </c>
      <c r="H10394">
        <f t="shared" si="1280"/>
        <v>0</v>
      </c>
      <c r="N10394" s="67" t="str">
        <f t="shared" ca="1" si="1275"/>
        <v/>
      </c>
      <c r="O10394" s="70" t="str">
        <f t="shared" ca="1" si="1276"/>
        <v/>
      </c>
      <c r="P10394" s="70" t="str">
        <f t="shared" ca="1" si="1277"/>
        <v/>
      </c>
      <c r="Q10394" s="71" t="str">
        <f t="shared" si="1278"/>
        <v/>
      </c>
    </row>
    <row r="10395" spans="2:17" x14ac:dyDescent="0.2">
      <c r="B10395">
        <f t="shared" ca="1" si="1279"/>
        <v>3</v>
      </c>
      <c r="G10395" t="str">
        <f t="shared" ca="1" si="1274"/>
        <v/>
      </c>
      <c r="H10395">
        <f t="shared" si="1280"/>
        <v>0</v>
      </c>
      <c r="N10395" s="67" t="str">
        <f t="shared" ca="1" si="1275"/>
        <v/>
      </c>
      <c r="O10395" s="70" t="str">
        <f t="shared" ca="1" si="1276"/>
        <v/>
      </c>
      <c r="P10395" s="70" t="str">
        <f t="shared" ca="1" si="1277"/>
        <v/>
      </c>
      <c r="Q10395" s="71" t="str">
        <f t="shared" si="1278"/>
        <v/>
      </c>
    </row>
    <row r="10396" spans="2:17" x14ac:dyDescent="0.2">
      <c r="B10396">
        <f t="shared" ca="1" si="1279"/>
        <v>3</v>
      </c>
      <c r="G10396" t="str">
        <f t="shared" ca="1" si="1274"/>
        <v/>
      </c>
      <c r="H10396">
        <f t="shared" si="1280"/>
        <v>0</v>
      </c>
      <c r="N10396" s="67" t="str">
        <f t="shared" ca="1" si="1275"/>
        <v/>
      </c>
      <c r="O10396" s="70" t="str">
        <f t="shared" ca="1" si="1276"/>
        <v/>
      </c>
      <c r="P10396" s="70" t="str">
        <f t="shared" ca="1" si="1277"/>
        <v/>
      </c>
      <c r="Q10396" s="71" t="str">
        <f t="shared" si="1278"/>
        <v/>
      </c>
    </row>
    <row r="10397" spans="2:17" x14ac:dyDescent="0.2">
      <c r="B10397">
        <f t="shared" ca="1" si="1279"/>
        <v>3</v>
      </c>
      <c r="G10397" t="str">
        <f t="shared" ca="1" si="1274"/>
        <v/>
      </c>
      <c r="H10397">
        <f t="shared" si="1280"/>
        <v>0</v>
      </c>
      <c r="N10397" s="67" t="str">
        <f t="shared" ca="1" si="1275"/>
        <v/>
      </c>
      <c r="O10397" s="70" t="str">
        <f t="shared" ca="1" si="1276"/>
        <v/>
      </c>
      <c r="P10397" s="70" t="str">
        <f t="shared" ca="1" si="1277"/>
        <v/>
      </c>
      <c r="Q10397" s="71" t="str">
        <f t="shared" si="1278"/>
        <v/>
      </c>
    </row>
    <row r="10398" spans="2:17" x14ac:dyDescent="0.2">
      <c r="B10398">
        <f t="shared" ca="1" si="1279"/>
        <v>3</v>
      </c>
      <c r="G10398" t="str">
        <f t="shared" ca="1" si="1274"/>
        <v/>
      </c>
      <c r="H10398">
        <f t="shared" si="1280"/>
        <v>0</v>
      </c>
      <c r="N10398" s="67" t="str">
        <f t="shared" ca="1" si="1275"/>
        <v/>
      </c>
      <c r="O10398" s="70" t="str">
        <f t="shared" ca="1" si="1276"/>
        <v/>
      </c>
      <c r="P10398" s="70" t="str">
        <f t="shared" ca="1" si="1277"/>
        <v/>
      </c>
      <c r="Q10398" s="71" t="str">
        <f t="shared" si="1278"/>
        <v/>
      </c>
    </row>
    <row r="10399" spans="2:17" x14ac:dyDescent="0.2">
      <c r="B10399">
        <f t="shared" ca="1" si="1279"/>
        <v>3</v>
      </c>
      <c r="G10399" t="str">
        <f t="shared" ca="1" si="1274"/>
        <v/>
      </c>
      <c r="H10399">
        <f t="shared" si="1280"/>
        <v>0</v>
      </c>
      <c r="N10399" s="67" t="str">
        <f t="shared" ca="1" si="1275"/>
        <v/>
      </c>
      <c r="O10399" s="70" t="str">
        <f t="shared" ca="1" si="1276"/>
        <v/>
      </c>
      <c r="P10399" s="70" t="str">
        <f t="shared" ca="1" si="1277"/>
        <v/>
      </c>
      <c r="Q10399" s="71" t="str">
        <f t="shared" si="1278"/>
        <v/>
      </c>
    </row>
    <row r="10400" spans="2:17" x14ac:dyDescent="0.2">
      <c r="B10400">
        <f t="shared" ca="1" si="1279"/>
        <v>3</v>
      </c>
      <c r="G10400" t="str">
        <f t="shared" ca="1" si="1274"/>
        <v/>
      </c>
      <c r="H10400">
        <f t="shared" si="1280"/>
        <v>0</v>
      </c>
      <c r="N10400" s="67" t="str">
        <f t="shared" ca="1" si="1275"/>
        <v/>
      </c>
      <c r="O10400" s="70" t="str">
        <f t="shared" ca="1" si="1276"/>
        <v/>
      </c>
      <c r="P10400" s="70" t="str">
        <f t="shared" ca="1" si="1277"/>
        <v/>
      </c>
      <c r="Q10400" s="71" t="str">
        <f t="shared" si="1278"/>
        <v/>
      </c>
    </row>
    <row r="10401" spans="2:17" x14ac:dyDescent="0.2">
      <c r="B10401">
        <f t="shared" ca="1" si="1279"/>
        <v>3</v>
      </c>
      <c r="G10401" t="str">
        <f t="shared" ca="1" si="1274"/>
        <v/>
      </c>
      <c r="H10401">
        <f t="shared" si="1280"/>
        <v>0</v>
      </c>
      <c r="N10401" s="67" t="str">
        <f t="shared" ca="1" si="1275"/>
        <v/>
      </c>
      <c r="O10401" s="70" t="str">
        <f t="shared" ca="1" si="1276"/>
        <v/>
      </c>
      <c r="P10401" s="70" t="str">
        <f t="shared" ca="1" si="1277"/>
        <v/>
      </c>
      <c r="Q10401" s="71" t="str">
        <f t="shared" si="1278"/>
        <v/>
      </c>
    </row>
    <row r="10402" spans="2:17" x14ac:dyDescent="0.2">
      <c r="B10402">
        <f t="shared" ca="1" si="1279"/>
        <v>3</v>
      </c>
      <c r="G10402" t="str">
        <f t="shared" ca="1" si="1274"/>
        <v/>
      </c>
      <c r="H10402">
        <f t="shared" si="1280"/>
        <v>0</v>
      </c>
      <c r="N10402" s="67" t="str">
        <f t="shared" ca="1" si="1275"/>
        <v/>
      </c>
      <c r="O10402" s="70" t="str">
        <f t="shared" ca="1" si="1276"/>
        <v/>
      </c>
      <c r="P10402" s="70" t="str">
        <f t="shared" ca="1" si="1277"/>
        <v/>
      </c>
      <c r="Q10402" s="71" t="str">
        <f t="shared" si="1278"/>
        <v/>
      </c>
    </row>
    <row r="10403" spans="2:17" x14ac:dyDescent="0.2">
      <c r="B10403">
        <f t="shared" ca="1" si="1279"/>
        <v>3</v>
      </c>
      <c r="G10403" t="str">
        <f t="shared" ca="1" si="1274"/>
        <v/>
      </c>
      <c r="H10403">
        <f t="shared" si="1280"/>
        <v>0</v>
      </c>
      <c r="N10403" s="67" t="str">
        <f t="shared" ca="1" si="1275"/>
        <v/>
      </c>
      <c r="O10403" s="70" t="str">
        <f t="shared" ca="1" si="1276"/>
        <v/>
      </c>
      <c r="P10403" s="70" t="str">
        <f t="shared" ca="1" si="1277"/>
        <v/>
      </c>
      <c r="Q10403" s="71" t="str">
        <f t="shared" si="1278"/>
        <v/>
      </c>
    </row>
    <row r="10404" spans="2:17" x14ac:dyDescent="0.2">
      <c r="B10404">
        <f t="shared" ca="1" si="1279"/>
        <v>3</v>
      </c>
      <c r="G10404" t="str">
        <f t="shared" ca="1" si="1274"/>
        <v/>
      </c>
      <c r="H10404">
        <f t="shared" si="1280"/>
        <v>0</v>
      </c>
      <c r="N10404" s="67" t="str">
        <f t="shared" ca="1" si="1275"/>
        <v/>
      </c>
      <c r="O10404" s="70" t="str">
        <f t="shared" ca="1" si="1276"/>
        <v/>
      </c>
      <c r="P10404" s="70" t="str">
        <f t="shared" ca="1" si="1277"/>
        <v/>
      </c>
      <c r="Q10404" s="71" t="str">
        <f t="shared" si="1278"/>
        <v/>
      </c>
    </row>
    <row r="10405" spans="2:17" x14ac:dyDescent="0.2">
      <c r="B10405">
        <f t="shared" ca="1" si="1279"/>
        <v>3</v>
      </c>
      <c r="G10405" t="str">
        <f t="shared" ca="1" si="1274"/>
        <v/>
      </c>
      <c r="H10405">
        <f t="shared" si="1280"/>
        <v>0</v>
      </c>
      <c r="N10405" s="67" t="str">
        <f t="shared" ca="1" si="1275"/>
        <v/>
      </c>
      <c r="O10405" s="70" t="str">
        <f t="shared" ca="1" si="1276"/>
        <v/>
      </c>
      <c r="P10405" s="70" t="str">
        <f t="shared" ca="1" si="1277"/>
        <v/>
      </c>
      <c r="Q10405" s="71" t="str">
        <f t="shared" si="1278"/>
        <v/>
      </c>
    </row>
    <row r="10406" spans="2:17" x14ac:dyDescent="0.2">
      <c r="B10406">
        <f t="shared" ca="1" si="1279"/>
        <v>3</v>
      </c>
      <c r="G10406" t="str">
        <f t="shared" ca="1" si="1274"/>
        <v/>
      </c>
      <c r="H10406">
        <f t="shared" si="1280"/>
        <v>0</v>
      </c>
      <c r="N10406" s="67" t="str">
        <f t="shared" ca="1" si="1275"/>
        <v/>
      </c>
      <c r="O10406" s="70" t="str">
        <f t="shared" ca="1" si="1276"/>
        <v/>
      </c>
      <c r="P10406" s="70" t="str">
        <f t="shared" ca="1" si="1277"/>
        <v/>
      </c>
      <c r="Q10406" s="71" t="str">
        <f t="shared" si="1278"/>
        <v/>
      </c>
    </row>
    <row r="10407" spans="2:17" x14ac:dyDescent="0.2">
      <c r="B10407">
        <f t="shared" ca="1" si="1279"/>
        <v>3</v>
      </c>
      <c r="G10407" t="str">
        <f t="shared" ca="1" si="1274"/>
        <v/>
      </c>
      <c r="H10407">
        <f t="shared" si="1280"/>
        <v>0</v>
      </c>
      <c r="N10407" s="67" t="str">
        <f t="shared" ca="1" si="1275"/>
        <v/>
      </c>
      <c r="O10407" s="70" t="str">
        <f t="shared" ca="1" si="1276"/>
        <v/>
      </c>
      <c r="P10407" s="70" t="str">
        <f t="shared" ca="1" si="1277"/>
        <v/>
      </c>
      <c r="Q10407" s="71" t="str">
        <f t="shared" si="1278"/>
        <v/>
      </c>
    </row>
    <row r="10408" spans="2:17" x14ac:dyDescent="0.2">
      <c r="B10408">
        <f t="shared" ca="1" si="1279"/>
        <v>3</v>
      </c>
      <c r="G10408" t="str">
        <f t="shared" ca="1" si="1274"/>
        <v/>
      </c>
      <c r="H10408">
        <f t="shared" si="1280"/>
        <v>0</v>
      </c>
      <c r="N10408" s="67" t="str">
        <f t="shared" ca="1" si="1275"/>
        <v/>
      </c>
      <c r="O10408" s="70" t="str">
        <f t="shared" ca="1" si="1276"/>
        <v/>
      </c>
      <c r="P10408" s="70" t="str">
        <f t="shared" ca="1" si="1277"/>
        <v/>
      </c>
      <c r="Q10408" s="71" t="str">
        <f t="shared" si="1278"/>
        <v/>
      </c>
    </row>
    <row r="10409" spans="2:17" x14ac:dyDescent="0.2">
      <c r="B10409">
        <f t="shared" ca="1" si="1279"/>
        <v>3</v>
      </c>
      <c r="G10409" t="str">
        <f t="shared" ca="1" si="1274"/>
        <v/>
      </c>
      <c r="H10409">
        <f t="shared" si="1280"/>
        <v>0</v>
      </c>
      <c r="N10409" s="67" t="str">
        <f t="shared" ca="1" si="1275"/>
        <v/>
      </c>
      <c r="O10409" s="70" t="str">
        <f t="shared" ca="1" si="1276"/>
        <v/>
      </c>
      <c r="P10409" s="70" t="str">
        <f t="shared" ca="1" si="1277"/>
        <v/>
      </c>
      <c r="Q10409" s="71" t="str">
        <f t="shared" si="1278"/>
        <v/>
      </c>
    </row>
    <row r="10410" spans="2:17" x14ac:dyDescent="0.2">
      <c r="B10410">
        <f t="shared" ca="1" si="1279"/>
        <v>3</v>
      </c>
      <c r="G10410" t="str">
        <f t="shared" ca="1" si="1274"/>
        <v/>
      </c>
      <c r="H10410">
        <f t="shared" si="1280"/>
        <v>0</v>
      </c>
      <c r="N10410" s="67" t="str">
        <f t="shared" ca="1" si="1275"/>
        <v/>
      </c>
      <c r="O10410" s="70" t="str">
        <f t="shared" ca="1" si="1276"/>
        <v/>
      </c>
      <c r="P10410" s="70" t="str">
        <f t="shared" ca="1" si="1277"/>
        <v/>
      </c>
      <c r="Q10410" s="71" t="str">
        <f t="shared" si="1278"/>
        <v/>
      </c>
    </row>
    <row r="10411" spans="2:17" x14ac:dyDescent="0.2">
      <c r="B10411">
        <f t="shared" ca="1" si="1279"/>
        <v>3</v>
      </c>
      <c r="G10411" t="str">
        <f t="shared" ca="1" si="1274"/>
        <v/>
      </c>
      <c r="H10411">
        <f t="shared" si="1280"/>
        <v>0</v>
      </c>
      <c r="N10411" s="67" t="str">
        <f t="shared" ca="1" si="1275"/>
        <v/>
      </c>
      <c r="O10411" s="70" t="str">
        <f t="shared" ca="1" si="1276"/>
        <v/>
      </c>
      <c r="P10411" s="70" t="str">
        <f t="shared" ca="1" si="1277"/>
        <v/>
      </c>
      <c r="Q10411" s="71" t="str">
        <f t="shared" si="1278"/>
        <v/>
      </c>
    </row>
    <row r="10412" spans="2:17" x14ac:dyDescent="0.2">
      <c r="B10412">
        <f t="shared" ca="1" si="1279"/>
        <v>3</v>
      </c>
      <c r="G10412" t="str">
        <f t="shared" ca="1" si="1274"/>
        <v/>
      </c>
      <c r="H10412">
        <f t="shared" si="1280"/>
        <v>0</v>
      </c>
      <c r="N10412" s="67" t="str">
        <f t="shared" ca="1" si="1275"/>
        <v/>
      </c>
      <c r="O10412" s="70" t="str">
        <f t="shared" ca="1" si="1276"/>
        <v/>
      </c>
      <c r="P10412" s="70" t="str">
        <f t="shared" ca="1" si="1277"/>
        <v/>
      </c>
      <c r="Q10412" s="71" t="str">
        <f t="shared" si="1278"/>
        <v/>
      </c>
    </row>
    <row r="10413" spans="2:17" x14ac:dyDescent="0.2">
      <c r="B10413">
        <f t="shared" ca="1" si="1279"/>
        <v>3</v>
      </c>
      <c r="G10413" t="str">
        <f t="shared" ca="1" si="1274"/>
        <v/>
      </c>
      <c r="H10413">
        <f t="shared" si="1280"/>
        <v>0</v>
      </c>
      <c r="N10413" s="67" t="str">
        <f t="shared" ca="1" si="1275"/>
        <v/>
      </c>
      <c r="O10413" s="70" t="str">
        <f t="shared" ca="1" si="1276"/>
        <v/>
      </c>
      <c r="P10413" s="70" t="str">
        <f t="shared" ca="1" si="1277"/>
        <v/>
      </c>
      <c r="Q10413" s="71" t="str">
        <f t="shared" si="1278"/>
        <v/>
      </c>
    </row>
    <row r="10414" spans="2:17" x14ac:dyDescent="0.2">
      <c r="B10414">
        <f t="shared" ca="1" si="1279"/>
        <v>3</v>
      </c>
      <c r="G10414" t="str">
        <f t="shared" ca="1" si="1274"/>
        <v/>
      </c>
      <c r="H10414">
        <f t="shared" si="1280"/>
        <v>0</v>
      </c>
      <c r="N10414" s="67" t="str">
        <f t="shared" ca="1" si="1275"/>
        <v/>
      </c>
      <c r="O10414" s="70" t="str">
        <f t="shared" ca="1" si="1276"/>
        <v/>
      </c>
      <c r="P10414" s="70" t="str">
        <f t="shared" ca="1" si="1277"/>
        <v/>
      </c>
      <c r="Q10414" s="71" t="str">
        <f t="shared" si="1278"/>
        <v/>
      </c>
    </row>
    <row r="10415" spans="2:17" x14ac:dyDescent="0.2">
      <c r="B10415">
        <f t="shared" ca="1" si="1279"/>
        <v>3</v>
      </c>
      <c r="G10415" t="str">
        <f t="shared" ca="1" si="1274"/>
        <v/>
      </c>
      <c r="H10415">
        <f t="shared" si="1280"/>
        <v>0</v>
      </c>
      <c r="N10415" s="67" t="str">
        <f t="shared" ca="1" si="1275"/>
        <v/>
      </c>
      <c r="O10415" s="70" t="str">
        <f t="shared" ca="1" si="1276"/>
        <v/>
      </c>
      <c r="P10415" s="70" t="str">
        <f t="shared" ca="1" si="1277"/>
        <v/>
      </c>
      <c r="Q10415" s="71" t="str">
        <f t="shared" si="1278"/>
        <v/>
      </c>
    </row>
    <row r="10416" spans="2:17" x14ac:dyDescent="0.2">
      <c r="B10416">
        <f t="shared" ca="1" si="1279"/>
        <v>3</v>
      </c>
      <c r="G10416" t="str">
        <f t="shared" ref="G10416:G10479" ca="1" si="1281">IF(B10416=B10415+1,MID(A10418,29,FIND("Kockázatkezelés",A10418)-30)*1,"")</f>
        <v/>
      </c>
      <c r="H10416">
        <f t="shared" si="1280"/>
        <v>0</v>
      </c>
      <c r="N10416" s="67" t="str">
        <f t="shared" ca="1" si="1275"/>
        <v/>
      </c>
      <c r="O10416" s="70" t="str">
        <f t="shared" ca="1" si="1276"/>
        <v/>
      </c>
      <c r="P10416" s="70" t="str">
        <f t="shared" ca="1" si="1277"/>
        <v/>
      </c>
      <c r="Q10416" s="71" t="str">
        <f t="shared" si="1278"/>
        <v/>
      </c>
    </row>
    <row r="10417" spans="2:17" x14ac:dyDescent="0.2">
      <c r="B10417">
        <f t="shared" ca="1" si="1279"/>
        <v>3</v>
      </c>
      <c r="G10417" t="str">
        <f t="shared" ca="1" si="1281"/>
        <v/>
      </c>
      <c r="H10417">
        <f t="shared" si="1280"/>
        <v>0</v>
      </c>
      <c r="N10417" s="67" t="str">
        <f t="shared" ca="1" si="1275"/>
        <v/>
      </c>
      <c r="O10417" s="70" t="str">
        <f t="shared" ca="1" si="1276"/>
        <v/>
      </c>
      <c r="P10417" s="70" t="str">
        <f t="shared" ca="1" si="1277"/>
        <v/>
      </c>
      <c r="Q10417" s="71" t="str">
        <f t="shared" si="1278"/>
        <v/>
      </c>
    </row>
    <row r="10418" spans="2:17" x14ac:dyDescent="0.2">
      <c r="B10418">
        <f t="shared" ca="1" si="1279"/>
        <v>3</v>
      </c>
      <c r="G10418" t="str">
        <f t="shared" ca="1" si="1281"/>
        <v/>
      </c>
      <c r="H10418">
        <f t="shared" si="1280"/>
        <v>0</v>
      </c>
      <c r="N10418" s="67" t="str">
        <f t="shared" ca="1" si="1275"/>
        <v/>
      </c>
      <c r="O10418" s="70" t="str">
        <f t="shared" ca="1" si="1276"/>
        <v/>
      </c>
      <c r="P10418" s="70" t="str">
        <f t="shared" ca="1" si="1277"/>
        <v/>
      </c>
      <c r="Q10418" s="71" t="str">
        <f t="shared" si="1278"/>
        <v/>
      </c>
    </row>
    <row r="10419" spans="2:17" x14ac:dyDescent="0.2">
      <c r="B10419">
        <f t="shared" ca="1" si="1279"/>
        <v>3</v>
      </c>
      <c r="G10419" t="str">
        <f t="shared" ca="1" si="1281"/>
        <v/>
      </c>
      <c r="H10419">
        <f t="shared" si="1280"/>
        <v>0</v>
      </c>
      <c r="N10419" s="67" t="str">
        <f t="shared" ca="1" si="1275"/>
        <v/>
      </c>
      <c r="O10419" s="70" t="str">
        <f t="shared" ca="1" si="1276"/>
        <v/>
      </c>
      <c r="P10419" s="70" t="str">
        <f t="shared" ca="1" si="1277"/>
        <v/>
      </c>
      <c r="Q10419" s="71" t="str">
        <f t="shared" si="1278"/>
        <v/>
      </c>
    </row>
    <row r="10420" spans="2:17" x14ac:dyDescent="0.2">
      <c r="B10420">
        <f t="shared" ca="1" si="1279"/>
        <v>3</v>
      </c>
      <c r="G10420" t="str">
        <f t="shared" ca="1" si="1281"/>
        <v/>
      </c>
      <c r="H10420">
        <f t="shared" si="1280"/>
        <v>0</v>
      </c>
      <c r="N10420" s="67" t="str">
        <f t="shared" ca="1" si="1275"/>
        <v/>
      </c>
      <c r="O10420" s="70" t="str">
        <f t="shared" ca="1" si="1276"/>
        <v/>
      </c>
      <c r="P10420" s="70" t="str">
        <f t="shared" ca="1" si="1277"/>
        <v/>
      </c>
      <c r="Q10420" s="71" t="str">
        <f t="shared" si="1278"/>
        <v/>
      </c>
    </row>
    <row r="10421" spans="2:17" x14ac:dyDescent="0.2">
      <c r="B10421">
        <f t="shared" ca="1" si="1279"/>
        <v>3</v>
      </c>
      <c r="G10421" t="str">
        <f t="shared" ca="1" si="1281"/>
        <v/>
      </c>
      <c r="H10421">
        <f t="shared" si="1280"/>
        <v>0</v>
      </c>
      <c r="N10421" s="67" t="str">
        <f t="shared" ca="1" si="1275"/>
        <v/>
      </c>
      <c r="O10421" s="70" t="str">
        <f t="shared" ca="1" si="1276"/>
        <v/>
      </c>
      <c r="P10421" s="70" t="str">
        <f t="shared" ca="1" si="1277"/>
        <v/>
      </c>
      <c r="Q10421" s="71" t="str">
        <f t="shared" si="1278"/>
        <v/>
      </c>
    </row>
    <row r="10422" spans="2:17" x14ac:dyDescent="0.2">
      <c r="B10422">
        <f t="shared" ca="1" si="1279"/>
        <v>3</v>
      </c>
      <c r="G10422" t="str">
        <f t="shared" ca="1" si="1281"/>
        <v/>
      </c>
      <c r="H10422">
        <f t="shared" si="1280"/>
        <v>0</v>
      </c>
      <c r="N10422" s="67" t="str">
        <f t="shared" ca="1" si="1275"/>
        <v/>
      </c>
      <c r="O10422" s="70" t="str">
        <f t="shared" ca="1" si="1276"/>
        <v/>
      </c>
      <c r="P10422" s="70" t="str">
        <f t="shared" ca="1" si="1277"/>
        <v/>
      </c>
      <c r="Q10422" s="71" t="str">
        <f t="shared" si="1278"/>
        <v/>
      </c>
    </row>
    <row r="10423" spans="2:17" x14ac:dyDescent="0.2">
      <c r="B10423">
        <f t="shared" ca="1" si="1279"/>
        <v>3</v>
      </c>
      <c r="G10423" t="str">
        <f t="shared" ca="1" si="1281"/>
        <v/>
      </c>
      <c r="H10423">
        <f t="shared" si="1280"/>
        <v>0</v>
      </c>
      <c r="N10423" s="67" t="str">
        <f t="shared" ca="1" si="1275"/>
        <v/>
      </c>
      <c r="O10423" s="70" t="str">
        <f t="shared" ca="1" si="1276"/>
        <v/>
      </c>
      <c r="P10423" s="70" t="str">
        <f t="shared" ca="1" si="1277"/>
        <v/>
      </c>
      <c r="Q10423" s="71" t="str">
        <f t="shared" si="1278"/>
        <v/>
      </c>
    </row>
    <row r="10424" spans="2:17" x14ac:dyDescent="0.2">
      <c r="B10424">
        <f t="shared" ca="1" si="1279"/>
        <v>3</v>
      </c>
      <c r="G10424" t="str">
        <f t="shared" ca="1" si="1281"/>
        <v/>
      </c>
      <c r="H10424">
        <f t="shared" si="1280"/>
        <v>0</v>
      </c>
      <c r="N10424" s="67" t="str">
        <f t="shared" ca="1" si="1275"/>
        <v/>
      </c>
      <c r="O10424" s="70" t="str">
        <f t="shared" ca="1" si="1276"/>
        <v/>
      </c>
      <c r="P10424" s="70" t="str">
        <f t="shared" ca="1" si="1277"/>
        <v/>
      </c>
      <c r="Q10424" s="71" t="str">
        <f t="shared" si="1278"/>
        <v/>
      </c>
    </row>
    <row r="10425" spans="2:17" x14ac:dyDescent="0.2">
      <c r="B10425">
        <f t="shared" ca="1" si="1279"/>
        <v>3</v>
      </c>
      <c r="G10425" t="str">
        <f t="shared" ca="1" si="1281"/>
        <v/>
      </c>
      <c r="H10425">
        <f t="shared" si="1280"/>
        <v>0</v>
      </c>
      <c r="N10425" s="67" t="str">
        <f t="shared" ca="1" si="1275"/>
        <v/>
      </c>
      <c r="O10425" s="70" t="str">
        <f t="shared" ca="1" si="1276"/>
        <v/>
      </c>
      <c r="P10425" s="70" t="str">
        <f t="shared" ca="1" si="1277"/>
        <v/>
      </c>
      <c r="Q10425" s="71" t="str">
        <f t="shared" si="1278"/>
        <v/>
      </c>
    </row>
    <row r="10426" spans="2:17" x14ac:dyDescent="0.2">
      <c r="B10426">
        <f t="shared" ca="1" si="1279"/>
        <v>3</v>
      </c>
      <c r="G10426" t="str">
        <f t="shared" ca="1" si="1281"/>
        <v/>
      </c>
      <c r="H10426">
        <f t="shared" si="1280"/>
        <v>0</v>
      </c>
      <c r="N10426" s="67" t="str">
        <f t="shared" ca="1" si="1275"/>
        <v/>
      </c>
      <c r="O10426" s="70" t="str">
        <f t="shared" ca="1" si="1276"/>
        <v/>
      </c>
      <c r="P10426" s="70" t="str">
        <f t="shared" ca="1" si="1277"/>
        <v/>
      </c>
      <c r="Q10426" s="71" t="str">
        <f t="shared" si="1278"/>
        <v/>
      </c>
    </row>
    <row r="10427" spans="2:17" x14ac:dyDescent="0.2">
      <c r="B10427">
        <f t="shared" ca="1" si="1279"/>
        <v>3</v>
      </c>
      <c r="G10427" t="str">
        <f t="shared" ca="1" si="1281"/>
        <v/>
      </c>
      <c r="H10427">
        <f t="shared" si="1280"/>
        <v>0</v>
      </c>
      <c r="N10427" s="67" t="str">
        <f t="shared" ca="1" si="1275"/>
        <v/>
      </c>
      <c r="O10427" s="70" t="str">
        <f t="shared" ca="1" si="1276"/>
        <v/>
      </c>
      <c r="P10427" s="70" t="str">
        <f t="shared" ca="1" si="1277"/>
        <v/>
      </c>
      <c r="Q10427" s="71" t="str">
        <f t="shared" si="1278"/>
        <v/>
      </c>
    </row>
    <row r="10428" spans="2:17" x14ac:dyDescent="0.2">
      <c r="B10428">
        <f t="shared" ca="1" si="1279"/>
        <v>3</v>
      </c>
      <c r="G10428" t="str">
        <f t="shared" ca="1" si="1281"/>
        <v/>
      </c>
      <c r="H10428">
        <f t="shared" si="1280"/>
        <v>0</v>
      </c>
      <c r="N10428" s="67" t="str">
        <f t="shared" ca="1" si="1275"/>
        <v/>
      </c>
      <c r="O10428" s="70" t="str">
        <f t="shared" ca="1" si="1276"/>
        <v/>
      </c>
      <c r="P10428" s="70" t="str">
        <f t="shared" ca="1" si="1277"/>
        <v/>
      </c>
      <c r="Q10428" s="71" t="str">
        <f t="shared" si="1278"/>
        <v/>
      </c>
    </row>
    <row r="10429" spans="2:17" x14ac:dyDescent="0.2">
      <c r="B10429">
        <f t="shared" ca="1" si="1279"/>
        <v>3</v>
      </c>
      <c r="G10429" t="str">
        <f t="shared" ca="1" si="1281"/>
        <v/>
      </c>
      <c r="H10429">
        <f t="shared" si="1280"/>
        <v>0</v>
      </c>
      <c r="N10429" s="67" t="str">
        <f t="shared" ca="1" si="1275"/>
        <v/>
      </c>
      <c r="O10429" s="70" t="str">
        <f t="shared" ca="1" si="1276"/>
        <v/>
      </c>
      <c r="P10429" s="70" t="str">
        <f t="shared" ca="1" si="1277"/>
        <v/>
      </c>
      <c r="Q10429" s="71" t="str">
        <f t="shared" si="1278"/>
        <v/>
      </c>
    </row>
    <row r="10430" spans="2:17" x14ac:dyDescent="0.2">
      <c r="B10430">
        <f t="shared" ca="1" si="1279"/>
        <v>3</v>
      </c>
      <c r="G10430" t="str">
        <f t="shared" ca="1" si="1281"/>
        <v/>
      </c>
      <c r="H10430">
        <f t="shared" si="1280"/>
        <v>0</v>
      </c>
      <c r="N10430" s="67" t="str">
        <f t="shared" ca="1" si="1275"/>
        <v/>
      </c>
      <c r="O10430" s="70" t="str">
        <f t="shared" ca="1" si="1276"/>
        <v/>
      </c>
      <c r="P10430" s="70" t="str">
        <f t="shared" ca="1" si="1277"/>
        <v/>
      </c>
      <c r="Q10430" s="71" t="str">
        <f t="shared" si="1278"/>
        <v/>
      </c>
    </row>
    <row r="10431" spans="2:17" x14ac:dyDescent="0.2">
      <c r="B10431">
        <f t="shared" ca="1" si="1279"/>
        <v>3</v>
      </c>
      <c r="G10431" t="str">
        <f t="shared" ca="1" si="1281"/>
        <v/>
      </c>
      <c r="H10431">
        <f t="shared" si="1280"/>
        <v>0</v>
      </c>
      <c r="N10431" s="67" t="str">
        <f t="shared" ca="1" si="1275"/>
        <v/>
      </c>
      <c r="O10431" s="70" t="str">
        <f t="shared" ca="1" si="1276"/>
        <v/>
      </c>
      <c r="P10431" s="70" t="str">
        <f t="shared" ca="1" si="1277"/>
        <v/>
      </c>
      <c r="Q10431" s="71" t="str">
        <f t="shared" si="1278"/>
        <v/>
      </c>
    </row>
    <row r="10432" spans="2:17" x14ac:dyDescent="0.2">
      <c r="B10432">
        <f t="shared" ca="1" si="1279"/>
        <v>3</v>
      </c>
      <c r="G10432" t="str">
        <f t="shared" ca="1" si="1281"/>
        <v/>
      </c>
      <c r="H10432">
        <f t="shared" si="1280"/>
        <v>0</v>
      </c>
      <c r="N10432" s="67" t="str">
        <f t="shared" ca="1" si="1275"/>
        <v/>
      </c>
      <c r="O10432" s="70" t="str">
        <f t="shared" ca="1" si="1276"/>
        <v/>
      </c>
      <c r="P10432" s="70" t="str">
        <f t="shared" ca="1" si="1277"/>
        <v/>
      </c>
      <c r="Q10432" s="71" t="str">
        <f t="shared" si="1278"/>
        <v/>
      </c>
    </row>
    <row r="10433" spans="2:17" x14ac:dyDescent="0.2">
      <c r="B10433">
        <f t="shared" ca="1" si="1279"/>
        <v>3</v>
      </c>
      <c r="G10433" t="str">
        <f t="shared" ca="1" si="1281"/>
        <v/>
      </c>
      <c r="H10433">
        <f t="shared" si="1280"/>
        <v>0</v>
      </c>
      <c r="N10433" s="67" t="str">
        <f t="shared" ca="1" si="1275"/>
        <v/>
      </c>
      <c r="O10433" s="70" t="str">
        <f t="shared" ca="1" si="1276"/>
        <v/>
      </c>
      <c r="P10433" s="70" t="str">
        <f t="shared" ca="1" si="1277"/>
        <v/>
      </c>
      <c r="Q10433" s="71" t="str">
        <f t="shared" si="1278"/>
        <v/>
      </c>
    </row>
    <row r="10434" spans="2:17" x14ac:dyDescent="0.2">
      <c r="B10434">
        <f t="shared" ca="1" si="1279"/>
        <v>3</v>
      </c>
      <c r="G10434" t="str">
        <f t="shared" ca="1" si="1281"/>
        <v/>
      </c>
      <c r="H10434">
        <f t="shared" si="1280"/>
        <v>0</v>
      </c>
      <c r="N10434" s="67" t="str">
        <f t="shared" ref="N10434:N10497" ca="1" si="1282">IF(ISERROR(VLOOKUP($K10434,$B:$G,AA$2,FALSE)),"",VLOOKUP($K10434,$B:$G,AA$2,FALSE))</f>
        <v/>
      </c>
      <c r="O10434" s="70" t="str">
        <f t="shared" ref="O10434:O10497" ca="1" si="1283">IF(ISERROR(VLOOKUP($K10434,$B:$G,AB$2,FALSE)),"",VLOOKUP($K10434,$B:$G,AB$2,FALSE))</f>
        <v/>
      </c>
      <c r="P10434" s="70" t="str">
        <f t="shared" ref="P10434:P10497" ca="1" si="1284">IF(ISERROR(VLOOKUP($K10434,$B:$G,AC$2,FALSE)),"",VLOOKUP($K10434,$B:$G,AC$2,FALSE))</f>
        <v/>
      </c>
      <c r="Q10434" s="71" t="str">
        <f t="shared" ref="Q10434:Q10497" si="1285">IF(L10434=0,"",(ROUND(IF(ISERROR(VLOOKUP($K10434,$B:$G,AD$2,FALSE)),"terület?",VLOOKUP($K10434,$B:$G,AD$2,FALSE)),2)))</f>
        <v/>
      </c>
    </row>
    <row r="10435" spans="2:17" x14ac:dyDescent="0.2">
      <c r="B10435">
        <f t="shared" ref="B10435:B10498" ca="1" si="1286">IF(AND(LEFT(A10435,6)="Blokk:",RIGHT(A10435,10)&lt;&gt;"módosított",LEFT(A10436,11)="Táblaadatok",H10435&gt;0),B10434+1,B10434)</f>
        <v>3</v>
      </c>
      <c r="G10435" t="str">
        <f t="shared" ca="1" si="1281"/>
        <v/>
      </c>
      <c r="H10435">
        <f t="shared" si="1280"/>
        <v>0</v>
      </c>
      <c r="N10435" s="67" t="str">
        <f t="shared" ca="1" si="1282"/>
        <v/>
      </c>
      <c r="O10435" s="70" t="str">
        <f t="shared" ca="1" si="1283"/>
        <v/>
      </c>
      <c r="P10435" s="70" t="str">
        <f t="shared" ca="1" si="1284"/>
        <v/>
      </c>
      <c r="Q10435" s="71" t="str">
        <f t="shared" si="1285"/>
        <v/>
      </c>
    </row>
    <row r="10436" spans="2:17" x14ac:dyDescent="0.2">
      <c r="B10436">
        <f t="shared" ca="1" si="1286"/>
        <v>3</v>
      </c>
      <c r="G10436" t="str">
        <f t="shared" ca="1" si="1281"/>
        <v/>
      </c>
      <c r="H10436">
        <f t="shared" ref="H10436:H10499" si="1287">IF(ISNA(VLOOKUP(MID(A10437,40,5),AE:AF,2,0)),0,1)</f>
        <v>0</v>
      </c>
      <c r="N10436" s="67" t="str">
        <f t="shared" ca="1" si="1282"/>
        <v/>
      </c>
      <c r="O10436" s="70" t="str">
        <f t="shared" ca="1" si="1283"/>
        <v/>
      </c>
      <c r="P10436" s="70" t="str">
        <f t="shared" ca="1" si="1284"/>
        <v/>
      </c>
      <c r="Q10436" s="71" t="str">
        <f t="shared" si="1285"/>
        <v/>
      </c>
    </row>
    <row r="10437" spans="2:17" x14ac:dyDescent="0.2">
      <c r="B10437">
        <f t="shared" ca="1" si="1286"/>
        <v>3</v>
      </c>
      <c r="G10437" t="str">
        <f t="shared" ca="1" si="1281"/>
        <v/>
      </c>
      <c r="H10437">
        <f t="shared" si="1287"/>
        <v>0</v>
      </c>
      <c r="N10437" s="67" t="str">
        <f t="shared" ca="1" si="1282"/>
        <v/>
      </c>
      <c r="O10437" s="70" t="str">
        <f t="shared" ca="1" si="1283"/>
        <v/>
      </c>
      <c r="P10437" s="70" t="str">
        <f t="shared" ca="1" si="1284"/>
        <v/>
      </c>
      <c r="Q10437" s="71" t="str">
        <f t="shared" si="1285"/>
        <v/>
      </c>
    </row>
    <row r="10438" spans="2:17" x14ac:dyDescent="0.2">
      <c r="B10438">
        <f t="shared" ca="1" si="1286"/>
        <v>3</v>
      </c>
      <c r="G10438" t="str">
        <f t="shared" ca="1" si="1281"/>
        <v/>
      </c>
      <c r="H10438">
        <f t="shared" si="1287"/>
        <v>0</v>
      </c>
      <c r="N10438" s="67" t="str">
        <f t="shared" ca="1" si="1282"/>
        <v/>
      </c>
      <c r="O10438" s="70" t="str">
        <f t="shared" ca="1" si="1283"/>
        <v/>
      </c>
      <c r="P10438" s="70" t="str">
        <f t="shared" ca="1" si="1284"/>
        <v/>
      </c>
      <c r="Q10438" s="71" t="str">
        <f t="shared" si="1285"/>
        <v/>
      </c>
    </row>
    <row r="10439" spans="2:17" x14ac:dyDescent="0.2">
      <c r="B10439">
        <f t="shared" ca="1" si="1286"/>
        <v>3</v>
      </c>
      <c r="G10439" t="str">
        <f t="shared" ca="1" si="1281"/>
        <v/>
      </c>
      <c r="H10439">
        <f t="shared" si="1287"/>
        <v>0</v>
      </c>
      <c r="N10439" s="67" t="str">
        <f t="shared" ca="1" si="1282"/>
        <v/>
      </c>
      <c r="O10439" s="70" t="str">
        <f t="shared" ca="1" si="1283"/>
        <v/>
      </c>
      <c r="P10439" s="70" t="str">
        <f t="shared" ca="1" si="1284"/>
        <v/>
      </c>
      <c r="Q10439" s="71" t="str">
        <f t="shared" si="1285"/>
        <v/>
      </c>
    </row>
    <row r="10440" spans="2:17" x14ac:dyDescent="0.2">
      <c r="B10440">
        <f t="shared" ca="1" si="1286"/>
        <v>3</v>
      </c>
      <c r="G10440" t="str">
        <f t="shared" ca="1" si="1281"/>
        <v/>
      </c>
      <c r="H10440">
        <f t="shared" si="1287"/>
        <v>0</v>
      </c>
      <c r="N10440" s="67" t="str">
        <f t="shared" ca="1" si="1282"/>
        <v/>
      </c>
      <c r="O10440" s="70" t="str">
        <f t="shared" ca="1" si="1283"/>
        <v/>
      </c>
      <c r="P10440" s="70" t="str">
        <f t="shared" ca="1" si="1284"/>
        <v/>
      </c>
      <c r="Q10440" s="71" t="str">
        <f t="shared" si="1285"/>
        <v/>
      </c>
    </row>
    <row r="10441" spans="2:17" x14ac:dyDescent="0.2">
      <c r="B10441">
        <f t="shared" ca="1" si="1286"/>
        <v>3</v>
      </c>
      <c r="G10441" t="str">
        <f t="shared" ca="1" si="1281"/>
        <v/>
      </c>
      <c r="H10441">
        <f t="shared" si="1287"/>
        <v>0</v>
      </c>
      <c r="N10441" s="67" t="str">
        <f t="shared" ca="1" si="1282"/>
        <v/>
      </c>
      <c r="O10441" s="70" t="str">
        <f t="shared" ca="1" si="1283"/>
        <v/>
      </c>
      <c r="P10441" s="70" t="str">
        <f t="shared" ca="1" si="1284"/>
        <v/>
      </c>
      <c r="Q10441" s="71" t="str">
        <f t="shared" si="1285"/>
        <v/>
      </c>
    </row>
    <row r="10442" spans="2:17" x14ac:dyDescent="0.2">
      <c r="B10442">
        <f t="shared" ca="1" si="1286"/>
        <v>3</v>
      </c>
      <c r="G10442" t="str">
        <f t="shared" ca="1" si="1281"/>
        <v/>
      </c>
      <c r="H10442">
        <f t="shared" si="1287"/>
        <v>0</v>
      </c>
      <c r="N10442" s="67" t="str">
        <f t="shared" ca="1" si="1282"/>
        <v/>
      </c>
      <c r="O10442" s="70" t="str">
        <f t="shared" ca="1" si="1283"/>
        <v/>
      </c>
      <c r="P10442" s="70" t="str">
        <f t="shared" ca="1" si="1284"/>
        <v/>
      </c>
      <c r="Q10442" s="71" t="str">
        <f t="shared" si="1285"/>
        <v/>
      </c>
    </row>
    <row r="10443" spans="2:17" x14ac:dyDescent="0.2">
      <c r="B10443">
        <f t="shared" ca="1" si="1286"/>
        <v>3</v>
      </c>
      <c r="G10443" t="str">
        <f t="shared" ca="1" si="1281"/>
        <v/>
      </c>
      <c r="H10443">
        <f t="shared" si="1287"/>
        <v>0</v>
      </c>
      <c r="N10443" s="67" t="str">
        <f t="shared" ca="1" si="1282"/>
        <v/>
      </c>
      <c r="O10443" s="70" t="str">
        <f t="shared" ca="1" si="1283"/>
        <v/>
      </c>
      <c r="P10443" s="70" t="str">
        <f t="shared" ca="1" si="1284"/>
        <v/>
      </c>
      <c r="Q10443" s="71" t="str">
        <f t="shared" si="1285"/>
        <v/>
      </c>
    </row>
    <row r="10444" spans="2:17" x14ac:dyDescent="0.2">
      <c r="B10444">
        <f t="shared" ca="1" si="1286"/>
        <v>3</v>
      </c>
      <c r="G10444" t="str">
        <f t="shared" ca="1" si="1281"/>
        <v/>
      </c>
      <c r="H10444">
        <f t="shared" si="1287"/>
        <v>0</v>
      </c>
      <c r="N10444" s="67" t="str">
        <f t="shared" ca="1" si="1282"/>
        <v/>
      </c>
      <c r="O10444" s="70" t="str">
        <f t="shared" ca="1" si="1283"/>
        <v/>
      </c>
      <c r="P10444" s="70" t="str">
        <f t="shared" ca="1" si="1284"/>
        <v/>
      </c>
      <c r="Q10444" s="71" t="str">
        <f t="shared" si="1285"/>
        <v/>
      </c>
    </row>
    <row r="10445" spans="2:17" x14ac:dyDescent="0.2">
      <c r="B10445">
        <f t="shared" ca="1" si="1286"/>
        <v>3</v>
      </c>
      <c r="G10445" t="str">
        <f t="shared" ca="1" si="1281"/>
        <v/>
      </c>
      <c r="H10445">
        <f t="shared" si="1287"/>
        <v>0</v>
      </c>
      <c r="N10445" s="67" t="str">
        <f t="shared" ca="1" si="1282"/>
        <v/>
      </c>
      <c r="O10445" s="70" t="str">
        <f t="shared" ca="1" si="1283"/>
        <v/>
      </c>
      <c r="P10445" s="70" t="str">
        <f t="shared" ca="1" si="1284"/>
        <v/>
      </c>
      <c r="Q10445" s="71" t="str">
        <f t="shared" si="1285"/>
        <v/>
      </c>
    </row>
    <row r="10446" spans="2:17" x14ac:dyDescent="0.2">
      <c r="B10446">
        <f t="shared" ca="1" si="1286"/>
        <v>3</v>
      </c>
      <c r="G10446" t="str">
        <f t="shared" ca="1" si="1281"/>
        <v/>
      </c>
      <c r="H10446">
        <f t="shared" si="1287"/>
        <v>0</v>
      </c>
      <c r="N10446" s="67" t="str">
        <f t="shared" ca="1" si="1282"/>
        <v/>
      </c>
      <c r="O10446" s="70" t="str">
        <f t="shared" ca="1" si="1283"/>
        <v/>
      </c>
      <c r="P10446" s="70" t="str">
        <f t="shared" ca="1" si="1284"/>
        <v/>
      </c>
      <c r="Q10446" s="71" t="str">
        <f t="shared" si="1285"/>
        <v/>
      </c>
    </row>
    <row r="10447" spans="2:17" x14ac:dyDescent="0.2">
      <c r="B10447">
        <f t="shared" ca="1" si="1286"/>
        <v>3</v>
      </c>
      <c r="G10447" t="str">
        <f t="shared" ca="1" si="1281"/>
        <v/>
      </c>
      <c r="H10447">
        <f t="shared" si="1287"/>
        <v>0</v>
      </c>
      <c r="N10447" s="67" t="str">
        <f t="shared" ca="1" si="1282"/>
        <v/>
      </c>
      <c r="O10447" s="70" t="str">
        <f t="shared" ca="1" si="1283"/>
        <v/>
      </c>
      <c r="P10447" s="70" t="str">
        <f t="shared" ca="1" si="1284"/>
        <v/>
      </c>
      <c r="Q10447" s="71" t="str">
        <f t="shared" si="1285"/>
        <v/>
      </c>
    </row>
    <row r="10448" spans="2:17" x14ac:dyDescent="0.2">
      <c r="B10448">
        <f t="shared" ca="1" si="1286"/>
        <v>3</v>
      </c>
      <c r="G10448" t="str">
        <f t="shared" ca="1" si="1281"/>
        <v/>
      </c>
      <c r="H10448">
        <f t="shared" si="1287"/>
        <v>0</v>
      </c>
      <c r="N10448" s="67" t="str">
        <f t="shared" ca="1" si="1282"/>
        <v/>
      </c>
      <c r="O10448" s="70" t="str">
        <f t="shared" ca="1" si="1283"/>
        <v/>
      </c>
      <c r="P10448" s="70" t="str">
        <f t="shared" ca="1" si="1284"/>
        <v/>
      </c>
      <c r="Q10448" s="71" t="str">
        <f t="shared" si="1285"/>
        <v/>
      </c>
    </row>
    <row r="10449" spans="2:17" x14ac:dyDescent="0.2">
      <c r="B10449">
        <f t="shared" ca="1" si="1286"/>
        <v>3</v>
      </c>
      <c r="G10449" t="str">
        <f t="shared" ca="1" si="1281"/>
        <v/>
      </c>
      <c r="H10449">
        <f t="shared" si="1287"/>
        <v>0</v>
      </c>
      <c r="N10449" s="67" t="str">
        <f t="shared" ca="1" si="1282"/>
        <v/>
      </c>
      <c r="O10449" s="70" t="str">
        <f t="shared" ca="1" si="1283"/>
        <v/>
      </c>
      <c r="P10449" s="70" t="str">
        <f t="shared" ca="1" si="1284"/>
        <v/>
      </c>
      <c r="Q10449" s="71" t="str">
        <f t="shared" si="1285"/>
        <v/>
      </c>
    </row>
    <row r="10450" spans="2:17" x14ac:dyDescent="0.2">
      <c r="B10450">
        <f t="shared" ca="1" si="1286"/>
        <v>3</v>
      </c>
      <c r="G10450" t="str">
        <f t="shared" ca="1" si="1281"/>
        <v/>
      </c>
      <c r="H10450">
        <f t="shared" si="1287"/>
        <v>0</v>
      </c>
      <c r="N10450" s="67" t="str">
        <f t="shared" ca="1" si="1282"/>
        <v/>
      </c>
      <c r="O10450" s="70" t="str">
        <f t="shared" ca="1" si="1283"/>
        <v/>
      </c>
      <c r="P10450" s="70" t="str">
        <f t="shared" ca="1" si="1284"/>
        <v/>
      </c>
      <c r="Q10450" s="71" t="str">
        <f t="shared" si="1285"/>
        <v/>
      </c>
    </row>
    <row r="10451" spans="2:17" x14ac:dyDescent="0.2">
      <c r="B10451">
        <f t="shared" ca="1" si="1286"/>
        <v>3</v>
      </c>
      <c r="G10451" t="str">
        <f t="shared" ca="1" si="1281"/>
        <v/>
      </c>
      <c r="H10451">
        <f t="shared" si="1287"/>
        <v>0</v>
      </c>
      <c r="N10451" s="67" t="str">
        <f t="shared" ca="1" si="1282"/>
        <v/>
      </c>
      <c r="O10451" s="70" t="str">
        <f t="shared" ca="1" si="1283"/>
        <v/>
      </c>
      <c r="P10451" s="70" t="str">
        <f t="shared" ca="1" si="1284"/>
        <v/>
      </c>
      <c r="Q10451" s="71" t="str">
        <f t="shared" si="1285"/>
        <v/>
      </c>
    </row>
    <row r="10452" spans="2:17" x14ac:dyDescent="0.2">
      <c r="B10452">
        <f t="shared" ca="1" si="1286"/>
        <v>3</v>
      </c>
      <c r="G10452" t="str">
        <f t="shared" ca="1" si="1281"/>
        <v/>
      </c>
      <c r="H10452">
        <f t="shared" si="1287"/>
        <v>0</v>
      </c>
      <c r="N10452" s="67" t="str">
        <f t="shared" ca="1" si="1282"/>
        <v/>
      </c>
      <c r="O10452" s="70" t="str">
        <f t="shared" ca="1" si="1283"/>
        <v/>
      </c>
      <c r="P10452" s="70" t="str">
        <f t="shared" ca="1" si="1284"/>
        <v/>
      </c>
      <c r="Q10452" s="71" t="str">
        <f t="shared" si="1285"/>
        <v/>
      </c>
    </row>
    <row r="10453" spans="2:17" x14ac:dyDescent="0.2">
      <c r="B10453">
        <f t="shared" ca="1" si="1286"/>
        <v>3</v>
      </c>
      <c r="G10453" t="str">
        <f t="shared" ca="1" si="1281"/>
        <v/>
      </c>
      <c r="H10453">
        <f t="shared" si="1287"/>
        <v>0</v>
      </c>
      <c r="N10453" s="67" t="str">
        <f t="shared" ca="1" si="1282"/>
        <v/>
      </c>
      <c r="O10453" s="70" t="str">
        <f t="shared" ca="1" si="1283"/>
        <v/>
      </c>
      <c r="P10453" s="70" t="str">
        <f t="shared" ca="1" si="1284"/>
        <v/>
      </c>
      <c r="Q10453" s="71" t="str">
        <f t="shared" si="1285"/>
        <v/>
      </c>
    </row>
    <row r="10454" spans="2:17" x14ac:dyDescent="0.2">
      <c r="B10454">
        <f t="shared" ca="1" si="1286"/>
        <v>3</v>
      </c>
      <c r="G10454" t="str">
        <f t="shared" ca="1" si="1281"/>
        <v/>
      </c>
      <c r="H10454">
        <f t="shared" si="1287"/>
        <v>0</v>
      </c>
      <c r="N10454" s="67" t="str">
        <f t="shared" ca="1" si="1282"/>
        <v/>
      </c>
      <c r="O10454" s="70" t="str">
        <f t="shared" ca="1" si="1283"/>
        <v/>
      </c>
      <c r="P10454" s="70" t="str">
        <f t="shared" ca="1" si="1284"/>
        <v/>
      </c>
      <c r="Q10454" s="71" t="str">
        <f t="shared" si="1285"/>
        <v/>
      </c>
    </row>
    <row r="10455" spans="2:17" x14ac:dyDescent="0.2">
      <c r="B10455">
        <f t="shared" ca="1" si="1286"/>
        <v>3</v>
      </c>
      <c r="G10455" t="str">
        <f t="shared" ca="1" si="1281"/>
        <v/>
      </c>
      <c r="H10455">
        <f t="shared" si="1287"/>
        <v>0</v>
      </c>
      <c r="N10455" s="67" t="str">
        <f t="shared" ca="1" si="1282"/>
        <v/>
      </c>
      <c r="O10455" s="70" t="str">
        <f t="shared" ca="1" si="1283"/>
        <v/>
      </c>
      <c r="P10455" s="70" t="str">
        <f t="shared" ca="1" si="1284"/>
        <v/>
      </c>
      <c r="Q10455" s="71" t="str">
        <f t="shared" si="1285"/>
        <v/>
      </c>
    </row>
    <row r="10456" spans="2:17" x14ac:dyDescent="0.2">
      <c r="B10456">
        <f t="shared" ca="1" si="1286"/>
        <v>3</v>
      </c>
      <c r="G10456" t="str">
        <f t="shared" ca="1" si="1281"/>
        <v/>
      </c>
      <c r="H10456">
        <f t="shared" si="1287"/>
        <v>0</v>
      </c>
      <c r="N10456" s="67" t="str">
        <f t="shared" ca="1" si="1282"/>
        <v/>
      </c>
      <c r="O10456" s="70" t="str">
        <f t="shared" ca="1" si="1283"/>
        <v/>
      </c>
      <c r="P10456" s="70" t="str">
        <f t="shared" ca="1" si="1284"/>
        <v/>
      </c>
      <c r="Q10456" s="71" t="str">
        <f t="shared" si="1285"/>
        <v/>
      </c>
    </row>
    <row r="10457" spans="2:17" x14ac:dyDescent="0.2">
      <c r="B10457">
        <f t="shared" ca="1" si="1286"/>
        <v>3</v>
      </c>
      <c r="G10457" t="str">
        <f t="shared" ca="1" si="1281"/>
        <v/>
      </c>
      <c r="H10457">
        <f t="shared" si="1287"/>
        <v>0</v>
      </c>
      <c r="N10457" s="67" t="str">
        <f t="shared" ca="1" si="1282"/>
        <v/>
      </c>
      <c r="O10457" s="70" t="str">
        <f t="shared" ca="1" si="1283"/>
        <v/>
      </c>
      <c r="P10457" s="70" t="str">
        <f t="shared" ca="1" si="1284"/>
        <v/>
      </c>
      <c r="Q10457" s="71" t="str">
        <f t="shared" si="1285"/>
        <v/>
      </c>
    </row>
    <row r="10458" spans="2:17" x14ac:dyDescent="0.2">
      <c r="B10458">
        <f t="shared" ca="1" si="1286"/>
        <v>3</v>
      </c>
      <c r="G10458" t="str">
        <f t="shared" ca="1" si="1281"/>
        <v/>
      </c>
      <c r="H10458">
        <f t="shared" si="1287"/>
        <v>0</v>
      </c>
      <c r="N10458" s="67" t="str">
        <f t="shared" ca="1" si="1282"/>
        <v/>
      </c>
      <c r="O10458" s="70" t="str">
        <f t="shared" ca="1" si="1283"/>
        <v/>
      </c>
      <c r="P10458" s="70" t="str">
        <f t="shared" ca="1" si="1284"/>
        <v/>
      </c>
      <c r="Q10458" s="71" t="str">
        <f t="shared" si="1285"/>
        <v/>
      </c>
    </row>
    <row r="10459" spans="2:17" x14ac:dyDescent="0.2">
      <c r="B10459">
        <f t="shared" ca="1" si="1286"/>
        <v>3</v>
      </c>
      <c r="G10459" t="str">
        <f t="shared" ca="1" si="1281"/>
        <v/>
      </c>
      <c r="H10459">
        <f t="shared" si="1287"/>
        <v>0</v>
      </c>
      <c r="N10459" s="67" t="str">
        <f t="shared" ca="1" si="1282"/>
        <v/>
      </c>
      <c r="O10459" s="70" t="str">
        <f t="shared" ca="1" si="1283"/>
        <v/>
      </c>
      <c r="P10459" s="70" t="str">
        <f t="shared" ca="1" si="1284"/>
        <v/>
      </c>
      <c r="Q10459" s="71" t="str">
        <f t="shared" si="1285"/>
        <v/>
      </c>
    </row>
    <row r="10460" spans="2:17" x14ac:dyDescent="0.2">
      <c r="B10460">
        <f t="shared" ca="1" si="1286"/>
        <v>3</v>
      </c>
      <c r="G10460" t="str">
        <f t="shared" ca="1" si="1281"/>
        <v/>
      </c>
      <c r="H10460">
        <f t="shared" si="1287"/>
        <v>0</v>
      </c>
      <c r="N10460" s="67" t="str">
        <f t="shared" ca="1" si="1282"/>
        <v/>
      </c>
      <c r="O10460" s="70" t="str">
        <f t="shared" ca="1" si="1283"/>
        <v/>
      </c>
      <c r="P10460" s="70" t="str">
        <f t="shared" ca="1" si="1284"/>
        <v/>
      </c>
      <c r="Q10460" s="71" t="str">
        <f t="shared" si="1285"/>
        <v/>
      </c>
    </row>
    <row r="10461" spans="2:17" x14ac:dyDescent="0.2">
      <c r="B10461">
        <f t="shared" ca="1" si="1286"/>
        <v>3</v>
      </c>
      <c r="G10461" t="str">
        <f t="shared" ca="1" si="1281"/>
        <v/>
      </c>
      <c r="H10461">
        <f t="shared" si="1287"/>
        <v>0</v>
      </c>
      <c r="N10461" s="67" t="str">
        <f t="shared" ca="1" si="1282"/>
        <v/>
      </c>
      <c r="O10461" s="70" t="str">
        <f t="shared" ca="1" si="1283"/>
        <v/>
      </c>
      <c r="P10461" s="70" t="str">
        <f t="shared" ca="1" si="1284"/>
        <v/>
      </c>
      <c r="Q10461" s="71" t="str">
        <f t="shared" si="1285"/>
        <v/>
      </c>
    </row>
    <row r="10462" spans="2:17" x14ac:dyDescent="0.2">
      <c r="B10462">
        <f t="shared" ca="1" si="1286"/>
        <v>3</v>
      </c>
      <c r="G10462" t="str">
        <f t="shared" ca="1" si="1281"/>
        <v/>
      </c>
      <c r="H10462">
        <f t="shared" si="1287"/>
        <v>0</v>
      </c>
      <c r="N10462" s="67" t="str">
        <f t="shared" ca="1" si="1282"/>
        <v/>
      </c>
      <c r="O10462" s="70" t="str">
        <f t="shared" ca="1" si="1283"/>
        <v/>
      </c>
      <c r="P10462" s="70" t="str">
        <f t="shared" ca="1" si="1284"/>
        <v/>
      </c>
      <c r="Q10462" s="71" t="str">
        <f t="shared" si="1285"/>
        <v/>
      </c>
    </row>
    <row r="10463" spans="2:17" x14ac:dyDescent="0.2">
      <c r="B10463">
        <f t="shared" ca="1" si="1286"/>
        <v>3</v>
      </c>
      <c r="G10463" t="str">
        <f t="shared" ca="1" si="1281"/>
        <v/>
      </c>
      <c r="H10463">
        <f t="shared" si="1287"/>
        <v>0</v>
      </c>
      <c r="N10463" s="67" t="str">
        <f t="shared" ca="1" si="1282"/>
        <v/>
      </c>
      <c r="O10463" s="70" t="str">
        <f t="shared" ca="1" si="1283"/>
        <v/>
      </c>
      <c r="P10463" s="70" t="str">
        <f t="shared" ca="1" si="1284"/>
        <v/>
      </c>
      <c r="Q10463" s="71" t="str">
        <f t="shared" si="1285"/>
        <v/>
      </c>
    </row>
    <row r="10464" spans="2:17" x14ac:dyDescent="0.2">
      <c r="B10464">
        <f t="shared" ca="1" si="1286"/>
        <v>3</v>
      </c>
      <c r="G10464" t="str">
        <f t="shared" ca="1" si="1281"/>
        <v/>
      </c>
      <c r="H10464">
        <f t="shared" si="1287"/>
        <v>0</v>
      </c>
      <c r="N10464" s="67" t="str">
        <f t="shared" ca="1" si="1282"/>
        <v/>
      </c>
      <c r="O10464" s="70" t="str">
        <f t="shared" ca="1" si="1283"/>
        <v/>
      </c>
      <c r="P10464" s="70" t="str">
        <f t="shared" ca="1" si="1284"/>
        <v/>
      </c>
      <c r="Q10464" s="71" t="str">
        <f t="shared" si="1285"/>
        <v/>
      </c>
    </row>
    <row r="10465" spans="2:17" x14ac:dyDescent="0.2">
      <c r="B10465">
        <f t="shared" ca="1" si="1286"/>
        <v>3</v>
      </c>
      <c r="G10465" t="str">
        <f t="shared" ca="1" si="1281"/>
        <v/>
      </c>
      <c r="H10465">
        <f t="shared" si="1287"/>
        <v>0</v>
      </c>
      <c r="N10465" s="67" t="str">
        <f t="shared" ca="1" si="1282"/>
        <v/>
      </c>
      <c r="O10465" s="70" t="str">
        <f t="shared" ca="1" si="1283"/>
        <v/>
      </c>
      <c r="P10465" s="70" t="str">
        <f t="shared" ca="1" si="1284"/>
        <v/>
      </c>
      <c r="Q10465" s="71" t="str">
        <f t="shared" si="1285"/>
        <v/>
      </c>
    </row>
    <row r="10466" spans="2:17" x14ac:dyDescent="0.2">
      <c r="B10466">
        <f t="shared" ca="1" si="1286"/>
        <v>3</v>
      </c>
      <c r="G10466" t="str">
        <f t="shared" ca="1" si="1281"/>
        <v/>
      </c>
      <c r="H10466">
        <f t="shared" si="1287"/>
        <v>0</v>
      </c>
      <c r="N10466" s="67" t="str">
        <f t="shared" ca="1" si="1282"/>
        <v/>
      </c>
      <c r="O10466" s="70" t="str">
        <f t="shared" ca="1" si="1283"/>
        <v/>
      </c>
      <c r="P10466" s="70" t="str">
        <f t="shared" ca="1" si="1284"/>
        <v/>
      </c>
      <c r="Q10466" s="71" t="str">
        <f t="shared" si="1285"/>
        <v/>
      </c>
    </row>
    <row r="10467" spans="2:17" x14ac:dyDescent="0.2">
      <c r="B10467">
        <f t="shared" ca="1" si="1286"/>
        <v>3</v>
      </c>
      <c r="G10467" t="str">
        <f t="shared" ca="1" si="1281"/>
        <v/>
      </c>
      <c r="H10467">
        <f t="shared" si="1287"/>
        <v>0</v>
      </c>
      <c r="N10467" s="67" t="str">
        <f t="shared" ca="1" si="1282"/>
        <v/>
      </c>
      <c r="O10467" s="70" t="str">
        <f t="shared" ca="1" si="1283"/>
        <v/>
      </c>
      <c r="P10467" s="70" t="str">
        <f t="shared" ca="1" si="1284"/>
        <v/>
      </c>
      <c r="Q10467" s="71" t="str">
        <f t="shared" si="1285"/>
        <v/>
      </c>
    </row>
    <row r="10468" spans="2:17" x14ac:dyDescent="0.2">
      <c r="B10468">
        <f t="shared" ca="1" si="1286"/>
        <v>3</v>
      </c>
      <c r="G10468" t="str">
        <f t="shared" ca="1" si="1281"/>
        <v/>
      </c>
      <c r="H10468">
        <f t="shared" si="1287"/>
        <v>0</v>
      </c>
      <c r="N10468" s="67" t="str">
        <f t="shared" ca="1" si="1282"/>
        <v/>
      </c>
      <c r="O10468" s="70" t="str">
        <f t="shared" ca="1" si="1283"/>
        <v/>
      </c>
      <c r="P10468" s="70" t="str">
        <f t="shared" ca="1" si="1284"/>
        <v/>
      </c>
      <c r="Q10468" s="71" t="str">
        <f t="shared" si="1285"/>
        <v/>
      </c>
    </row>
    <row r="10469" spans="2:17" x14ac:dyDescent="0.2">
      <c r="B10469">
        <f t="shared" ca="1" si="1286"/>
        <v>3</v>
      </c>
      <c r="G10469" t="str">
        <f t="shared" ca="1" si="1281"/>
        <v/>
      </c>
      <c r="H10469">
        <f t="shared" si="1287"/>
        <v>0</v>
      </c>
      <c r="N10469" s="67" t="str">
        <f t="shared" ca="1" si="1282"/>
        <v/>
      </c>
      <c r="O10469" s="70" t="str">
        <f t="shared" ca="1" si="1283"/>
        <v/>
      </c>
      <c r="P10469" s="70" t="str">
        <f t="shared" ca="1" si="1284"/>
        <v/>
      </c>
      <c r="Q10469" s="71" t="str">
        <f t="shared" si="1285"/>
        <v/>
      </c>
    </row>
    <row r="10470" spans="2:17" x14ac:dyDescent="0.2">
      <c r="B10470">
        <f t="shared" ca="1" si="1286"/>
        <v>3</v>
      </c>
      <c r="G10470" t="str">
        <f t="shared" ca="1" si="1281"/>
        <v/>
      </c>
      <c r="H10470">
        <f t="shared" si="1287"/>
        <v>0</v>
      </c>
      <c r="N10470" s="67" t="str">
        <f t="shared" ca="1" si="1282"/>
        <v/>
      </c>
      <c r="O10470" s="70" t="str">
        <f t="shared" ca="1" si="1283"/>
        <v/>
      </c>
      <c r="P10470" s="70" t="str">
        <f t="shared" ca="1" si="1284"/>
        <v/>
      </c>
      <c r="Q10470" s="71" t="str">
        <f t="shared" si="1285"/>
        <v/>
      </c>
    </row>
    <row r="10471" spans="2:17" x14ac:dyDescent="0.2">
      <c r="B10471">
        <f t="shared" ca="1" si="1286"/>
        <v>3</v>
      </c>
      <c r="G10471" t="str">
        <f t="shared" ca="1" si="1281"/>
        <v/>
      </c>
      <c r="H10471">
        <f t="shared" si="1287"/>
        <v>0</v>
      </c>
      <c r="N10471" s="67" t="str">
        <f t="shared" ca="1" si="1282"/>
        <v/>
      </c>
      <c r="O10471" s="70" t="str">
        <f t="shared" ca="1" si="1283"/>
        <v/>
      </c>
      <c r="P10471" s="70" t="str">
        <f t="shared" ca="1" si="1284"/>
        <v/>
      </c>
      <c r="Q10471" s="71" t="str">
        <f t="shared" si="1285"/>
        <v/>
      </c>
    </row>
    <row r="10472" spans="2:17" x14ac:dyDescent="0.2">
      <c r="B10472">
        <f t="shared" ca="1" si="1286"/>
        <v>3</v>
      </c>
      <c r="G10472" t="str">
        <f t="shared" ca="1" si="1281"/>
        <v/>
      </c>
      <c r="H10472">
        <f t="shared" si="1287"/>
        <v>0</v>
      </c>
      <c r="N10472" s="67" t="str">
        <f t="shared" ca="1" si="1282"/>
        <v/>
      </c>
      <c r="O10472" s="70" t="str">
        <f t="shared" ca="1" si="1283"/>
        <v/>
      </c>
      <c r="P10472" s="70" t="str">
        <f t="shared" ca="1" si="1284"/>
        <v/>
      </c>
      <c r="Q10472" s="71" t="str">
        <f t="shared" si="1285"/>
        <v/>
      </c>
    </row>
    <row r="10473" spans="2:17" x14ac:dyDescent="0.2">
      <c r="B10473">
        <f t="shared" ca="1" si="1286"/>
        <v>3</v>
      </c>
      <c r="G10473" t="str">
        <f t="shared" ca="1" si="1281"/>
        <v/>
      </c>
      <c r="H10473">
        <f t="shared" si="1287"/>
        <v>0</v>
      </c>
      <c r="N10473" s="67" t="str">
        <f t="shared" ca="1" si="1282"/>
        <v/>
      </c>
      <c r="O10473" s="70" t="str">
        <f t="shared" ca="1" si="1283"/>
        <v/>
      </c>
      <c r="P10473" s="70" t="str">
        <f t="shared" ca="1" si="1284"/>
        <v/>
      </c>
      <c r="Q10473" s="71" t="str">
        <f t="shared" si="1285"/>
        <v/>
      </c>
    </row>
    <row r="10474" spans="2:17" x14ac:dyDescent="0.2">
      <c r="B10474">
        <f t="shared" ca="1" si="1286"/>
        <v>3</v>
      </c>
      <c r="G10474" t="str">
        <f t="shared" ca="1" si="1281"/>
        <v/>
      </c>
      <c r="H10474">
        <f t="shared" si="1287"/>
        <v>0</v>
      </c>
      <c r="N10474" s="67" t="str">
        <f t="shared" ca="1" si="1282"/>
        <v/>
      </c>
      <c r="O10474" s="70" t="str">
        <f t="shared" ca="1" si="1283"/>
        <v/>
      </c>
      <c r="P10474" s="70" t="str">
        <f t="shared" ca="1" si="1284"/>
        <v/>
      </c>
      <c r="Q10474" s="71" t="str">
        <f t="shared" si="1285"/>
        <v/>
      </c>
    </row>
    <row r="10475" spans="2:17" x14ac:dyDescent="0.2">
      <c r="B10475">
        <f t="shared" ca="1" si="1286"/>
        <v>3</v>
      </c>
      <c r="G10475" t="str">
        <f t="shared" ca="1" si="1281"/>
        <v/>
      </c>
      <c r="H10475">
        <f t="shared" si="1287"/>
        <v>0</v>
      </c>
      <c r="N10475" s="67" t="str">
        <f t="shared" ca="1" si="1282"/>
        <v/>
      </c>
      <c r="O10475" s="70" t="str">
        <f t="shared" ca="1" si="1283"/>
        <v/>
      </c>
      <c r="P10475" s="70" t="str">
        <f t="shared" ca="1" si="1284"/>
        <v/>
      </c>
      <c r="Q10475" s="71" t="str">
        <f t="shared" si="1285"/>
        <v/>
      </c>
    </row>
    <row r="10476" spans="2:17" x14ac:dyDescent="0.2">
      <c r="B10476">
        <f t="shared" ca="1" si="1286"/>
        <v>3</v>
      </c>
      <c r="G10476" t="str">
        <f t="shared" ca="1" si="1281"/>
        <v/>
      </c>
      <c r="H10476">
        <f t="shared" si="1287"/>
        <v>0</v>
      </c>
      <c r="N10476" s="67" t="str">
        <f t="shared" ca="1" si="1282"/>
        <v/>
      </c>
      <c r="O10476" s="70" t="str">
        <f t="shared" ca="1" si="1283"/>
        <v/>
      </c>
      <c r="P10476" s="70" t="str">
        <f t="shared" ca="1" si="1284"/>
        <v/>
      </c>
      <c r="Q10476" s="71" t="str">
        <f t="shared" si="1285"/>
        <v/>
      </c>
    </row>
    <row r="10477" spans="2:17" x14ac:dyDescent="0.2">
      <c r="B10477">
        <f t="shared" ca="1" si="1286"/>
        <v>3</v>
      </c>
      <c r="G10477" t="str">
        <f t="shared" ca="1" si="1281"/>
        <v/>
      </c>
      <c r="H10477">
        <f t="shared" si="1287"/>
        <v>0</v>
      </c>
      <c r="N10477" s="67" t="str">
        <f t="shared" ca="1" si="1282"/>
        <v/>
      </c>
      <c r="O10477" s="70" t="str">
        <f t="shared" ca="1" si="1283"/>
        <v/>
      </c>
      <c r="P10477" s="70" t="str">
        <f t="shared" ca="1" si="1284"/>
        <v/>
      </c>
      <c r="Q10477" s="71" t="str">
        <f t="shared" si="1285"/>
        <v/>
      </c>
    </row>
    <row r="10478" spans="2:17" x14ac:dyDescent="0.2">
      <c r="B10478">
        <f t="shared" ca="1" si="1286"/>
        <v>3</v>
      </c>
      <c r="G10478" t="str">
        <f t="shared" ca="1" si="1281"/>
        <v/>
      </c>
      <c r="H10478">
        <f t="shared" si="1287"/>
        <v>0</v>
      </c>
      <c r="N10478" s="67" t="str">
        <f t="shared" ca="1" si="1282"/>
        <v/>
      </c>
      <c r="O10478" s="70" t="str">
        <f t="shared" ca="1" si="1283"/>
        <v/>
      </c>
      <c r="P10478" s="70" t="str">
        <f t="shared" ca="1" si="1284"/>
        <v/>
      </c>
      <c r="Q10478" s="71" t="str">
        <f t="shared" si="1285"/>
        <v/>
      </c>
    </row>
    <row r="10479" spans="2:17" x14ac:dyDescent="0.2">
      <c r="B10479">
        <f t="shared" ca="1" si="1286"/>
        <v>3</v>
      </c>
      <c r="G10479" t="str">
        <f t="shared" ca="1" si="1281"/>
        <v/>
      </c>
      <c r="H10479">
        <f t="shared" si="1287"/>
        <v>0</v>
      </c>
      <c r="N10479" s="67" t="str">
        <f t="shared" ca="1" si="1282"/>
        <v/>
      </c>
      <c r="O10479" s="70" t="str">
        <f t="shared" ca="1" si="1283"/>
        <v/>
      </c>
      <c r="P10479" s="70" t="str">
        <f t="shared" ca="1" si="1284"/>
        <v/>
      </c>
      <c r="Q10479" s="71" t="str">
        <f t="shared" si="1285"/>
        <v/>
      </c>
    </row>
    <row r="10480" spans="2:17" x14ac:dyDescent="0.2">
      <c r="B10480">
        <f t="shared" ca="1" si="1286"/>
        <v>3</v>
      </c>
      <c r="G10480" t="str">
        <f t="shared" ref="G10480:G10543" ca="1" si="1288">IF(B10480=B10479+1,MID(A10482,29,FIND("Kockázatkezelés",A10482)-30)*1,"")</f>
        <v/>
      </c>
      <c r="H10480">
        <f t="shared" si="1287"/>
        <v>0</v>
      </c>
      <c r="N10480" s="67" t="str">
        <f t="shared" ca="1" si="1282"/>
        <v/>
      </c>
      <c r="O10480" s="70" t="str">
        <f t="shared" ca="1" si="1283"/>
        <v/>
      </c>
      <c r="P10480" s="70" t="str">
        <f t="shared" ca="1" si="1284"/>
        <v/>
      </c>
      <c r="Q10480" s="71" t="str">
        <f t="shared" si="1285"/>
        <v/>
      </c>
    </row>
    <row r="10481" spans="2:17" x14ac:dyDescent="0.2">
      <c r="B10481">
        <f t="shared" ca="1" si="1286"/>
        <v>3</v>
      </c>
      <c r="G10481" t="str">
        <f t="shared" ca="1" si="1288"/>
        <v/>
      </c>
      <c r="H10481">
        <f t="shared" si="1287"/>
        <v>0</v>
      </c>
      <c r="N10481" s="67" t="str">
        <f t="shared" ca="1" si="1282"/>
        <v/>
      </c>
      <c r="O10481" s="70" t="str">
        <f t="shared" ca="1" si="1283"/>
        <v/>
      </c>
      <c r="P10481" s="70" t="str">
        <f t="shared" ca="1" si="1284"/>
        <v/>
      </c>
      <c r="Q10481" s="71" t="str">
        <f t="shared" si="1285"/>
        <v/>
      </c>
    </row>
    <row r="10482" spans="2:17" x14ac:dyDescent="0.2">
      <c r="B10482">
        <f t="shared" ca="1" si="1286"/>
        <v>3</v>
      </c>
      <c r="G10482" t="str">
        <f t="shared" ca="1" si="1288"/>
        <v/>
      </c>
      <c r="H10482">
        <f t="shared" si="1287"/>
        <v>0</v>
      </c>
      <c r="N10482" s="67" t="str">
        <f t="shared" ca="1" si="1282"/>
        <v/>
      </c>
      <c r="O10482" s="70" t="str">
        <f t="shared" ca="1" si="1283"/>
        <v/>
      </c>
      <c r="P10482" s="70" t="str">
        <f t="shared" ca="1" si="1284"/>
        <v/>
      </c>
      <c r="Q10482" s="71" t="str">
        <f t="shared" si="1285"/>
        <v/>
      </c>
    </row>
    <row r="10483" spans="2:17" x14ac:dyDescent="0.2">
      <c r="B10483">
        <f t="shared" ca="1" si="1286"/>
        <v>3</v>
      </c>
      <c r="G10483" t="str">
        <f t="shared" ca="1" si="1288"/>
        <v/>
      </c>
      <c r="H10483">
        <f t="shared" si="1287"/>
        <v>0</v>
      </c>
      <c r="N10483" s="67" t="str">
        <f t="shared" ca="1" si="1282"/>
        <v/>
      </c>
      <c r="O10483" s="70" t="str">
        <f t="shared" ca="1" si="1283"/>
        <v/>
      </c>
      <c r="P10483" s="70" t="str">
        <f t="shared" ca="1" si="1284"/>
        <v/>
      </c>
      <c r="Q10483" s="71" t="str">
        <f t="shared" si="1285"/>
        <v/>
      </c>
    </row>
    <row r="10484" spans="2:17" x14ac:dyDescent="0.2">
      <c r="B10484">
        <f t="shared" ca="1" si="1286"/>
        <v>3</v>
      </c>
      <c r="G10484" t="str">
        <f t="shared" ca="1" si="1288"/>
        <v/>
      </c>
      <c r="H10484">
        <f t="shared" si="1287"/>
        <v>0</v>
      </c>
      <c r="N10484" s="67" t="str">
        <f t="shared" ca="1" si="1282"/>
        <v/>
      </c>
      <c r="O10484" s="70" t="str">
        <f t="shared" ca="1" si="1283"/>
        <v/>
      </c>
      <c r="P10484" s="70" t="str">
        <f t="shared" ca="1" si="1284"/>
        <v/>
      </c>
      <c r="Q10484" s="71" t="str">
        <f t="shared" si="1285"/>
        <v/>
      </c>
    </row>
    <row r="10485" spans="2:17" x14ac:dyDescent="0.2">
      <c r="B10485">
        <f t="shared" ca="1" si="1286"/>
        <v>3</v>
      </c>
      <c r="G10485" t="str">
        <f t="shared" ca="1" si="1288"/>
        <v/>
      </c>
      <c r="H10485">
        <f t="shared" si="1287"/>
        <v>0</v>
      </c>
      <c r="N10485" s="67" t="str">
        <f t="shared" ca="1" si="1282"/>
        <v/>
      </c>
      <c r="O10485" s="70" t="str">
        <f t="shared" ca="1" si="1283"/>
        <v/>
      </c>
      <c r="P10485" s="70" t="str">
        <f t="shared" ca="1" si="1284"/>
        <v/>
      </c>
      <c r="Q10485" s="71" t="str">
        <f t="shared" si="1285"/>
        <v/>
      </c>
    </row>
    <row r="10486" spans="2:17" x14ac:dyDescent="0.2">
      <c r="B10486">
        <f t="shared" ca="1" si="1286"/>
        <v>3</v>
      </c>
      <c r="G10486" t="str">
        <f t="shared" ca="1" si="1288"/>
        <v/>
      </c>
      <c r="H10486">
        <f t="shared" si="1287"/>
        <v>0</v>
      </c>
      <c r="N10486" s="67" t="str">
        <f t="shared" ca="1" si="1282"/>
        <v/>
      </c>
      <c r="O10486" s="70" t="str">
        <f t="shared" ca="1" si="1283"/>
        <v/>
      </c>
      <c r="P10486" s="70" t="str">
        <f t="shared" ca="1" si="1284"/>
        <v/>
      </c>
      <c r="Q10486" s="71" t="str">
        <f t="shared" si="1285"/>
        <v/>
      </c>
    </row>
    <row r="10487" spans="2:17" x14ac:dyDescent="0.2">
      <c r="B10487">
        <f t="shared" ca="1" si="1286"/>
        <v>3</v>
      </c>
      <c r="G10487" t="str">
        <f t="shared" ca="1" si="1288"/>
        <v/>
      </c>
      <c r="H10487">
        <f t="shared" si="1287"/>
        <v>0</v>
      </c>
      <c r="N10487" s="67" t="str">
        <f t="shared" ca="1" si="1282"/>
        <v/>
      </c>
      <c r="O10487" s="70" t="str">
        <f t="shared" ca="1" si="1283"/>
        <v/>
      </c>
      <c r="P10487" s="70" t="str">
        <f t="shared" ca="1" si="1284"/>
        <v/>
      </c>
      <c r="Q10487" s="71" t="str">
        <f t="shared" si="1285"/>
        <v/>
      </c>
    </row>
    <row r="10488" spans="2:17" x14ac:dyDescent="0.2">
      <c r="B10488">
        <f t="shared" ca="1" si="1286"/>
        <v>3</v>
      </c>
      <c r="G10488" t="str">
        <f t="shared" ca="1" si="1288"/>
        <v/>
      </c>
      <c r="H10488">
        <f t="shared" si="1287"/>
        <v>0</v>
      </c>
      <c r="N10488" s="67" t="str">
        <f t="shared" ca="1" si="1282"/>
        <v/>
      </c>
      <c r="O10488" s="70" t="str">
        <f t="shared" ca="1" si="1283"/>
        <v/>
      </c>
      <c r="P10488" s="70" t="str">
        <f t="shared" ca="1" si="1284"/>
        <v/>
      </c>
      <c r="Q10488" s="71" t="str">
        <f t="shared" si="1285"/>
        <v/>
      </c>
    </row>
    <row r="10489" spans="2:17" x14ac:dyDescent="0.2">
      <c r="B10489">
        <f t="shared" ca="1" si="1286"/>
        <v>3</v>
      </c>
      <c r="G10489" t="str">
        <f t="shared" ca="1" si="1288"/>
        <v/>
      </c>
      <c r="H10489">
        <f t="shared" si="1287"/>
        <v>0</v>
      </c>
      <c r="N10489" s="67" t="str">
        <f t="shared" ca="1" si="1282"/>
        <v/>
      </c>
      <c r="O10489" s="70" t="str">
        <f t="shared" ca="1" si="1283"/>
        <v/>
      </c>
      <c r="P10489" s="70" t="str">
        <f t="shared" ca="1" si="1284"/>
        <v/>
      </c>
      <c r="Q10489" s="71" t="str">
        <f t="shared" si="1285"/>
        <v/>
      </c>
    </row>
    <row r="10490" spans="2:17" x14ac:dyDescent="0.2">
      <c r="B10490">
        <f t="shared" ca="1" si="1286"/>
        <v>3</v>
      </c>
      <c r="G10490" t="str">
        <f t="shared" ca="1" si="1288"/>
        <v/>
      </c>
      <c r="H10490">
        <f t="shared" si="1287"/>
        <v>0</v>
      </c>
      <c r="N10490" s="67" t="str">
        <f t="shared" ca="1" si="1282"/>
        <v/>
      </c>
      <c r="O10490" s="70" t="str">
        <f t="shared" ca="1" si="1283"/>
        <v/>
      </c>
      <c r="P10490" s="70" t="str">
        <f t="shared" ca="1" si="1284"/>
        <v/>
      </c>
      <c r="Q10490" s="71" t="str">
        <f t="shared" si="1285"/>
        <v/>
      </c>
    </row>
    <row r="10491" spans="2:17" x14ac:dyDescent="0.2">
      <c r="B10491">
        <f t="shared" ca="1" si="1286"/>
        <v>3</v>
      </c>
      <c r="G10491" t="str">
        <f t="shared" ca="1" si="1288"/>
        <v/>
      </c>
      <c r="H10491">
        <f t="shared" si="1287"/>
        <v>0</v>
      </c>
      <c r="N10491" s="67" t="str">
        <f t="shared" ca="1" si="1282"/>
        <v/>
      </c>
      <c r="O10491" s="70" t="str">
        <f t="shared" ca="1" si="1283"/>
        <v/>
      </c>
      <c r="P10491" s="70" t="str">
        <f t="shared" ca="1" si="1284"/>
        <v/>
      </c>
      <c r="Q10491" s="71" t="str">
        <f t="shared" si="1285"/>
        <v/>
      </c>
    </row>
    <row r="10492" spans="2:17" x14ac:dyDescent="0.2">
      <c r="B10492">
        <f t="shared" ca="1" si="1286"/>
        <v>3</v>
      </c>
      <c r="G10492" t="str">
        <f t="shared" ca="1" si="1288"/>
        <v/>
      </c>
      <c r="H10492">
        <f t="shared" si="1287"/>
        <v>0</v>
      </c>
      <c r="N10492" s="67" t="str">
        <f t="shared" ca="1" si="1282"/>
        <v/>
      </c>
      <c r="O10492" s="70" t="str">
        <f t="shared" ca="1" si="1283"/>
        <v/>
      </c>
      <c r="P10492" s="70" t="str">
        <f t="shared" ca="1" si="1284"/>
        <v/>
      </c>
      <c r="Q10492" s="71" t="str">
        <f t="shared" si="1285"/>
        <v/>
      </c>
    </row>
    <row r="10493" spans="2:17" x14ac:dyDescent="0.2">
      <c r="B10493">
        <f t="shared" ca="1" si="1286"/>
        <v>3</v>
      </c>
      <c r="G10493" t="str">
        <f t="shared" ca="1" si="1288"/>
        <v/>
      </c>
      <c r="H10493">
        <f t="shared" si="1287"/>
        <v>0</v>
      </c>
      <c r="N10493" s="67" t="str">
        <f t="shared" ca="1" si="1282"/>
        <v/>
      </c>
      <c r="O10493" s="70" t="str">
        <f t="shared" ca="1" si="1283"/>
        <v/>
      </c>
      <c r="P10493" s="70" t="str">
        <f t="shared" ca="1" si="1284"/>
        <v/>
      </c>
      <c r="Q10493" s="71" t="str">
        <f t="shared" si="1285"/>
        <v/>
      </c>
    </row>
    <row r="10494" spans="2:17" x14ac:dyDescent="0.2">
      <c r="B10494">
        <f t="shared" ca="1" si="1286"/>
        <v>3</v>
      </c>
      <c r="G10494" t="str">
        <f t="shared" ca="1" si="1288"/>
        <v/>
      </c>
      <c r="H10494">
        <f t="shared" si="1287"/>
        <v>0</v>
      </c>
      <c r="N10494" s="67" t="str">
        <f t="shared" ca="1" si="1282"/>
        <v/>
      </c>
      <c r="O10494" s="70" t="str">
        <f t="shared" ca="1" si="1283"/>
        <v/>
      </c>
      <c r="P10494" s="70" t="str">
        <f t="shared" ca="1" si="1284"/>
        <v/>
      </c>
      <c r="Q10494" s="71" t="str">
        <f t="shared" si="1285"/>
        <v/>
      </c>
    </row>
    <row r="10495" spans="2:17" x14ac:dyDescent="0.2">
      <c r="B10495">
        <f t="shared" ca="1" si="1286"/>
        <v>3</v>
      </c>
      <c r="G10495" t="str">
        <f t="shared" ca="1" si="1288"/>
        <v/>
      </c>
      <c r="H10495">
        <f t="shared" si="1287"/>
        <v>0</v>
      </c>
      <c r="N10495" s="67" t="str">
        <f t="shared" ca="1" si="1282"/>
        <v/>
      </c>
      <c r="O10495" s="70" t="str">
        <f t="shared" ca="1" si="1283"/>
        <v/>
      </c>
      <c r="P10495" s="70" t="str">
        <f t="shared" ca="1" si="1284"/>
        <v/>
      </c>
      <c r="Q10495" s="71" t="str">
        <f t="shared" si="1285"/>
        <v/>
      </c>
    </row>
    <row r="10496" spans="2:17" x14ac:dyDescent="0.2">
      <c r="B10496">
        <f t="shared" ca="1" si="1286"/>
        <v>3</v>
      </c>
      <c r="G10496" t="str">
        <f t="shared" ca="1" si="1288"/>
        <v/>
      </c>
      <c r="H10496">
        <f t="shared" si="1287"/>
        <v>0</v>
      </c>
      <c r="N10496" s="67" t="str">
        <f t="shared" ca="1" si="1282"/>
        <v/>
      </c>
      <c r="O10496" s="70" t="str">
        <f t="shared" ca="1" si="1283"/>
        <v/>
      </c>
      <c r="P10496" s="70" t="str">
        <f t="shared" ca="1" si="1284"/>
        <v/>
      </c>
      <c r="Q10496" s="71" t="str">
        <f t="shared" si="1285"/>
        <v/>
      </c>
    </row>
    <row r="10497" spans="2:17" x14ac:dyDescent="0.2">
      <c r="B10497">
        <f t="shared" ca="1" si="1286"/>
        <v>3</v>
      </c>
      <c r="G10497" t="str">
        <f t="shared" ca="1" si="1288"/>
        <v/>
      </c>
      <c r="H10497">
        <f t="shared" si="1287"/>
        <v>0</v>
      </c>
      <c r="N10497" s="67" t="str">
        <f t="shared" ca="1" si="1282"/>
        <v/>
      </c>
      <c r="O10497" s="70" t="str">
        <f t="shared" ca="1" si="1283"/>
        <v/>
      </c>
      <c r="P10497" s="70" t="str">
        <f t="shared" ca="1" si="1284"/>
        <v/>
      </c>
      <c r="Q10497" s="71" t="str">
        <f t="shared" si="1285"/>
        <v/>
      </c>
    </row>
    <row r="10498" spans="2:17" x14ac:dyDescent="0.2">
      <c r="B10498">
        <f t="shared" ca="1" si="1286"/>
        <v>3</v>
      </c>
      <c r="G10498" t="str">
        <f t="shared" ca="1" si="1288"/>
        <v/>
      </c>
      <c r="H10498">
        <f t="shared" si="1287"/>
        <v>0</v>
      </c>
      <c r="N10498" s="67" t="str">
        <f t="shared" ref="N10498:N10561" ca="1" si="1289">IF(ISERROR(VLOOKUP($K10498,$B:$G,AA$2,FALSE)),"",VLOOKUP($K10498,$B:$G,AA$2,FALSE))</f>
        <v/>
      </c>
      <c r="O10498" s="70" t="str">
        <f t="shared" ref="O10498:O10561" ca="1" si="1290">IF(ISERROR(VLOOKUP($K10498,$B:$G,AB$2,FALSE)),"",VLOOKUP($K10498,$B:$G,AB$2,FALSE))</f>
        <v/>
      </c>
      <c r="P10498" s="70" t="str">
        <f t="shared" ref="P10498:P10561" ca="1" si="1291">IF(ISERROR(VLOOKUP($K10498,$B:$G,AC$2,FALSE)),"",VLOOKUP($K10498,$B:$G,AC$2,FALSE))</f>
        <v/>
      </c>
      <c r="Q10498" s="71" t="str">
        <f t="shared" ref="Q10498:Q10561" si="1292">IF(L10498=0,"",(ROUND(IF(ISERROR(VLOOKUP($K10498,$B:$G,AD$2,FALSE)),"terület?",VLOOKUP($K10498,$B:$G,AD$2,FALSE)),2)))</f>
        <v/>
      </c>
    </row>
    <row r="10499" spans="2:17" x14ac:dyDescent="0.2">
      <c r="B10499">
        <f t="shared" ref="B10499:B10562" ca="1" si="1293">IF(AND(LEFT(A10499,6)="Blokk:",RIGHT(A10499,10)&lt;&gt;"módosított",LEFT(A10500,11)="Táblaadatok",H10499&gt;0),B10498+1,B10498)</f>
        <v>3</v>
      </c>
      <c r="G10499" t="str">
        <f t="shared" ca="1" si="1288"/>
        <v/>
      </c>
      <c r="H10499">
        <f t="shared" si="1287"/>
        <v>0</v>
      </c>
      <c r="N10499" s="67" t="str">
        <f t="shared" ca="1" si="1289"/>
        <v/>
      </c>
      <c r="O10499" s="70" t="str">
        <f t="shared" ca="1" si="1290"/>
        <v/>
      </c>
      <c r="P10499" s="70" t="str">
        <f t="shared" ca="1" si="1291"/>
        <v/>
      </c>
      <c r="Q10499" s="71" t="str">
        <f t="shared" si="1292"/>
        <v/>
      </c>
    </row>
    <row r="10500" spans="2:17" x14ac:dyDescent="0.2">
      <c r="B10500">
        <f t="shared" ca="1" si="1293"/>
        <v>3</v>
      </c>
      <c r="G10500" t="str">
        <f t="shared" ca="1" si="1288"/>
        <v/>
      </c>
      <c r="H10500">
        <f t="shared" ref="H10500:H10563" si="1294">IF(ISNA(VLOOKUP(MID(A10501,40,5),AE:AF,2,0)),0,1)</f>
        <v>0</v>
      </c>
      <c r="N10500" s="67" t="str">
        <f t="shared" ca="1" si="1289"/>
        <v/>
      </c>
      <c r="O10500" s="70" t="str">
        <f t="shared" ca="1" si="1290"/>
        <v/>
      </c>
      <c r="P10500" s="70" t="str">
        <f t="shared" ca="1" si="1291"/>
        <v/>
      </c>
      <c r="Q10500" s="71" t="str">
        <f t="shared" si="1292"/>
        <v/>
      </c>
    </row>
    <row r="10501" spans="2:17" x14ac:dyDescent="0.2">
      <c r="B10501">
        <f t="shared" ca="1" si="1293"/>
        <v>3</v>
      </c>
      <c r="G10501" t="str">
        <f t="shared" ca="1" si="1288"/>
        <v/>
      </c>
      <c r="H10501">
        <f t="shared" si="1294"/>
        <v>0</v>
      </c>
      <c r="N10501" s="67" t="str">
        <f t="shared" ca="1" si="1289"/>
        <v/>
      </c>
      <c r="O10501" s="70" t="str">
        <f t="shared" ca="1" si="1290"/>
        <v/>
      </c>
      <c r="P10501" s="70" t="str">
        <f t="shared" ca="1" si="1291"/>
        <v/>
      </c>
      <c r="Q10501" s="71" t="str">
        <f t="shared" si="1292"/>
        <v/>
      </c>
    </row>
    <row r="10502" spans="2:17" x14ac:dyDescent="0.2">
      <c r="B10502">
        <f t="shared" ca="1" si="1293"/>
        <v>3</v>
      </c>
      <c r="G10502" t="str">
        <f t="shared" ca="1" si="1288"/>
        <v/>
      </c>
      <c r="H10502">
        <f t="shared" si="1294"/>
        <v>0</v>
      </c>
      <c r="N10502" s="67" t="str">
        <f t="shared" ca="1" si="1289"/>
        <v/>
      </c>
      <c r="O10502" s="70" t="str">
        <f t="shared" ca="1" si="1290"/>
        <v/>
      </c>
      <c r="P10502" s="70" t="str">
        <f t="shared" ca="1" si="1291"/>
        <v/>
      </c>
      <c r="Q10502" s="71" t="str">
        <f t="shared" si="1292"/>
        <v/>
      </c>
    </row>
    <row r="10503" spans="2:17" x14ac:dyDescent="0.2">
      <c r="B10503">
        <f t="shared" ca="1" si="1293"/>
        <v>3</v>
      </c>
      <c r="G10503" t="str">
        <f t="shared" ca="1" si="1288"/>
        <v/>
      </c>
      <c r="H10503">
        <f t="shared" si="1294"/>
        <v>0</v>
      </c>
      <c r="N10503" s="67" t="str">
        <f t="shared" ca="1" si="1289"/>
        <v/>
      </c>
      <c r="O10503" s="70" t="str">
        <f t="shared" ca="1" si="1290"/>
        <v/>
      </c>
      <c r="P10503" s="70" t="str">
        <f t="shared" ca="1" si="1291"/>
        <v/>
      </c>
      <c r="Q10503" s="71" t="str">
        <f t="shared" si="1292"/>
        <v/>
      </c>
    </row>
    <row r="10504" spans="2:17" x14ac:dyDescent="0.2">
      <c r="B10504">
        <f t="shared" ca="1" si="1293"/>
        <v>3</v>
      </c>
      <c r="G10504" t="str">
        <f t="shared" ca="1" si="1288"/>
        <v/>
      </c>
      <c r="H10504">
        <f t="shared" si="1294"/>
        <v>0</v>
      </c>
      <c r="N10504" s="67" t="str">
        <f t="shared" ca="1" si="1289"/>
        <v/>
      </c>
      <c r="O10504" s="70" t="str">
        <f t="shared" ca="1" si="1290"/>
        <v/>
      </c>
      <c r="P10504" s="70" t="str">
        <f t="shared" ca="1" si="1291"/>
        <v/>
      </c>
      <c r="Q10504" s="71" t="str">
        <f t="shared" si="1292"/>
        <v/>
      </c>
    </row>
    <row r="10505" spans="2:17" x14ac:dyDescent="0.2">
      <c r="B10505">
        <f t="shared" ca="1" si="1293"/>
        <v>3</v>
      </c>
      <c r="G10505" t="str">
        <f t="shared" ca="1" si="1288"/>
        <v/>
      </c>
      <c r="H10505">
        <f t="shared" si="1294"/>
        <v>0</v>
      </c>
      <c r="N10505" s="67" t="str">
        <f t="shared" ca="1" si="1289"/>
        <v/>
      </c>
      <c r="O10505" s="70" t="str">
        <f t="shared" ca="1" si="1290"/>
        <v/>
      </c>
      <c r="P10505" s="70" t="str">
        <f t="shared" ca="1" si="1291"/>
        <v/>
      </c>
      <c r="Q10505" s="71" t="str">
        <f t="shared" si="1292"/>
        <v/>
      </c>
    </row>
    <row r="10506" spans="2:17" x14ac:dyDescent="0.2">
      <c r="B10506">
        <f t="shared" ca="1" si="1293"/>
        <v>3</v>
      </c>
      <c r="G10506" t="str">
        <f t="shared" ca="1" si="1288"/>
        <v/>
      </c>
      <c r="H10506">
        <f t="shared" si="1294"/>
        <v>0</v>
      </c>
      <c r="N10506" s="67" t="str">
        <f t="shared" ca="1" si="1289"/>
        <v/>
      </c>
      <c r="O10506" s="70" t="str">
        <f t="shared" ca="1" si="1290"/>
        <v/>
      </c>
      <c r="P10506" s="70" t="str">
        <f t="shared" ca="1" si="1291"/>
        <v/>
      </c>
      <c r="Q10506" s="71" t="str">
        <f t="shared" si="1292"/>
        <v/>
      </c>
    </row>
    <row r="10507" spans="2:17" x14ac:dyDescent="0.2">
      <c r="B10507">
        <f t="shared" ca="1" si="1293"/>
        <v>3</v>
      </c>
      <c r="G10507" t="str">
        <f t="shared" ca="1" si="1288"/>
        <v/>
      </c>
      <c r="H10507">
        <f t="shared" si="1294"/>
        <v>0</v>
      </c>
      <c r="N10507" s="67" t="str">
        <f t="shared" ca="1" si="1289"/>
        <v/>
      </c>
      <c r="O10507" s="70" t="str">
        <f t="shared" ca="1" si="1290"/>
        <v/>
      </c>
      <c r="P10507" s="70" t="str">
        <f t="shared" ca="1" si="1291"/>
        <v/>
      </c>
      <c r="Q10507" s="71" t="str">
        <f t="shared" si="1292"/>
        <v/>
      </c>
    </row>
    <row r="10508" spans="2:17" x14ac:dyDescent="0.2">
      <c r="B10508">
        <f t="shared" ca="1" si="1293"/>
        <v>3</v>
      </c>
      <c r="G10508" t="str">
        <f t="shared" ca="1" si="1288"/>
        <v/>
      </c>
      <c r="H10508">
        <f t="shared" si="1294"/>
        <v>0</v>
      </c>
      <c r="N10508" s="67" t="str">
        <f t="shared" ca="1" si="1289"/>
        <v/>
      </c>
      <c r="O10508" s="70" t="str">
        <f t="shared" ca="1" si="1290"/>
        <v/>
      </c>
      <c r="P10508" s="70" t="str">
        <f t="shared" ca="1" si="1291"/>
        <v/>
      </c>
      <c r="Q10508" s="71" t="str">
        <f t="shared" si="1292"/>
        <v/>
      </c>
    </row>
    <row r="10509" spans="2:17" x14ac:dyDescent="0.2">
      <c r="B10509">
        <f t="shared" ca="1" si="1293"/>
        <v>3</v>
      </c>
      <c r="G10509" t="str">
        <f t="shared" ca="1" si="1288"/>
        <v/>
      </c>
      <c r="H10509">
        <f t="shared" si="1294"/>
        <v>0</v>
      </c>
      <c r="N10509" s="67" t="str">
        <f t="shared" ca="1" si="1289"/>
        <v/>
      </c>
      <c r="O10509" s="70" t="str">
        <f t="shared" ca="1" si="1290"/>
        <v/>
      </c>
      <c r="P10509" s="70" t="str">
        <f t="shared" ca="1" si="1291"/>
        <v/>
      </c>
      <c r="Q10509" s="71" t="str">
        <f t="shared" si="1292"/>
        <v/>
      </c>
    </row>
    <row r="10510" spans="2:17" x14ac:dyDescent="0.2">
      <c r="B10510">
        <f t="shared" ca="1" si="1293"/>
        <v>3</v>
      </c>
      <c r="G10510" t="str">
        <f t="shared" ca="1" si="1288"/>
        <v/>
      </c>
      <c r="H10510">
        <f t="shared" si="1294"/>
        <v>0</v>
      </c>
      <c r="N10510" s="67" t="str">
        <f t="shared" ca="1" si="1289"/>
        <v/>
      </c>
      <c r="O10510" s="70" t="str">
        <f t="shared" ca="1" si="1290"/>
        <v/>
      </c>
      <c r="P10510" s="70" t="str">
        <f t="shared" ca="1" si="1291"/>
        <v/>
      </c>
      <c r="Q10510" s="71" t="str">
        <f t="shared" si="1292"/>
        <v/>
      </c>
    </row>
    <row r="10511" spans="2:17" x14ac:dyDescent="0.2">
      <c r="B10511">
        <f t="shared" ca="1" si="1293"/>
        <v>3</v>
      </c>
      <c r="G10511" t="str">
        <f t="shared" ca="1" si="1288"/>
        <v/>
      </c>
      <c r="H10511">
        <f t="shared" si="1294"/>
        <v>0</v>
      </c>
      <c r="N10511" s="67" t="str">
        <f t="shared" ca="1" si="1289"/>
        <v/>
      </c>
      <c r="O10511" s="70" t="str">
        <f t="shared" ca="1" si="1290"/>
        <v/>
      </c>
      <c r="P10511" s="70" t="str">
        <f t="shared" ca="1" si="1291"/>
        <v/>
      </c>
      <c r="Q10511" s="71" t="str">
        <f t="shared" si="1292"/>
        <v/>
      </c>
    </row>
    <row r="10512" spans="2:17" x14ac:dyDescent="0.2">
      <c r="B10512">
        <f t="shared" ca="1" si="1293"/>
        <v>3</v>
      </c>
      <c r="G10512" t="str">
        <f t="shared" ca="1" si="1288"/>
        <v/>
      </c>
      <c r="H10512">
        <f t="shared" si="1294"/>
        <v>0</v>
      </c>
      <c r="N10512" s="67" t="str">
        <f t="shared" ca="1" si="1289"/>
        <v/>
      </c>
      <c r="O10512" s="70" t="str">
        <f t="shared" ca="1" si="1290"/>
        <v/>
      </c>
      <c r="P10512" s="70" t="str">
        <f t="shared" ca="1" si="1291"/>
        <v/>
      </c>
      <c r="Q10512" s="71" t="str">
        <f t="shared" si="1292"/>
        <v/>
      </c>
    </row>
    <row r="10513" spans="2:17" x14ac:dyDescent="0.2">
      <c r="B10513">
        <f t="shared" ca="1" si="1293"/>
        <v>3</v>
      </c>
      <c r="G10513" t="str">
        <f t="shared" ca="1" si="1288"/>
        <v/>
      </c>
      <c r="H10513">
        <f t="shared" si="1294"/>
        <v>0</v>
      </c>
      <c r="N10513" s="67" t="str">
        <f t="shared" ca="1" si="1289"/>
        <v/>
      </c>
      <c r="O10513" s="70" t="str">
        <f t="shared" ca="1" si="1290"/>
        <v/>
      </c>
      <c r="P10513" s="70" t="str">
        <f t="shared" ca="1" si="1291"/>
        <v/>
      </c>
      <c r="Q10513" s="71" t="str">
        <f t="shared" si="1292"/>
        <v/>
      </c>
    </row>
    <row r="10514" spans="2:17" x14ac:dyDescent="0.2">
      <c r="B10514">
        <f t="shared" ca="1" si="1293"/>
        <v>3</v>
      </c>
      <c r="G10514" t="str">
        <f t="shared" ca="1" si="1288"/>
        <v/>
      </c>
      <c r="H10514">
        <f t="shared" si="1294"/>
        <v>0</v>
      </c>
      <c r="N10514" s="67" t="str">
        <f t="shared" ca="1" si="1289"/>
        <v/>
      </c>
      <c r="O10514" s="70" t="str">
        <f t="shared" ca="1" si="1290"/>
        <v/>
      </c>
      <c r="P10514" s="70" t="str">
        <f t="shared" ca="1" si="1291"/>
        <v/>
      </c>
      <c r="Q10514" s="71" t="str">
        <f t="shared" si="1292"/>
        <v/>
      </c>
    </row>
    <row r="10515" spans="2:17" x14ac:dyDescent="0.2">
      <c r="B10515">
        <f t="shared" ca="1" si="1293"/>
        <v>3</v>
      </c>
      <c r="G10515" t="str">
        <f t="shared" ca="1" si="1288"/>
        <v/>
      </c>
      <c r="H10515">
        <f t="shared" si="1294"/>
        <v>0</v>
      </c>
      <c r="N10515" s="67" t="str">
        <f t="shared" ca="1" si="1289"/>
        <v/>
      </c>
      <c r="O10515" s="70" t="str">
        <f t="shared" ca="1" si="1290"/>
        <v/>
      </c>
      <c r="P10515" s="70" t="str">
        <f t="shared" ca="1" si="1291"/>
        <v/>
      </c>
      <c r="Q10515" s="71" t="str">
        <f t="shared" si="1292"/>
        <v/>
      </c>
    </row>
    <row r="10516" spans="2:17" x14ac:dyDescent="0.2">
      <c r="B10516">
        <f t="shared" ca="1" si="1293"/>
        <v>3</v>
      </c>
      <c r="G10516" t="str">
        <f t="shared" ca="1" si="1288"/>
        <v/>
      </c>
      <c r="H10516">
        <f t="shared" si="1294"/>
        <v>0</v>
      </c>
      <c r="N10516" s="67" t="str">
        <f t="shared" ca="1" si="1289"/>
        <v/>
      </c>
      <c r="O10516" s="70" t="str">
        <f t="shared" ca="1" si="1290"/>
        <v/>
      </c>
      <c r="P10516" s="70" t="str">
        <f t="shared" ca="1" si="1291"/>
        <v/>
      </c>
      <c r="Q10516" s="71" t="str">
        <f t="shared" si="1292"/>
        <v/>
      </c>
    </row>
    <row r="10517" spans="2:17" x14ac:dyDescent="0.2">
      <c r="B10517">
        <f t="shared" ca="1" si="1293"/>
        <v>3</v>
      </c>
      <c r="G10517" t="str">
        <f t="shared" ca="1" si="1288"/>
        <v/>
      </c>
      <c r="H10517">
        <f t="shared" si="1294"/>
        <v>0</v>
      </c>
      <c r="N10517" s="67" t="str">
        <f t="shared" ca="1" si="1289"/>
        <v/>
      </c>
      <c r="O10517" s="70" t="str">
        <f t="shared" ca="1" si="1290"/>
        <v/>
      </c>
      <c r="P10517" s="70" t="str">
        <f t="shared" ca="1" si="1291"/>
        <v/>
      </c>
      <c r="Q10517" s="71" t="str">
        <f t="shared" si="1292"/>
        <v/>
      </c>
    </row>
    <row r="10518" spans="2:17" x14ac:dyDescent="0.2">
      <c r="B10518">
        <f t="shared" ca="1" si="1293"/>
        <v>3</v>
      </c>
      <c r="G10518" t="str">
        <f t="shared" ca="1" si="1288"/>
        <v/>
      </c>
      <c r="H10518">
        <f t="shared" si="1294"/>
        <v>0</v>
      </c>
      <c r="N10518" s="67" t="str">
        <f t="shared" ca="1" si="1289"/>
        <v/>
      </c>
      <c r="O10518" s="70" t="str">
        <f t="shared" ca="1" si="1290"/>
        <v/>
      </c>
      <c r="P10518" s="70" t="str">
        <f t="shared" ca="1" si="1291"/>
        <v/>
      </c>
      <c r="Q10518" s="71" t="str">
        <f t="shared" si="1292"/>
        <v/>
      </c>
    </row>
    <row r="10519" spans="2:17" x14ac:dyDescent="0.2">
      <c r="B10519">
        <f t="shared" ca="1" si="1293"/>
        <v>3</v>
      </c>
      <c r="G10519" t="str">
        <f t="shared" ca="1" si="1288"/>
        <v/>
      </c>
      <c r="H10519">
        <f t="shared" si="1294"/>
        <v>0</v>
      </c>
      <c r="N10519" s="67" t="str">
        <f t="shared" ca="1" si="1289"/>
        <v/>
      </c>
      <c r="O10519" s="70" t="str">
        <f t="shared" ca="1" si="1290"/>
        <v/>
      </c>
      <c r="P10519" s="70" t="str">
        <f t="shared" ca="1" si="1291"/>
        <v/>
      </c>
      <c r="Q10519" s="71" t="str">
        <f t="shared" si="1292"/>
        <v/>
      </c>
    </row>
    <row r="10520" spans="2:17" x14ac:dyDescent="0.2">
      <c r="B10520">
        <f t="shared" ca="1" si="1293"/>
        <v>3</v>
      </c>
      <c r="G10520" t="str">
        <f t="shared" ca="1" si="1288"/>
        <v/>
      </c>
      <c r="H10520">
        <f t="shared" si="1294"/>
        <v>0</v>
      </c>
      <c r="N10520" s="67" t="str">
        <f t="shared" ca="1" si="1289"/>
        <v/>
      </c>
      <c r="O10520" s="70" t="str">
        <f t="shared" ca="1" si="1290"/>
        <v/>
      </c>
      <c r="P10520" s="70" t="str">
        <f t="shared" ca="1" si="1291"/>
        <v/>
      </c>
      <c r="Q10520" s="71" t="str">
        <f t="shared" si="1292"/>
        <v/>
      </c>
    </row>
    <row r="10521" spans="2:17" x14ac:dyDescent="0.2">
      <c r="B10521">
        <f t="shared" ca="1" si="1293"/>
        <v>3</v>
      </c>
      <c r="G10521" t="str">
        <f t="shared" ca="1" si="1288"/>
        <v/>
      </c>
      <c r="H10521">
        <f t="shared" si="1294"/>
        <v>0</v>
      </c>
      <c r="N10521" s="67" t="str">
        <f t="shared" ca="1" si="1289"/>
        <v/>
      </c>
      <c r="O10521" s="70" t="str">
        <f t="shared" ca="1" si="1290"/>
        <v/>
      </c>
      <c r="P10521" s="70" t="str">
        <f t="shared" ca="1" si="1291"/>
        <v/>
      </c>
      <c r="Q10521" s="71" t="str">
        <f t="shared" si="1292"/>
        <v/>
      </c>
    </row>
    <row r="10522" spans="2:17" x14ac:dyDescent="0.2">
      <c r="B10522">
        <f t="shared" ca="1" si="1293"/>
        <v>3</v>
      </c>
      <c r="G10522" t="str">
        <f t="shared" ca="1" si="1288"/>
        <v/>
      </c>
      <c r="H10522">
        <f t="shared" si="1294"/>
        <v>0</v>
      </c>
      <c r="N10522" s="67" t="str">
        <f t="shared" ca="1" si="1289"/>
        <v/>
      </c>
      <c r="O10522" s="70" t="str">
        <f t="shared" ca="1" si="1290"/>
        <v/>
      </c>
      <c r="P10522" s="70" t="str">
        <f t="shared" ca="1" si="1291"/>
        <v/>
      </c>
      <c r="Q10522" s="71" t="str">
        <f t="shared" si="1292"/>
        <v/>
      </c>
    </row>
    <row r="10523" spans="2:17" x14ac:dyDescent="0.2">
      <c r="B10523">
        <f t="shared" ca="1" si="1293"/>
        <v>3</v>
      </c>
      <c r="G10523" t="str">
        <f t="shared" ca="1" si="1288"/>
        <v/>
      </c>
      <c r="H10523">
        <f t="shared" si="1294"/>
        <v>0</v>
      </c>
      <c r="N10523" s="67" t="str">
        <f t="shared" ca="1" si="1289"/>
        <v/>
      </c>
      <c r="O10523" s="70" t="str">
        <f t="shared" ca="1" si="1290"/>
        <v/>
      </c>
      <c r="P10523" s="70" t="str">
        <f t="shared" ca="1" si="1291"/>
        <v/>
      </c>
      <c r="Q10523" s="71" t="str">
        <f t="shared" si="1292"/>
        <v/>
      </c>
    </row>
    <row r="10524" spans="2:17" x14ac:dyDescent="0.2">
      <c r="B10524">
        <f t="shared" ca="1" si="1293"/>
        <v>3</v>
      </c>
      <c r="G10524" t="str">
        <f t="shared" ca="1" si="1288"/>
        <v/>
      </c>
      <c r="H10524">
        <f t="shared" si="1294"/>
        <v>0</v>
      </c>
      <c r="N10524" s="67" t="str">
        <f t="shared" ca="1" si="1289"/>
        <v/>
      </c>
      <c r="O10524" s="70" t="str">
        <f t="shared" ca="1" si="1290"/>
        <v/>
      </c>
      <c r="P10524" s="70" t="str">
        <f t="shared" ca="1" si="1291"/>
        <v/>
      </c>
      <c r="Q10524" s="71" t="str">
        <f t="shared" si="1292"/>
        <v/>
      </c>
    </row>
    <row r="10525" spans="2:17" x14ac:dyDescent="0.2">
      <c r="B10525">
        <f t="shared" ca="1" si="1293"/>
        <v>3</v>
      </c>
      <c r="G10525" t="str">
        <f t="shared" ca="1" si="1288"/>
        <v/>
      </c>
      <c r="H10525">
        <f t="shared" si="1294"/>
        <v>0</v>
      </c>
      <c r="N10525" s="67" t="str">
        <f t="shared" ca="1" si="1289"/>
        <v/>
      </c>
      <c r="O10525" s="70" t="str">
        <f t="shared" ca="1" si="1290"/>
        <v/>
      </c>
      <c r="P10525" s="70" t="str">
        <f t="shared" ca="1" si="1291"/>
        <v/>
      </c>
      <c r="Q10525" s="71" t="str">
        <f t="shared" si="1292"/>
        <v/>
      </c>
    </row>
    <row r="10526" spans="2:17" x14ac:dyDescent="0.2">
      <c r="B10526">
        <f t="shared" ca="1" si="1293"/>
        <v>3</v>
      </c>
      <c r="G10526" t="str">
        <f t="shared" ca="1" si="1288"/>
        <v/>
      </c>
      <c r="H10526">
        <f t="shared" si="1294"/>
        <v>0</v>
      </c>
      <c r="N10526" s="67" t="str">
        <f t="shared" ca="1" si="1289"/>
        <v/>
      </c>
      <c r="O10526" s="70" t="str">
        <f t="shared" ca="1" si="1290"/>
        <v/>
      </c>
      <c r="P10526" s="70" t="str">
        <f t="shared" ca="1" si="1291"/>
        <v/>
      </c>
      <c r="Q10526" s="71" t="str">
        <f t="shared" si="1292"/>
        <v/>
      </c>
    </row>
    <row r="10527" spans="2:17" x14ac:dyDescent="0.2">
      <c r="B10527">
        <f t="shared" ca="1" si="1293"/>
        <v>3</v>
      </c>
      <c r="G10527" t="str">
        <f t="shared" ca="1" si="1288"/>
        <v/>
      </c>
      <c r="H10527">
        <f t="shared" si="1294"/>
        <v>0</v>
      </c>
      <c r="N10527" s="67" t="str">
        <f t="shared" ca="1" si="1289"/>
        <v/>
      </c>
      <c r="O10527" s="70" t="str">
        <f t="shared" ca="1" si="1290"/>
        <v/>
      </c>
      <c r="P10527" s="70" t="str">
        <f t="shared" ca="1" si="1291"/>
        <v/>
      </c>
      <c r="Q10527" s="71" t="str">
        <f t="shared" si="1292"/>
        <v/>
      </c>
    </row>
    <row r="10528" spans="2:17" x14ac:dyDescent="0.2">
      <c r="B10528">
        <f t="shared" ca="1" si="1293"/>
        <v>3</v>
      </c>
      <c r="G10528" t="str">
        <f t="shared" ca="1" si="1288"/>
        <v/>
      </c>
      <c r="H10528">
        <f t="shared" si="1294"/>
        <v>0</v>
      </c>
      <c r="N10528" s="67" t="str">
        <f t="shared" ca="1" si="1289"/>
        <v/>
      </c>
      <c r="O10528" s="70" t="str">
        <f t="shared" ca="1" si="1290"/>
        <v/>
      </c>
      <c r="P10528" s="70" t="str">
        <f t="shared" ca="1" si="1291"/>
        <v/>
      </c>
      <c r="Q10528" s="71" t="str">
        <f t="shared" si="1292"/>
        <v/>
      </c>
    </row>
    <row r="10529" spans="2:17" x14ac:dyDescent="0.2">
      <c r="B10529">
        <f t="shared" ca="1" si="1293"/>
        <v>3</v>
      </c>
      <c r="G10529" t="str">
        <f t="shared" ca="1" si="1288"/>
        <v/>
      </c>
      <c r="H10529">
        <f t="shared" si="1294"/>
        <v>0</v>
      </c>
      <c r="N10529" s="67" t="str">
        <f t="shared" ca="1" si="1289"/>
        <v/>
      </c>
      <c r="O10529" s="70" t="str">
        <f t="shared" ca="1" si="1290"/>
        <v/>
      </c>
      <c r="P10529" s="70" t="str">
        <f t="shared" ca="1" si="1291"/>
        <v/>
      </c>
      <c r="Q10529" s="71" t="str">
        <f t="shared" si="1292"/>
        <v/>
      </c>
    </row>
    <row r="10530" spans="2:17" x14ac:dyDescent="0.2">
      <c r="B10530">
        <f t="shared" ca="1" si="1293"/>
        <v>3</v>
      </c>
      <c r="G10530" t="str">
        <f t="shared" ca="1" si="1288"/>
        <v/>
      </c>
      <c r="H10530">
        <f t="shared" si="1294"/>
        <v>0</v>
      </c>
      <c r="N10530" s="67" t="str">
        <f t="shared" ca="1" si="1289"/>
        <v/>
      </c>
      <c r="O10530" s="70" t="str">
        <f t="shared" ca="1" si="1290"/>
        <v/>
      </c>
      <c r="P10530" s="70" t="str">
        <f t="shared" ca="1" si="1291"/>
        <v/>
      </c>
      <c r="Q10530" s="71" t="str">
        <f t="shared" si="1292"/>
        <v/>
      </c>
    </row>
    <row r="10531" spans="2:17" x14ac:dyDescent="0.2">
      <c r="B10531">
        <f t="shared" ca="1" si="1293"/>
        <v>3</v>
      </c>
      <c r="G10531" t="str">
        <f t="shared" ca="1" si="1288"/>
        <v/>
      </c>
      <c r="H10531">
        <f t="shared" si="1294"/>
        <v>0</v>
      </c>
      <c r="N10531" s="67" t="str">
        <f t="shared" ca="1" si="1289"/>
        <v/>
      </c>
      <c r="O10531" s="70" t="str">
        <f t="shared" ca="1" si="1290"/>
        <v/>
      </c>
      <c r="P10531" s="70" t="str">
        <f t="shared" ca="1" si="1291"/>
        <v/>
      </c>
      <c r="Q10531" s="71" t="str">
        <f t="shared" si="1292"/>
        <v/>
      </c>
    </row>
    <row r="10532" spans="2:17" x14ac:dyDescent="0.2">
      <c r="B10532">
        <f t="shared" ca="1" si="1293"/>
        <v>3</v>
      </c>
      <c r="G10532" t="str">
        <f t="shared" ca="1" si="1288"/>
        <v/>
      </c>
      <c r="H10532">
        <f t="shared" si="1294"/>
        <v>0</v>
      </c>
      <c r="N10532" s="67" t="str">
        <f t="shared" ca="1" si="1289"/>
        <v/>
      </c>
      <c r="O10532" s="70" t="str">
        <f t="shared" ca="1" si="1290"/>
        <v/>
      </c>
      <c r="P10532" s="70" t="str">
        <f t="shared" ca="1" si="1291"/>
        <v/>
      </c>
      <c r="Q10532" s="71" t="str">
        <f t="shared" si="1292"/>
        <v/>
      </c>
    </row>
    <row r="10533" spans="2:17" x14ac:dyDescent="0.2">
      <c r="B10533">
        <f t="shared" ca="1" si="1293"/>
        <v>3</v>
      </c>
      <c r="G10533" t="str">
        <f t="shared" ca="1" si="1288"/>
        <v/>
      </c>
      <c r="H10533">
        <f t="shared" si="1294"/>
        <v>0</v>
      </c>
      <c r="N10533" s="67" t="str">
        <f t="shared" ca="1" si="1289"/>
        <v/>
      </c>
      <c r="O10533" s="70" t="str">
        <f t="shared" ca="1" si="1290"/>
        <v/>
      </c>
      <c r="P10533" s="70" t="str">
        <f t="shared" ca="1" si="1291"/>
        <v/>
      </c>
      <c r="Q10533" s="71" t="str">
        <f t="shared" si="1292"/>
        <v/>
      </c>
    </row>
    <row r="10534" spans="2:17" x14ac:dyDescent="0.2">
      <c r="B10534">
        <f t="shared" ca="1" si="1293"/>
        <v>3</v>
      </c>
      <c r="G10534" t="str">
        <f t="shared" ca="1" si="1288"/>
        <v/>
      </c>
      <c r="H10534">
        <f t="shared" si="1294"/>
        <v>0</v>
      </c>
      <c r="N10534" s="67" t="str">
        <f t="shared" ca="1" si="1289"/>
        <v/>
      </c>
      <c r="O10534" s="70" t="str">
        <f t="shared" ca="1" si="1290"/>
        <v/>
      </c>
      <c r="P10534" s="70" t="str">
        <f t="shared" ca="1" si="1291"/>
        <v/>
      </c>
      <c r="Q10534" s="71" t="str">
        <f t="shared" si="1292"/>
        <v/>
      </c>
    </row>
    <row r="10535" spans="2:17" x14ac:dyDescent="0.2">
      <c r="B10535">
        <f t="shared" ca="1" si="1293"/>
        <v>3</v>
      </c>
      <c r="G10535" t="str">
        <f t="shared" ca="1" si="1288"/>
        <v/>
      </c>
      <c r="H10535">
        <f t="shared" si="1294"/>
        <v>0</v>
      </c>
      <c r="N10535" s="67" t="str">
        <f t="shared" ca="1" si="1289"/>
        <v/>
      </c>
      <c r="O10535" s="70" t="str">
        <f t="shared" ca="1" si="1290"/>
        <v/>
      </c>
      <c r="P10535" s="70" t="str">
        <f t="shared" ca="1" si="1291"/>
        <v/>
      </c>
      <c r="Q10535" s="71" t="str">
        <f t="shared" si="1292"/>
        <v/>
      </c>
    </row>
    <row r="10536" spans="2:17" x14ac:dyDescent="0.2">
      <c r="B10536">
        <f t="shared" ca="1" si="1293"/>
        <v>3</v>
      </c>
      <c r="G10536" t="str">
        <f t="shared" ca="1" si="1288"/>
        <v/>
      </c>
      <c r="H10536">
        <f t="shared" si="1294"/>
        <v>0</v>
      </c>
      <c r="N10536" s="67" t="str">
        <f t="shared" ca="1" si="1289"/>
        <v/>
      </c>
      <c r="O10536" s="70" t="str">
        <f t="shared" ca="1" si="1290"/>
        <v/>
      </c>
      <c r="P10536" s="70" t="str">
        <f t="shared" ca="1" si="1291"/>
        <v/>
      </c>
      <c r="Q10536" s="71" t="str">
        <f t="shared" si="1292"/>
        <v/>
      </c>
    </row>
    <row r="10537" spans="2:17" x14ac:dyDescent="0.2">
      <c r="B10537">
        <f t="shared" ca="1" si="1293"/>
        <v>3</v>
      </c>
      <c r="G10537" t="str">
        <f t="shared" ca="1" si="1288"/>
        <v/>
      </c>
      <c r="H10537">
        <f t="shared" si="1294"/>
        <v>0</v>
      </c>
      <c r="N10537" s="67" t="str">
        <f t="shared" ca="1" si="1289"/>
        <v/>
      </c>
      <c r="O10537" s="70" t="str">
        <f t="shared" ca="1" si="1290"/>
        <v/>
      </c>
      <c r="P10537" s="70" t="str">
        <f t="shared" ca="1" si="1291"/>
        <v/>
      </c>
      <c r="Q10537" s="71" t="str">
        <f t="shared" si="1292"/>
        <v/>
      </c>
    </row>
    <row r="10538" spans="2:17" x14ac:dyDescent="0.2">
      <c r="B10538">
        <f t="shared" ca="1" si="1293"/>
        <v>3</v>
      </c>
      <c r="G10538" t="str">
        <f t="shared" ca="1" si="1288"/>
        <v/>
      </c>
      <c r="H10538">
        <f t="shared" si="1294"/>
        <v>0</v>
      </c>
      <c r="N10538" s="67" t="str">
        <f t="shared" ca="1" si="1289"/>
        <v/>
      </c>
      <c r="O10538" s="70" t="str">
        <f t="shared" ca="1" si="1290"/>
        <v/>
      </c>
      <c r="P10538" s="70" t="str">
        <f t="shared" ca="1" si="1291"/>
        <v/>
      </c>
      <c r="Q10538" s="71" t="str">
        <f t="shared" si="1292"/>
        <v/>
      </c>
    </row>
    <row r="10539" spans="2:17" x14ac:dyDescent="0.2">
      <c r="B10539">
        <f t="shared" ca="1" si="1293"/>
        <v>3</v>
      </c>
      <c r="G10539" t="str">
        <f t="shared" ca="1" si="1288"/>
        <v/>
      </c>
      <c r="H10539">
        <f t="shared" si="1294"/>
        <v>0</v>
      </c>
      <c r="N10539" s="67" t="str">
        <f t="shared" ca="1" si="1289"/>
        <v/>
      </c>
      <c r="O10539" s="70" t="str">
        <f t="shared" ca="1" si="1290"/>
        <v/>
      </c>
      <c r="P10539" s="70" t="str">
        <f t="shared" ca="1" si="1291"/>
        <v/>
      </c>
      <c r="Q10539" s="71" t="str">
        <f t="shared" si="1292"/>
        <v/>
      </c>
    </row>
    <row r="10540" spans="2:17" x14ac:dyDescent="0.2">
      <c r="B10540">
        <f t="shared" ca="1" si="1293"/>
        <v>3</v>
      </c>
      <c r="G10540" t="str">
        <f t="shared" ca="1" si="1288"/>
        <v/>
      </c>
      <c r="H10540">
        <f t="shared" si="1294"/>
        <v>0</v>
      </c>
      <c r="N10540" s="67" t="str">
        <f t="shared" ca="1" si="1289"/>
        <v/>
      </c>
      <c r="O10540" s="70" t="str">
        <f t="shared" ca="1" si="1290"/>
        <v/>
      </c>
      <c r="P10540" s="70" t="str">
        <f t="shared" ca="1" si="1291"/>
        <v/>
      </c>
      <c r="Q10540" s="71" t="str">
        <f t="shared" si="1292"/>
        <v/>
      </c>
    </row>
    <row r="10541" spans="2:17" x14ac:dyDescent="0.2">
      <c r="B10541">
        <f t="shared" ca="1" si="1293"/>
        <v>3</v>
      </c>
      <c r="G10541" t="str">
        <f t="shared" ca="1" si="1288"/>
        <v/>
      </c>
      <c r="H10541">
        <f t="shared" si="1294"/>
        <v>0</v>
      </c>
      <c r="N10541" s="67" t="str">
        <f t="shared" ca="1" si="1289"/>
        <v/>
      </c>
      <c r="O10541" s="70" t="str">
        <f t="shared" ca="1" si="1290"/>
        <v/>
      </c>
      <c r="P10541" s="70" t="str">
        <f t="shared" ca="1" si="1291"/>
        <v/>
      </c>
      <c r="Q10541" s="71" t="str">
        <f t="shared" si="1292"/>
        <v/>
      </c>
    </row>
    <row r="10542" spans="2:17" x14ac:dyDescent="0.2">
      <c r="B10542">
        <f t="shared" ca="1" si="1293"/>
        <v>3</v>
      </c>
      <c r="G10542" t="str">
        <f t="shared" ca="1" si="1288"/>
        <v/>
      </c>
      <c r="H10542">
        <f t="shared" si="1294"/>
        <v>0</v>
      </c>
      <c r="N10542" s="67" t="str">
        <f t="shared" ca="1" si="1289"/>
        <v/>
      </c>
      <c r="O10542" s="70" t="str">
        <f t="shared" ca="1" si="1290"/>
        <v/>
      </c>
      <c r="P10542" s="70" t="str">
        <f t="shared" ca="1" si="1291"/>
        <v/>
      </c>
      <c r="Q10542" s="71" t="str">
        <f t="shared" si="1292"/>
        <v/>
      </c>
    </row>
    <row r="10543" spans="2:17" x14ac:dyDescent="0.2">
      <c r="B10543">
        <f t="shared" ca="1" si="1293"/>
        <v>3</v>
      </c>
      <c r="G10543" t="str">
        <f t="shared" ca="1" si="1288"/>
        <v/>
      </c>
      <c r="H10543">
        <f t="shared" si="1294"/>
        <v>0</v>
      </c>
      <c r="N10543" s="67" t="str">
        <f t="shared" ca="1" si="1289"/>
        <v/>
      </c>
      <c r="O10543" s="70" t="str">
        <f t="shared" ca="1" si="1290"/>
        <v/>
      </c>
      <c r="P10543" s="70" t="str">
        <f t="shared" ca="1" si="1291"/>
        <v/>
      </c>
      <c r="Q10543" s="71" t="str">
        <f t="shared" si="1292"/>
        <v/>
      </c>
    </row>
    <row r="10544" spans="2:17" x14ac:dyDescent="0.2">
      <c r="B10544">
        <f t="shared" ca="1" si="1293"/>
        <v>3</v>
      </c>
      <c r="G10544" t="str">
        <f t="shared" ref="G10544:G10607" ca="1" si="1295">IF(B10544=B10543+1,MID(A10546,29,FIND("Kockázatkezelés",A10546)-30)*1,"")</f>
        <v/>
      </c>
      <c r="H10544">
        <f t="shared" si="1294"/>
        <v>0</v>
      </c>
      <c r="N10544" s="67" t="str">
        <f t="shared" ca="1" si="1289"/>
        <v/>
      </c>
      <c r="O10544" s="70" t="str">
        <f t="shared" ca="1" si="1290"/>
        <v/>
      </c>
      <c r="P10544" s="70" t="str">
        <f t="shared" ca="1" si="1291"/>
        <v/>
      </c>
      <c r="Q10544" s="71" t="str">
        <f t="shared" si="1292"/>
        <v/>
      </c>
    </row>
    <row r="10545" spans="2:17" x14ac:dyDescent="0.2">
      <c r="B10545">
        <f t="shared" ca="1" si="1293"/>
        <v>3</v>
      </c>
      <c r="G10545" t="str">
        <f t="shared" ca="1" si="1295"/>
        <v/>
      </c>
      <c r="H10545">
        <f t="shared" si="1294"/>
        <v>0</v>
      </c>
      <c r="N10545" s="67" t="str">
        <f t="shared" ca="1" si="1289"/>
        <v/>
      </c>
      <c r="O10545" s="70" t="str">
        <f t="shared" ca="1" si="1290"/>
        <v/>
      </c>
      <c r="P10545" s="70" t="str">
        <f t="shared" ca="1" si="1291"/>
        <v/>
      </c>
      <c r="Q10545" s="71" t="str">
        <f t="shared" si="1292"/>
        <v/>
      </c>
    </row>
    <row r="10546" spans="2:17" x14ac:dyDescent="0.2">
      <c r="B10546">
        <f t="shared" ca="1" si="1293"/>
        <v>3</v>
      </c>
      <c r="G10546" t="str">
        <f t="shared" ca="1" si="1295"/>
        <v/>
      </c>
      <c r="H10546">
        <f t="shared" si="1294"/>
        <v>0</v>
      </c>
      <c r="N10546" s="67" t="str">
        <f t="shared" ca="1" si="1289"/>
        <v/>
      </c>
      <c r="O10546" s="70" t="str">
        <f t="shared" ca="1" si="1290"/>
        <v/>
      </c>
      <c r="P10546" s="70" t="str">
        <f t="shared" ca="1" si="1291"/>
        <v/>
      </c>
      <c r="Q10546" s="71" t="str">
        <f t="shared" si="1292"/>
        <v/>
      </c>
    </row>
    <row r="10547" spans="2:17" x14ac:dyDescent="0.2">
      <c r="B10547">
        <f t="shared" ca="1" si="1293"/>
        <v>3</v>
      </c>
      <c r="G10547" t="str">
        <f t="shared" ca="1" si="1295"/>
        <v/>
      </c>
      <c r="H10547">
        <f t="shared" si="1294"/>
        <v>0</v>
      </c>
      <c r="N10547" s="67" t="str">
        <f t="shared" ca="1" si="1289"/>
        <v/>
      </c>
      <c r="O10547" s="70" t="str">
        <f t="shared" ca="1" si="1290"/>
        <v/>
      </c>
      <c r="P10547" s="70" t="str">
        <f t="shared" ca="1" si="1291"/>
        <v/>
      </c>
      <c r="Q10547" s="71" t="str">
        <f t="shared" si="1292"/>
        <v/>
      </c>
    </row>
    <row r="10548" spans="2:17" x14ac:dyDescent="0.2">
      <c r="B10548">
        <f t="shared" ca="1" si="1293"/>
        <v>3</v>
      </c>
      <c r="G10548" t="str">
        <f t="shared" ca="1" si="1295"/>
        <v/>
      </c>
      <c r="H10548">
        <f t="shared" si="1294"/>
        <v>0</v>
      </c>
      <c r="N10548" s="67" t="str">
        <f t="shared" ca="1" si="1289"/>
        <v/>
      </c>
      <c r="O10548" s="70" t="str">
        <f t="shared" ca="1" si="1290"/>
        <v/>
      </c>
      <c r="P10548" s="70" t="str">
        <f t="shared" ca="1" si="1291"/>
        <v/>
      </c>
      <c r="Q10548" s="71" t="str">
        <f t="shared" si="1292"/>
        <v/>
      </c>
    </row>
    <row r="10549" spans="2:17" x14ac:dyDescent="0.2">
      <c r="B10549">
        <f t="shared" ca="1" si="1293"/>
        <v>3</v>
      </c>
      <c r="G10549" t="str">
        <f t="shared" ca="1" si="1295"/>
        <v/>
      </c>
      <c r="H10549">
        <f t="shared" si="1294"/>
        <v>0</v>
      </c>
      <c r="N10549" s="67" t="str">
        <f t="shared" ca="1" si="1289"/>
        <v/>
      </c>
      <c r="O10549" s="70" t="str">
        <f t="shared" ca="1" si="1290"/>
        <v/>
      </c>
      <c r="P10549" s="70" t="str">
        <f t="shared" ca="1" si="1291"/>
        <v/>
      </c>
      <c r="Q10549" s="71" t="str">
        <f t="shared" si="1292"/>
        <v/>
      </c>
    </row>
    <row r="10550" spans="2:17" x14ac:dyDescent="0.2">
      <c r="B10550">
        <f t="shared" ca="1" si="1293"/>
        <v>3</v>
      </c>
      <c r="G10550" t="str">
        <f t="shared" ca="1" si="1295"/>
        <v/>
      </c>
      <c r="H10550">
        <f t="shared" si="1294"/>
        <v>0</v>
      </c>
      <c r="N10550" s="67" t="str">
        <f t="shared" ca="1" si="1289"/>
        <v/>
      </c>
      <c r="O10550" s="70" t="str">
        <f t="shared" ca="1" si="1290"/>
        <v/>
      </c>
      <c r="P10550" s="70" t="str">
        <f t="shared" ca="1" si="1291"/>
        <v/>
      </c>
      <c r="Q10550" s="71" t="str">
        <f t="shared" si="1292"/>
        <v/>
      </c>
    </row>
    <row r="10551" spans="2:17" x14ac:dyDescent="0.2">
      <c r="B10551">
        <f t="shared" ca="1" si="1293"/>
        <v>3</v>
      </c>
      <c r="G10551" t="str">
        <f t="shared" ca="1" si="1295"/>
        <v/>
      </c>
      <c r="H10551">
        <f t="shared" si="1294"/>
        <v>0</v>
      </c>
      <c r="N10551" s="67" t="str">
        <f t="shared" ca="1" si="1289"/>
        <v/>
      </c>
      <c r="O10551" s="70" t="str">
        <f t="shared" ca="1" si="1290"/>
        <v/>
      </c>
      <c r="P10551" s="70" t="str">
        <f t="shared" ca="1" si="1291"/>
        <v/>
      </c>
      <c r="Q10551" s="71" t="str">
        <f t="shared" si="1292"/>
        <v/>
      </c>
    </row>
    <row r="10552" spans="2:17" x14ac:dyDescent="0.2">
      <c r="B10552">
        <f t="shared" ca="1" si="1293"/>
        <v>3</v>
      </c>
      <c r="G10552" t="str">
        <f t="shared" ca="1" si="1295"/>
        <v/>
      </c>
      <c r="H10552">
        <f t="shared" si="1294"/>
        <v>0</v>
      </c>
      <c r="N10552" s="67" t="str">
        <f t="shared" ca="1" si="1289"/>
        <v/>
      </c>
      <c r="O10552" s="70" t="str">
        <f t="shared" ca="1" si="1290"/>
        <v/>
      </c>
      <c r="P10552" s="70" t="str">
        <f t="shared" ca="1" si="1291"/>
        <v/>
      </c>
      <c r="Q10552" s="71" t="str">
        <f t="shared" si="1292"/>
        <v/>
      </c>
    </row>
    <row r="10553" spans="2:17" x14ac:dyDescent="0.2">
      <c r="B10553">
        <f t="shared" ca="1" si="1293"/>
        <v>3</v>
      </c>
      <c r="G10553" t="str">
        <f t="shared" ca="1" si="1295"/>
        <v/>
      </c>
      <c r="H10553">
        <f t="shared" si="1294"/>
        <v>0</v>
      </c>
      <c r="N10553" s="67" t="str">
        <f t="shared" ca="1" si="1289"/>
        <v/>
      </c>
      <c r="O10553" s="70" t="str">
        <f t="shared" ca="1" si="1290"/>
        <v/>
      </c>
      <c r="P10553" s="70" t="str">
        <f t="shared" ca="1" si="1291"/>
        <v/>
      </c>
      <c r="Q10553" s="71" t="str">
        <f t="shared" si="1292"/>
        <v/>
      </c>
    </row>
    <row r="10554" spans="2:17" x14ac:dyDescent="0.2">
      <c r="B10554">
        <f t="shared" ca="1" si="1293"/>
        <v>3</v>
      </c>
      <c r="G10554" t="str">
        <f t="shared" ca="1" si="1295"/>
        <v/>
      </c>
      <c r="H10554">
        <f t="shared" si="1294"/>
        <v>0</v>
      </c>
      <c r="N10554" s="67" t="str">
        <f t="shared" ca="1" si="1289"/>
        <v/>
      </c>
      <c r="O10554" s="70" t="str">
        <f t="shared" ca="1" si="1290"/>
        <v/>
      </c>
      <c r="P10554" s="70" t="str">
        <f t="shared" ca="1" si="1291"/>
        <v/>
      </c>
      <c r="Q10554" s="71" t="str">
        <f t="shared" si="1292"/>
        <v/>
      </c>
    </row>
    <row r="10555" spans="2:17" x14ac:dyDescent="0.2">
      <c r="B10555">
        <f t="shared" ca="1" si="1293"/>
        <v>3</v>
      </c>
      <c r="G10555" t="str">
        <f t="shared" ca="1" si="1295"/>
        <v/>
      </c>
      <c r="H10555">
        <f t="shared" si="1294"/>
        <v>0</v>
      </c>
      <c r="N10555" s="67" t="str">
        <f t="shared" ca="1" si="1289"/>
        <v/>
      </c>
      <c r="O10555" s="70" t="str">
        <f t="shared" ca="1" si="1290"/>
        <v/>
      </c>
      <c r="P10555" s="70" t="str">
        <f t="shared" ca="1" si="1291"/>
        <v/>
      </c>
      <c r="Q10555" s="71" t="str">
        <f t="shared" si="1292"/>
        <v/>
      </c>
    </row>
    <row r="10556" spans="2:17" x14ac:dyDescent="0.2">
      <c r="B10556">
        <f t="shared" ca="1" si="1293"/>
        <v>3</v>
      </c>
      <c r="G10556" t="str">
        <f t="shared" ca="1" si="1295"/>
        <v/>
      </c>
      <c r="H10556">
        <f t="shared" si="1294"/>
        <v>0</v>
      </c>
      <c r="N10556" s="67" t="str">
        <f t="shared" ca="1" si="1289"/>
        <v/>
      </c>
      <c r="O10556" s="70" t="str">
        <f t="shared" ca="1" si="1290"/>
        <v/>
      </c>
      <c r="P10556" s="70" t="str">
        <f t="shared" ca="1" si="1291"/>
        <v/>
      </c>
      <c r="Q10556" s="71" t="str">
        <f t="shared" si="1292"/>
        <v/>
      </c>
    </row>
    <row r="10557" spans="2:17" x14ac:dyDescent="0.2">
      <c r="B10557">
        <f t="shared" ca="1" si="1293"/>
        <v>3</v>
      </c>
      <c r="G10557" t="str">
        <f t="shared" ca="1" si="1295"/>
        <v/>
      </c>
      <c r="H10557">
        <f t="shared" si="1294"/>
        <v>0</v>
      </c>
      <c r="N10557" s="67" t="str">
        <f t="shared" ca="1" si="1289"/>
        <v/>
      </c>
      <c r="O10557" s="70" t="str">
        <f t="shared" ca="1" si="1290"/>
        <v/>
      </c>
      <c r="P10557" s="70" t="str">
        <f t="shared" ca="1" si="1291"/>
        <v/>
      </c>
      <c r="Q10557" s="71" t="str">
        <f t="shared" si="1292"/>
        <v/>
      </c>
    </row>
    <row r="10558" spans="2:17" x14ac:dyDescent="0.2">
      <c r="B10558">
        <f t="shared" ca="1" si="1293"/>
        <v>3</v>
      </c>
      <c r="G10558" t="str">
        <f t="shared" ca="1" si="1295"/>
        <v/>
      </c>
      <c r="H10558">
        <f t="shared" si="1294"/>
        <v>0</v>
      </c>
      <c r="N10558" s="67" t="str">
        <f t="shared" ca="1" si="1289"/>
        <v/>
      </c>
      <c r="O10558" s="70" t="str">
        <f t="shared" ca="1" si="1290"/>
        <v/>
      </c>
      <c r="P10558" s="70" t="str">
        <f t="shared" ca="1" si="1291"/>
        <v/>
      </c>
      <c r="Q10558" s="71" t="str">
        <f t="shared" si="1292"/>
        <v/>
      </c>
    </row>
    <row r="10559" spans="2:17" x14ac:dyDescent="0.2">
      <c r="B10559">
        <f t="shared" ca="1" si="1293"/>
        <v>3</v>
      </c>
      <c r="G10559" t="str">
        <f t="shared" ca="1" si="1295"/>
        <v/>
      </c>
      <c r="H10559">
        <f t="shared" si="1294"/>
        <v>0</v>
      </c>
      <c r="N10559" s="67" t="str">
        <f t="shared" ca="1" si="1289"/>
        <v/>
      </c>
      <c r="O10559" s="70" t="str">
        <f t="shared" ca="1" si="1290"/>
        <v/>
      </c>
      <c r="P10559" s="70" t="str">
        <f t="shared" ca="1" si="1291"/>
        <v/>
      </c>
      <c r="Q10559" s="71" t="str">
        <f t="shared" si="1292"/>
        <v/>
      </c>
    </row>
    <row r="10560" spans="2:17" x14ac:dyDescent="0.2">
      <c r="B10560">
        <f t="shared" ca="1" si="1293"/>
        <v>3</v>
      </c>
      <c r="G10560" t="str">
        <f t="shared" ca="1" si="1295"/>
        <v/>
      </c>
      <c r="H10560">
        <f t="shared" si="1294"/>
        <v>0</v>
      </c>
      <c r="N10560" s="67" t="str">
        <f t="shared" ca="1" si="1289"/>
        <v/>
      </c>
      <c r="O10560" s="70" t="str">
        <f t="shared" ca="1" si="1290"/>
        <v/>
      </c>
      <c r="P10560" s="70" t="str">
        <f t="shared" ca="1" si="1291"/>
        <v/>
      </c>
      <c r="Q10560" s="71" t="str">
        <f t="shared" si="1292"/>
        <v/>
      </c>
    </row>
    <row r="10561" spans="2:17" x14ac:dyDescent="0.2">
      <c r="B10561">
        <f t="shared" ca="1" si="1293"/>
        <v>3</v>
      </c>
      <c r="G10561" t="str">
        <f t="shared" ca="1" si="1295"/>
        <v/>
      </c>
      <c r="H10561">
        <f t="shared" si="1294"/>
        <v>0</v>
      </c>
      <c r="N10561" s="67" t="str">
        <f t="shared" ca="1" si="1289"/>
        <v/>
      </c>
      <c r="O10561" s="70" t="str">
        <f t="shared" ca="1" si="1290"/>
        <v/>
      </c>
      <c r="P10561" s="70" t="str">
        <f t="shared" ca="1" si="1291"/>
        <v/>
      </c>
      <c r="Q10561" s="71" t="str">
        <f t="shared" si="1292"/>
        <v/>
      </c>
    </row>
    <row r="10562" spans="2:17" x14ac:dyDescent="0.2">
      <c r="B10562">
        <f t="shared" ca="1" si="1293"/>
        <v>3</v>
      </c>
      <c r="G10562" t="str">
        <f t="shared" ca="1" si="1295"/>
        <v/>
      </c>
      <c r="H10562">
        <f t="shared" si="1294"/>
        <v>0</v>
      </c>
      <c r="N10562" s="67" t="str">
        <f t="shared" ref="N10562:N10625" ca="1" si="1296">IF(ISERROR(VLOOKUP($K10562,$B:$G,AA$2,FALSE)),"",VLOOKUP($K10562,$B:$G,AA$2,FALSE))</f>
        <v/>
      </c>
      <c r="O10562" s="70" t="str">
        <f t="shared" ref="O10562:O10625" ca="1" si="1297">IF(ISERROR(VLOOKUP($K10562,$B:$G,AB$2,FALSE)),"",VLOOKUP($K10562,$B:$G,AB$2,FALSE))</f>
        <v/>
      </c>
      <c r="P10562" s="70" t="str">
        <f t="shared" ref="P10562:P10625" ca="1" si="1298">IF(ISERROR(VLOOKUP($K10562,$B:$G,AC$2,FALSE)),"",VLOOKUP($K10562,$B:$G,AC$2,FALSE))</f>
        <v/>
      </c>
      <c r="Q10562" s="71" t="str">
        <f t="shared" ref="Q10562:Q10625" si="1299">IF(L10562=0,"",(ROUND(IF(ISERROR(VLOOKUP($K10562,$B:$G,AD$2,FALSE)),"terület?",VLOOKUP($K10562,$B:$G,AD$2,FALSE)),2)))</f>
        <v/>
      </c>
    </row>
    <row r="10563" spans="2:17" x14ac:dyDescent="0.2">
      <c r="B10563">
        <f t="shared" ref="B10563:B10626" ca="1" si="1300">IF(AND(LEFT(A10563,6)="Blokk:",RIGHT(A10563,10)&lt;&gt;"módosított",LEFT(A10564,11)="Táblaadatok",H10563&gt;0),B10562+1,B10562)</f>
        <v>3</v>
      </c>
      <c r="G10563" t="str">
        <f t="shared" ca="1" si="1295"/>
        <v/>
      </c>
      <c r="H10563">
        <f t="shared" si="1294"/>
        <v>0</v>
      </c>
      <c r="N10563" s="67" t="str">
        <f t="shared" ca="1" si="1296"/>
        <v/>
      </c>
      <c r="O10563" s="70" t="str">
        <f t="shared" ca="1" si="1297"/>
        <v/>
      </c>
      <c r="P10563" s="70" t="str">
        <f t="shared" ca="1" si="1298"/>
        <v/>
      </c>
      <c r="Q10563" s="71" t="str">
        <f t="shared" si="1299"/>
        <v/>
      </c>
    </row>
    <row r="10564" spans="2:17" x14ac:dyDescent="0.2">
      <c r="B10564">
        <f t="shared" ca="1" si="1300"/>
        <v>3</v>
      </c>
      <c r="G10564" t="str">
        <f t="shared" ca="1" si="1295"/>
        <v/>
      </c>
      <c r="H10564">
        <f t="shared" ref="H10564:H10627" si="1301">IF(ISNA(VLOOKUP(MID(A10565,40,5),AE:AF,2,0)),0,1)</f>
        <v>0</v>
      </c>
      <c r="N10564" s="67" t="str">
        <f t="shared" ca="1" si="1296"/>
        <v/>
      </c>
      <c r="O10564" s="70" t="str">
        <f t="shared" ca="1" si="1297"/>
        <v/>
      </c>
      <c r="P10564" s="70" t="str">
        <f t="shared" ca="1" si="1298"/>
        <v/>
      </c>
      <c r="Q10564" s="71" t="str">
        <f t="shared" si="1299"/>
        <v/>
      </c>
    </row>
    <row r="10565" spans="2:17" x14ac:dyDescent="0.2">
      <c r="B10565">
        <f t="shared" ca="1" si="1300"/>
        <v>3</v>
      </c>
      <c r="G10565" t="str">
        <f t="shared" ca="1" si="1295"/>
        <v/>
      </c>
      <c r="H10565">
        <f t="shared" si="1301"/>
        <v>0</v>
      </c>
      <c r="N10565" s="67" t="str">
        <f t="shared" ca="1" si="1296"/>
        <v/>
      </c>
      <c r="O10565" s="70" t="str">
        <f t="shared" ca="1" si="1297"/>
        <v/>
      </c>
      <c r="P10565" s="70" t="str">
        <f t="shared" ca="1" si="1298"/>
        <v/>
      </c>
      <c r="Q10565" s="71" t="str">
        <f t="shared" si="1299"/>
        <v/>
      </c>
    </row>
    <row r="10566" spans="2:17" x14ac:dyDescent="0.2">
      <c r="B10566">
        <f t="shared" ca="1" si="1300"/>
        <v>3</v>
      </c>
      <c r="G10566" t="str">
        <f t="shared" ca="1" si="1295"/>
        <v/>
      </c>
      <c r="H10566">
        <f t="shared" si="1301"/>
        <v>0</v>
      </c>
      <c r="N10566" s="67" t="str">
        <f t="shared" ca="1" si="1296"/>
        <v/>
      </c>
      <c r="O10566" s="70" t="str">
        <f t="shared" ca="1" si="1297"/>
        <v/>
      </c>
      <c r="P10566" s="70" t="str">
        <f t="shared" ca="1" si="1298"/>
        <v/>
      </c>
      <c r="Q10566" s="71" t="str">
        <f t="shared" si="1299"/>
        <v/>
      </c>
    </row>
    <row r="10567" spans="2:17" x14ac:dyDescent="0.2">
      <c r="B10567">
        <f t="shared" ca="1" si="1300"/>
        <v>3</v>
      </c>
      <c r="G10567" t="str">
        <f t="shared" ca="1" si="1295"/>
        <v/>
      </c>
      <c r="H10567">
        <f t="shared" si="1301"/>
        <v>0</v>
      </c>
      <c r="N10567" s="67" t="str">
        <f t="shared" ca="1" si="1296"/>
        <v/>
      </c>
      <c r="O10567" s="70" t="str">
        <f t="shared" ca="1" si="1297"/>
        <v/>
      </c>
      <c r="P10567" s="70" t="str">
        <f t="shared" ca="1" si="1298"/>
        <v/>
      </c>
      <c r="Q10567" s="71" t="str">
        <f t="shared" si="1299"/>
        <v/>
      </c>
    </row>
    <row r="10568" spans="2:17" x14ac:dyDescent="0.2">
      <c r="B10568">
        <f t="shared" ca="1" si="1300"/>
        <v>3</v>
      </c>
      <c r="G10568" t="str">
        <f t="shared" ca="1" si="1295"/>
        <v/>
      </c>
      <c r="H10568">
        <f t="shared" si="1301"/>
        <v>0</v>
      </c>
      <c r="N10568" s="67" t="str">
        <f t="shared" ca="1" si="1296"/>
        <v/>
      </c>
      <c r="O10568" s="70" t="str">
        <f t="shared" ca="1" si="1297"/>
        <v/>
      </c>
      <c r="P10568" s="70" t="str">
        <f t="shared" ca="1" si="1298"/>
        <v/>
      </c>
      <c r="Q10568" s="71" t="str">
        <f t="shared" si="1299"/>
        <v/>
      </c>
    </row>
    <row r="10569" spans="2:17" x14ac:dyDescent="0.2">
      <c r="B10569">
        <f t="shared" ca="1" si="1300"/>
        <v>3</v>
      </c>
      <c r="G10569" t="str">
        <f t="shared" ca="1" si="1295"/>
        <v/>
      </c>
      <c r="H10569">
        <f t="shared" si="1301"/>
        <v>0</v>
      </c>
      <c r="N10569" s="67" t="str">
        <f t="shared" ca="1" si="1296"/>
        <v/>
      </c>
      <c r="O10569" s="70" t="str">
        <f t="shared" ca="1" si="1297"/>
        <v/>
      </c>
      <c r="P10569" s="70" t="str">
        <f t="shared" ca="1" si="1298"/>
        <v/>
      </c>
      <c r="Q10569" s="71" t="str">
        <f t="shared" si="1299"/>
        <v/>
      </c>
    </row>
    <row r="10570" spans="2:17" x14ac:dyDescent="0.2">
      <c r="B10570">
        <f t="shared" ca="1" si="1300"/>
        <v>3</v>
      </c>
      <c r="G10570" t="str">
        <f t="shared" ca="1" si="1295"/>
        <v/>
      </c>
      <c r="H10570">
        <f t="shared" si="1301"/>
        <v>0</v>
      </c>
      <c r="N10570" s="67" t="str">
        <f t="shared" ca="1" si="1296"/>
        <v/>
      </c>
      <c r="O10570" s="70" t="str">
        <f t="shared" ca="1" si="1297"/>
        <v/>
      </c>
      <c r="P10570" s="70" t="str">
        <f t="shared" ca="1" si="1298"/>
        <v/>
      </c>
      <c r="Q10570" s="71" t="str">
        <f t="shared" si="1299"/>
        <v/>
      </c>
    </row>
    <row r="10571" spans="2:17" x14ac:dyDescent="0.2">
      <c r="B10571">
        <f t="shared" ca="1" si="1300"/>
        <v>3</v>
      </c>
      <c r="G10571" t="str">
        <f t="shared" ca="1" si="1295"/>
        <v/>
      </c>
      <c r="H10571">
        <f t="shared" si="1301"/>
        <v>0</v>
      </c>
      <c r="N10571" s="67" t="str">
        <f t="shared" ca="1" si="1296"/>
        <v/>
      </c>
      <c r="O10571" s="70" t="str">
        <f t="shared" ca="1" si="1297"/>
        <v/>
      </c>
      <c r="P10571" s="70" t="str">
        <f t="shared" ca="1" si="1298"/>
        <v/>
      </c>
      <c r="Q10571" s="71" t="str">
        <f t="shared" si="1299"/>
        <v/>
      </c>
    </row>
    <row r="10572" spans="2:17" x14ac:dyDescent="0.2">
      <c r="B10572">
        <f t="shared" ca="1" si="1300"/>
        <v>3</v>
      </c>
      <c r="G10572" t="str">
        <f t="shared" ca="1" si="1295"/>
        <v/>
      </c>
      <c r="H10572">
        <f t="shared" si="1301"/>
        <v>0</v>
      </c>
      <c r="N10572" s="67" t="str">
        <f t="shared" ca="1" si="1296"/>
        <v/>
      </c>
      <c r="O10572" s="70" t="str">
        <f t="shared" ca="1" si="1297"/>
        <v/>
      </c>
      <c r="P10572" s="70" t="str">
        <f t="shared" ca="1" si="1298"/>
        <v/>
      </c>
      <c r="Q10572" s="71" t="str">
        <f t="shared" si="1299"/>
        <v/>
      </c>
    </row>
    <row r="10573" spans="2:17" x14ac:dyDescent="0.2">
      <c r="B10573">
        <f t="shared" ca="1" si="1300"/>
        <v>3</v>
      </c>
      <c r="G10573" t="str">
        <f t="shared" ca="1" si="1295"/>
        <v/>
      </c>
      <c r="H10573">
        <f t="shared" si="1301"/>
        <v>0</v>
      </c>
      <c r="N10573" s="67" t="str">
        <f t="shared" ca="1" si="1296"/>
        <v/>
      </c>
      <c r="O10573" s="70" t="str">
        <f t="shared" ca="1" si="1297"/>
        <v/>
      </c>
      <c r="P10573" s="70" t="str">
        <f t="shared" ca="1" si="1298"/>
        <v/>
      </c>
      <c r="Q10573" s="71" t="str">
        <f t="shared" si="1299"/>
        <v/>
      </c>
    </row>
    <row r="10574" spans="2:17" x14ac:dyDescent="0.2">
      <c r="B10574">
        <f t="shared" ca="1" si="1300"/>
        <v>3</v>
      </c>
      <c r="G10574" t="str">
        <f t="shared" ca="1" si="1295"/>
        <v/>
      </c>
      <c r="H10574">
        <f t="shared" si="1301"/>
        <v>0</v>
      </c>
      <c r="N10574" s="67" t="str">
        <f t="shared" ca="1" si="1296"/>
        <v/>
      </c>
      <c r="O10574" s="70" t="str">
        <f t="shared" ca="1" si="1297"/>
        <v/>
      </c>
      <c r="P10574" s="70" t="str">
        <f t="shared" ca="1" si="1298"/>
        <v/>
      </c>
      <c r="Q10574" s="71" t="str">
        <f t="shared" si="1299"/>
        <v/>
      </c>
    </row>
    <row r="10575" spans="2:17" x14ac:dyDescent="0.2">
      <c r="B10575">
        <f t="shared" ca="1" si="1300"/>
        <v>3</v>
      </c>
      <c r="G10575" t="str">
        <f t="shared" ca="1" si="1295"/>
        <v/>
      </c>
      <c r="H10575">
        <f t="shared" si="1301"/>
        <v>0</v>
      </c>
      <c r="N10575" s="67" t="str">
        <f t="shared" ca="1" si="1296"/>
        <v/>
      </c>
      <c r="O10575" s="70" t="str">
        <f t="shared" ca="1" si="1297"/>
        <v/>
      </c>
      <c r="P10575" s="70" t="str">
        <f t="shared" ca="1" si="1298"/>
        <v/>
      </c>
      <c r="Q10575" s="71" t="str">
        <f t="shared" si="1299"/>
        <v/>
      </c>
    </row>
    <row r="10576" spans="2:17" x14ac:dyDescent="0.2">
      <c r="B10576">
        <f t="shared" ca="1" si="1300"/>
        <v>3</v>
      </c>
      <c r="G10576" t="str">
        <f t="shared" ca="1" si="1295"/>
        <v/>
      </c>
      <c r="H10576">
        <f t="shared" si="1301"/>
        <v>0</v>
      </c>
      <c r="N10576" s="67" t="str">
        <f t="shared" ca="1" si="1296"/>
        <v/>
      </c>
      <c r="O10576" s="70" t="str">
        <f t="shared" ca="1" si="1297"/>
        <v/>
      </c>
      <c r="P10576" s="70" t="str">
        <f t="shared" ca="1" si="1298"/>
        <v/>
      </c>
      <c r="Q10576" s="71" t="str">
        <f t="shared" si="1299"/>
        <v/>
      </c>
    </row>
    <row r="10577" spans="2:17" x14ac:dyDescent="0.2">
      <c r="B10577">
        <f t="shared" ca="1" si="1300"/>
        <v>3</v>
      </c>
      <c r="G10577" t="str">
        <f t="shared" ca="1" si="1295"/>
        <v/>
      </c>
      <c r="H10577">
        <f t="shared" si="1301"/>
        <v>0</v>
      </c>
      <c r="N10577" s="67" t="str">
        <f t="shared" ca="1" si="1296"/>
        <v/>
      </c>
      <c r="O10577" s="70" t="str">
        <f t="shared" ca="1" si="1297"/>
        <v/>
      </c>
      <c r="P10577" s="70" t="str">
        <f t="shared" ca="1" si="1298"/>
        <v/>
      </c>
      <c r="Q10577" s="71" t="str">
        <f t="shared" si="1299"/>
        <v/>
      </c>
    </row>
    <row r="10578" spans="2:17" x14ac:dyDescent="0.2">
      <c r="B10578">
        <f t="shared" ca="1" si="1300"/>
        <v>3</v>
      </c>
      <c r="G10578" t="str">
        <f t="shared" ca="1" si="1295"/>
        <v/>
      </c>
      <c r="H10578">
        <f t="shared" si="1301"/>
        <v>0</v>
      </c>
      <c r="N10578" s="67" t="str">
        <f t="shared" ca="1" si="1296"/>
        <v/>
      </c>
      <c r="O10578" s="70" t="str">
        <f t="shared" ca="1" si="1297"/>
        <v/>
      </c>
      <c r="P10578" s="70" t="str">
        <f t="shared" ca="1" si="1298"/>
        <v/>
      </c>
      <c r="Q10578" s="71" t="str">
        <f t="shared" si="1299"/>
        <v/>
      </c>
    </row>
    <row r="10579" spans="2:17" x14ac:dyDescent="0.2">
      <c r="B10579">
        <f t="shared" ca="1" si="1300"/>
        <v>3</v>
      </c>
      <c r="G10579" t="str">
        <f t="shared" ca="1" si="1295"/>
        <v/>
      </c>
      <c r="H10579">
        <f t="shared" si="1301"/>
        <v>0</v>
      </c>
      <c r="N10579" s="67" t="str">
        <f t="shared" ca="1" si="1296"/>
        <v/>
      </c>
      <c r="O10579" s="70" t="str">
        <f t="shared" ca="1" si="1297"/>
        <v/>
      </c>
      <c r="P10579" s="70" t="str">
        <f t="shared" ca="1" si="1298"/>
        <v/>
      </c>
      <c r="Q10579" s="71" t="str">
        <f t="shared" si="1299"/>
        <v/>
      </c>
    </row>
    <row r="10580" spans="2:17" x14ac:dyDescent="0.2">
      <c r="B10580">
        <f t="shared" ca="1" si="1300"/>
        <v>3</v>
      </c>
      <c r="G10580" t="str">
        <f t="shared" ca="1" si="1295"/>
        <v/>
      </c>
      <c r="H10580">
        <f t="shared" si="1301"/>
        <v>0</v>
      </c>
      <c r="N10580" s="67" t="str">
        <f t="shared" ca="1" si="1296"/>
        <v/>
      </c>
      <c r="O10580" s="70" t="str">
        <f t="shared" ca="1" si="1297"/>
        <v/>
      </c>
      <c r="P10580" s="70" t="str">
        <f t="shared" ca="1" si="1298"/>
        <v/>
      </c>
      <c r="Q10580" s="71" t="str">
        <f t="shared" si="1299"/>
        <v/>
      </c>
    </row>
    <row r="10581" spans="2:17" x14ac:dyDescent="0.2">
      <c r="B10581">
        <f t="shared" ca="1" si="1300"/>
        <v>3</v>
      </c>
      <c r="G10581" t="str">
        <f t="shared" ca="1" si="1295"/>
        <v/>
      </c>
      <c r="H10581">
        <f t="shared" si="1301"/>
        <v>0</v>
      </c>
      <c r="N10581" s="67" t="str">
        <f t="shared" ca="1" si="1296"/>
        <v/>
      </c>
      <c r="O10581" s="70" t="str">
        <f t="shared" ca="1" si="1297"/>
        <v/>
      </c>
      <c r="P10581" s="70" t="str">
        <f t="shared" ca="1" si="1298"/>
        <v/>
      </c>
      <c r="Q10581" s="71" t="str">
        <f t="shared" si="1299"/>
        <v/>
      </c>
    </row>
    <row r="10582" spans="2:17" x14ac:dyDescent="0.2">
      <c r="B10582">
        <f t="shared" ca="1" si="1300"/>
        <v>3</v>
      </c>
      <c r="G10582" t="str">
        <f t="shared" ca="1" si="1295"/>
        <v/>
      </c>
      <c r="H10582">
        <f t="shared" si="1301"/>
        <v>0</v>
      </c>
      <c r="N10582" s="67" t="str">
        <f t="shared" ca="1" si="1296"/>
        <v/>
      </c>
      <c r="O10582" s="70" t="str">
        <f t="shared" ca="1" si="1297"/>
        <v/>
      </c>
      <c r="P10582" s="70" t="str">
        <f t="shared" ca="1" si="1298"/>
        <v/>
      </c>
      <c r="Q10582" s="71" t="str">
        <f t="shared" si="1299"/>
        <v/>
      </c>
    </row>
    <row r="10583" spans="2:17" x14ac:dyDescent="0.2">
      <c r="B10583">
        <f t="shared" ca="1" si="1300"/>
        <v>3</v>
      </c>
      <c r="G10583" t="str">
        <f t="shared" ca="1" si="1295"/>
        <v/>
      </c>
      <c r="H10583">
        <f t="shared" si="1301"/>
        <v>0</v>
      </c>
      <c r="N10583" s="67" t="str">
        <f t="shared" ca="1" si="1296"/>
        <v/>
      </c>
      <c r="O10583" s="70" t="str">
        <f t="shared" ca="1" si="1297"/>
        <v/>
      </c>
      <c r="P10583" s="70" t="str">
        <f t="shared" ca="1" si="1298"/>
        <v/>
      </c>
      <c r="Q10583" s="71" t="str">
        <f t="shared" si="1299"/>
        <v/>
      </c>
    </row>
    <row r="10584" spans="2:17" x14ac:dyDescent="0.2">
      <c r="B10584">
        <f t="shared" ca="1" si="1300"/>
        <v>3</v>
      </c>
      <c r="G10584" t="str">
        <f t="shared" ca="1" si="1295"/>
        <v/>
      </c>
      <c r="H10584">
        <f t="shared" si="1301"/>
        <v>0</v>
      </c>
      <c r="N10584" s="67" t="str">
        <f t="shared" ca="1" si="1296"/>
        <v/>
      </c>
      <c r="O10584" s="70" t="str">
        <f t="shared" ca="1" si="1297"/>
        <v/>
      </c>
      <c r="P10584" s="70" t="str">
        <f t="shared" ca="1" si="1298"/>
        <v/>
      </c>
      <c r="Q10584" s="71" t="str">
        <f t="shared" si="1299"/>
        <v/>
      </c>
    </row>
    <row r="10585" spans="2:17" x14ac:dyDescent="0.2">
      <c r="B10585">
        <f t="shared" ca="1" si="1300"/>
        <v>3</v>
      </c>
      <c r="G10585" t="str">
        <f t="shared" ca="1" si="1295"/>
        <v/>
      </c>
      <c r="H10585">
        <f t="shared" si="1301"/>
        <v>0</v>
      </c>
      <c r="N10585" s="67" t="str">
        <f t="shared" ca="1" si="1296"/>
        <v/>
      </c>
      <c r="O10585" s="70" t="str">
        <f t="shared" ca="1" si="1297"/>
        <v/>
      </c>
      <c r="P10585" s="70" t="str">
        <f t="shared" ca="1" si="1298"/>
        <v/>
      </c>
      <c r="Q10585" s="71" t="str">
        <f t="shared" si="1299"/>
        <v/>
      </c>
    </row>
    <row r="10586" spans="2:17" x14ac:dyDescent="0.2">
      <c r="B10586">
        <f t="shared" ca="1" si="1300"/>
        <v>3</v>
      </c>
      <c r="G10586" t="str">
        <f t="shared" ca="1" si="1295"/>
        <v/>
      </c>
      <c r="H10586">
        <f t="shared" si="1301"/>
        <v>0</v>
      </c>
      <c r="N10586" s="67" t="str">
        <f t="shared" ca="1" si="1296"/>
        <v/>
      </c>
      <c r="O10586" s="70" t="str">
        <f t="shared" ca="1" si="1297"/>
        <v/>
      </c>
      <c r="P10586" s="70" t="str">
        <f t="shared" ca="1" si="1298"/>
        <v/>
      </c>
      <c r="Q10586" s="71" t="str">
        <f t="shared" si="1299"/>
        <v/>
      </c>
    </row>
    <row r="10587" spans="2:17" x14ac:dyDescent="0.2">
      <c r="B10587">
        <f t="shared" ca="1" si="1300"/>
        <v>3</v>
      </c>
      <c r="G10587" t="str">
        <f t="shared" ca="1" si="1295"/>
        <v/>
      </c>
      <c r="H10587">
        <f t="shared" si="1301"/>
        <v>0</v>
      </c>
      <c r="N10587" s="67" t="str">
        <f t="shared" ca="1" si="1296"/>
        <v/>
      </c>
      <c r="O10587" s="70" t="str">
        <f t="shared" ca="1" si="1297"/>
        <v/>
      </c>
      <c r="P10587" s="70" t="str">
        <f t="shared" ca="1" si="1298"/>
        <v/>
      </c>
      <c r="Q10587" s="71" t="str">
        <f t="shared" si="1299"/>
        <v/>
      </c>
    </row>
    <row r="10588" spans="2:17" x14ac:dyDescent="0.2">
      <c r="B10588">
        <f t="shared" ca="1" si="1300"/>
        <v>3</v>
      </c>
      <c r="G10588" t="str">
        <f t="shared" ca="1" si="1295"/>
        <v/>
      </c>
      <c r="H10588">
        <f t="shared" si="1301"/>
        <v>0</v>
      </c>
      <c r="N10588" s="67" t="str">
        <f t="shared" ca="1" si="1296"/>
        <v/>
      </c>
      <c r="O10588" s="70" t="str">
        <f t="shared" ca="1" si="1297"/>
        <v/>
      </c>
      <c r="P10588" s="70" t="str">
        <f t="shared" ca="1" si="1298"/>
        <v/>
      </c>
      <c r="Q10588" s="71" t="str">
        <f t="shared" si="1299"/>
        <v/>
      </c>
    </row>
    <row r="10589" spans="2:17" x14ac:dyDescent="0.2">
      <c r="B10589">
        <f t="shared" ca="1" si="1300"/>
        <v>3</v>
      </c>
      <c r="G10589" t="str">
        <f t="shared" ca="1" si="1295"/>
        <v/>
      </c>
      <c r="H10589">
        <f t="shared" si="1301"/>
        <v>0</v>
      </c>
      <c r="N10589" s="67" t="str">
        <f t="shared" ca="1" si="1296"/>
        <v/>
      </c>
      <c r="O10589" s="70" t="str">
        <f t="shared" ca="1" si="1297"/>
        <v/>
      </c>
      <c r="P10589" s="70" t="str">
        <f t="shared" ca="1" si="1298"/>
        <v/>
      </c>
      <c r="Q10589" s="71" t="str">
        <f t="shared" si="1299"/>
        <v/>
      </c>
    </row>
    <row r="10590" spans="2:17" x14ac:dyDescent="0.2">
      <c r="B10590">
        <f t="shared" ca="1" si="1300"/>
        <v>3</v>
      </c>
      <c r="G10590" t="str">
        <f t="shared" ca="1" si="1295"/>
        <v/>
      </c>
      <c r="H10590">
        <f t="shared" si="1301"/>
        <v>0</v>
      </c>
      <c r="N10590" s="67" t="str">
        <f t="shared" ca="1" si="1296"/>
        <v/>
      </c>
      <c r="O10590" s="70" t="str">
        <f t="shared" ca="1" si="1297"/>
        <v/>
      </c>
      <c r="P10590" s="70" t="str">
        <f t="shared" ca="1" si="1298"/>
        <v/>
      </c>
      <c r="Q10590" s="71" t="str">
        <f t="shared" si="1299"/>
        <v/>
      </c>
    </row>
    <row r="10591" spans="2:17" x14ac:dyDescent="0.2">
      <c r="B10591">
        <f t="shared" ca="1" si="1300"/>
        <v>3</v>
      </c>
      <c r="G10591" t="str">
        <f t="shared" ca="1" si="1295"/>
        <v/>
      </c>
      <c r="H10591">
        <f t="shared" si="1301"/>
        <v>0</v>
      </c>
      <c r="N10591" s="67" t="str">
        <f t="shared" ca="1" si="1296"/>
        <v/>
      </c>
      <c r="O10591" s="70" t="str">
        <f t="shared" ca="1" si="1297"/>
        <v/>
      </c>
      <c r="P10591" s="70" t="str">
        <f t="shared" ca="1" si="1298"/>
        <v/>
      </c>
      <c r="Q10591" s="71" t="str">
        <f t="shared" si="1299"/>
        <v/>
      </c>
    </row>
    <row r="10592" spans="2:17" x14ac:dyDescent="0.2">
      <c r="B10592">
        <f t="shared" ca="1" si="1300"/>
        <v>3</v>
      </c>
      <c r="G10592" t="str">
        <f t="shared" ca="1" si="1295"/>
        <v/>
      </c>
      <c r="H10592">
        <f t="shared" si="1301"/>
        <v>0</v>
      </c>
      <c r="N10592" s="67" t="str">
        <f t="shared" ca="1" si="1296"/>
        <v/>
      </c>
      <c r="O10592" s="70" t="str">
        <f t="shared" ca="1" si="1297"/>
        <v/>
      </c>
      <c r="P10592" s="70" t="str">
        <f t="shared" ca="1" si="1298"/>
        <v/>
      </c>
      <c r="Q10592" s="71" t="str">
        <f t="shared" si="1299"/>
        <v/>
      </c>
    </row>
    <row r="10593" spans="2:17" x14ac:dyDescent="0.2">
      <c r="B10593">
        <f t="shared" ca="1" si="1300"/>
        <v>3</v>
      </c>
      <c r="G10593" t="str">
        <f t="shared" ca="1" si="1295"/>
        <v/>
      </c>
      <c r="H10593">
        <f t="shared" si="1301"/>
        <v>0</v>
      </c>
      <c r="N10593" s="67" t="str">
        <f t="shared" ca="1" si="1296"/>
        <v/>
      </c>
      <c r="O10593" s="70" t="str">
        <f t="shared" ca="1" si="1297"/>
        <v/>
      </c>
      <c r="P10593" s="70" t="str">
        <f t="shared" ca="1" si="1298"/>
        <v/>
      </c>
      <c r="Q10593" s="71" t="str">
        <f t="shared" si="1299"/>
        <v/>
      </c>
    </row>
    <row r="10594" spans="2:17" x14ac:dyDescent="0.2">
      <c r="B10594">
        <f t="shared" ca="1" si="1300"/>
        <v>3</v>
      </c>
      <c r="G10594" t="str">
        <f t="shared" ca="1" si="1295"/>
        <v/>
      </c>
      <c r="H10594">
        <f t="shared" si="1301"/>
        <v>0</v>
      </c>
      <c r="N10594" s="67" t="str">
        <f t="shared" ca="1" si="1296"/>
        <v/>
      </c>
      <c r="O10594" s="70" t="str">
        <f t="shared" ca="1" si="1297"/>
        <v/>
      </c>
      <c r="P10594" s="70" t="str">
        <f t="shared" ca="1" si="1298"/>
        <v/>
      </c>
      <c r="Q10594" s="71" t="str">
        <f t="shared" si="1299"/>
        <v/>
      </c>
    </row>
    <row r="10595" spans="2:17" x14ac:dyDescent="0.2">
      <c r="B10595">
        <f t="shared" ca="1" si="1300"/>
        <v>3</v>
      </c>
      <c r="G10595" t="str">
        <f t="shared" ca="1" si="1295"/>
        <v/>
      </c>
      <c r="H10595">
        <f t="shared" si="1301"/>
        <v>0</v>
      </c>
      <c r="N10595" s="67" t="str">
        <f t="shared" ca="1" si="1296"/>
        <v/>
      </c>
      <c r="O10595" s="70" t="str">
        <f t="shared" ca="1" si="1297"/>
        <v/>
      </c>
      <c r="P10595" s="70" t="str">
        <f t="shared" ca="1" si="1298"/>
        <v/>
      </c>
      <c r="Q10595" s="71" t="str">
        <f t="shared" si="1299"/>
        <v/>
      </c>
    </row>
    <row r="10596" spans="2:17" x14ac:dyDescent="0.2">
      <c r="B10596">
        <f t="shared" ca="1" si="1300"/>
        <v>3</v>
      </c>
      <c r="G10596" t="str">
        <f t="shared" ca="1" si="1295"/>
        <v/>
      </c>
      <c r="H10596">
        <f t="shared" si="1301"/>
        <v>0</v>
      </c>
      <c r="N10596" s="67" t="str">
        <f t="shared" ca="1" si="1296"/>
        <v/>
      </c>
      <c r="O10596" s="70" t="str">
        <f t="shared" ca="1" si="1297"/>
        <v/>
      </c>
      <c r="P10596" s="70" t="str">
        <f t="shared" ca="1" si="1298"/>
        <v/>
      </c>
      <c r="Q10596" s="71" t="str">
        <f t="shared" si="1299"/>
        <v/>
      </c>
    </row>
    <row r="10597" spans="2:17" x14ac:dyDescent="0.2">
      <c r="B10597">
        <f t="shared" ca="1" si="1300"/>
        <v>3</v>
      </c>
      <c r="G10597" t="str">
        <f t="shared" ca="1" si="1295"/>
        <v/>
      </c>
      <c r="H10597">
        <f t="shared" si="1301"/>
        <v>0</v>
      </c>
      <c r="N10597" s="67" t="str">
        <f t="shared" ca="1" si="1296"/>
        <v/>
      </c>
      <c r="O10597" s="70" t="str">
        <f t="shared" ca="1" si="1297"/>
        <v/>
      </c>
      <c r="P10597" s="70" t="str">
        <f t="shared" ca="1" si="1298"/>
        <v/>
      </c>
      <c r="Q10597" s="71" t="str">
        <f t="shared" si="1299"/>
        <v/>
      </c>
    </row>
    <row r="10598" spans="2:17" x14ac:dyDescent="0.2">
      <c r="B10598">
        <f t="shared" ca="1" si="1300"/>
        <v>3</v>
      </c>
      <c r="G10598" t="str">
        <f t="shared" ca="1" si="1295"/>
        <v/>
      </c>
      <c r="H10598">
        <f t="shared" si="1301"/>
        <v>0</v>
      </c>
      <c r="N10598" s="67" t="str">
        <f t="shared" ca="1" si="1296"/>
        <v/>
      </c>
      <c r="O10598" s="70" t="str">
        <f t="shared" ca="1" si="1297"/>
        <v/>
      </c>
      <c r="P10598" s="70" t="str">
        <f t="shared" ca="1" si="1298"/>
        <v/>
      </c>
      <c r="Q10598" s="71" t="str">
        <f t="shared" si="1299"/>
        <v/>
      </c>
    </row>
    <row r="10599" spans="2:17" x14ac:dyDescent="0.2">
      <c r="B10599">
        <f t="shared" ca="1" si="1300"/>
        <v>3</v>
      </c>
      <c r="G10599" t="str">
        <f t="shared" ca="1" si="1295"/>
        <v/>
      </c>
      <c r="H10599">
        <f t="shared" si="1301"/>
        <v>0</v>
      </c>
      <c r="N10599" s="67" t="str">
        <f t="shared" ca="1" si="1296"/>
        <v/>
      </c>
      <c r="O10599" s="70" t="str">
        <f t="shared" ca="1" si="1297"/>
        <v/>
      </c>
      <c r="P10599" s="70" t="str">
        <f t="shared" ca="1" si="1298"/>
        <v/>
      </c>
      <c r="Q10599" s="71" t="str">
        <f t="shared" si="1299"/>
        <v/>
      </c>
    </row>
    <row r="10600" spans="2:17" x14ac:dyDescent="0.2">
      <c r="B10600">
        <f t="shared" ca="1" si="1300"/>
        <v>3</v>
      </c>
      <c r="G10600" t="str">
        <f t="shared" ca="1" si="1295"/>
        <v/>
      </c>
      <c r="H10600">
        <f t="shared" si="1301"/>
        <v>0</v>
      </c>
      <c r="N10600" s="67" t="str">
        <f t="shared" ca="1" si="1296"/>
        <v/>
      </c>
      <c r="O10600" s="70" t="str">
        <f t="shared" ca="1" si="1297"/>
        <v/>
      </c>
      <c r="P10600" s="70" t="str">
        <f t="shared" ca="1" si="1298"/>
        <v/>
      </c>
      <c r="Q10600" s="71" t="str">
        <f t="shared" si="1299"/>
        <v/>
      </c>
    </row>
    <row r="10601" spans="2:17" x14ac:dyDescent="0.2">
      <c r="B10601">
        <f t="shared" ca="1" si="1300"/>
        <v>3</v>
      </c>
      <c r="G10601" t="str">
        <f t="shared" ca="1" si="1295"/>
        <v/>
      </c>
      <c r="H10601">
        <f t="shared" si="1301"/>
        <v>0</v>
      </c>
      <c r="N10601" s="67" t="str">
        <f t="shared" ca="1" si="1296"/>
        <v/>
      </c>
      <c r="O10601" s="70" t="str">
        <f t="shared" ca="1" si="1297"/>
        <v/>
      </c>
      <c r="P10601" s="70" t="str">
        <f t="shared" ca="1" si="1298"/>
        <v/>
      </c>
      <c r="Q10601" s="71" t="str">
        <f t="shared" si="1299"/>
        <v/>
      </c>
    </row>
    <row r="10602" spans="2:17" x14ac:dyDescent="0.2">
      <c r="B10602">
        <f t="shared" ca="1" si="1300"/>
        <v>3</v>
      </c>
      <c r="G10602" t="str">
        <f t="shared" ca="1" si="1295"/>
        <v/>
      </c>
      <c r="H10602">
        <f t="shared" si="1301"/>
        <v>0</v>
      </c>
      <c r="N10602" s="67" t="str">
        <f t="shared" ca="1" si="1296"/>
        <v/>
      </c>
      <c r="O10602" s="70" t="str">
        <f t="shared" ca="1" si="1297"/>
        <v/>
      </c>
      <c r="P10602" s="70" t="str">
        <f t="shared" ca="1" si="1298"/>
        <v/>
      </c>
      <c r="Q10602" s="71" t="str">
        <f t="shared" si="1299"/>
        <v/>
      </c>
    </row>
    <row r="10603" spans="2:17" x14ac:dyDescent="0.2">
      <c r="B10603">
        <f t="shared" ca="1" si="1300"/>
        <v>3</v>
      </c>
      <c r="G10603" t="str">
        <f t="shared" ca="1" si="1295"/>
        <v/>
      </c>
      <c r="H10603">
        <f t="shared" si="1301"/>
        <v>0</v>
      </c>
      <c r="N10603" s="67" t="str">
        <f t="shared" ca="1" si="1296"/>
        <v/>
      </c>
      <c r="O10603" s="70" t="str">
        <f t="shared" ca="1" si="1297"/>
        <v/>
      </c>
      <c r="P10603" s="70" t="str">
        <f t="shared" ca="1" si="1298"/>
        <v/>
      </c>
      <c r="Q10603" s="71" t="str">
        <f t="shared" si="1299"/>
        <v/>
      </c>
    </row>
    <row r="10604" spans="2:17" x14ac:dyDescent="0.2">
      <c r="B10604">
        <f t="shared" ca="1" si="1300"/>
        <v>3</v>
      </c>
      <c r="G10604" t="str">
        <f t="shared" ca="1" si="1295"/>
        <v/>
      </c>
      <c r="H10604">
        <f t="shared" si="1301"/>
        <v>0</v>
      </c>
      <c r="N10604" s="67" t="str">
        <f t="shared" ca="1" si="1296"/>
        <v/>
      </c>
      <c r="O10604" s="70" t="str">
        <f t="shared" ca="1" si="1297"/>
        <v/>
      </c>
      <c r="P10604" s="70" t="str">
        <f t="shared" ca="1" si="1298"/>
        <v/>
      </c>
      <c r="Q10604" s="71" t="str">
        <f t="shared" si="1299"/>
        <v/>
      </c>
    </row>
    <row r="10605" spans="2:17" x14ac:dyDescent="0.2">
      <c r="B10605">
        <f t="shared" ca="1" si="1300"/>
        <v>3</v>
      </c>
      <c r="G10605" t="str">
        <f t="shared" ca="1" si="1295"/>
        <v/>
      </c>
      <c r="H10605">
        <f t="shared" si="1301"/>
        <v>0</v>
      </c>
      <c r="N10605" s="67" t="str">
        <f t="shared" ca="1" si="1296"/>
        <v/>
      </c>
      <c r="O10605" s="70" t="str">
        <f t="shared" ca="1" si="1297"/>
        <v/>
      </c>
      <c r="P10605" s="70" t="str">
        <f t="shared" ca="1" si="1298"/>
        <v/>
      </c>
      <c r="Q10605" s="71" t="str">
        <f t="shared" si="1299"/>
        <v/>
      </c>
    </row>
    <row r="10606" spans="2:17" x14ac:dyDescent="0.2">
      <c r="B10606">
        <f t="shared" ca="1" si="1300"/>
        <v>3</v>
      </c>
      <c r="G10606" t="str">
        <f t="shared" ca="1" si="1295"/>
        <v/>
      </c>
      <c r="H10606">
        <f t="shared" si="1301"/>
        <v>0</v>
      </c>
      <c r="N10606" s="67" t="str">
        <f t="shared" ca="1" si="1296"/>
        <v/>
      </c>
      <c r="O10606" s="70" t="str">
        <f t="shared" ca="1" si="1297"/>
        <v/>
      </c>
      <c r="P10606" s="70" t="str">
        <f t="shared" ca="1" si="1298"/>
        <v/>
      </c>
      <c r="Q10606" s="71" t="str">
        <f t="shared" si="1299"/>
        <v/>
      </c>
    </row>
    <row r="10607" spans="2:17" x14ac:dyDescent="0.2">
      <c r="B10607">
        <f t="shared" ca="1" si="1300"/>
        <v>3</v>
      </c>
      <c r="G10607" t="str">
        <f t="shared" ca="1" si="1295"/>
        <v/>
      </c>
      <c r="H10607">
        <f t="shared" si="1301"/>
        <v>0</v>
      </c>
      <c r="N10607" s="67" t="str">
        <f t="shared" ca="1" si="1296"/>
        <v/>
      </c>
      <c r="O10607" s="70" t="str">
        <f t="shared" ca="1" si="1297"/>
        <v/>
      </c>
      <c r="P10607" s="70" t="str">
        <f t="shared" ca="1" si="1298"/>
        <v/>
      </c>
      <c r="Q10607" s="71" t="str">
        <f t="shared" si="1299"/>
        <v/>
      </c>
    </row>
    <row r="10608" spans="2:17" x14ac:dyDescent="0.2">
      <c r="B10608">
        <f t="shared" ca="1" si="1300"/>
        <v>3</v>
      </c>
      <c r="G10608" t="str">
        <f t="shared" ref="G10608:G10671" ca="1" si="1302">IF(B10608=B10607+1,MID(A10610,29,FIND("Kockázatkezelés",A10610)-30)*1,"")</f>
        <v/>
      </c>
      <c r="H10608">
        <f t="shared" si="1301"/>
        <v>0</v>
      </c>
      <c r="N10608" s="67" t="str">
        <f t="shared" ca="1" si="1296"/>
        <v/>
      </c>
      <c r="O10608" s="70" t="str">
        <f t="shared" ca="1" si="1297"/>
        <v/>
      </c>
      <c r="P10608" s="70" t="str">
        <f t="shared" ca="1" si="1298"/>
        <v/>
      </c>
      <c r="Q10608" s="71" t="str">
        <f t="shared" si="1299"/>
        <v/>
      </c>
    </row>
    <row r="10609" spans="2:17" x14ac:dyDescent="0.2">
      <c r="B10609">
        <f t="shared" ca="1" si="1300"/>
        <v>3</v>
      </c>
      <c r="G10609" t="str">
        <f t="shared" ca="1" si="1302"/>
        <v/>
      </c>
      <c r="H10609">
        <f t="shared" si="1301"/>
        <v>0</v>
      </c>
      <c r="N10609" s="67" t="str">
        <f t="shared" ca="1" si="1296"/>
        <v/>
      </c>
      <c r="O10609" s="70" t="str">
        <f t="shared" ca="1" si="1297"/>
        <v/>
      </c>
      <c r="P10609" s="70" t="str">
        <f t="shared" ca="1" si="1298"/>
        <v/>
      </c>
      <c r="Q10609" s="71" t="str">
        <f t="shared" si="1299"/>
        <v/>
      </c>
    </row>
    <row r="10610" spans="2:17" x14ac:dyDescent="0.2">
      <c r="B10610">
        <f t="shared" ca="1" si="1300"/>
        <v>3</v>
      </c>
      <c r="G10610" t="str">
        <f t="shared" ca="1" si="1302"/>
        <v/>
      </c>
      <c r="H10610">
        <f t="shared" si="1301"/>
        <v>0</v>
      </c>
      <c r="N10610" s="67" t="str">
        <f t="shared" ca="1" si="1296"/>
        <v/>
      </c>
      <c r="O10610" s="70" t="str">
        <f t="shared" ca="1" si="1297"/>
        <v/>
      </c>
      <c r="P10610" s="70" t="str">
        <f t="shared" ca="1" si="1298"/>
        <v/>
      </c>
      <c r="Q10610" s="71" t="str">
        <f t="shared" si="1299"/>
        <v/>
      </c>
    </row>
    <row r="10611" spans="2:17" x14ac:dyDescent="0.2">
      <c r="B10611">
        <f t="shared" ca="1" si="1300"/>
        <v>3</v>
      </c>
      <c r="G10611" t="str">
        <f t="shared" ca="1" si="1302"/>
        <v/>
      </c>
      <c r="H10611">
        <f t="shared" si="1301"/>
        <v>0</v>
      </c>
      <c r="N10611" s="67" t="str">
        <f t="shared" ca="1" si="1296"/>
        <v/>
      </c>
      <c r="O10611" s="70" t="str">
        <f t="shared" ca="1" si="1297"/>
        <v/>
      </c>
      <c r="P10611" s="70" t="str">
        <f t="shared" ca="1" si="1298"/>
        <v/>
      </c>
      <c r="Q10611" s="71" t="str">
        <f t="shared" si="1299"/>
        <v/>
      </c>
    </row>
    <row r="10612" spans="2:17" x14ac:dyDescent="0.2">
      <c r="B10612">
        <f t="shared" ca="1" si="1300"/>
        <v>3</v>
      </c>
      <c r="G10612" t="str">
        <f t="shared" ca="1" si="1302"/>
        <v/>
      </c>
      <c r="H10612">
        <f t="shared" si="1301"/>
        <v>0</v>
      </c>
      <c r="N10612" s="67" t="str">
        <f t="shared" ca="1" si="1296"/>
        <v/>
      </c>
      <c r="O10612" s="70" t="str">
        <f t="shared" ca="1" si="1297"/>
        <v/>
      </c>
      <c r="P10612" s="70" t="str">
        <f t="shared" ca="1" si="1298"/>
        <v/>
      </c>
      <c r="Q10612" s="71" t="str">
        <f t="shared" si="1299"/>
        <v/>
      </c>
    </row>
    <row r="10613" spans="2:17" x14ac:dyDescent="0.2">
      <c r="B10613">
        <f t="shared" ca="1" si="1300"/>
        <v>3</v>
      </c>
      <c r="G10613" t="str">
        <f t="shared" ca="1" si="1302"/>
        <v/>
      </c>
      <c r="H10613">
        <f t="shared" si="1301"/>
        <v>0</v>
      </c>
      <c r="N10613" s="67" t="str">
        <f t="shared" ca="1" si="1296"/>
        <v/>
      </c>
      <c r="O10613" s="70" t="str">
        <f t="shared" ca="1" si="1297"/>
        <v/>
      </c>
      <c r="P10613" s="70" t="str">
        <f t="shared" ca="1" si="1298"/>
        <v/>
      </c>
      <c r="Q10613" s="71" t="str">
        <f t="shared" si="1299"/>
        <v/>
      </c>
    </row>
    <row r="10614" spans="2:17" x14ac:dyDescent="0.2">
      <c r="B10614">
        <f t="shared" ca="1" si="1300"/>
        <v>3</v>
      </c>
      <c r="G10614" t="str">
        <f t="shared" ca="1" si="1302"/>
        <v/>
      </c>
      <c r="H10614">
        <f t="shared" si="1301"/>
        <v>0</v>
      </c>
      <c r="N10614" s="67" t="str">
        <f t="shared" ca="1" si="1296"/>
        <v/>
      </c>
      <c r="O10614" s="70" t="str">
        <f t="shared" ca="1" si="1297"/>
        <v/>
      </c>
      <c r="P10614" s="70" t="str">
        <f t="shared" ca="1" si="1298"/>
        <v/>
      </c>
      <c r="Q10614" s="71" t="str">
        <f t="shared" si="1299"/>
        <v/>
      </c>
    </row>
    <row r="10615" spans="2:17" x14ac:dyDescent="0.2">
      <c r="B10615">
        <f t="shared" ca="1" si="1300"/>
        <v>3</v>
      </c>
      <c r="G10615" t="str">
        <f t="shared" ca="1" si="1302"/>
        <v/>
      </c>
      <c r="H10615">
        <f t="shared" si="1301"/>
        <v>0</v>
      </c>
      <c r="N10615" s="67" t="str">
        <f t="shared" ca="1" si="1296"/>
        <v/>
      </c>
      <c r="O10615" s="70" t="str">
        <f t="shared" ca="1" si="1297"/>
        <v/>
      </c>
      <c r="P10615" s="70" t="str">
        <f t="shared" ca="1" si="1298"/>
        <v/>
      </c>
      <c r="Q10615" s="71" t="str">
        <f t="shared" si="1299"/>
        <v/>
      </c>
    </row>
    <row r="10616" spans="2:17" x14ac:dyDescent="0.2">
      <c r="B10616">
        <f t="shared" ca="1" si="1300"/>
        <v>3</v>
      </c>
      <c r="G10616" t="str">
        <f t="shared" ca="1" si="1302"/>
        <v/>
      </c>
      <c r="H10616">
        <f t="shared" si="1301"/>
        <v>0</v>
      </c>
      <c r="N10616" s="67" t="str">
        <f t="shared" ca="1" si="1296"/>
        <v/>
      </c>
      <c r="O10616" s="70" t="str">
        <f t="shared" ca="1" si="1297"/>
        <v/>
      </c>
      <c r="P10616" s="70" t="str">
        <f t="shared" ca="1" si="1298"/>
        <v/>
      </c>
      <c r="Q10616" s="71" t="str">
        <f t="shared" si="1299"/>
        <v/>
      </c>
    </row>
    <row r="10617" spans="2:17" x14ac:dyDescent="0.2">
      <c r="B10617">
        <f t="shared" ca="1" si="1300"/>
        <v>3</v>
      </c>
      <c r="G10617" t="str">
        <f t="shared" ca="1" si="1302"/>
        <v/>
      </c>
      <c r="H10617">
        <f t="shared" si="1301"/>
        <v>0</v>
      </c>
      <c r="N10617" s="67" t="str">
        <f t="shared" ca="1" si="1296"/>
        <v/>
      </c>
      <c r="O10617" s="70" t="str">
        <f t="shared" ca="1" si="1297"/>
        <v/>
      </c>
      <c r="P10617" s="70" t="str">
        <f t="shared" ca="1" si="1298"/>
        <v/>
      </c>
      <c r="Q10617" s="71" t="str">
        <f t="shared" si="1299"/>
        <v/>
      </c>
    </row>
    <row r="10618" spans="2:17" x14ac:dyDescent="0.2">
      <c r="B10618">
        <f t="shared" ca="1" si="1300"/>
        <v>3</v>
      </c>
      <c r="G10618" t="str">
        <f t="shared" ca="1" si="1302"/>
        <v/>
      </c>
      <c r="H10618">
        <f t="shared" si="1301"/>
        <v>0</v>
      </c>
      <c r="N10618" s="67" t="str">
        <f t="shared" ca="1" si="1296"/>
        <v/>
      </c>
      <c r="O10618" s="70" t="str">
        <f t="shared" ca="1" si="1297"/>
        <v/>
      </c>
      <c r="P10618" s="70" t="str">
        <f t="shared" ca="1" si="1298"/>
        <v/>
      </c>
      <c r="Q10618" s="71" t="str">
        <f t="shared" si="1299"/>
        <v/>
      </c>
    </row>
    <row r="10619" spans="2:17" x14ac:dyDescent="0.2">
      <c r="B10619">
        <f t="shared" ca="1" si="1300"/>
        <v>3</v>
      </c>
      <c r="G10619" t="str">
        <f t="shared" ca="1" si="1302"/>
        <v/>
      </c>
      <c r="H10619">
        <f t="shared" si="1301"/>
        <v>0</v>
      </c>
      <c r="N10619" s="67" t="str">
        <f t="shared" ca="1" si="1296"/>
        <v/>
      </c>
      <c r="O10619" s="70" t="str">
        <f t="shared" ca="1" si="1297"/>
        <v/>
      </c>
      <c r="P10619" s="70" t="str">
        <f t="shared" ca="1" si="1298"/>
        <v/>
      </c>
      <c r="Q10619" s="71" t="str">
        <f t="shared" si="1299"/>
        <v/>
      </c>
    </row>
    <row r="10620" spans="2:17" x14ac:dyDescent="0.2">
      <c r="B10620">
        <f t="shared" ca="1" si="1300"/>
        <v>3</v>
      </c>
      <c r="G10620" t="str">
        <f t="shared" ca="1" si="1302"/>
        <v/>
      </c>
      <c r="H10620">
        <f t="shared" si="1301"/>
        <v>0</v>
      </c>
      <c r="N10620" s="67" t="str">
        <f t="shared" ca="1" si="1296"/>
        <v/>
      </c>
      <c r="O10620" s="70" t="str">
        <f t="shared" ca="1" si="1297"/>
        <v/>
      </c>
      <c r="P10620" s="70" t="str">
        <f t="shared" ca="1" si="1298"/>
        <v/>
      </c>
      <c r="Q10620" s="71" t="str">
        <f t="shared" si="1299"/>
        <v/>
      </c>
    </row>
    <row r="10621" spans="2:17" x14ac:dyDescent="0.2">
      <c r="B10621">
        <f t="shared" ca="1" si="1300"/>
        <v>3</v>
      </c>
      <c r="G10621" t="str">
        <f t="shared" ca="1" si="1302"/>
        <v/>
      </c>
      <c r="H10621">
        <f t="shared" si="1301"/>
        <v>0</v>
      </c>
      <c r="N10621" s="67" t="str">
        <f t="shared" ca="1" si="1296"/>
        <v/>
      </c>
      <c r="O10621" s="70" t="str">
        <f t="shared" ca="1" si="1297"/>
        <v/>
      </c>
      <c r="P10621" s="70" t="str">
        <f t="shared" ca="1" si="1298"/>
        <v/>
      </c>
      <c r="Q10621" s="71" t="str">
        <f t="shared" si="1299"/>
        <v/>
      </c>
    </row>
    <row r="10622" spans="2:17" x14ac:dyDescent="0.2">
      <c r="B10622">
        <f t="shared" ca="1" si="1300"/>
        <v>3</v>
      </c>
      <c r="G10622" t="str">
        <f t="shared" ca="1" si="1302"/>
        <v/>
      </c>
      <c r="H10622">
        <f t="shared" si="1301"/>
        <v>0</v>
      </c>
      <c r="N10622" s="67" t="str">
        <f t="shared" ca="1" si="1296"/>
        <v/>
      </c>
      <c r="O10622" s="70" t="str">
        <f t="shared" ca="1" si="1297"/>
        <v/>
      </c>
      <c r="P10622" s="70" t="str">
        <f t="shared" ca="1" si="1298"/>
        <v/>
      </c>
      <c r="Q10622" s="71" t="str">
        <f t="shared" si="1299"/>
        <v/>
      </c>
    </row>
    <row r="10623" spans="2:17" x14ac:dyDescent="0.2">
      <c r="B10623">
        <f t="shared" ca="1" si="1300"/>
        <v>3</v>
      </c>
      <c r="G10623" t="str">
        <f t="shared" ca="1" si="1302"/>
        <v/>
      </c>
      <c r="H10623">
        <f t="shared" si="1301"/>
        <v>0</v>
      </c>
      <c r="N10623" s="67" t="str">
        <f t="shared" ca="1" si="1296"/>
        <v/>
      </c>
      <c r="O10623" s="70" t="str">
        <f t="shared" ca="1" si="1297"/>
        <v/>
      </c>
      <c r="P10623" s="70" t="str">
        <f t="shared" ca="1" si="1298"/>
        <v/>
      </c>
      <c r="Q10623" s="71" t="str">
        <f t="shared" si="1299"/>
        <v/>
      </c>
    </row>
    <row r="10624" spans="2:17" x14ac:dyDescent="0.2">
      <c r="B10624">
        <f t="shared" ca="1" si="1300"/>
        <v>3</v>
      </c>
      <c r="G10624" t="str">
        <f t="shared" ca="1" si="1302"/>
        <v/>
      </c>
      <c r="H10624">
        <f t="shared" si="1301"/>
        <v>0</v>
      </c>
      <c r="N10624" s="67" t="str">
        <f t="shared" ca="1" si="1296"/>
        <v/>
      </c>
      <c r="O10624" s="70" t="str">
        <f t="shared" ca="1" si="1297"/>
        <v/>
      </c>
      <c r="P10624" s="70" t="str">
        <f t="shared" ca="1" si="1298"/>
        <v/>
      </c>
      <c r="Q10624" s="71" t="str">
        <f t="shared" si="1299"/>
        <v/>
      </c>
    </row>
    <row r="10625" spans="2:17" x14ac:dyDescent="0.2">
      <c r="B10625">
        <f t="shared" ca="1" si="1300"/>
        <v>3</v>
      </c>
      <c r="G10625" t="str">
        <f t="shared" ca="1" si="1302"/>
        <v/>
      </c>
      <c r="H10625">
        <f t="shared" si="1301"/>
        <v>0</v>
      </c>
      <c r="N10625" s="67" t="str">
        <f t="shared" ca="1" si="1296"/>
        <v/>
      </c>
      <c r="O10625" s="70" t="str">
        <f t="shared" ca="1" si="1297"/>
        <v/>
      </c>
      <c r="P10625" s="70" t="str">
        <f t="shared" ca="1" si="1298"/>
        <v/>
      </c>
      <c r="Q10625" s="71" t="str">
        <f t="shared" si="1299"/>
        <v/>
      </c>
    </row>
    <row r="10626" spans="2:17" x14ac:dyDescent="0.2">
      <c r="B10626">
        <f t="shared" ca="1" si="1300"/>
        <v>3</v>
      </c>
      <c r="G10626" t="str">
        <f t="shared" ca="1" si="1302"/>
        <v/>
      </c>
      <c r="H10626">
        <f t="shared" si="1301"/>
        <v>0</v>
      </c>
      <c r="N10626" s="67" t="str">
        <f t="shared" ref="N10626:N10689" ca="1" si="1303">IF(ISERROR(VLOOKUP($K10626,$B:$G,AA$2,FALSE)),"",VLOOKUP($K10626,$B:$G,AA$2,FALSE))</f>
        <v/>
      </c>
      <c r="O10626" s="70" t="str">
        <f t="shared" ref="O10626:O10689" ca="1" si="1304">IF(ISERROR(VLOOKUP($K10626,$B:$G,AB$2,FALSE)),"",VLOOKUP($K10626,$B:$G,AB$2,FALSE))</f>
        <v/>
      </c>
      <c r="P10626" s="70" t="str">
        <f t="shared" ref="P10626:P10689" ca="1" si="1305">IF(ISERROR(VLOOKUP($K10626,$B:$G,AC$2,FALSE)),"",VLOOKUP($K10626,$B:$G,AC$2,FALSE))</f>
        <v/>
      </c>
      <c r="Q10626" s="71" t="str">
        <f t="shared" ref="Q10626:Q10689" si="1306">IF(L10626=0,"",(ROUND(IF(ISERROR(VLOOKUP($K10626,$B:$G,AD$2,FALSE)),"terület?",VLOOKUP($K10626,$B:$G,AD$2,FALSE)),2)))</f>
        <v/>
      </c>
    </row>
    <row r="10627" spans="2:17" x14ac:dyDescent="0.2">
      <c r="B10627">
        <f t="shared" ref="B10627:B10690" ca="1" si="1307">IF(AND(LEFT(A10627,6)="Blokk:",RIGHT(A10627,10)&lt;&gt;"módosított",LEFT(A10628,11)="Táblaadatok",H10627&gt;0),B10626+1,B10626)</f>
        <v>3</v>
      </c>
      <c r="G10627" t="str">
        <f t="shared" ca="1" si="1302"/>
        <v/>
      </c>
      <c r="H10627">
        <f t="shared" si="1301"/>
        <v>0</v>
      </c>
      <c r="N10627" s="67" t="str">
        <f t="shared" ca="1" si="1303"/>
        <v/>
      </c>
      <c r="O10627" s="70" t="str">
        <f t="shared" ca="1" si="1304"/>
        <v/>
      </c>
      <c r="P10627" s="70" t="str">
        <f t="shared" ca="1" si="1305"/>
        <v/>
      </c>
      <c r="Q10627" s="71" t="str">
        <f t="shared" si="1306"/>
        <v/>
      </c>
    </row>
    <row r="10628" spans="2:17" x14ac:dyDescent="0.2">
      <c r="B10628">
        <f t="shared" ca="1" si="1307"/>
        <v>3</v>
      </c>
      <c r="G10628" t="str">
        <f t="shared" ca="1" si="1302"/>
        <v/>
      </c>
      <c r="H10628">
        <f t="shared" ref="H10628:H10691" si="1308">IF(ISNA(VLOOKUP(MID(A10629,40,5),AE:AF,2,0)),0,1)</f>
        <v>0</v>
      </c>
      <c r="N10628" s="67" t="str">
        <f t="shared" ca="1" si="1303"/>
        <v/>
      </c>
      <c r="O10628" s="70" t="str">
        <f t="shared" ca="1" si="1304"/>
        <v/>
      </c>
      <c r="P10628" s="70" t="str">
        <f t="shared" ca="1" si="1305"/>
        <v/>
      </c>
      <c r="Q10628" s="71" t="str">
        <f t="shared" si="1306"/>
        <v/>
      </c>
    </row>
    <row r="10629" spans="2:17" x14ac:dyDescent="0.2">
      <c r="B10629">
        <f t="shared" ca="1" si="1307"/>
        <v>3</v>
      </c>
      <c r="G10629" t="str">
        <f t="shared" ca="1" si="1302"/>
        <v/>
      </c>
      <c r="H10629">
        <f t="shared" si="1308"/>
        <v>0</v>
      </c>
      <c r="N10629" s="67" t="str">
        <f t="shared" ca="1" si="1303"/>
        <v/>
      </c>
      <c r="O10629" s="70" t="str">
        <f t="shared" ca="1" si="1304"/>
        <v/>
      </c>
      <c r="P10629" s="70" t="str">
        <f t="shared" ca="1" si="1305"/>
        <v/>
      </c>
      <c r="Q10629" s="71" t="str">
        <f t="shared" si="1306"/>
        <v/>
      </c>
    </row>
    <row r="10630" spans="2:17" x14ac:dyDescent="0.2">
      <c r="B10630">
        <f t="shared" ca="1" si="1307"/>
        <v>3</v>
      </c>
      <c r="G10630" t="str">
        <f t="shared" ca="1" si="1302"/>
        <v/>
      </c>
      <c r="H10630">
        <f t="shared" si="1308"/>
        <v>0</v>
      </c>
      <c r="N10630" s="67" t="str">
        <f t="shared" ca="1" si="1303"/>
        <v/>
      </c>
      <c r="O10630" s="70" t="str">
        <f t="shared" ca="1" si="1304"/>
        <v/>
      </c>
      <c r="P10630" s="70" t="str">
        <f t="shared" ca="1" si="1305"/>
        <v/>
      </c>
      <c r="Q10630" s="71" t="str">
        <f t="shared" si="1306"/>
        <v/>
      </c>
    </row>
    <row r="10631" spans="2:17" x14ac:dyDescent="0.2">
      <c r="B10631">
        <f t="shared" ca="1" si="1307"/>
        <v>3</v>
      </c>
      <c r="G10631" t="str">
        <f t="shared" ca="1" si="1302"/>
        <v/>
      </c>
      <c r="H10631">
        <f t="shared" si="1308"/>
        <v>0</v>
      </c>
      <c r="N10631" s="67" t="str">
        <f t="shared" ca="1" si="1303"/>
        <v/>
      </c>
      <c r="O10631" s="70" t="str">
        <f t="shared" ca="1" si="1304"/>
        <v/>
      </c>
      <c r="P10631" s="70" t="str">
        <f t="shared" ca="1" si="1305"/>
        <v/>
      </c>
      <c r="Q10631" s="71" t="str">
        <f t="shared" si="1306"/>
        <v/>
      </c>
    </row>
    <row r="10632" spans="2:17" x14ac:dyDescent="0.2">
      <c r="B10632">
        <f t="shared" ca="1" si="1307"/>
        <v>3</v>
      </c>
      <c r="G10632" t="str">
        <f t="shared" ca="1" si="1302"/>
        <v/>
      </c>
      <c r="H10632">
        <f t="shared" si="1308"/>
        <v>0</v>
      </c>
      <c r="N10632" s="67" t="str">
        <f t="shared" ca="1" si="1303"/>
        <v/>
      </c>
      <c r="O10632" s="70" t="str">
        <f t="shared" ca="1" si="1304"/>
        <v/>
      </c>
      <c r="P10632" s="70" t="str">
        <f t="shared" ca="1" si="1305"/>
        <v/>
      </c>
      <c r="Q10632" s="71" t="str">
        <f t="shared" si="1306"/>
        <v/>
      </c>
    </row>
    <row r="10633" spans="2:17" x14ac:dyDescent="0.2">
      <c r="B10633">
        <f t="shared" ca="1" si="1307"/>
        <v>3</v>
      </c>
      <c r="G10633" t="str">
        <f t="shared" ca="1" si="1302"/>
        <v/>
      </c>
      <c r="H10633">
        <f t="shared" si="1308"/>
        <v>0</v>
      </c>
      <c r="N10633" s="67" t="str">
        <f t="shared" ca="1" si="1303"/>
        <v/>
      </c>
      <c r="O10633" s="70" t="str">
        <f t="shared" ca="1" si="1304"/>
        <v/>
      </c>
      <c r="P10633" s="70" t="str">
        <f t="shared" ca="1" si="1305"/>
        <v/>
      </c>
      <c r="Q10633" s="71" t="str">
        <f t="shared" si="1306"/>
        <v/>
      </c>
    </row>
    <row r="10634" spans="2:17" x14ac:dyDescent="0.2">
      <c r="B10634">
        <f t="shared" ca="1" si="1307"/>
        <v>3</v>
      </c>
      <c r="G10634" t="str">
        <f t="shared" ca="1" si="1302"/>
        <v/>
      </c>
      <c r="H10634">
        <f t="shared" si="1308"/>
        <v>0</v>
      </c>
      <c r="N10634" s="67" t="str">
        <f t="shared" ca="1" si="1303"/>
        <v/>
      </c>
      <c r="O10634" s="70" t="str">
        <f t="shared" ca="1" si="1304"/>
        <v/>
      </c>
      <c r="P10634" s="70" t="str">
        <f t="shared" ca="1" si="1305"/>
        <v/>
      </c>
      <c r="Q10634" s="71" t="str">
        <f t="shared" si="1306"/>
        <v/>
      </c>
    </row>
    <row r="10635" spans="2:17" x14ac:dyDescent="0.2">
      <c r="B10635">
        <f t="shared" ca="1" si="1307"/>
        <v>3</v>
      </c>
      <c r="G10635" t="str">
        <f t="shared" ca="1" si="1302"/>
        <v/>
      </c>
      <c r="H10635">
        <f t="shared" si="1308"/>
        <v>0</v>
      </c>
      <c r="N10635" s="67" t="str">
        <f t="shared" ca="1" si="1303"/>
        <v/>
      </c>
      <c r="O10635" s="70" t="str">
        <f t="shared" ca="1" si="1304"/>
        <v/>
      </c>
      <c r="P10635" s="70" t="str">
        <f t="shared" ca="1" si="1305"/>
        <v/>
      </c>
      <c r="Q10635" s="71" t="str">
        <f t="shared" si="1306"/>
        <v/>
      </c>
    </row>
    <row r="10636" spans="2:17" x14ac:dyDescent="0.2">
      <c r="B10636">
        <f t="shared" ca="1" si="1307"/>
        <v>3</v>
      </c>
      <c r="G10636" t="str">
        <f t="shared" ca="1" si="1302"/>
        <v/>
      </c>
      <c r="H10636">
        <f t="shared" si="1308"/>
        <v>0</v>
      </c>
      <c r="N10636" s="67" t="str">
        <f t="shared" ca="1" si="1303"/>
        <v/>
      </c>
      <c r="O10636" s="70" t="str">
        <f t="shared" ca="1" si="1304"/>
        <v/>
      </c>
      <c r="P10636" s="70" t="str">
        <f t="shared" ca="1" si="1305"/>
        <v/>
      </c>
      <c r="Q10636" s="71" t="str">
        <f t="shared" si="1306"/>
        <v/>
      </c>
    </row>
    <row r="10637" spans="2:17" x14ac:dyDescent="0.2">
      <c r="B10637">
        <f t="shared" ca="1" si="1307"/>
        <v>3</v>
      </c>
      <c r="G10637" t="str">
        <f t="shared" ca="1" si="1302"/>
        <v/>
      </c>
      <c r="H10637">
        <f t="shared" si="1308"/>
        <v>0</v>
      </c>
      <c r="N10637" s="67" t="str">
        <f t="shared" ca="1" si="1303"/>
        <v/>
      </c>
      <c r="O10637" s="70" t="str">
        <f t="shared" ca="1" si="1304"/>
        <v/>
      </c>
      <c r="P10637" s="70" t="str">
        <f t="shared" ca="1" si="1305"/>
        <v/>
      </c>
      <c r="Q10637" s="71" t="str">
        <f t="shared" si="1306"/>
        <v/>
      </c>
    </row>
    <row r="10638" spans="2:17" x14ac:dyDescent="0.2">
      <c r="B10638">
        <f t="shared" ca="1" si="1307"/>
        <v>3</v>
      </c>
      <c r="G10638" t="str">
        <f t="shared" ca="1" si="1302"/>
        <v/>
      </c>
      <c r="H10638">
        <f t="shared" si="1308"/>
        <v>0</v>
      </c>
      <c r="N10638" s="67" t="str">
        <f t="shared" ca="1" si="1303"/>
        <v/>
      </c>
      <c r="O10638" s="70" t="str">
        <f t="shared" ca="1" si="1304"/>
        <v/>
      </c>
      <c r="P10638" s="70" t="str">
        <f t="shared" ca="1" si="1305"/>
        <v/>
      </c>
      <c r="Q10638" s="71" t="str">
        <f t="shared" si="1306"/>
        <v/>
      </c>
    </row>
    <row r="10639" spans="2:17" x14ac:dyDescent="0.2">
      <c r="B10639">
        <f t="shared" ca="1" si="1307"/>
        <v>3</v>
      </c>
      <c r="G10639" t="str">
        <f t="shared" ca="1" si="1302"/>
        <v/>
      </c>
      <c r="H10639">
        <f t="shared" si="1308"/>
        <v>0</v>
      </c>
      <c r="N10639" s="67" t="str">
        <f t="shared" ca="1" si="1303"/>
        <v/>
      </c>
      <c r="O10639" s="70" t="str">
        <f t="shared" ca="1" si="1304"/>
        <v/>
      </c>
      <c r="P10639" s="70" t="str">
        <f t="shared" ca="1" si="1305"/>
        <v/>
      </c>
      <c r="Q10639" s="71" t="str">
        <f t="shared" si="1306"/>
        <v/>
      </c>
    </row>
    <row r="10640" spans="2:17" x14ac:dyDescent="0.2">
      <c r="B10640">
        <f t="shared" ca="1" si="1307"/>
        <v>3</v>
      </c>
      <c r="G10640" t="str">
        <f t="shared" ca="1" si="1302"/>
        <v/>
      </c>
      <c r="H10640">
        <f t="shared" si="1308"/>
        <v>0</v>
      </c>
      <c r="N10640" s="67" t="str">
        <f t="shared" ca="1" si="1303"/>
        <v/>
      </c>
      <c r="O10640" s="70" t="str">
        <f t="shared" ca="1" si="1304"/>
        <v/>
      </c>
      <c r="P10640" s="70" t="str">
        <f t="shared" ca="1" si="1305"/>
        <v/>
      </c>
      <c r="Q10640" s="71" t="str">
        <f t="shared" si="1306"/>
        <v/>
      </c>
    </row>
    <row r="10641" spans="2:17" x14ac:dyDescent="0.2">
      <c r="B10641">
        <f t="shared" ca="1" si="1307"/>
        <v>3</v>
      </c>
      <c r="G10641" t="str">
        <f t="shared" ca="1" si="1302"/>
        <v/>
      </c>
      <c r="H10641">
        <f t="shared" si="1308"/>
        <v>0</v>
      </c>
      <c r="N10641" s="67" t="str">
        <f t="shared" ca="1" si="1303"/>
        <v/>
      </c>
      <c r="O10641" s="70" t="str">
        <f t="shared" ca="1" si="1304"/>
        <v/>
      </c>
      <c r="P10641" s="70" t="str">
        <f t="shared" ca="1" si="1305"/>
        <v/>
      </c>
      <c r="Q10641" s="71" t="str">
        <f t="shared" si="1306"/>
        <v/>
      </c>
    </row>
    <row r="10642" spans="2:17" x14ac:dyDescent="0.2">
      <c r="B10642">
        <f t="shared" ca="1" si="1307"/>
        <v>3</v>
      </c>
      <c r="G10642" t="str">
        <f t="shared" ca="1" si="1302"/>
        <v/>
      </c>
      <c r="H10642">
        <f t="shared" si="1308"/>
        <v>0</v>
      </c>
      <c r="N10642" s="67" t="str">
        <f t="shared" ca="1" si="1303"/>
        <v/>
      </c>
      <c r="O10642" s="70" t="str">
        <f t="shared" ca="1" si="1304"/>
        <v/>
      </c>
      <c r="P10642" s="70" t="str">
        <f t="shared" ca="1" si="1305"/>
        <v/>
      </c>
      <c r="Q10642" s="71" t="str">
        <f t="shared" si="1306"/>
        <v/>
      </c>
    </row>
    <row r="10643" spans="2:17" x14ac:dyDescent="0.2">
      <c r="B10643">
        <f t="shared" ca="1" si="1307"/>
        <v>3</v>
      </c>
      <c r="G10643" t="str">
        <f t="shared" ca="1" si="1302"/>
        <v/>
      </c>
      <c r="H10643">
        <f t="shared" si="1308"/>
        <v>0</v>
      </c>
      <c r="N10643" s="67" t="str">
        <f t="shared" ca="1" si="1303"/>
        <v/>
      </c>
      <c r="O10643" s="70" t="str">
        <f t="shared" ca="1" si="1304"/>
        <v/>
      </c>
      <c r="P10643" s="70" t="str">
        <f t="shared" ca="1" si="1305"/>
        <v/>
      </c>
      <c r="Q10643" s="71" t="str">
        <f t="shared" si="1306"/>
        <v/>
      </c>
    </row>
    <row r="10644" spans="2:17" x14ac:dyDescent="0.2">
      <c r="B10644">
        <f t="shared" ca="1" si="1307"/>
        <v>3</v>
      </c>
      <c r="G10644" t="str">
        <f t="shared" ca="1" si="1302"/>
        <v/>
      </c>
      <c r="H10644">
        <f t="shared" si="1308"/>
        <v>0</v>
      </c>
      <c r="N10644" s="67" t="str">
        <f t="shared" ca="1" si="1303"/>
        <v/>
      </c>
      <c r="O10644" s="70" t="str">
        <f t="shared" ca="1" si="1304"/>
        <v/>
      </c>
      <c r="P10644" s="70" t="str">
        <f t="shared" ca="1" si="1305"/>
        <v/>
      </c>
      <c r="Q10644" s="71" t="str">
        <f t="shared" si="1306"/>
        <v/>
      </c>
    </row>
    <row r="10645" spans="2:17" x14ac:dyDescent="0.2">
      <c r="B10645">
        <f t="shared" ca="1" si="1307"/>
        <v>3</v>
      </c>
      <c r="G10645" t="str">
        <f t="shared" ca="1" si="1302"/>
        <v/>
      </c>
      <c r="H10645">
        <f t="shared" si="1308"/>
        <v>0</v>
      </c>
      <c r="N10645" s="67" t="str">
        <f t="shared" ca="1" si="1303"/>
        <v/>
      </c>
      <c r="O10645" s="70" t="str">
        <f t="shared" ca="1" si="1304"/>
        <v/>
      </c>
      <c r="P10645" s="70" t="str">
        <f t="shared" ca="1" si="1305"/>
        <v/>
      </c>
      <c r="Q10645" s="71" t="str">
        <f t="shared" si="1306"/>
        <v/>
      </c>
    </row>
    <row r="10646" spans="2:17" x14ac:dyDescent="0.2">
      <c r="B10646">
        <f t="shared" ca="1" si="1307"/>
        <v>3</v>
      </c>
      <c r="G10646" t="str">
        <f t="shared" ca="1" si="1302"/>
        <v/>
      </c>
      <c r="H10646">
        <f t="shared" si="1308"/>
        <v>0</v>
      </c>
      <c r="N10646" s="67" t="str">
        <f t="shared" ca="1" si="1303"/>
        <v/>
      </c>
      <c r="O10646" s="70" t="str">
        <f t="shared" ca="1" si="1304"/>
        <v/>
      </c>
      <c r="P10646" s="70" t="str">
        <f t="shared" ca="1" si="1305"/>
        <v/>
      </c>
      <c r="Q10646" s="71" t="str">
        <f t="shared" si="1306"/>
        <v/>
      </c>
    </row>
    <row r="10647" spans="2:17" x14ac:dyDescent="0.2">
      <c r="B10647">
        <f t="shared" ca="1" si="1307"/>
        <v>3</v>
      </c>
      <c r="G10647" t="str">
        <f t="shared" ca="1" si="1302"/>
        <v/>
      </c>
      <c r="H10647">
        <f t="shared" si="1308"/>
        <v>0</v>
      </c>
      <c r="N10647" s="67" t="str">
        <f t="shared" ca="1" si="1303"/>
        <v/>
      </c>
      <c r="O10647" s="70" t="str">
        <f t="shared" ca="1" si="1304"/>
        <v/>
      </c>
      <c r="P10647" s="70" t="str">
        <f t="shared" ca="1" si="1305"/>
        <v/>
      </c>
      <c r="Q10647" s="71" t="str">
        <f t="shared" si="1306"/>
        <v/>
      </c>
    </row>
    <row r="10648" spans="2:17" x14ac:dyDescent="0.2">
      <c r="B10648">
        <f t="shared" ca="1" si="1307"/>
        <v>3</v>
      </c>
      <c r="G10648" t="str">
        <f t="shared" ca="1" si="1302"/>
        <v/>
      </c>
      <c r="H10648">
        <f t="shared" si="1308"/>
        <v>0</v>
      </c>
      <c r="N10648" s="67" t="str">
        <f t="shared" ca="1" si="1303"/>
        <v/>
      </c>
      <c r="O10648" s="70" t="str">
        <f t="shared" ca="1" si="1304"/>
        <v/>
      </c>
      <c r="P10648" s="70" t="str">
        <f t="shared" ca="1" si="1305"/>
        <v/>
      </c>
      <c r="Q10648" s="71" t="str">
        <f t="shared" si="1306"/>
        <v/>
      </c>
    </row>
    <row r="10649" spans="2:17" x14ac:dyDescent="0.2">
      <c r="B10649">
        <f t="shared" ca="1" si="1307"/>
        <v>3</v>
      </c>
      <c r="G10649" t="str">
        <f t="shared" ca="1" si="1302"/>
        <v/>
      </c>
      <c r="H10649">
        <f t="shared" si="1308"/>
        <v>0</v>
      </c>
      <c r="N10649" s="67" t="str">
        <f t="shared" ca="1" si="1303"/>
        <v/>
      </c>
      <c r="O10649" s="70" t="str">
        <f t="shared" ca="1" si="1304"/>
        <v/>
      </c>
      <c r="P10649" s="70" t="str">
        <f t="shared" ca="1" si="1305"/>
        <v/>
      </c>
      <c r="Q10649" s="71" t="str">
        <f t="shared" si="1306"/>
        <v/>
      </c>
    </row>
    <row r="10650" spans="2:17" x14ac:dyDescent="0.2">
      <c r="B10650">
        <f t="shared" ca="1" si="1307"/>
        <v>3</v>
      </c>
      <c r="G10650" t="str">
        <f t="shared" ca="1" si="1302"/>
        <v/>
      </c>
      <c r="H10650">
        <f t="shared" si="1308"/>
        <v>0</v>
      </c>
      <c r="N10650" s="67" t="str">
        <f t="shared" ca="1" si="1303"/>
        <v/>
      </c>
      <c r="O10650" s="70" t="str">
        <f t="shared" ca="1" si="1304"/>
        <v/>
      </c>
      <c r="P10650" s="70" t="str">
        <f t="shared" ca="1" si="1305"/>
        <v/>
      </c>
      <c r="Q10650" s="71" t="str">
        <f t="shared" si="1306"/>
        <v/>
      </c>
    </row>
    <row r="10651" spans="2:17" x14ac:dyDescent="0.2">
      <c r="B10651">
        <f t="shared" ca="1" si="1307"/>
        <v>3</v>
      </c>
      <c r="G10651" t="str">
        <f t="shared" ca="1" si="1302"/>
        <v/>
      </c>
      <c r="H10651">
        <f t="shared" si="1308"/>
        <v>0</v>
      </c>
      <c r="N10651" s="67" t="str">
        <f t="shared" ca="1" si="1303"/>
        <v/>
      </c>
      <c r="O10651" s="70" t="str">
        <f t="shared" ca="1" si="1304"/>
        <v/>
      </c>
      <c r="P10651" s="70" t="str">
        <f t="shared" ca="1" si="1305"/>
        <v/>
      </c>
      <c r="Q10651" s="71" t="str">
        <f t="shared" si="1306"/>
        <v/>
      </c>
    </row>
    <row r="10652" spans="2:17" x14ac:dyDescent="0.2">
      <c r="B10652">
        <f t="shared" ca="1" si="1307"/>
        <v>3</v>
      </c>
      <c r="G10652" t="str">
        <f t="shared" ca="1" si="1302"/>
        <v/>
      </c>
      <c r="H10652">
        <f t="shared" si="1308"/>
        <v>0</v>
      </c>
      <c r="N10652" s="67" t="str">
        <f t="shared" ca="1" si="1303"/>
        <v/>
      </c>
      <c r="O10652" s="70" t="str">
        <f t="shared" ca="1" si="1304"/>
        <v/>
      </c>
      <c r="P10652" s="70" t="str">
        <f t="shared" ca="1" si="1305"/>
        <v/>
      </c>
      <c r="Q10652" s="71" t="str">
        <f t="shared" si="1306"/>
        <v/>
      </c>
    </row>
    <row r="10653" spans="2:17" x14ac:dyDescent="0.2">
      <c r="B10653">
        <f t="shared" ca="1" si="1307"/>
        <v>3</v>
      </c>
      <c r="G10653" t="str">
        <f t="shared" ca="1" si="1302"/>
        <v/>
      </c>
      <c r="H10653">
        <f t="shared" si="1308"/>
        <v>0</v>
      </c>
      <c r="N10653" s="67" t="str">
        <f t="shared" ca="1" si="1303"/>
        <v/>
      </c>
      <c r="O10653" s="70" t="str">
        <f t="shared" ca="1" si="1304"/>
        <v/>
      </c>
      <c r="P10653" s="70" t="str">
        <f t="shared" ca="1" si="1305"/>
        <v/>
      </c>
      <c r="Q10653" s="71" t="str">
        <f t="shared" si="1306"/>
        <v/>
      </c>
    </row>
    <row r="10654" spans="2:17" x14ac:dyDescent="0.2">
      <c r="B10654">
        <f t="shared" ca="1" si="1307"/>
        <v>3</v>
      </c>
      <c r="G10654" t="str">
        <f t="shared" ca="1" si="1302"/>
        <v/>
      </c>
      <c r="H10654">
        <f t="shared" si="1308"/>
        <v>0</v>
      </c>
      <c r="N10654" s="67" t="str">
        <f t="shared" ca="1" si="1303"/>
        <v/>
      </c>
      <c r="O10654" s="70" t="str">
        <f t="shared" ca="1" si="1304"/>
        <v/>
      </c>
      <c r="P10654" s="70" t="str">
        <f t="shared" ca="1" si="1305"/>
        <v/>
      </c>
      <c r="Q10654" s="71" t="str">
        <f t="shared" si="1306"/>
        <v/>
      </c>
    </row>
    <row r="10655" spans="2:17" x14ac:dyDescent="0.2">
      <c r="B10655">
        <f t="shared" ca="1" si="1307"/>
        <v>3</v>
      </c>
      <c r="G10655" t="str">
        <f t="shared" ca="1" si="1302"/>
        <v/>
      </c>
      <c r="H10655">
        <f t="shared" si="1308"/>
        <v>0</v>
      </c>
      <c r="N10655" s="67" t="str">
        <f t="shared" ca="1" si="1303"/>
        <v/>
      </c>
      <c r="O10655" s="70" t="str">
        <f t="shared" ca="1" si="1304"/>
        <v/>
      </c>
      <c r="P10655" s="70" t="str">
        <f t="shared" ca="1" si="1305"/>
        <v/>
      </c>
      <c r="Q10655" s="71" t="str">
        <f t="shared" si="1306"/>
        <v/>
      </c>
    </row>
    <row r="10656" spans="2:17" x14ac:dyDescent="0.2">
      <c r="B10656">
        <f t="shared" ca="1" si="1307"/>
        <v>3</v>
      </c>
      <c r="G10656" t="str">
        <f t="shared" ca="1" si="1302"/>
        <v/>
      </c>
      <c r="H10656">
        <f t="shared" si="1308"/>
        <v>0</v>
      </c>
      <c r="N10656" s="67" t="str">
        <f t="shared" ca="1" si="1303"/>
        <v/>
      </c>
      <c r="O10656" s="70" t="str">
        <f t="shared" ca="1" si="1304"/>
        <v/>
      </c>
      <c r="P10656" s="70" t="str">
        <f t="shared" ca="1" si="1305"/>
        <v/>
      </c>
      <c r="Q10656" s="71" t="str">
        <f t="shared" si="1306"/>
        <v/>
      </c>
    </row>
    <row r="10657" spans="2:17" x14ac:dyDescent="0.2">
      <c r="B10657">
        <f t="shared" ca="1" si="1307"/>
        <v>3</v>
      </c>
      <c r="G10657" t="str">
        <f t="shared" ca="1" si="1302"/>
        <v/>
      </c>
      <c r="H10657">
        <f t="shared" si="1308"/>
        <v>0</v>
      </c>
      <c r="N10657" s="67" t="str">
        <f t="shared" ca="1" si="1303"/>
        <v/>
      </c>
      <c r="O10657" s="70" t="str">
        <f t="shared" ca="1" si="1304"/>
        <v/>
      </c>
      <c r="P10657" s="70" t="str">
        <f t="shared" ca="1" si="1305"/>
        <v/>
      </c>
      <c r="Q10657" s="71" t="str">
        <f t="shared" si="1306"/>
        <v/>
      </c>
    </row>
    <row r="10658" spans="2:17" x14ac:dyDescent="0.2">
      <c r="B10658">
        <f t="shared" ca="1" si="1307"/>
        <v>3</v>
      </c>
      <c r="G10658" t="str">
        <f t="shared" ca="1" si="1302"/>
        <v/>
      </c>
      <c r="H10658">
        <f t="shared" si="1308"/>
        <v>0</v>
      </c>
      <c r="N10658" s="67" t="str">
        <f t="shared" ca="1" si="1303"/>
        <v/>
      </c>
      <c r="O10658" s="70" t="str">
        <f t="shared" ca="1" si="1304"/>
        <v/>
      </c>
      <c r="P10658" s="70" t="str">
        <f t="shared" ca="1" si="1305"/>
        <v/>
      </c>
      <c r="Q10658" s="71" t="str">
        <f t="shared" si="1306"/>
        <v/>
      </c>
    </row>
    <row r="10659" spans="2:17" x14ac:dyDescent="0.2">
      <c r="B10659">
        <f t="shared" ca="1" si="1307"/>
        <v>3</v>
      </c>
      <c r="G10659" t="str">
        <f t="shared" ca="1" si="1302"/>
        <v/>
      </c>
      <c r="H10659">
        <f t="shared" si="1308"/>
        <v>0</v>
      </c>
      <c r="N10659" s="67" t="str">
        <f t="shared" ca="1" si="1303"/>
        <v/>
      </c>
      <c r="O10659" s="70" t="str">
        <f t="shared" ca="1" si="1304"/>
        <v/>
      </c>
      <c r="P10659" s="70" t="str">
        <f t="shared" ca="1" si="1305"/>
        <v/>
      </c>
      <c r="Q10659" s="71" t="str">
        <f t="shared" si="1306"/>
        <v/>
      </c>
    </row>
    <row r="10660" spans="2:17" x14ac:dyDescent="0.2">
      <c r="B10660">
        <f t="shared" ca="1" si="1307"/>
        <v>3</v>
      </c>
      <c r="G10660" t="str">
        <f t="shared" ca="1" si="1302"/>
        <v/>
      </c>
      <c r="H10660">
        <f t="shared" si="1308"/>
        <v>0</v>
      </c>
      <c r="N10660" s="67" t="str">
        <f t="shared" ca="1" si="1303"/>
        <v/>
      </c>
      <c r="O10660" s="70" t="str">
        <f t="shared" ca="1" si="1304"/>
        <v/>
      </c>
      <c r="P10660" s="70" t="str">
        <f t="shared" ca="1" si="1305"/>
        <v/>
      </c>
      <c r="Q10660" s="71" t="str">
        <f t="shared" si="1306"/>
        <v/>
      </c>
    </row>
    <row r="10661" spans="2:17" x14ac:dyDescent="0.2">
      <c r="B10661">
        <f t="shared" ca="1" si="1307"/>
        <v>3</v>
      </c>
      <c r="G10661" t="str">
        <f t="shared" ca="1" si="1302"/>
        <v/>
      </c>
      <c r="H10661">
        <f t="shared" si="1308"/>
        <v>0</v>
      </c>
      <c r="N10661" s="67" t="str">
        <f t="shared" ca="1" si="1303"/>
        <v/>
      </c>
      <c r="O10661" s="70" t="str">
        <f t="shared" ca="1" si="1304"/>
        <v/>
      </c>
      <c r="P10661" s="70" t="str">
        <f t="shared" ca="1" si="1305"/>
        <v/>
      </c>
      <c r="Q10661" s="71" t="str">
        <f t="shared" si="1306"/>
        <v/>
      </c>
    </row>
    <row r="10662" spans="2:17" x14ac:dyDescent="0.2">
      <c r="B10662">
        <f t="shared" ca="1" si="1307"/>
        <v>3</v>
      </c>
      <c r="G10662" t="str">
        <f t="shared" ca="1" si="1302"/>
        <v/>
      </c>
      <c r="H10662">
        <f t="shared" si="1308"/>
        <v>0</v>
      </c>
      <c r="N10662" s="67" t="str">
        <f t="shared" ca="1" si="1303"/>
        <v/>
      </c>
      <c r="O10662" s="70" t="str">
        <f t="shared" ca="1" si="1304"/>
        <v/>
      </c>
      <c r="P10662" s="70" t="str">
        <f t="shared" ca="1" si="1305"/>
        <v/>
      </c>
      <c r="Q10662" s="71" t="str">
        <f t="shared" si="1306"/>
        <v/>
      </c>
    </row>
    <row r="10663" spans="2:17" x14ac:dyDescent="0.2">
      <c r="B10663">
        <f t="shared" ca="1" si="1307"/>
        <v>3</v>
      </c>
      <c r="G10663" t="str">
        <f t="shared" ca="1" si="1302"/>
        <v/>
      </c>
      <c r="H10663">
        <f t="shared" si="1308"/>
        <v>0</v>
      </c>
      <c r="N10663" s="67" t="str">
        <f t="shared" ca="1" si="1303"/>
        <v/>
      </c>
      <c r="O10663" s="70" t="str">
        <f t="shared" ca="1" si="1304"/>
        <v/>
      </c>
      <c r="P10663" s="70" t="str">
        <f t="shared" ca="1" si="1305"/>
        <v/>
      </c>
      <c r="Q10663" s="71" t="str">
        <f t="shared" si="1306"/>
        <v/>
      </c>
    </row>
    <row r="10664" spans="2:17" x14ac:dyDescent="0.2">
      <c r="B10664">
        <f t="shared" ca="1" si="1307"/>
        <v>3</v>
      </c>
      <c r="G10664" t="str">
        <f t="shared" ca="1" si="1302"/>
        <v/>
      </c>
      <c r="H10664">
        <f t="shared" si="1308"/>
        <v>0</v>
      </c>
      <c r="N10664" s="67" t="str">
        <f t="shared" ca="1" si="1303"/>
        <v/>
      </c>
      <c r="O10664" s="70" t="str">
        <f t="shared" ca="1" si="1304"/>
        <v/>
      </c>
      <c r="P10664" s="70" t="str">
        <f t="shared" ca="1" si="1305"/>
        <v/>
      </c>
      <c r="Q10664" s="71" t="str">
        <f t="shared" si="1306"/>
        <v/>
      </c>
    </row>
    <row r="10665" spans="2:17" x14ac:dyDescent="0.2">
      <c r="B10665">
        <f t="shared" ca="1" si="1307"/>
        <v>3</v>
      </c>
      <c r="G10665" t="str">
        <f t="shared" ca="1" si="1302"/>
        <v/>
      </c>
      <c r="H10665">
        <f t="shared" si="1308"/>
        <v>0</v>
      </c>
      <c r="N10665" s="67" t="str">
        <f t="shared" ca="1" si="1303"/>
        <v/>
      </c>
      <c r="O10665" s="70" t="str">
        <f t="shared" ca="1" si="1304"/>
        <v/>
      </c>
      <c r="P10665" s="70" t="str">
        <f t="shared" ca="1" si="1305"/>
        <v/>
      </c>
      <c r="Q10665" s="71" t="str">
        <f t="shared" si="1306"/>
        <v/>
      </c>
    </row>
    <row r="10666" spans="2:17" x14ac:dyDescent="0.2">
      <c r="B10666">
        <f t="shared" ca="1" si="1307"/>
        <v>3</v>
      </c>
      <c r="G10666" t="str">
        <f t="shared" ca="1" si="1302"/>
        <v/>
      </c>
      <c r="H10666">
        <f t="shared" si="1308"/>
        <v>0</v>
      </c>
      <c r="N10666" s="67" t="str">
        <f t="shared" ca="1" si="1303"/>
        <v/>
      </c>
      <c r="O10666" s="70" t="str">
        <f t="shared" ca="1" si="1304"/>
        <v/>
      </c>
      <c r="P10666" s="70" t="str">
        <f t="shared" ca="1" si="1305"/>
        <v/>
      </c>
      <c r="Q10666" s="71" t="str">
        <f t="shared" si="1306"/>
        <v/>
      </c>
    </row>
    <row r="10667" spans="2:17" x14ac:dyDescent="0.2">
      <c r="B10667">
        <f t="shared" ca="1" si="1307"/>
        <v>3</v>
      </c>
      <c r="G10667" t="str">
        <f t="shared" ca="1" si="1302"/>
        <v/>
      </c>
      <c r="H10667">
        <f t="shared" si="1308"/>
        <v>0</v>
      </c>
      <c r="N10667" s="67" t="str">
        <f t="shared" ca="1" si="1303"/>
        <v/>
      </c>
      <c r="O10667" s="70" t="str">
        <f t="shared" ca="1" si="1304"/>
        <v/>
      </c>
      <c r="P10667" s="70" t="str">
        <f t="shared" ca="1" si="1305"/>
        <v/>
      </c>
      <c r="Q10667" s="71" t="str">
        <f t="shared" si="1306"/>
        <v/>
      </c>
    </row>
    <row r="10668" spans="2:17" x14ac:dyDescent="0.2">
      <c r="B10668">
        <f t="shared" ca="1" si="1307"/>
        <v>3</v>
      </c>
      <c r="G10668" t="str">
        <f t="shared" ca="1" si="1302"/>
        <v/>
      </c>
      <c r="H10668">
        <f t="shared" si="1308"/>
        <v>0</v>
      </c>
      <c r="N10668" s="67" t="str">
        <f t="shared" ca="1" si="1303"/>
        <v/>
      </c>
      <c r="O10668" s="70" t="str">
        <f t="shared" ca="1" si="1304"/>
        <v/>
      </c>
      <c r="P10668" s="70" t="str">
        <f t="shared" ca="1" si="1305"/>
        <v/>
      </c>
      <c r="Q10668" s="71" t="str">
        <f t="shared" si="1306"/>
        <v/>
      </c>
    </row>
    <row r="10669" spans="2:17" x14ac:dyDescent="0.2">
      <c r="B10669">
        <f t="shared" ca="1" si="1307"/>
        <v>3</v>
      </c>
      <c r="G10669" t="str">
        <f t="shared" ca="1" si="1302"/>
        <v/>
      </c>
      <c r="H10669">
        <f t="shared" si="1308"/>
        <v>0</v>
      </c>
      <c r="N10669" s="67" t="str">
        <f t="shared" ca="1" si="1303"/>
        <v/>
      </c>
      <c r="O10669" s="70" t="str">
        <f t="shared" ca="1" si="1304"/>
        <v/>
      </c>
      <c r="P10669" s="70" t="str">
        <f t="shared" ca="1" si="1305"/>
        <v/>
      </c>
      <c r="Q10669" s="71" t="str">
        <f t="shared" si="1306"/>
        <v/>
      </c>
    </row>
    <row r="10670" spans="2:17" x14ac:dyDescent="0.2">
      <c r="B10670">
        <f t="shared" ca="1" si="1307"/>
        <v>3</v>
      </c>
      <c r="G10670" t="str">
        <f t="shared" ca="1" si="1302"/>
        <v/>
      </c>
      <c r="H10670">
        <f t="shared" si="1308"/>
        <v>0</v>
      </c>
      <c r="N10670" s="67" t="str">
        <f t="shared" ca="1" si="1303"/>
        <v/>
      </c>
      <c r="O10670" s="70" t="str">
        <f t="shared" ca="1" si="1304"/>
        <v/>
      </c>
      <c r="P10670" s="70" t="str">
        <f t="shared" ca="1" si="1305"/>
        <v/>
      </c>
      <c r="Q10670" s="71" t="str">
        <f t="shared" si="1306"/>
        <v/>
      </c>
    </row>
    <row r="10671" spans="2:17" x14ac:dyDescent="0.2">
      <c r="B10671">
        <f t="shared" ca="1" si="1307"/>
        <v>3</v>
      </c>
      <c r="G10671" t="str">
        <f t="shared" ca="1" si="1302"/>
        <v/>
      </c>
      <c r="H10671">
        <f t="shared" si="1308"/>
        <v>0</v>
      </c>
      <c r="N10671" s="67" t="str">
        <f t="shared" ca="1" si="1303"/>
        <v/>
      </c>
      <c r="O10671" s="70" t="str">
        <f t="shared" ca="1" si="1304"/>
        <v/>
      </c>
      <c r="P10671" s="70" t="str">
        <f t="shared" ca="1" si="1305"/>
        <v/>
      </c>
      <c r="Q10671" s="71" t="str">
        <f t="shared" si="1306"/>
        <v/>
      </c>
    </row>
    <row r="10672" spans="2:17" x14ac:dyDescent="0.2">
      <c r="B10672">
        <f t="shared" ca="1" si="1307"/>
        <v>3</v>
      </c>
      <c r="G10672" t="str">
        <f t="shared" ref="G10672:G10735" ca="1" si="1309">IF(B10672=B10671+1,MID(A10674,29,FIND("Kockázatkezelés",A10674)-30)*1,"")</f>
        <v/>
      </c>
      <c r="H10672">
        <f t="shared" si="1308"/>
        <v>0</v>
      </c>
      <c r="N10672" s="67" t="str">
        <f t="shared" ca="1" si="1303"/>
        <v/>
      </c>
      <c r="O10672" s="70" t="str">
        <f t="shared" ca="1" si="1304"/>
        <v/>
      </c>
      <c r="P10672" s="70" t="str">
        <f t="shared" ca="1" si="1305"/>
        <v/>
      </c>
      <c r="Q10672" s="71" t="str">
        <f t="shared" si="1306"/>
        <v/>
      </c>
    </row>
    <row r="10673" spans="2:17" x14ac:dyDescent="0.2">
      <c r="B10673">
        <f t="shared" ca="1" si="1307"/>
        <v>3</v>
      </c>
      <c r="G10673" t="str">
        <f t="shared" ca="1" si="1309"/>
        <v/>
      </c>
      <c r="H10673">
        <f t="shared" si="1308"/>
        <v>0</v>
      </c>
      <c r="N10673" s="67" t="str">
        <f t="shared" ca="1" si="1303"/>
        <v/>
      </c>
      <c r="O10673" s="70" t="str">
        <f t="shared" ca="1" si="1304"/>
        <v/>
      </c>
      <c r="P10673" s="70" t="str">
        <f t="shared" ca="1" si="1305"/>
        <v/>
      </c>
      <c r="Q10673" s="71" t="str">
        <f t="shared" si="1306"/>
        <v/>
      </c>
    </row>
    <row r="10674" spans="2:17" x14ac:dyDescent="0.2">
      <c r="B10674">
        <f t="shared" ca="1" si="1307"/>
        <v>3</v>
      </c>
      <c r="G10674" t="str">
        <f t="shared" ca="1" si="1309"/>
        <v/>
      </c>
      <c r="H10674">
        <f t="shared" si="1308"/>
        <v>0</v>
      </c>
      <c r="N10674" s="67" t="str">
        <f t="shared" ca="1" si="1303"/>
        <v/>
      </c>
      <c r="O10674" s="70" t="str">
        <f t="shared" ca="1" si="1304"/>
        <v/>
      </c>
      <c r="P10674" s="70" t="str">
        <f t="shared" ca="1" si="1305"/>
        <v/>
      </c>
      <c r="Q10674" s="71" t="str">
        <f t="shared" si="1306"/>
        <v/>
      </c>
    </row>
    <row r="10675" spans="2:17" x14ac:dyDescent="0.2">
      <c r="B10675">
        <f t="shared" ca="1" si="1307"/>
        <v>3</v>
      </c>
      <c r="G10675" t="str">
        <f t="shared" ca="1" si="1309"/>
        <v/>
      </c>
      <c r="H10675">
        <f t="shared" si="1308"/>
        <v>0</v>
      </c>
      <c r="N10675" s="67" t="str">
        <f t="shared" ca="1" si="1303"/>
        <v/>
      </c>
      <c r="O10675" s="70" t="str">
        <f t="shared" ca="1" si="1304"/>
        <v/>
      </c>
      <c r="P10675" s="70" t="str">
        <f t="shared" ca="1" si="1305"/>
        <v/>
      </c>
      <c r="Q10675" s="71" t="str">
        <f t="shared" si="1306"/>
        <v/>
      </c>
    </row>
    <row r="10676" spans="2:17" x14ac:dyDescent="0.2">
      <c r="B10676">
        <f t="shared" ca="1" si="1307"/>
        <v>3</v>
      </c>
      <c r="G10676" t="str">
        <f t="shared" ca="1" si="1309"/>
        <v/>
      </c>
      <c r="H10676">
        <f t="shared" si="1308"/>
        <v>0</v>
      </c>
      <c r="N10676" s="67" t="str">
        <f t="shared" ca="1" si="1303"/>
        <v/>
      </c>
      <c r="O10676" s="70" t="str">
        <f t="shared" ca="1" si="1304"/>
        <v/>
      </c>
      <c r="P10676" s="70" t="str">
        <f t="shared" ca="1" si="1305"/>
        <v/>
      </c>
      <c r="Q10676" s="71" t="str">
        <f t="shared" si="1306"/>
        <v/>
      </c>
    </row>
    <row r="10677" spans="2:17" x14ac:dyDescent="0.2">
      <c r="B10677">
        <f t="shared" ca="1" si="1307"/>
        <v>3</v>
      </c>
      <c r="G10677" t="str">
        <f t="shared" ca="1" si="1309"/>
        <v/>
      </c>
      <c r="H10677">
        <f t="shared" si="1308"/>
        <v>0</v>
      </c>
      <c r="N10677" s="67" t="str">
        <f t="shared" ca="1" si="1303"/>
        <v/>
      </c>
      <c r="O10677" s="70" t="str">
        <f t="shared" ca="1" si="1304"/>
        <v/>
      </c>
      <c r="P10677" s="70" t="str">
        <f t="shared" ca="1" si="1305"/>
        <v/>
      </c>
      <c r="Q10677" s="71" t="str">
        <f t="shared" si="1306"/>
        <v/>
      </c>
    </row>
    <row r="10678" spans="2:17" x14ac:dyDescent="0.2">
      <c r="B10678">
        <f t="shared" ca="1" si="1307"/>
        <v>3</v>
      </c>
      <c r="G10678" t="str">
        <f t="shared" ca="1" si="1309"/>
        <v/>
      </c>
      <c r="H10678">
        <f t="shared" si="1308"/>
        <v>0</v>
      </c>
      <c r="N10678" s="67" t="str">
        <f t="shared" ca="1" si="1303"/>
        <v/>
      </c>
      <c r="O10678" s="70" t="str">
        <f t="shared" ca="1" si="1304"/>
        <v/>
      </c>
      <c r="P10678" s="70" t="str">
        <f t="shared" ca="1" si="1305"/>
        <v/>
      </c>
      <c r="Q10678" s="71" t="str">
        <f t="shared" si="1306"/>
        <v/>
      </c>
    </row>
    <row r="10679" spans="2:17" x14ac:dyDescent="0.2">
      <c r="B10679">
        <f t="shared" ca="1" si="1307"/>
        <v>3</v>
      </c>
      <c r="G10679" t="str">
        <f t="shared" ca="1" si="1309"/>
        <v/>
      </c>
      <c r="H10679">
        <f t="shared" si="1308"/>
        <v>0</v>
      </c>
      <c r="N10679" s="67" t="str">
        <f t="shared" ca="1" si="1303"/>
        <v/>
      </c>
      <c r="O10679" s="70" t="str">
        <f t="shared" ca="1" si="1304"/>
        <v/>
      </c>
      <c r="P10679" s="70" t="str">
        <f t="shared" ca="1" si="1305"/>
        <v/>
      </c>
      <c r="Q10679" s="71" t="str">
        <f t="shared" si="1306"/>
        <v/>
      </c>
    </row>
    <row r="10680" spans="2:17" x14ac:dyDescent="0.2">
      <c r="B10680">
        <f t="shared" ca="1" si="1307"/>
        <v>3</v>
      </c>
      <c r="G10680" t="str">
        <f t="shared" ca="1" si="1309"/>
        <v/>
      </c>
      <c r="H10680">
        <f t="shared" si="1308"/>
        <v>0</v>
      </c>
      <c r="N10680" s="67" t="str">
        <f t="shared" ca="1" si="1303"/>
        <v/>
      </c>
      <c r="O10680" s="70" t="str">
        <f t="shared" ca="1" si="1304"/>
        <v/>
      </c>
      <c r="P10680" s="70" t="str">
        <f t="shared" ca="1" si="1305"/>
        <v/>
      </c>
      <c r="Q10680" s="71" t="str">
        <f t="shared" si="1306"/>
        <v/>
      </c>
    </row>
    <row r="10681" spans="2:17" x14ac:dyDescent="0.2">
      <c r="B10681">
        <f t="shared" ca="1" si="1307"/>
        <v>3</v>
      </c>
      <c r="G10681" t="str">
        <f t="shared" ca="1" si="1309"/>
        <v/>
      </c>
      <c r="H10681">
        <f t="shared" si="1308"/>
        <v>0</v>
      </c>
      <c r="N10681" s="67" t="str">
        <f t="shared" ca="1" si="1303"/>
        <v/>
      </c>
      <c r="O10681" s="70" t="str">
        <f t="shared" ca="1" si="1304"/>
        <v/>
      </c>
      <c r="P10681" s="70" t="str">
        <f t="shared" ca="1" si="1305"/>
        <v/>
      </c>
      <c r="Q10681" s="71" t="str">
        <f t="shared" si="1306"/>
        <v/>
      </c>
    </row>
    <row r="10682" spans="2:17" x14ac:dyDescent="0.2">
      <c r="B10682">
        <f t="shared" ca="1" si="1307"/>
        <v>3</v>
      </c>
      <c r="G10682" t="str">
        <f t="shared" ca="1" si="1309"/>
        <v/>
      </c>
      <c r="H10682">
        <f t="shared" si="1308"/>
        <v>0</v>
      </c>
      <c r="N10682" s="67" t="str">
        <f t="shared" ca="1" si="1303"/>
        <v/>
      </c>
      <c r="O10682" s="70" t="str">
        <f t="shared" ca="1" si="1304"/>
        <v/>
      </c>
      <c r="P10682" s="70" t="str">
        <f t="shared" ca="1" si="1305"/>
        <v/>
      </c>
      <c r="Q10682" s="71" t="str">
        <f t="shared" si="1306"/>
        <v/>
      </c>
    </row>
    <row r="10683" spans="2:17" x14ac:dyDescent="0.2">
      <c r="B10683">
        <f t="shared" ca="1" si="1307"/>
        <v>3</v>
      </c>
      <c r="G10683" t="str">
        <f t="shared" ca="1" si="1309"/>
        <v/>
      </c>
      <c r="H10683">
        <f t="shared" si="1308"/>
        <v>0</v>
      </c>
      <c r="N10683" s="67" t="str">
        <f t="shared" ca="1" si="1303"/>
        <v/>
      </c>
      <c r="O10683" s="70" t="str">
        <f t="shared" ca="1" si="1304"/>
        <v/>
      </c>
      <c r="P10683" s="70" t="str">
        <f t="shared" ca="1" si="1305"/>
        <v/>
      </c>
      <c r="Q10683" s="71" t="str">
        <f t="shared" si="1306"/>
        <v/>
      </c>
    </row>
    <row r="10684" spans="2:17" x14ac:dyDescent="0.2">
      <c r="B10684">
        <f t="shared" ca="1" si="1307"/>
        <v>3</v>
      </c>
      <c r="G10684" t="str">
        <f t="shared" ca="1" si="1309"/>
        <v/>
      </c>
      <c r="H10684">
        <f t="shared" si="1308"/>
        <v>0</v>
      </c>
      <c r="N10684" s="67" t="str">
        <f t="shared" ca="1" si="1303"/>
        <v/>
      </c>
      <c r="O10684" s="70" t="str">
        <f t="shared" ca="1" si="1304"/>
        <v/>
      </c>
      <c r="P10684" s="70" t="str">
        <f t="shared" ca="1" si="1305"/>
        <v/>
      </c>
      <c r="Q10684" s="71" t="str">
        <f t="shared" si="1306"/>
        <v/>
      </c>
    </row>
    <row r="10685" spans="2:17" x14ac:dyDescent="0.2">
      <c r="B10685">
        <f t="shared" ca="1" si="1307"/>
        <v>3</v>
      </c>
      <c r="G10685" t="str">
        <f t="shared" ca="1" si="1309"/>
        <v/>
      </c>
      <c r="H10685">
        <f t="shared" si="1308"/>
        <v>0</v>
      </c>
      <c r="N10685" s="67" t="str">
        <f t="shared" ca="1" si="1303"/>
        <v/>
      </c>
      <c r="O10685" s="70" t="str">
        <f t="shared" ca="1" si="1304"/>
        <v/>
      </c>
      <c r="P10685" s="70" t="str">
        <f t="shared" ca="1" si="1305"/>
        <v/>
      </c>
      <c r="Q10685" s="71" t="str">
        <f t="shared" si="1306"/>
        <v/>
      </c>
    </row>
    <row r="10686" spans="2:17" x14ac:dyDescent="0.2">
      <c r="B10686">
        <f t="shared" ca="1" si="1307"/>
        <v>3</v>
      </c>
      <c r="G10686" t="str">
        <f t="shared" ca="1" si="1309"/>
        <v/>
      </c>
      <c r="H10686">
        <f t="shared" si="1308"/>
        <v>0</v>
      </c>
      <c r="N10686" s="67" t="str">
        <f t="shared" ca="1" si="1303"/>
        <v/>
      </c>
      <c r="O10686" s="70" t="str">
        <f t="shared" ca="1" si="1304"/>
        <v/>
      </c>
      <c r="P10686" s="70" t="str">
        <f t="shared" ca="1" si="1305"/>
        <v/>
      </c>
      <c r="Q10686" s="71" t="str">
        <f t="shared" si="1306"/>
        <v/>
      </c>
    </row>
    <row r="10687" spans="2:17" x14ac:dyDescent="0.2">
      <c r="B10687">
        <f t="shared" ca="1" si="1307"/>
        <v>3</v>
      </c>
      <c r="G10687" t="str">
        <f t="shared" ca="1" si="1309"/>
        <v/>
      </c>
      <c r="H10687">
        <f t="shared" si="1308"/>
        <v>0</v>
      </c>
      <c r="N10687" s="67" t="str">
        <f t="shared" ca="1" si="1303"/>
        <v/>
      </c>
      <c r="O10687" s="70" t="str">
        <f t="shared" ca="1" si="1304"/>
        <v/>
      </c>
      <c r="P10687" s="70" t="str">
        <f t="shared" ca="1" si="1305"/>
        <v/>
      </c>
      <c r="Q10687" s="71" t="str">
        <f t="shared" si="1306"/>
        <v/>
      </c>
    </row>
    <row r="10688" spans="2:17" x14ac:dyDescent="0.2">
      <c r="B10688">
        <f t="shared" ca="1" si="1307"/>
        <v>3</v>
      </c>
      <c r="G10688" t="str">
        <f t="shared" ca="1" si="1309"/>
        <v/>
      </c>
      <c r="H10688">
        <f t="shared" si="1308"/>
        <v>0</v>
      </c>
      <c r="N10688" s="67" t="str">
        <f t="shared" ca="1" si="1303"/>
        <v/>
      </c>
      <c r="O10688" s="70" t="str">
        <f t="shared" ca="1" si="1304"/>
        <v/>
      </c>
      <c r="P10688" s="70" t="str">
        <f t="shared" ca="1" si="1305"/>
        <v/>
      </c>
      <c r="Q10688" s="71" t="str">
        <f t="shared" si="1306"/>
        <v/>
      </c>
    </row>
    <row r="10689" spans="2:17" x14ac:dyDescent="0.2">
      <c r="B10689">
        <f t="shared" ca="1" si="1307"/>
        <v>3</v>
      </c>
      <c r="G10689" t="str">
        <f t="shared" ca="1" si="1309"/>
        <v/>
      </c>
      <c r="H10689">
        <f t="shared" si="1308"/>
        <v>0</v>
      </c>
      <c r="N10689" s="67" t="str">
        <f t="shared" ca="1" si="1303"/>
        <v/>
      </c>
      <c r="O10689" s="70" t="str">
        <f t="shared" ca="1" si="1304"/>
        <v/>
      </c>
      <c r="P10689" s="70" t="str">
        <f t="shared" ca="1" si="1305"/>
        <v/>
      </c>
      <c r="Q10689" s="71" t="str">
        <f t="shared" si="1306"/>
        <v/>
      </c>
    </row>
    <row r="10690" spans="2:17" x14ac:dyDescent="0.2">
      <c r="B10690">
        <f t="shared" ca="1" si="1307"/>
        <v>3</v>
      </c>
      <c r="G10690" t="str">
        <f t="shared" ca="1" si="1309"/>
        <v/>
      </c>
      <c r="H10690">
        <f t="shared" si="1308"/>
        <v>0</v>
      </c>
      <c r="N10690" s="67" t="str">
        <f t="shared" ref="N10690:N10753" ca="1" si="1310">IF(ISERROR(VLOOKUP($K10690,$B:$G,AA$2,FALSE)),"",VLOOKUP($K10690,$B:$G,AA$2,FALSE))</f>
        <v/>
      </c>
      <c r="O10690" s="70" t="str">
        <f t="shared" ref="O10690:O10753" ca="1" si="1311">IF(ISERROR(VLOOKUP($K10690,$B:$G,AB$2,FALSE)),"",VLOOKUP($K10690,$B:$G,AB$2,FALSE))</f>
        <v/>
      </c>
      <c r="P10690" s="70" t="str">
        <f t="shared" ref="P10690:P10753" ca="1" si="1312">IF(ISERROR(VLOOKUP($K10690,$B:$G,AC$2,FALSE)),"",VLOOKUP($K10690,$B:$G,AC$2,FALSE))</f>
        <v/>
      </c>
      <c r="Q10690" s="71" t="str">
        <f t="shared" ref="Q10690:Q10753" si="1313">IF(L10690=0,"",(ROUND(IF(ISERROR(VLOOKUP($K10690,$B:$G,AD$2,FALSE)),"terület?",VLOOKUP($K10690,$B:$G,AD$2,FALSE)),2)))</f>
        <v/>
      </c>
    </row>
    <row r="10691" spans="2:17" x14ac:dyDescent="0.2">
      <c r="B10691">
        <f t="shared" ref="B10691:B10754" ca="1" si="1314">IF(AND(LEFT(A10691,6)="Blokk:",RIGHT(A10691,10)&lt;&gt;"módosított",LEFT(A10692,11)="Táblaadatok",H10691&gt;0),B10690+1,B10690)</f>
        <v>3</v>
      </c>
      <c r="G10691" t="str">
        <f t="shared" ca="1" si="1309"/>
        <v/>
      </c>
      <c r="H10691">
        <f t="shared" si="1308"/>
        <v>0</v>
      </c>
      <c r="N10691" s="67" t="str">
        <f t="shared" ca="1" si="1310"/>
        <v/>
      </c>
      <c r="O10691" s="70" t="str">
        <f t="shared" ca="1" si="1311"/>
        <v/>
      </c>
      <c r="P10691" s="70" t="str">
        <f t="shared" ca="1" si="1312"/>
        <v/>
      </c>
      <c r="Q10691" s="71" t="str">
        <f t="shared" si="1313"/>
        <v/>
      </c>
    </row>
    <row r="10692" spans="2:17" x14ac:dyDescent="0.2">
      <c r="B10692">
        <f t="shared" ca="1" si="1314"/>
        <v>3</v>
      </c>
      <c r="G10692" t="str">
        <f t="shared" ca="1" si="1309"/>
        <v/>
      </c>
      <c r="H10692">
        <f t="shared" ref="H10692:H10755" si="1315">IF(ISNA(VLOOKUP(MID(A10693,40,5),AE:AF,2,0)),0,1)</f>
        <v>0</v>
      </c>
      <c r="N10692" s="67" t="str">
        <f t="shared" ca="1" si="1310"/>
        <v/>
      </c>
      <c r="O10692" s="70" t="str">
        <f t="shared" ca="1" si="1311"/>
        <v/>
      </c>
      <c r="P10692" s="70" t="str">
        <f t="shared" ca="1" si="1312"/>
        <v/>
      </c>
      <c r="Q10692" s="71" t="str">
        <f t="shared" si="1313"/>
        <v/>
      </c>
    </row>
    <row r="10693" spans="2:17" x14ac:dyDescent="0.2">
      <c r="B10693">
        <f t="shared" ca="1" si="1314"/>
        <v>3</v>
      </c>
      <c r="G10693" t="str">
        <f t="shared" ca="1" si="1309"/>
        <v/>
      </c>
      <c r="H10693">
        <f t="shared" si="1315"/>
        <v>0</v>
      </c>
      <c r="N10693" s="67" t="str">
        <f t="shared" ca="1" si="1310"/>
        <v/>
      </c>
      <c r="O10693" s="70" t="str">
        <f t="shared" ca="1" si="1311"/>
        <v/>
      </c>
      <c r="P10693" s="70" t="str">
        <f t="shared" ca="1" si="1312"/>
        <v/>
      </c>
      <c r="Q10693" s="71" t="str">
        <f t="shared" si="1313"/>
        <v/>
      </c>
    </row>
    <row r="10694" spans="2:17" x14ac:dyDescent="0.2">
      <c r="B10694">
        <f t="shared" ca="1" si="1314"/>
        <v>3</v>
      </c>
      <c r="G10694" t="str">
        <f t="shared" ca="1" si="1309"/>
        <v/>
      </c>
      <c r="H10694">
        <f t="shared" si="1315"/>
        <v>0</v>
      </c>
      <c r="N10694" s="67" t="str">
        <f t="shared" ca="1" si="1310"/>
        <v/>
      </c>
      <c r="O10694" s="70" t="str">
        <f t="shared" ca="1" si="1311"/>
        <v/>
      </c>
      <c r="P10694" s="70" t="str">
        <f t="shared" ca="1" si="1312"/>
        <v/>
      </c>
      <c r="Q10694" s="71" t="str">
        <f t="shared" si="1313"/>
        <v/>
      </c>
    </row>
    <row r="10695" spans="2:17" x14ac:dyDescent="0.2">
      <c r="B10695">
        <f t="shared" ca="1" si="1314"/>
        <v>3</v>
      </c>
      <c r="G10695" t="str">
        <f t="shared" ca="1" si="1309"/>
        <v/>
      </c>
      <c r="H10695">
        <f t="shared" si="1315"/>
        <v>0</v>
      </c>
      <c r="N10695" s="67" t="str">
        <f t="shared" ca="1" si="1310"/>
        <v/>
      </c>
      <c r="O10695" s="70" t="str">
        <f t="shared" ca="1" si="1311"/>
        <v/>
      </c>
      <c r="P10695" s="70" t="str">
        <f t="shared" ca="1" si="1312"/>
        <v/>
      </c>
      <c r="Q10695" s="71" t="str">
        <f t="shared" si="1313"/>
        <v/>
      </c>
    </row>
    <row r="10696" spans="2:17" x14ac:dyDescent="0.2">
      <c r="B10696">
        <f t="shared" ca="1" si="1314"/>
        <v>3</v>
      </c>
      <c r="G10696" t="str">
        <f t="shared" ca="1" si="1309"/>
        <v/>
      </c>
      <c r="H10696">
        <f t="shared" si="1315"/>
        <v>0</v>
      </c>
      <c r="N10696" s="67" t="str">
        <f t="shared" ca="1" si="1310"/>
        <v/>
      </c>
      <c r="O10696" s="70" t="str">
        <f t="shared" ca="1" si="1311"/>
        <v/>
      </c>
      <c r="P10696" s="70" t="str">
        <f t="shared" ca="1" si="1312"/>
        <v/>
      </c>
      <c r="Q10696" s="71" t="str">
        <f t="shared" si="1313"/>
        <v/>
      </c>
    </row>
    <row r="10697" spans="2:17" x14ac:dyDescent="0.2">
      <c r="B10697">
        <f t="shared" ca="1" si="1314"/>
        <v>3</v>
      </c>
      <c r="G10697" t="str">
        <f t="shared" ca="1" si="1309"/>
        <v/>
      </c>
      <c r="H10697">
        <f t="shared" si="1315"/>
        <v>0</v>
      </c>
      <c r="N10697" s="67" t="str">
        <f t="shared" ca="1" si="1310"/>
        <v/>
      </c>
      <c r="O10697" s="70" t="str">
        <f t="shared" ca="1" si="1311"/>
        <v/>
      </c>
      <c r="P10697" s="70" t="str">
        <f t="shared" ca="1" si="1312"/>
        <v/>
      </c>
      <c r="Q10697" s="71" t="str">
        <f t="shared" si="1313"/>
        <v/>
      </c>
    </row>
    <row r="10698" spans="2:17" x14ac:dyDescent="0.2">
      <c r="B10698">
        <f t="shared" ca="1" si="1314"/>
        <v>3</v>
      </c>
      <c r="G10698" t="str">
        <f t="shared" ca="1" si="1309"/>
        <v/>
      </c>
      <c r="H10698">
        <f t="shared" si="1315"/>
        <v>0</v>
      </c>
      <c r="N10698" s="67" t="str">
        <f t="shared" ca="1" si="1310"/>
        <v/>
      </c>
      <c r="O10698" s="70" t="str">
        <f t="shared" ca="1" si="1311"/>
        <v/>
      </c>
      <c r="P10698" s="70" t="str">
        <f t="shared" ca="1" si="1312"/>
        <v/>
      </c>
      <c r="Q10698" s="71" t="str">
        <f t="shared" si="1313"/>
        <v/>
      </c>
    </row>
    <row r="10699" spans="2:17" x14ac:dyDescent="0.2">
      <c r="B10699">
        <f t="shared" ca="1" si="1314"/>
        <v>3</v>
      </c>
      <c r="G10699" t="str">
        <f t="shared" ca="1" si="1309"/>
        <v/>
      </c>
      <c r="H10699">
        <f t="shared" si="1315"/>
        <v>0</v>
      </c>
      <c r="N10699" s="67" t="str">
        <f t="shared" ca="1" si="1310"/>
        <v/>
      </c>
      <c r="O10699" s="70" t="str">
        <f t="shared" ca="1" si="1311"/>
        <v/>
      </c>
      <c r="P10699" s="70" t="str">
        <f t="shared" ca="1" si="1312"/>
        <v/>
      </c>
      <c r="Q10699" s="71" t="str">
        <f t="shared" si="1313"/>
        <v/>
      </c>
    </row>
    <row r="10700" spans="2:17" x14ac:dyDescent="0.2">
      <c r="B10700">
        <f t="shared" ca="1" si="1314"/>
        <v>3</v>
      </c>
      <c r="G10700" t="str">
        <f t="shared" ca="1" si="1309"/>
        <v/>
      </c>
      <c r="H10700">
        <f t="shared" si="1315"/>
        <v>0</v>
      </c>
      <c r="N10700" s="67" t="str">
        <f t="shared" ca="1" si="1310"/>
        <v/>
      </c>
      <c r="O10700" s="70" t="str">
        <f t="shared" ca="1" si="1311"/>
        <v/>
      </c>
      <c r="P10700" s="70" t="str">
        <f t="shared" ca="1" si="1312"/>
        <v/>
      </c>
      <c r="Q10700" s="71" t="str">
        <f t="shared" si="1313"/>
        <v/>
      </c>
    </row>
    <row r="10701" spans="2:17" x14ac:dyDescent="0.2">
      <c r="B10701">
        <f t="shared" ca="1" si="1314"/>
        <v>3</v>
      </c>
      <c r="G10701" t="str">
        <f t="shared" ca="1" si="1309"/>
        <v/>
      </c>
      <c r="H10701">
        <f t="shared" si="1315"/>
        <v>0</v>
      </c>
      <c r="N10701" s="67" t="str">
        <f t="shared" ca="1" si="1310"/>
        <v/>
      </c>
      <c r="O10701" s="70" t="str">
        <f t="shared" ca="1" si="1311"/>
        <v/>
      </c>
      <c r="P10701" s="70" t="str">
        <f t="shared" ca="1" si="1312"/>
        <v/>
      </c>
      <c r="Q10701" s="71" t="str">
        <f t="shared" si="1313"/>
        <v/>
      </c>
    </row>
    <row r="10702" spans="2:17" x14ac:dyDescent="0.2">
      <c r="B10702">
        <f t="shared" ca="1" si="1314"/>
        <v>3</v>
      </c>
      <c r="G10702" t="str">
        <f t="shared" ca="1" si="1309"/>
        <v/>
      </c>
      <c r="H10702">
        <f t="shared" si="1315"/>
        <v>0</v>
      </c>
      <c r="N10702" s="67" t="str">
        <f t="shared" ca="1" si="1310"/>
        <v/>
      </c>
      <c r="O10702" s="70" t="str">
        <f t="shared" ca="1" si="1311"/>
        <v/>
      </c>
      <c r="P10702" s="70" t="str">
        <f t="shared" ca="1" si="1312"/>
        <v/>
      </c>
      <c r="Q10702" s="71" t="str">
        <f t="shared" si="1313"/>
        <v/>
      </c>
    </row>
    <row r="10703" spans="2:17" x14ac:dyDescent="0.2">
      <c r="B10703">
        <f t="shared" ca="1" si="1314"/>
        <v>3</v>
      </c>
      <c r="G10703" t="str">
        <f t="shared" ca="1" si="1309"/>
        <v/>
      </c>
      <c r="H10703">
        <f t="shared" si="1315"/>
        <v>0</v>
      </c>
      <c r="N10703" s="67" t="str">
        <f t="shared" ca="1" si="1310"/>
        <v/>
      </c>
      <c r="O10703" s="70" t="str">
        <f t="shared" ca="1" si="1311"/>
        <v/>
      </c>
      <c r="P10703" s="70" t="str">
        <f t="shared" ca="1" si="1312"/>
        <v/>
      </c>
      <c r="Q10703" s="71" t="str">
        <f t="shared" si="1313"/>
        <v/>
      </c>
    </row>
    <row r="10704" spans="2:17" x14ac:dyDescent="0.2">
      <c r="B10704">
        <f t="shared" ca="1" si="1314"/>
        <v>3</v>
      </c>
      <c r="G10704" t="str">
        <f t="shared" ca="1" si="1309"/>
        <v/>
      </c>
      <c r="H10704">
        <f t="shared" si="1315"/>
        <v>0</v>
      </c>
      <c r="N10704" s="67" t="str">
        <f t="shared" ca="1" si="1310"/>
        <v/>
      </c>
      <c r="O10704" s="70" t="str">
        <f t="shared" ca="1" si="1311"/>
        <v/>
      </c>
      <c r="P10704" s="70" t="str">
        <f t="shared" ca="1" si="1312"/>
        <v/>
      </c>
      <c r="Q10704" s="71" t="str">
        <f t="shared" si="1313"/>
        <v/>
      </c>
    </row>
    <row r="10705" spans="2:17" x14ac:dyDescent="0.2">
      <c r="B10705">
        <f t="shared" ca="1" si="1314"/>
        <v>3</v>
      </c>
      <c r="G10705" t="str">
        <f t="shared" ca="1" si="1309"/>
        <v/>
      </c>
      <c r="H10705">
        <f t="shared" si="1315"/>
        <v>0</v>
      </c>
      <c r="N10705" s="67" t="str">
        <f t="shared" ca="1" si="1310"/>
        <v/>
      </c>
      <c r="O10705" s="70" t="str">
        <f t="shared" ca="1" si="1311"/>
        <v/>
      </c>
      <c r="P10705" s="70" t="str">
        <f t="shared" ca="1" si="1312"/>
        <v/>
      </c>
      <c r="Q10705" s="71" t="str">
        <f t="shared" si="1313"/>
        <v/>
      </c>
    </row>
    <row r="10706" spans="2:17" x14ac:dyDescent="0.2">
      <c r="B10706">
        <f t="shared" ca="1" si="1314"/>
        <v>3</v>
      </c>
      <c r="G10706" t="str">
        <f t="shared" ca="1" si="1309"/>
        <v/>
      </c>
      <c r="H10706">
        <f t="shared" si="1315"/>
        <v>0</v>
      </c>
      <c r="N10706" s="67" t="str">
        <f t="shared" ca="1" si="1310"/>
        <v/>
      </c>
      <c r="O10706" s="70" t="str">
        <f t="shared" ca="1" si="1311"/>
        <v/>
      </c>
      <c r="P10706" s="70" t="str">
        <f t="shared" ca="1" si="1312"/>
        <v/>
      </c>
      <c r="Q10706" s="71" t="str">
        <f t="shared" si="1313"/>
        <v/>
      </c>
    </row>
    <row r="10707" spans="2:17" x14ac:dyDescent="0.2">
      <c r="B10707">
        <f t="shared" ca="1" si="1314"/>
        <v>3</v>
      </c>
      <c r="G10707" t="str">
        <f t="shared" ca="1" si="1309"/>
        <v/>
      </c>
      <c r="H10707">
        <f t="shared" si="1315"/>
        <v>0</v>
      </c>
      <c r="N10707" s="67" t="str">
        <f t="shared" ca="1" si="1310"/>
        <v/>
      </c>
      <c r="O10707" s="70" t="str">
        <f t="shared" ca="1" si="1311"/>
        <v/>
      </c>
      <c r="P10707" s="70" t="str">
        <f t="shared" ca="1" si="1312"/>
        <v/>
      </c>
      <c r="Q10707" s="71" t="str">
        <f t="shared" si="1313"/>
        <v/>
      </c>
    </row>
    <row r="10708" spans="2:17" x14ac:dyDescent="0.2">
      <c r="B10708">
        <f t="shared" ca="1" si="1314"/>
        <v>3</v>
      </c>
      <c r="G10708" t="str">
        <f t="shared" ca="1" si="1309"/>
        <v/>
      </c>
      <c r="H10708">
        <f t="shared" si="1315"/>
        <v>0</v>
      </c>
      <c r="N10708" s="67" t="str">
        <f t="shared" ca="1" si="1310"/>
        <v/>
      </c>
      <c r="O10708" s="70" t="str">
        <f t="shared" ca="1" si="1311"/>
        <v/>
      </c>
      <c r="P10708" s="70" t="str">
        <f t="shared" ca="1" si="1312"/>
        <v/>
      </c>
      <c r="Q10708" s="71" t="str">
        <f t="shared" si="1313"/>
        <v/>
      </c>
    </row>
    <row r="10709" spans="2:17" x14ac:dyDescent="0.2">
      <c r="B10709">
        <f t="shared" ca="1" si="1314"/>
        <v>3</v>
      </c>
      <c r="G10709" t="str">
        <f t="shared" ca="1" si="1309"/>
        <v/>
      </c>
      <c r="H10709">
        <f t="shared" si="1315"/>
        <v>0</v>
      </c>
      <c r="N10709" s="67" t="str">
        <f t="shared" ca="1" si="1310"/>
        <v/>
      </c>
      <c r="O10709" s="70" t="str">
        <f t="shared" ca="1" si="1311"/>
        <v/>
      </c>
      <c r="P10709" s="70" t="str">
        <f t="shared" ca="1" si="1312"/>
        <v/>
      </c>
      <c r="Q10709" s="71" t="str">
        <f t="shared" si="1313"/>
        <v/>
      </c>
    </row>
    <row r="10710" spans="2:17" x14ac:dyDescent="0.2">
      <c r="B10710">
        <f t="shared" ca="1" si="1314"/>
        <v>3</v>
      </c>
      <c r="G10710" t="str">
        <f t="shared" ca="1" si="1309"/>
        <v/>
      </c>
      <c r="H10710">
        <f t="shared" si="1315"/>
        <v>0</v>
      </c>
      <c r="N10710" s="67" t="str">
        <f t="shared" ca="1" si="1310"/>
        <v/>
      </c>
      <c r="O10710" s="70" t="str">
        <f t="shared" ca="1" si="1311"/>
        <v/>
      </c>
      <c r="P10710" s="70" t="str">
        <f t="shared" ca="1" si="1312"/>
        <v/>
      </c>
      <c r="Q10710" s="71" t="str">
        <f t="shared" si="1313"/>
        <v/>
      </c>
    </row>
    <row r="10711" spans="2:17" x14ac:dyDescent="0.2">
      <c r="B10711">
        <f t="shared" ca="1" si="1314"/>
        <v>3</v>
      </c>
      <c r="G10711" t="str">
        <f t="shared" ca="1" si="1309"/>
        <v/>
      </c>
      <c r="H10711">
        <f t="shared" si="1315"/>
        <v>0</v>
      </c>
      <c r="N10711" s="67" t="str">
        <f t="shared" ca="1" si="1310"/>
        <v/>
      </c>
      <c r="O10711" s="70" t="str">
        <f t="shared" ca="1" si="1311"/>
        <v/>
      </c>
      <c r="P10711" s="70" t="str">
        <f t="shared" ca="1" si="1312"/>
        <v/>
      </c>
      <c r="Q10711" s="71" t="str">
        <f t="shared" si="1313"/>
        <v/>
      </c>
    </row>
    <row r="10712" spans="2:17" x14ac:dyDescent="0.2">
      <c r="B10712">
        <f t="shared" ca="1" si="1314"/>
        <v>3</v>
      </c>
      <c r="G10712" t="str">
        <f t="shared" ca="1" si="1309"/>
        <v/>
      </c>
      <c r="H10712">
        <f t="shared" si="1315"/>
        <v>0</v>
      </c>
      <c r="N10712" s="67" t="str">
        <f t="shared" ca="1" si="1310"/>
        <v/>
      </c>
      <c r="O10712" s="70" t="str">
        <f t="shared" ca="1" si="1311"/>
        <v/>
      </c>
      <c r="P10712" s="70" t="str">
        <f t="shared" ca="1" si="1312"/>
        <v/>
      </c>
      <c r="Q10712" s="71" t="str">
        <f t="shared" si="1313"/>
        <v/>
      </c>
    </row>
    <row r="10713" spans="2:17" x14ac:dyDescent="0.2">
      <c r="B10713">
        <f t="shared" ca="1" si="1314"/>
        <v>3</v>
      </c>
      <c r="G10713" t="str">
        <f t="shared" ca="1" si="1309"/>
        <v/>
      </c>
      <c r="H10713">
        <f t="shared" si="1315"/>
        <v>0</v>
      </c>
      <c r="N10713" s="67" t="str">
        <f t="shared" ca="1" si="1310"/>
        <v/>
      </c>
      <c r="O10713" s="70" t="str">
        <f t="shared" ca="1" si="1311"/>
        <v/>
      </c>
      <c r="P10713" s="70" t="str">
        <f t="shared" ca="1" si="1312"/>
        <v/>
      </c>
      <c r="Q10713" s="71" t="str">
        <f t="shared" si="1313"/>
        <v/>
      </c>
    </row>
    <row r="10714" spans="2:17" x14ac:dyDescent="0.2">
      <c r="B10714">
        <f t="shared" ca="1" si="1314"/>
        <v>3</v>
      </c>
      <c r="G10714" t="str">
        <f t="shared" ca="1" si="1309"/>
        <v/>
      </c>
      <c r="H10714">
        <f t="shared" si="1315"/>
        <v>0</v>
      </c>
      <c r="N10714" s="67" t="str">
        <f t="shared" ca="1" si="1310"/>
        <v/>
      </c>
      <c r="O10714" s="70" t="str">
        <f t="shared" ca="1" si="1311"/>
        <v/>
      </c>
      <c r="P10714" s="70" t="str">
        <f t="shared" ca="1" si="1312"/>
        <v/>
      </c>
      <c r="Q10714" s="71" t="str">
        <f t="shared" si="1313"/>
        <v/>
      </c>
    </row>
    <row r="10715" spans="2:17" x14ac:dyDescent="0.2">
      <c r="B10715">
        <f t="shared" ca="1" si="1314"/>
        <v>3</v>
      </c>
      <c r="G10715" t="str">
        <f t="shared" ca="1" si="1309"/>
        <v/>
      </c>
      <c r="H10715">
        <f t="shared" si="1315"/>
        <v>0</v>
      </c>
      <c r="N10715" s="67" t="str">
        <f t="shared" ca="1" si="1310"/>
        <v/>
      </c>
      <c r="O10715" s="70" t="str">
        <f t="shared" ca="1" si="1311"/>
        <v/>
      </c>
      <c r="P10715" s="70" t="str">
        <f t="shared" ca="1" si="1312"/>
        <v/>
      </c>
      <c r="Q10715" s="71" t="str">
        <f t="shared" si="1313"/>
        <v/>
      </c>
    </row>
    <row r="10716" spans="2:17" x14ac:dyDescent="0.2">
      <c r="B10716">
        <f t="shared" ca="1" si="1314"/>
        <v>3</v>
      </c>
      <c r="G10716" t="str">
        <f t="shared" ca="1" si="1309"/>
        <v/>
      </c>
      <c r="H10716">
        <f t="shared" si="1315"/>
        <v>0</v>
      </c>
      <c r="N10716" s="67" t="str">
        <f t="shared" ca="1" si="1310"/>
        <v/>
      </c>
      <c r="O10716" s="70" t="str">
        <f t="shared" ca="1" si="1311"/>
        <v/>
      </c>
      <c r="P10716" s="70" t="str">
        <f t="shared" ca="1" si="1312"/>
        <v/>
      </c>
      <c r="Q10716" s="71" t="str">
        <f t="shared" si="1313"/>
        <v/>
      </c>
    </row>
    <row r="10717" spans="2:17" x14ac:dyDescent="0.2">
      <c r="B10717">
        <f t="shared" ca="1" si="1314"/>
        <v>3</v>
      </c>
      <c r="G10717" t="str">
        <f t="shared" ca="1" si="1309"/>
        <v/>
      </c>
      <c r="H10717">
        <f t="shared" si="1315"/>
        <v>0</v>
      </c>
      <c r="N10717" s="67" t="str">
        <f t="shared" ca="1" si="1310"/>
        <v/>
      </c>
      <c r="O10717" s="70" t="str">
        <f t="shared" ca="1" si="1311"/>
        <v/>
      </c>
      <c r="P10717" s="70" t="str">
        <f t="shared" ca="1" si="1312"/>
        <v/>
      </c>
      <c r="Q10717" s="71" t="str">
        <f t="shared" si="1313"/>
        <v/>
      </c>
    </row>
    <row r="10718" spans="2:17" x14ac:dyDescent="0.2">
      <c r="B10718">
        <f t="shared" ca="1" si="1314"/>
        <v>3</v>
      </c>
      <c r="G10718" t="str">
        <f t="shared" ca="1" si="1309"/>
        <v/>
      </c>
      <c r="H10718">
        <f t="shared" si="1315"/>
        <v>0</v>
      </c>
      <c r="N10718" s="67" t="str">
        <f t="shared" ca="1" si="1310"/>
        <v/>
      </c>
      <c r="O10718" s="70" t="str">
        <f t="shared" ca="1" si="1311"/>
        <v/>
      </c>
      <c r="P10718" s="70" t="str">
        <f t="shared" ca="1" si="1312"/>
        <v/>
      </c>
      <c r="Q10718" s="71" t="str">
        <f t="shared" si="1313"/>
        <v/>
      </c>
    </row>
    <row r="10719" spans="2:17" x14ac:dyDescent="0.2">
      <c r="B10719">
        <f t="shared" ca="1" si="1314"/>
        <v>3</v>
      </c>
      <c r="G10719" t="str">
        <f t="shared" ca="1" si="1309"/>
        <v/>
      </c>
      <c r="H10719">
        <f t="shared" si="1315"/>
        <v>0</v>
      </c>
      <c r="N10719" s="67" t="str">
        <f t="shared" ca="1" si="1310"/>
        <v/>
      </c>
      <c r="O10719" s="70" t="str">
        <f t="shared" ca="1" si="1311"/>
        <v/>
      </c>
      <c r="P10719" s="70" t="str">
        <f t="shared" ca="1" si="1312"/>
        <v/>
      </c>
      <c r="Q10719" s="71" t="str">
        <f t="shared" si="1313"/>
        <v/>
      </c>
    </row>
    <row r="10720" spans="2:17" x14ac:dyDescent="0.2">
      <c r="B10720">
        <f t="shared" ca="1" si="1314"/>
        <v>3</v>
      </c>
      <c r="G10720" t="str">
        <f t="shared" ca="1" si="1309"/>
        <v/>
      </c>
      <c r="H10720">
        <f t="shared" si="1315"/>
        <v>0</v>
      </c>
      <c r="N10720" s="67" t="str">
        <f t="shared" ca="1" si="1310"/>
        <v/>
      </c>
      <c r="O10720" s="70" t="str">
        <f t="shared" ca="1" si="1311"/>
        <v/>
      </c>
      <c r="P10720" s="70" t="str">
        <f t="shared" ca="1" si="1312"/>
        <v/>
      </c>
      <c r="Q10720" s="71" t="str">
        <f t="shared" si="1313"/>
        <v/>
      </c>
    </row>
    <row r="10721" spans="2:17" x14ac:dyDescent="0.2">
      <c r="B10721">
        <f t="shared" ca="1" si="1314"/>
        <v>3</v>
      </c>
      <c r="G10721" t="str">
        <f t="shared" ca="1" si="1309"/>
        <v/>
      </c>
      <c r="H10721">
        <f t="shared" si="1315"/>
        <v>0</v>
      </c>
      <c r="N10721" s="67" t="str">
        <f t="shared" ca="1" si="1310"/>
        <v/>
      </c>
      <c r="O10721" s="70" t="str">
        <f t="shared" ca="1" si="1311"/>
        <v/>
      </c>
      <c r="P10721" s="70" t="str">
        <f t="shared" ca="1" si="1312"/>
        <v/>
      </c>
      <c r="Q10721" s="71" t="str">
        <f t="shared" si="1313"/>
        <v/>
      </c>
    </row>
    <row r="10722" spans="2:17" x14ac:dyDescent="0.2">
      <c r="B10722">
        <f t="shared" ca="1" si="1314"/>
        <v>3</v>
      </c>
      <c r="G10722" t="str">
        <f t="shared" ca="1" si="1309"/>
        <v/>
      </c>
      <c r="H10722">
        <f t="shared" si="1315"/>
        <v>0</v>
      </c>
      <c r="N10722" s="67" t="str">
        <f t="shared" ca="1" si="1310"/>
        <v/>
      </c>
      <c r="O10722" s="70" t="str">
        <f t="shared" ca="1" si="1311"/>
        <v/>
      </c>
      <c r="P10722" s="70" t="str">
        <f t="shared" ca="1" si="1312"/>
        <v/>
      </c>
      <c r="Q10722" s="71" t="str">
        <f t="shared" si="1313"/>
        <v/>
      </c>
    </row>
    <row r="10723" spans="2:17" x14ac:dyDescent="0.2">
      <c r="B10723">
        <f t="shared" ca="1" si="1314"/>
        <v>3</v>
      </c>
      <c r="G10723" t="str">
        <f t="shared" ca="1" si="1309"/>
        <v/>
      </c>
      <c r="H10723">
        <f t="shared" si="1315"/>
        <v>0</v>
      </c>
      <c r="N10723" s="67" t="str">
        <f t="shared" ca="1" si="1310"/>
        <v/>
      </c>
      <c r="O10723" s="70" t="str">
        <f t="shared" ca="1" si="1311"/>
        <v/>
      </c>
      <c r="P10723" s="70" t="str">
        <f t="shared" ca="1" si="1312"/>
        <v/>
      </c>
      <c r="Q10723" s="71" t="str">
        <f t="shared" si="1313"/>
        <v/>
      </c>
    </row>
    <row r="10724" spans="2:17" x14ac:dyDescent="0.2">
      <c r="B10724">
        <f t="shared" ca="1" si="1314"/>
        <v>3</v>
      </c>
      <c r="G10724" t="str">
        <f t="shared" ca="1" si="1309"/>
        <v/>
      </c>
      <c r="H10724">
        <f t="shared" si="1315"/>
        <v>0</v>
      </c>
      <c r="N10724" s="67" t="str">
        <f t="shared" ca="1" si="1310"/>
        <v/>
      </c>
      <c r="O10724" s="70" t="str">
        <f t="shared" ca="1" si="1311"/>
        <v/>
      </c>
      <c r="P10724" s="70" t="str">
        <f t="shared" ca="1" si="1312"/>
        <v/>
      </c>
      <c r="Q10724" s="71" t="str">
        <f t="shared" si="1313"/>
        <v/>
      </c>
    </row>
    <row r="10725" spans="2:17" x14ac:dyDescent="0.2">
      <c r="B10725">
        <f t="shared" ca="1" si="1314"/>
        <v>3</v>
      </c>
      <c r="G10725" t="str">
        <f t="shared" ca="1" si="1309"/>
        <v/>
      </c>
      <c r="H10725">
        <f t="shared" si="1315"/>
        <v>0</v>
      </c>
      <c r="N10725" s="67" t="str">
        <f t="shared" ca="1" si="1310"/>
        <v/>
      </c>
      <c r="O10725" s="70" t="str">
        <f t="shared" ca="1" si="1311"/>
        <v/>
      </c>
      <c r="P10725" s="70" t="str">
        <f t="shared" ca="1" si="1312"/>
        <v/>
      </c>
      <c r="Q10725" s="71" t="str">
        <f t="shared" si="1313"/>
        <v/>
      </c>
    </row>
    <row r="10726" spans="2:17" x14ac:dyDescent="0.2">
      <c r="B10726">
        <f t="shared" ca="1" si="1314"/>
        <v>3</v>
      </c>
      <c r="G10726" t="str">
        <f t="shared" ca="1" si="1309"/>
        <v/>
      </c>
      <c r="H10726">
        <f t="shared" si="1315"/>
        <v>0</v>
      </c>
      <c r="N10726" s="67" t="str">
        <f t="shared" ca="1" si="1310"/>
        <v/>
      </c>
      <c r="O10726" s="70" t="str">
        <f t="shared" ca="1" si="1311"/>
        <v/>
      </c>
      <c r="P10726" s="70" t="str">
        <f t="shared" ca="1" si="1312"/>
        <v/>
      </c>
      <c r="Q10726" s="71" t="str">
        <f t="shared" si="1313"/>
        <v/>
      </c>
    </row>
    <row r="10727" spans="2:17" x14ac:dyDescent="0.2">
      <c r="B10727">
        <f t="shared" ca="1" si="1314"/>
        <v>3</v>
      </c>
      <c r="G10727" t="str">
        <f t="shared" ca="1" si="1309"/>
        <v/>
      </c>
      <c r="H10727">
        <f t="shared" si="1315"/>
        <v>0</v>
      </c>
      <c r="N10727" s="67" t="str">
        <f t="shared" ca="1" si="1310"/>
        <v/>
      </c>
      <c r="O10727" s="70" t="str">
        <f t="shared" ca="1" si="1311"/>
        <v/>
      </c>
      <c r="P10727" s="70" t="str">
        <f t="shared" ca="1" si="1312"/>
        <v/>
      </c>
      <c r="Q10727" s="71" t="str">
        <f t="shared" si="1313"/>
        <v/>
      </c>
    </row>
    <row r="10728" spans="2:17" x14ac:dyDescent="0.2">
      <c r="B10728">
        <f t="shared" ca="1" si="1314"/>
        <v>3</v>
      </c>
      <c r="G10728" t="str">
        <f t="shared" ca="1" si="1309"/>
        <v/>
      </c>
      <c r="H10728">
        <f t="shared" si="1315"/>
        <v>0</v>
      </c>
      <c r="N10728" s="67" t="str">
        <f t="shared" ca="1" si="1310"/>
        <v/>
      </c>
      <c r="O10728" s="70" t="str">
        <f t="shared" ca="1" si="1311"/>
        <v/>
      </c>
      <c r="P10728" s="70" t="str">
        <f t="shared" ca="1" si="1312"/>
        <v/>
      </c>
      <c r="Q10728" s="71" t="str">
        <f t="shared" si="1313"/>
        <v/>
      </c>
    </row>
    <row r="10729" spans="2:17" x14ac:dyDescent="0.2">
      <c r="B10729">
        <f t="shared" ca="1" si="1314"/>
        <v>3</v>
      </c>
      <c r="G10729" t="str">
        <f t="shared" ca="1" si="1309"/>
        <v/>
      </c>
      <c r="H10729">
        <f t="shared" si="1315"/>
        <v>0</v>
      </c>
      <c r="N10729" s="67" t="str">
        <f t="shared" ca="1" si="1310"/>
        <v/>
      </c>
      <c r="O10729" s="70" t="str">
        <f t="shared" ca="1" si="1311"/>
        <v/>
      </c>
      <c r="P10729" s="70" t="str">
        <f t="shared" ca="1" si="1312"/>
        <v/>
      </c>
      <c r="Q10729" s="71" t="str">
        <f t="shared" si="1313"/>
        <v/>
      </c>
    </row>
    <row r="10730" spans="2:17" x14ac:dyDescent="0.2">
      <c r="B10730">
        <f t="shared" ca="1" si="1314"/>
        <v>3</v>
      </c>
      <c r="G10730" t="str">
        <f t="shared" ca="1" si="1309"/>
        <v/>
      </c>
      <c r="H10730">
        <f t="shared" si="1315"/>
        <v>0</v>
      </c>
      <c r="N10730" s="67" t="str">
        <f t="shared" ca="1" si="1310"/>
        <v/>
      </c>
      <c r="O10730" s="70" t="str">
        <f t="shared" ca="1" si="1311"/>
        <v/>
      </c>
      <c r="P10730" s="70" t="str">
        <f t="shared" ca="1" si="1312"/>
        <v/>
      </c>
      <c r="Q10730" s="71" t="str">
        <f t="shared" si="1313"/>
        <v/>
      </c>
    </row>
    <row r="10731" spans="2:17" x14ac:dyDescent="0.2">
      <c r="B10731">
        <f t="shared" ca="1" si="1314"/>
        <v>3</v>
      </c>
      <c r="G10731" t="str">
        <f t="shared" ca="1" si="1309"/>
        <v/>
      </c>
      <c r="H10731">
        <f t="shared" si="1315"/>
        <v>0</v>
      </c>
      <c r="N10731" s="67" t="str">
        <f t="shared" ca="1" si="1310"/>
        <v/>
      </c>
      <c r="O10731" s="70" t="str">
        <f t="shared" ca="1" si="1311"/>
        <v/>
      </c>
      <c r="P10731" s="70" t="str">
        <f t="shared" ca="1" si="1312"/>
        <v/>
      </c>
      <c r="Q10731" s="71" t="str">
        <f t="shared" si="1313"/>
        <v/>
      </c>
    </row>
    <row r="10732" spans="2:17" x14ac:dyDescent="0.2">
      <c r="B10732">
        <f t="shared" ca="1" si="1314"/>
        <v>3</v>
      </c>
      <c r="G10732" t="str">
        <f t="shared" ca="1" si="1309"/>
        <v/>
      </c>
      <c r="H10732">
        <f t="shared" si="1315"/>
        <v>0</v>
      </c>
      <c r="N10732" s="67" t="str">
        <f t="shared" ca="1" si="1310"/>
        <v/>
      </c>
      <c r="O10732" s="70" t="str">
        <f t="shared" ca="1" si="1311"/>
        <v/>
      </c>
      <c r="P10732" s="70" t="str">
        <f t="shared" ca="1" si="1312"/>
        <v/>
      </c>
      <c r="Q10732" s="71" t="str">
        <f t="shared" si="1313"/>
        <v/>
      </c>
    </row>
    <row r="10733" spans="2:17" x14ac:dyDescent="0.2">
      <c r="B10733">
        <f t="shared" ca="1" si="1314"/>
        <v>3</v>
      </c>
      <c r="G10733" t="str">
        <f t="shared" ca="1" si="1309"/>
        <v/>
      </c>
      <c r="H10733">
        <f t="shared" si="1315"/>
        <v>0</v>
      </c>
      <c r="N10733" s="67" t="str">
        <f t="shared" ca="1" si="1310"/>
        <v/>
      </c>
      <c r="O10733" s="70" t="str">
        <f t="shared" ca="1" si="1311"/>
        <v/>
      </c>
      <c r="P10733" s="70" t="str">
        <f t="shared" ca="1" si="1312"/>
        <v/>
      </c>
      <c r="Q10733" s="71" t="str">
        <f t="shared" si="1313"/>
        <v/>
      </c>
    </row>
    <row r="10734" spans="2:17" x14ac:dyDescent="0.2">
      <c r="B10734">
        <f t="shared" ca="1" si="1314"/>
        <v>3</v>
      </c>
      <c r="G10734" t="str">
        <f t="shared" ca="1" si="1309"/>
        <v/>
      </c>
      <c r="H10734">
        <f t="shared" si="1315"/>
        <v>0</v>
      </c>
      <c r="N10734" s="67" t="str">
        <f t="shared" ca="1" si="1310"/>
        <v/>
      </c>
      <c r="O10734" s="70" t="str">
        <f t="shared" ca="1" si="1311"/>
        <v/>
      </c>
      <c r="P10734" s="70" t="str">
        <f t="shared" ca="1" si="1312"/>
        <v/>
      </c>
      <c r="Q10734" s="71" t="str">
        <f t="shared" si="1313"/>
        <v/>
      </c>
    </row>
    <row r="10735" spans="2:17" x14ac:dyDescent="0.2">
      <c r="B10735">
        <f t="shared" ca="1" si="1314"/>
        <v>3</v>
      </c>
      <c r="G10735" t="str">
        <f t="shared" ca="1" si="1309"/>
        <v/>
      </c>
      <c r="H10735">
        <f t="shared" si="1315"/>
        <v>0</v>
      </c>
      <c r="N10735" s="67" t="str">
        <f t="shared" ca="1" si="1310"/>
        <v/>
      </c>
      <c r="O10735" s="70" t="str">
        <f t="shared" ca="1" si="1311"/>
        <v/>
      </c>
      <c r="P10735" s="70" t="str">
        <f t="shared" ca="1" si="1312"/>
        <v/>
      </c>
      <c r="Q10735" s="71" t="str">
        <f t="shared" si="1313"/>
        <v/>
      </c>
    </row>
    <row r="10736" spans="2:17" x14ac:dyDescent="0.2">
      <c r="B10736">
        <f t="shared" ca="1" si="1314"/>
        <v>3</v>
      </c>
      <c r="G10736" t="str">
        <f t="shared" ref="G10736:G10799" ca="1" si="1316">IF(B10736=B10735+1,MID(A10738,29,FIND("Kockázatkezelés",A10738)-30)*1,"")</f>
        <v/>
      </c>
      <c r="H10736">
        <f t="shared" si="1315"/>
        <v>0</v>
      </c>
      <c r="N10736" s="67" t="str">
        <f t="shared" ca="1" si="1310"/>
        <v/>
      </c>
      <c r="O10736" s="70" t="str">
        <f t="shared" ca="1" si="1311"/>
        <v/>
      </c>
      <c r="P10736" s="70" t="str">
        <f t="shared" ca="1" si="1312"/>
        <v/>
      </c>
      <c r="Q10736" s="71" t="str">
        <f t="shared" si="1313"/>
        <v/>
      </c>
    </row>
    <row r="10737" spans="2:17" x14ac:dyDescent="0.2">
      <c r="B10737">
        <f t="shared" ca="1" si="1314"/>
        <v>3</v>
      </c>
      <c r="G10737" t="str">
        <f t="shared" ca="1" si="1316"/>
        <v/>
      </c>
      <c r="H10737">
        <f t="shared" si="1315"/>
        <v>0</v>
      </c>
      <c r="N10737" s="67" t="str">
        <f t="shared" ca="1" si="1310"/>
        <v/>
      </c>
      <c r="O10737" s="70" t="str">
        <f t="shared" ca="1" si="1311"/>
        <v/>
      </c>
      <c r="P10737" s="70" t="str">
        <f t="shared" ca="1" si="1312"/>
        <v/>
      </c>
      <c r="Q10737" s="71" t="str">
        <f t="shared" si="1313"/>
        <v/>
      </c>
    </row>
    <row r="10738" spans="2:17" x14ac:dyDescent="0.2">
      <c r="B10738">
        <f t="shared" ca="1" si="1314"/>
        <v>3</v>
      </c>
      <c r="G10738" t="str">
        <f t="shared" ca="1" si="1316"/>
        <v/>
      </c>
      <c r="H10738">
        <f t="shared" si="1315"/>
        <v>0</v>
      </c>
      <c r="N10738" s="67" t="str">
        <f t="shared" ca="1" si="1310"/>
        <v/>
      </c>
      <c r="O10738" s="70" t="str">
        <f t="shared" ca="1" si="1311"/>
        <v/>
      </c>
      <c r="P10738" s="70" t="str">
        <f t="shared" ca="1" si="1312"/>
        <v/>
      </c>
      <c r="Q10738" s="71" t="str">
        <f t="shared" si="1313"/>
        <v/>
      </c>
    </row>
    <row r="10739" spans="2:17" x14ac:dyDescent="0.2">
      <c r="B10739">
        <f t="shared" ca="1" si="1314"/>
        <v>3</v>
      </c>
      <c r="G10739" t="str">
        <f t="shared" ca="1" si="1316"/>
        <v/>
      </c>
      <c r="H10739">
        <f t="shared" si="1315"/>
        <v>0</v>
      </c>
      <c r="N10739" s="67" t="str">
        <f t="shared" ca="1" si="1310"/>
        <v/>
      </c>
      <c r="O10739" s="70" t="str">
        <f t="shared" ca="1" si="1311"/>
        <v/>
      </c>
      <c r="P10739" s="70" t="str">
        <f t="shared" ca="1" si="1312"/>
        <v/>
      </c>
      <c r="Q10739" s="71" t="str">
        <f t="shared" si="1313"/>
        <v/>
      </c>
    </row>
    <row r="10740" spans="2:17" x14ac:dyDescent="0.2">
      <c r="B10740">
        <f t="shared" ca="1" si="1314"/>
        <v>3</v>
      </c>
      <c r="G10740" t="str">
        <f t="shared" ca="1" si="1316"/>
        <v/>
      </c>
      <c r="H10740">
        <f t="shared" si="1315"/>
        <v>0</v>
      </c>
      <c r="N10740" s="67" t="str">
        <f t="shared" ca="1" si="1310"/>
        <v/>
      </c>
      <c r="O10740" s="70" t="str">
        <f t="shared" ca="1" si="1311"/>
        <v/>
      </c>
      <c r="P10740" s="70" t="str">
        <f t="shared" ca="1" si="1312"/>
        <v/>
      </c>
      <c r="Q10740" s="71" t="str">
        <f t="shared" si="1313"/>
        <v/>
      </c>
    </row>
    <row r="10741" spans="2:17" x14ac:dyDescent="0.2">
      <c r="B10741">
        <f t="shared" ca="1" si="1314"/>
        <v>3</v>
      </c>
      <c r="G10741" t="str">
        <f t="shared" ca="1" si="1316"/>
        <v/>
      </c>
      <c r="H10741">
        <f t="shared" si="1315"/>
        <v>0</v>
      </c>
      <c r="N10741" s="67" t="str">
        <f t="shared" ca="1" si="1310"/>
        <v/>
      </c>
      <c r="O10741" s="70" t="str">
        <f t="shared" ca="1" si="1311"/>
        <v/>
      </c>
      <c r="P10741" s="70" t="str">
        <f t="shared" ca="1" si="1312"/>
        <v/>
      </c>
      <c r="Q10741" s="71" t="str">
        <f t="shared" si="1313"/>
        <v/>
      </c>
    </row>
    <row r="10742" spans="2:17" x14ac:dyDescent="0.2">
      <c r="B10742">
        <f t="shared" ca="1" si="1314"/>
        <v>3</v>
      </c>
      <c r="G10742" t="str">
        <f t="shared" ca="1" si="1316"/>
        <v/>
      </c>
      <c r="H10742">
        <f t="shared" si="1315"/>
        <v>0</v>
      </c>
      <c r="N10742" s="67" t="str">
        <f t="shared" ca="1" si="1310"/>
        <v/>
      </c>
      <c r="O10742" s="70" t="str">
        <f t="shared" ca="1" si="1311"/>
        <v/>
      </c>
      <c r="P10742" s="70" t="str">
        <f t="shared" ca="1" si="1312"/>
        <v/>
      </c>
      <c r="Q10742" s="71" t="str">
        <f t="shared" si="1313"/>
        <v/>
      </c>
    </row>
    <row r="10743" spans="2:17" x14ac:dyDescent="0.2">
      <c r="B10743">
        <f t="shared" ca="1" si="1314"/>
        <v>3</v>
      </c>
      <c r="G10743" t="str">
        <f t="shared" ca="1" si="1316"/>
        <v/>
      </c>
      <c r="H10743">
        <f t="shared" si="1315"/>
        <v>0</v>
      </c>
      <c r="N10743" s="67" t="str">
        <f t="shared" ca="1" si="1310"/>
        <v/>
      </c>
      <c r="O10743" s="70" t="str">
        <f t="shared" ca="1" si="1311"/>
        <v/>
      </c>
      <c r="P10743" s="70" t="str">
        <f t="shared" ca="1" si="1312"/>
        <v/>
      </c>
      <c r="Q10743" s="71" t="str">
        <f t="shared" si="1313"/>
        <v/>
      </c>
    </row>
    <row r="10744" spans="2:17" x14ac:dyDescent="0.2">
      <c r="B10744">
        <f t="shared" ca="1" si="1314"/>
        <v>3</v>
      </c>
      <c r="G10744" t="str">
        <f t="shared" ca="1" si="1316"/>
        <v/>
      </c>
      <c r="H10744">
        <f t="shared" si="1315"/>
        <v>0</v>
      </c>
      <c r="N10744" s="67" t="str">
        <f t="shared" ca="1" si="1310"/>
        <v/>
      </c>
      <c r="O10744" s="70" t="str">
        <f t="shared" ca="1" si="1311"/>
        <v/>
      </c>
      <c r="P10744" s="70" t="str">
        <f t="shared" ca="1" si="1312"/>
        <v/>
      </c>
      <c r="Q10744" s="71" t="str">
        <f t="shared" si="1313"/>
        <v/>
      </c>
    </row>
    <row r="10745" spans="2:17" x14ac:dyDescent="0.2">
      <c r="B10745">
        <f t="shared" ca="1" si="1314"/>
        <v>3</v>
      </c>
      <c r="G10745" t="str">
        <f t="shared" ca="1" si="1316"/>
        <v/>
      </c>
      <c r="H10745">
        <f t="shared" si="1315"/>
        <v>0</v>
      </c>
      <c r="N10745" s="67" t="str">
        <f t="shared" ca="1" si="1310"/>
        <v/>
      </c>
      <c r="O10745" s="70" t="str">
        <f t="shared" ca="1" si="1311"/>
        <v/>
      </c>
      <c r="P10745" s="70" t="str">
        <f t="shared" ca="1" si="1312"/>
        <v/>
      </c>
      <c r="Q10745" s="71" t="str">
        <f t="shared" si="1313"/>
        <v/>
      </c>
    </row>
    <row r="10746" spans="2:17" x14ac:dyDescent="0.2">
      <c r="B10746">
        <f t="shared" ca="1" si="1314"/>
        <v>3</v>
      </c>
      <c r="G10746" t="str">
        <f t="shared" ca="1" si="1316"/>
        <v/>
      </c>
      <c r="H10746">
        <f t="shared" si="1315"/>
        <v>0</v>
      </c>
      <c r="N10746" s="67" t="str">
        <f t="shared" ca="1" si="1310"/>
        <v/>
      </c>
      <c r="O10746" s="70" t="str">
        <f t="shared" ca="1" si="1311"/>
        <v/>
      </c>
      <c r="P10746" s="70" t="str">
        <f t="shared" ca="1" si="1312"/>
        <v/>
      </c>
      <c r="Q10746" s="71" t="str">
        <f t="shared" si="1313"/>
        <v/>
      </c>
    </row>
    <row r="10747" spans="2:17" x14ac:dyDescent="0.2">
      <c r="B10747">
        <f t="shared" ca="1" si="1314"/>
        <v>3</v>
      </c>
      <c r="G10747" t="str">
        <f t="shared" ca="1" si="1316"/>
        <v/>
      </c>
      <c r="H10747">
        <f t="shared" si="1315"/>
        <v>0</v>
      </c>
      <c r="N10747" s="67" t="str">
        <f t="shared" ca="1" si="1310"/>
        <v/>
      </c>
      <c r="O10747" s="70" t="str">
        <f t="shared" ca="1" si="1311"/>
        <v/>
      </c>
      <c r="P10747" s="70" t="str">
        <f t="shared" ca="1" si="1312"/>
        <v/>
      </c>
      <c r="Q10747" s="71" t="str">
        <f t="shared" si="1313"/>
        <v/>
      </c>
    </row>
    <row r="10748" spans="2:17" x14ac:dyDescent="0.2">
      <c r="B10748">
        <f t="shared" ca="1" si="1314"/>
        <v>3</v>
      </c>
      <c r="G10748" t="str">
        <f t="shared" ca="1" si="1316"/>
        <v/>
      </c>
      <c r="H10748">
        <f t="shared" si="1315"/>
        <v>0</v>
      </c>
      <c r="N10748" s="67" t="str">
        <f t="shared" ca="1" si="1310"/>
        <v/>
      </c>
      <c r="O10748" s="70" t="str">
        <f t="shared" ca="1" si="1311"/>
        <v/>
      </c>
      <c r="P10748" s="70" t="str">
        <f t="shared" ca="1" si="1312"/>
        <v/>
      </c>
      <c r="Q10748" s="71" t="str">
        <f t="shared" si="1313"/>
        <v/>
      </c>
    </row>
    <row r="10749" spans="2:17" x14ac:dyDescent="0.2">
      <c r="B10749">
        <f t="shared" ca="1" si="1314"/>
        <v>3</v>
      </c>
      <c r="G10749" t="str">
        <f t="shared" ca="1" si="1316"/>
        <v/>
      </c>
      <c r="H10749">
        <f t="shared" si="1315"/>
        <v>0</v>
      </c>
      <c r="N10749" s="67" t="str">
        <f t="shared" ca="1" si="1310"/>
        <v/>
      </c>
      <c r="O10749" s="70" t="str">
        <f t="shared" ca="1" si="1311"/>
        <v/>
      </c>
      <c r="P10749" s="70" t="str">
        <f t="shared" ca="1" si="1312"/>
        <v/>
      </c>
      <c r="Q10749" s="71" t="str">
        <f t="shared" si="1313"/>
        <v/>
      </c>
    </row>
    <row r="10750" spans="2:17" x14ac:dyDescent="0.2">
      <c r="B10750">
        <f t="shared" ca="1" si="1314"/>
        <v>3</v>
      </c>
      <c r="G10750" t="str">
        <f t="shared" ca="1" si="1316"/>
        <v/>
      </c>
      <c r="H10750">
        <f t="shared" si="1315"/>
        <v>0</v>
      </c>
      <c r="N10750" s="67" t="str">
        <f t="shared" ca="1" si="1310"/>
        <v/>
      </c>
      <c r="O10750" s="70" t="str">
        <f t="shared" ca="1" si="1311"/>
        <v/>
      </c>
      <c r="P10750" s="70" t="str">
        <f t="shared" ca="1" si="1312"/>
        <v/>
      </c>
      <c r="Q10750" s="71" t="str">
        <f t="shared" si="1313"/>
        <v/>
      </c>
    </row>
    <row r="10751" spans="2:17" x14ac:dyDescent="0.2">
      <c r="B10751">
        <f t="shared" ca="1" si="1314"/>
        <v>3</v>
      </c>
      <c r="G10751" t="str">
        <f t="shared" ca="1" si="1316"/>
        <v/>
      </c>
      <c r="H10751">
        <f t="shared" si="1315"/>
        <v>0</v>
      </c>
      <c r="N10751" s="67" t="str">
        <f t="shared" ca="1" si="1310"/>
        <v/>
      </c>
      <c r="O10751" s="70" t="str">
        <f t="shared" ca="1" si="1311"/>
        <v/>
      </c>
      <c r="P10751" s="70" t="str">
        <f t="shared" ca="1" si="1312"/>
        <v/>
      </c>
      <c r="Q10751" s="71" t="str">
        <f t="shared" si="1313"/>
        <v/>
      </c>
    </row>
    <row r="10752" spans="2:17" x14ac:dyDescent="0.2">
      <c r="B10752">
        <f t="shared" ca="1" si="1314"/>
        <v>3</v>
      </c>
      <c r="G10752" t="str">
        <f t="shared" ca="1" si="1316"/>
        <v/>
      </c>
      <c r="H10752">
        <f t="shared" si="1315"/>
        <v>0</v>
      </c>
      <c r="N10752" s="67" t="str">
        <f t="shared" ca="1" si="1310"/>
        <v/>
      </c>
      <c r="O10752" s="70" t="str">
        <f t="shared" ca="1" si="1311"/>
        <v/>
      </c>
      <c r="P10752" s="70" t="str">
        <f t="shared" ca="1" si="1312"/>
        <v/>
      </c>
      <c r="Q10752" s="71" t="str">
        <f t="shared" si="1313"/>
        <v/>
      </c>
    </row>
    <row r="10753" spans="2:17" x14ac:dyDescent="0.2">
      <c r="B10753">
        <f t="shared" ca="1" si="1314"/>
        <v>3</v>
      </c>
      <c r="G10753" t="str">
        <f t="shared" ca="1" si="1316"/>
        <v/>
      </c>
      <c r="H10753">
        <f t="shared" si="1315"/>
        <v>0</v>
      </c>
      <c r="N10753" s="67" t="str">
        <f t="shared" ca="1" si="1310"/>
        <v/>
      </c>
      <c r="O10753" s="70" t="str">
        <f t="shared" ca="1" si="1311"/>
        <v/>
      </c>
      <c r="P10753" s="70" t="str">
        <f t="shared" ca="1" si="1312"/>
        <v/>
      </c>
      <c r="Q10753" s="71" t="str">
        <f t="shared" si="1313"/>
        <v/>
      </c>
    </row>
    <row r="10754" spans="2:17" x14ac:dyDescent="0.2">
      <c r="B10754">
        <f t="shared" ca="1" si="1314"/>
        <v>3</v>
      </c>
      <c r="G10754" t="str">
        <f t="shared" ca="1" si="1316"/>
        <v/>
      </c>
      <c r="H10754">
        <f t="shared" si="1315"/>
        <v>0</v>
      </c>
      <c r="N10754" s="67" t="str">
        <f t="shared" ref="N10754:N10817" ca="1" si="1317">IF(ISERROR(VLOOKUP($K10754,$B:$G,AA$2,FALSE)),"",VLOOKUP($K10754,$B:$G,AA$2,FALSE))</f>
        <v/>
      </c>
      <c r="O10754" s="70" t="str">
        <f t="shared" ref="O10754:O10817" ca="1" si="1318">IF(ISERROR(VLOOKUP($K10754,$B:$G,AB$2,FALSE)),"",VLOOKUP($K10754,$B:$G,AB$2,FALSE))</f>
        <v/>
      </c>
      <c r="P10754" s="70" t="str">
        <f t="shared" ref="P10754:P10817" ca="1" si="1319">IF(ISERROR(VLOOKUP($K10754,$B:$G,AC$2,FALSE)),"",VLOOKUP($K10754,$B:$G,AC$2,FALSE))</f>
        <v/>
      </c>
      <c r="Q10754" s="71" t="str">
        <f t="shared" ref="Q10754:Q10817" si="1320">IF(L10754=0,"",(ROUND(IF(ISERROR(VLOOKUP($K10754,$B:$G,AD$2,FALSE)),"terület?",VLOOKUP($K10754,$B:$G,AD$2,FALSE)),2)))</f>
        <v/>
      </c>
    </row>
    <row r="10755" spans="2:17" x14ac:dyDescent="0.2">
      <c r="B10755">
        <f t="shared" ref="B10755:B10818" ca="1" si="1321">IF(AND(LEFT(A10755,6)="Blokk:",RIGHT(A10755,10)&lt;&gt;"módosított",LEFT(A10756,11)="Táblaadatok",H10755&gt;0),B10754+1,B10754)</f>
        <v>3</v>
      </c>
      <c r="G10755" t="str">
        <f t="shared" ca="1" si="1316"/>
        <v/>
      </c>
      <c r="H10755">
        <f t="shared" si="1315"/>
        <v>0</v>
      </c>
      <c r="N10755" s="67" t="str">
        <f t="shared" ca="1" si="1317"/>
        <v/>
      </c>
      <c r="O10755" s="70" t="str">
        <f t="shared" ca="1" si="1318"/>
        <v/>
      </c>
      <c r="P10755" s="70" t="str">
        <f t="shared" ca="1" si="1319"/>
        <v/>
      </c>
      <c r="Q10755" s="71" t="str">
        <f t="shared" si="1320"/>
        <v/>
      </c>
    </row>
    <row r="10756" spans="2:17" x14ac:dyDescent="0.2">
      <c r="B10756">
        <f t="shared" ca="1" si="1321"/>
        <v>3</v>
      </c>
      <c r="G10756" t="str">
        <f t="shared" ca="1" si="1316"/>
        <v/>
      </c>
      <c r="H10756">
        <f t="shared" ref="H10756:H10819" si="1322">IF(ISNA(VLOOKUP(MID(A10757,40,5),AE:AF,2,0)),0,1)</f>
        <v>0</v>
      </c>
      <c r="N10756" s="67" t="str">
        <f t="shared" ca="1" si="1317"/>
        <v/>
      </c>
      <c r="O10756" s="70" t="str">
        <f t="shared" ca="1" si="1318"/>
        <v/>
      </c>
      <c r="P10756" s="70" t="str">
        <f t="shared" ca="1" si="1319"/>
        <v/>
      </c>
      <c r="Q10756" s="71" t="str">
        <f t="shared" si="1320"/>
        <v/>
      </c>
    </row>
    <row r="10757" spans="2:17" x14ac:dyDescent="0.2">
      <c r="B10757">
        <f t="shared" ca="1" si="1321"/>
        <v>3</v>
      </c>
      <c r="G10757" t="str">
        <f t="shared" ca="1" si="1316"/>
        <v/>
      </c>
      <c r="H10757">
        <f t="shared" si="1322"/>
        <v>0</v>
      </c>
      <c r="N10757" s="67" t="str">
        <f t="shared" ca="1" si="1317"/>
        <v/>
      </c>
      <c r="O10757" s="70" t="str">
        <f t="shared" ca="1" si="1318"/>
        <v/>
      </c>
      <c r="P10757" s="70" t="str">
        <f t="shared" ca="1" si="1319"/>
        <v/>
      </c>
      <c r="Q10757" s="71" t="str">
        <f t="shared" si="1320"/>
        <v/>
      </c>
    </row>
    <row r="10758" spans="2:17" x14ac:dyDescent="0.2">
      <c r="B10758">
        <f t="shared" ca="1" si="1321"/>
        <v>3</v>
      </c>
      <c r="G10758" t="str">
        <f t="shared" ca="1" si="1316"/>
        <v/>
      </c>
      <c r="H10758">
        <f t="shared" si="1322"/>
        <v>0</v>
      </c>
      <c r="N10758" s="67" t="str">
        <f t="shared" ca="1" si="1317"/>
        <v/>
      </c>
      <c r="O10758" s="70" t="str">
        <f t="shared" ca="1" si="1318"/>
        <v/>
      </c>
      <c r="P10758" s="70" t="str">
        <f t="shared" ca="1" si="1319"/>
        <v/>
      </c>
      <c r="Q10758" s="71" t="str">
        <f t="shared" si="1320"/>
        <v/>
      </c>
    </row>
    <row r="10759" spans="2:17" x14ac:dyDescent="0.2">
      <c r="B10759">
        <f t="shared" ca="1" si="1321"/>
        <v>3</v>
      </c>
      <c r="G10759" t="str">
        <f t="shared" ca="1" si="1316"/>
        <v/>
      </c>
      <c r="H10759">
        <f t="shared" si="1322"/>
        <v>0</v>
      </c>
      <c r="N10759" s="67" t="str">
        <f t="shared" ca="1" si="1317"/>
        <v/>
      </c>
      <c r="O10759" s="70" t="str">
        <f t="shared" ca="1" si="1318"/>
        <v/>
      </c>
      <c r="P10759" s="70" t="str">
        <f t="shared" ca="1" si="1319"/>
        <v/>
      </c>
      <c r="Q10759" s="71" t="str">
        <f t="shared" si="1320"/>
        <v/>
      </c>
    </row>
    <row r="10760" spans="2:17" x14ac:dyDescent="0.2">
      <c r="B10760">
        <f t="shared" ca="1" si="1321"/>
        <v>3</v>
      </c>
      <c r="G10760" t="str">
        <f t="shared" ca="1" si="1316"/>
        <v/>
      </c>
      <c r="H10760">
        <f t="shared" si="1322"/>
        <v>0</v>
      </c>
      <c r="N10760" s="67" t="str">
        <f t="shared" ca="1" si="1317"/>
        <v/>
      </c>
      <c r="O10760" s="70" t="str">
        <f t="shared" ca="1" si="1318"/>
        <v/>
      </c>
      <c r="P10760" s="70" t="str">
        <f t="shared" ca="1" si="1319"/>
        <v/>
      </c>
      <c r="Q10760" s="71" t="str">
        <f t="shared" si="1320"/>
        <v/>
      </c>
    </row>
    <row r="10761" spans="2:17" x14ac:dyDescent="0.2">
      <c r="B10761">
        <f t="shared" ca="1" si="1321"/>
        <v>3</v>
      </c>
      <c r="G10761" t="str">
        <f t="shared" ca="1" si="1316"/>
        <v/>
      </c>
      <c r="H10761">
        <f t="shared" si="1322"/>
        <v>0</v>
      </c>
      <c r="N10761" s="67" t="str">
        <f t="shared" ca="1" si="1317"/>
        <v/>
      </c>
      <c r="O10761" s="70" t="str">
        <f t="shared" ca="1" si="1318"/>
        <v/>
      </c>
      <c r="P10761" s="70" t="str">
        <f t="shared" ca="1" si="1319"/>
        <v/>
      </c>
      <c r="Q10761" s="71" t="str">
        <f t="shared" si="1320"/>
        <v/>
      </c>
    </row>
    <row r="10762" spans="2:17" x14ac:dyDescent="0.2">
      <c r="B10762">
        <f t="shared" ca="1" si="1321"/>
        <v>3</v>
      </c>
      <c r="G10762" t="str">
        <f t="shared" ca="1" si="1316"/>
        <v/>
      </c>
      <c r="H10762">
        <f t="shared" si="1322"/>
        <v>0</v>
      </c>
      <c r="N10762" s="67" t="str">
        <f t="shared" ca="1" si="1317"/>
        <v/>
      </c>
      <c r="O10762" s="70" t="str">
        <f t="shared" ca="1" si="1318"/>
        <v/>
      </c>
      <c r="P10762" s="70" t="str">
        <f t="shared" ca="1" si="1319"/>
        <v/>
      </c>
      <c r="Q10762" s="71" t="str">
        <f t="shared" si="1320"/>
        <v/>
      </c>
    </row>
    <row r="10763" spans="2:17" x14ac:dyDescent="0.2">
      <c r="B10763">
        <f t="shared" ca="1" si="1321"/>
        <v>3</v>
      </c>
      <c r="G10763" t="str">
        <f t="shared" ca="1" si="1316"/>
        <v/>
      </c>
      <c r="H10763">
        <f t="shared" si="1322"/>
        <v>0</v>
      </c>
      <c r="N10763" s="67" t="str">
        <f t="shared" ca="1" si="1317"/>
        <v/>
      </c>
      <c r="O10763" s="70" t="str">
        <f t="shared" ca="1" si="1318"/>
        <v/>
      </c>
      <c r="P10763" s="70" t="str">
        <f t="shared" ca="1" si="1319"/>
        <v/>
      </c>
      <c r="Q10763" s="71" t="str">
        <f t="shared" si="1320"/>
        <v/>
      </c>
    </row>
    <row r="10764" spans="2:17" x14ac:dyDescent="0.2">
      <c r="B10764">
        <f t="shared" ca="1" si="1321"/>
        <v>3</v>
      </c>
      <c r="G10764" t="str">
        <f t="shared" ca="1" si="1316"/>
        <v/>
      </c>
      <c r="H10764">
        <f t="shared" si="1322"/>
        <v>0</v>
      </c>
      <c r="N10764" s="67" t="str">
        <f t="shared" ca="1" si="1317"/>
        <v/>
      </c>
      <c r="O10764" s="70" t="str">
        <f t="shared" ca="1" si="1318"/>
        <v/>
      </c>
      <c r="P10764" s="70" t="str">
        <f t="shared" ca="1" si="1319"/>
        <v/>
      </c>
      <c r="Q10764" s="71" t="str">
        <f t="shared" si="1320"/>
        <v/>
      </c>
    </row>
    <row r="10765" spans="2:17" x14ac:dyDescent="0.2">
      <c r="B10765">
        <f t="shared" ca="1" si="1321"/>
        <v>3</v>
      </c>
      <c r="G10765" t="str">
        <f t="shared" ca="1" si="1316"/>
        <v/>
      </c>
      <c r="H10765">
        <f t="shared" si="1322"/>
        <v>0</v>
      </c>
      <c r="N10765" s="67" t="str">
        <f t="shared" ca="1" si="1317"/>
        <v/>
      </c>
      <c r="O10765" s="70" t="str">
        <f t="shared" ca="1" si="1318"/>
        <v/>
      </c>
      <c r="P10765" s="70" t="str">
        <f t="shared" ca="1" si="1319"/>
        <v/>
      </c>
      <c r="Q10765" s="71" t="str">
        <f t="shared" si="1320"/>
        <v/>
      </c>
    </row>
    <row r="10766" spans="2:17" x14ac:dyDescent="0.2">
      <c r="B10766">
        <f t="shared" ca="1" si="1321"/>
        <v>3</v>
      </c>
      <c r="G10766" t="str">
        <f t="shared" ca="1" si="1316"/>
        <v/>
      </c>
      <c r="H10766">
        <f t="shared" si="1322"/>
        <v>0</v>
      </c>
      <c r="N10766" s="67" t="str">
        <f t="shared" ca="1" si="1317"/>
        <v/>
      </c>
      <c r="O10766" s="70" t="str">
        <f t="shared" ca="1" si="1318"/>
        <v/>
      </c>
      <c r="P10766" s="70" t="str">
        <f t="shared" ca="1" si="1319"/>
        <v/>
      </c>
      <c r="Q10766" s="71" t="str">
        <f t="shared" si="1320"/>
        <v/>
      </c>
    </row>
    <row r="10767" spans="2:17" x14ac:dyDescent="0.2">
      <c r="B10767">
        <f t="shared" ca="1" si="1321"/>
        <v>3</v>
      </c>
      <c r="G10767" t="str">
        <f t="shared" ca="1" si="1316"/>
        <v/>
      </c>
      <c r="H10767">
        <f t="shared" si="1322"/>
        <v>0</v>
      </c>
      <c r="N10767" s="67" t="str">
        <f t="shared" ca="1" si="1317"/>
        <v/>
      </c>
      <c r="O10767" s="70" t="str">
        <f t="shared" ca="1" si="1318"/>
        <v/>
      </c>
      <c r="P10767" s="70" t="str">
        <f t="shared" ca="1" si="1319"/>
        <v/>
      </c>
      <c r="Q10767" s="71" t="str">
        <f t="shared" si="1320"/>
        <v/>
      </c>
    </row>
    <row r="10768" spans="2:17" x14ac:dyDescent="0.2">
      <c r="B10768">
        <f t="shared" ca="1" si="1321"/>
        <v>3</v>
      </c>
      <c r="G10768" t="str">
        <f t="shared" ca="1" si="1316"/>
        <v/>
      </c>
      <c r="H10768">
        <f t="shared" si="1322"/>
        <v>0</v>
      </c>
      <c r="N10768" s="67" t="str">
        <f t="shared" ca="1" si="1317"/>
        <v/>
      </c>
      <c r="O10768" s="70" t="str">
        <f t="shared" ca="1" si="1318"/>
        <v/>
      </c>
      <c r="P10768" s="70" t="str">
        <f t="shared" ca="1" si="1319"/>
        <v/>
      </c>
      <c r="Q10768" s="71" t="str">
        <f t="shared" si="1320"/>
        <v/>
      </c>
    </row>
    <row r="10769" spans="2:17" x14ac:dyDescent="0.2">
      <c r="B10769">
        <f t="shared" ca="1" si="1321"/>
        <v>3</v>
      </c>
      <c r="G10769" t="str">
        <f t="shared" ca="1" si="1316"/>
        <v/>
      </c>
      <c r="H10769">
        <f t="shared" si="1322"/>
        <v>0</v>
      </c>
      <c r="N10769" s="67" t="str">
        <f t="shared" ca="1" si="1317"/>
        <v/>
      </c>
      <c r="O10769" s="70" t="str">
        <f t="shared" ca="1" si="1318"/>
        <v/>
      </c>
      <c r="P10769" s="70" t="str">
        <f t="shared" ca="1" si="1319"/>
        <v/>
      </c>
      <c r="Q10769" s="71" t="str">
        <f t="shared" si="1320"/>
        <v/>
      </c>
    </row>
    <row r="10770" spans="2:17" x14ac:dyDescent="0.2">
      <c r="B10770">
        <f t="shared" ca="1" si="1321"/>
        <v>3</v>
      </c>
      <c r="G10770" t="str">
        <f t="shared" ca="1" si="1316"/>
        <v/>
      </c>
      <c r="H10770">
        <f t="shared" si="1322"/>
        <v>0</v>
      </c>
      <c r="N10770" s="67" t="str">
        <f t="shared" ca="1" si="1317"/>
        <v/>
      </c>
      <c r="O10770" s="70" t="str">
        <f t="shared" ca="1" si="1318"/>
        <v/>
      </c>
      <c r="P10770" s="70" t="str">
        <f t="shared" ca="1" si="1319"/>
        <v/>
      </c>
      <c r="Q10770" s="71" t="str">
        <f t="shared" si="1320"/>
        <v/>
      </c>
    </row>
    <row r="10771" spans="2:17" x14ac:dyDescent="0.2">
      <c r="B10771">
        <f t="shared" ca="1" si="1321"/>
        <v>3</v>
      </c>
      <c r="G10771" t="str">
        <f t="shared" ca="1" si="1316"/>
        <v/>
      </c>
      <c r="H10771">
        <f t="shared" si="1322"/>
        <v>0</v>
      </c>
      <c r="N10771" s="67" t="str">
        <f t="shared" ca="1" si="1317"/>
        <v/>
      </c>
      <c r="O10771" s="70" t="str">
        <f t="shared" ca="1" si="1318"/>
        <v/>
      </c>
      <c r="P10771" s="70" t="str">
        <f t="shared" ca="1" si="1319"/>
        <v/>
      </c>
      <c r="Q10771" s="71" t="str">
        <f t="shared" si="1320"/>
        <v/>
      </c>
    </row>
    <row r="10772" spans="2:17" x14ac:dyDescent="0.2">
      <c r="B10772">
        <f t="shared" ca="1" si="1321"/>
        <v>3</v>
      </c>
      <c r="G10772" t="str">
        <f t="shared" ca="1" si="1316"/>
        <v/>
      </c>
      <c r="H10772">
        <f t="shared" si="1322"/>
        <v>0</v>
      </c>
      <c r="N10772" s="67" t="str">
        <f t="shared" ca="1" si="1317"/>
        <v/>
      </c>
      <c r="O10772" s="70" t="str">
        <f t="shared" ca="1" si="1318"/>
        <v/>
      </c>
      <c r="P10772" s="70" t="str">
        <f t="shared" ca="1" si="1319"/>
        <v/>
      </c>
      <c r="Q10772" s="71" t="str">
        <f t="shared" si="1320"/>
        <v/>
      </c>
    </row>
    <row r="10773" spans="2:17" x14ac:dyDescent="0.2">
      <c r="B10773">
        <f t="shared" ca="1" si="1321"/>
        <v>3</v>
      </c>
      <c r="G10773" t="str">
        <f t="shared" ca="1" si="1316"/>
        <v/>
      </c>
      <c r="H10773">
        <f t="shared" si="1322"/>
        <v>0</v>
      </c>
      <c r="N10773" s="67" t="str">
        <f t="shared" ca="1" si="1317"/>
        <v/>
      </c>
      <c r="O10773" s="70" t="str">
        <f t="shared" ca="1" si="1318"/>
        <v/>
      </c>
      <c r="P10773" s="70" t="str">
        <f t="shared" ca="1" si="1319"/>
        <v/>
      </c>
      <c r="Q10773" s="71" t="str">
        <f t="shared" si="1320"/>
        <v/>
      </c>
    </row>
    <row r="10774" spans="2:17" x14ac:dyDescent="0.2">
      <c r="B10774">
        <f t="shared" ca="1" si="1321"/>
        <v>3</v>
      </c>
      <c r="G10774" t="str">
        <f t="shared" ca="1" si="1316"/>
        <v/>
      </c>
      <c r="H10774">
        <f t="shared" si="1322"/>
        <v>0</v>
      </c>
      <c r="N10774" s="67" t="str">
        <f t="shared" ca="1" si="1317"/>
        <v/>
      </c>
      <c r="O10774" s="70" t="str">
        <f t="shared" ca="1" si="1318"/>
        <v/>
      </c>
      <c r="P10774" s="70" t="str">
        <f t="shared" ca="1" si="1319"/>
        <v/>
      </c>
      <c r="Q10774" s="71" t="str">
        <f t="shared" si="1320"/>
        <v/>
      </c>
    </row>
    <row r="10775" spans="2:17" x14ac:dyDescent="0.2">
      <c r="B10775">
        <f t="shared" ca="1" si="1321"/>
        <v>3</v>
      </c>
      <c r="G10775" t="str">
        <f t="shared" ca="1" si="1316"/>
        <v/>
      </c>
      <c r="H10775">
        <f t="shared" si="1322"/>
        <v>0</v>
      </c>
      <c r="N10775" s="67" t="str">
        <f t="shared" ca="1" si="1317"/>
        <v/>
      </c>
      <c r="O10775" s="70" t="str">
        <f t="shared" ca="1" si="1318"/>
        <v/>
      </c>
      <c r="P10775" s="70" t="str">
        <f t="shared" ca="1" si="1319"/>
        <v/>
      </c>
      <c r="Q10775" s="71" t="str">
        <f t="shared" si="1320"/>
        <v/>
      </c>
    </row>
    <row r="10776" spans="2:17" x14ac:dyDescent="0.2">
      <c r="B10776">
        <f t="shared" ca="1" si="1321"/>
        <v>3</v>
      </c>
      <c r="G10776" t="str">
        <f t="shared" ca="1" si="1316"/>
        <v/>
      </c>
      <c r="H10776">
        <f t="shared" si="1322"/>
        <v>0</v>
      </c>
      <c r="N10776" s="67" t="str">
        <f t="shared" ca="1" si="1317"/>
        <v/>
      </c>
      <c r="O10776" s="70" t="str">
        <f t="shared" ca="1" si="1318"/>
        <v/>
      </c>
      <c r="P10776" s="70" t="str">
        <f t="shared" ca="1" si="1319"/>
        <v/>
      </c>
      <c r="Q10776" s="71" t="str">
        <f t="shared" si="1320"/>
        <v/>
      </c>
    </row>
    <row r="10777" spans="2:17" x14ac:dyDescent="0.2">
      <c r="B10777">
        <f t="shared" ca="1" si="1321"/>
        <v>3</v>
      </c>
      <c r="G10777" t="str">
        <f t="shared" ca="1" si="1316"/>
        <v/>
      </c>
      <c r="H10777">
        <f t="shared" si="1322"/>
        <v>0</v>
      </c>
      <c r="N10777" s="67" t="str">
        <f t="shared" ca="1" si="1317"/>
        <v/>
      </c>
      <c r="O10777" s="70" t="str">
        <f t="shared" ca="1" si="1318"/>
        <v/>
      </c>
      <c r="P10777" s="70" t="str">
        <f t="shared" ca="1" si="1319"/>
        <v/>
      </c>
      <c r="Q10777" s="71" t="str">
        <f t="shared" si="1320"/>
        <v/>
      </c>
    </row>
    <row r="10778" spans="2:17" x14ac:dyDescent="0.2">
      <c r="B10778">
        <f t="shared" ca="1" si="1321"/>
        <v>3</v>
      </c>
      <c r="G10778" t="str">
        <f t="shared" ca="1" si="1316"/>
        <v/>
      </c>
      <c r="H10778">
        <f t="shared" si="1322"/>
        <v>0</v>
      </c>
      <c r="N10778" s="67" t="str">
        <f t="shared" ca="1" si="1317"/>
        <v/>
      </c>
      <c r="O10778" s="70" t="str">
        <f t="shared" ca="1" si="1318"/>
        <v/>
      </c>
      <c r="P10778" s="70" t="str">
        <f t="shared" ca="1" si="1319"/>
        <v/>
      </c>
      <c r="Q10778" s="71" t="str">
        <f t="shared" si="1320"/>
        <v/>
      </c>
    </row>
    <row r="10779" spans="2:17" x14ac:dyDescent="0.2">
      <c r="B10779">
        <f t="shared" ca="1" si="1321"/>
        <v>3</v>
      </c>
      <c r="G10779" t="str">
        <f t="shared" ca="1" si="1316"/>
        <v/>
      </c>
      <c r="H10779">
        <f t="shared" si="1322"/>
        <v>0</v>
      </c>
      <c r="N10779" s="67" t="str">
        <f t="shared" ca="1" si="1317"/>
        <v/>
      </c>
      <c r="O10779" s="70" t="str">
        <f t="shared" ca="1" si="1318"/>
        <v/>
      </c>
      <c r="P10779" s="70" t="str">
        <f t="shared" ca="1" si="1319"/>
        <v/>
      </c>
      <c r="Q10779" s="71" t="str">
        <f t="shared" si="1320"/>
        <v/>
      </c>
    </row>
    <row r="10780" spans="2:17" x14ac:dyDescent="0.2">
      <c r="B10780">
        <f t="shared" ca="1" si="1321"/>
        <v>3</v>
      </c>
      <c r="G10780" t="str">
        <f t="shared" ca="1" si="1316"/>
        <v/>
      </c>
      <c r="H10780">
        <f t="shared" si="1322"/>
        <v>0</v>
      </c>
      <c r="N10780" s="67" t="str">
        <f t="shared" ca="1" si="1317"/>
        <v/>
      </c>
      <c r="O10780" s="70" t="str">
        <f t="shared" ca="1" si="1318"/>
        <v/>
      </c>
      <c r="P10780" s="70" t="str">
        <f t="shared" ca="1" si="1319"/>
        <v/>
      </c>
      <c r="Q10780" s="71" t="str">
        <f t="shared" si="1320"/>
        <v/>
      </c>
    </row>
    <row r="10781" spans="2:17" x14ac:dyDescent="0.2">
      <c r="B10781">
        <f t="shared" ca="1" si="1321"/>
        <v>3</v>
      </c>
      <c r="G10781" t="str">
        <f t="shared" ca="1" si="1316"/>
        <v/>
      </c>
      <c r="H10781">
        <f t="shared" si="1322"/>
        <v>0</v>
      </c>
      <c r="N10781" s="67" t="str">
        <f t="shared" ca="1" si="1317"/>
        <v/>
      </c>
      <c r="O10781" s="70" t="str">
        <f t="shared" ca="1" si="1318"/>
        <v/>
      </c>
      <c r="P10781" s="70" t="str">
        <f t="shared" ca="1" si="1319"/>
        <v/>
      </c>
      <c r="Q10781" s="71" t="str">
        <f t="shared" si="1320"/>
        <v/>
      </c>
    </row>
    <row r="10782" spans="2:17" x14ac:dyDescent="0.2">
      <c r="B10782">
        <f t="shared" ca="1" si="1321"/>
        <v>3</v>
      </c>
      <c r="G10782" t="str">
        <f t="shared" ca="1" si="1316"/>
        <v/>
      </c>
      <c r="H10782">
        <f t="shared" si="1322"/>
        <v>0</v>
      </c>
      <c r="N10782" s="67" t="str">
        <f t="shared" ca="1" si="1317"/>
        <v/>
      </c>
      <c r="O10782" s="70" t="str">
        <f t="shared" ca="1" si="1318"/>
        <v/>
      </c>
      <c r="P10782" s="70" t="str">
        <f t="shared" ca="1" si="1319"/>
        <v/>
      </c>
      <c r="Q10782" s="71" t="str">
        <f t="shared" si="1320"/>
        <v/>
      </c>
    </row>
    <row r="10783" spans="2:17" x14ac:dyDescent="0.2">
      <c r="B10783">
        <f t="shared" ca="1" si="1321"/>
        <v>3</v>
      </c>
      <c r="G10783" t="str">
        <f t="shared" ca="1" si="1316"/>
        <v/>
      </c>
      <c r="H10783">
        <f t="shared" si="1322"/>
        <v>0</v>
      </c>
      <c r="N10783" s="67" t="str">
        <f t="shared" ca="1" si="1317"/>
        <v/>
      </c>
      <c r="O10783" s="70" t="str">
        <f t="shared" ca="1" si="1318"/>
        <v/>
      </c>
      <c r="P10783" s="70" t="str">
        <f t="shared" ca="1" si="1319"/>
        <v/>
      </c>
      <c r="Q10783" s="71" t="str">
        <f t="shared" si="1320"/>
        <v/>
      </c>
    </row>
    <row r="10784" spans="2:17" x14ac:dyDescent="0.2">
      <c r="B10784">
        <f t="shared" ca="1" si="1321"/>
        <v>3</v>
      </c>
      <c r="G10784" t="str">
        <f t="shared" ca="1" si="1316"/>
        <v/>
      </c>
      <c r="H10784">
        <f t="shared" si="1322"/>
        <v>0</v>
      </c>
      <c r="N10784" s="67" t="str">
        <f t="shared" ca="1" si="1317"/>
        <v/>
      </c>
      <c r="O10784" s="70" t="str">
        <f t="shared" ca="1" si="1318"/>
        <v/>
      </c>
      <c r="P10784" s="70" t="str">
        <f t="shared" ca="1" si="1319"/>
        <v/>
      </c>
      <c r="Q10784" s="71" t="str">
        <f t="shared" si="1320"/>
        <v/>
      </c>
    </row>
    <row r="10785" spans="2:17" x14ac:dyDescent="0.2">
      <c r="B10785">
        <f t="shared" ca="1" si="1321"/>
        <v>3</v>
      </c>
      <c r="G10785" t="str">
        <f t="shared" ca="1" si="1316"/>
        <v/>
      </c>
      <c r="H10785">
        <f t="shared" si="1322"/>
        <v>0</v>
      </c>
      <c r="N10785" s="67" t="str">
        <f t="shared" ca="1" si="1317"/>
        <v/>
      </c>
      <c r="O10785" s="70" t="str">
        <f t="shared" ca="1" si="1318"/>
        <v/>
      </c>
      <c r="P10785" s="70" t="str">
        <f t="shared" ca="1" si="1319"/>
        <v/>
      </c>
      <c r="Q10785" s="71" t="str">
        <f t="shared" si="1320"/>
        <v/>
      </c>
    </row>
    <row r="10786" spans="2:17" x14ac:dyDescent="0.2">
      <c r="B10786">
        <f t="shared" ca="1" si="1321"/>
        <v>3</v>
      </c>
      <c r="G10786" t="str">
        <f t="shared" ca="1" si="1316"/>
        <v/>
      </c>
      <c r="H10786">
        <f t="shared" si="1322"/>
        <v>0</v>
      </c>
      <c r="N10786" s="67" t="str">
        <f t="shared" ca="1" si="1317"/>
        <v/>
      </c>
      <c r="O10786" s="70" t="str">
        <f t="shared" ca="1" si="1318"/>
        <v/>
      </c>
      <c r="P10786" s="70" t="str">
        <f t="shared" ca="1" si="1319"/>
        <v/>
      </c>
      <c r="Q10786" s="71" t="str">
        <f t="shared" si="1320"/>
        <v/>
      </c>
    </row>
    <row r="10787" spans="2:17" x14ac:dyDescent="0.2">
      <c r="B10787">
        <f t="shared" ca="1" si="1321"/>
        <v>3</v>
      </c>
      <c r="G10787" t="str">
        <f t="shared" ca="1" si="1316"/>
        <v/>
      </c>
      <c r="H10787">
        <f t="shared" si="1322"/>
        <v>0</v>
      </c>
      <c r="N10787" s="67" t="str">
        <f t="shared" ca="1" si="1317"/>
        <v/>
      </c>
      <c r="O10787" s="70" t="str">
        <f t="shared" ca="1" si="1318"/>
        <v/>
      </c>
      <c r="P10787" s="70" t="str">
        <f t="shared" ca="1" si="1319"/>
        <v/>
      </c>
      <c r="Q10787" s="71" t="str">
        <f t="shared" si="1320"/>
        <v/>
      </c>
    </row>
    <row r="10788" spans="2:17" x14ac:dyDescent="0.2">
      <c r="B10788">
        <f t="shared" ca="1" si="1321"/>
        <v>3</v>
      </c>
      <c r="G10788" t="str">
        <f t="shared" ca="1" si="1316"/>
        <v/>
      </c>
      <c r="H10788">
        <f t="shared" si="1322"/>
        <v>0</v>
      </c>
      <c r="N10788" s="67" t="str">
        <f t="shared" ca="1" si="1317"/>
        <v/>
      </c>
      <c r="O10788" s="70" t="str">
        <f t="shared" ca="1" si="1318"/>
        <v/>
      </c>
      <c r="P10788" s="70" t="str">
        <f t="shared" ca="1" si="1319"/>
        <v/>
      </c>
      <c r="Q10788" s="71" t="str">
        <f t="shared" si="1320"/>
        <v/>
      </c>
    </row>
    <row r="10789" spans="2:17" x14ac:dyDescent="0.2">
      <c r="B10789">
        <f t="shared" ca="1" si="1321"/>
        <v>3</v>
      </c>
      <c r="G10789" t="str">
        <f t="shared" ca="1" si="1316"/>
        <v/>
      </c>
      <c r="H10789">
        <f t="shared" si="1322"/>
        <v>0</v>
      </c>
      <c r="N10789" s="67" t="str">
        <f t="shared" ca="1" si="1317"/>
        <v/>
      </c>
      <c r="O10789" s="70" t="str">
        <f t="shared" ca="1" si="1318"/>
        <v/>
      </c>
      <c r="P10789" s="70" t="str">
        <f t="shared" ca="1" si="1319"/>
        <v/>
      </c>
      <c r="Q10789" s="71" t="str">
        <f t="shared" si="1320"/>
        <v/>
      </c>
    </row>
    <row r="10790" spans="2:17" x14ac:dyDescent="0.2">
      <c r="B10790">
        <f t="shared" ca="1" si="1321"/>
        <v>3</v>
      </c>
      <c r="G10790" t="str">
        <f t="shared" ca="1" si="1316"/>
        <v/>
      </c>
      <c r="H10790">
        <f t="shared" si="1322"/>
        <v>0</v>
      </c>
      <c r="N10790" s="67" t="str">
        <f t="shared" ca="1" si="1317"/>
        <v/>
      </c>
      <c r="O10790" s="70" t="str">
        <f t="shared" ca="1" si="1318"/>
        <v/>
      </c>
      <c r="P10790" s="70" t="str">
        <f t="shared" ca="1" si="1319"/>
        <v/>
      </c>
      <c r="Q10790" s="71" t="str">
        <f t="shared" si="1320"/>
        <v/>
      </c>
    </row>
    <row r="10791" spans="2:17" x14ac:dyDescent="0.2">
      <c r="B10791">
        <f t="shared" ca="1" si="1321"/>
        <v>3</v>
      </c>
      <c r="G10791" t="str">
        <f t="shared" ca="1" si="1316"/>
        <v/>
      </c>
      <c r="H10791">
        <f t="shared" si="1322"/>
        <v>0</v>
      </c>
      <c r="N10791" s="67" t="str">
        <f t="shared" ca="1" si="1317"/>
        <v/>
      </c>
      <c r="O10791" s="70" t="str">
        <f t="shared" ca="1" si="1318"/>
        <v/>
      </c>
      <c r="P10791" s="70" t="str">
        <f t="shared" ca="1" si="1319"/>
        <v/>
      </c>
      <c r="Q10791" s="71" t="str">
        <f t="shared" si="1320"/>
        <v/>
      </c>
    </row>
    <row r="10792" spans="2:17" x14ac:dyDescent="0.2">
      <c r="B10792">
        <f t="shared" ca="1" si="1321"/>
        <v>3</v>
      </c>
      <c r="G10792" t="str">
        <f t="shared" ca="1" si="1316"/>
        <v/>
      </c>
      <c r="H10792">
        <f t="shared" si="1322"/>
        <v>0</v>
      </c>
      <c r="N10792" s="67" t="str">
        <f t="shared" ca="1" si="1317"/>
        <v/>
      </c>
      <c r="O10792" s="70" t="str">
        <f t="shared" ca="1" si="1318"/>
        <v/>
      </c>
      <c r="P10792" s="70" t="str">
        <f t="shared" ca="1" si="1319"/>
        <v/>
      </c>
      <c r="Q10792" s="71" t="str">
        <f t="shared" si="1320"/>
        <v/>
      </c>
    </row>
    <row r="10793" spans="2:17" x14ac:dyDescent="0.2">
      <c r="B10793">
        <f t="shared" ca="1" si="1321"/>
        <v>3</v>
      </c>
      <c r="G10793" t="str">
        <f t="shared" ca="1" si="1316"/>
        <v/>
      </c>
      <c r="H10793">
        <f t="shared" si="1322"/>
        <v>0</v>
      </c>
      <c r="N10793" s="67" t="str">
        <f t="shared" ca="1" si="1317"/>
        <v/>
      </c>
      <c r="O10793" s="70" t="str">
        <f t="shared" ca="1" si="1318"/>
        <v/>
      </c>
      <c r="P10793" s="70" t="str">
        <f t="shared" ca="1" si="1319"/>
        <v/>
      </c>
      <c r="Q10793" s="71" t="str">
        <f t="shared" si="1320"/>
        <v/>
      </c>
    </row>
    <row r="10794" spans="2:17" x14ac:dyDescent="0.2">
      <c r="B10794">
        <f t="shared" ca="1" si="1321"/>
        <v>3</v>
      </c>
      <c r="G10794" t="str">
        <f t="shared" ca="1" si="1316"/>
        <v/>
      </c>
      <c r="H10794">
        <f t="shared" si="1322"/>
        <v>0</v>
      </c>
      <c r="N10794" s="67" t="str">
        <f t="shared" ca="1" si="1317"/>
        <v/>
      </c>
      <c r="O10794" s="70" t="str">
        <f t="shared" ca="1" si="1318"/>
        <v/>
      </c>
      <c r="P10794" s="70" t="str">
        <f t="shared" ca="1" si="1319"/>
        <v/>
      </c>
      <c r="Q10794" s="71" t="str">
        <f t="shared" si="1320"/>
        <v/>
      </c>
    </row>
    <row r="10795" spans="2:17" x14ac:dyDescent="0.2">
      <c r="B10795">
        <f t="shared" ca="1" si="1321"/>
        <v>3</v>
      </c>
      <c r="G10795" t="str">
        <f t="shared" ca="1" si="1316"/>
        <v/>
      </c>
      <c r="H10795">
        <f t="shared" si="1322"/>
        <v>0</v>
      </c>
      <c r="N10795" s="67" t="str">
        <f t="shared" ca="1" si="1317"/>
        <v/>
      </c>
      <c r="O10795" s="70" t="str">
        <f t="shared" ca="1" si="1318"/>
        <v/>
      </c>
      <c r="P10795" s="70" t="str">
        <f t="shared" ca="1" si="1319"/>
        <v/>
      </c>
      <c r="Q10795" s="71" t="str">
        <f t="shared" si="1320"/>
        <v/>
      </c>
    </row>
    <row r="10796" spans="2:17" x14ac:dyDescent="0.2">
      <c r="B10796">
        <f t="shared" ca="1" si="1321"/>
        <v>3</v>
      </c>
      <c r="G10796" t="str">
        <f t="shared" ca="1" si="1316"/>
        <v/>
      </c>
      <c r="H10796">
        <f t="shared" si="1322"/>
        <v>0</v>
      </c>
      <c r="N10796" s="67" t="str">
        <f t="shared" ca="1" si="1317"/>
        <v/>
      </c>
      <c r="O10796" s="70" t="str">
        <f t="shared" ca="1" si="1318"/>
        <v/>
      </c>
      <c r="P10796" s="70" t="str">
        <f t="shared" ca="1" si="1319"/>
        <v/>
      </c>
      <c r="Q10796" s="71" t="str">
        <f t="shared" si="1320"/>
        <v/>
      </c>
    </row>
    <row r="10797" spans="2:17" x14ac:dyDescent="0.2">
      <c r="B10797">
        <f t="shared" ca="1" si="1321"/>
        <v>3</v>
      </c>
      <c r="G10797" t="str">
        <f t="shared" ca="1" si="1316"/>
        <v/>
      </c>
      <c r="H10797">
        <f t="shared" si="1322"/>
        <v>0</v>
      </c>
      <c r="N10797" s="67" t="str">
        <f t="shared" ca="1" si="1317"/>
        <v/>
      </c>
      <c r="O10797" s="70" t="str">
        <f t="shared" ca="1" si="1318"/>
        <v/>
      </c>
      <c r="P10797" s="70" t="str">
        <f t="shared" ca="1" si="1319"/>
        <v/>
      </c>
      <c r="Q10797" s="71" t="str">
        <f t="shared" si="1320"/>
        <v/>
      </c>
    </row>
    <row r="10798" spans="2:17" x14ac:dyDescent="0.2">
      <c r="B10798">
        <f t="shared" ca="1" si="1321"/>
        <v>3</v>
      </c>
      <c r="G10798" t="str">
        <f t="shared" ca="1" si="1316"/>
        <v/>
      </c>
      <c r="H10798">
        <f t="shared" si="1322"/>
        <v>0</v>
      </c>
      <c r="N10798" s="67" t="str">
        <f t="shared" ca="1" si="1317"/>
        <v/>
      </c>
      <c r="O10798" s="70" t="str">
        <f t="shared" ca="1" si="1318"/>
        <v/>
      </c>
      <c r="P10798" s="70" t="str">
        <f t="shared" ca="1" si="1319"/>
        <v/>
      </c>
      <c r="Q10798" s="71" t="str">
        <f t="shared" si="1320"/>
        <v/>
      </c>
    </row>
    <row r="10799" spans="2:17" x14ac:dyDescent="0.2">
      <c r="B10799">
        <f t="shared" ca="1" si="1321"/>
        <v>3</v>
      </c>
      <c r="G10799" t="str">
        <f t="shared" ca="1" si="1316"/>
        <v/>
      </c>
      <c r="H10799">
        <f t="shared" si="1322"/>
        <v>0</v>
      </c>
      <c r="N10799" s="67" t="str">
        <f t="shared" ca="1" si="1317"/>
        <v/>
      </c>
      <c r="O10799" s="70" t="str">
        <f t="shared" ca="1" si="1318"/>
        <v/>
      </c>
      <c r="P10799" s="70" t="str">
        <f t="shared" ca="1" si="1319"/>
        <v/>
      </c>
      <c r="Q10799" s="71" t="str">
        <f t="shared" si="1320"/>
        <v/>
      </c>
    </row>
    <row r="10800" spans="2:17" x14ac:dyDescent="0.2">
      <c r="B10800">
        <f t="shared" ca="1" si="1321"/>
        <v>3</v>
      </c>
      <c r="G10800" t="str">
        <f t="shared" ref="G10800:G10863" ca="1" si="1323">IF(B10800=B10799+1,MID(A10802,29,FIND("Kockázatkezelés",A10802)-30)*1,"")</f>
        <v/>
      </c>
      <c r="H10800">
        <f t="shared" si="1322"/>
        <v>0</v>
      </c>
      <c r="N10800" s="67" t="str">
        <f t="shared" ca="1" si="1317"/>
        <v/>
      </c>
      <c r="O10800" s="70" t="str">
        <f t="shared" ca="1" si="1318"/>
        <v/>
      </c>
      <c r="P10800" s="70" t="str">
        <f t="shared" ca="1" si="1319"/>
        <v/>
      </c>
      <c r="Q10800" s="71" t="str">
        <f t="shared" si="1320"/>
        <v/>
      </c>
    </row>
    <row r="10801" spans="2:17" x14ac:dyDescent="0.2">
      <c r="B10801">
        <f t="shared" ca="1" si="1321"/>
        <v>3</v>
      </c>
      <c r="G10801" t="str">
        <f t="shared" ca="1" si="1323"/>
        <v/>
      </c>
      <c r="H10801">
        <f t="shared" si="1322"/>
        <v>0</v>
      </c>
      <c r="N10801" s="67" t="str">
        <f t="shared" ca="1" si="1317"/>
        <v/>
      </c>
      <c r="O10801" s="70" t="str">
        <f t="shared" ca="1" si="1318"/>
        <v/>
      </c>
      <c r="P10801" s="70" t="str">
        <f t="shared" ca="1" si="1319"/>
        <v/>
      </c>
      <c r="Q10801" s="71" t="str">
        <f t="shared" si="1320"/>
        <v/>
      </c>
    </row>
    <row r="10802" spans="2:17" x14ac:dyDescent="0.2">
      <c r="B10802">
        <f t="shared" ca="1" si="1321"/>
        <v>3</v>
      </c>
      <c r="G10802" t="str">
        <f t="shared" ca="1" si="1323"/>
        <v/>
      </c>
      <c r="H10802">
        <f t="shared" si="1322"/>
        <v>0</v>
      </c>
      <c r="N10802" s="67" t="str">
        <f t="shared" ca="1" si="1317"/>
        <v/>
      </c>
      <c r="O10802" s="70" t="str">
        <f t="shared" ca="1" si="1318"/>
        <v/>
      </c>
      <c r="P10802" s="70" t="str">
        <f t="shared" ca="1" si="1319"/>
        <v/>
      </c>
      <c r="Q10802" s="71" t="str">
        <f t="shared" si="1320"/>
        <v/>
      </c>
    </row>
    <row r="10803" spans="2:17" x14ac:dyDescent="0.2">
      <c r="B10803">
        <f t="shared" ca="1" si="1321"/>
        <v>3</v>
      </c>
      <c r="G10803" t="str">
        <f t="shared" ca="1" si="1323"/>
        <v/>
      </c>
      <c r="H10803">
        <f t="shared" si="1322"/>
        <v>0</v>
      </c>
      <c r="N10803" s="67" t="str">
        <f t="shared" ca="1" si="1317"/>
        <v/>
      </c>
      <c r="O10803" s="70" t="str">
        <f t="shared" ca="1" si="1318"/>
        <v/>
      </c>
      <c r="P10803" s="70" t="str">
        <f t="shared" ca="1" si="1319"/>
        <v/>
      </c>
      <c r="Q10803" s="71" t="str">
        <f t="shared" si="1320"/>
        <v/>
      </c>
    </row>
    <row r="10804" spans="2:17" x14ac:dyDescent="0.2">
      <c r="B10804">
        <f t="shared" ca="1" si="1321"/>
        <v>3</v>
      </c>
      <c r="G10804" t="str">
        <f t="shared" ca="1" si="1323"/>
        <v/>
      </c>
      <c r="H10804">
        <f t="shared" si="1322"/>
        <v>0</v>
      </c>
      <c r="N10804" s="67" t="str">
        <f t="shared" ca="1" si="1317"/>
        <v/>
      </c>
      <c r="O10804" s="70" t="str">
        <f t="shared" ca="1" si="1318"/>
        <v/>
      </c>
      <c r="P10804" s="70" t="str">
        <f t="shared" ca="1" si="1319"/>
        <v/>
      </c>
      <c r="Q10804" s="71" t="str">
        <f t="shared" si="1320"/>
        <v/>
      </c>
    </row>
    <row r="10805" spans="2:17" x14ac:dyDescent="0.2">
      <c r="B10805">
        <f t="shared" ca="1" si="1321"/>
        <v>3</v>
      </c>
      <c r="G10805" t="str">
        <f t="shared" ca="1" si="1323"/>
        <v/>
      </c>
      <c r="H10805">
        <f t="shared" si="1322"/>
        <v>0</v>
      </c>
      <c r="N10805" s="67" t="str">
        <f t="shared" ca="1" si="1317"/>
        <v/>
      </c>
      <c r="O10805" s="70" t="str">
        <f t="shared" ca="1" si="1318"/>
        <v/>
      </c>
      <c r="P10805" s="70" t="str">
        <f t="shared" ca="1" si="1319"/>
        <v/>
      </c>
      <c r="Q10805" s="71" t="str">
        <f t="shared" si="1320"/>
        <v/>
      </c>
    </row>
    <row r="10806" spans="2:17" x14ac:dyDescent="0.2">
      <c r="B10806">
        <f t="shared" ca="1" si="1321"/>
        <v>3</v>
      </c>
      <c r="G10806" t="str">
        <f t="shared" ca="1" si="1323"/>
        <v/>
      </c>
      <c r="H10806">
        <f t="shared" si="1322"/>
        <v>0</v>
      </c>
      <c r="N10806" s="67" t="str">
        <f t="shared" ca="1" si="1317"/>
        <v/>
      </c>
      <c r="O10806" s="70" t="str">
        <f t="shared" ca="1" si="1318"/>
        <v/>
      </c>
      <c r="P10806" s="70" t="str">
        <f t="shared" ca="1" si="1319"/>
        <v/>
      </c>
      <c r="Q10806" s="71" t="str">
        <f t="shared" si="1320"/>
        <v/>
      </c>
    </row>
    <row r="10807" spans="2:17" x14ac:dyDescent="0.2">
      <c r="B10807">
        <f t="shared" ca="1" si="1321"/>
        <v>3</v>
      </c>
      <c r="G10807" t="str">
        <f t="shared" ca="1" si="1323"/>
        <v/>
      </c>
      <c r="H10807">
        <f t="shared" si="1322"/>
        <v>0</v>
      </c>
      <c r="N10807" s="67" t="str">
        <f t="shared" ca="1" si="1317"/>
        <v/>
      </c>
      <c r="O10807" s="70" t="str">
        <f t="shared" ca="1" si="1318"/>
        <v/>
      </c>
      <c r="P10807" s="70" t="str">
        <f t="shared" ca="1" si="1319"/>
        <v/>
      </c>
      <c r="Q10807" s="71" t="str">
        <f t="shared" si="1320"/>
        <v/>
      </c>
    </row>
    <row r="10808" spans="2:17" x14ac:dyDescent="0.2">
      <c r="B10808">
        <f t="shared" ca="1" si="1321"/>
        <v>3</v>
      </c>
      <c r="G10808" t="str">
        <f t="shared" ca="1" si="1323"/>
        <v/>
      </c>
      <c r="H10808">
        <f t="shared" si="1322"/>
        <v>0</v>
      </c>
      <c r="N10808" s="67" t="str">
        <f t="shared" ca="1" si="1317"/>
        <v/>
      </c>
      <c r="O10808" s="70" t="str">
        <f t="shared" ca="1" si="1318"/>
        <v/>
      </c>
      <c r="P10808" s="70" t="str">
        <f t="shared" ca="1" si="1319"/>
        <v/>
      </c>
      <c r="Q10808" s="71" t="str">
        <f t="shared" si="1320"/>
        <v/>
      </c>
    </row>
    <row r="10809" spans="2:17" x14ac:dyDescent="0.2">
      <c r="B10809">
        <f t="shared" ca="1" si="1321"/>
        <v>3</v>
      </c>
      <c r="G10809" t="str">
        <f t="shared" ca="1" si="1323"/>
        <v/>
      </c>
      <c r="H10809">
        <f t="shared" si="1322"/>
        <v>0</v>
      </c>
      <c r="N10809" s="67" t="str">
        <f t="shared" ca="1" si="1317"/>
        <v/>
      </c>
      <c r="O10809" s="70" t="str">
        <f t="shared" ca="1" si="1318"/>
        <v/>
      </c>
      <c r="P10809" s="70" t="str">
        <f t="shared" ca="1" si="1319"/>
        <v/>
      </c>
      <c r="Q10809" s="71" t="str">
        <f t="shared" si="1320"/>
        <v/>
      </c>
    </row>
    <row r="10810" spans="2:17" x14ac:dyDescent="0.2">
      <c r="B10810">
        <f t="shared" ca="1" si="1321"/>
        <v>3</v>
      </c>
      <c r="G10810" t="str">
        <f t="shared" ca="1" si="1323"/>
        <v/>
      </c>
      <c r="H10810">
        <f t="shared" si="1322"/>
        <v>0</v>
      </c>
      <c r="N10810" s="67" t="str">
        <f t="shared" ca="1" si="1317"/>
        <v/>
      </c>
      <c r="O10810" s="70" t="str">
        <f t="shared" ca="1" si="1318"/>
        <v/>
      </c>
      <c r="P10810" s="70" t="str">
        <f t="shared" ca="1" si="1319"/>
        <v/>
      </c>
      <c r="Q10810" s="71" t="str">
        <f t="shared" si="1320"/>
        <v/>
      </c>
    </row>
    <row r="10811" spans="2:17" x14ac:dyDescent="0.2">
      <c r="B10811">
        <f t="shared" ca="1" si="1321"/>
        <v>3</v>
      </c>
      <c r="G10811" t="str">
        <f t="shared" ca="1" si="1323"/>
        <v/>
      </c>
      <c r="H10811">
        <f t="shared" si="1322"/>
        <v>0</v>
      </c>
      <c r="N10811" s="67" t="str">
        <f t="shared" ca="1" si="1317"/>
        <v/>
      </c>
      <c r="O10811" s="70" t="str">
        <f t="shared" ca="1" si="1318"/>
        <v/>
      </c>
      <c r="P10811" s="70" t="str">
        <f t="shared" ca="1" si="1319"/>
        <v/>
      </c>
      <c r="Q10811" s="71" t="str">
        <f t="shared" si="1320"/>
        <v/>
      </c>
    </row>
    <row r="10812" spans="2:17" x14ac:dyDescent="0.2">
      <c r="B10812">
        <f t="shared" ca="1" si="1321"/>
        <v>3</v>
      </c>
      <c r="G10812" t="str">
        <f t="shared" ca="1" si="1323"/>
        <v/>
      </c>
      <c r="H10812">
        <f t="shared" si="1322"/>
        <v>0</v>
      </c>
      <c r="N10812" s="67" t="str">
        <f t="shared" ca="1" si="1317"/>
        <v/>
      </c>
      <c r="O10812" s="70" t="str">
        <f t="shared" ca="1" si="1318"/>
        <v/>
      </c>
      <c r="P10812" s="70" t="str">
        <f t="shared" ca="1" si="1319"/>
        <v/>
      </c>
      <c r="Q10812" s="71" t="str">
        <f t="shared" si="1320"/>
        <v/>
      </c>
    </row>
    <row r="10813" spans="2:17" x14ac:dyDescent="0.2">
      <c r="B10813">
        <f t="shared" ca="1" si="1321"/>
        <v>3</v>
      </c>
      <c r="G10813" t="str">
        <f t="shared" ca="1" si="1323"/>
        <v/>
      </c>
      <c r="H10813">
        <f t="shared" si="1322"/>
        <v>0</v>
      </c>
      <c r="N10813" s="67" t="str">
        <f t="shared" ca="1" si="1317"/>
        <v/>
      </c>
      <c r="O10813" s="70" t="str">
        <f t="shared" ca="1" si="1318"/>
        <v/>
      </c>
      <c r="P10813" s="70" t="str">
        <f t="shared" ca="1" si="1319"/>
        <v/>
      </c>
      <c r="Q10813" s="71" t="str">
        <f t="shared" si="1320"/>
        <v/>
      </c>
    </row>
    <row r="10814" spans="2:17" x14ac:dyDescent="0.2">
      <c r="B10814">
        <f t="shared" ca="1" si="1321"/>
        <v>3</v>
      </c>
      <c r="G10814" t="str">
        <f t="shared" ca="1" si="1323"/>
        <v/>
      </c>
      <c r="H10814">
        <f t="shared" si="1322"/>
        <v>0</v>
      </c>
      <c r="N10814" s="67" t="str">
        <f t="shared" ca="1" si="1317"/>
        <v/>
      </c>
      <c r="O10814" s="70" t="str">
        <f t="shared" ca="1" si="1318"/>
        <v/>
      </c>
      <c r="P10814" s="70" t="str">
        <f t="shared" ca="1" si="1319"/>
        <v/>
      </c>
      <c r="Q10814" s="71" t="str">
        <f t="shared" si="1320"/>
        <v/>
      </c>
    </row>
    <row r="10815" spans="2:17" x14ac:dyDescent="0.2">
      <c r="B10815">
        <f t="shared" ca="1" si="1321"/>
        <v>3</v>
      </c>
      <c r="G10815" t="str">
        <f t="shared" ca="1" si="1323"/>
        <v/>
      </c>
      <c r="H10815">
        <f t="shared" si="1322"/>
        <v>0</v>
      </c>
      <c r="N10815" s="67" t="str">
        <f t="shared" ca="1" si="1317"/>
        <v/>
      </c>
      <c r="O10815" s="70" t="str">
        <f t="shared" ca="1" si="1318"/>
        <v/>
      </c>
      <c r="P10815" s="70" t="str">
        <f t="shared" ca="1" si="1319"/>
        <v/>
      </c>
      <c r="Q10815" s="71" t="str">
        <f t="shared" si="1320"/>
        <v/>
      </c>
    </row>
    <row r="10816" spans="2:17" x14ac:dyDescent="0.2">
      <c r="B10816">
        <f t="shared" ca="1" si="1321"/>
        <v>3</v>
      </c>
      <c r="G10816" t="str">
        <f t="shared" ca="1" si="1323"/>
        <v/>
      </c>
      <c r="H10816">
        <f t="shared" si="1322"/>
        <v>0</v>
      </c>
      <c r="N10816" s="67" t="str">
        <f t="shared" ca="1" si="1317"/>
        <v/>
      </c>
      <c r="O10816" s="70" t="str">
        <f t="shared" ca="1" si="1318"/>
        <v/>
      </c>
      <c r="P10816" s="70" t="str">
        <f t="shared" ca="1" si="1319"/>
        <v/>
      </c>
      <c r="Q10816" s="71" t="str">
        <f t="shared" si="1320"/>
        <v/>
      </c>
    </row>
    <row r="10817" spans="2:17" x14ac:dyDescent="0.2">
      <c r="B10817">
        <f t="shared" ca="1" si="1321"/>
        <v>3</v>
      </c>
      <c r="G10817" t="str">
        <f t="shared" ca="1" si="1323"/>
        <v/>
      </c>
      <c r="H10817">
        <f t="shared" si="1322"/>
        <v>0</v>
      </c>
      <c r="N10817" s="67" t="str">
        <f t="shared" ca="1" si="1317"/>
        <v/>
      </c>
      <c r="O10817" s="70" t="str">
        <f t="shared" ca="1" si="1318"/>
        <v/>
      </c>
      <c r="P10817" s="70" t="str">
        <f t="shared" ca="1" si="1319"/>
        <v/>
      </c>
      <c r="Q10817" s="71" t="str">
        <f t="shared" si="1320"/>
        <v/>
      </c>
    </row>
    <row r="10818" spans="2:17" x14ac:dyDescent="0.2">
      <c r="B10818">
        <f t="shared" ca="1" si="1321"/>
        <v>3</v>
      </c>
      <c r="G10818" t="str">
        <f t="shared" ca="1" si="1323"/>
        <v/>
      </c>
      <c r="H10818">
        <f t="shared" si="1322"/>
        <v>0</v>
      </c>
      <c r="N10818" s="67" t="str">
        <f t="shared" ref="N10818:N10881" ca="1" si="1324">IF(ISERROR(VLOOKUP($K10818,$B:$G,AA$2,FALSE)),"",VLOOKUP($K10818,$B:$G,AA$2,FALSE))</f>
        <v/>
      </c>
      <c r="O10818" s="70" t="str">
        <f t="shared" ref="O10818:O10881" ca="1" si="1325">IF(ISERROR(VLOOKUP($K10818,$B:$G,AB$2,FALSE)),"",VLOOKUP($K10818,$B:$G,AB$2,FALSE))</f>
        <v/>
      </c>
      <c r="P10818" s="70" t="str">
        <f t="shared" ref="P10818:P10881" ca="1" si="1326">IF(ISERROR(VLOOKUP($K10818,$B:$G,AC$2,FALSE)),"",VLOOKUP($K10818,$B:$G,AC$2,FALSE))</f>
        <v/>
      </c>
      <c r="Q10818" s="71" t="str">
        <f t="shared" ref="Q10818:Q10881" si="1327">IF(L10818=0,"",(ROUND(IF(ISERROR(VLOOKUP($K10818,$B:$G,AD$2,FALSE)),"terület?",VLOOKUP($K10818,$B:$G,AD$2,FALSE)),2)))</f>
        <v/>
      </c>
    </row>
    <row r="10819" spans="2:17" x14ac:dyDescent="0.2">
      <c r="B10819">
        <f t="shared" ref="B10819:B10882" ca="1" si="1328">IF(AND(LEFT(A10819,6)="Blokk:",RIGHT(A10819,10)&lt;&gt;"módosított",LEFT(A10820,11)="Táblaadatok",H10819&gt;0),B10818+1,B10818)</f>
        <v>3</v>
      </c>
      <c r="G10819" t="str">
        <f t="shared" ca="1" si="1323"/>
        <v/>
      </c>
      <c r="H10819">
        <f t="shared" si="1322"/>
        <v>0</v>
      </c>
      <c r="N10819" s="67" t="str">
        <f t="shared" ca="1" si="1324"/>
        <v/>
      </c>
      <c r="O10819" s="70" t="str">
        <f t="shared" ca="1" si="1325"/>
        <v/>
      </c>
      <c r="P10819" s="70" t="str">
        <f t="shared" ca="1" si="1326"/>
        <v/>
      </c>
      <c r="Q10819" s="71" t="str">
        <f t="shared" si="1327"/>
        <v/>
      </c>
    </row>
    <row r="10820" spans="2:17" x14ac:dyDescent="0.2">
      <c r="B10820">
        <f t="shared" ca="1" si="1328"/>
        <v>3</v>
      </c>
      <c r="G10820" t="str">
        <f t="shared" ca="1" si="1323"/>
        <v/>
      </c>
      <c r="H10820">
        <f t="shared" ref="H10820:H10883" si="1329">IF(ISNA(VLOOKUP(MID(A10821,40,5),AE:AF,2,0)),0,1)</f>
        <v>0</v>
      </c>
      <c r="N10820" s="67" t="str">
        <f t="shared" ca="1" si="1324"/>
        <v/>
      </c>
      <c r="O10820" s="70" t="str">
        <f t="shared" ca="1" si="1325"/>
        <v/>
      </c>
      <c r="P10820" s="70" t="str">
        <f t="shared" ca="1" si="1326"/>
        <v/>
      </c>
      <c r="Q10820" s="71" t="str">
        <f t="shared" si="1327"/>
        <v/>
      </c>
    </row>
    <row r="10821" spans="2:17" x14ac:dyDescent="0.2">
      <c r="B10821">
        <f t="shared" ca="1" si="1328"/>
        <v>3</v>
      </c>
      <c r="G10821" t="str">
        <f t="shared" ca="1" si="1323"/>
        <v/>
      </c>
      <c r="H10821">
        <f t="shared" si="1329"/>
        <v>0</v>
      </c>
      <c r="N10821" s="67" t="str">
        <f t="shared" ca="1" si="1324"/>
        <v/>
      </c>
      <c r="O10821" s="70" t="str">
        <f t="shared" ca="1" si="1325"/>
        <v/>
      </c>
      <c r="P10821" s="70" t="str">
        <f t="shared" ca="1" si="1326"/>
        <v/>
      </c>
      <c r="Q10821" s="71" t="str">
        <f t="shared" si="1327"/>
        <v/>
      </c>
    </row>
    <row r="10822" spans="2:17" x14ac:dyDescent="0.2">
      <c r="B10822">
        <f t="shared" ca="1" si="1328"/>
        <v>3</v>
      </c>
      <c r="G10822" t="str">
        <f t="shared" ca="1" si="1323"/>
        <v/>
      </c>
      <c r="H10822">
        <f t="shared" si="1329"/>
        <v>0</v>
      </c>
      <c r="N10822" s="67" t="str">
        <f t="shared" ca="1" si="1324"/>
        <v/>
      </c>
      <c r="O10822" s="70" t="str">
        <f t="shared" ca="1" si="1325"/>
        <v/>
      </c>
      <c r="P10822" s="70" t="str">
        <f t="shared" ca="1" si="1326"/>
        <v/>
      </c>
      <c r="Q10822" s="71" t="str">
        <f t="shared" si="1327"/>
        <v/>
      </c>
    </row>
    <row r="10823" spans="2:17" x14ac:dyDescent="0.2">
      <c r="B10823">
        <f t="shared" ca="1" si="1328"/>
        <v>3</v>
      </c>
      <c r="G10823" t="str">
        <f t="shared" ca="1" si="1323"/>
        <v/>
      </c>
      <c r="H10823">
        <f t="shared" si="1329"/>
        <v>0</v>
      </c>
      <c r="N10823" s="67" t="str">
        <f t="shared" ca="1" si="1324"/>
        <v/>
      </c>
      <c r="O10823" s="70" t="str">
        <f t="shared" ca="1" si="1325"/>
        <v/>
      </c>
      <c r="P10823" s="70" t="str">
        <f t="shared" ca="1" si="1326"/>
        <v/>
      </c>
      <c r="Q10823" s="71" t="str">
        <f t="shared" si="1327"/>
        <v/>
      </c>
    </row>
    <row r="10824" spans="2:17" x14ac:dyDescent="0.2">
      <c r="B10824">
        <f t="shared" ca="1" si="1328"/>
        <v>3</v>
      </c>
      <c r="G10824" t="str">
        <f t="shared" ca="1" si="1323"/>
        <v/>
      </c>
      <c r="H10824">
        <f t="shared" si="1329"/>
        <v>0</v>
      </c>
      <c r="N10824" s="67" t="str">
        <f t="shared" ca="1" si="1324"/>
        <v/>
      </c>
      <c r="O10824" s="70" t="str">
        <f t="shared" ca="1" si="1325"/>
        <v/>
      </c>
      <c r="P10824" s="70" t="str">
        <f t="shared" ca="1" si="1326"/>
        <v/>
      </c>
      <c r="Q10824" s="71" t="str">
        <f t="shared" si="1327"/>
        <v/>
      </c>
    </row>
    <row r="10825" spans="2:17" x14ac:dyDescent="0.2">
      <c r="B10825">
        <f t="shared" ca="1" si="1328"/>
        <v>3</v>
      </c>
      <c r="G10825" t="str">
        <f t="shared" ca="1" si="1323"/>
        <v/>
      </c>
      <c r="H10825">
        <f t="shared" si="1329"/>
        <v>0</v>
      </c>
      <c r="N10825" s="67" t="str">
        <f t="shared" ca="1" si="1324"/>
        <v/>
      </c>
      <c r="O10825" s="70" t="str">
        <f t="shared" ca="1" si="1325"/>
        <v/>
      </c>
      <c r="P10825" s="70" t="str">
        <f t="shared" ca="1" si="1326"/>
        <v/>
      </c>
      <c r="Q10825" s="71" t="str">
        <f t="shared" si="1327"/>
        <v/>
      </c>
    </row>
    <row r="10826" spans="2:17" x14ac:dyDescent="0.2">
      <c r="B10826">
        <f t="shared" ca="1" si="1328"/>
        <v>3</v>
      </c>
      <c r="G10826" t="str">
        <f t="shared" ca="1" si="1323"/>
        <v/>
      </c>
      <c r="H10826">
        <f t="shared" si="1329"/>
        <v>0</v>
      </c>
      <c r="N10826" s="67" t="str">
        <f t="shared" ca="1" si="1324"/>
        <v/>
      </c>
      <c r="O10826" s="70" t="str">
        <f t="shared" ca="1" si="1325"/>
        <v/>
      </c>
      <c r="P10826" s="70" t="str">
        <f t="shared" ca="1" si="1326"/>
        <v/>
      </c>
      <c r="Q10826" s="71" t="str">
        <f t="shared" si="1327"/>
        <v/>
      </c>
    </row>
    <row r="10827" spans="2:17" x14ac:dyDescent="0.2">
      <c r="B10827">
        <f t="shared" ca="1" si="1328"/>
        <v>3</v>
      </c>
      <c r="G10827" t="str">
        <f t="shared" ca="1" si="1323"/>
        <v/>
      </c>
      <c r="H10827">
        <f t="shared" si="1329"/>
        <v>0</v>
      </c>
      <c r="N10827" s="67" t="str">
        <f t="shared" ca="1" si="1324"/>
        <v/>
      </c>
      <c r="O10827" s="70" t="str">
        <f t="shared" ca="1" si="1325"/>
        <v/>
      </c>
      <c r="P10827" s="70" t="str">
        <f t="shared" ca="1" si="1326"/>
        <v/>
      </c>
      <c r="Q10827" s="71" t="str">
        <f t="shared" si="1327"/>
        <v/>
      </c>
    </row>
    <row r="10828" spans="2:17" x14ac:dyDescent="0.2">
      <c r="B10828">
        <f t="shared" ca="1" si="1328"/>
        <v>3</v>
      </c>
      <c r="G10828" t="str">
        <f t="shared" ca="1" si="1323"/>
        <v/>
      </c>
      <c r="H10828">
        <f t="shared" si="1329"/>
        <v>0</v>
      </c>
      <c r="N10828" s="67" t="str">
        <f t="shared" ca="1" si="1324"/>
        <v/>
      </c>
      <c r="O10828" s="70" t="str">
        <f t="shared" ca="1" si="1325"/>
        <v/>
      </c>
      <c r="P10828" s="70" t="str">
        <f t="shared" ca="1" si="1326"/>
        <v/>
      </c>
      <c r="Q10828" s="71" t="str">
        <f t="shared" si="1327"/>
        <v/>
      </c>
    </row>
    <row r="10829" spans="2:17" x14ac:dyDescent="0.2">
      <c r="B10829">
        <f t="shared" ca="1" si="1328"/>
        <v>3</v>
      </c>
      <c r="G10829" t="str">
        <f t="shared" ca="1" si="1323"/>
        <v/>
      </c>
      <c r="H10829">
        <f t="shared" si="1329"/>
        <v>0</v>
      </c>
      <c r="N10829" s="67" t="str">
        <f t="shared" ca="1" si="1324"/>
        <v/>
      </c>
      <c r="O10829" s="70" t="str">
        <f t="shared" ca="1" si="1325"/>
        <v/>
      </c>
      <c r="P10829" s="70" t="str">
        <f t="shared" ca="1" si="1326"/>
        <v/>
      </c>
      <c r="Q10829" s="71" t="str">
        <f t="shared" si="1327"/>
        <v/>
      </c>
    </row>
    <row r="10830" spans="2:17" x14ac:dyDescent="0.2">
      <c r="B10830">
        <f t="shared" ca="1" si="1328"/>
        <v>3</v>
      </c>
      <c r="G10830" t="str">
        <f t="shared" ca="1" si="1323"/>
        <v/>
      </c>
      <c r="H10830">
        <f t="shared" si="1329"/>
        <v>0</v>
      </c>
      <c r="N10830" s="67" t="str">
        <f t="shared" ca="1" si="1324"/>
        <v/>
      </c>
      <c r="O10830" s="70" t="str">
        <f t="shared" ca="1" si="1325"/>
        <v/>
      </c>
      <c r="P10830" s="70" t="str">
        <f t="shared" ca="1" si="1326"/>
        <v/>
      </c>
      <c r="Q10830" s="71" t="str">
        <f t="shared" si="1327"/>
        <v/>
      </c>
    </row>
    <row r="10831" spans="2:17" x14ac:dyDescent="0.2">
      <c r="B10831">
        <f t="shared" ca="1" si="1328"/>
        <v>3</v>
      </c>
      <c r="G10831" t="str">
        <f t="shared" ca="1" si="1323"/>
        <v/>
      </c>
      <c r="H10831">
        <f t="shared" si="1329"/>
        <v>0</v>
      </c>
      <c r="N10831" s="67" t="str">
        <f t="shared" ca="1" si="1324"/>
        <v/>
      </c>
      <c r="O10831" s="70" t="str">
        <f t="shared" ca="1" si="1325"/>
        <v/>
      </c>
      <c r="P10831" s="70" t="str">
        <f t="shared" ca="1" si="1326"/>
        <v/>
      </c>
      <c r="Q10831" s="71" t="str">
        <f t="shared" si="1327"/>
        <v/>
      </c>
    </row>
    <row r="10832" spans="2:17" x14ac:dyDescent="0.2">
      <c r="B10832">
        <f t="shared" ca="1" si="1328"/>
        <v>3</v>
      </c>
      <c r="G10832" t="str">
        <f t="shared" ca="1" si="1323"/>
        <v/>
      </c>
      <c r="H10832">
        <f t="shared" si="1329"/>
        <v>0</v>
      </c>
      <c r="N10832" s="67" t="str">
        <f t="shared" ca="1" si="1324"/>
        <v/>
      </c>
      <c r="O10832" s="70" t="str">
        <f t="shared" ca="1" si="1325"/>
        <v/>
      </c>
      <c r="P10832" s="70" t="str">
        <f t="shared" ca="1" si="1326"/>
        <v/>
      </c>
      <c r="Q10832" s="71" t="str">
        <f t="shared" si="1327"/>
        <v/>
      </c>
    </row>
    <row r="10833" spans="2:17" x14ac:dyDescent="0.2">
      <c r="B10833">
        <f t="shared" ca="1" si="1328"/>
        <v>3</v>
      </c>
      <c r="G10833" t="str">
        <f t="shared" ca="1" si="1323"/>
        <v/>
      </c>
      <c r="H10833">
        <f t="shared" si="1329"/>
        <v>0</v>
      </c>
      <c r="N10833" s="67" t="str">
        <f t="shared" ca="1" si="1324"/>
        <v/>
      </c>
      <c r="O10833" s="70" t="str">
        <f t="shared" ca="1" si="1325"/>
        <v/>
      </c>
      <c r="P10833" s="70" t="str">
        <f t="shared" ca="1" si="1326"/>
        <v/>
      </c>
      <c r="Q10833" s="71" t="str">
        <f t="shared" si="1327"/>
        <v/>
      </c>
    </row>
    <row r="10834" spans="2:17" x14ac:dyDescent="0.2">
      <c r="B10834">
        <f t="shared" ca="1" si="1328"/>
        <v>3</v>
      </c>
      <c r="G10834" t="str">
        <f t="shared" ca="1" si="1323"/>
        <v/>
      </c>
      <c r="H10834">
        <f t="shared" si="1329"/>
        <v>0</v>
      </c>
      <c r="N10834" s="67" t="str">
        <f t="shared" ca="1" si="1324"/>
        <v/>
      </c>
      <c r="O10834" s="70" t="str">
        <f t="shared" ca="1" si="1325"/>
        <v/>
      </c>
      <c r="P10834" s="70" t="str">
        <f t="shared" ca="1" si="1326"/>
        <v/>
      </c>
      <c r="Q10834" s="71" t="str">
        <f t="shared" si="1327"/>
        <v/>
      </c>
    </row>
    <row r="10835" spans="2:17" x14ac:dyDescent="0.2">
      <c r="B10835">
        <f t="shared" ca="1" si="1328"/>
        <v>3</v>
      </c>
      <c r="G10835" t="str">
        <f t="shared" ca="1" si="1323"/>
        <v/>
      </c>
      <c r="H10835">
        <f t="shared" si="1329"/>
        <v>0</v>
      </c>
      <c r="N10835" s="67" t="str">
        <f t="shared" ca="1" si="1324"/>
        <v/>
      </c>
      <c r="O10835" s="70" t="str">
        <f t="shared" ca="1" si="1325"/>
        <v/>
      </c>
      <c r="P10835" s="70" t="str">
        <f t="shared" ca="1" si="1326"/>
        <v/>
      </c>
      <c r="Q10835" s="71" t="str">
        <f t="shared" si="1327"/>
        <v/>
      </c>
    </row>
    <row r="10836" spans="2:17" x14ac:dyDescent="0.2">
      <c r="B10836">
        <f t="shared" ca="1" si="1328"/>
        <v>3</v>
      </c>
      <c r="G10836" t="str">
        <f t="shared" ca="1" si="1323"/>
        <v/>
      </c>
      <c r="H10836">
        <f t="shared" si="1329"/>
        <v>0</v>
      </c>
      <c r="N10836" s="67" t="str">
        <f t="shared" ca="1" si="1324"/>
        <v/>
      </c>
      <c r="O10836" s="70" t="str">
        <f t="shared" ca="1" si="1325"/>
        <v/>
      </c>
      <c r="P10836" s="70" t="str">
        <f t="shared" ca="1" si="1326"/>
        <v/>
      </c>
      <c r="Q10836" s="71" t="str">
        <f t="shared" si="1327"/>
        <v/>
      </c>
    </row>
    <row r="10837" spans="2:17" x14ac:dyDescent="0.2">
      <c r="B10837">
        <f t="shared" ca="1" si="1328"/>
        <v>3</v>
      </c>
      <c r="G10837" t="str">
        <f t="shared" ca="1" si="1323"/>
        <v/>
      </c>
      <c r="H10837">
        <f t="shared" si="1329"/>
        <v>0</v>
      </c>
      <c r="N10837" s="67" t="str">
        <f t="shared" ca="1" si="1324"/>
        <v/>
      </c>
      <c r="O10837" s="70" t="str">
        <f t="shared" ca="1" si="1325"/>
        <v/>
      </c>
      <c r="P10837" s="70" t="str">
        <f t="shared" ca="1" si="1326"/>
        <v/>
      </c>
      <c r="Q10837" s="71" t="str">
        <f t="shared" si="1327"/>
        <v/>
      </c>
    </row>
    <row r="10838" spans="2:17" x14ac:dyDescent="0.2">
      <c r="B10838">
        <f t="shared" ca="1" si="1328"/>
        <v>3</v>
      </c>
      <c r="G10838" t="str">
        <f t="shared" ca="1" si="1323"/>
        <v/>
      </c>
      <c r="H10838">
        <f t="shared" si="1329"/>
        <v>0</v>
      </c>
      <c r="N10838" s="67" t="str">
        <f t="shared" ca="1" si="1324"/>
        <v/>
      </c>
      <c r="O10838" s="70" t="str">
        <f t="shared" ca="1" si="1325"/>
        <v/>
      </c>
      <c r="P10838" s="70" t="str">
        <f t="shared" ca="1" si="1326"/>
        <v/>
      </c>
      <c r="Q10838" s="71" t="str">
        <f t="shared" si="1327"/>
        <v/>
      </c>
    </row>
    <row r="10839" spans="2:17" x14ac:dyDescent="0.2">
      <c r="B10839">
        <f t="shared" ca="1" si="1328"/>
        <v>3</v>
      </c>
      <c r="G10839" t="str">
        <f t="shared" ca="1" si="1323"/>
        <v/>
      </c>
      <c r="H10839">
        <f t="shared" si="1329"/>
        <v>0</v>
      </c>
      <c r="N10839" s="67" t="str">
        <f t="shared" ca="1" si="1324"/>
        <v/>
      </c>
      <c r="O10839" s="70" t="str">
        <f t="shared" ca="1" si="1325"/>
        <v/>
      </c>
      <c r="P10839" s="70" t="str">
        <f t="shared" ca="1" si="1326"/>
        <v/>
      </c>
      <c r="Q10839" s="71" t="str">
        <f t="shared" si="1327"/>
        <v/>
      </c>
    </row>
    <row r="10840" spans="2:17" x14ac:dyDescent="0.2">
      <c r="B10840">
        <f t="shared" ca="1" si="1328"/>
        <v>3</v>
      </c>
      <c r="G10840" t="str">
        <f t="shared" ca="1" si="1323"/>
        <v/>
      </c>
      <c r="H10840">
        <f t="shared" si="1329"/>
        <v>0</v>
      </c>
      <c r="N10840" s="67" t="str">
        <f t="shared" ca="1" si="1324"/>
        <v/>
      </c>
      <c r="O10840" s="70" t="str">
        <f t="shared" ca="1" si="1325"/>
        <v/>
      </c>
      <c r="P10840" s="70" t="str">
        <f t="shared" ca="1" si="1326"/>
        <v/>
      </c>
      <c r="Q10840" s="71" t="str">
        <f t="shared" si="1327"/>
        <v/>
      </c>
    </row>
    <row r="10841" spans="2:17" x14ac:dyDescent="0.2">
      <c r="B10841">
        <f t="shared" ca="1" si="1328"/>
        <v>3</v>
      </c>
      <c r="G10841" t="str">
        <f t="shared" ca="1" si="1323"/>
        <v/>
      </c>
      <c r="H10841">
        <f t="shared" si="1329"/>
        <v>0</v>
      </c>
      <c r="N10841" s="67" t="str">
        <f t="shared" ca="1" si="1324"/>
        <v/>
      </c>
      <c r="O10841" s="70" t="str">
        <f t="shared" ca="1" si="1325"/>
        <v/>
      </c>
      <c r="P10841" s="70" t="str">
        <f t="shared" ca="1" si="1326"/>
        <v/>
      </c>
      <c r="Q10841" s="71" t="str">
        <f t="shared" si="1327"/>
        <v/>
      </c>
    </row>
    <row r="10842" spans="2:17" x14ac:dyDescent="0.2">
      <c r="B10842">
        <f t="shared" ca="1" si="1328"/>
        <v>3</v>
      </c>
      <c r="G10842" t="str">
        <f t="shared" ca="1" si="1323"/>
        <v/>
      </c>
      <c r="H10842">
        <f t="shared" si="1329"/>
        <v>0</v>
      </c>
      <c r="N10842" s="67" t="str">
        <f t="shared" ca="1" si="1324"/>
        <v/>
      </c>
      <c r="O10842" s="70" t="str">
        <f t="shared" ca="1" si="1325"/>
        <v/>
      </c>
      <c r="P10842" s="70" t="str">
        <f t="shared" ca="1" si="1326"/>
        <v/>
      </c>
      <c r="Q10842" s="71" t="str">
        <f t="shared" si="1327"/>
        <v/>
      </c>
    </row>
    <row r="10843" spans="2:17" x14ac:dyDescent="0.2">
      <c r="B10843">
        <f t="shared" ca="1" si="1328"/>
        <v>3</v>
      </c>
      <c r="G10843" t="str">
        <f t="shared" ca="1" si="1323"/>
        <v/>
      </c>
      <c r="H10843">
        <f t="shared" si="1329"/>
        <v>0</v>
      </c>
      <c r="N10843" s="67" t="str">
        <f t="shared" ca="1" si="1324"/>
        <v/>
      </c>
      <c r="O10843" s="70" t="str">
        <f t="shared" ca="1" si="1325"/>
        <v/>
      </c>
      <c r="P10843" s="70" t="str">
        <f t="shared" ca="1" si="1326"/>
        <v/>
      </c>
      <c r="Q10843" s="71" t="str">
        <f t="shared" si="1327"/>
        <v/>
      </c>
    </row>
    <row r="10844" spans="2:17" x14ac:dyDescent="0.2">
      <c r="B10844">
        <f t="shared" ca="1" si="1328"/>
        <v>3</v>
      </c>
      <c r="G10844" t="str">
        <f t="shared" ca="1" si="1323"/>
        <v/>
      </c>
      <c r="H10844">
        <f t="shared" si="1329"/>
        <v>0</v>
      </c>
      <c r="N10844" s="67" t="str">
        <f t="shared" ca="1" si="1324"/>
        <v/>
      </c>
      <c r="O10844" s="70" t="str">
        <f t="shared" ca="1" si="1325"/>
        <v/>
      </c>
      <c r="P10844" s="70" t="str">
        <f t="shared" ca="1" si="1326"/>
        <v/>
      </c>
      <c r="Q10844" s="71" t="str">
        <f t="shared" si="1327"/>
        <v/>
      </c>
    </row>
    <row r="10845" spans="2:17" x14ac:dyDescent="0.2">
      <c r="B10845">
        <f t="shared" ca="1" si="1328"/>
        <v>3</v>
      </c>
      <c r="G10845" t="str">
        <f t="shared" ca="1" si="1323"/>
        <v/>
      </c>
      <c r="H10845">
        <f t="shared" si="1329"/>
        <v>0</v>
      </c>
      <c r="N10845" s="67" t="str">
        <f t="shared" ca="1" si="1324"/>
        <v/>
      </c>
      <c r="O10845" s="70" t="str">
        <f t="shared" ca="1" si="1325"/>
        <v/>
      </c>
      <c r="P10845" s="70" t="str">
        <f t="shared" ca="1" si="1326"/>
        <v/>
      </c>
      <c r="Q10845" s="71" t="str">
        <f t="shared" si="1327"/>
        <v/>
      </c>
    </row>
    <row r="10846" spans="2:17" x14ac:dyDescent="0.2">
      <c r="B10846">
        <f t="shared" ca="1" si="1328"/>
        <v>3</v>
      </c>
      <c r="G10846" t="str">
        <f t="shared" ca="1" si="1323"/>
        <v/>
      </c>
      <c r="H10846">
        <f t="shared" si="1329"/>
        <v>0</v>
      </c>
      <c r="N10846" s="67" t="str">
        <f t="shared" ca="1" si="1324"/>
        <v/>
      </c>
      <c r="O10846" s="70" t="str">
        <f t="shared" ca="1" si="1325"/>
        <v/>
      </c>
      <c r="P10846" s="70" t="str">
        <f t="shared" ca="1" si="1326"/>
        <v/>
      </c>
      <c r="Q10846" s="71" t="str">
        <f t="shared" si="1327"/>
        <v/>
      </c>
    </row>
    <row r="10847" spans="2:17" x14ac:dyDescent="0.2">
      <c r="B10847">
        <f t="shared" ca="1" si="1328"/>
        <v>3</v>
      </c>
      <c r="G10847" t="str">
        <f t="shared" ca="1" si="1323"/>
        <v/>
      </c>
      <c r="H10847">
        <f t="shared" si="1329"/>
        <v>0</v>
      </c>
      <c r="N10847" s="67" t="str">
        <f t="shared" ca="1" si="1324"/>
        <v/>
      </c>
      <c r="O10847" s="70" t="str">
        <f t="shared" ca="1" si="1325"/>
        <v/>
      </c>
      <c r="P10847" s="70" t="str">
        <f t="shared" ca="1" si="1326"/>
        <v/>
      </c>
      <c r="Q10847" s="71" t="str">
        <f t="shared" si="1327"/>
        <v/>
      </c>
    </row>
    <row r="10848" spans="2:17" x14ac:dyDescent="0.2">
      <c r="B10848">
        <f t="shared" ca="1" si="1328"/>
        <v>3</v>
      </c>
      <c r="G10848" t="str">
        <f t="shared" ca="1" si="1323"/>
        <v/>
      </c>
      <c r="H10848">
        <f t="shared" si="1329"/>
        <v>0</v>
      </c>
      <c r="N10848" s="67" t="str">
        <f t="shared" ca="1" si="1324"/>
        <v/>
      </c>
      <c r="O10848" s="70" t="str">
        <f t="shared" ca="1" si="1325"/>
        <v/>
      </c>
      <c r="P10848" s="70" t="str">
        <f t="shared" ca="1" si="1326"/>
        <v/>
      </c>
      <c r="Q10848" s="71" t="str">
        <f t="shared" si="1327"/>
        <v/>
      </c>
    </row>
    <row r="10849" spans="2:17" x14ac:dyDescent="0.2">
      <c r="B10849">
        <f t="shared" ca="1" si="1328"/>
        <v>3</v>
      </c>
      <c r="G10849" t="str">
        <f t="shared" ca="1" si="1323"/>
        <v/>
      </c>
      <c r="H10849">
        <f t="shared" si="1329"/>
        <v>0</v>
      </c>
      <c r="N10849" s="67" t="str">
        <f t="shared" ca="1" si="1324"/>
        <v/>
      </c>
      <c r="O10849" s="70" t="str">
        <f t="shared" ca="1" si="1325"/>
        <v/>
      </c>
      <c r="P10849" s="70" t="str">
        <f t="shared" ca="1" si="1326"/>
        <v/>
      </c>
      <c r="Q10849" s="71" t="str">
        <f t="shared" si="1327"/>
        <v/>
      </c>
    </row>
    <row r="10850" spans="2:17" x14ac:dyDescent="0.2">
      <c r="B10850">
        <f t="shared" ca="1" si="1328"/>
        <v>3</v>
      </c>
      <c r="G10850" t="str">
        <f t="shared" ca="1" si="1323"/>
        <v/>
      </c>
      <c r="H10850">
        <f t="shared" si="1329"/>
        <v>0</v>
      </c>
      <c r="N10850" s="67" t="str">
        <f t="shared" ca="1" si="1324"/>
        <v/>
      </c>
      <c r="O10850" s="70" t="str">
        <f t="shared" ca="1" si="1325"/>
        <v/>
      </c>
      <c r="P10850" s="70" t="str">
        <f t="shared" ca="1" si="1326"/>
        <v/>
      </c>
      <c r="Q10850" s="71" t="str">
        <f t="shared" si="1327"/>
        <v/>
      </c>
    </row>
    <row r="10851" spans="2:17" x14ac:dyDescent="0.2">
      <c r="B10851">
        <f t="shared" ca="1" si="1328"/>
        <v>3</v>
      </c>
      <c r="G10851" t="str">
        <f t="shared" ca="1" si="1323"/>
        <v/>
      </c>
      <c r="H10851">
        <f t="shared" si="1329"/>
        <v>0</v>
      </c>
      <c r="N10851" s="67" t="str">
        <f t="shared" ca="1" si="1324"/>
        <v/>
      </c>
      <c r="O10851" s="70" t="str">
        <f t="shared" ca="1" si="1325"/>
        <v/>
      </c>
      <c r="P10851" s="70" t="str">
        <f t="shared" ca="1" si="1326"/>
        <v/>
      </c>
      <c r="Q10851" s="71" t="str">
        <f t="shared" si="1327"/>
        <v/>
      </c>
    </row>
    <row r="10852" spans="2:17" x14ac:dyDescent="0.2">
      <c r="B10852">
        <f t="shared" ca="1" si="1328"/>
        <v>3</v>
      </c>
      <c r="G10852" t="str">
        <f t="shared" ca="1" si="1323"/>
        <v/>
      </c>
      <c r="H10852">
        <f t="shared" si="1329"/>
        <v>0</v>
      </c>
      <c r="N10852" s="67" t="str">
        <f t="shared" ca="1" si="1324"/>
        <v/>
      </c>
      <c r="O10852" s="70" t="str">
        <f t="shared" ca="1" si="1325"/>
        <v/>
      </c>
      <c r="P10852" s="70" t="str">
        <f t="shared" ca="1" si="1326"/>
        <v/>
      </c>
      <c r="Q10852" s="71" t="str">
        <f t="shared" si="1327"/>
        <v/>
      </c>
    </row>
    <row r="10853" spans="2:17" x14ac:dyDescent="0.2">
      <c r="B10853">
        <f t="shared" ca="1" si="1328"/>
        <v>3</v>
      </c>
      <c r="G10853" t="str">
        <f t="shared" ca="1" si="1323"/>
        <v/>
      </c>
      <c r="H10853">
        <f t="shared" si="1329"/>
        <v>0</v>
      </c>
      <c r="N10853" s="67" t="str">
        <f t="shared" ca="1" si="1324"/>
        <v/>
      </c>
      <c r="O10853" s="70" t="str">
        <f t="shared" ca="1" si="1325"/>
        <v/>
      </c>
      <c r="P10853" s="70" t="str">
        <f t="shared" ca="1" si="1326"/>
        <v/>
      </c>
      <c r="Q10853" s="71" t="str">
        <f t="shared" si="1327"/>
        <v/>
      </c>
    </row>
    <row r="10854" spans="2:17" x14ac:dyDescent="0.2">
      <c r="B10854">
        <f t="shared" ca="1" si="1328"/>
        <v>3</v>
      </c>
      <c r="G10854" t="str">
        <f t="shared" ca="1" si="1323"/>
        <v/>
      </c>
      <c r="H10854">
        <f t="shared" si="1329"/>
        <v>0</v>
      </c>
      <c r="N10854" s="67" t="str">
        <f t="shared" ca="1" si="1324"/>
        <v/>
      </c>
      <c r="O10854" s="70" t="str">
        <f t="shared" ca="1" si="1325"/>
        <v/>
      </c>
      <c r="P10854" s="70" t="str">
        <f t="shared" ca="1" si="1326"/>
        <v/>
      </c>
      <c r="Q10854" s="71" t="str">
        <f t="shared" si="1327"/>
        <v/>
      </c>
    </row>
    <row r="10855" spans="2:17" x14ac:dyDescent="0.2">
      <c r="B10855">
        <f t="shared" ca="1" si="1328"/>
        <v>3</v>
      </c>
      <c r="G10855" t="str">
        <f t="shared" ca="1" si="1323"/>
        <v/>
      </c>
      <c r="H10855">
        <f t="shared" si="1329"/>
        <v>0</v>
      </c>
      <c r="N10855" s="67" t="str">
        <f t="shared" ca="1" si="1324"/>
        <v/>
      </c>
      <c r="O10855" s="70" t="str">
        <f t="shared" ca="1" si="1325"/>
        <v/>
      </c>
      <c r="P10855" s="70" t="str">
        <f t="shared" ca="1" si="1326"/>
        <v/>
      </c>
      <c r="Q10855" s="71" t="str">
        <f t="shared" si="1327"/>
        <v/>
      </c>
    </row>
    <row r="10856" spans="2:17" x14ac:dyDescent="0.2">
      <c r="B10856">
        <f t="shared" ca="1" si="1328"/>
        <v>3</v>
      </c>
      <c r="G10856" t="str">
        <f t="shared" ca="1" si="1323"/>
        <v/>
      </c>
      <c r="H10856">
        <f t="shared" si="1329"/>
        <v>0</v>
      </c>
      <c r="N10856" s="67" t="str">
        <f t="shared" ca="1" si="1324"/>
        <v/>
      </c>
      <c r="O10856" s="70" t="str">
        <f t="shared" ca="1" si="1325"/>
        <v/>
      </c>
      <c r="P10856" s="70" t="str">
        <f t="shared" ca="1" si="1326"/>
        <v/>
      </c>
      <c r="Q10856" s="71" t="str">
        <f t="shared" si="1327"/>
        <v/>
      </c>
    </row>
    <row r="10857" spans="2:17" x14ac:dyDescent="0.2">
      <c r="B10857">
        <f t="shared" ca="1" si="1328"/>
        <v>3</v>
      </c>
      <c r="G10857" t="str">
        <f t="shared" ca="1" si="1323"/>
        <v/>
      </c>
      <c r="H10857">
        <f t="shared" si="1329"/>
        <v>0</v>
      </c>
      <c r="N10857" s="67" t="str">
        <f t="shared" ca="1" si="1324"/>
        <v/>
      </c>
      <c r="O10857" s="70" t="str">
        <f t="shared" ca="1" si="1325"/>
        <v/>
      </c>
      <c r="P10857" s="70" t="str">
        <f t="shared" ca="1" si="1326"/>
        <v/>
      </c>
      <c r="Q10857" s="71" t="str">
        <f t="shared" si="1327"/>
        <v/>
      </c>
    </row>
    <row r="10858" spans="2:17" x14ac:dyDescent="0.2">
      <c r="B10858">
        <f t="shared" ca="1" si="1328"/>
        <v>3</v>
      </c>
      <c r="G10858" t="str">
        <f t="shared" ca="1" si="1323"/>
        <v/>
      </c>
      <c r="H10858">
        <f t="shared" si="1329"/>
        <v>0</v>
      </c>
      <c r="N10858" s="67" t="str">
        <f t="shared" ca="1" si="1324"/>
        <v/>
      </c>
      <c r="O10858" s="70" t="str">
        <f t="shared" ca="1" si="1325"/>
        <v/>
      </c>
      <c r="P10858" s="70" t="str">
        <f t="shared" ca="1" si="1326"/>
        <v/>
      </c>
      <c r="Q10858" s="71" t="str">
        <f t="shared" si="1327"/>
        <v/>
      </c>
    </row>
    <row r="10859" spans="2:17" x14ac:dyDescent="0.2">
      <c r="B10859">
        <f t="shared" ca="1" si="1328"/>
        <v>3</v>
      </c>
      <c r="G10859" t="str">
        <f t="shared" ca="1" si="1323"/>
        <v/>
      </c>
      <c r="H10859">
        <f t="shared" si="1329"/>
        <v>0</v>
      </c>
      <c r="N10859" s="67" t="str">
        <f t="shared" ca="1" si="1324"/>
        <v/>
      </c>
      <c r="O10859" s="70" t="str">
        <f t="shared" ca="1" si="1325"/>
        <v/>
      </c>
      <c r="P10859" s="70" t="str">
        <f t="shared" ca="1" si="1326"/>
        <v/>
      </c>
      <c r="Q10859" s="71" t="str">
        <f t="shared" si="1327"/>
        <v/>
      </c>
    </row>
    <row r="10860" spans="2:17" x14ac:dyDescent="0.2">
      <c r="B10860">
        <f t="shared" ca="1" si="1328"/>
        <v>3</v>
      </c>
      <c r="G10860" t="str">
        <f t="shared" ca="1" si="1323"/>
        <v/>
      </c>
      <c r="H10860">
        <f t="shared" si="1329"/>
        <v>0</v>
      </c>
      <c r="N10860" s="67" t="str">
        <f t="shared" ca="1" si="1324"/>
        <v/>
      </c>
      <c r="O10860" s="70" t="str">
        <f t="shared" ca="1" si="1325"/>
        <v/>
      </c>
      <c r="P10860" s="70" t="str">
        <f t="shared" ca="1" si="1326"/>
        <v/>
      </c>
      <c r="Q10860" s="71" t="str">
        <f t="shared" si="1327"/>
        <v/>
      </c>
    </row>
    <row r="10861" spans="2:17" x14ac:dyDescent="0.2">
      <c r="B10861">
        <f t="shared" ca="1" si="1328"/>
        <v>3</v>
      </c>
      <c r="G10861" t="str">
        <f t="shared" ca="1" si="1323"/>
        <v/>
      </c>
      <c r="H10861">
        <f t="shared" si="1329"/>
        <v>0</v>
      </c>
      <c r="N10861" s="67" t="str">
        <f t="shared" ca="1" si="1324"/>
        <v/>
      </c>
      <c r="O10861" s="70" t="str">
        <f t="shared" ca="1" si="1325"/>
        <v/>
      </c>
      <c r="P10861" s="70" t="str">
        <f t="shared" ca="1" si="1326"/>
        <v/>
      </c>
      <c r="Q10861" s="71" t="str">
        <f t="shared" si="1327"/>
        <v/>
      </c>
    </row>
    <row r="10862" spans="2:17" x14ac:dyDescent="0.2">
      <c r="B10862">
        <f t="shared" ca="1" si="1328"/>
        <v>3</v>
      </c>
      <c r="G10862" t="str">
        <f t="shared" ca="1" si="1323"/>
        <v/>
      </c>
      <c r="H10862">
        <f t="shared" si="1329"/>
        <v>0</v>
      </c>
      <c r="N10862" s="67" t="str">
        <f t="shared" ca="1" si="1324"/>
        <v/>
      </c>
      <c r="O10862" s="70" t="str">
        <f t="shared" ca="1" si="1325"/>
        <v/>
      </c>
      <c r="P10862" s="70" t="str">
        <f t="shared" ca="1" si="1326"/>
        <v/>
      </c>
      <c r="Q10862" s="71" t="str">
        <f t="shared" si="1327"/>
        <v/>
      </c>
    </row>
    <row r="10863" spans="2:17" x14ac:dyDescent="0.2">
      <c r="B10863">
        <f t="shared" ca="1" si="1328"/>
        <v>3</v>
      </c>
      <c r="G10863" t="str">
        <f t="shared" ca="1" si="1323"/>
        <v/>
      </c>
      <c r="H10863">
        <f t="shared" si="1329"/>
        <v>0</v>
      </c>
      <c r="N10863" s="67" t="str">
        <f t="shared" ca="1" si="1324"/>
        <v/>
      </c>
      <c r="O10863" s="70" t="str">
        <f t="shared" ca="1" si="1325"/>
        <v/>
      </c>
      <c r="P10863" s="70" t="str">
        <f t="shared" ca="1" si="1326"/>
        <v/>
      </c>
      <c r="Q10863" s="71" t="str">
        <f t="shared" si="1327"/>
        <v/>
      </c>
    </row>
    <row r="10864" spans="2:17" x14ac:dyDescent="0.2">
      <c r="B10864">
        <f t="shared" ca="1" si="1328"/>
        <v>3</v>
      </c>
      <c r="G10864" t="str">
        <f t="shared" ref="G10864:G10927" ca="1" si="1330">IF(B10864=B10863+1,MID(A10866,29,FIND("Kockázatkezelés",A10866)-30)*1,"")</f>
        <v/>
      </c>
      <c r="H10864">
        <f t="shared" si="1329"/>
        <v>0</v>
      </c>
      <c r="N10864" s="67" t="str">
        <f t="shared" ca="1" si="1324"/>
        <v/>
      </c>
      <c r="O10864" s="70" t="str">
        <f t="shared" ca="1" si="1325"/>
        <v/>
      </c>
      <c r="P10864" s="70" t="str">
        <f t="shared" ca="1" si="1326"/>
        <v/>
      </c>
      <c r="Q10864" s="71" t="str">
        <f t="shared" si="1327"/>
        <v/>
      </c>
    </row>
    <row r="10865" spans="2:17" x14ac:dyDescent="0.2">
      <c r="B10865">
        <f t="shared" ca="1" si="1328"/>
        <v>3</v>
      </c>
      <c r="G10865" t="str">
        <f t="shared" ca="1" si="1330"/>
        <v/>
      </c>
      <c r="H10865">
        <f t="shared" si="1329"/>
        <v>0</v>
      </c>
      <c r="N10865" s="67" t="str">
        <f t="shared" ca="1" si="1324"/>
        <v/>
      </c>
      <c r="O10865" s="70" t="str">
        <f t="shared" ca="1" si="1325"/>
        <v/>
      </c>
      <c r="P10865" s="70" t="str">
        <f t="shared" ca="1" si="1326"/>
        <v/>
      </c>
      <c r="Q10865" s="71" t="str">
        <f t="shared" si="1327"/>
        <v/>
      </c>
    </row>
    <row r="10866" spans="2:17" x14ac:dyDescent="0.2">
      <c r="B10866">
        <f t="shared" ca="1" si="1328"/>
        <v>3</v>
      </c>
      <c r="G10866" t="str">
        <f t="shared" ca="1" si="1330"/>
        <v/>
      </c>
      <c r="H10866">
        <f t="shared" si="1329"/>
        <v>0</v>
      </c>
      <c r="N10866" s="67" t="str">
        <f t="shared" ca="1" si="1324"/>
        <v/>
      </c>
      <c r="O10866" s="70" t="str">
        <f t="shared" ca="1" si="1325"/>
        <v/>
      </c>
      <c r="P10866" s="70" t="str">
        <f t="shared" ca="1" si="1326"/>
        <v/>
      </c>
      <c r="Q10866" s="71" t="str">
        <f t="shared" si="1327"/>
        <v/>
      </c>
    </row>
    <row r="10867" spans="2:17" x14ac:dyDescent="0.2">
      <c r="B10867">
        <f t="shared" ca="1" si="1328"/>
        <v>3</v>
      </c>
      <c r="G10867" t="str">
        <f t="shared" ca="1" si="1330"/>
        <v/>
      </c>
      <c r="H10867">
        <f t="shared" si="1329"/>
        <v>0</v>
      </c>
      <c r="N10867" s="67" t="str">
        <f t="shared" ca="1" si="1324"/>
        <v/>
      </c>
      <c r="O10867" s="70" t="str">
        <f t="shared" ca="1" si="1325"/>
        <v/>
      </c>
      <c r="P10867" s="70" t="str">
        <f t="shared" ca="1" si="1326"/>
        <v/>
      </c>
      <c r="Q10867" s="71" t="str">
        <f t="shared" si="1327"/>
        <v/>
      </c>
    </row>
    <row r="10868" spans="2:17" x14ac:dyDescent="0.2">
      <c r="B10868">
        <f t="shared" ca="1" si="1328"/>
        <v>3</v>
      </c>
      <c r="G10868" t="str">
        <f t="shared" ca="1" si="1330"/>
        <v/>
      </c>
      <c r="H10868">
        <f t="shared" si="1329"/>
        <v>0</v>
      </c>
      <c r="N10868" s="67" t="str">
        <f t="shared" ca="1" si="1324"/>
        <v/>
      </c>
      <c r="O10868" s="70" t="str">
        <f t="shared" ca="1" si="1325"/>
        <v/>
      </c>
      <c r="P10868" s="70" t="str">
        <f t="shared" ca="1" si="1326"/>
        <v/>
      </c>
      <c r="Q10868" s="71" t="str">
        <f t="shared" si="1327"/>
        <v/>
      </c>
    </row>
    <row r="10869" spans="2:17" x14ac:dyDescent="0.2">
      <c r="B10869">
        <f t="shared" ca="1" si="1328"/>
        <v>3</v>
      </c>
      <c r="G10869" t="str">
        <f t="shared" ca="1" si="1330"/>
        <v/>
      </c>
      <c r="H10869">
        <f t="shared" si="1329"/>
        <v>0</v>
      </c>
      <c r="N10869" s="67" t="str">
        <f t="shared" ca="1" si="1324"/>
        <v/>
      </c>
      <c r="O10869" s="70" t="str">
        <f t="shared" ca="1" si="1325"/>
        <v/>
      </c>
      <c r="P10869" s="70" t="str">
        <f t="shared" ca="1" si="1326"/>
        <v/>
      </c>
      <c r="Q10869" s="71" t="str">
        <f t="shared" si="1327"/>
        <v/>
      </c>
    </row>
    <row r="10870" spans="2:17" x14ac:dyDescent="0.2">
      <c r="B10870">
        <f t="shared" ca="1" si="1328"/>
        <v>3</v>
      </c>
      <c r="G10870" t="str">
        <f t="shared" ca="1" si="1330"/>
        <v/>
      </c>
      <c r="H10870">
        <f t="shared" si="1329"/>
        <v>0</v>
      </c>
      <c r="N10870" s="67" t="str">
        <f t="shared" ca="1" si="1324"/>
        <v/>
      </c>
      <c r="O10870" s="70" t="str">
        <f t="shared" ca="1" si="1325"/>
        <v/>
      </c>
      <c r="P10870" s="70" t="str">
        <f t="shared" ca="1" si="1326"/>
        <v/>
      </c>
      <c r="Q10870" s="71" t="str">
        <f t="shared" si="1327"/>
        <v/>
      </c>
    </row>
    <row r="10871" spans="2:17" x14ac:dyDescent="0.2">
      <c r="B10871">
        <f t="shared" ca="1" si="1328"/>
        <v>3</v>
      </c>
      <c r="G10871" t="str">
        <f t="shared" ca="1" si="1330"/>
        <v/>
      </c>
      <c r="H10871">
        <f t="shared" si="1329"/>
        <v>0</v>
      </c>
      <c r="N10871" s="67" t="str">
        <f t="shared" ca="1" si="1324"/>
        <v/>
      </c>
      <c r="O10871" s="70" t="str">
        <f t="shared" ca="1" si="1325"/>
        <v/>
      </c>
      <c r="P10871" s="70" t="str">
        <f t="shared" ca="1" si="1326"/>
        <v/>
      </c>
      <c r="Q10871" s="71" t="str">
        <f t="shared" si="1327"/>
        <v/>
      </c>
    </row>
    <row r="10872" spans="2:17" x14ac:dyDescent="0.2">
      <c r="B10872">
        <f t="shared" ca="1" si="1328"/>
        <v>3</v>
      </c>
      <c r="G10872" t="str">
        <f t="shared" ca="1" si="1330"/>
        <v/>
      </c>
      <c r="H10872">
        <f t="shared" si="1329"/>
        <v>0</v>
      </c>
      <c r="N10872" s="67" t="str">
        <f t="shared" ca="1" si="1324"/>
        <v/>
      </c>
      <c r="O10872" s="70" t="str">
        <f t="shared" ca="1" si="1325"/>
        <v/>
      </c>
      <c r="P10872" s="70" t="str">
        <f t="shared" ca="1" si="1326"/>
        <v/>
      </c>
      <c r="Q10872" s="71" t="str">
        <f t="shared" si="1327"/>
        <v/>
      </c>
    </row>
    <row r="10873" spans="2:17" x14ac:dyDescent="0.2">
      <c r="B10873">
        <f t="shared" ca="1" si="1328"/>
        <v>3</v>
      </c>
      <c r="G10873" t="str">
        <f t="shared" ca="1" si="1330"/>
        <v/>
      </c>
      <c r="H10873">
        <f t="shared" si="1329"/>
        <v>0</v>
      </c>
      <c r="N10873" s="67" t="str">
        <f t="shared" ca="1" si="1324"/>
        <v/>
      </c>
      <c r="O10873" s="70" t="str">
        <f t="shared" ca="1" si="1325"/>
        <v/>
      </c>
      <c r="P10873" s="70" t="str">
        <f t="shared" ca="1" si="1326"/>
        <v/>
      </c>
      <c r="Q10873" s="71" t="str">
        <f t="shared" si="1327"/>
        <v/>
      </c>
    </row>
    <row r="10874" spans="2:17" x14ac:dyDescent="0.2">
      <c r="B10874">
        <f t="shared" ca="1" si="1328"/>
        <v>3</v>
      </c>
      <c r="G10874" t="str">
        <f t="shared" ca="1" si="1330"/>
        <v/>
      </c>
      <c r="H10874">
        <f t="shared" si="1329"/>
        <v>0</v>
      </c>
      <c r="N10874" s="67" t="str">
        <f t="shared" ca="1" si="1324"/>
        <v/>
      </c>
      <c r="O10874" s="70" t="str">
        <f t="shared" ca="1" si="1325"/>
        <v/>
      </c>
      <c r="P10874" s="70" t="str">
        <f t="shared" ca="1" si="1326"/>
        <v/>
      </c>
      <c r="Q10874" s="71" t="str">
        <f t="shared" si="1327"/>
        <v/>
      </c>
    </row>
    <row r="10875" spans="2:17" x14ac:dyDescent="0.2">
      <c r="B10875">
        <f t="shared" ca="1" si="1328"/>
        <v>3</v>
      </c>
      <c r="G10875" t="str">
        <f t="shared" ca="1" si="1330"/>
        <v/>
      </c>
      <c r="H10875">
        <f t="shared" si="1329"/>
        <v>0</v>
      </c>
      <c r="N10875" s="67" t="str">
        <f t="shared" ca="1" si="1324"/>
        <v/>
      </c>
      <c r="O10875" s="70" t="str">
        <f t="shared" ca="1" si="1325"/>
        <v/>
      </c>
      <c r="P10875" s="70" t="str">
        <f t="shared" ca="1" si="1326"/>
        <v/>
      </c>
      <c r="Q10875" s="71" t="str">
        <f t="shared" si="1327"/>
        <v/>
      </c>
    </row>
    <row r="10876" spans="2:17" x14ac:dyDescent="0.2">
      <c r="B10876">
        <f t="shared" ca="1" si="1328"/>
        <v>3</v>
      </c>
      <c r="G10876" t="str">
        <f t="shared" ca="1" si="1330"/>
        <v/>
      </c>
      <c r="H10876">
        <f t="shared" si="1329"/>
        <v>0</v>
      </c>
      <c r="N10876" s="67" t="str">
        <f t="shared" ca="1" si="1324"/>
        <v/>
      </c>
      <c r="O10876" s="70" t="str">
        <f t="shared" ca="1" si="1325"/>
        <v/>
      </c>
      <c r="P10876" s="70" t="str">
        <f t="shared" ca="1" si="1326"/>
        <v/>
      </c>
      <c r="Q10876" s="71" t="str">
        <f t="shared" si="1327"/>
        <v/>
      </c>
    </row>
    <row r="10877" spans="2:17" x14ac:dyDescent="0.2">
      <c r="B10877">
        <f t="shared" ca="1" si="1328"/>
        <v>3</v>
      </c>
      <c r="G10877" t="str">
        <f t="shared" ca="1" si="1330"/>
        <v/>
      </c>
      <c r="H10877">
        <f t="shared" si="1329"/>
        <v>0</v>
      </c>
      <c r="N10877" s="67" t="str">
        <f t="shared" ca="1" si="1324"/>
        <v/>
      </c>
      <c r="O10877" s="70" t="str">
        <f t="shared" ca="1" si="1325"/>
        <v/>
      </c>
      <c r="P10877" s="70" t="str">
        <f t="shared" ca="1" si="1326"/>
        <v/>
      </c>
      <c r="Q10877" s="71" t="str">
        <f t="shared" si="1327"/>
        <v/>
      </c>
    </row>
    <row r="10878" spans="2:17" x14ac:dyDescent="0.2">
      <c r="B10878">
        <f t="shared" ca="1" si="1328"/>
        <v>3</v>
      </c>
      <c r="G10878" t="str">
        <f t="shared" ca="1" si="1330"/>
        <v/>
      </c>
      <c r="H10878">
        <f t="shared" si="1329"/>
        <v>0</v>
      </c>
      <c r="N10878" s="67" t="str">
        <f t="shared" ca="1" si="1324"/>
        <v/>
      </c>
      <c r="O10878" s="70" t="str">
        <f t="shared" ca="1" si="1325"/>
        <v/>
      </c>
      <c r="P10878" s="70" t="str">
        <f t="shared" ca="1" si="1326"/>
        <v/>
      </c>
      <c r="Q10878" s="71" t="str">
        <f t="shared" si="1327"/>
        <v/>
      </c>
    </row>
    <row r="10879" spans="2:17" x14ac:dyDescent="0.2">
      <c r="B10879">
        <f t="shared" ca="1" si="1328"/>
        <v>3</v>
      </c>
      <c r="G10879" t="str">
        <f t="shared" ca="1" si="1330"/>
        <v/>
      </c>
      <c r="H10879">
        <f t="shared" si="1329"/>
        <v>0</v>
      </c>
      <c r="N10879" s="67" t="str">
        <f t="shared" ca="1" si="1324"/>
        <v/>
      </c>
      <c r="O10879" s="70" t="str">
        <f t="shared" ca="1" si="1325"/>
        <v/>
      </c>
      <c r="P10879" s="70" t="str">
        <f t="shared" ca="1" si="1326"/>
        <v/>
      </c>
      <c r="Q10879" s="71" t="str">
        <f t="shared" si="1327"/>
        <v/>
      </c>
    </row>
    <row r="10880" spans="2:17" x14ac:dyDescent="0.2">
      <c r="B10880">
        <f t="shared" ca="1" si="1328"/>
        <v>3</v>
      </c>
      <c r="G10880" t="str">
        <f t="shared" ca="1" si="1330"/>
        <v/>
      </c>
      <c r="H10880">
        <f t="shared" si="1329"/>
        <v>0</v>
      </c>
      <c r="N10880" s="67" t="str">
        <f t="shared" ca="1" si="1324"/>
        <v/>
      </c>
      <c r="O10880" s="70" t="str">
        <f t="shared" ca="1" si="1325"/>
        <v/>
      </c>
      <c r="P10880" s="70" t="str">
        <f t="shared" ca="1" si="1326"/>
        <v/>
      </c>
      <c r="Q10880" s="71" t="str">
        <f t="shared" si="1327"/>
        <v/>
      </c>
    </row>
    <row r="10881" spans="2:17" x14ac:dyDescent="0.2">
      <c r="B10881">
        <f t="shared" ca="1" si="1328"/>
        <v>3</v>
      </c>
      <c r="G10881" t="str">
        <f t="shared" ca="1" si="1330"/>
        <v/>
      </c>
      <c r="H10881">
        <f t="shared" si="1329"/>
        <v>0</v>
      </c>
      <c r="N10881" s="67" t="str">
        <f t="shared" ca="1" si="1324"/>
        <v/>
      </c>
      <c r="O10881" s="70" t="str">
        <f t="shared" ca="1" si="1325"/>
        <v/>
      </c>
      <c r="P10881" s="70" t="str">
        <f t="shared" ca="1" si="1326"/>
        <v/>
      </c>
      <c r="Q10881" s="71" t="str">
        <f t="shared" si="1327"/>
        <v/>
      </c>
    </row>
    <row r="10882" spans="2:17" x14ac:dyDescent="0.2">
      <c r="B10882">
        <f t="shared" ca="1" si="1328"/>
        <v>3</v>
      </c>
      <c r="G10882" t="str">
        <f t="shared" ca="1" si="1330"/>
        <v/>
      </c>
      <c r="H10882">
        <f t="shared" si="1329"/>
        <v>0</v>
      </c>
      <c r="N10882" s="67" t="str">
        <f t="shared" ref="N10882:N10945" ca="1" si="1331">IF(ISERROR(VLOOKUP($K10882,$B:$G,AA$2,FALSE)),"",VLOOKUP($K10882,$B:$G,AA$2,FALSE))</f>
        <v/>
      </c>
      <c r="O10882" s="70" t="str">
        <f t="shared" ref="O10882:O10945" ca="1" si="1332">IF(ISERROR(VLOOKUP($K10882,$B:$G,AB$2,FALSE)),"",VLOOKUP($K10882,$B:$G,AB$2,FALSE))</f>
        <v/>
      </c>
      <c r="P10882" s="70" t="str">
        <f t="shared" ref="P10882:P10945" ca="1" si="1333">IF(ISERROR(VLOOKUP($K10882,$B:$G,AC$2,FALSE)),"",VLOOKUP($K10882,$B:$G,AC$2,FALSE))</f>
        <v/>
      </c>
      <c r="Q10882" s="71" t="str">
        <f t="shared" ref="Q10882:Q10945" si="1334">IF(L10882=0,"",(ROUND(IF(ISERROR(VLOOKUP($K10882,$B:$G,AD$2,FALSE)),"terület?",VLOOKUP($K10882,$B:$G,AD$2,FALSE)),2)))</f>
        <v/>
      </c>
    </row>
    <row r="10883" spans="2:17" x14ac:dyDescent="0.2">
      <c r="B10883">
        <f t="shared" ref="B10883:B10946" ca="1" si="1335">IF(AND(LEFT(A10883,6)="Blokk:",RIGHT(A10883,10)&lt;&gt;"módosított",LEFT(A10884,11)="Táblaadatok",H10883&gt;0),B10882+1,B10882)</f>
        <v>3</v>
      </c>
      <c r="G10883" t="str">
        <f t="shared" ca="1" si="1330"/>
        <v/>
      </c>
      <c r="H10883">
        <f t="shared" si="1329"/>
        <v>0</v>
      </c>
      <c r="N10883" s="67" t="str">
        <f t="shared" ca="1" si="1331"/>
        <v/>
      </c>
      <c r="O10883" s="70" t="str">
        <f t="shared" ca="1" si="1332"/>
        <v/>
      </c>
      <c r="P10883" s="70" t="str">
        <f t="shared" ca="1" si="1333"/>
        <v/>
      </c>
      <c r="Q10883" s="71" t="str">
        <f t="shared" si="1334"/>
        <v/>
      </c>
    </row>
    <row r="10884" spans="2:17" x14ac:dyDescent="0.2">
      <c r="B10884">
        <f t="shared" ca="1" si="1335"/>
        <v>3</v>
      </c>
      <c r="G10884" t="str">
        <f t="shared" ca="1" si="1330"/>
        <v/>
      </c>
      <c r="H10884">
        <f t="shared" ref="H10884:H10947" si="1336">IF(ISNA(VLOOKUP(MID(A10885,40,5),AE:AF,2,0)),0,1)</f>
        <v>0</v>
      </c>
      <c r="N10884" s="67" t="str">
        <f t="shared" ca="1" si="1331"/>
        <v/>
      </c>
      <c r="O10884" s="70" t="str">
        <f t="shared" ca="1" si="1332"/>
        <v/>
      </c>
      <c r="P10884" s="70" t="str">
        <f t="shared" ca="1" si="1333"/>
        <v/>
      </c>
      <c r="Q10884" s="71" t="str">
        <f t="shared" si="1334"/>
        <v/>
      </c>
    </row>
    <row r="10885" spans="2:17" x14ac:dyDescent="0.2">
      <c r="B10885">
        <f t="shared" ca="1" si="1335"/>
        <v>3</v>
      </c>
      <c r="G10885" t="str">
        <f t="shared" ca="1" si="1330"/>
        <v/>
      </c>
      <c r="H10885">
        <f t="shared" si="1336"/>
        <v>0</v>
      </c>
      <c r="N10885" s="67" t="str">
        <f t="shared" ca="1" si="1331"/>
        <v/>
      </c>
      <c r="O10885" s="70" t="str">
        <f t="shared" ca="1" si="1332"/>
        <v/>
      </c>
      <c r="P10885" s="70" t="str">
        <f t="shared" ca="1" si="1333"/>
        <v/>
      </c>
      <c r="Q10885" s="71" t="str">
        <f t="shared" si="1334"/>
        <v/>
      </c>
    </row>
    <row r="10886" spans="2:17" x14ac:dyDescent="0.2">
      <c r="B10886">
        <f t="shared" ca="1" si="1335"/>
        <v>3</v>
      </c>
      <c r="G10886" t="str">
        <f t="shared" ca="1" si="1330"/>
        <v/>
      </c>
      <c r="H10886">
        <f t="shared" si="1336"/>
        <v>0</v>
      </c>
      <c r="N10886" s="67" t="str">
        <f t="shared" ca="1" si="1331"/>
        <v/>
      </c>
      <c r="O10886" s="70" t="str">
        <f t="shared" ca="1" si="1332"/>
        <v/>
      </c>
      <c r="P10886" s="70" t="str">
        <f t="shared" ca="1" si="1333"/>
        <v/>
      </c>
      <c r="Q10886" s="71" t="str">
        <f t="shared" si="1334"/>
        <v/>
      </c>
    </row>
    <row r="10887" spans="2:17" x14ac:dyDescent="0.2">
      <c r="B10887">
        <f t="shared" ca="1" si="1335"/>
        <v>3</v>
      </c>
      <c r="G10887" t="str">
        <f t="shared" ca="1" si="1330"/>
        <v/>
      </c>
      <c r="H10887">
        <f t="shared" si="1336"/>
        <v>0</v>
      </c>
      <c r="N10887" s="67" t="str">
        <f t="shared" ca="1" si="1331"/>
        <v/>
      </c>
      <c r="O10887" s="70" t="str">
        <f t="shared" ca="1" si="1332"/>
        <v/>
      </c>
      <c r="P10887" s="70" t="str">
        <f t="shared" ca="1" si="1333"/>
        <v/>
      </c>
      <c r="Q10887" s="71" t="str">
        <f t="shared" si="1334"/>
        <v/>
      </c>
    </row>
    <row r="10888" spans="2:17" x14ac:dyDescent="0.2">
      <c r="B10888">
        <f t="shared" ca="1" si="1335"/>
        <v>3</v>
      </c>
      <c r="G10888" t="str">
        <f t="shared" ca="1" si="1330"/>
        <v/>
      </c>
      <c r="H10888">
        <f t="shared" si="1336"/>
        <v>0</v>
      </c>
      <c r="N10888" s="67" t="str">
        <f t="shared" ca="1" si="1331"/>
        <v/>
      </c>
      <c r="O10888" s="70" t="str">
        <f t="shared" ca="1" si="1332"/>
        <v/>
      </c>
      <c r="P10888" s="70" t="str">
        <f t="shared" ca="1" si="1333"/>
        <v/>
      </c>
      <c r="Q10888" s="71" t="str">
        <f t="shared" si="1334"/>
        <v/>
      </c>
    </row>
    <row r="10889" spans="2:17" x14ac:dyDescent="0.2">
      <c r="B10889">
        <f t="shared" ca="1" si="1335"/>
        <v>3</v>
      </c>
      <c r="G10889" t="str">
        <f t="shared" ca="1" si="1330"/>
        <v/>
      </c>
      <c r="H10889">
        <f t="shared" si="1336"/>
        <v>0</v>
      </c>
      <c r="N10889" s="67" t="str">
        <f t="shared" ca="1" si="1331"/>
        <v/>
      </c>
      <c r="O10889" s="70" t="str">
        <f t="shared" ca="1" si="1332"/>
        <v/>
      </c>
      <c r="P10889" s="70" t="str">
        <f t="shared" ca="1" si="1333"/>
        <v/>
      </c>
      <c r="Q10889" s="71" t="str">
        <f t="shared" si="1334"/>
        <v/>
      </c>
    </row>
    <row r="10890" spans="2:17" x14ac:dyDescent="0.2">
      <c r="B10890">
        <f t="shared" ca="1" si="1335"/>
        <v>3</v>
      </c>
      <c r="G10890" t="str">
        <f t="shared" ca="1" si="1330"/>
        <v/>
      </c>
      <c r="H10890">
        <f t="shared" si="1336"/>
        <v>0</v>
      </c>
      <c r="N10890" s="67" t="str">
        <f t="shared" ca="1" si="1331"/>
        <v/>
      </c>
      <c r="O10890" s="70" t="str">
        <f t="shared" ca="1" si="1332"/>
        <v/>
      </c>
      <c r="P10890" s="70" t="str">
        <f t="shared" ca="1" si="1333"/>
        <v/>
      </c>
      <c r="Q10890" s="71" t="str">
        <f t="shared" si="1334"/>
        <v/>
      </c>
    </row>
    <row r="10891" spans="2:17" x14ac:dyDescent="0.2">
      <c r="B10891">
        <f t="shared" ca="1" si="1335"/>
        <v>3</v>
      </c>
      <c r="G10891" t="str">
        <f t="shared" ca="1" si="1330"/>
        <v/>
      </c>
      <c r="H10891">
        <f t="shared" si="1336"/>
        <v>0</v>
      </c>
      <c r="N10891" s="67" t="str">
        <f t="shared" ca="1" si="1331"/>
        <v/>
      </c>
      <c r="O10891" s="70" t="str">
        <f t="shared" ca="1" si="1332"/>
        <v/>
      </c>
      <c r="P10891" s="70" t="str">
        <f t="shared" ca="1" si="1333"/>
        <v/>
      </c>
      <c r="Q10891" s="71" t="str">
        <f t="shared" si="1334"/>
        <v/>
      </c>
    </row>
    <row r="10892" spans="2:17" x14ac:dyDescent="0.2">
      <c r="B10892">
        <f t="shared" ca="1" si="1335"/>
        <v>3</v>
      </c>
      <c r="G10892" t="str">
        <f t="shared" ca="1" si="1330"/>
        <v/>
      </c>
      <c r="H10892">
        <f t="shared" si="1336"/>
        <v>0</v>
      </c>
      <c r="N10892" s="67" t="str">
        <f t="shared" ca="1" si="1331"/>
        <v/>
      </c>
      <c r="O10892" s="70" t="str">
        <f t="shared" ca="1" si="1332"/>
        <v/>
      </c>
      <c r="P10892" s="70" t="str">
        <f t="shared" ca="1" si="1333"/>
        <v/>
      </c>
      <c r="Q10892" s="71" t="str">
        <f t="shared" si="1334"/>
        <v/>
      </c>
    </row>
    <row r="10893" spans="2:17" x14ac:dyDescent="0.2">
      <c r="B10893">
        <f t="shared" ca="1" si="1335"/>
        <v>3</v>
      </c>
      <c r="G10893" t="str">
        <f t="shared" ca="1" si="1330"/>
        <v/>
      </c>
      <c r="H10893">
        <f t="shared" si="1336"/>
        <v>0</v>
      </c>
      <c r="N10893" s="67" t="str">
        <f t="shared" ca="1" si="1331"/>
        <v/>
      </c>
      <c r="O10893" s="70" t="str">
        <f t="shared" ca="1" si="1332"/>
        <v/>
      </c>
      <c r="P10893" s="70" t="str">
        <f t="shared" ca="1" si="1333"/>
        <v/>
      </c>
      <c r="Q10893" s="71" t="str">
        <f t="shared" si="1334"/>
        <v/>
      </c>
    </row>
    <row r="10894" spans="2:17" x14ac:dyDescent="0.2">
      <c r="B10894">
        <f t="shared" ca="1" si="1335"/>
        <v>3</v>
      </c>
      <c r="G10894" t="str">
        <f t="shared" ca="1" si="1330"/>
        <v/>
      </c>
      <c r="H10894">
        <f t="shared" si="1336"/>
        <v>0</v>
      </c>
      <c r="N10894" s="67" t="str">
        <f t="shared" ca="1" si="1331"/>
        <v/>
      </c>
      <c r="O10894" s="70" t="str">
        <f t="shared" ca="1" si="1332"/>
        <v/>
      </c>
      <c r="P10894" s="70" t="str">
        <f t="shared" ca="1" si="1333"/>
        <v/>
      </c>
      <c r="Q10894" s="71" t="str">
        <f t="shared" si="1334"/>
        <v/>
      </c>
    </row>
    <row r="10895" spans="2:17" x14ac:dyDescent="0.2">
      <c r="B10895">
        <f t="shared" ca="1" si="1335"/>
        <v>3</v>
      </c>
      <c r="G10895" t="str">
        <f t="shared" ca="1" si="1330"/>
        <v/>
      </c>
      <c r="H10895">
        <f t="shared" si="1336"/>
        <v>0</v>
      </c>
      <c r="N10895" s="67" t="str">
        <f t="shared" ca="1" si="1331"/>
        <v/>
      </c>
      <c r="O10895" s="70" t="str">
        <f t="shared" ca="1" si="1332"/>
        <v/>
      </c>
      <c r="P10895" s="70" t="str">
        <f t="shared" ca="1" si="1333"/>
        <v/>
      </c>
      <c r="Q10895" s="71" t="str">
        <f t="shared" si="1334"/>
        <v/>
      </c>
    </row>
    <row r="10896" spans="2:17" x14ac:dyDescent="0.2">
      <c r="B10896">
        <f t="shared" ca="1" si="1335"/>
        <v>3</v>
      </c>
      <c r="G10896" t="str">
        <f t="shared" ca="1" si="1330"/>
        <v/>
      </c>
      <c r="H10896">
        <f t="shared" si="1336"/>
        <v>0</v>
      </c>
      <c r="N10896" s="67" t="str">
        <f t="shared" ca="1" si="1331"/>
        <v/>
      </c>
      <c r="O10896" s="70" t="str">
        <f t="shared" ca="1" si="1332"/>
        <v/>
      </c>
      <c r="P10896" s="70" t="str">
        <f t="shared" ca="1" si="1333"/>
        <v/>
      </c>
      <c r="Q10896" s="71" t="str">
        <f t="shared" si="1334"/>
        <v/>
      </c>
    </row>
    <row r="10897" spans="2:17" x14ac:dyDescent="0.2">
      <c r="B10897">
        <f t="shared" ca="1" si="1335"/>
        <v>3</v>
      </c>
      <c r="G10897" t="str">
        <f t="shared" ca="1" si="1330"/>
        <v/>
      </c>
      <c r="H10897">
        <f t="shared" si="1336"/>
        <v>0</v>
      </c>
      <c r="N10897" s="67" t="str">
        <f t="shared" ca="1" si="1331"/>
        <v/>
      </c>
      <c r="O10897" s="70" t="str">
        <f t="shared" ca="1" si="1332"/>
        <v/>
      </c>
      <c r="P10897" s="70" t="str">
        <f t="shared" ca="1" si="1333"/>
        <v/>
      </c>
      <c r="Q10897" s="71" t="str">
        <f t="shared" si="1334"/>
        <v/>
      </c>
    </row>
    <row r="10898" spans="2:17" x14ac:dyDescent="0.2">
      <c r="B10898">
        <f t="shared" ca="1" si="1335"/>
        <v>3</v>
      </c>
      <c r="G10898" t="str">
        <f t="shared" ca="1" si="1330"/>
        <v/>
      </c>
      <c r="H10898">
        <f t="shared" si="1336"/>
        <v>0</v>
      </c>
      <c r="N10898" s="67" t="str">
        <f t="shared" ca="1" si="1331"/>
        <v/>
      </c>
      <c r="O10898" s="70" t="str">
        <f t="shared" ca="1" si="1332"/>
        <v/>
      </c>
      <c r="P10898" s="70" t="str">
        <f t="shared" ca="1" si="1333"/>
        <v/>
      </c>
      <c r="Q10898" s="71" t="str">
        <f t="shared" si="1334"/>
        <v/>
      </c>
    </row>
    <row r="10899" spans="2:17" x14ac:dyDescent="0.2">
      <c r="B10899">
        <f t="shared" ca="1" si="1335"/>
        <v>3</v>
      </c>
      <c r="G10899" t="str">
        <f t="shared" ca="1" si="1330"/>
        <v/>
      </c>
      <c r="H10899">
        <f t="shared" si="1336"/>
        <v>0</v>
      </c>
      <c r="N10899" s="67" t="str">
        <f t="shared" ca="1" si="1331"/>
        <v/>
      </c>
      <c r="O10899" s="70" t="str">
        <f t="shared" ca="1" si="1332"/>
        <v/>
      </c>
      <c r="P10899" s="70" t="str">
        <f t="shared" ca="1" si="1333"/>
        <v/>
      </c>
      <c r="Q10899" s="71" t="str">
        <f t="shared" si="1334"/>
        <v/>
      </c>
    </row>
    <row r="10900" spans="2:17" x14ac:dyDescent="0.2">
      <c r="B10900">
        <f t="shared" ca="1" si="1335"/>
        <v>3</v>
      </c>
      <c r="G10900" t="str">
        <f t="shared" ca="1" si="1330"/>
        <v/>
      </c>
      <c r="H10900">
        <f t="shared" si="1336"/>
        <v>0</v>
      </c>
      <c r="N10900" s="67" t="str">
        <f t="shared" ca="1" si="1331"/>
        <v/>
      </c>
      <c r="O10900" s="70" t="str">
        <f t="shared" ca="1" si="1332"/>
        <v/>
      </c>
      <c r="P10900" s="70" t="str">
        <f t="shared" ca="1" si="1333"/>
        <v/>
      </c>
      <c r="Q10900" s="71" t="str">
        <f t="shared" si="1334"/>
        <v/>
      </c>
    </row>
    <row r="10901" spans="2:17" x14ac:dyDescent="0.2">
      <c r="B10901">
        <f t="shared" ca="1" si="1335"/>
        <v>3</v>
      </c>
      <c r="G10901" t="str">
        <f t="shared" ca="1" si="1330"/>
        <v/>
      </c>
      <c r="H10901">
        <f t="shared" si="1336"/>
        <v>0</v>
      </c>
      <c r="N10901" s="67" t="str">
        <f t="shared" ca="1" si="1331"/>
        <v/>
      </c>
      <c r="O10901" s="70" t="str">
        <f t="shared" ca="1" si="1332"/>
        <v/>
      </c>
      <c r="P10901" s="70" t="str">
        <f t="shared" ca="1" si="1333"/>
        <v/>
      </c>
      <c r="Q10901" s="71" t="str">
        <f t="shared" si="1334"/>
        <v/>
      </c>
    </row>
    <row r="10902" spans="2:17" x14ac:dyDescent="0.2">
      <c r="B10902">
        <f t="shared" ca="1" si="1335"/>
        <v>3</v>
      </c>
      <c r="G10902" t="str">
        <f t="shared" ca="1" si="1330"/>
        <v/>
      </c>
      <c r="H10902">
        <f t="shared" si="1336"/>
        <v>0</v>
      </c>
      <c r="N10902" s="67" t="str">
        <f t="shared" ca="1" si="1331"/>
        <v/>
      </c>
      <c r="O10902" s="70" t="str">
        <f t="shared" ca="1" si="1332"/>
        <v/>
      </c>
      <c r="P10902" s="70" t="str">
        <f t="shared" ca="1" si="1333"/>
        <v/>
      </c>
      <c r="Q10902" s="71" t="str">
        <f t="shared" si="1334"/>
        <v/>
      </c>
    </row>
    <row r="10903" spans="2:17" x14ac:dyDescent="0.2">
      <c r="B10903">
        <f t="shared" ca="1" si="1335"/>
        <v>3</v>
      </c>
      <c r="G10903" t="str">
        <f t="shared" ca="1" si="1330"/>
        <v/>
      </c>
      <c r="H10903">
        <f t="shared" si="1336"/>
        <v>0</v>
      </c>
      <c r="N10903" s="67" t="str">
        <f t="shared" ca="1" si="1331"/>
        <v/>
      </c>
      <c r="O10903" s="70" t="str">
        <f t="shared" ca="1" si="1332"/>
        <v/>
      </c>
      <c r="P10903" s="70" t="str">
        <f t="shared" ca="1" si="1333"/>
        <v/>
      </c>
      <c r="Q10903" s="71" t="str">
        <f t="shared" si="1334"/>
        <v/>
      </c>
    </row>
    <row r="10904" spans="2:17" x14ac:dyDescent="0.2">
      <c r="B10904">
        <f t="shared" ca="1" si="1335"/>
        <v>3</v>
      </c>
      <c r="G10904" t="str">
        <f t="shared" ca="1" si="1330"/>
        <v/>
      </c>
      <c r="H10904">
        <f t="shared" si="1336"/>
        <v>0</v>
      </c>
      <c r="N10904" s="67" t="str">
        <f t="shared" ca="1" si="1331"/>
        <v/>
      </c>
      <c r="O10904" s="70" t="str">
        <f t="shared" ca="1" si="1332"/>
        <v/>
      </c>
      <c r="P10904" s="70" t="str">
        <f t="shared" ca="1" si="1333"/>
        <v/>
      </c>
      <c r="Q10904" s="71" t="str">
        <f t="shared" si="1334"/>
        <v/>
      </c>
    </row>
    <row r="10905" spans="2:17" x14ac:dyDescent="0.2">
      <c r="B10905">
        <f t="shared" ca="1" si="1335"/>
        <v>3</v>
      </c>
      <c r="G10905" t="str">
        <f t="shared" ca="1" si="1330"/>
        <v/>
      </c>
      <c r="H10905">
        <f t="shared" si="1336"/>
        <v>0</v>
      </c>
      <c r="N10905" s="67" t="str">
        <f t="shared" ca="1" si="1331"/>
        <v/>
      </c>
      <c r="O10905" s="70" t="str">
        <f t="shared" ca="1" si="1332"/>
        <v/>
      </c>
      <c r="P10905" s="70" t="str">
        <f t="shared" ca="1" si="1333"/>
        <v/>
      </c>
      <c r="Q10905" s="71" t="str">
        <f t="shared" si="1334"/>
        <v/>
      </c>
    </row>
    <row r="10906" spans="2:17" x14ac:dyDescent="0.2">
      <c r="B10906">
        <f t="shared" ca="1" si="1335"/>
        <v>3</v>
      </c>
      <c r="G10906" t="str">
        <f t="shared" ca="1" si="1330"/>
        <v/>
      </c>
      <c r="H10906">
        <f t="shared" si="1336"/>
        <v>0</v>
      </c>
      <c r="N10906" s="67" t="str">
        <f t="shared" ca="1" si="1331"/>
        <v/>
      </c>
      <c r="O10906" s="70" t="str">
        <f t="shared" ca="1" si="1332"/>
        <v/>
      </c>
      <c r="P10906" s="70" t="str">
        <f t="shared" ca="1" si="1333"/>
        <v/>
      </c>
      <c r="Q10906" s="71" t="str">
        <f t="shared" si="1334"/>
        <v/>
      </c>
    </row>
    <row r="10907" spans="2:17" x14ac:dyDescent="0.2">
      <c r="B10907">
        <f t="shared" ca="1" si="1335"/>
        <v>3</v>
      </c>
      <c r="G10907" t="str">
        <f t="shared" ca="1" si="1330"/>
        <v/>
      </c>
      <c r="H10907">
        <f t="shared" si="1336"/>
        <v>0</v>
      </c>
      <c r="N10907" s="67" t="str">
        <f t="shared" ca="1" si="1331"/>
        <v/>
      </c>
      <c r="O10907" s="70" t="str">
        <f t="shared" ca="1" si="1332"/>
        <v/>
      </c>
      <c r="P10907" s="70" t="str">
        <f t="shared" ca="1" si="1333"/>
        <v/>
      </c>
      <c r="Q10907" s="71" t="str">
        <f t="shared" si="1334"/>
        <v/>
      </c>
    </row>
    <row r="10908" spans="2:17" x14ac:dyDescent="0.2">
      <c r="B10908">
        <f t="shared" ca="1" si="1335"/>
        <v>3</v>
      </c>
      <c r="G10908" t="str">
        <f t="shared" ca="1" si="1330"/>
        <v/>
      </c>
      <c r="H10908">
        <f t="shared" si="1336"/>
        <v>0</v>
      </c>
      <c r="N10908" s="67" t="str">
        <f t="shared" ca="1" si="1331"/>
        <v/>
      </c>
      <c r="O10908" s="70" t="str">
        <f t="shared" ca="1" si="1332"/>
        <v/>
      </c>
      <c r="P10908" s="70" t="str">
        <f t="shared" ca="1" si="1333"/>
        <v/>
      </c>
      <c r="Q10908" s="71" t="str">
        <f t="shared" si="1334"/>
        <v/>
      </c>
    </row>
    <row r="10909" spans="2:17" x14ac:dyDescent="0.2">
      <c r="B10909">
        <f t="shared" ca="1" si="1335"/>
        <v>3</v>
      </c>
      <c r="G10909" t="str">
        <f t="shared" ca="1" si="1330"/>
        <v/>
      </c>
      <c r="H10909">
        <f t="shared" si="1336"/>
        <v>0</v>
      </c>
      <c r="N10909" s="67" t="str">
        <f t="shared" ca="1" si="1331"/>
        <v/>
      </c>
      <c r="O10909" s="70" t="str">
        <f t="shared" ca="1" si="1332"/>
        <v/>
      </c>
      <c r="P10909" s="70" t="str">
        <f t="shared" ca="1" si="1333"/>
        <v/>
      </c>
      <c r="Q10909" s="71" t="str">
        <f t="shared" si="1334"/>
        <v/>
      </c>
    </row>
    <row r="10910" spans="2:17" x14ac:dyDescent="0.2">
      <c r="B10910">
        <f t="shared" ca="1" si="1335"/>
        <v>3</v>
      </c>
      <c r="G10910" t="str">
        <f t="shared" ca="1" si="1330"/>
        <v/>
      </c>
      <c r="H10910">
        <f t="shared" si="1336"/>
        <v>0</v>
      </c>
      <c r="N10910" s="67" t="str">
        <f t="shared" ca="1" si="1331"/>
        <v/>
      </c>
      <c r="O10910" s="70" t="str">
        <f t="shared" ca="1" si="1332"/>
        <v/>
      </c>
      <c r="P10910" s="70" t="str">
        <f t="shared" ca="1" si="1333"/>
        <v/>
      </c>
      <c r="Q10910" s="71" t="str">
        <f t="shared" si="1334"/>
        <v/>
      </c>
    </row>
    <row r="10911" spans="2:17" x14ac:dyDescent="0.2">
      <c r="B10911">
        <f t="shared" ca="1" si="1335"/>
        <v>3</v>
      </c>
      <c r="G10911" t="str">
        <f t="shared" ca="1" si="1330"/>
        <v/>
      </c>
      <c r="H10911">
        <f t="shared" si="1336"/>
        <v>0</v>
      </c>
      <c r="N10911" s="67" t="str">
        <f t="shared" ca="1" si="1331"/>
        <v/>
      </c>
      <c r="O10911" s="70" t="str">
        <f t="shared" ca="1" si="1332"/>
        <v/>
      </c>
      <c r="P10911" s="70" t="str">
        <f t="shared" ca="1" si="1333"/>
        <v/>
      </c>
      <c r="Q10911" s="71" t="str">
        <f t="shared" si="1334"/>
        <v/>
      </c>
    </row>
    <row r="10912" spans="2:17" x14ac:dyDescent="0.2">
      <c r="B10912">
        <f t="shared" ca="1" si="1335"/>
        <v>3</v>
      </c>
      <c r="G10912" t="str">
        <f t="shared" ca="1" si="1330"/>
        <v/>
      </c>
      <c r="H10912">
        <f t="shared" si="1336"/>
        <v>0</v>
      </c>
      <c r="N10912" s="67" t="str">
        <f t="shared" ca="1" si="1331"/>
        <v/>
      </c>
      <c r="O10912" s="70" t="str">
        <f t="shared" ca="1" si="1332"/>
        <v/>
      </c>
      <c r="P10912" s="70" t="str">
        <f t="shared" ca="1" si="1333"/>
        <v/>
      </c>
      <c r="Q10912" s="71" t="str">
        <f t="shared" si="1334"/>
        <v/>
      </c>
    </row>
    <row r="10913" spans="2:17" x14ac:dyDescent="0.2">
      <c r="B10913">
        <f t="shared" ca="1" si="1335"/>
        <v>3</v>
      </c>
      <c r="G10913" t="str">
        <f t="shared" ca="1" si="1330"/>
        <v/>
      </c>
      <c r="H10913">
        <f t="shared" si="1336"/>
        <v>0</v>
      </c>
      <c r="N10913" s="67" t="str">
        <f t="shared" ca="1" si="1331"/>
        <v/>
      </c>
      <c r="O10913" s="70" t="str">
        <f t="shared" ca="1" si="1332"/>
        <v/>
      </c>
      <c r="P10913" s="70" t="str">
        <f t="shared" ca="1" si="1333"/>
        <v/>
      </c>
      <c r="Q10913" s="71" t="str">
        <f t="shared" si="1334"/>
        <v/>
      </c>
    </row>
    <row r="10914" spans="2:17" x14ac:dyDescent="0.2">
      <c r="B10914">
        <f t="shared" ca="1" si="1335"/>
        <v>3</v>
      </c>
      <c r="G10914" t="str">
        <f t="shared" ca="1" si="1330"/>
        <v/>
      </c>
      <c r="H10914">
        <f t="shared" si="1336"/>
        <v>0</v>
      </c>
      <c r="N10914" s="67" t="str">
        <f t="shared" ca="1" si="1331"/>
        <v/>
      </c>
      <c r="O10914" s="70" t="str">
        <f t="shared" ca="1" si="1332"/>
        <v/>
      </c>
      <c r="P10914" s="70" t="str">
        <f t="shared" ca="1" si="1333"/>
        <v/>
      </c>
      <c r="Q10914" s="71" t="str">
        <f t="shared" si="1334"/>
        <v/>
      </c>
    </row>
    <row r="10915" spans="2:17" x14ac:dyDescent="0.2">
      <c r="B10915">
        <f t="shared" ca="1" si="1335"/>
        <v>3</v>
      </c>
      <c r="G10915" t="str">
        <f t="shared" ca="1" si="1330"/>
        <v/>
      </c>
      <c r="H10915">
        <f t="shared" si="1336"/>
        <v>0</v>
      </c>
      <c r="N10915" s="67" t="str">
        <f t="shared" ca="1" si="1331"/>
        <v/>
      </c>
      <c r="O10915" s="70" t="str">
        <f t="shared" ca="1" si="1332"/>
        <v/>
      </c>
      <c r="P10915" s="70" t="str">
        <f t="shared" ca="1" si="1333"/>
        <v/>
      </c>
      <c r="Q10915" s="71" t="str">
        <f t="shared" si="1334"/>
        <v/>
      </c>
    </row>
    <row r="10916" spans="2:17" x14ac:dyDescent="0.2">
      <c r="B10916">
        <f t="shared" ca="1" si="1335"/>
        <v>3</v>
      </c>
      <c r="G10916" t="str">
        <f t="shared" ca="1" si="1330"/>
        <v/>
      </c>
      <c r="H10916">
        <f t="shared" si="1336"/>
        <v>0</v>
      </c>
      <c r="N10916" s="67" t="str">
        <f t="shared" ca="1" si="1331"/>
        <v/>
      </c>
      <c r="O10916" s="70" t="str">
        <f t="shared" ca="1" si="1332"/>
        <v/>
      </c>
      <c r="P10916" s="70" t="str">
        <f t="shared" ca="1" si="1333"/>
        <v/>
      </c>
      <c r="Q10916" s="71" t="str">
        <f t="shared" si="1334"/>
        <v/>
      </c>
    </row>
    <row r="10917" spans="2:17" x14ac:dyDescent="0.2">
      <c r="B10917">
        <f t="shared" ca="1" si="1335"/>
        <v>3</v>
      </c>
      <c r="G10917" t="str">
        <f t="shared" ca="1" si="1330"/>
        <v/>
      </c>
      <c r="H10917">
        <f t="shared" si="1336"/>
        <v>0</v>
      </c>
      <c r="N10917" s="67" t="str">
        <f t="shared" ca="1" si="1331"/>
        <v/>
      </c>
      <c r="O10917" s="70" t="str">
        <f t="shared" ca="1" si="1332"/>
        <v/>
      </c>
      <c r="P10917" s="70" t="str">
        <f t="shared" ca="1" si="1333"/>
        <v/>
      </c>
      <c r="Q10917" s="71" t="str">
        <f t="shared" si="1334"/>
        <v/>
      </c>
    </row>
    <row r="10918" spans="2:17" x14ac:dyDescent="0.2">
      <c r="B10918">
        <f t="shared" ca="1" si="1335"/>
        <v>3</v>
      </c>
      <c r="G10918" t="str">
        <f t="shared" ca="1" si="1330"/>
        <v/>
      </c>
      <c r="H10918">
        <f t="shared" si="1336"/>
        <v>0</v>
      </c>
      <c r="N10918" s="67" t="str">
        <f t="shared" ca="1" si="1331"/>
        <v/>
      </c>
      <c r="O10918" s="70" t="str">
        <f t="shared" ca="1" si="1332"/>
        <v/>
      </c>
      <c r="P10918" s="70" t="str">
        <f t="shared" ca="1" si="1333"/>
        <v/>
      </c>
      <c r="Q10918" s="71" t="str">
        <f t="shared" si="1334"/>
        <v/>
      </c>
    </row>
    <row r="10919" spans="2:17" x14ac:dyDescent="0.2">
      <c r="B10919">
        <f t="shared" ca="1" si="1335"/>
        <v>3</v>
      </c>
      <c r="G10919" t="str">
        <f t="shared" ca="1" si="1330"/>
        <v/>
      </c>
      <c r="H10919">
        <f t="shared" si="1336"/>
        <v>0</v>
      </c>
      <c r="N10919" s="67" t="str">
        <f t="shared" ca="1" si="1331"/>
        <v/>
      </c>
      <c r="O10919" s="70" t="str">
        <f t="shared" ca="1" si="1332"/>
        <v/>
      </c>
      <c r="P10919" s="70" t="str">
        <f t="shared" ca="1" si="1333"/>
        <v/>
      </c>
      <c r="Q10919" s="71" t="str">
        <f t="shared" si="1334"/>
        <v/>
      </c>
    </row>
    <row r="10920" spans="2:17" x14ac:dyDescent="0.2">
      <c r="B10920">
        <f t="shared" ca="1" si="1335"/>
        <v>3</v>
      </c>
      <c r="G10920" t="str">
        <f t="shared" ca="1" si="1330"/>
        <v/>
      </c>
      <c r="H10920">
        <f t="shared" si="1336"/>
        <v>0</v>
      </c>
      <c r="N10920" s="67" t="str">
        <f t="shared" ca="1" si="1331"/>
        <v/>
      </c>
      <c r="O10920" s="70" t="str">
        <f t="shared" ca="1" si="1332"/>
        <v/>
      </c>
      <c r="P10920" s="70" t="str">
        <f t="shared" ca="1" si="1333"/>
        <v/>
      </c>
      <c r="Q10920" s="71" t="str">
        <f t="shared" si="1334"/>
        <v/>
      </c>
    </row>
    <row r="10921" spans="2:17" x14ac:dyDescent="0.2">
      <c r="B10921">
        <f t="shared" ca="1" si="1335"/>
        <v>3</v>
      </c>
      <c r="G10921" t="str">
        <f t="shared" ca="1" si="1330"/>
        <v/>
      </c>
      <c r="H10921">
        <f t="shared" si="1336"/>
        <v>0</v>
      </c>
      <c r="N10921" s="67" t="str">
        <f t="shared" ca="1" si="1331"/>
        <v/>
      </c>
      <c r="O10921" s="70" t="str">
        <f t="shared" ca="1" si="1332"/>
        <v/>
      </c>
      <c r="P10921" s="70" t="str">
        <f t="shared" ca="1" si="1333"/>
        <v/>
      </c>
      <c r="Q10921" s="71" t="str">
        <f t="shared" si="1334"/>
        <v/>
      </c>
    </row>
    <row r="10922" spans="2:17" x14ac:dyDescent="0.2">
      <c r="B10922">
        <f t="shared" ca="1" si="1335"/>
        <v>3</v>
      </c>
      <c r="G10922" t="str">
        <f t="shared" ca="1" si="1330"/>
        <v/>
      </c>
      <c r="H10922">
        <f t="shared" si="1336"/>
        <v>0</v>
      </c>
      <c r="N10922" s="67" t="str">
        <f t="shared" ca="1" si="1331"/>
        <v/>
      </c>
      <c r="O10922" s="70" t="str">
        <f t="shared" ca="1" si="1332"/>
        <v/>
      </c>
      <c r="P10922" s="70" t="str">
        <f t="shared" ca="1" si="1333"/>
        <v/>
      </c>
      <c r="Q10922" s="71" t="str">
        <f t="shared" si="1334"/>
        <v/>
      </c>
    </row>
    <row r="10923" spans="2:17" x14ac:dyDescent="0.2">
      <c r="B10923">
        <f t="shared" ca="1" si="1335"/>
        <v>3</v>
      </c>
      <c r="G10923" t="str">
        <f t="shared" ca="1" si="1330"/>
        <v/>
      </c>
      <c r="H10923">
        <f t="shared" si="1336"/>
        <v>0</v>
      </c>
      <c r="N10923" s="67" t="str">
        <f t="shared" ca="1" si="1331"/>
        <v/>
      </c>
      <c r="O10923" s="70" t="str">
        <f t="shared" ca="1" si="1332"/>
        <v/>
      </c>
      <c r="P10923" s="70" t="str">
        <f t="shared" ca="1" si="1333"/>
        <v/>
      </c>
      <c r="Q10923" s="71" t="str">
        <f t="shared" si="1334"/>
        <v/>
      </c>
    </row>
    <row r="10924" spans="2:17" x14ac:dyDescent="0.2">
      <c r="B10924">
        <f t="shared" ca="1" si="1335"/>
        <v>3</v>
      </c>
      <c r="G10924" t="str">
        <f t="shared" ca="1" si="1330"/>
        <v/>
      </c>
      <c r="H10924">
        <f t="shared" si="1336"/>
        <v>0</v>
      </c>
      <c r="N10924" s="67" t="str">
        <f t="shared" ca="1" si="1331"/>
        <v/>
      </c>
      <c r="O10924" s="70" t="str">
        <f t="shared" ca="1" si="1332"/>
        <v/>
      </c>
      <c r="P10924" s="70" t="str">
        <f t="shared" ca="1" si="1333"/>
        <v/>
      </c>
      <c r="Q10924" s="71" t="str">
        <f t="shared" si="1334"/>
        <v/>
      </c>
    </row>
    <row r="10925" spans="2:17" x14ac:dyDescent="0.2">
      <c r="B10925">
        <f t="shared" ca="1" si="1335"/>
        <v>3</v>
      </c>
      <c r="G10925" t="str">
        <f t="shared" ca="1" si="1330"/>
        <v/>
      </c>
      <c r="H10925">
        <f t="shared" si="1336"/>
        <v>0</v>
      </c>
      <c r="N10925" s="67" t="str">
        <f t="shared" ca="1" si="1331"/>
        <v/>
      </c>
      <c r="O10925" s="70" t="str">
        <f t="shared" ca="1" si="1332"/>
        <v/>
      </c>
      <c r="P10925" s="70" t="str">
        <f t="shared" ca="1" si="1333"/>
        <v/>
      </c>
      <c r="Q10925" s="71" t="str">
        <f t="shared" si="1334"/>
        <v/>
      </c>
    </row>
    <row r="10926" spans="2:17" x14ac:dyDescent="0.2">
      <c r="B10926">
        <f t="shared" ca="1" si="1335"/>
        <v>3</v>
      </c>
      <c r="G10926" t="str">
        <f t="shared" ca="1" si="1330"/>
        <v/>
      </c>
      <c r="H10926">
        <f t="shared" si="1336"/>
        <v>0</v>
      </c>
      <c r="N10926" s="67" t="str">
        <f t="shared" ca="1" si="1331"/>
        <v/>
      </c>
      <c r="O10926" s="70" t="str">
        <f t="shared" ca="1" si="1332"/>
        <v/>
      </c>
      <c r="P10926" s="70" t="str">
        <f t="shared" ca="1" si="1333"/>
        <v/>
      </c>
      <c r="Q10926" s="71" t="str">
        <f t="shared" si="1334"/>
        <v/>
      </c>
    </row>
    <row r="10927" spans="2:17" x14ac:dyDescent="0.2">
      <c r="B10927">
        <f t="shared" ca="1" si="1335"/>
        <v>3</v>
      </c>
      <c r="G10927" t="str">
        <f t="shared" ca="1" si="1330"/>
        <v/>
      </c>
      <c r="H10927">
        <f t="shared" si="1336"/>
        <v>0</v>
      </c>
      <c r="N10927" s="67" t="str">
        <f t="shared" ca="1" si="1331"/>
        <v/>
      </c>
      <c r="O10927" s="70" t="str">
        <f t="shared" ca="1" si="1332"/>
        <v/>
      </c>
      <c r="P10927" s="70" t="str">
        <f t="shared" ca="1" si="1333"/>
        <v/>
      </c>
      <c r="Q10927" s="71" t="str">
        <f t="shared" si="1334"/>
        <v/>
      </c>
    </row>
    <row r="10928" spans="2:17" x14ac:dyDescent="0.2">
      <c r="B10928">
        <f t="shared" ca="1" si="1335"/>
        <v>3</v>
      </c>
      <c r="G10928" t="str">
        <f t="shared" ref="G10928:G10991" ca="1" si="1337">IF(B10928=B10927+1,MID(A10930,29,FIND("Kockázatkezelés",A10930)-30)*1,"")</f>
        <v/>
      </c>
      <c r="H10928">
        <f t="shared" si="1336"/>
        <v>0</v>
      </c>
      <c r="N10928" s="67" t="str">
        <f t="shared" ca="1" si="1331"/>
        <v/>
      </c>
      <c r="O10928" s="70" t="str">
        <f t="shared" ca="1" si="1332"/>
        <v/>
      </c>
      <c r="P10928" s="70" t="str">
        <f t="shared" ca="1" si="1333"/>
        <v/>
      </c>
      <c r="Q10928" s="71" t="str">
        <f t="shared" si="1334"/>
        <v/>
      </c>
    </row>
    <row r="10929" spans="2:17" x14ac:dyDescent="0.2">
      <c r="B10929">
        <f t="shared" ca="1" si="1335"/>
        <v>3</v>
      </c>
      <c r="G10929" t="str">
        <f t="shared" ca="1" si="1337"/>
        <v/>
      </c>
      <c r="H10929">
        <f t="shared" si="1336"/>
        <v>0</v>
      </c>
      <c r="N10929" s="67" t="str">
        <f t="shared" ca="1" si="1331"/>
        <v/>
      </c>
      <c r="O10929" s="70" t="str">
        <f t="shared" ca="1" si="1332"/>
        <v/>
      </c>
      <c r="P10929" s="70" t="str">
        <f t="shared" ca="1" si="1333"/>
        <v/>
      </c>
      <c r="Q10929" s="71" t="str">
        <f t="shared" si="1334"/>
        <v/>
      </c>
    </row>
    <row r="10930" spans="2:17" x14ac:dyDescent="0.2">
      <c r="B10930">
        <f t="shared" ca="1" si="1335"/>
        <v>3</v>
      </c>
      <c r="G10930" t="str">
        <f t="shared" ca="1" si="1337"/>
        <v/>
      </c>
      <c r="H10930">
        <f t="shared" si="1336"/>
        <v>0</v>
      </c>
      <c r="N10930" s="67" t="str">
        <f t="shared" ca="1" si="1331"/>
        <v/>
      </c>
      <c r="O10930" s="70" t="str">
        <f t="shared" ca="1" si="1332"/>
        <v/>
      </c>
      <c r="P10930" s="70" t="str">
        <f t="shared" ca="1" si="1333"/>
        <v/>
      </c>
      <c r="Q10930" s="71" t="str">
        <f t="shared" si="1334"/>
        <v/>
      </c>
    </row>
    <row r="10931" spans="2:17" x14ac:dyDescent="0.2">
      <c r="B10931">
        <f t="shared" ca="1" si="1335"/>
        <v>3</v>
      </c>
      <c r="G10931" t="str">
        <f t="shared" ca="1" si="1337"/>
        <v/>
      </c>
      <c r="H10931">
        <f t="shared" si="1336"/>
        <v>0</v>
      </c>
      <c r="N10931" s="67" t="str">
        <f t="shared" ca="1" si="1331"/>
        <v/>
      </c>
      <c r="O10931" s="70" t="str">
        <f t="shared" ca="1" si="1332"/>
        <v/>
      </c>
      <c r="P10931" s="70" t="str">
        <f t="shared" ca="1" si="1333"/>
        <v/>
      </c>
      <c r="Q10931" s="71" t="str">
        <f t="shared" si="1334"/>
        <v/>
      </c>
    </row>
    <row r="10932" spans="2:17" x14ac:dyDescent="0.2">
      <c r="B10932">
        <f t="shared" ca="1" si="1335"/>
        <v>3</v>
      </c>
      <c r="G10932" t="str">
        <f t="shared" ca="1" si="1337"/>
        <v/>
      </c>
      <c r="H10932">
        <f t="shared" si="1336"/>
        <v>0</v>
      </c>
      <c r="N10932" s="67" t="str">
        <f t="shared" ca="1" si="1331"/>
        <v/>
      </c>
      <c r="O10932" s="70" t="str">
        <f t="shared" ca="1" si="1332"/>
        <v/>
      </c>
      <c r="P10932" s="70" t="str">
        <f t="shared" ca="1" si="1333"/>
        <v/>
      </c>
      <c r="Q10932" s="71" t="str">
        <f t="shared" si="1334"/>
        <v/>
      </c>
    </row>
    <row r="10933" spans="2:17" x14ac:dyDescent="0.2">
      <c r="B10933">
        <f t="shared" ca="1" si="1335"/>
        <v>3</v>
      </c>
      <c r="G10933" t="str">
        <f t="shared" ca="1" si="1337"/>
        <v/>
      </c>
      <c r="H10933">
        <f t="shared" si="1336"/>
        <v>0</v>
      </c>
      <c r="N10933" s="67" t="str">
        <f t="shared" ca="1" si="1331"/>
        <v/>
      </c>
      <c r="O10933" s="70" t="str">
        <f t="shared" ca="1" si="1332"/>
        <v/>
      </c>
      <c r="P10933" s="70" t="str">
        <f t="shared" ca="1" si="1333"/>
        <v/>
      </c>
      <c r="Q10933" s="71" t="str">
        <f t="shared" si="1334"/>
        <v/>
      </c>
    </row>
    <row r="10934" spans="2:17" x14ac:dyDescent="0.2">
      <c r="B10934">
        <f t="shared" ca="1" si="1335"/>
        <v>3</v>
      </c>
      <c r="G10934" t="str">
        <f t="shared" ca="1" si="1337"/>
        <v/>
      </c>
      <c r="H10934">
        <f t="shared" si="1336"/>
        <v>0</v>
      </c>
      <c r="N10934" s="67" t="str">
        <f t="shared" ca="1" si="1331"/>
        <v/>
      </c>
      <c r="O10934" s="70" t="str">
        <f t="shared" ca="1" si="1332"/>
        <v/>
      </c>
      <c r="P10934" s="70" t="str">
        <f t="shared" ca="1" si="1333"/>
        <v/>
      </c>
      <c r="Q10934" s="71" t="str">
        <f t="shared" si="1334"/>
        <v/>
      </c>
    </row>
    <row r="10935" spans="2:17" x14ac:dyDescent="0.2">
      <c r="B10935">
        <f t="shared" ca="1" si="1335"/>
        <v>3</v>
      </c>
      <c r="G10935" t="str">
        <f t="shared" ca="1" si="1337"/>
        <v/>
      </c>
      <c r="H10935">
        <f t="shared" si="1336"/>
        <v>0</v>
      </c>
      <c r="N10935" s="67" t="str">
        <f t="shared" ca="1" si="1331"/>
        <v/>
      </c>
      <c r="O10935" s="70" t="str">
        <f t="shared" ca="1" si="1332"/>
        <v/>
      </c>
      <c r="P10935" s="70" t="str">
        <f t="shared" ca="1" si="1333"/>
        <v/>
      </c>
      <c r="Q10935" s="71" t="str">
        <f t="shared" si="1334"/>
        <v/>
      </c>
    </row>
    <row r="10936" spans="2:17" x14ac:dyDescent="0.2">
      <c r="B10936">
        <f t="shared" ca="1" si="1335"/>
        <v>3</v>
      </c>
      <c r="G10936" t="str">
        <f t="shared" ca="1" si="1337"/>
        <v/>
      </c>
      <c r="H10936">
        <f t="shared" si="1336"/>
        <v>0</v>
      </c>
      <c r="N10936" s="67" t="str">
        <f t="shared" ca="1" si="1331"/>
        <v/>
      </c>
      <c r="O10936" s="70" t="str">
        <f t="shared" ca="1" si="1332"/>
        <v/>
      </c>
      <c r="P10936" s="70" t="str">
        <f t="shared" ca="1" si="1333"/>
        <v/>
      </c>
      <c r="Q10936" s="71" t="str">
        <f t="shared" si="1334"/>
        <v/>
      </c>
    </row>
    <row r="10937" spans="2:17" x14ac:dyDescent="0.2">
      <c r="B10937">
        <f t="shared" ca="1" si="1335"/>
        <v>3</v>
      </c>
      <c r="G10937" t="str">
        <f t="shared" ca="1" si="1337"/>
        <v/>
      </c>
      <c r="H10937">
        <f t="shared" si="1336"/>
        <v>0</v>
      </c>
      <c r="N10937" s="67" t="str">
        <f t="shared" ca="1" si="1331"/>
        <v/>
      </c>
      <c r="O10937" s="70" t="str">
        <f t="shared" ca="1" si="1332"/>
        <v/>
      </c>
      <c r="P10937" s="70" t="str">
        <f t="shared" ca="1" si="1333"/>
        <v/>
      </c>
      <c r="Q10937" s="71" t="str">
        <f t="shared" si="1334"/>
        <v/>
      </c>
    </row>
    <row r="10938" spans="2:17" x14ac:dyDescent="0.2">
      <c r="B10938">
        <f t="shared" ca="1" si="1335"/>
        <v>3</v>
      </c>
      <c r="G10938" t="str">
        <f t="shared" ca="1" si="1337"/>
        <v/>
      </c>
      <c r="H10938">
        <f t="shared" si="1336"/>
        <v>0</v>
      </c>
      <c r="N10938" s="67" t="str">
        <f t="shared" ca="1" si="1331"/>
        <v/>
      </c>
      <c r="O10938" s="70" t="str">
        <f t="shared" ca="1" si="1332"/>
        <v/>
      </c>
      <c r="P10938" s="70" t="str">
        <f t="shared" ca="1" si="1333"/>
        <v/>
      </c>
      <c r="Q10938" s="71" t="str">
        <f t="shared" si="1334"/>
        <v/>
      </c>
    </row>
    <row r="10939" spans="2:17" x14ac:dyDescent="0.2">
      <c r="B10939">
        <f t="shared" ca="1" si="1335"/>
        <v>3</v>
      </c>
      <c r="G10939" t="str">
        <f t="shared" ca="1" si="1337"/>
        <v/>
      </c>
      <c r="H10939">
        <f t="shared" si="1336"/>
        <v>0</v>
      </c>
      <c r="N10939" s="67" t="str">
        <f t="shared" ca="1" si="1331"/>
        <v/>
      </c>
      <c r="O10939" s="70" t="str">
        <f t="shared" ca="1" si="1332"/>
        <v/>
      </c>
      <c r="P10939" s="70" t="str">
        <f t="shared" ca="1" si="1333"/>
        <v/>
      </c>
      <c r="Q10939" s="71" t="str">
        <f t="shared" si="1334"/>
        <v/>
      </c>
    </row>
    <row r="10940" spans="2:17" x14ac:dyDescent="0.2">
      <c r="B10940">
        <f t="shared" ca="1" si="1335"/>
        <v>3</v>
      </c>
      <c r="G10940" t="str">
        <f t="shared" ca="1" si="1337"/>
        <v/>
      </c>
      <c r="H10940">
        <f t="shared" si="1336"/>
        <v>0</v>
      </c>
      <c r="N10940" s="67" t="str">
        <f t="shared" ca="1" si="1331"/>
        <v/>
      </c>
      <c r="O10940" s="70" t="str">
        <f t="shared" ca="1" si="1332"/>
        <v/>
      </c>
      <c r="P10940" s="70" t="str">
        <f t="shared" ca="1" si="1333"/>
        <v/>
      </c>
      <c r="Q10940" s="71" t="str">
        <f t="shared" si="1334"/>
        <v/>
      </c>
    </row>
    <row r="10941" spans="2:17" x14ac:dyDescent="0.2">
      <c r="B10941">
        <f t="shared" ca="1" si="1335"/>
        <v>3</v>
      </c>
      <c r="G10941" t="str">
        <f t="shared" ca="1" si="1337"/>
        <v/>
      </c>
      <c r="H10941">
        <f t="shared" si="1336"/>
        <v>0</v>
      </c>
      <c r="N10941" s="67" t="str">
        <f t="shared" ca="1" si="1331"/>
        <v/>
      </c>
      <c r="O10941" s="70" t="str">
        <f t="shared" ca="1" si="1332"/>
        <v/>
      </c>
      <c r="P10941" s="70" t="str">
        <f t="shared" ca="1" si="1333"/>
        <v/>
      </c>
      <c r="Q10941" s="71" t="str">
        <f t="shared" si="1334"/>
        <v/>
      </c>
    </row>
    <row r="10942" spans="2:17" x14ac:dyDescent="0.2">
      <c r="B10942">
        <f t="shared" ca="1" si="1335"/>
        <v>3</v>
      </c>
      <c r="G10942" t="str">
        <f t="shared" ca="1" si="1337"/>
        <v/>
      </c>
      <c r="H10942">
        <f t="shared" si="1336"/>
        <v>0</v>
      </c>
      <c r="N10942" s="67" t="str">
        <f t="shared" ca="1" si="1331"/>
        <v/>
      </c>
      <c r="O10942" s="70" t="str">
        <f t="shared" ca="1" si="1332"/>
        <v/>
      </c>
      <c r="P10942" s="70" t="str">
        <f t="shared" ca="1" si="1333"/>
        <v/>
      </c>
      <c r="Q10942" s="71" t="str">
        <f t="shared" si="1334"/>
        <v/>
      </c>
    </row>
    <row r="10943" spans="2:17" x14ac:dyDescent="0.2">
      <c r="B10943">
        <f t="shared" ca="1" si="1335"/>
        <v>3</v>
      </c>
      <c r="G10943" t="str">
        <f t="shared" ca="1" si="1337"/>
        <v/>
      </c>
      <c r="H10943">
        <f t="shared" si="1336"/>
        <v>0</v>
      </c>
      <c r="N10943" s="67" t="str">
        <f t="shared" ca="1" si="1331"/>
        <v/>
      </c>
      <c r="O10943" s="70" t="str">
        <f t="shared" ca="1" si="1332"/>
        <v/>
      </c>
      <c r="P10943" s="70" t="str">
        <f t="shared" ca="1" si="1333"/>
        <v/>
      </c>
      <c r="Q10943" s="71" t="str">
        <f t="shared" si="1334"/>
        <v/>
      </c>
    </row>
    <row r="10944" spans="2:17" x14ac:dyDescent="0.2">
      <c r="B10944">
        <f t="shared" ca="1" si="1335"/>
        <v>3</v>
      </c>
      <c r="G10944" t="str">
        <f t="shared" ca="1" si="1337"/>
        <v/>
      </c>
      <c r="H10944">
        <f t="shared" si="1336"/>
        <v>0</v>
      </c>
      <c r="N10944" s="67" t="str">
        <f t="shared" ca="1" si="1331"/>
        <v/>
      </c>
      <c r="O10944" s="70" t="str">
        <f t="shared" ca="1" si="1332"/>
        <v/>
      </c>
      <c r="P10944" s="70" t="str">
        <f t="shared" ca="1" si="1333"/>
        <v/>
      </c>
      <c r="Q10944" s="71" t="str">
        <f t="shared" si="1334"/>
        <v/>
      </c>
    </row>
    <row r="10945" spans="2:17" x14ac:dyDescent="0.2">
      <c r="B10945">
        <f t="shared" ca="1" si="1335"/>
        <v>3</v>
      </c>
      <c r="G10945" t="str">
        <f t="shared" ca="1" si="1337"/>
        <v/>
      </c>
      <c r="H10945">
        <f t="shared" si="1336"/>
        <v>0</v>
      </c>
      <c r="N10945" s="67" t="str">
        <f t="shared" ca="1" si="1331"/>
        <v/>
      </c>
      <c r="O10945" s="70" t="str">
        <f t="shared" ca="1" si="1332"/>
        <v/>
      </c>
      <c r="P10945" s="70" t="str">
        <f t="shared" ca="1" si="1333"/>
        <v/>
      </c>
      <c r="Q10945" s="71" t="str">
        <f t="shared" si="1334"/>
        <v/>
      </c>
    </row>
    <row r="10946" spans="2:17" x14ac:dyDescent="0.2">
      <c r="B10946">
        <f t="shared" ca="1" si="1335"/>
        <v>3</v>
      </c>
      <c r="G10946" t="str">
        <f t="shared" ca="1" si="1337"/>
        <v/>
      </c>
      <c r="H10946">
        <f t="shared" si="1336"/>
        <v>0</v>
      </c>
      <c r="N10946" s="67" t="str">
        <f t="shared" ref="N10946:N11009" ca="1" si="1338">IF(ISERROR(VLOOKUP($K10946,$B:$G,AA$2,FALSE)),"",VLOOKUP($K10946,$B:$G,AA$2,FALSE))</f>
        <v/>
      </c>
      <c r="O10946" s="70" t="str">
        <f t="shared" ref="O10946:O11009" ca="1" si="1339">IF(ISERROR(VLOOKUP($K10946,$B:$G,AB$2,FALSE)),"",VLOOKUP($K10946,$B:$G,AB$2,FALSE))</f>
        <v/>
      </c>
      <c r="P10946" s="70" t="str">
        <f t="shared" ref="P10946:P11009" ca="1" si="1340">IF(ISERROR(VLOOKUP($K10946,$B:$G,AC$2,FALSE)),"",VLOOKUP($K10946,$B:$G,AC$2,FALSE))</f>
        <v/>
      </c>
      <c r="Q10946" s="71" t="str">
        <f t="shared" ref="Q10946:Q11009" si="1341">IF(L10946=0,"",(ROUND(IF(ISERROR(VLOOKUP($K10946,$B:$G,AD$2,FALSE)),"terület?",VLOOKUP($K10946,$B:$G,AD$2,FALSE)),2)))</f>
        <v/>
      </c>
    </row>
    <row r="10947" spans="2:17" x14ac:dyDescent="0.2">
      <c r="B10947">
        <f t="shared" ref="B10947:B11010" ca="1" si="1342">IF(AND(LEFT(A10947,6)="Blokk:",RIGHT(A10947,10)&lt;&gt;"módosított",LEFT(A10948,11)="Táblaadatok",H10947&gt;0),B10946+1,B10946)</f>
        <v>3</v>
      </c>
      <c r="G10947" t="str">
        <f t="shared" ca="1" si="1337"/>
        <v/>
      </c>
      <c r="H10947">
        <f t="shared" si="1336"/>
        <v>0</v>
      </c>
      <c r="N10947" s="67" t="str">
        <f t="shared" ca="1" si="1338"/>
        <v/>
      </c>
      <c r="O10947" s="70" t="str">
        <f t="shared" ca="1" si="1339"/>
        <v/>
      </c>
      <c r="P10947" s="70" t="str">
        <f t="shared" ca="1" si="1340"/>
        <v/>
      </c>
      <c r="Q10947" s="71" t="str">
        <f t="shared" si="1341"/>
        <v/>
      </c>
    </row>
    <row r="10948" spans="2:17" x14ac:dyDescent="0.2">
      <c r="B10948">
        <f t="shared" ca="1" si="1342"/>
        <v>3</v>
      </c>
      <c r="G10948" t="str">
        <f t="shared" ca="1" si="1337"/>
        <v/>
      </c>
      <c r="H10948">
        <f t="shared" ref="H10948:H11011" si="1343">IF(ISNA(VLOOKUP(MID(A10949,40,5),AE:AF,2,0)),0,1)</f>
        <v>0</v>
      </c>
      <c r="N10948" s="67" t="str">
        <f t="shared" ca="1" si="1338"/>
        <v/>
      </c>
      <c r="O10948" s="70" t="str">
        <f t="shared" ca="1" si="1339"/>
        <v/>
      </c>
      <c r="P10948" s="70" t="str">
        <f t="shared" ca="1" si="1340"/>
        <v/>
      </c>
      <c r="Q10948" s="71" t="str">
        <f t="shared" si="1341"/>
        <v/>
      </c>
    </row>
    <row r="10949" spans="2:17" x14ac:dyDescent="0.2">
      <c r="B10949">
        <f t="shared" ca="1" si="1342"/>
        <v>3</v>
      </c>
      <c r="G10949" t="str">
        <f t="shared" ca="1" si="1337"/>
        <v/>
      </c>
      <c r="H10949">
        <f t="shared" si="1343"/>
        <v>0</v>
      </c>
      <c r="N10949" s="67" t="str">
        <f t="shared" ca="1" si="1338"/>
        <v/>
      </c>
      <c r="O10949" s="70" t="str">
        <f t="shared" ca="1" si="1339"/>
        <v/>
      </c>
      <c r="P10949" s="70" t="str">
        <f t="shared" ca="1" si="1340"/>
        <v/>
      </c>
      <c r="Q10949" s="71" t="str">
        <f t="shared" si="1341"/>
        <v/>
      </c>
    </row>
    <row r="10950" spans="2:17" x14ac:dyDescent="0.2">
      <c r="B10950">
        <f t="shared" ca="1" si="1342"/>
        <v>3</v>
      </c>
      <c r="G10950" t="str">
        <f t="shared" ca="1" si="1337"/>
        <v/>
      </c>
      <c r="H10950">
        <f t="shared" si="1343"/>
        <v>0</v>
      </c>
      <c r="N10950" s="67" t="str">
        <f t="shared" ca="1" si="1338"/>
        <v/>
      </c>
      <c r="O10950" s="70" t="str">
        <f t="shared" ca="1" si="1339"/>
        <v/>
      </c>
      <c r="P10950" s="70" t="str">
        <f t="shared" ca="1" si="1340"/>
        <v/>
      </c>
      <c r="Q10950" s="71" t="str">
        <f t="shared" si="1341"/>
        <v/>
      </c>
    </row>
    <row r="10951" spans="2:17" x14ac:dyDescent="0.2">
      <c r="B10951">
        <f t="shared" ca="1" si="1342"/>
        <v>3</v>
      </c>
      <c r="G10951" t="str">
        <f t="shared" ca="1" si="1337"/>
        <v/>
      </c>
      <c r="H10951">
        <f t="shared" si="1343"/>
        <v>0</v>
      </c>
      <c r="N10951" s="67" t="str">
        <f t="shared" ca="1" si="1338"/>
        <v/>
      </c>
      <c r="O10951" s="70" t="str">
        <f t="shared" ca="1" si="1339"/>
        <v/>
      </c>
      <c r="P10951" s="70" t="str">
        <f t="shared" ca="1" si="1340"/>
        <v/>
      </c>
      <c r="Q10951" s="71" t="str">
        <f t="shared" si="1341"/>
        <v/>
      </c>
    </row>
    <row r="10952" spans="2:17" x14ac:dyDescent="0.2">
      <c r="B10952">
        <f t="shared" ca="1" si="1342"/>
        <v>3</v>
      </c>
      <c r="G10952" t="str">
        <f t="shared" ca="1" si="1337"/>
        <v/>
      </c>
      <c r="H10952">
        <f t="shared" si="1343"/>
        <v>0</v>
      </c>
      <c r="N10952" s="67" t="str">
        <f t="shared" ca="1" si="1338"/>
        <v/>
      </c>
      <c r="O10952" s="70" t="str">
        <f t="shared" ca="1" si="1339"/>
        <v/>
      </c>
      <c r="P10952" s="70" t="str">
        <f t="shared" ca="1" si="1340"/>
        <v/>
      </c>
      <c r="Q10952" s="71" t="str">
        <f t="shared" si="1341"/>
        <v/>
      </c>
    </row>
    <row r="10953" spans="2:17" x14ac:dyDescent="0.2">
      <c r="B10953">
        <f t="shared" ca="1" si="1342"/>
        <v>3</v>
      </c>
      <c r="G10953" t="str">
        <f t="shared" ca="1" si="1337"/>
        <v/>
      </c>
      <c r="H10953">
        <f t="shared" si="1343"/>
        <v>0</v>
      </c>
      <c r="N10953" s="67" t="str">
        <f t="shared" ca="1" si="1338"/>
        <v/>
      </c>
      <c r="O10953" s="70" t="str">
        <f t="shared" ca="1" si="1339"/>
        <v/>
      </c>
      <c r="P10953" s="70" t="str">
        <f t="shared" ca="1" si="1340"/>
        <v/>
      </c>
      <c r="Q10953" s="71" t="str">
        <f t="shared" si="1341"/>
        <v/>
      </c>
    </row>
    <row r="10954" spans="2:17" x14ac:dyDescent="0.2">
      <c r="B10954">
        <f t="shared" ca="1" si="1342"/>
        <v>3</v>
      </c>
      <c r="G10954" t="str">
        <f t="shared" ca="1" si="1337"/>
        <v/>
      </c>
      <c r="H10954">
        <f t="shared" si="1343"/>
        <v>0</v>
      </c>
      <c r="N10954" s="67" t="str">
        <f t="shared" ca="1" si="1338"/>
        <v/>
      </c>
      <c r="O10954" s="70" t="str">
        <f t="shared" ca="1" si="1339"/>
        <v/>
      </c>
      <c r="P10954" s="70" t="str">
        <f t="shared" ca="1" si="1340"/>
        <v/>
      </c>
      <c r="Q10954" s="71" t="str">
        <f t="shared" si="1341"/>
        <v/>
      </c>
    </row>
    <row r="10955" spans="2:17" x14ac:dyDescent="0.2">
      <c r="B10955">
        <f t="shared" ca="1" si="1342"/>
        <v>3</v>
      </c>
      <c r="G10955" t="str">
        <f t="shared" ca="1" si="1337"/>
        <v/>
      </c>
      <c r="H10955">
        <f t="shared" si="1343"/>
        <v>0</v>
      </c>
      <c r="N10955" s="67" t="str">
        <f t="shared" ca="1" si="1338"/>
        <v/>
      </c>
      <c r="O10955" s="70" t="str">
        <f t="shared" ca="1" si="1339"/>
        <v/>
      </c>
      <c r="P10955" s="70" t="str">
        <f t="shared" ca="1" si="1340"/>
        <v/>
      </c>
      <c r="Q10955" s="71" t="str">
        <f t="shared" si="1341"/>
        <v/>
      </c>
    </row>
    <row r="10956" spans="2:17" x14ac:dyDescent="0.2">
      <c r="B10956">
        <f t="shared" ca="1" si="1342"/>
        <v>3</v>
      </c>
      <c r="G10956" t="str">
        <f t="shared" ca="1" si="1337"/>
        <v/>
      </c>
      <c r="H10956">
        <f t="shared" si="1343"/>
        <v>0</v>
      </c>
      <c r="N10956" s="67" t="str">
        <f t="shared" ca="1" si="1338"/>
        <v/>
      </c>
      <c r="O10956" s="70" t="str">
        <f t="shared" ca="1" si="1339"/>
        <v/>
      </c>
      <c r="P10956" s="70" t="str">
        <f t="shared" ca="1" si="1340"/>
        <v/>
      </c>
      <c r="Q10956" s="71" t="str">
        <f t="shared" si="1341"/>
        <v/>
      </c>
    </row>
    <row r="10957" spans="2:17" x14ac:dyDescent="0.2">
      <c r="B10957">
        <f t="shared" ca="1" si="1342"/>
        <v>3</v>
      </c>
      <c r="G10957" t="str">
        <f t="shared" ca="1" si="1337"/>
        <v/>
      </c>
      <c r="H10957">
        <f t="shared" si="1343"/>
        <v>0</v>
      </c>
      <c r="N10957" s="67" t="str">
        <f t="shared" ca="1" si="1338"/>
        <v/>
      </c>
      <c r="O10957" s="70" t="str">
        <f t="shared" ca="1" si="1339"/>
        <v/>
      </c>
      <c r="P10957" s="70" t="str">
        <f t="shared" ca="1" si="1340"/>
        <v/>
      </c>
      <c r="Q10957" s="71" t="str">
        <f t="shared" si="1341"/>
        <v/>
      </c>
    </row>
    <row r="10958" spans="2:17" x14ac:dyDescent="0.2">
      <c r="B10958">
        <f t="shared" ca="1" si="1342"/>
        <v>3</v>
      </c>
      <c r="G10958" t="str">
        <f t="shared" ca="1" si="1337"/>
        <v/>
      </c>
      <c r="H10958">
        <f t="shared" si="1343"/>
        <v>0</v>
      </c>
      <c r="N10958" s="67" t="str">
        <f t="shared" ca="1" si="1338"/>
        <v/>
      </c>
      <c r="O10958" s="70" t="str">
        <f t="shared" ca="1" si="1339"/>
        <v/>
      </c>
      <c r="P10958" s="70" t="str">
        <f t="shared" ca="1" si="1340"/>
        <v/>
      </c>
      <c r="Q10958" s="71" t="str">
        <f t="shared" si="1341"/>
        <v/>
      </c>
    </row>
    <row r="10959" spans="2:17" x14ac:dyDescent="0.2">
      <c r="B10959">
        <f t="shared" ca="1" si="1342"/>
        <v>3</v>
      </c>
      <c r="G10959" t="str">
        <f t="shared" ca="1" si="1337"/>
        <v/>
      </c>
      <c r="H10959">
        <f t="shared" si="1343"/>
        <v>0</v>
      </c>
      <c r="N10959" s="67" t="str">
        <f t="shared" ca="1" si="1338"/>
        <v/>
      </c>
      <c r="O10959" s="70" t="str">
        <f t="shared" ca="1" si="1339"/>
        <v/>
      </c>
      <c r="P10959" s="70" t="str">
        <f t="shared" ca="1" si="1340"/>
        <v/>
      </c>
      <c r="Q10959" s="71" t="str">
        <f t="shared" si="1341"/>
        <v/>
      </c>
    </row>
    <row r="10960" spans="2:17" x14ac:dyDescent="0.2">
      <c r="B10960">
        <f t="shared" ca="1" si="1342"/>
        <v>3</v>
      </c>
      <c r="G10960" t="str">
        <f t="shared" ca="1" si="1337"/>
        <v/>
      </c>
      <c r="H10960">
        <f t="shared" si="1343"/>
        <v>0</v>
      </c>
      <c r="N10960" s="67" t="str">
        <f t="shared" ca="1" si="1338"/>
        <v/>
      </c>
      <c r="O10960" s="70" t="str">
        <f t="shared" ca="1" si="1339"/>
        <v/>
      </c>
      <c r="P10960" s="70" t="str">
        <f t="shared" ca="1" si="1340"/>
        <v/>
      </c>
      <c r="Q10960" s="71" t="str">
        <f t="shared" si="1341"/>
        <v/>
      </c>
    </row>
    <row r="10961" spans="2:17" x14ac:dyDescent="0.2">
      <c r="B10961">
        <f t="shared" ca="1" si="1342"/>
        <v>3</v>
      </c>
      <c r="G10961" t="str">
        <f t="shared" ca="1" si="1337"/>
        <v/>
      </c>
      <c r="H10961">
        <f t="shared" si="1343"/>
        <v>0</v>
      </c>
      <c r="N10961" s="67" t="str">
        <f t="shared" ca="1" si="1338"/>
        <v/>
      </c>
      <c r="O10961" s="70" t="str">
        <f t="shared" ca="1" si="1339"/>
        <v/>
      </c>
      <c r="P10961" s="70" t="str">
        <f t="shared" ca="1" si="1340"/>
        <v/>
      </c>
      <c r="Q10961" s="71" t="str">
        <f t="shared" si="1341"/>
        <v/>
      </c>
    </row>
    <row r="10962" spans="2:17" x14ac:dyDescent="0.2">
      <c r="B10962">
        <f t="shared" ca="1" si="1342"/>
        <v>3</v>
      </c>
      <c r="G10962" t="str">
        <f t="shared" ca="1" si="1337"/>
        <v/>
      </c>
      <c r="H10962">
        <f t="shared" si="1343"/>
        <v>0</v>
      </c>
      <c r="N10962" s="67" t="str">
        <f t="shared" ca="1" si="1338"/>
        <v/>
      </c>
      <c r="O10962" s="70" t="str">
        <f t="shared" ca="1" si="1339"/>
        <v/>
      </c>
      <c r="P10962" s="70" t="str">
        <f t="shared" ca="1" si="1340"/>
        <v/>
      </c>
      <c r="Q10962" s="71" t="str">
        <f t="shared" si="1341"/>
        <v/>
      </c>
    </row>
    <row r="10963" spans="2:17" x14ac:dyDescent="0.2">
      <c r="B10963">
        <f t="shared" ca="1" si="1342"/>
        <v>3</v>
      </c>
      <c r="G10963" t="str">
        <f t="shared" ca="1" si="1337"/>
        <v/>
      </c>
      <c r="H10963">
        <f t="shared" si="1343"/>
        <v>0</v>
      </c>
      <c r="N10963" s="67" t="str">
        <f t="shared" ca="1" si="1338"/>
        <v/>
      </c>
      <c r="O10963" s="70" t="str">
        <f t="shared" ca="1" si="1339"/>
        <v/>
      </c>
      <c r="P10963" s="70" t="str">
        <f t="shared" ca="1" si="1340"/>
        <v/>
      </c>
      <c r="Q10963" s="71" t="str">
        <f t="shared" si="1341"/>
        <v/>
      </c>
    </row>
    <row r="10964" spans="2:17" x14ac:dyDescent="0.2">
      <c r="B10964">
        <f t="shared" ca="1" si="1342"/>
        <v>3</v>
      </c>
      <c r="G10964" t="str">
        <f t="shared" ca="1" si="1337"/>
        <v/>
      </c>
      <c r="H10964">
        <f t="shared" si="1343"/>
        <v>0</v>
      </c>
      <c r="N10964" s="67" t="str">
        <f t="shared" ca="1" si="1338"/>
        <v/>
      </c>
      <c r="O10964" s="70" t="str">
        <f t="shared" ca="1" si="1339"/>
        <v/>
      </c>
      <c r="P10964" s="70" t="str">
        <f t="shared" ca="1" si="1340"/>
        <v/>
      </c>
      <c r="Q10964" s="71" t="str">
        <f t="shared" si="1341"/>
        <v/>
      </c>
    </row>
    <row r="10965" spans="2:17" x14ac:dyDescent="0.2">
      <c r="B10965">
        <f t="shared" ca="1" si="1342"/>
        <v>3</v>
      </c>
      <c r="G10965" t="str">
        <f t="shared" ca="1" si="1337"/>
        <v/>
      </c>
      <c r="H10965">
        <f t="shared" si="1343"/>
        <v>0</v>
      </c>
      <c r="N10965" s="67" t="str">
        <f t="shared" ca="1" si="1338"/>
        <v/>
      </c>
      <c r="O10965" s="70" t="str">
        <f t="shared" ca="1" si="1339"/>
        <v/>
      </c>
      <c r="P10965" s="70" t="str">
        <f t="shared" ca="1" si="1340"/>
        <v/>
      </c>
      <c r="Q10965" s="71" t="str">
        <f t="shared" si="1341"/>
        <v/>
      </c>
    </row>
    <row r="10966" spans="2:17" x14ac:dyDescent="0.2">
      <c r="B10966">
        <f t="shared" ca="1" si="1342"/>
        <v>3</v>
      </c>
      <c r="G10966" t="str">
        <f t="shared" ca="1" si="1337"/>
        <v/>
      </c>
      <c r="H10966">
        <f t="shared" si="1343"/>
        <v>0</v>
      </c>
      <c r="N10966" s="67" t="str">
        <f t="shared" ca="1" si="1338"/>
        <v/>
      </c>
      <c r="O10966" s="70" t="str">
        <f t="shared" ca="1" si="1339"/>
        <v/>
      </c>
      <c r="P10966" s="70" t="str">
        <f t="shared" ca="1" si="1340"/>
        <v/>
      </c>
      <c r="Q10966" s="71" t="str">
        <f t="shared" si="1341"/>
        <v/>
      </c>
    </row>
    <row r="10967" spans="2:17" x14ac:dyDescent="0.2">
      <c r="B10967">
        <f t="shared" ca="1" si="1342"/>
        <v>3</v>
      </c>
      <c r="G10967" t="str">
        <f t="shared" ca="1" si="1337"/>
        <v/>
      </c>
      <c r="H10967">
        <f t="shared" si="1343"/>
        <v>0</v>
      </c>
      <c r="N10967" s="67" t="str">
        <f t="shared" ca="1" si="1338"/>
        <v/>
      </c>
      <c r="O10967" s="70" t="str">
        <f t="shared" ca="1" si="1339"/>
        <v/>
      </c>
      <c r="P10967" s="70" t="str">
        <f t="shared" ca="1" si="1340"/>
        <v/>
      </c>
      <c r="Q10967" s="71" t="str">
        <f t="shared" si="1341"/>
        <v/>
      </c>
    </row>
    <row r="10968" spans="2:17" x14ac:dyDescent="0.2">
      <c r="B10968">
        <f t="shared" ca="1" si="1342"/>
        <v>3</v>
      </c>
      <c r="G10968" t="str">
        <f t="shared" ca="1" si="1337"/>
        <v/>
      </c>
      <c r="H10968">
        <f t="shared" si="1343"/>
        <v>0</v>
      </c>
      <c r="N10968" s="67" t="str">
        <f t="shared" ca="1" si="1338"/>
        <v/>
      </c>
      <c r="O10968" s="70" t="str">
        <f t="shared" ca="1" si="1339"/>
        <v/>
      </c>
      <c r="P10968" s="70" t="str">
        <f t="shared" ca="1" si="1340"/>
        <v/>
      </c>
      <c r="Q10968" s="71" t="str">
        <f t="shared" si="1341"/>
        <v/>
      </c>
    </row>
    <row r="10969" spans="2:17" x14ac:dyDescent="0.2">
      <c r="B10969">
        <f t="shared" ca="1" si="1342"/>
        <v>3</v>
      </c>
      <c r="G10969" t="str">
        <f t="shared" ca="1" si="1337"/>
        <v/>
      </c>
      <c r="H10969">
        <f t="shared" si="1343"/>
        <v>0</v>
      </c>
      <c r="N10969" s="67" t="str">
        <f t="shared" ca="1" si="1338"/>
        <v/>
      </c>
      <c r="O10969" s="70" t="str">
        <f t="shared" ca="1" si="1339"/>
        <v/>
      </c>
      <c r="P10969" s="70" t="str">
        <f t="shared" ca="1" si="1340"/>
        <v/>
      </c>
      <c r="Q10969" s="71" t="str">
        <f t="shared" si="1341"/>
        <v/>
      </c>
    </row>
    <row r="10970" spans="2:17" x14ac:dyDescent="0.2">
      <c r="B10970">
        <f t="shared" ca="1" si="1342"/>
        <v>3</v>
      </c>
      <c r="G10970" t="str">
        <f t="shared" ca="1" si="1337"/>
        <v/>
      </c>
      <c r="H10970">
        <f t="shared" si="1343"/>
        <v>0</v>
      </c>
      <c r="N10970" s="67" t="str">
        <f t="shared" ca="1" si="1338"/>
        <v/>
      </c>
      <c r="O10970" s="70" t="str">
        <f t="shared" ca="1" si="1339"/>
        <v/>
      </c>
      <c r="P10970" s="70" t="str">
        <f t="shared" ca="1" si="1340"/>
        <v/>
      </c>
      <c r="Q10970" s="71" t="str">
        <f t="shared" si="1341"/>
        <v/>
      </c>
    </row>
    <row r="10971" spans="2:17" x14ac:dyDescent="0.2">
      <c r="B10971">
        <f t="shared" ca="1" si="1342"/>
        <v>3</v>
      </c>
      <c r="G10971" t="str">
        <f t="shared" ca="1" si="1337"/>
        <v/>
      </c>
      <c r="H10971">
        <f t="shared" si="1343"/>
        <v>0</v>
      </c>
      <c r="N10971" s="67" t="str">
        <f t="shared" ca="1" si="1338"/>
        <v/>
      </c>
      <c r="O10971" s="70" t="str">
        <f t="shared" ca="1" si="1339"/>
        <v/>
      </c>
      <c r="P10971" s="70" t="str">
        <f t="shared" ca="1" si="1340"/>
        <v/>
      </c>
      <c r="Q10971" s="71" t="str">
        <f t="shared" si="1341"/>
        <v/>
      </c>
    </row>
    <row r="10972" spans="2:17" x14ac:dyDescent="0.2">
      <c r="B10972">
        <f t="shared" ca="1" si="1342"/>
        <v>3</v>
      </c>
      <c r="G10972" t="str">
        <f t="shared" ca="1" si="1337"/>
        <v/>
      </c>
      <c r="H10972">
        <f t="shared" si="1343"/>
        <v>0</v>
      </c>
      <c r="N10972" s="67" t="str">
        <f t="shared" ca="1" si="1338"/>
        <v/>
      </c>
      <c r="O10972" s="70" t="str">
        <f t="shared" ca="1" si="1339"/>
        <v/>
      </c>
      <c r="P10972" s="70" t="str">
        <f t="shared" ca="1" si="1340"/>
        <v/>
      </c>
      <c r="Q10972" s="71" t="str">
        <f t="shared" si="1341"/>
        <v/>
      </c>
    </row>
    <row r="10973" spans="2:17" x14ac:dyDescent="0.2">
      <c r="B10973">
        <f t="shared" ca="1" si="1342"/>
        <v>3</v>
      </c>
      <c r="G10973" t="str">
        <f t="shared" ca="1" si="1337"/>
        <v/>
      </c>
      <c r="H10973">
        <f t="shared" si="1343"/>
        <v>0</v>
      </c>
      <c r="N10973" s="67" t="str">
        <f t="shared" ca="1" si="1338"/>
        <v/>
      </c>
      <c r="O10973" s="70" t="str">
        <f t="shared" ca="1" si="1339"/>
        <v/>
      </c>
      <c r="P10973" s="70" t="str">
        <f t="shared" ca="1" si="1340"/>
        <v/>
      </c>
      <c r="Q10973" s="71" t="str">
        <f t="shared" si="1341"/>
        <v/>
      </c>
    </row>
    <row r="10974" spans="2:17" x14ac:dyDescent="0.2">
      <c r="B10974">
        <f t="shared" ca="1" si="1342"/>
        <v>3</v>
      </c>
      <c r="G10974" t="str">
        <f t="shared" ca="1" si="1337"/>
        <v/>
      </c>
      <c r="H10974">
        <f t="shared" si="1343"/>
        <v>0</v>
      </c>
      <c r="N10974" s="67" t="str">
        <f t="shared" ca="1" si="1338"/>
        <v/>
      </c>
      <c r="O10974" s="70" t="str">
        <f t="shared" ca="1" si="1339"/>
        <v/>
      </c>
      <c r="P10974" s="70" t="str">
        <f t="shared" ca="1" si="1340"/>
        <v/>
      </c>
      <c r="Q10974" s="71" t="str">
        <f t="shared" si="1341"/>
        <v/>
      </c>
    </row>
    <row r="10975" spans="2:17" x14ac:dyDescent="0.2">
      <c r="B10975">
        <f t="shared" ca="1" si="1342"/>
        <v>3</v>
      </c>
      <c r="G10975" t="str">
        <f t="shared" ca="1" si="1337"/>
        <v/>
      </c>
      <c r="H10975">
        <f t="shared" si="1343"/>
        <v>0</v>
      </c>
      <c r="N10975" s="67" t="str">
        <f t="shared" ca="1" si="1338"/>
        <v/>
      </c>
      <c r="O10975" s="70" t="str">
        <f t="shared" ca="1" si="1339"/>
        <v/>
      </c>
      <c r="P10975" s="70" t="str">
        <f t="shared" ca="1" si="1340"/>
        <v/>
      </c>
      <c r="Q10975" s="71" t="str">
        <f t="shared" si="1341"/>
        <v/>
      </c>
    </row>
    <row r="10976" spans="2:17" x14ac:dyDescent="0.2">
      <c r="B10976">
        <f t="shared" ca="1" si="1342"/>
        <v>3</v>
      </c>
      <c r="G10976" t="str">
        <f t="shared" ca="1" si="1337"/>
        <v/>
      </c>
      <c r="H10976">
        <f t="shared" si="1343"/>
        <v>0</v>
      </c>
      <c r="N10976" s="67" t="str">
        <f t="shared" ca="1" si="1338"/>
        <v/>
      </c>
      <c r="O10976" s="70" t="str">
        <f t="shared" ca="1" si="1339"/>
        <v/>
      </c>
      <c r="P10976" s="70" t="str">
        <f t="shared" ca="1" si="1340"/>
        <v/>
      </c>
      <c r="Q10976" s="71" t="str">
        <f t="shared" si="1341"/>
        <v/>
      </c>
    </row>
    <row r="10977" spans="2:17" x14ac:dyDescent="0.2">
      <c r="B10977">
        <f t="shared" ca="1" si="1342"/>
        <v>3</v>
      </c>
      <c r="G10977" t="str">
        <f t="shared" ca="1" si="1337"/>
        <v/>
      </c>
      <c r="H10977">
        <f t="shared" si="1343"/>
        <v>0</v>
      </c>
      <c r="N10977" s="67" t="str">
        <f t="shared" ca="1" si="1338"/>
        <v/>
      </c>
      <c r="O10977" s="70" t="str">
        <f t="shared" ca="1" si="1339"/>
        <v/>
      </c>
      <c r="P10977" s="70" t="str">
        <f t="shared" ca="1" si="1340"/>
        <v/>
      </c>
      <c r="Q10977" s="71" t="str">
        <f t="shared" si="1341"/>
        <v/>
      </c>
    </row>
    <row r="10978" spans="2:17" x14ac:dyDescent="0.2">
      <c r="B10978">
        <f t="shared" ca="1" si="1342"/>
        <v>3</v>
      </c>
      <c r="G10978" t="str">
        <f t="shared" ca="1" si="1337"/>
        <v/>
      </c>
      <c r="H10978">
        <f t="shared" si="1343"/>
        <v>0</v>
      </c>
      <c r="N10978" s="67" t="str">
        <f t="shared" ca="1" si="1338"/>
        <v/>
      </c>
      <c r="O10978" s="70" t="str">
        <f t="shared" ca="1" si="1339"/>
        <v/>
      </c>
      <c r="P10978" s="70" t="str">
        <f t="shared" ca="1" si="1340"/>
        <v/>
      </c>
      <c r="Q10978" s="71" t="str">
        <f t="shared" si="1341"/>
        <v/>
      </c>
    </row>
    <row r="10979" spans="2:17" x14ac:dyDescent="0.2">
      <c r="B10979">
        <f t="shared" ca="1" si="1342"/>
        <v>3</v>
      </c>
      <c r="G10979" t="str">
        <f t="shared" ca="1" si="1337"/>
        <v/>
      </c>
      <c r="H10979">
        <f t="shared" si="1343"/>
        <v>0</v>
      </c>
      <c r="N10979" s="67" t="str">
        <f t="shared" ca="1" si="1338"/>
        <v/>
      </c>
      <c r="O10979" s="70" t="str">
        <f t="shared" ca="1" si="1339"/>
        <v/>
      </c>
      <c r="P10979" s="70" t="str">
        <f t="shared" ca="1" si="1340"/>
        <v/>
      </c>
      <c r="Q10979" s="71" t="str">
        <f t="shared" si="1341"/>
        <v/>
      </c>
    </row>
    <row r="10980" spans="2:17" x14ac:dyDescent="0.2">
      <c r="B10980">
        <f t="shared" ca="1" si="1342"/>
        <v>3</v>
      </c>
      <c r="G10980" t="str">
        <f t="shared" ca="1" si="1337"/>
        <v/>
      </c>
      <c r="H10980">
        <f t="shared" si="1343"/>
        <v>0</v>
      </c>
      <c r="N10980" s="67" t="str">
        <f t="shared" ca="1" si="1338"/>
        <v/>
      </c>
      <c r="O10980" s="70" t="str">
        <f t="shared" ca="1" si="1339"/>
        <v/>
      </c>
      <c r="P10980" s="70" t="str">
        <f t="shared" ca="1" si="1340"/>
        <v/>
      </c>
      <c r="Q10980" s="71" t="str">
        <f t="shared" si="1341"/>
        <v/>
      </c>
    </row>
    <row r="10981" spans="2:17" x14ac:dyDescent="0.2">
      <c r="B10981">
        <f t="shared" ca="1" si="1342"/>
        <v>3</v>
      </c>
      <c r="G10981" t="str">
        <f t="shared" ca="1" si="1337"/>
        <v/>
      </c>
      <c r="H10981">
        <f t="shared" si="1343"/>
        <v>0</v>
      </c>
      <c r="N10981" s="67" t="str">
        <f t="shared" ca="1" si="1338"/>
        <v/>
      </c>
      <c r="O10981" s="70" t="str">
        <f t="shared" ca="1" si="1339"/>
        <v/>
      </c>
      <c r="P10981" s="70" t="str">
        <f t="shared" ca="1" si="1340"/>
        <v/>
      </c>
      <c r="Q10981" s="71" t="str">
        <f t="shared" si="1341"/>
        <v/>
      </c>
    </row>
    <row r="10982" spans="2:17" x14ac:dyDescent="0.2">
      <c r="B10982">
        <f t="shared" ca="1" si="1342"/>
        <v>3</v>
      </c>
      <c r="G10982" t="str">
        <f t="shared" ca="1" si="1337"/>
        <v/>
      </c>
      <c r="H10982">
        <f t="shared" si="1343"/>
        <v>0</v>
      </c>
      <c r="N10982" s="67" t="str">
        <f t="shared" ca="1" si="1338"/>
        <v/>
      </c>
      <c r="O10982" s="70" t="str">
        <f t="shared" ca="1" si="1339"/>
        <v/>
      </c>
      <c r="P10982" s="70" t="str">
        <f t="shared" ca="1" si="1340"/>
        <v/>
      </c>
      <c r="Q10982" s="71" t="str">
        <f t="shared" si="1341"/>
        <v/>
      </c>
    </row>
    <row r="10983" spans="2:17" x14ac:dyDescent="0.2">
      <c r="B10983">
        <f t="shared" ca="1" si="1342"/>
        <v>3</v>
      </c>
      <c r="G10983" t="str">
        <f t="shared" ca="1" si="1337"/>
        <v/>
      </c>
      <c r="H10983">
        <f t="shared" si="1343"/>
        <v>0</v>
      </c>
      <c r="N10983" s="67" t="str">
        <f t="shared" ca="1" si="1338"/>
        <v/>
      </c>
      <c r="O10983" s="70" t="str">
        <f t="shared" ca="1" si="1339"/>
        <v/>
      </c>
      <c r="P10983" s="70" t="str">
        <f t="shared" ca="1" si="1340"/>
        <v/>
      </c>
      <c r="Q10983" s="71" t="str">
        <f t="shared" si="1341"/>
        <v/>
      </c>
    </row>
    <row r="10984" spans="2:17" x14ac:dyDescent="0.2">
      <c r="B10984">
        <f t="shared" ca="1" si="1342"/>
        <v>3</v>
      </c>
      <c r="G10984" t="str">
        <f t="shared" ca="1" si="1337"/>
        <v/>
      </c>
      <c r="H10984">
        <f t="shared" si="1343"/>
        <v>0</v>
      </c>
      <c r="N10984" s="67" t="str">
        <f t="shared" ca="1" si="1338"/>
        <v/>
      </c>
      <c r="O10984" s="70" t="str">
        <f t="shared" ca="1" si="1339"/>
        <v/>
      </c>
      <c r="P10984" s="70" t="str">
        <f t="shared" ca="1" si="1340"/>
        <v/>
      </c>
      <c r="Q10984" s="71" t="str">
        <f t="shared" si="1341"/>
        <v/>
      </c>
    </row>
    <row r="10985" spans="2:17" x14ac:dyDescent="0.2">
      <c r="B10985">
        <f t="shared" ca="1" si="1342"/>
        <v>3</v>
      </c>
      <c r="G10985" t="str">
        <f t="shared" ca="1" si="1337"/>
        <v/>
      </c>
      <c r="H10985">
        <f t="shared" si="1343"/>
        <v>0</v>
      </c>
      <c r="N10985" s="67" t="str">
        <f t="shared" ca="1" si="1338"/>
        <v/>
      </c>
      <c r="O10985" s="70" t="str">
        <f t="shared" ca="1" si="1339"/>
        <v/>
      </c>
      <c r="P10985" s="70" t="str">
        <f t="shared" ca="1" si="1340"/>
        <v/>
      </c>
      <c r="Q10985" s="71" t="str">
        <f t="shared" si="1341"/>
        <v/>
      </c>
    </row>
    <row r="10986" spans="2:17" x14ac:dyDescent="0.2">
      <c r="B10986">
        <f t="shared" ca="1" si="1342"/>
        <v>3</v>
      </c>
      <c r="G10986" t="str">
        <f t="shared" ca="1" si="1337"/>
        <v/>
      </c>
      <c r="H10986">
        <f t="shared" si="1343"/>
        <v>0</v>
      </c>
      <c r="N10986" s="67" t="str">
        <f t="shared" ca="1" si="1338"/>
        <v/>
      </c>
      <c r="O10986" s="70" t="str">
        <f t="shared" ca="1" si="1339"/>
        <v/>
      </c>
      <c r="P10986" s="70" t="str">
        <f t="shared" ca="1" si="1340"/>
        <v/>
      </c>
      <c r="Q10986" s="71" t="str">
        <f t="shared" si="1341"/>
        <v/>
      </c>
    </row>
    <row r="10987" spans="2:17" x14ac:dyDescent="0.2">
      <c r="B10987">
        <f t="shared" ca="1" si="1342"/>
        <v>3</v>
      </c>
      <c r="G10987" t="str">
        <f t="shared" ca="1" si="1337"/>
        <v/>
      </c>
      <c r="H10987">
        <f t="shared" si="1343"/>
        <v>0</v>
      </c>
      <c r="N10987" s="67" t="str">
        <f t="shared" ca="1" si="1338"/>
        <v/>
      </c>
      <c r="O10987" s="70" t="str">
        <f t="shared" ca="1" si="1339"/>
        <v/>
      </c>
      <c r="P10987" s="70" t="str">
        <f t="shared" ca="1" si="1340"/>
        <v/>
      </c>
      <c r="Q10987" s="71" t="str">
        <f t="shared" si="1341"/>
        <v/>
      </c>
    </row>
    <row r="10988" spans="2:17" x14ac:dyDescent="0.2">
      <c r="B10988">
        <f t="shared" ca="1" si="1342"/>
        <v>3</v>
      </c>
      <c r="G10988" t="str">
        <f t="shared" ca="1" si="1337"/>
        <v/>
      </c>
      <c r="H10988">
        <f t="shared" si="1343"/>
        <v>0</v>
      </c>
      <c r="N10988" s="67" t="str">
        <f t="shared" ca="1" si="1338"/>
        <v/>
      </c>
      <c r="O10988" s="70" t="str">
        <f t="shared" ca="1" si="1339"/>
        <v/>
      </c>
      <c r="P10988" s="70" t="str">
        <f t="shared" ca="1" si="1340"/>
        <v/>
      </c>
      <c r="Q10988" s="71" t="str">
        <f t="shared" si="1341"/>
        <v/>
      </c>
    </row>
    <row r="10989" spans="2:17" x14ac:dyDescent="0.2">
      <c r="B10989">
        <f t="shared" ca="1" si="1342"/>
        <v>3</v>
      </c>
      <c r="G10989" t="str">
        <f t="shared" ca="1" si="1337"/>
        <v/>
      </c>
      <c r="H10989">
        <f t="shared" si="1343"/>
        <v>0</v>
      </c>
      <c r="N10989" s="67" t="str">
        <f t="shared" ca="1" si="1338"/>
        <v/>
      </c>
      <c r="O10989" s="70" t="str">
        <f t="shared" ca="1" si="1339"/>
        <v/>
      </c>
      <c r="P10989" s="70" t="str">
        <f t="shared" ca="1" si="1340"/>
        <v/>
      </c>
      <c r="Q10989" s="71" t="str">
        <f t="shared" si="1341"/>
        <v/>
      </c>
    </row>
    <row r="10990" spans="2:17" x14ac:dyDescent="0.2">
      <c r="B10990">
        <f t="shared" ca="1" si="1342"/>
        <v>3</v>
      </c>
      <c r="G10990" t="str">
        <f t="shared" ca="1" si="1337"/>
        <v/>
      </c>
      <c r="H10990">
        <f t="shared" si="1343"/>
        <v>0</v>
      </c>
      <c r="N10990" s="67" t="str">
        <f t="shared" ca="1" si="1338"/>
        <v/>
      </c>
      <c r="O10990" s="70" t="str">
        <f t="shared" ca="1" si="1339"/>
        <v/>
      </c>
      <c r="P10990" s="70" t="str">
        <f t="shared" ca="1" si="1340"/>
        <v/>
      </c>
      <c r="Q10990" s="71" t="str">
        <f t="shared" si="1341"/>
        <v/>
      </c>
    </row>
    <row r="10991" spans="2:17" x14ac:dyDescent="0.2">
      <c r="B10991">
        <f t="shared" ca="1" si="1342"/>
        <v>3</v>
      </c>
      <c r="G10991" t="str">
        <f t="shared" ca="1" si="1337"/>
        <v/>
      </c>
      <c r="H10991">
        <f t="shared" si="1343"/>
        <v>0</v>
      </c>
      <c r="N10991" s="67" t="str">
        <f t="shared" ca="1" si="1338"/>
        <v/>
      </c>
      <c r="O10991" s="70" t="str">
        <f t="shared" ca="1" si="1339"/>
        <v/>
      </c>
      <c r="P10991" s="70" t="str">
        <f t="shared" ca="1" si="1340"/>
        <v/>
      </c>
      <c r="Q10991" s="71" t="str">
        <f t="shared" si="1341"/>
        <v/>
      </c>
    </row>
    <row r="10992" spans="2:17" x14ac:dyDescent="0.2">
      <c r="B10992">
        <f t="shared" ca="1" si="1342"/>
        <v>3</v>
      </c>
      <c r="G10992" t="str">
        <f t="shared" ref="G10992:G11055" ca="1" si="1344">IF(B10992=B10991+1,MID(A10994,29,FIND("Kockázatkezelés",A10994)-30)*1,"")</f>
        <v/>
      </c>
      <c r="H10992">
        <f t="shared" si="1343"/>
        <v>0</v>
      </c>
      <c r="N10992" s="67" t="str">
        <f t="shared" ca="1" si="1338"/>
        <v/>
      </c>
      <c r="O10992" s="70" t="str">
        <f t="shared" ca="1" si="1339"/>
        <v/>
      </c>
      <c r="P10992" s="70" t="str">
        <f t="shared" ca="1" si="1340"/>
        <v/>
      </c>
      <c r="Q10992" s="71" t="str">
        <f t="shared" si="1341"/>
        <v/>
      </c>
    </row>
    <row r="10993" spans="2:17" x14ac:dyDescent="0.2">
      <c r="B10993">
        <f t="shared" ca="1" si="1342"/>
        <v>3</v>
      </c>
      <c r="G10993" t="str">
        <f t="shared" ca="1" si="1344"/>
        <v/>
      </c>
      <c r="H10993">
        <f t="shared" si="1343"/>
        <v>0</v>
      </c>
      <c r="N10993" s="67" t="str">
        <f t="shared" ca="1" si="1338"/>
        <v/>
      </c>
      <c r="O10993" s="70" t="str">
        <f t="shared" ca="1" si="1339"/>
        <v/>
      </c>
      <c r="P10993" s="70" t="str">
        <f t="shared" ca="1" si="1340"/>
        <v/>
      </c>
      <c r="Q10993" s="71" t="str">
        <f t="shared" si="1341"/>
        <v/>
      </c>
    </row>
    <row r="10994" spans="2:17" x14ac:dyDescent="0.2">
      <c r="B10994">
        <f t="shared" ca="1" si="1342"/>
        <v>3</v>
      </c>
      <c r="G10994" t="str">
        <f t="shared" ca="1" si="1344"/>
        <v/>
      </c>
      <c r="H10994">
        <f t="shared" si="1343"/>
        <v>0</v>
      </c>
      <c r="N10994" s="67" t="str">
        <f t="shared" ca="1" si="1338"/>
        <v/>
      </c>
      <c r="O10994" s="70" t="str">
        <f t="shared" ca="1" si="1339"/>
        <v/>
      </c>
      <c r="P10994" s="70" t="str">
        <f t="shared" ca="1" si="1340"/>
        <v/>
      </c>
      <c r="Q10994" s="71" t="str">
        <f t="shared" si="1341"/>
        <v/>
      </c>
    </row>
    <row r="10995" spans="2:17" x14ac:dyDescent="0.2">
      <c r="B10995">
        <f t="shared" ca="1" si="1342"/>
        <v>3</v>
      </c>
      <c r="G10995" t="str">
        <f t="shared" ca="1" si="1344"/>
        <v/>
      </c>
      <c r="H10995">
        <f t="shared" si="1343"/>
        <v>0</v>
      </c>
      <c r="N10995" s="67" t="str">
        <f t="shared" ca="1" si="1338"/>
        <v/>
      </c>
      <c r="O10995" s="70" t="str">
        <f t="shared" ca="1" si="1339"/>
        <v/>
      </c>
      <c r="P10995" s="70" t="str">
        <f t="shared" ca="1" si="1340"/>
        <v/>
      </c>
      <c r="Q10995" s="71" t="str">
        <f t="shared" si="1341"/>
        <v/>
      </c>
    </row>
    <row r="10996" spans="2:17" x14ac:dyDescent="0.2">
      <c r="B10996">
        <f t="shared" ca="1" si="1342"/>
        <v>3</v>
      </c>
      <c r="G10996" t="str">
        <f t="shared" ca="1" si="1344"/>
        <v/>
      </c>
      <c r="H10996">
        <f t="shared" si="1343"/>
        <v>0</v>
      </c>
      <c r="N10996" s="67" t="str">
        <f t="shared" ca="1" si="1338"/>
        <v/>
      </c>
      <c r="O10996" s="70" t="str">
        <f t="shared" ca="1" si="1339"/>
        <v/>
      </c>
      <c r="P10996" s="70" t="str">
        <f t="shared" ca="1" si="1340"/>
        <v/>
      </c>
      <c r="Q10996" s="71" t="str">
        <f t="shared" si="1341"/>
        <v/>
      </c>
    </row>
    <row r="10997" spans="2:17" x14ac:dyDescent="0.2">
      <c r="B10997">
        <f t="shared" ca="1" si="1342"/>
        <v>3</v>
      </c>
      <c r="G10997" t="str">
        <f t="shared" ca="1" si="1344"/>
        <v/>
      </c>
      <c r="H10997">
        <f t="shared" si="1343"/>
        <v>0</v>
      </c>
      <c r="N10997" s="67" t="str">
        <f t="shared" ca="1" si="1338"/>
        <v/>
      </c>
      <c r="O10997" s="70" t="str">
        <f t="shared" ca="1" si="1339"/>
        <v/>
      </c>
      <c r="P10997" s="70" t="str">
        <f t="shared" ca="1" si="1340"/>
        <v/>
      </c>
      <c r="Q10997" s="71" t="str">
        <f t="shared" si="1341"/>
        <v/>
      </c>
    </row>
    <row r="10998" spans="2:17" x14ac:dyDescent="0.2">
      <c r="B10998">
        <f t="shared" ca="1" si="1342"/>
        <v>3</v>
      </c>
      <c r="G10998" t="str">
        <f t="shared" ca="1" si="1344"/>
        <v/>
      </c>
      <c r="H10998">
        <f t="shared" si="1343"/>
        <v>0</v>
      </c>
      <c r="N10998" s="67" t="str">
        <f t="shared" ca="1" si="1338"/>
        <v/>
      </c>
      <c r="O10998" s="70" t="str">
        <f t="shared" ca="1" si="1339"/>
        <v/>
      </c>
      <c r="P10998" s="70" t="str">
        <f t="shared" ca="1" si="1340"/>
        <v/>
      </c>
      <c r="Q10998" s="71" t="str">
        <f t="shared" si="1341"/>
        <v/>
      </c>
    </row>
    <row r="10999" spans="2:17" x14ac:dyDescent="0.2">
      <c r="B10999">
        <f t="shared" ca="1" si="1342"/>
        <v>3</v>
      </c>
      <c r="G10999" t="str">
        <f t="shared" ca="1" si="1344"/>
        <v/>
      </c>
      <c r="H10999">
        <f t="shared" si="1343"/>
        <v>0</v>
      </c>
      <c r="N10999" s="67" t="str">
        <f t="shared" ca="1" si="1338"/>
        <v/>
      </c>
      <c r="O10999" s="70" t="str">
        <f t="shared" ca="1" si="1339"/>
        <v/>
      </c>
      <c r="P10999" s="70" t="str">
        <f t="shared" ca="1" si="1340"/>
        <v/>
      </c>
      <c r="Q10999" s="71" t="str">
        <f t="shared" si="1341"/>
        <v/>
      </c>
    </row>
    <row r="11000" spans="2:17" x14ac:dyDescent="0.2">
      <c r="B11000">
        <f t="shared" ca="1" si="1342"/>
        <v>3</v>
      </c>
      <c r="G11000" t="str">
        <f t="shared" ca="1" si="1344"/>
        <v/>
      </c>
      <c r="H11000">
        <f t="shared" si="1343"/>
        <v>0</v>
      </c>
      <c r="N11000" s="67" t="str">
        <f t="shared" ca="1" si="1338"/>
        <v/>
      </c>
      <c r="O11000" s="70" t="str">
        <f t="shared" ca="1" si="1339"/>
        <v/>
      </c>
      <c r="P11000" s="70" t="str">
        <f t="shared" ca="1" si="1340"/>
        <v/>
      </c>
      <c r="Q11000" s="71" t="str">
        <f t="shared" si="1341"/>
        <v/>
      </c>
    </row>
    <row r="11001" spans="2:17" x14ac:dyDescent="0.2">
      <c r="B11001">
        <f t="shared" ca="1" si="1342"/>
        <v>3</v>
      </c>
      <c r="G11001" t="str">
        <f t="shared" ca="1" si="1344"/>
        <v/>
      </c>
      <c r="H11001">
        <f t="shared" si="1343"/>
        <v>0</v>
      </c>
      <c r="N11001" s="67" t="str">
        <f t="shared" ca="1" si="1338"/>
        <v/>
      </c>
      <c r="O11001" s="70" t="str">
        <f t="shared" ca="1" si="1339"/>
        <v/>
      </c>
      <c r="P11001" s="70" t="str">
        <f t="shared" ca="1" si="1340"/>
        <v/>
      </c>
      <c r="Q11001" s="71" t="str">
        <f t="shared" si="1341"/>
        <v/>
      </c>
    </row>
    <row r="11002" spans="2:17" x14ac:dyDescent="0.2">
      <c r="B11002">
        <f t="shared" ca="1" si="1342"/>
        <v>3</v>
      </c>
      <c r="G11002" t="str">
        <f t="shared" ca="1" si="1344"/>
        <v/>
      </c>
      <c r="H11002">
        <f t="shared" si="1343"/>
        <v>0</v>
      </c>
      <c r="N11002" s="67" t="str">
        <f t="shared" ca="1" si="1338"/>
        <v/>
      </c>
      <c r="O11002" s="70" t="str">
        <f t="shared" ca="1" si="1339"/>
        <v/>
      </c>
      <c r="P11002" s="70" t="str">
        <f t="shared" ca="1" si="1340"/>
        <v/>
      </c>
      <c r="Q11002" s="71" t="str">
        <f t="shared" si="1341"/>
        <v/>
      </c>
    </row>
    <row r="11003" spans="2:17" x14ac:dyDescent="0.2">
      <c r="B11003">
        <f t="shared" ca="1" si="1342"/>
        <v>3</v>
      </c>
      <c r="G11003" t="str">
        <f t="shared" ca="1" si="1344"/>
        <v/>
      </c>
      <c r="H11003">
        <f t="shared" si="1343"/>
        <v>0</v>
      </c>
      <c r="N11003" s="67" t="str">
        <f t="shared" ca="1" si="1338"/>
        <v/>
      </c>
      <c r="O11003" s="70" t="str">
        <f t="shared" ca="1" si="1339"/>
        <v/>
      </c>
      <c r="P11003" s="70" t="str">
        <f t="shared" ca="1" si="1340"/>
        <v/>
      </c>
      <c r="Q11003" s="71" t="str">
        <f t="shared" si="1341"/>
        <v/>
      </c>
    </row>
    <row r="11004" spans="2:17" x14ac:dyDescent="0.2">
      <c r="B11004">
        <f t="shared" ca="1" si="1342"/>
        <v>3</v>
      </c>
      <c r="G11004" t="str">
        <f t="shared" ca="1" si="1344"/>
        <v/>
      </c>
      <c r="H11004">
        <f t="shared" si="1343"/>
        <v>0</v>
      </c>
      <c r="N11004" s="67" t="str">
        <f t="shared" ca="1" si="1338"/>
        <v/>
      </c>
      <c r="O11004" s="70" t="str">
        <f t="shared" ca="1" si="1339"/>
        <v/>
      </c>
      <c r="P11004" s="70" t="str">
        <f t="shared" ca="1" si="1340"/>
        <v/>
      </c>
      <c r="Q11004" s="71" t="str">
        <f t="shared" si="1341"/>
        <v/>
      </c>
    </row>
    <row r="11005" spans="2:17" x14ac:dyDescent="0.2">
      <c r="B11005">
        <f t="shared" ca="1" si="1342"/>
        <v>3</v>
      </c>
      <c r="G11005" t="str">
        <f t="shared" ca="1" si="1344"/>
        <v/>
      </c>
      <c r="H11005">
        <f t="shared" si="1343"/>
        <v>0</v>
      </c>
      <c r="N11005" s="67" t="str">
        <f t="shared" ca="1" si="1338"/>
        <v/>
      </c>
      <c r="O11005" s="70" t="str">
        <f t="shared" ca="1" si="1339"/>
        <v/>
      </c>
      <c r="P11005" s="70" t="str">
        <f t="shared" ca="1" si="1340"/>
        <v/>
      </c>
      <c r="Q11005" s="71" t="str">
        <f t="shared" si="1341"/>
        <v/>
      </c>
    </row>
    <row r="11006" spans="2:17" x14ac:dyDescent="0.2">
      <c r="B11006">
        <f t="shared" ca="1" si="1342"/>
        <v>3</v>
      </c>
      <c r="G11006" t="str">
        <f t="shared" ca="1" si="1344"/>
        <v/>
      </c>
      <c r="H11006">
        <f t="shared" si="1343"/>
        <v>0</v>
      </c>
      <c r="N11006" s="67" t="str">
        <f t="shared" ca="1" si="1338"/>
        <v/>
      </c>
      <c r="O11006" s="70" t="str">
        <f t="shared" ca="1" si="1339"/>
        <v/>
      </c>
      <c r="P11006" s="70" t="str">
        <f t="shared" ca="1" si="1340"/>
        <v/>
      </c>
      <c r="Q11006" s="71" t="str">
        <f t="shared" si="1341"/>
        <v/>
      </c>
    </row>
    <row r="11007" spans="2:17" x14ac:dyDescent="0.2">
      <c r="B11007">
        <f t="shared" ca="1" si="1342"/>
        <v>3</v>
      </c>
      <c r="G11007" t="str">
        <f t="shared" ca="1" si="1344"/>
        <v/>
      </c>
      <c r="H11007">
        <f t="shared" si="1343"/>
        <v>0</v>
      </c>
      <c r="N11007" s="67" t="str">
        <f t="shared" ca="1" si="1338"/>
        <v/>
      </c>
      <c r="O11007" s="70" t="str">
        <f t="shared" ca="1" si="1339"/>
        <v/>
      </c>
      <c r="P11007" s="70" t="str">
        <f t="shared" ca="1" si="1340"/>
        <v/>
      </c>
      <c r="Q11007" s="71" t="str">
        <f t="shared" si="1341"/>
        <v/>
      </c>
    </row>
    <row r="11008" spans="2:17" x14ac:dyDescent="0.2">
      <c r="B11008">
        <f t="shared" ca="1" si="1342"/>
        <v>3</v>
      </c>
      <c r="G11008" t="str">
        <f t="shared" ca="1" si="1344"/>
        <v/>
      </c>
      <c r="H11008">
        <f t="shared" si="1343"/>
        <v>0</v>
      </c>
      <c r="N11008" s="67" t="str">
        <f t="shared" ca="1" si="1338"/>
        <v/>
      </c>
      <c r="O11008" s="70" t="str">
        <f t="shared" ca="1" si="1339"/>
        <v/>
      </c>
      <c r="P11008" s="70" t="str">
        <f t="shared" ca="1" si="1340"/>
        <v/>
      </c>
      <c r="Q11008" s="71" t="str">
        <f t="shared" si="1341"/>
        <v/>
      </c>
    </row>
    <row r="11009" spans="2:17" x14ac:dyDescent="0.2">
      <c r="B11009">
        <f t="shared" ca="1" si="1342"/>
        <v>3</v>
      </c>
      <c r="G11009" t="str">
        <f t="shared" ca="1" si="1344"/>
        <v/>
      </c>
      <c r="H11009">
        <f t="shared" si="1343"/>
        <v>0</v>
      </c>
      <c r="N11009" s="67" t="str">
        <f t="shared" ca="1" si="1338"/>
        <v/>
      </c>
      <c r="O11009" s="70" t="str">
        <f t="shared" ca="1" si="1339"/>
        <v/>
      </c>
      <c r="P11009" s="70" t="str">
        <f t="shared" ca="1" si="1340"/>
        <v/>
      </c>
      <c r="Q11009" s="71" t="str">
        <f t="shared" si="1341"/>
        <v/>
      </c>
    </row>
    <row r="11010" spans="2:17" x14ac:dyDescent="0.2">
      <c r="B11010">
        <f t="shared" ca="1" si="1342"/>
        <v>3</v>
      </c>
      <c r="G11010" t="str">
        <f t="shared" ca="1" si="1344"/>
        <v/>
      </c>
      <c r="H11010">
        <f t="shared" si="1343"/>
        <v>0</v>
      </c>
      <c r="N11010" s="67" t="str">
        <f t="shared" ref="N11010:N11073" ca="1" si="1345">IF(ISERROR(VLOOKUP($K11010,$B:$G,AA$2,FALSE)),"",VLOOKUP($K11010,$B:$G,AA$2,FALSE))</f>
        <v/>
      </c>
      <c r="O11010" s="70" t="str">
        <f t="shared" ref="O11010:O11073" ca="1" si="1346">IF(ISERROR(VLOOKUP($K11010,$B:$G,AB$2,FALSE)),"",VLOOKUP($K11010,$B:$G,AB$2,FALSE))</f>
        <v/>
      </c>
      <c r="P11010" s="70" t="str">
        <f t="shared" ref="P11010:P11073" ca="1" si="1347">IF(ISERROR(VLOOKUP($K11010,$B:$G,AC$2,FALSE)),"",VLOOKUP($K11010,$B:$G,AC$2,FALSE))</f>
        <v/>
      </c>
      <c r="Q11010" s="71" t="str">
        <f t="shared" ref="Q11010:Q11073" si="1348">IF(L11010=0,"",(ROUND(IF(ISERROR(VLOOKUP($K11010,$B:$G,AD$2,FALSE)),"terület?",VLOOKUP($K11010,$B:$G,AD$2,FALSE)),2)))</f>
        <v/>
      </c>
    </row>
    <row r="11011" spans="2:17" x14ac:dyDescent="0.2">
      <c r="B11011">
        <f t="shared" ref="B11011:B11074" ca="1" si="1349">IF(AND(LEFT(A11011,6)="Blokk:",RIGHT(A11011,10)&lt;&gt;"módosított",LEFT(A11012,11)="Táblaadatok",H11011&gt;0),B11010+1,B11010)</f>
        <v>3</v>
      </c>
      <c r="G11011" t="str">
        <f t="shared" ca="1" si="1344"/>
        <v/>
      </c>
      <c r="H11011">
        <f t="shared" si="1343"/>
        <v>0</v>
      </c>
      <c r="N11011" s="67" t="str">
        <f t="shared" ca="1" si="1345"/>
        <v/>
      </c>
      <c r="O11011" s="70" t="str">
        <f t="shared" ca="1" si="1346"/>
        <v/>
      </c>
      <c r="P11011" s="70" t="str">
        <f t="shared" ca="1" si="1347"/>
        <v/>
      </c>
      <c r="Q11011" s="71" t="str">
        <f t="shared" si="1348"/>
        <v/>
      </c>
    </row>
    <row r="11012" spans="2:17" x14ac:dyDescent="0.2">
      <c r="B11012">
        <f t="shared" ca="1" si="1349"/>
        <v>3</v>
      </c>
      <c r="G11012" t="str">
        <f t="shared" ca="1" si="1344"/>
        <v/>
      </c>
      <c r="H11012">
        <f t="shared" ref="H11012:H11075" si="1350">IF(ISNA(VLOOKUP(MID(A11013,40,5),AE:AF,2,0)),0,1)</f>
        <v>0</v>
      </c>
      <c r="N11012" s="67" t="str">
        <f t="shared" ca="1" si="1345"/>
        <v/>
      </c>
      <c r="O11012" s="70" t="str">
        <f t="shared" ca="1" si="1346"/>
        <v/>
      </c>
      <c r="P11012" s="70" t="str">
        <f t="shared" ca="1" si="1347"/>
        <v/>
      </c>
      <c r="Q11012" s="71" t="str">
        <f t="shared" si="1348"/>
        <v/>
      </c>
    </row>
    <row r="11013" spans="2:17" x14ac:dyDescent="0.2">
      <c r="B11013">
        <f t="shared" ca="1" si="1349"/>
        <v>3</v>
      </c>
      <c r="G11013" t="str">
        <f t="shared" ca="1" si="1344"/>
        <v/>
      </c>
      <c r="H11013">
        <f t="shared" si="1350"/>
        <v>0</v>
      </c>
      <c r="N11013" s="67" t="str">
        <f t="shared" ca="1" si="1345"/>
        <v/>
      </c>
      <c r="O11013" s="70" t="str">
        <f t="shared" ca="1" si="1346"/>
        <v/>
      </c>
      <c r="P11013" s="70" t="str">
        <f t="shared" ca="1" si="1347"/>
        <v/>
      </c>
      <c r="Q11013" s="71" t="str">
        <f t="shared" si="1348"/>
        <v/>
      </c>
    </row>
    <row r="11014" spans="2:17" x14ac:dyDescent="0.2">
      <c r="B11014">
        <f t="shared" ca="1" si="1349"/>
        <v>3</v>
      </c>
      <c r="G11014" t="str">
        <f t="shared" ca="1" si="1344"/>
        <v/>
      </c>
      <c r="H11014">
        <f t="shared" si="1350"/>
        <v>0</v>
      </c>
      <c r="N11014" s="67" t="str">
        <f t="shared" ca="1" si="1345"/>
        <v/>
      </c>
      <c r="O11014" s="70" t="str">
        <f t="shared" ca="1" si="1346"/>
        <v/>
      </c>
      <c r="P11014" s="70" t="str">
        <f t="shared" ca="1" si="1347"/>
        <v/>
      </c>
      <c r="Q11014" s="71" t="str">
        <f t="shared" si="1348"/>
        <v/>
      </c>
    </row>
    <row r="11015" spans="2:17" x14ac:dyDescent="0.2">
      <c r="B11015">
        <f t="shared" ca="1" si="1349"/>
        <v>3</v>
      </c>
      <c r="G11015" t="str">
        <f t="shared" ca="1" si="1344"/>
        <v/>
      </c>
      <c r="H11015">
        <f t="shared" si="1350"/>
        <v>0</v>
      </c>
      <c r="N11015" s="67" t="str">
        <f t="shared" ca="1" si="1345"/>
        <v/>
      </c>
      <c r="O11015" s="70" t="str">
        <f t="shared" ca="1" si="1346"/>
        <v/>
      </c>
      <c r="P11015" s="70" t="str">
        <f t="shared" ca="1" si="1347"/>
        <v/>
      </c>
      <c r="Q11015" s="71" t="str">
        <f t="shared" si="1348"/>
        <v/>
      </c>
    </row>
    <row r="11016" spans="2:17" x14ac:dyDescent="0.2">
      <c r="B11016">
        <f t="shared" ca="1" si="1349"/>
        <v>3</v>
      </c>
      <c r="G11016" t="str">
        <f t="shared" ca="1" si="1344"/>
        <v/>
      </c>
      <c r="H11016">
        <f t="shared" si="1350"/>
        <v>0</v>
      </c>
      <c r="N11016" s="67" t="str">
        <f t="shared" ca="1" si="1345"/>
        <v/>
      </c>
      <c r="O11016" s="70" t="str">
        <f t="shared" ca="1" si="1346"/>
        <v/>
      </c>
      <c r="P11016" s="70" t="str">
        <f t="shared" ca="1" si="1347"/>
        <v/>
      </c>
      <c r="Q11016" s="71" t="str">
        <f t="shared" si="1348"/>
        <v/>
      </c>
    </row>
    <row r="11017" spans="2:17" x14ac:dyDescent="0.2">
      <c r="B11017">
        <f t="shared" ca="1" si="1349"/>
        <v>3</v>
      </c>
      <c r="G11017" t="str">
        <f t="shared" ca="1" si="1344"/>
        <v/>
      </c>
      <c r="H11017">
        <f t="shared" si="1350"/>
        <v>0</v>
      </c>
      <c r="N11017" s="67" t="str">
        <f t="shared" ca="1" si="1345"/>
        <v/>
      </c>
      <c r="O11017" s="70" t="str">
        <f t="shared" ca="1" si="1346"/>
        <v/>
      </c>
      <c r="P11017" s="70" t="str">
        <f t="shared" ca="1" si="1347"/>
        <v/>
      </c>
      <c r="Q11017" s="71" t="str">
        <f t="shared" si="1348"/>
        <v/>
      </c>
    </row>
    <row r="11018" spans="2:17" x14ac:dyDescent="0.2">
      <c r="B11018">
        <f t="shared" ca="1" si="1349"/>
        <v>3</v>
      </c>
      <c r="G11018" t="str">
        <f t="shared" ca="1" si="1344"/>
        <v/>
      </c>
      <c r="H11018">
        <f t="shared" si="1350"/>
        <v>0</v>
      </c>
      <c r="N11018" s="67" t="str">
        <f t="shared" ca="1" si="1345"/>
        <v/>
      </c>
      <c r="O11018" s="70" t="str">
        <f t="shared" ca="1" si="1346"/>
        <v/>
      </c>
      <c r="P11018" s="70" t="str">
        <f t="shared" ca="1" si="1347"/>
        <v/>
      </c>
      <c r="Q11018" s="71" t="str">
        <f t="shared" si="1348"/>
        <v/>
      </c>
    </row>
    <row r="11019" spans="2:17" x14ac:dyDescent="0.2">
      <c r="B11019">
        <f t="shared" ca="1" si="1349"/>
        <v>3</v>
      </c>
      <c r="G11019" t="str">
        <f t="shared" ca="1" si="1344"/>
        <v/>
      </c>
      <c r="H11019">
        <f t="shared" si="1350"/>
        <v>0</v>
      </c>
      <c r="N11019" s="67" t="str">
        <f t="shared" ca="1" si="1345"/>
        <v/>
      </c>
      <c r="O11019" s="70" t="str">
        <f t="shared" ca="1" si="1346"/>
        <v/>
      </c>
      <c r="P11019" s="70" t="str">
        <f t="shared" ca="1" si="1347"/>
        <v/>
      </c>
      <c r="Q11019" s="71" t="str">
        <f t="shared" si="1348"/>
        <v/>
      </c>
    </row>
    <row r="11020" spans="2:17" x14ac:dyDescent="0.2">
      <c r="B11020">
        <f t="shared" ca="1" si="1349"/>
        <v>3</v>
      </c>
      <c r="G11020" t="str">
        <f t="shared" ca="1" si="1344"/>
        <v/>
      </c>
      <c r="H11020">
        <f t="shared" si="1350"/>
        <v>0</v>
      </c>
      <c r="N11020" s="67" t="str">
        <f t="shared" ca="1" si="1345"/>
        <v/>
      </c>
      <c r="O11020" s="70" t="str">
        <f t="shared" ca="1" si="1346"/>
        <v/>
      </c>
      <c r="P11020" s="70" t="str">
        <f t="shared" ca="1" si="1347"/>
        <v/>
      </c>
      <c r="Q11020" s="71" t="str">
        <f t="shared" si="1348"/>
        <v/>
      </c>
    </row>
    <row r="11021" spans="2:17" x14ac:dyDescent="0.2">
      <c r="B11021">
        <f t="shared" ca="1" si="1349"/>
        <v>3</v>
      </c>
      <c r="G11021" t="str">
        <f t="shared" ca="1" si="1344"/>
        <v/>
      </c>
      <c r="H11021">
        <f t="shared" si="1350"/>
        <v>0</v>
      </c>
      <c r="N11021" s="67" t="str">
        <f t="shared" ca="1" si="1345"/>
        <v/>
      </c>
      <c r="O11021" s="70" t="str">
        <f t="shared" ca="1" si="1346"/>
        <v/>
      </c>
      <c r="P11021" s="70" t="str">
        <f t="shared" ca="1" si="1347"/>
        <v/>
      </c>
      <c r="Q11021" s="71" t="str">
        <f t="shared" si="1348"/>
        <v/>
      </c>
    </row>
    <row r="11022" spans="2:17" x14ac:dyDescent="0.2">
      <c r="B11022">
        <f t="shared" ca="1" si="1349"/>
        <v>3</v>
      </c>
      <c r="G11022" t="str">
        <f t="shared" ca="1" si="1344"/>
        <v/>
      </c>
      <c r="H11022">
        <f t="shared" si="1350"/>
        <v>0</v>
      </c>
      <c r="N11022" s="67" t="str">
        <f t="shared" ca="1" si="1345"/>
        <v/>
      </c>
      <c r="O11022" s="70" t="str">
        <f t="shared" ca="1" si="1346"/>
        <v/>
      </c>
      <c r="P11022" s="70" t="str">
        <f t="shared" ca="1" si="1347"/>
        <v/>
      </c>
      <c r="Q11022" s="71" t="str">
        <f t="shared" si="1348"/>
        <v/>
      </c>
    </row>
    <row r="11023" spans="2:17" x14ac:dyDescent="0.2">
      <c r="B11023">
        <f t="shared" ca="1" si="1349"/>
        <v>3</v>
      </c>
      <c r="G11023" t="str">
        <f t="shared" ca="1" si="1344"/>
        <v/>
      </c>
      <c r="H11023">
        <f t="shared" si="1350"/>
        <v>0</v>
      </c>
      <c r="N11023" s="67" t="str">
        <f t="shared" ca="1" si="1345"/>
        <v/>
      </c>
      <c r="O11023" s="70" t="str">
        <f t="shared" ca="1" si="1346"/>
        <v/>
      </c>
      <c r="P11023" s="70" t="str">
        <f t="shared" ca="1" si="1347"/>
        <v/>
      </c>
      <c r="Q11023" s="71" t="str">
        <f t="shared" si="1348"/>
        <v/>
      </c>
    </row>
    <row r="11024" spans="2:17" x14ac:dyDescent="0.2">
      <c r="B11024">
        <f t="shared" ca="1" si="1349"/>
        <v>3</v>
      </c>
      <c r="G11024" t="str">
        <f t="shared" ca="1" si="1344"/>
        <v/>
      </c>
      <c r="H11024">
        <f t="shared" si="1350"/>
        <v>0</v>
      </c>
      <c r="N11024" s="67" t="str">
        <f t="shared" ca="1" si="1345"/>
        <v/>
      </c>
      <c r="O11024" s="70" t="str">
        <f t="shared" ca="1" si="1346"/>
        <v/>
      </c>
      <c r="P11024" s="70" t="str">
        <f t="shared" ca="1" si="1347"/>
        <v/>
      </c>
      <c r="Q11024" s="71" t="str">
        <f t="shared" si="1348"/>
        <v/>
      </c>
    </row>
    <row r="11025" spans="2:17" x14ac:dyDescent="0.2">
      <c r="B11025">
        <f t="shared" ca="1" si="1349"/>
        <v>3</v>
      </c>
      <c r="G11025" t="str">
        <f t="shared" ca="1" si="1344"/>
        <v/>
      </c>
      <c r="H11025">
        <f t="shared" si="1350"/>
        <v>0</v>
      </c>
      <c r="N11025" s="67" t="str">
        <f t="shared" ca="1" si="1345"/>
        <v/>
      </c>
      <c r="O11025" s="70" t="str">
        <f t="shared" ca="1" si="1346"/>
        <v/>
      </c>
      <c r="P11025" s="70" t="str">
        <f t="shared" ca="1" si="1347"/>
        <v/>
      </c>
      <c r="Q11025" s="71" t="str">
        <f t="shared" si="1348"/>
        <v/>
      </c>
    </row>
    <row r="11026" spans="2:17" x14ac:dyDescent="0.2">
      <c r="B11026">
        <f t="shared" ca="1" si="1349"/>
        <v>3</v>
      </c>
      <c r="G11026" t="str">
        <f t="shared" ca="1" si="1344"/>
        <v/>
      </c>
      <c r="H11026">
        <f t="shared" si="1350"/>
        <v>0</v>
      </c>
      <c r="N11026" s="67" t="str">
        <f t="shared" ca="1" si="1345"/>
        <v/>
      </c>
      <c r="O11026" s="70" t="str">
        <f t="shared" ca="1" si="1346"/>
        <v/>
      </c>
      <c r="P11026" s="70" t="str">
        <f t="shared" ca="1" si="1347"/>
        <v/>
      </c>
      <c r="Q11026" s="71" t="str">
        <f t="shared" si="1348"/>
        <v/>
      </c>
    </row>
    <row r="11027" spans="2:17" x14ac:dyDescent="0.2">
      <c r="B11027">
        <f t="shared" ca="1" si="1349"/>
        <v>3</v>
      </c>
      <c r="G11027" t="str">
        <f t="shared" ca="1" si="1344"/>
        <v/>
      </c>
      <c r="H11027">
        <f t="shared" si="1350"/>
        <v>0</v>
      </c>
      <c r="N11027" s="67" t="str">
        <f t="shared" ca="1" si="1345"/>
        <v/>
      </c>
      <c r="O11027" s="70" t="str">
        <f t="shared" ca="1" si="1346"/>
        <v/>
      </c>
      <c r="P11027" s="70" t="str">
        <f t="shared" ca="1" si="1347"/>
        <v/>
      </c>
      <c r="Q11027" s="71" t="str">
        <f t="shared" si="1348"/>
        <v/>
      </c>
    </row>
    <row r="11028" spans="2:17" x14ac:dyDescent="0.2">
      <c r="B11028">
        <f t="shared" ca="1" si="1349"/>
        <v>3</v>
      </c>
      <c r="G11028" t="str">
        <f t="shared" ca="1" si="1344"/>
        <v/>
      </c>
      <c r="H11028">
        <f t="shared" si="1350"/>
        <v>0</v>
      </c>
      <c r="N11028" s="67" t="str">
        <f t="shared" ca="1" si="1345"/>
        <v/>
      </c>
      <c r="O11028" s="70" t="str">
        <f t="shared" ca="1" si="1346"/>
        <v/>
      </c>
      <c r="P11028" s="70" t="str">
        <f t="shared" ca="1" si="1347"/>
        <v/>
      </c>
      <c r="Q11028" s="71" t="str">
        <f t="shared" si="1348"/>
        <v/>
      </c>
    </row>
    <row r="11029" spans="2:17" x14ac:dyDescent="0.2">
      <c r="B11029">
        <f t="shared" ca="1" si="1349"/>
        <v>3</v>
      </c>
      <c r="G11029" t="str">
        <f t="shared" ca="1" si="1344"/>
        <v/>
      </c>
      <c r="H11029">
        <f t="shared" si="1350"/>
        <v>0</v>
      </c>
      <c r="N11029" s="67" t="str">
        <f t="shared" ca="1" si="1345"/>
        <v/>
      </c>
      <c r="O11029" s="70" t="str">
        <f t="shared" ca="1" si="1346"/>
        <v/>
      </c>
      <c r="P11029" s="70" t="str">
        <f t="shared" ca="1" si="1347"/>
        <v/>
      </c>
      <c r="Q11029" s="71" t="str">
        <f t="shared" si="1348"/>
        <v/>
      </c>
    </row>
    <row r="11030" spans="2:17" x14ac:dyDescent="0.2">
      <c r="B11030">
        <f t="shared" ca="1" si="1349"/>
        <v>3</v>
      </c>
      <c r="G11030" t="str">
        <f t="shared" ca="1" si="1344"/>
        <v/>
      </c>
      <c r="H11030">
        <f t="shared" si="1350"/>
        <v>0</v>
      </c>
      <c r="N11030" s="67" t="str">
        <f t="shared" ca="1" si="1345"/>
        <v/>
      </c>
      <c r="O11030" s="70" t="str">
        <f t="shared" ca="1" si="1346"/>
        <v/>
      </c>
      <c r="P11030" s="70" t="str">
        <f t="shared" ca="1" si="1347"/>
        <v/>
      </c>
      <c r="Q11030" s="71" t="str">
        <f t="shared" si="1348"/>
        <v/>
      </c>
    </row>
    <row r="11031" spans="2:17" x14ac:dyDescent="0.2">
      <c r="B11031">
        <f t="shared" ca="1" si="1349"/>
        <v>3</v>
      </c>
      <c r="G11031" t="str">
        <f t="shared" ca="1" si="1344"/>
        <v/>
      </c>
      <c r="H11031">
        <f t="shared" si="1350"/>
        <v>0</v>
      </c>
      <c r="N11031" s="67" t="str">
        <f t="shared" ca="1" si="1345"/>
        <v/>
      </c>
      <c r="O11031" s="70" t="str">
        <f t="shared" ca="1" si="1346"/>
        <v/>
      </c>
      <c r="P11031" s="70" t="str">
        <f t="shared" ca="1" si="1347"/>
        <v/>
      </c>
      <c r="Q11031" s="71" t="str">
        <f t="shared" si="1348"/>
        <v/>
      </c>
    </row>
    <row r="11032" spans="2:17" x14ac:dyDescent="0.2">
      <c r="B11032">
        <f t="shared" ca="1" si="1349"/>
        <v>3</v>
      </c>
      <c r="G11032" t="str">
        <f t="shared" ca="1" si="1344"/>
        <v/>
      </c>
      <c r="H11032">
        <f t="shared" si="1350"/>
        <v>0</v>
      </c>
      <c r="N11032" s="67" t="str">
        <f t="shared" ca="1" si="1345"/>
        <v/>
      </c>
      <c r="O11032" s="70" t="str">
        <f t="shared" ca="1" si="1346"/>
        <v/>
      </c>
      <c r="P11032" s="70" t="str">
        <f t="shared" ca="1" si="1347"/>
        <v/>
      </c>
      <c r="Q11032" s="71" t="str">
        <f t="shared" si="1348"/>
        <v/>
      </c>
    </row>
    <row r="11033" spans="2:17" x14ac:dyDescent="0.2">
      <c r="B11033">
        <f t="shared" ca="1" si="1349"/>
        <v>3</v>
      </c>
      <c r="G11033" t="str">
        <f t="shared" ca="1" si="1344"/>
        <v/>
      </c>
      <c r="H11033">
        <f t="shared" si="1350"/>
        <v>0</v>
      </c>
      <c r="N11033" s="67" t="str">
        <f t="shared" ca="1" si="1345"/>
        <v/>
      </c>
      <c r="O11033" s="70" t="str">
        <f t="shared" ca="1" si="1346"/>
        <v/>
      </c>
      <c r="P11033" s="70" t="str">
        <f t="shared" ca="1" si="1347"/>
        <v/>
      </c>
      <c r="Q11033" s="71" t="str">
        <f t="shared" si="1348"/>
        <v/>
      </c>
    </row>
    <row r="11034" spans="2:17" x14ac:dyDescent="0.2">
      <c r="B11034">
        <f t="shared" ca="1" si="1349"/>
        <v>3</v>
      </c>
      <c r="G11034" t="str">
        <f t="shared" ca="1" si="1344"/>
        <v/>
      </c>
      <c r="H11034">
        <f t="shared" si="1350"/>
        <v>0</v>
      </c>
      <c r="N11034" s="67" t="str">
        <f t="shared" ca="1" si="1345"/>
        <v/>
      </c>
      <c r="O11034" s="70" t="str">
        <f t="shared" ca="1" si="1346"/>
        <v/>
      </c>
      <c r="P11034" s="70" t="str">
        <f t="shared" ca="1" si="1347"/>
        <v/>
      </c>
      <c r="Q11034" s="71" t="str">
        <f t="shared" si="1348"/>
        <v/>
      </c>
    </row>
    <row r="11035" spans="2:17" x14ac:dyDescent="0.2">
      <c r="B11035">
        <f t="shared" ca="1" si="1349"/>
        <v>3</v>
      </c>
      <c r="G11035" t="str">
        <f t="shared" ca="1" si="1344"/>
        <v/>
      </c>
      <c r="H11035">
        <f t="shared" si="1350"/>
        <v>0</v>
      </c>
      <c r="N11035" s="67" t="str">
        <f t="shared" ca="1" si="1345"/>
        <v/>
      </c>
      <c r="O11035" s="70" t="str">
        <f t="shared" ca="1" si="1346"/>
        <v/>
      </c>
      <c r="P11035" s="70" t="str">
        <f t="shared" ca="1" si="1347"/>
        <v/>
      </c>
      <c r="Q11035" s="71" t="str">
        <f t="shared" si="1348"/>
        <v/>
      </c>
    </row>
    <row r="11036" spans="2:17" x14ac:dyDescent="0.2">
      <c r="B11036">
        <f t="shared" ca="1" si="1349"/>
        <v>3</v>
      </c>
      <c r="G11036" t="str">
        <f t="shared" ca="1" si="1344"/>
        <v/>
      </c>
      <c r="H11036">
        <f t="shared" si="1350"/>
        <v>0</v>
      </c>
      <c r="N11036" s="67" t="str">
        <f t="shared" ca="1" si="1345"/>
        <v/>
      </c>
      <c r="O11036" s="70" t="str">
        <f t="shared" ca="1" si="1346"/>
        <v/>
      </c>
      <c r="P11036" s="70" t="str">
        <f t="shared" ca="1" si="1347"/>
        <v/>
      </c>
      <c r="Q11036" s="71" t="str">
        <f t="shared" si="1348"/>
        <v/>
      </c>
    </row>
    <row r="11037" spans="2:17" x14ac:dyDescent="0.2">
      <c r="B11037">
        <f t="shared" ca="1" si="1349"/>
        <v>3</v>
      </c>
      <c r="G11037" t="str">
        <f t="shared" ca="1" si="1344"/>
        <v/>
      </c>
      <c r="H11037">
        <f t="shared" si="1350"/>
        <v>0</v>
      </c>
      <c r="N11037" s="67" t="str">
        <f t="shared" ca="1" si="1345"/>
        <v/>
      </c>
      <c r="O11037" s="70" t="str">
        <f t="shared" ca="1" si="1346"/>
        <v/>
      </c>
      <c r="P11037" s="70" t="str">
        <f t="shared" ca="1" si="1347"/>
        <v/>
      </c>
      <c r="Q11037" s="71" t="str">
        <f t="shared" si="1348"/>
        <v/>
      </c>
    </row>
    <row r="11038" spans="2:17" x14ac:dyDescent="0.2">
      <c r="B11038">
        <f t="shared" ca="1" si="1349"/>
        <v>3</v>
      </c>
      <c r="G11038" t="str">
        <f t="shared" ca="1" si="1344"/>
        <v/>
      </c>
      <c r="H11038">
        <f t="shared" si="1350"/>
        <v>0</v>
      </c>
      <c r="N11038" s="67" t="str">
        <f t="shared" ca="1" si="1345"/>
        <v/>
      </c>
      <c r="O11038" s="70" t="str">
        <f t="shared" ca="1" si="1346"/>
        <v/>
      </c>
      <c r="P11038" s="70" t="str">
        <f t="shared" ca="1" si="1347"/>
        <v/>
      </c>
      <c r="Q11038" s="71" t="str">
        <f t="shared" si="1348"/>
        <v/>
      </c>
    </row>
    <row r="11039" spans="2:17" x14ac:dyDescent="0.2">
      <c r="B11039">
        <f t="shared" ca="1" si="1349"/>
        <v>3</v>
      </c>
      <c r="G11039" t="str">
        <f t="shared" ca="1" si="1344"/>
        <v/>
      </c>
      <c r="H11039">
        <f t="shared" si="1350"/>
        <v>0</v>
      </c>
      <c r="N11039" s="67" t="str">
        <f t="shared" ca="1" si="1345"/>
        <v/>
      </c>
      <c r="O11039" s="70" t="str">
        <f t="shared" ca="1" si="1346"/>
        <v/>
      </c>
      <c r="P11039" s="70" t="str">
        <f t="shared" ca="1" si="1347"/>
        <v/>
      </c>
      <c r="Q11039" s="71" t="str">
        <f t="shared" si="1348"/>
        <v/>
      </c>
    </row>
    <row r="11040" spans="2:17" x14ac:dyDescent="0.2">
      <c r="B11040">
        <f t="shared" ca="1" si="1349"/>
        <v>3</v>
      </c>
      <c r="G11040" t="str">
        <f t="shared" ca="1" si="1344"/>
        <v/>
      </c>
      <c r="H11040">
        <f t="shared" si="1350"/>
        <v>0</v>
      </c>
      <c r="N11040" s="67" t="str">
        <f t="shared" ca="1" si="1345"/>
        <v/>
      </c>
      <c r="O11040" s="70" t="str">
        <f t="shared" ca="1" si="1346"/>
        <v/>
      </c>
      <c r="P11040" s="70" t="str">
        <f t="shared" ca="1" si="1347"/>
        <v/>
      </c>
      <c r="Q11040" s="71" t="str">
        <f t="shared" si="1348"/>
        <v/>
      </c>
    </row>
    <row r="11041" spans="2:17" x14ac:dyDescent="0.2">
      <c r="B11041">
        <f t="shared" ca="1" si="1349"/>
        <v>3</v>
      </c>
      <c r="G11041" t="str">
        <f t="shared" ca="1" si="1344"/>
        <v/>
      </c>
      <c r="H11041">
        <f t="shared" si="1350"/>
        <v>0</v>
      </c>
      <c r="N11041" s="67" t="str">
        <f t="shared" ca="1" si="1345"/>
        <v/>
      </c>
      <c r="O11041" s="70" t="str">
        <f t="shared" ca="1" si="1346"/>
        <v/>
      </c>
      <c r="P11041" s="70" t="str">
        <f t="shared" ca="1" si="1347"/>
        <v/>
      </c>
      <c r="Q11041" s="71" t="str">
        <f t="shared" si="1348"/>
        <v/>
      </c>
    </row>
    <row r="11042" spans="2:17" x14ac:dyDescent="0.2">
      <c r="B11042">
        <f t="shared" ca="1" si="1349"/>
        <v>3</v>
      </c>
      <c r="G11042" t="str">
        <f t="shared" ca="1" si="1344"/>
        <v/>
      </c>
      <c r="H11042">
        <f t="shared" si="1350"/>
        <v>0</v>
      </c>
      <c r="N11042" s="67" t="str">
        <f t="shared" ca="1" si="1345"/>
        <v/>
      </c>
      <c r="O11042" s="70" t="str">
        <f t="shared" ca="1" si="1346"/>
        <v/>
      </c>
      <c r="P11042" s="70" t="str">
        <f t="shared" ca="1" si="1347"/>
        <v/>
      </c>
      <c r="Q11042" s="71" t="str">
        <f t="shared" si="1348"/>
        <v/>
      </c>
    </row>
    <row r="11043" spans="2:17" x14ac:dyDescent="0.2">
      <c r="B11043">
        <f t="shared" ca="1" si="1349"/>
        <v>3</v>
      </c>
      <c r="G11043" t="str">
        <f t="shared" ca="1" si="1344"/>
        <v/>
      </c>
      <c r="H11043">
        <f t="shared" si="1350"/>
        <v>0</v>
      </c>
      <c r="N11043" s="67" t="str">
        <f t="shared" ca="1" si="1345"/>
        <v/>
      </c>
      <c r="O11043" s="70" t="str">
        <f t="shared" ca="1" si="1346"/>
        <v/>
      </c>
      <c r="P11043" s="70" t="str">
        <f t="shared" ca="1" si="1347"/>
        <v/>
      </c>
      <c r="Q11043" s="71" t="str">
        <f t="shared" si="1348"/>
        <v/>
      </c>
    </row>
    <row r="11044" spans="2:17" x14ac:dyDescent="0.2">
      <c r="B11044">
        <f t="shared" ca="1" si="1349"/>
        <v>3</v>
      </c>
      <c r="G11044" t="str">
        <f t="shared" ca="1" si="1344"/>
        <v/>
      </c>
      <c r="H11044">
        <f t="shared" si="1350"/>
        <v>0</v>
      </c>
      <c r="N11044" s="67" t="str">
        <f t="shared" ca="1" si="1345"/>
        <v/>
      </c>
      <c r="O11044" s="70" t="str">
        <f t="shared" ca="1" si="1346"/>
        <v/>
      </c>
      <c r="P11044" s="70" t="str">
        <f t="shared" ca="1" si="1347"/>
        <v/>
      </c>
      <c r="Q11044" s="71" t="str">
        <f t="shared" si="1348"/>
        <v/>
      </c>
    </row>
    <row r="11045" spans="2:17" x14ac:dyDescent="0.2">
      <c r="B11045">
        <f t="shared" ca="1" si="1349"/>
        <v>3</v>
      </c>
      <c r="G11045" t="str">
        <f t="shared" ca="1" si="1344"/>
        <v/>
      </c>
      <c r="H11045">
        <f t="shared" si="1350"/>
        <v>0</v>
      </c>
      <c r="N11045" s="67" t="str">
        <f t="shared" ca="1" si="1345"/>
        <v/>
      </c>
      <c r="O11045" s="70" t="str">
        <f t="shared" ca="1" si="1346"/>
        <v/>
      </c>
      <c r="P11045" s="70" t="str">
        <f t="shared" ca="1" si="1347"/>
        <v/>
      </c>
      <c r="Q11045" s="71" t="str">
        <f t="shared" si="1348"/>
        <v/>
      </c>
    </row>
    <row r="11046" spans="2:17" x14ac:dyDescent="0.2">
      <c r="B11046">
        <f t="shared" ca="1" si="1349"/>
        <v>3</v>
      </c>
      <c r="G11046" t="str">
        <f t="shared" ca="1" si="1344"/>
        <v/>
      </c>
      <c r="H11046">
        <f t="shared" si="1350"/>
        <v>0</v>
      </c>
      <c r="N11046" s="67" t="str">
        <f t="shared" ca="1" si="1345"/>
        <v/>
      </c>
      <c r="O11046" s="70" t="str">
        <f t="shared" ca="1" si="1346"/>
        <v/>
      </c>
      <c r="P11046" s="70" t="str">
        <f t="shared" ca="1" si="1347"/>
        <v/>
      </c>
      <c r="Q11046" s="71" t="str">
        <f t="shared" si="1348"/>
        <v/>
      </c>
    </row>
    <row r="11047" spans="2:17" x14ac:dyDescent="0.2">
      <c r="B11047">
        <f t="shared" ca="1" si="1349"/>
        <v>3</v>
      </c>
      <c r="G11047" t="str">
        <f t="shared" ca="1" si="1344"/>
        <v/>
      </c>
      <c r="H11047">
        <f t="shared" si="1350"/>
        <v>0</v>
      </c>
      <c r="N11047" s="67" t="str">
        <f t="shared" ca="1" si="1345"/>
        <v/>
      </c>
      <c r="O11047" s="70" t="str">
        <f t="shared" ca="1" si="1346"/>
        <v/>
      </c>
      <c r="P11047" s="70" t="str">
        <f t="shared" ca="1" si="1347"/>
        <v/>
      </c>
      <c r="Q11047" s="71" t="str">
        <f t="shared" si="1348"/>
        <v/>
      </c>
    </row>
    <row r="11048" spans="2:17" x14ac:dyDescent="0.2">
      <c r="B11048">
        <f t="shared" ca="1" si="1349"/>
        <v>3</v>
      </c>
      <c r="G11048" t="str">
        <f t="shared" ca="1" si="1344"/>
        <v/>
      </c>
      <c r="H11048">
        <f t="shared" si="1350"/>
        <v>0</v>
      </c>
      <c r="N11048" s="67" t="str">
        <f t="shared" ca="1" si="1345"/>
        <v/>
      </c>
      <c r="O11048" s="70" t="str">
        <f t="shared" ca="1" si="1346"/>
        <v/>
      </c>
      <c r="P11048" s="70" t="str">
        <f t="shared" ca="1" si="1347"/>
        <v/>
      </c>
      <c r="Q11048" s="71" t="str">
        <f t="shared" si="1348"/>
        <v/>
      </c>
    </row>
    <row r="11049" spans="2:17" x14ac:dyDescent="0.2">
      <c r="B11049">
        <f t="shared" ca="1" si="1349"/>
        <v>3</v>
      </c>
      <c r="G11049" t="str">
        <f t="shared" ca="1" si="1344"/>
        <v/>
      </c>
      <c r="H11049">
        <f t="shared" si="1350"/>
        <v>0</v>
      </c>
      <c r="N11049" s="67" t="str">
        <f t="shared" ca="1" si="1345"/>
        <v/>
      </c>
      <c r="O11049" s="70" t="str">
        <f t="shared" ca="1" si="1346"/>
        <v/>
      </c>
      <c r="P11049" s="70" t="str">
        <f t="shared" ca="1" si="1347"/>
        <v/>
      </c>
      <c r="Q11049" s="71" t="str">
        <f t="shared" si="1348"/>
        <v/>
      </c>
    </row>
    <row r="11050" spans="2:17" x14ac:dyDescent="0.2">
      <c r="B11050">
        <f t="shared" ca="1" si="1349"/>
        <v>3</v>
      </c>
      <c r="G11050" t="str">
        <f t="shared" ca="1" si="1344"/>
        <v/>
      </c>
      <c r="H11050">
        <f t="shared" si="1350"/>
        <v>0</v>
      </c>
      <c r="N11050" s="67" t="str">
        <f t="shared" ca="1" si="1345"/>
        <v/>
      </c>
      <c r="O11050" s="70" t="str">
        <f t="shared" ca="1" si="1346"/>
        <v/>
      </c>
      <c r="P11050" s="70" t="str">
        <f t="shared" ca="1" si="1347"/>
        <v/>
      </c>
      <c r="Q11050" s="71" t="str">
        <f t="shared" si="1348"/>
        <v/>
      </c>
    </row>
    <row r="11051" spans="2:17" x14ac:dyDescent="0.2">
      <c r="B11051">
        <f t="shared" ca="1" si="1349"/>
        <v>3</v>
      </c>
      <c r="G11051" t="str">
        <f t="shared" ca="1" si="1344"/>
        <v/>
      </c>
      <c r="H11051">
        <f t="shared" si="1350"/>
        <v>0</v>
      </c>
      <c r="N11051" s="67" t="str">
        <f t="shared" ca="1" si="1345"/>
        <v/>
      </c>
      <c r="O11051" s="70" t="str">
        <f t="shared" ca="1" si="1346"/>
        <v/>
      </c>
      <c r="P11051" s="70" t="str">
        <f t="shared" ca="1" si="1347"/>
        <v/>
      </c>
      <c r="Q11051" s="71" t="str">
        <f t="shared" si="1348"/>
        <v/>
      </c>
    </row>
    <row r="11052" spans="2:17" x14ac:dyDescent="0.2">
      <c r="B11052">
        <f t="shared" ca="1" si="1349"/>
        <v>3</v>
      </c>
      <c r="G11052" t="str">
        <f t="shared" ca="1" si="1344"/>
        <v/>
      </c>
      <c r="H11052">
        <f t="shared" si="1350"/>
        <v>0</v>
      </c>
      <c r="N11052" s="67" t="str">
        <f t="shared" ca="1" si="1345"/>
        <v/>
      </c>
      <c r="O11052" s="70" t="str">
        <f t="shared" ca="1" si="1346"/>
        <v/>
      </c>
      <c r="P11052" s="70" t="str">
        <f t="shared" ca="1" si="1347"/>
        <v/>
      </c>
      <c r="Q11052" s="71" t="str">
        <f t="shared" si="1348"/>
        <v/>
      </c>
    </row>
    <row r="11053" spans="2:17" x14ac:dyDescent="0.2">
      <c r="B11053">
        <f t="shared" ca="1" si="1349"/>
        <v>3</v>
      </c>
      <c r="G11053" t="str">
        <f t="shared" ca="1" si="1344"/>
        <v/>
      </c>
      <c r="H11053">
        <f t="shared" si="1350"/>
        <v>0</v>
      </c>
      <c r="N11053" s="67" t="str">
        <f t="shared" ca="1" si="1345"/>
        <v/>
      </c>
      <c r="O11053" s="70" t="str">
        <f t="shared" ca="1" si="1346"/>
        <v/>
      </c>
      <c r="P11053" s="70" t="str">
        <f t="shared" ca="1" si="1347"/>
        <v/>
      </c>
      <c r="Q11053" s="71" t="str">
        <f t="shared" si="1348"/>
        <v/>
      </c>
    </row>
    <row r="11054" spans="2:17" x14ac:dyDescent="0.2">
      <c r="B11054">
        <f t="shared" ca="1" si="1349"/>
        <v>3</v>
      </c>
      <c r="G11054" t="str">
        <f t="shared" ca="1" si="1344"/>
        <v/>
      </c>
      <c r="H11054">
        <f t="shared" si="1350"/>
        <v>0</v>
      </c>
      <c r="N11054" s="67" t="str">
        <f t="shared" ca="1" si="1345"/>
        <v/>
      </c>
      <c r="O11054" s="70" t="str">
        <f t="shared" ca="1" si="1346"/>
        <v/>
      </c>
      <c r="P11054" s="70" t="str">
        <f t="shared" ca="1" si="1347"/>
        <v/>
      </c>
      <c r="Q11054" s="71" t="str">
        <f t="shared" si="1348"/>
        <v/>
      </c>
    </row>
    <row r="11055" spans="2:17" x14ac:dyDescent="0.2">
      <c r="B11055">
        <f t="shared" ca="1" si="1349"/>
        <v>3</v>
      </c>
      <c r="G11055" t="str">
        <f t="shared" ca="1" si="1344"/>
        <v/>
      </c>
      <c r="H11055">
        <f t="shared" si="1350"/>
        <v>0</v>
      </c>
      <c r="N11055" s="67" t="str">
        <f t="shared" ca="1" si="1345"/>
        <v/>
      </c>
      <c r="O11055" s="70" t="str">
        <f t="shared" ca="1" si="1346"/>
        <v/>
      </c>
      <c r="P11055" s="70" t="str">
        <f t="shared" ca="1" si="1347"/>
        <v/>
      </c>
      <c r="Q11055" s="71" t="str">
        <f t="shared" si="1348"/>
        <v/>
      </c>
    </row>
    <row r="11056" spans="2:17" x14ac:dyDescent="0.2">
      <c r="B11056">
        <f t="shared" ca="1" si="1349"/>
        <v>3</v>
      </c>
      <c r="G11056" t="str">
        <f t="shared" ref="G11056:G11119" ca="1" si="1351">IF(B11056=B11055+1,MID(A11058,29,FIND("Kockázatkezelés",A11058)-30)*1,"")</f>
        <v/>
      </c>
      <c r="H11056">
        <f t="shared" si="1350"/>
        <v>0</v>
      </c>
      <c r="N11056" s="67" t="str">
        <f t="shared" ca="1" si="1345"/>
        <v/>
      </c>
      <c r="O11056" s="70" t="str">
        <f t="shared" ca="1" si="1346"/>
        <v/>
      </c>
      <c r="P11056" s="70" t="str">
        <f t="shared" ca="1" si="1347"/>
        <v/>
      </c>
      <c r="Q11056" s="71" t="str">
        <f t="shared" si="1348"/>
        <v/>
      </c>
    </row>
    <row r="11057" spans="2:17" x14ac:dyDescent="0.2">
      <c r="B11057">
        <f t="shared" ca="1" si="1349"/>
        <v>3</v>
      </c>
      <c r="G11057" t="str">
        <f t="shared" ca="1" si="1351"/>
        <v/>
      </c>
      <c r="H11057">
        <f t="shared" si="1350"/>
        <v>0</v>
      </c>
      <c r="N11057" s="67" t="str">
        <f t="shared" ca="1" si="1345"/>
        <v/>
      </c>
      <c r="O11057" s="70" t="str">
        <f t="shared" ca="1" si="1346"/>
        <v/>
      </c>
      <c r="P11057" s="70" t="str">
        <f t="shared" ca="1" si="1347"/>
        <v/>
      </c>
      <c r="Q11057" s="71" t="str">
        <f t="shared" si="1348"/>
        <v/>
      </c>
    </row>
    <row r="11058" spans="2:17" x14ac:dyDescent="0.2">
      <c r="B11058">
        <f t="shared" ca="1" si="1349"/>
        <v>3</v>
      </c>
      <c r="G11058" t="str">
        <f t="shared" ca="1" si="1351"/>
        <v/>
      </c>
      <c r="H11058">
        <f t="shared" si="1350"/>
        <v>0</v>
      </c>
      <c r="N11058" s="67" t="str">
        <f t="shared" ca="1" si="1345"/>
        <v/>
      </c>
      <c r="O11058" s="70" t="str">
        <f t="shared" ca="1" si="1346"/>
        <v/>
      </c>
      <c r="P11058" s="70" t="str">
        <f t="shared" ca="1" si="1347"/>
        <v/>
      </c>
      <c r="Q11058" s="71" t="str">
        <f t="shared" si="1348"/>
        <v/>
      </c>
    </row>
    <row r="11059" spans="2:17" x14ac:dyDescent="0.2">
      <c r="B11059">
        <f t="shared" ca="1" si="1349"/>
        <v>3</v>
      </c>
      <c r="G11059" t="str">
        <f t="shared" ca="1" si="1351"/>
        <v/>
      </c>
      <c r="H11059">
        <f t="shared" si="1350"/>
        <v>0</v>
      </c>
      <c r="N11059" s="67" t="str">
        <f t="shared" ca="1" si="1345"/>
        <v/>
      </c>
      <c r="O11059" s="70" t="str">
        <f t="shared" ca="1" si="1346"/>
        <v/>
      </c>
      <c r="P11059" s="70" t="str">
        <f t="shared" ca="1" si="1347"/>
        <v/>
      </c>
      <c r="Q11059" s="71" t="str">
        <f t="shared" si="1348"/>
        <v/>
      </c>
    </row>
    <row r="11060" spans="2:17" x14ac:dyDescent="0.2">
      <c r="B11060">
        <f t="shared" ca="1" si="1349"/>
        <v>3</v>
      </c>
      <c r="G11060" t="str">
        <f t="shared" ca="1" si="1351"/>
        <v/>
      </c>
      <c r="H11060">
        <f t="shared" si="1350"/>
        <v>0</v>
      </c>
      <c r="N11060" s="67" t="str">
        <f t="shared" ca="1" si="1345"/>
        <v/>
      </c>
      <c r="O11060" s="70" t="str">
        <f t="shared" ca="1" si="1346"/>
        <v/>
      </c>
      <c r="P11060" s="70" t="str">
        <f t="shared" ca="1" si="1347"/>
        <v/>
      </c>
      <c r="Q11060" s="71" t="str">
        <f t="shared" si="1348"/>
        <v/>
      </c>
    </row>
    <row r="11061" spans="2:17" x14ac:dyDescent="0.2">
      <c r="B11061">
        <f t="shared" ca="1" si="1349"/>
        <v>3</v>
      </c>
      <c r="G11061" t="str">
        <f t="shared" ca="1" si="1351"/>
        <v/>
      </c>
      <c r="H11061">
        <f t="shared" si="1350"/>
        <v>0</v>
      </c>
      <c r="N11061" s="67" t="str">
        <f t="shared" ca="1" si="1345"/>
        <v/>
      </c>
      <c r="O11061" s="70" t="str">
        <f t="shared" ca="1" si="1346"/>
        <v/>
      </c>
      <c r="P11061" s="70" t="str">
        <f t="shared" ca="1" si="1347"/>
        <v/>
      </c>
      <c r="Q11061" s="71" t="str">
        <f t="shared" si="1348"/>
        <v/>
      </c>
    </row>
    <row r="11062" spans="2:17" x14ac:dyDescent="0.2">
      <c r="B11062">
        <f t="shared" ca="1" si="1349"/>
        <v>3</v>
      </c>
      <c r="G11062" t="str">
        <f t="shared" ca="1" si="1351"/>
        <v/>
      </c>
      <c r="H11062">
        <f t="shared" si="1350"/>
        <v>0</v>
      </c>
      <c r="N11062" s="67" t="str">
        <f t="shared" ca="1" si="1345"/>
        <v/>
      </c>
      <c r="O11062" s="70" t="str">
        <f t="shared" ca="1" si="1346"/>
        <v/>
      </c>
      <c r="P11062" s="70" t="str">
        <f t="shared" ca="1" si="1347"/>
        <v/>
      </c>
      <c r="Q11062" s="71" t="str">
        <f t="shared" si="1348"/>
        <v/>
      </c>
    </row>
    <row r="11063" spans="2:17" x14ac:dyDescent="0.2">
      <c r="B11063">
        <f t="shared" ca="1" si="1349"/>
        <v>3</v>
      </c>
      <c r="G11063" t="str">
        <f t="shared" ca="1" si="1351"/>
        <v/>
      </c>
      <c r="H11063">
        <f t="shared" si="1350"/>
        <v>0</v>
      </c>
      <c r="N11063" s="67" t="str">
        <f t="shared" ca="1" si="1345"/>
        <v/>
      </c>
      <c r="O11063" s="70" t="str">
        <f t="shared" ca="1" si="1346"/>
        <v/>
      </c>
      <c r="P11063" s="70" t="str">
        <f t="shared" ca="1" si="1347"/>
        <v/>
      </c>
      <c r="Q11063" s="71" t="str">
        <f t="shared" si="1348"/>
        <v/>
      </c>
    </row>
    <row r="11064" spans="2:17" x14ac:dyDescent="0.2">
      <c r="B11064">
        <f t="shared" ca="1" si="1349"/>
        <v>3</v>
      </c>
      <c r="G11064" t="str">
        <f t="shared" ca="1" si="1351"/>
        <v/>
      </c>
      <c r="H11064">
        <f t="shared" si="1350"/>
        <v>0</v>
      </c>
      <c r="N11064" s="67" t="str">
        <f t="shared" ca="1" si="1345"/>
        <v/>
      </c>
      <c r="O11064" s="70" t="str">
        <f t="shared" ca="1" si="1346"/>
        <v/>
      </c>
      <c r="P11064" s="70" t="str">
        <f t="shared" ca="1" si="1347"/>
        <v/>
      </c>
      <c r="Q11064" s="71" t="str">
        <f t="shared" si="1348"/>
        <v/>
      </c>
    </row>
    <row r="11065" spans="2:17" x14ac:dyDescent="0.2">
      <c r="B11065">
        <f t="shared" ca="1" si="1349"/>
        <v>3</v>
      </c>
      <c r="G11065" t="str">
        <f t="shared" ca="1" si="1351"/>
        <v/>
      </c>
      <c r="H11065">
        <f t="shared" si="1350"/>
        <v>0</v>
      </c>
      <c r="N11065" s="67" t="str">
        <f t="shared" ca="1" si="1345"/>
        <v/>
      </c>
      <c r="O11065" s="70" t="str">
        <f t="shared" ca="1" si="1346"/>
        <v/>
      </c>
      <c r="P11065" s="70" t="str">
        <f t="shared" ca="1" si="1347"/>
        <v/>
      </c>
      <c r="Q11065" s="71" t="str">
        <f t="shared" si="1348"/>
        <v/>
      </c>
    </row>
    <row r="11066" spans="2:17" x14ac:dyDescent="0.2">
      <c r="B11066">
        <f t="shared" ca="1" si="1349"/>
        <v>3</v>
      </c>
      <c r="G11066" t="str">
        <f t="shared" ca="1" si="1351"/>
        <v/>
      </c>
      <c r="H11066">
        <f t="shared" si="1350"/>
        <v>0</v>
      </c>
      <c r="N11066" s="67" t="str">
        <f t="shared" ca="1" si="1345"/>
        <v/>
      </c>
      <c r="O11066" s="70" t="str">
        <f t="shared" ca="1" si="1346"/>
        <v/>
      </c>
      <c r="P11066" s="70" t="str">
        <f t="shared" ca="1" si="1347"/>
        <v/>
      </c>
      <c r="Q11066" s="71" t="str">
        <f t="shared" si="1348"/>
        <v/>
      </c>
    </row>
    <row r="11067" spans="2:17" x14ac:dyDescent="0.2">
      <c r="B11067">
        <f t="shared" ca="1" si="1349"/>
        <v>3</v>
      </c>
      <c r="G11067" t="str">
        <f t="shared" ca="1" si="1351"/>
        <v/>
      </c>
      <c r="H11067">
        <f t="shared" si="1350"/>
        <v>0</v>
      </c>
      <c r="N11067" s="67" t="str">
        <f t="shared" ca="1" si="1345"/>
        <v/>
      </c>
      <c r="O11067" s="70" t="str">
        <f t="shared" ca="1" si="1346"/>
        <v/>
      </c>
      <c r="P11067" s="70" t="str">
        <f t="shared" ca="1" si="1347"/>
        <v/>
      </c>
      <c r="Q11067" s="71" t="str">
        <f t="shared" si="1348"/>
        <v/>
      </c>
    </row>
    <row r="11068" spans="2:17" x14ac:dyDescent="0.2">
      <c r="B11068">
        <f t="shared" ca="1" si="1349"/>
        <v>3</v>
      </c>
      <c r="G11068" t="str">
        <f t="shared" ca="1" si="1351"/>
        <v/>
      </c>
      <c r="H11068">
        <f t="shared" si="1350"/>
        <v>0</v>
      </c>
      <c r="N11068" s="67" t="str">
        <f t="shared" ca="1" si="1345"/>
        <v/>
      </c>
      <c r="O11068" s="70" t="str">
        <f t="shared" ca="1" si="1346"/>
        <v/>
      </c>
      <c r="P11068" s="70" t="str">
        <f t="shared" ca="1" si="1347"/>
        <v/>
      </c>
      <c r="Q11068" s="71" t="str">
        <f t="shared" si="1348"/>
        <v/>
      </c>
    </row>
    <row r="11069" spans="2:17" x14ac:dyDescent="0.2">
      <c r="B11069">
        <f t="shared" ca="1" si="1349"/>
        <v>3</v>
      </c>
      <c r="G11069" t="str">
        <f t="shared" ca="1" si="1351"/>
        <v/>
      </c>
      <c r="H11069">
        <f t="shared" si="1350"/>
        <v>0</v>
      </c>
      <c r="N11069" s="67" t="str">
        <f t="shared" ca="1" si="1345"/>
        <v/>
      </c>
      <c r="O11069" s="70" t="str">
        <f t="shared" ca="1" si="1346"/>
        <v/>
      </c>
      <c r="P11069" s="70" t="str">
        <f t="shared" ca="1" si="1347"/>
        <v/>
      </c>
      <c r="Q11069" s="71" t="str">
        <f t="shared" si="1348"/>
        <v/>
      </c>
    </row>
    <row r="11070" spans="2:17" x14ac:dyDescent="0.2">
      <c r="B11070">
        <f t="shared" ca="1" si="1349"/>
        <v>3</v>
      </c>
      <c r="G11070" t="str">
        <f t="shared" ca="1" si="1351"/>
        <v/>
      </c>
      <c r="H11070">
        <f t="shared" si="1350"/>
        <v>0</v>
      </c>
      <c r="N11070" s="67" t="str">
        <f t="shared" ca="1" si="1345"/>
        <v/>
      </c>
      <c r="O11070" s="70" t="str">
        <f t="shared" ca="1" si="1346"/>
        <v/>
      </c>
      <c r="P11070" s="70" t="str">
        <f t="shared" ca="1" si="1347"/>
        <v/>
      </c>
      <c r="Q11070" s="71" t="str">
        <f t="shared" si="1348"/>
        <v/>
      </c>
    </row>
    <row r="11071" spans="2:17" x14ac:dyDescent="0.2">
      <c r="B11071">
        <f t="shared" ca="1" si="1349"/>
        <v>3</v>
      </c>
      <c r="G11071" t="str">
        <f t="shared" ca="1" si="1351"/>
        <v/>
      </c>
      <c r="H11071">
        <f t="shared" si="1350"/>
        <v>0</v>
      </c>
      <c r="N11071" s="67" t="str">
        <f t="shared" ca="1" si="1345"/>
        <v/>
      </c>
      <c r="O11071" s="70" t="str">
        <f t="shared" ca="1" si="1346"/>
        <v/>
      </c>
      <c r="P11071" s="70" t="str">
        <f t="shared" ca="1" si="1347"/>
        <v/>
      </c>
      <c r="Q11071" s="71" t="str">
        <f t="shared" si="1348"/>
        <v/>
      </c>
    </row>
    <row r="11072" spans="2:17" x14ac:dyDescent="0.2">
      <c r="B11072">
        <f t="shared" ca="1" si="1349"/>
        <v>3</v>
      </c>
      <c r="G11072" t="str">
        <f t="shared" ca="1" si="1351"/>
        <v/>
      </c>
      <c r="H11072">
        <f t="shared" si="1350"/>
        <v>0</v>
      </c>
      <c r="N11072" s="67" t="str">
        <f t="shared" ca="1" si="1345"/>
        <v/>
      </c>
      <c r="O11072" s="70" t="str">
        <f t="shared" ca="1" si="1346"/>
        <v/>
      </c>
      <c r="P11072" s="70" t="str">
        <f t="shared" ca="1" si="1347"/>
        <v/>
      </c>
      <c r="Q11072" s="71" t="str">
        <f t="shared" si="1348"/>
        <v/>
      </c>
    </row>
    <row r="11073" spans="2:17" x14ac:dyDescent="0.2">
      <c r="B11073">
        <f t="shared" ca="1" si="1349"/>
        <v>3</v>
      </c>
      <c r="G11073" t="str">
        <f t="shared" ca="1" si="1351"/>
        <v/>
      </c>
      <c r="H11073">
        <f t="shared" si="1350"/>
        <v>0</v>
      </c>
      <c r="N11073" s="67" t="str">
        <f t="shared" ca="1" si="1345"/>
        <v/>
      </c>
      <c r="O11073" s="70" t="str">
        <f t="shared" ca="1" si="1346"/>
        <v/>
      </c>
      <c r="P11073" s="70" t="str">
        <f t="shared" ca="1" si="1347"/>
        <v/>
      </c>
      <c r="Q11073" s="71" t="str">
        <f t="shared" si="1348"/>
        <v/>
      </c>
    </row>
    <row r="11074" spans="2:17" x14ac:dyDescent="0.2">
      <c r="B11074">
        <f t="shared" ca="1" si="1349"/>
        <v>3</v>
      </c>
      <c r="G11074" t="str">
        <f t="shared" ca="1" si="1351"/>
        <v/>
      </c>
      <c r="H11074">
        <f t="shared" si="1350"/>
        <v>0</v>
      </c>
      <c r="N11074" s="67" t="str">
        <f t="shared" ref="N11074:N11137" ca="1" si="1352">IF(ISERROR(VLOOKUP($K11074,$B:$G,AA$2,FALSE)),"",VLOOKUP($K11074,$B:$G,AA$2,FALSE))</f>
        <v/>
      </c>
      <c r="O11074" s="70" t="str">
        <f t="shared" ref="O11074:O11137" ca="1" si="1353">IF(ISERROR(VLOOKUP($K11074,$B:$G,AB$2,FALSE)),"",VLOOKUP($K11074,$B:$G,AB$2,FALSE))</f>
        <v/>
      </c>
      <c r="P11074" s="70" t="str">
        <f t="shared" ref="P11074:P11137" ca="1" si="1354">IF(ISERROR(VLOOKUP($K11074,$B:$G,AC$2,FALSE)),"",VLOOKUP($K11074,$B:$G,AC$2,FALSE))</f>
        <v/>
      </c>
      <c r="Q11074" s="71" t="str">
        <f t="shared" ref="Q11074:Q11137" si="1355">IF(L11074=0,"",(ROUND(IF(ISERROR(VLOOKUP($K11074,$B:$G,AD$2,FALSE)),"terület?",VLOOKUP($K11074,$B:$G,AD$2,FALSE)),2)))</f>
        <v/>
      </c>
    </row>
    <row r="11075" spans="2:17" x14ac:dyDescent="0.2">
      <c r="B11075">
        <f t="shared" ref="B11075:B11138" ca="1" si="1356">IF(AND(LEFT(A11075,6)="Blokk:",RIGHT(A11075,10)&lt;&gt;"módosított",LEFT(A11076,11)="Táblaadatok",H11075&gt;0),B11074+1,B11074)</f>
        <v>3</v>
      </c>
      <c r="G11075" t="str">
        <f t="shared" ca="1" si="1351"/>
        <v/>
      </c>
      <c r="H11075">
        <f t="shared" si="1350"/>
        <v>0</v>
      </c>
      <c r="N11075" s="67" t="str">
        <f t="shared" ca="1" si="1352"/>
        <v/>
      </c>
      <c r="O11075" s="70" t="str">
        <f t="shared" ca="1" si="1353"/>
        <v/>
      </c>
      <c r="P11075" s="70" t="str">
        <f t="shared" ca="1" si="1354"/>
        <v/>
      </c>
      <c r="Q11075" s="71" t="str">
        <f t="shared" si="1355"/>
        <v/>
      </c>
    </row>
    <row r="11076" spans="2:17" x14ac:dyDescent="0.2">
      <c r="B11076">
        <f t="shared" ca="1" si="1356"/>
        <v>3</v>
      </c>
      <c r="G11076" t="str">
        <f t="shared" ca="1" si="1351"/>
        <v/>
      </c>
      <c r="H11076">
        <f t="shared" ref="H11076:H11139" si="1357">IF(ISNA(VLOOKUP(MID(A11077,40,5),AE:AF,2,0)),0,1)</f>
        <v>0</v>
      </c>
      <c r="N11076" s="67" t="str">
        <f t="shared" ca="1" si="1352"/>
        <v/>
      </c>
      <c r="O11076" s="70" t="str">
        <f t="shared" ca="1" si="1353"/>
        <v/>
      </c>
      <c r="P11076" s="70" t="str">
        <f t="shared" ca="1" si="1354"/>
        <v/>
      </c>
      <c r="Q11076" s="71" t="str">
        <f t="shared" si="1355"/>
        <v/>
      </c>
    </row>
    <row r="11077" spans="2:17" x14ac:dyDescent="0.2">
      <c r="B11077">
        <f t="shared" ca="1" si="1356"/>
        <v>3</v>
      </c>
      <c r="G11077" t="str">
        <f t="shared" ca="1" si="1351"/>
        <v/>
      </c>
      <c r="H11077">
        <f t="shared" si="1357"/>
        <v>0</v>
      </c>
      <c r="N11077" s="67" t="str">
        <f t="shared" ca="1" si="1352"/>
        <v/>
      </c>
      <c r="O11077" s="70" t="str">
        <f t="shared" ca="1" si="1353"/>
        <v/>
      </c>
      <c r="P11077" s="70" t="str">
        <f t="shared" ca="1" si="1354"/>
        <v/>
      </c>
      <c r="Q11077" s="71" t="str">
        <f t="shared" si="1355"/>
        <v/>
      </c>
    </row>
    <row r="11078" spans="2:17" x14ac:dyDescent="0.2">
      <c r="B11078">
        <f t="shared" ca="1" si="1356"/>
        <v>3</v>
      </c>
      <c r="G11078" t="str">
        <f t="shared" ca="1" si="1351"/>
        <v/>
      </c>
      <c r="H11078">
        <f t="shared" si="1357"/>
        <v>0</v>
      </c>
      <c r="N11078" s="67" t="str">
        <f t="shared" ca="1" si="1352"/>
        <v/>
      </c>
      <c r="O11078" s="70" t="str">
        <f t="shared" ca="1" si="1353"/>
        <v/>
      </c>
      <c r="P11078" s="70" t="str">
        <f t="shared" ca="1" si="1354"/>
        <v/>
      </c>
      <c r="Q11078" s="71" t="str">
        <f t="shared" si="1355"/>
        <v/>
      </c>
    </row>
    <row r="11079" spans="2:17" x14ac:dyDescent="0.2">
      <c r="B11079">
        <f t="shared" ca="1" si="1356"/>
        <v>3</v>
      </c>
      <c r="G11079" t="str">
        <f t="shared" ca="1" si="1351"/>
        <v/>
      </c>
      <c r="H11079">
        <f t="shared" si="1357"/>
        <v>0</v>
      </c>
      <c r="N11079" s="67" t="str">
        <f t="shared" ca="1" si="1352"/>
        <v/>
      </c>
      <c r="O11079" s="70" t="str">
        <f t="shared" ca="1" si="1353"/>
        <v/>
      </c>
      <c r="P11079" s="70" t="str">
        <f t="shared" ca="1" si="1354"/>
        <v/>
      </c>
      <c r="Q11079" s="71" t="str">
        <f t="shared" si="1355"/>
        <v/>
      </c>
    </row>
    <row r="11080" spans="2:17" x14ac:dyDescent="0.2">
      <c r="B11080">
        <f t="shared" ca="1" si="1356"/>
        <v>3</v>
      </c>
      <c r="G11080" t="str">
        <f t="shared" ca="1" si="1351"/>
        <v/>
      </c>
      <c r="H11080">
        <f t="shared" si="1357"/>
        <v>0</v>
      </c>
      <c r="N11080" s="67" t="str">
        <f t="shared" ca="1" si="1352"/>
        <v/>
      </c>
      <c r="O11080" s="70" t="str">
        <f t="shared" ca="1" si="1353"/>
        <v/>
      </c>
      <c r="P11080" s="70" t="str">
        <f t="shared" ca="1" si="1354"/>
        <v/>
      </c>
      <c r="Q11080" s="71" t="str">
        <f t="shared" si="1355"/>
        <v/>
      </c>
    </row>
    <row r="11081" spans="2:17" x14ac:dyDescent="0.2">
      <c r="B11081">
        <f t="shared" ca="1" si="1356"/>
        <v>3</v>
      </c>
      <c r="G11081" t="str">
        <f t="shared" ca="1" si="1351"/>
        <v/>
      </c>
      <c r="H11081">
        <f t="shared" si="1357"/>
        <v>0</v>
      </c>
      <c r="N11081" s="67" t="str">
        <f t="shared" ca="1" si="1352"/>
        <v/>
      </c>
      <c r="O11081" s="70" t="str">
        <f t="shared" ca="1" si="1353"/>
        <v/>
      </c>
      <c r="P11081" s="70" t="str">
        <f t="shared" ca="1" si="1354"/>
        <v/>
      </c>
      <c r="Q11081" s="71" t="str">
        <f t="shared" si="1355"/>
        <v/>
      </c>
    </row>
    <row r="11082" spans="2:17" x14ac:dyDescent="0.2">
      <c r="B11082">
        <f t="shared" ca="1" si="1356"/>
        <v>3</v>
      </c>
      <c r="G11082" t="str">
        <f t="shared" ca="1" si="1351"/>
        <v/>
      </c>
      <c r="H11082">
        <f t="shared" si="1357"/>
        <v>0</v>
      </c>
      <c r="N11082" s="67" t="str">
        <f t="shared" ca="1" si="1352"/>
        <v/>
      </c>
      <c r="O11082" s="70" t="str">
        <f t="shared" ca="1" si="1353"/>
        <v/>
      </c>
      <c r="P11082" s="70" t="str">
        <f t="shared" ca="1" si="1354"/>
        <v/>
      </c>
      <c r="Q11082" s="71" t="str">
        <f t="shared" si="1355"/>
        <v/>
      </c>
    </row>
    <row r="11083" spans="2:17" x14ac:dyDescent="0.2">
      <c r="B11083">
        <f t="shared" ca="1" si="1356"/>
        <v>3</v>
      </c>
      <c r="G11083" t="str">
        <f t="shared" ca="1" si="1351"/>
        <v/>
      </c>
      <c r="H11083">
        <f t="shared" si="1357"/>
        <v>0</v>
      </c>
      <c r="N11083" s="67" t="str">
        <f t="shared" ca="1" si="1352"/>
        <v/>
      </c>
      <c r="O11083" s="70" t="str">
        <f t="shared" ca="1" si="1353"/>
        <v/>
      </c>
      <c r="P11083" s="70" t="str">
        <f t="shared" ca="1" si="1354"/>
        <v/>
      </c>
      <c r="Q11083" s="71" t="str">
        <f t="shared" si="1355"/>
        <v/>
      </c>
    </row>
    <row r="11084" spans="2:17" x14ac:dyDescent="0.2">
      <c r="B11084">
        <f t="shared" ca="1" si="1356"/>
        <v>3</v>
      </c>
      <c r="G11084" t="str">
        <f t="shared" ca="1" si="1351"/>
        <v/>
      </c>
      <c r="H11084">
        <f t="shared" si="1357"/>
        <v>0</v>
      </c>
      <c r="N11084" s="67" t="str">
        <f t="shared" ca="1" si="1352"/>
        <v/>
      </c>
      <c r="O11084" s="70" t="str">
        <f t="shared" ca="1" si="1353"/>
        <v/>
      </c>
      <c r="P11084" s="70" t="str">
        <f t="shared" ca="1" si="1354"/>
        <v/>
      </c>
      <c r="Q11084" s="71" t="str">
        <f t="shared" si="1355"/>
        <v/>
      </c>
    </row>
    <row r="11085" spans="2:17" x14ac:dyDescent="0.2">
      <c r="B11085">
        <f t="shared" ca="1" si="1356"/>
        <v>3</v>
      </c>
      <c r="G11085" t="str">
        <f t="shared" ca="1" si="1351"/>
        <v/>
      </c>
      <c r="H11085">
        <f t="shared" si="1357"/>
        <v>0</v>
      </c>
      <c r="N11085" s="67" t="str">
        <f t="shared" ca="1" si="1352"/>
        <v/>
      </c>
      <c r="O11085" s="70" t="str">
        <f t="shared" ca="1" si="1353"/>
        <v/>
      </c>
      <c r="P11085" s="70" t="str">
        <f t="shared" ca="1" si="1354"/>
        <v/>
      </c>
      <c r="Q11085" s="71" t="str">
        <f t="shared" si="1355"/>
        <v/>
      </c>
    </row>
    <row r="11086" spans="2:17" x14ac:dyDescent="0.2">
      <c r="B11086">
        <f t="shared" ca="1" si="1356"/>
        <v>3</v>
      </c>
      <c r="G11086" t="str">
        <f t="shared" ca="1" si="1351"/>
        <v/>
      </c>
      <c r="H11086">
        <f t="shared" si="1357"/>
        <v>0</v>
      </c>
      <c r="N11086" s="67" t="str">
        <f t="shared" ca="1" si="1352"/>
        <v/>
      </c>
      <c r="O11086" s="70" t="str">
        <f t="shared" ca="1" si="1353"/>
        <v/>
      </c>
      <c r="P11086" s="70" t="str">
        <f t="shared" ca="1" si="1354"/>
        <v/>
      </c>
      <c r="Q11086" s="71" t="str">
        <f t="shared" si="1355"/>
        <v/>
      </c>
    </row>
    <row r="11087" spans="2:17" x14ac:dyDescent="0.2">
      <c r="B11087">
        <f t="shared" ca="1" si="1356"/>
        <v>3</v>
      </c>
      <c r="G11087" t="str">
        <f t="shared" ca="1" si="1351"/>
        <v/>
      </c>
      <c r="H11087">
        <f t="shared" si="1357"/>
        <v>0</v>
      </c>
      <c r="N11087" s="67" t="str">
        <f t="shared" ca="1" si="1352"/>
        <v/>
      </c>
      <c r="O11087" s="70" t="str">
        <f t="shared" ca="1" si="1353"/>
        <v/>
      </c>
      <c r="P11087" s="70" t="str">
        <f t="shared" ca="1" si="1354"/>
        <v/>
      </c>
      <c r="Q11087" s="71" t="str">
        <f t="shared" si="1355"/>
        <v/>
      </c>
    </row>
    <row r="11088" spans="2:17" x14ac:dyDescent="0.2">
      <c r="B11088">
        <f t="shared" ca="1" si="1356"/>
        <v>3</v>
      </c>
      <c r="G11088" t="str">
        <f t="shared" ca="1" si="1351"/>
        <v/>
      </c>
      <c r="H11088">
        <f t="shared" si="1357"/>
        <v>0</v>
      </c>
      <c r="N11088" s="67" t="str">
        <f t="shared" ca="1" si="1352"/>
        <v/>
      </c>
      <c r="O11088" s="70" t="str">
        <f t="shared" ca="1" si="1353"/>
        <v/>
      </c>
      <c r="P11088" s="70" t="str">
        <f t="shared" ca="1" si="1354"/>
        <v/>
      </c>
      <c r="Q11088" s="71" t="str">
        <f t="shared" si="1355"/>
        <v/>
      </c>
    </row>
    <row r="11089" spans="2:17" x14ac:dyDescent="0.2">
      <c r="B11089">
        <f t="shared" ca="1" si="1356"/>
        <v>3</v>
      </c>
      <c r="G11089" t="str">
        <f t="shared" ca="1" si="1351"/>
        <v/>
      </c>
      <c r="H11089">
        <f t="shared" si="1357"/>
        <v>0</v>
      </c>
      <c r="N11089" s="67" t="str">
        <f t="shared" ca="1" si="1352"/>
        <v/>
      </c>
      <c r="O11089" s="70" t="str">
        <f t="shared" ca="1" si="1353"/>
        <v/>
      </c>
      <c r="P11089" s="70" t="str">
        <f t="shared" ca="1" si="1354"/>
        <v/>
      </c>
      <c r="Q11089" s="71" t="str">
        <f t="shared" si="1355"/>
        <v/>
      </c>
    </row>
    <row r="11090" spans="2:17" x14ac:dyDescent="0.2">
      <c r="B11090">
        <f t="shared" ca="1" si="1356"/>
        <v>3</v>
      </c>
      <c r="G11090" t="str">
        <f t="shared" ca="1" si="1351"/>
        <v/>
      </c>
      <c r="H11090">
        <f t="shared" si="1357"/>
        <v>0</v>
      </c>
      <c r="N11090" s="67" t="str">
        <f t="shared" ca="1" si="1352"/>
        <v/>
      </c>
      <c r="O11090" s="70" t="str">
        <f t="shared" ca="1" si="1353"/>
        <v/>
      </c>
      <c r="P11090" s="70" t="str">
        <f t="shared" ca="1" si="1354"/>
        <v/>
      </c>
      <c r="Q11090" s="71" t="str">
        <f t="shared" si="1355"/>
        <v/>
      </c>
    </row>
    <row r="11091" spans="2:17" x14ac:dyDescent="0.2">
      <c r="B11091">
        <f t="shared" ca="1" si="1356"/>
        <v>3</v>
      </c>
      <c r="G11091" t="str">
        <f t="shared" ca="1" si="1351"/>
        <v/>
      </c>
      <c r="H11091">
        <f t="shared" si="1357"/>
        <v>0</v>
      </c>
      <c r="N11091" s="67" t="str">
        <f t="shared" ca="1" si="1352"/>
        <v/>
      </c>
      <c r="O11091" s="70" t="str">
        <f t="shared" ca="1" si="1353"/>
        <v/>
      </c>
      <c r="P11091" s="70" t="str">
        <f t="shared" ca="1" si="1354"/>
        <v/>
      </c>
      <c r="Q11091" s="71" t="str">
        <f t="shared" si="1355"/>
        <v/>
      </c>
    </row>
    <row r="11092" spans="2:17" x14ac:dyDescent="0.2">
      <c r="B11092">
        <f t="shared" ca="1" si="1356"/>
        <v>3</v>
      </c>
      <c r="G11092" t="str">
        <f t="shared" ca="1" si="1351"/>
        <v/>
      </c>
      <c r="H11092">
        <f t="shared" si="1357"/>
        <v>0</v>
      </c>
      <c r="N11092" s="67" t="str">
        <f t="shared" ca="1" si="1352"/>
        <v/>
      </c>
      <c r="O11092" s="70" t="str">
        <f t="shared" ca="1" si="1353"/>
        <v/>
      </c>
      <c r="P11092" s="70" t="str">
        <f t="shared" ca="1" si="1354"/>
        <v/>
      </c>
      <c r="Q11092" s="71" t="str">
        <f t="shared" si="1355"/>
        <v/>
      </c>
    </row>
    <row r="11093" spans="2:17" x14ac:dyDescent="0.2">
      <c r="B11093">
        <f t="shared" ca="1" si="1356"/>
        <v>3</v>
      </c>
      <c r="G11093" t="str">
        <f t="shared" ca="1" si="1351"/>
        <v/>
      </c>
      <c r="H11093">
        <f t="shared" si="1357"/>
        <v>0</v>
      </c>
      <c r="N11093" s="67" t="str">
        <f t="shared" ca="1" si="1352"/>
        <v/>
      </c>
      <c r="O11093" s="70" t="str">
        <f t="shared" ca="1" si="1353"/>
        <v/>
      </c>
      <c r="P11093" s="70" t="str">
        <f t="shared" ca="1" si="1354"/>
        <v/>
      </c>
      <c r="Q11093" s="71" t="str">
        <f t="shared" si="1355"/>
        <v/>
      </c>
    </row>
    <row r="11094" spans="2:17" x14ac:dyDescent="0.2">
      <c r="B11094">
        <f t="shared" ca="1" si="1356"/>
        <v>3</v>
      </c>
      <c r="G11094" t="str">
        <f t="shared" ca="1" si="1351"/>
        <v/>
      </c>
      <c r="H11094">
        <f t="shared" si="1357"/>
        <v>0</v>
      </c>
      <c r="N11094" s="67" t="str">
        <f t="shared" ca="1" si="1352"/>
        <v/>
      </c>
      <c r="O11094" s="70" t="str">
        <f t="shared" ca="1" si="1353"/>
        <v/>
      </c>
      <c r="P11094" s="70" t="str">
        <f t="shared" ca="1" si="1354"/>
        <v/>
      </c>
      <c r="Q11094" s="71" t="str">
        <f t="shared" si="1355"/>
        <v/>
      </c>
    </row>
    <row r="11095" spans="2:17" x14ac:dyDescent="0.2">
      <c r="B11095">
        <f t="shared" ca="1" si="1356"/>
        <v>3</v>
      </c>
      <c r="G11095" t="str">
        <f t="shared" ca="1" si="1351"/>
        <v/>
      </c>
      <c r="H11095">
        <f t="shared" si="1357"/>
        <v>0</v>
      </c>
      <c r="N11095" s="67" t="str">
        <f t="shared" ca="1" si="1352"/>
        <v/>
      </c>
      <c r="O11095" s="70" t="str">
        <f t="shared" ca="1" si="1353"/>
        <v/>
      </c>
      <c r="P11095" s="70" t="str">
        <f t="shared" ca="1" si="1354"/>
        <v/>
      </c>
      <c r="Q11095" s="71" t="str">
        <f t="shared" si="1355"/>
        <v/>
      </c>
    </row>
    <row r="11096" spans="2:17" x14ac:dyDescent="0.2">
      <c r="B11096">
        <f t="shared" ca="1" si="1356"/>
        <v>3</v>
      </c>
      <c r="G11096" t="str">
        <f t="shared" ca="1" si="1351"/>
        <v/>
      </c>
      <c r="H11096">
        <f t="shared" si="1357"/>
        <v>0</v>
      </c>
      <c r="N11096" s="67" t="str">
        <f t="shared" ca="1" si="1352"/>
        <v/>
      </c>
      <c r="O11096" s="70" t="str">
        <f t="shared" ca="1" si="1353"/>
        <v/>
      </c>
      <c r="P11096" s="70" t="str">
        <f t="shared" ca="1" si="1354"/>
        <v/>
      </c>
      <c r="Q11096" s="71" t="str">
        <f t="shared" si="1355"/>
        <v/>
      </c>
    </row>
    <row r="11097" spans="2:17" x14ac:dyDescent="0.2">
      <c r="B11097">
        <f t="shared" ca="1" si="1356"/>
        <v>3</v>
      </c>
      <c r="G11097" t="str">
        <f t="shared" ca="1" si="1351"/>
        <v/>
      </c>
      <c r="H11097">
        <f t="shared" si="1357"/>
        <v>0</v>
      </c>
      <c r="N11097" s="67" t="str">
        <f t="shared" ca="1" si="1352"/>
        <v/>
      </c>
      <c r="O11097" s="70" t="str">
        <f t="shared" ca="1" si="1353"/>
        <v/>
      </c>
      <c r="P11097" s="70" t="str">
        <f t="shared" ca="1" si="1354"/>
        <v/>
      </c>
      <c r="Q11097" s="71" t="str">
        <f t="shared" si="1355"/>
        <v/>
      </c>
    </row>
    <row r="11098" spans="2:17" x14ac:dyDescent="0.2">
      <c r="B11098">
        <f t="shared" ca="1" si="1356"/>
        <v>3</v>
      </c>
      <c r="G11098" t="str">
        <f t="shared" ca="1" si="1351"/>
        <v/>
      </c>
      <c r="H11098">
        <f t="shared" si="1357"/>
        <v>0</v>
      </c>
      <c r="N11098" s="67" t="str">
        <f t="shared" ca="1" si="1352"/>
        <v/>
      </c>
      <c r="O11098" s="70" t="str">
        <f t="shared" ca="1" si="1353"/>
        <v/>
      </c>
      <c r="P11098" s="70" t="str">
        <f t="shared" ca="1" si="1354"/>
        <v/>
      </c>
      <c r="Q11098" s="71" t="str">
        <f t="shared" si="1355"/>
        <v/>
      </c>
    </row>
    <row r="11099" spans="2:17" x14ac:dyDescent="0.2">
      <c r="B11099">
        <f t="shared" ca="1" si="1356"/>
        <v>3</v>
      </c>
      <c r="G11099" t="str">
        <f t="shared" ca="1" si="1351"/>
        <v/>
      </c>
      <c r="H11099">
        <f t="shared" si="1357"/>
        <v>0</v>
      </c>
      <c r="N11099" s="67" t="str">
        <f t="shared" ca="1" si="1352"/>
        <v/>
      </c>
      <c r="O11099" s="70" t="str">
        <f t="shared" ca="1" si="1353"/>
        <v/>
      </c>
      <c r="P11099" s="70" t="str">
        <f t="shared" ca="1" si="1354"/>
        <v/>
      </c>
      <c r="Q11099" s="71" t="str">
        <f t="shared" si="1355"/>
        <v/>
      </c>
    </row>
    <row r="11100" spans="2:17" x14ac:dyDescent="0.2">
      <c r="B11100">
        <f t="shared" ca="1" si="1356"/>
        <v>3</v>
      </c>
      <c r="G11100" t="str">
        <f t="shared" ca="1" si="1351"/>
        <v/>
      </c>
      <c r="H11100">
        <f t="shared" si="1357"/>
        <v>0</v>
      </c>
      <c r="N11100" s="67" t="str">
        <f t="shared" ca="1" si="1352"/>
        <v/>
      </c>
      <c r="O11100" s="70" t="str">
        <f t="shared" ca="1" si="1353"/>
        <v/>
      </c>
      <c r="P11100" s="70" t="str">
        <f t="shared" ca="1" si="1354"/>
        <v/>
      </c>
      <c r="Q11100" s="71" t="str">
        <f t="shared" si="1355"/>
        <v/>
      </c>
    </row>
    <row r="11101" spans="2:17" x14ac:dyDescent="0.2">
      <c r="B11101">
        <f t="shared" ca="1" si="1356"/>
        <v>3</v>
      </c>
      <c r="G11101" t="str">
        <f t="shared" ca="1" si="1351"/>
        <v/>
      </c>
      <c r="H11101">
        <f t="shared" si="1357"/>
        <v>0</v>
      </c>
      <c r="N11101" s="67" t="str">
        <f t="shared" ca="1" si="1352"/>
        <v/>
      </c>
      <c r="O11101" s="70" t="str">
        <f t="shared" ca="1" si="1353"/>
        <v/>
      </c>
      <c r="P11101" s="70" t="str">
        <f t="shared" ca="1" si="1354"/>
        <v/>
      </c>
      <c r="Q11101" s="71" t="str">
        <f t="shared" si="1355"/>
        <v/>
      </c>
    </row>
    <row r="11102" spans="2:17" x14ac:dyDescent="0.2">
      <c r="B11102">
        <f t="shared" ca="1" si="1356"/>
        <v>3</v>
      </c>
      <c r="G11102" t="str">
        <f t="shared" ca="1" si="1351"/>
        <v/>
      </c>
      <c r="H11102">
        <f t="shared" si="1357"/>
        <v>0</v>
      </c>
      <c r="N11102" s="67" t="str">
        <f t="shared" ca="1" si="1352"/>
        <v/>
      </c>
      <c r="O11102" s="70" t="str">
        <f t="shared" ca="1" si="1353"/>
        <v/>
      </c>
      <c r="P11102" s="70" t="str">
        <f t="shared" ca="1" si="1354"/>
        <v/>
      </c>
      <c r="Q11102" s="71" t="str">
        <f t="shared" si="1355"/>
        <v/>
      </c>
    </row>
    <row r="11103" spans="2:17" x14ac:dyDescent="0.2">
      <c r="B11103">
        <f t="shared" ca="1" si="1356"/>
        <v>3</v>
      </c>
      <c r="G11103" t="str">
        <f t="shared" ca="1" si="1351"/>
        <v/>
      </c>
      <c r="H11103">
        <f t="shared" si="1357"/>
        <v>0</v>
      </c>
      <c r="N11103" s="67" t="str">
        <f t="shared" ca="1" si="1352"/>
        <v/>
      </c>
      <c r="O11103" s="70" t="str">
        <f t="shared" ca="1" si="1353"/>
        <v/>
      </c>
      <c r="P11103" s="70" t="str">
        <f t="shared" ca="1" si="1354"/>
        <v/>
      </c>
      <c r="Q11103" s="71" t="str">
        <f t="shared" si="1355"/>
        <v/>
      </c>
    </row>
    <row r="11104" spans="2:17" x14ac:dyDescent="0.2">
      <c r="B11104">
        <f t="shared" ca="1" si="1356"/>
        <v>3</v>
      </c>
      <c r="G11104" t="str">
        <f t="shared" ca="1" si="1351"/>
        <v/>
      </c>
      <c r="H11104">
        <f t="shared" si="1357"/>
        <v>0</v>
      </c>
      <c r="N11104" s="67" t="str">
        <f t="shared" ca="1" si="1352"/>
        <v/>
      </c>
      <c r="O11104" s="70" t="str">
        <f t="shared" ca="1" si="1353"/>
        <v/>
      </c>
      <c r="P11104" s="70" t="str">
        <f t="shared" ca="1" si="1354"/>
        <v/>
      </c>
      <c r="Q11104" s="71" t="str">
        <f t="shared" si="1355"/>
        <v/>
      </c>
    </row>
    <row r="11105" spans="2:17" x14ac:dyDescent="0.2">
      <c r="B11105">
        <f t="shared" ca="1" si="1356"/>
        <v>3</v>
      </c>
      <c r="G11105" t="str">
        <f t="shared" ca="1" si="1351"/>
        <v/>
      </c>
      <c r="H11105">
        <f t="shared" si="1357"/>
        <v>0</v>
      </c>
      <c r="N11105" s="67" t="str">
        <f t="shared" ca="1" si="1352"/>
        <v/>
      </c>
      <c r="O11105" s="70" t="str">
        <f t="shared" ca="1" si="1353"/>
        <v/>
      </c>
      <c r="P11105" s="70" t="str">
        <f t="shared" ca="1" si="1354"/>
        <v/>
      </c>
      <c r="Q11105" s="71" t="str">
        <f t="shared" si="1355"/>
        <v/>
      </c>
    </row>
    <row r="11106" spans="2:17" x14ac:dyDescent="0.2">
      <c r="B11106">
        <f t="shared" ca="1" si="1356"/>
        <v>3</v>
      </c>
      <c r="G11106" t="str">
        <f t="shared" ca="1" si="1351"/>
        <v/>
      </c>
      <c r="H11106">
        <f t="shared" si="1357"/>
        <v>0</v>
      </c>
      <c r="N11106" s="67" t="str">
        <f t="shared" ca="1" si="1352"/>
        <v/>
      </c>
      <c r="O11106" s="70" t="str">
        <f t="shared" ca="1" si="1353"/>
        <v/>
      </c>
      <c r="P11106" s="70" t="str">
        <f t="shared" ca="1" si="1354"/>
        <v/>
      </c>
      <c r="Q11106" s="71" t="str">
        <f t="shared" si="1355"/>
        <v/>
      </c>
    </row>
    <row r="11107" spans="2:17" x14ac:dyDescent="0.2">
      <c r="B11107">
        <f t="shared" ca="1" si="1356"/>
        <v>3</v>
      </c>
      <c r="G11107" t="str">
        <f t="shared" ca="1" si="1351"/>
        <v/>
      </c>
      <c r="H11107">
        <f t="shared" si="1357"/>
        <v>0</v>
      </c>
      <c r="N11107" s="67" t="str">
        <f t="shared" ca="1" si="1352"/>
        <v/>
      </c>
      <c r="O11107" s="70" t="str">
        <f t="shared" ca="1" si="1353"/>
        <v/>
      </c>
      <c r="P11107" s="70" t="str">
        <f t="shared" ca="1" si="1354"/>
        <v/>
      </c>
      <c r="Q11107" s="71" t="str">
        <f t="shared" si="1355"/>
        <v/>
      </c>
    </row>
    <row r="11108" spans="2:17" x14ac:dyDescent="0.2">
      <c r="B11108">
        <f t="shared" ca="1" si="1356"/>
        <v>3</v>
      </c>
      <c r="G11108" t="str">
        <f t="shared" ca="1" si="1351"/>
        <v/>
      </c>
      <c r="H11108">
        <f t="shared" si="1357"/>
        <v>0</v>
      </c>
      <c r="N11108" s="67" t="str">
        <f t="shared" ca="1" si="1352"/>
        <v/>
      </c>
      <c r="O11108" s="70" t="str">
        <f t="shared" ca="1" si="1353"/>
        <v/>
      </c>
      <c r="P11108" s="70" t="str">
        <f t="shared" ca="1" si="1354"/>
        <v/>
      </c>
      <c r="Q11108" s="71" t="str">
        <f t="shared" si="1355"/>
        <v/>
      </c>
    </row>
    <row r="11109" spans="2:17" x14ac:dyDescent="0.2">
      <c r="B11109">
        <f t="shared" ca="1" si="1356"/>
        <v>3</v>
      </c>
      <c r="G11109" t="str">
        <f t="shared" ca="1" si="1351"/>
        <v/>
      </c>
      <c r="H11109">
        <f t="shared" si="1357"/>
        <v>0</v>
      </c>
      <c r="N11109" s="67" t="str">
        <f t="shared" ca="1" si="1352"/>
        <v/>
      </c>
      <c r="O11109" s="70" t="str">
        <f t="shared" ca="1" si="1353"/>
        <v/>
      </c>
      <c r="P11109" s="70" t="str">
        <f t="shared" ca="1" si="1354"/>
        <v/>
      </c>
      <c r="Q11109" s="71" t="str">
        <f t="shared" si="1355"/>
        <v/>
      </c>
    </row>
    <row r="11110" spans="2:17" x14ac:dyDescent="0.2">
      <c r="B11110">
        <f t="shared" ca="1" si="1356"/>
        <v>3</v>
      </c>
      <c r="G11110" t="str">
        <f t="shared" ca="1" si="1351"/>
        <v/>
      </c>
      <c r="H11110">
        <f t="shared" si="1357"/>
        <v>0</v>
      </c>
      <c r="N11110" s="67" t="str">
        <f t="shared" ca="1" si="1352"/>
        <v/>
      </c>
      <c r="O11110" s="70" t="str">
        <f t="shared" ca="1" si="1353"/>
        <v/>
      </c>
      <c r="P11110" s="70" t="str">
        <f t="shared" ca="1" si="1354"/>
        <v/>
      </c>
      <c r="Q11110" s="71" t="str">
        <f t="shared" si="1355"/>
        <v/>
      </c>
    </row>
    <row r="11111" spans="2:17" x14ac:dyDescent="0.2">
      <c r="B11111">
        <f t="shared" ca="1" si="1356"/>
        <v>3</v>
      </c>
      <c r="G11111" t="str">
        <f t="shared" ca="1" si="1351"/>
        <v/>
      </c>
      <c r="H11111">
        <f t="shared" si="1357"/>
        <v>0</v>
      </c>
      <c r="N11111" s="67" t="str">
        <f t="shared" ca="1" si="1352"/>
        <v/>
      </c>
      <c r="O11111" s="70" t="str">
        <f t="shared" ca="1" si="1353"/>
        <v/>
      </c>
      <c r="P11111" s="70" t="str">
        <f t="shared" ca="1" si="1354"/>
        <v/>
      </c>
      <c r="Q11111" s="71" t="str">
        <f t="shared" si="1355"/>
        <v/>
      </c>
    </row>
    <row r="11112" spans="2:17" x14ac:dyDescent="0.2">
      <c r="B11112">
        <f t="shared" ca="1" si="1356"/>
        <v>3</v>
      </c>
      <c r="G11112" t="str">
        <f t="shared" ca="1" si="1351"/>
        <v/>
      </c>
      <c r="H11112">
        <f t="shared" si="1357"/>
        <v>0</v>
      </c>
      <c r="N11112" s="67" t="str">
        <f t="shared" ca="1" si="1352"/>
        <v/>
      </c>
      <c r="O11112" s="70" t="str">
        <f t="shared" ca="1" si="1353"/>
        <v/>
      </c>
      <c r="P11112" s="70" t="str">
        <f t="shared" ca="1" si="1354"/>
        <v/>
      </c>
      <c r="Q11112" s="71" t="str">
        <f t="shared" si="1355"/>
        <v/>
      </c>
    </row>
    <row r="11113" spans="2:17" x14ac:dyDescent="0.2">
      <c r="B11113">
        <f t="shared" ca="1" si="1356"/>
        <v>3</v>
      </c>
      <c r="G11113" t="str">
        <f t="shared" ca="1" si="1351"/>
        <v/>
      </c>
      <c r="H11113">
        <f t="shared" si="1357"/>
        <v>0</v>
      </c>
      <c r="N11113" s="67" t="str">
        <f t="shared" ca="1" si="1352"/>
        <v/>
      </c>
      <c r="O11113" s="70" t="str">
        <f t="shared" ca="1" si="1353"/>
        <v/>
      </c>
      <c r="P11113" s="70" t="str">
        <f t="shared" ca="1" si="1354"/>
        <v/>
      </c>
      <c r="Q11113" s="71" t="str">
        <f t="shared" si="1355"/>
        <v/>
      </c>
    </row>
    <row r="11114" spans="2:17" x14ac:dyDescent="0.2">
      <c r="B11114">
        <f t="shared" ca="1" si="1356"/>
        <v>3</v>
      </c>
      <c r="G11114" t="str">
        <f t="shared" ca="1" si="1351"/>
        <v/>
      </c>
      <c r="H11114">
        <f t="shared" si="1357"/>
        <v>0</v>
      </c>
      <c r="N11114" s="67" t="str">
        <f t="shared" ca="1" si="1352"/>
        <v/>
      </c>
      <c r="O11114" s="70" t="str">
        <f t="shared" ca="1" si="1353"/>
        <v/>
      </c>
      <c r="P11114" s="70" t="str">
        <f t="shared" ca="1" si="1354"/>
        <v/>
      </c>
      <c r="Q11114" s="71" t="str">
        <f t="shared" si="1355"/>
        <v/>
      </c>
    </row>
    <row r="11115" spans="2:17" x14ac:dyDescent="0.2">
      <c r="B11115">
        <f t="shared" ca="1" si="1356"/>
        <v>3</v>
      </c>
      <c r="G11115" t="str">
        <f t="shared" ca="1" si="1351"/>
        <v/>
      </c>
      <c r="H11115">
        <f t="shared" si="1357"/>
        <v>0</v>
      </c>
      <c r="N11115" s="67" t="str">
        <f t="shared" ca="1" si="1352"/>
        <v/>
      </c>
      <c r="O11115" s="70" t="str">
        <f t="shared" ca="1" si="1353"/>
        <v/>
      </c>
      <c r="P11115" s="70" t="str">
        <f t="shared" ca="1" si="1354"/>
        <v/>
      </c>
      <c r="Q11115" s="71" t="str">
        <f t="shared" si="1355"/>
        <v/>
      </c>
    </row>
    <row r="11116" spans="2:17" x14ac:dyDescent="0.2">
      <c r="B11116">
        <f t="shared" ca="1" si="1356"/>
        <v>3</v>
      </c>
      <c r="G11116" t="str">
        <f t="shared" ca="1" si="1351"/>
        <v/>
      </c>
      <c r="H11116">
        <f t="shared" si="1357"/>
        <v>0</v>
      </c>
      <c r="N11116" s="67" t="str">
        <f t="shared" ca="1" si="1352"/>
        <v/>
      </c>
      <c r="O11116" s="70" t="str">
        <f t="shared" ca="1" si="1353"/>
        <v/>
      </c>
      <c r="P11116" s="70" t="str">
        <f t="shared" ca="1" si="1354"/>
        <v/>
      </c>
      <c r="Q11116" s="71" t="str">
        <f t="shared" si="1355"/>
        <v/>
      </c>
    </row>
    <row r="11117" spans="2:17" x14ac:dyDescent="0.2">
      <c r="B11117">
        <f t="shared" ca="1" si="1356"/>
        <v>3</v>
      </c>
      <c r="G11117" t="str">
        <f t="shared" ca="1" si="1351"/>
        <v/>
      </c>
      <c r="H11117">
        <f t="shared" si="1357"/>
        <v>0</v>
      </c>
      <c r="N11117" s="67" t="str">
        <f t="shared" ca="1" si="1352"/>
        <v/>
      </c>
      <c r="O11117" s="70" t="str">
        <f t="shared" ca="1" si="1353"/>
        <v/>
      </c>
      <c r="P11117" s="70" t="str">
        <f t="shared" ca="1" si="1354"/>
        <v/>
      </c>
      <c r="Q11117" s="71" t="str">
        <f t="shared" si="1355"/>
        <v/>
      </c>
    </row>
    <row r="11118" spans="2:17" x14ac:dyDescent="0.2">
      <c r="B11118">
        <f t="shared" ca="1" si="1356"/>
        <v>3</v>
      </c>
      <c r="G11118" t="str">
        <f t="shared" ca="1" si="1351"/>
        <v/>
      </c>
      <c r="H11118">
        <f t="shared" si="1357"/>
        <v>0</v>
      </c>
      <c r="N11118" s="67" t="str">
        <f t="shared" ca="1" si="1352"/>
        <v/>
      </c>
      <c r="O11118" s="70" t="str">
        <f t="shared" ca="1" si="1353"/>
        <v/>
      </c>
      <c r="P11118" s="70" t="str">
        <f t="shared" ca="1" si="1354"/>
        <v/>
      </c>
      <c r="Q11118" s="71" t="str">
        <f t="shared" si="1355"/>
        <v/>
      </c>
    </row>
    <row r="11119" spans="2:17" x14ac:dyDescent="0.2">
      <c r="B11119">
        <f t="shared" ca="1" si="1356"/>
        <v>3</v>
      </c>
      <c r="G11119" t="str">
        <f t="shared" ca="1" si="1351"/>
        <v/>
      </c>
      <c r="H11119">
        <f t="shared" si="1357"/>
        <v>0</v>
      </c>
      <c r="N11119" s="67" t="str">
        <f t="shared" ca="1" si="1352"/>
        <v/>
      </c>
      <c r="O11119" s="70" t="str">
        <f t="shared" ca="1" si="1353"/>
        <v/>
      </c>
      <c r="P11119" s="70" t="str">
        <f t="shared" ca="1" si="1354"/>
        <v/>
      </c>
      <c r="Q11119" s="71" t="str">
        <f t="shared" si="1355"/>
        <v/>
      </c>
    </row>
    <row r="11120" spans="2:17" x14ac:dyDescent="0.2">
      <c r="B11120">
        <f t="shared" ca="1" si="1356"/>
        <v>3</v>
      </c>
      <c r="G11120" t="str">
        <f t="shared" ref="G11120:G11183" ca="1" si="1358">IF(B11120=B11119+1,MID(A11122,29,FIND("Kockázatkezelés",A11122)-30)*1,"")</f>
        <v/>
      </c>
      <c r="H11120">
        <f t="shared" si="1357"/>
        <v>0</v>
      </c>
      <c r="N11120" s="67" t="str">
        <f t="shared" ca="1" si="1352"/>
        <v/>
      </c>
      <c r="O11120" s="70" t="str">
        <f t="shared" ca="1" si="1353"/>
        <v/>
      </c>
      <c r="P11120" s="70" t="str">
        <f t="shared" ca="1" si="1354"/>
        <v/>
      </c>
      <c r="Q11120" s="71" t="str">
        <f t="shared" si="1355"/>
        <v/>
      </c>
    </row>
    <row r="11121" spans="2:17" x14ac:dyDescent="0.2">
      <c r="B11121">
        <f t="shared" ca="1" si="1356"/>
        <v>3</v>
      </c>
      <c r="G11121" t="str">
        <f t="shared" ca="1" si="1358"/>
        <v/>
      </c>
      <c r="H11121">
        <f t="shared" si="1357"/>
        <v>0</v>
      </c>
      <c r="N11121" s="67" t="str">
        <f t="shared" ca="1" si="1352"/>
        <v/>
      </c>
      <c r="O11121" s="70" t="str">
        <f t="shared" ca="1" si="1353"/>
        <v/>
      </c>
      <c r="P11121" s="70" t="str">
        <f t="shared" ca="1" si="1354"/>
        <v/>
      </c>
      <c r="Q11121" s="71" t="str">
        <f t="shared" si="1355"/>
        <v/>
      </c>
    </row>
    <row r="11122" spans="2:17" x14ac:dyDescent="0.2">
      <c r="B11122">
        <f t="shared" ca="1" si="1356"/>
        <v>3</v>
      </c>
      <c r="G11122" t="str">
        <f t="shared" ca="1" si="1358"/>
        <v/>
      </c>
      <c r="H11122">
        <f t="shared" si="1357"/>
        <v>0</v>
      </c>
      <c r="N11122" s="67" t="str">
        <f t="shared" ca="1" si="1352"/>
        <v/>
      </c>
      <c r="O11122" s="70" t="str">
        <f t="shared" ca="1" si="1353"/>
        <v/>
      </c>
      <c r="P11122" s="70" t="str">
        <f t="shared" ca="1" si="1354"/>
        <v/>
      </c>
      <c r="Q11122" s="71" t="str">
        <f t="shared" si="1355"/>
        <v/>
      </c>
    </row>
    <row r="11123" spans="2:17" x14ac:dyDescent="0.2">
      <c r="B11123">
        <f t="shared" ca="1" si="1356"/>
        <v>3</v>
      </c>
      <c r="G11123" t="str">
        <f t="shared" ca="1" si="1358"/>
        <v/>
      </c>
      <c r="H11123">
        <f t="shared" si="1357"/>
        <v>0</v>
      </c>
      <c r="N11123" s="67" t="str">
        <f t="shared" ca="1" si="1352"/>
        <v/>
      </c>
      <c r="O11123" s="70" t="str">
        <f t="shared" ca="1" si="1353"/>
        <v/>
      </c>
      <c r="P11123" s="70" t="str">
        <f t="shared" ca="1" si="1354"/>
        <v/>
      </c>
      <c r="Q11123" s="71" t="str">
        <f t="shared" si="1355"/>
        <v/>
      </c>
    </row>
    <row r="11124" spans="2:17" x14ac:dyDescent="0.2">
      <c r="B11124">
        <f t="shared" ca="1" si="1356"/>
        <v>3</v>
      </c>
      <c r="G11124" t="str">
        <f t="shared" ca="1" si="1358"/>
        <v/>
      </c>
      <c r="H11124">
        <f t="shared" si="1357"/>
        <v>0</v>
      </c>
      <c r="N11124" s="67" t="str">
        <f t="shared" ca="1" si="1352"/>
        <v/>
      </c>
      <c r="O11124" s="70" t="str">
        <f t="shared" ca="1" si="1353"/>
        <v/>
      </c>
      <c r="P11124" s="70" t="str">
        <f t="shared" ca="1" si="1354"/>
        <v/>
      </c>
      <c r="Q11124" s="71" t="str">
        <f t="shared" si="1355"/>
        <v/>
      </c>
    </row>
    <row r="11125" spans="2:17" x14ac:dyDescent="0.2">
      <c r="B11125">
        <f t="shared" ca="1" si="1356"/>
        <v>3</v>
      </c>
      <c r="G11125" t="str">
        <f t="shared" ca="1" si="1358"/>
        <v/>
      </c>
      <c r="H11125">
        <f t="shared" si="1357"/>
        <v>0</v>
      </c>
      <c r="N11125" s="67" t="str">
        <f t="shared" ca="1" si="1352"/>
        <v/>
      </c>
      <c r="O11125" s="70" t="str">
        <f t="shared" ca="1" si="1353"/>
        <v/>
      </c>
      <c r="P11125" s="70" t="str">
        <f t="shared" ca="1" si="1354"/>
        <v/>
      </c>
      <c r="Q11125" s="71" t="str">
        <f t="shared" si="1355"/>
        <v/>
      </c>
    </row>
    <row r="11126" spans="2:17" x14ac:dyDescent="0.2">
      <c r="B11126">
        <f t="shared" ca="1" si="1356"/>
        <v>3</v>
      </c>
      <c r="G11126" t="str">
        <f t="shared" ca="1" si="1358"/>
        <v/>
      </c>
      <c r="H11126">
        <f t="shared" si="1357"/>
        <v>0</v>
      </c>
      <c r="N11126" s="67" t="str">
        <f t="shared" ca="1" si="1352"/>
        <v/>
      </c>
      <c r="O11126" s="70" t="str">
        <f t="shared" ca="1" si="1353"/>
        <v/>
      </c>
      <c r="P11126" s="70" t="str">
        <f t="shared" ca="1" si="1354"/>
        <v/>
      </c>
      <c r="Q11126" s="71" t="str">
        <f t="shared" si="1355"/>
        <v/>
      </c>
    </row>
    <row r="11127" spans="2:17" x14ac:dyDescent="0.2">
      <c r="B11127">
        <f t="shared" ca="1" si="1356"/>
        <v>3</v>
      </c>
      <c r="G11127" t="str">
        <f t="shared" ca="1" si="1358"/>
        <v/>
      </c>
      <c r="H11127">
        <f t="shared" si="1357"/>
        <v>0</v>
      </c>
      <c r="N11127" s="67" t="str">
        <f t="shared" ca="1" si="1352"/>
        <v/>
      </c>
      <c r="O11127" s="70" t="str">
        <f t="shared" ca="1" si="1353"/>
        <v/>
      </c>
      <c r="P11127" s="70" t="str">
        <f t="shared" ca="1" si="1354"/>
        <v/>
      </c>
      <c r="Q11127" s="71" t="str">
        <f t="shared" si="1355"/>
        <v/>
      </c>
    </row>
    <row r="11128" spans="2:17" x14ac:dyDescent="0.2">
      <c r="B11128">
        <f t="shared" ca="1" si="1356"/>
        <v>3</v>
      </c>
      <c r="G11128" t="str">
        <f t="shared" ca="1" si="1358"/>
        <v/>
      </c>
      <c r="H11128">
        <f t="shared" si="1357"/>
        <v>0</v>
      </c>
      <c r="N11128" s="67" t="str">
        <f t="shared" ca="1" si="1352"/>
        <v/>
      </c>
      <c r="O11128" s="70" t="str">
        <f t="shared" ca="1" si="1353"/>
        <v/>
      </c>
      <c r="P11128" s="70" t="str">
        <f t="shared" ca="1" si="1354"/>
        <v/>
      </c>
      <c r="Q11128" s="71" t="str">
        <f t="shared" si="1355"/>
        <v/>
      </c>
    </row>
    <row r="11129" spans="2:17" x14ac:dyDescent="0.2">
      <c r="B11129">
        <f t="shared" ca="1" si="1356"/>
        <v>3</v>
      </c>
      <c r="G11129" t="str">
        <f t="shared" ca="1" si="1358"/>
        <v/>
      </c>
      <c r="H11129">
        <f t="shared" si="1357"/>
        <v>0</v>
      </c>
      <c r="N11129" s="67" t="str">
        <f t="shared" ca="1" si="1352"/>
        <v/>
      </c>
      <c r="O11129" s="70" t="str">
        <f t="shared" ca="1" si="1353"/>
        <v/>
      </c>
      <c r="P11129" s="70" t="str">
        <f t="shared" ca="1" si="1354"/>
        <v/>
      </c>
      <c r="Q11129" s="71" t="str">
        <f t="shared" si="1355"/>
        <v/>
      </c>
    </row>
    <row r="11130" spans="2:17" x14ac:dyDescent="0.2">
      <c r="B11130">
        <f t="shared" ca="1" si="1356"/>
        <v>3</v>
      </c>
      <c r="G11130" t="str">
        <f t="shared" ca="1" si="1358"/>
        <v/>
      </c>
      <c r="H11130">
        <f t="shared" si="1357"/>
        <v>0</v>
      </c>
      <c r="N11130" s="67" t="str">
        <f t="shared" ca="1" si="1352"/>
        <v/>
      </c>
      <c r="O11130" s="70" t="str">
        <f t="shared" ca="1" si="1353"/>
        <v/>
      </c>
      <c r="P11130" s="70" t="str">
        <f t="shared" ca="1" si="1354"/>
        <v/>
      </c>
      <c r="Q11130" s="71" t="str">
        <f t="shared" si="1355"/>
        <v/>
      </c>
    </row>
    <row r="11131" spans="2:17" x14ac:dyDescent="0.2">
      <c r="B11131">
        <f t="shared" ca="1" si="1356"/>
        <v>3</v>
      </c>
      <c r="G11131" t="str">
        <f t="shared" ca="1" si="1358"/>
        <v/>
      </c>
      <c r="H11131">
        <f t="shared" si="1357"/>
        <v>0</v>
      </c>
      <c r="N11131" s="67" t="str">
        <f t="shared" ca="1" si="1352"/>
        <v/>
      </c>
      <c r="O11131" s="70" t="str">
        <f t="shared" ca="1" si="1353"/>
        <v/>
      </c>
      <c r="P11131" s="70" t="str">
        <f t="shared" ca="1" si="1354"/>
        <v/>
      </c>
      <c r="Q11131" s="71" t="str">
        <f t="shared" si="1355"/>
        <v/>
      </c>
    </row>
    <row r="11132" spans="2:17" x14ac:dyDescent="0.2">
      <c r="B11132">
        <f t="shared" ca="1" si="1356"/>
        <v>3</v>
      </c>
      <c r="G11132" t="str">
        <f t="shared" ca="1" si="1358"/>
        <v/>
      </c>
      <c r="H11132">
        <f t="shared" si="1357"/>
        <v>0</v>
      </c>
      <c r="N11132" s="67" t="str">
        <f t="shared" ca="1" si="1352"/>
        <v/>
      </c>
      <c r="O11132" s="70" t="str">
        <f t="shared" ca="1" si="1353"/>
        <v/>
      </c>
      <c r="P11132" s="70" t="str">
        <f t="shared" ca="1" si="1354"/>
        <v/>
      </c>
      <c r="Q11132" s="71" t="str">
        <f t="shared" si="1355"/>
        <v/>
      </c>
    </row>
    <row r="11133" spans="2:17" x14ac:dyDescent="0.2">
      <c r="B11133">
        <f t="shared" ca="1" si="1356"/>
        <v>3</v>
      </c>
      <c r="G11133" t="str">
        <f t="shared" ca="1" si="1358"/>
        <v/>
      </c>
      <c r="H11133">
        <f t="shared" si="1357"/>
        <v>0</v>
      </c>
      <c r="N11133" s="67" t="str">
        <f t="shared" ca="1" si="1352"/>
        <v/>
      </c>
      <c r="O11133" s="70" t="str">
        <f t="shared" ca="1" si="1353"/>
        <v/>
      </c>
      <c r="P11133" s="70" t="str">
        <f t="shared" ca="1" si="1354"/>
        <v/>
      </c>
      <c r="Q11133" s="71" t="str">
        <f t="shared" si="1355"/>
        <v/>
      </c>
    </row>
    <row r="11134" spans="2:17" x14ac:dyDescent="0.2">
      <c r="B11134">
        <f t="shared" ca="1" si="1356"/>
        <v>3</v>
      </c>
      <c r="G11134" t="str">
        <f t="shared" ca="1" si="1358"/>
        <v/>
      </c>
      <c r="H11134">
        <f t="shared" si="1357"/>
        <v>0</v>
      </c>
      <c r="N11134" s="67" t="str">
        <f t="shared" ca="1" si="1352"/>
        <v/>
      </c>
      <c r="O11134" s="70" t="str">
        <f t="shared" ca="1" si="1353"/>
        <v/>
      </c>
      <c r="P11134" s="70" t="str">
        <f t="shared" ca="1" si="1354"/>
        <v/>
      </c>
      <c r="Q11134" s="71" t="str">
        <f t="shared" si="1355"/>
        <v/>
      </c>
    </row>
    <row r="11135" spans="2:17" x14ac:dyDescent="0.2">
      <c r="B11135">
        <f t="shared" ca="1" si="1356"/>
        <v>3</v>
      </c>
      <c r="G11135" t="str">
        <f t="shared" ca="1" si="1358"/>
        <v/>
      </c>
      <c r="H11135">
        <f t="shared" si="1357"/>
        <v>0</v>
      </c>
      <c r="N11135" s="67" t="str">
        <f t="shared" ca="1" si="1352"/>
        <v/>
      </c>
      <c r="O11135" s="70" t="str">
        <f t="shared" ca="1" si="1353"/>
        <v/>
      </c>
      <c r="P11135" s="70" t="str">
        <f t="shared" ca="1" si="1354"/>
        <v/>
      </c>
      <c r="Q11135" s="71" t="str">
        <f t="shared" si="1355"/>
        <v/>
      </c>
    </row>
    <row r="11136" spans="2:17" x14ac:dyDescent="0.2">
      <c r="B11136">
        <f t="shared" ca="1" si="1356"/>
        <v>3</v>
      </c>
      <c r="G11136" t="str">
        <f t="shared" ca="1" si="1358"/>
        <v/>
      </c>
      <c r="H11136">
        <f t="shared" si="1357"/>
        <v>0</v>
      </c>
      <c r="N11136" s="67" t="str">
        <f t="shared" ca="1" si="1352"/>
        <v/>
      </c>
      <c r="O11136" s="70" t="str">
        <f t="shared" ca="1" si="1353"/>
        <v/>
      </c>
      <c r="P11136" s="70" t="str">
        <f t="shared" ca="1" si="1354"/>
        <v/>
      </c>
      <c r="Q11136" s="71" t="str">
        <f t="shared" si="1355"/>
        <v/>
      </c>
    </row>
    <row r="11137" spans="2:17" x14ac:dyDescent="0.2">
      <c r="B11137">
        <f t="shared" ca="1" si="1356"/>
        <v>3</v>
      </c>
      <c r="G11137" t="str">
        <f t="shared" ca="1" si="1358"/>
        <v/>
      </c>
      <c r="H11137">
        <f t="shared" si="1357"/>
        <v>0</v>
      </c>
      <c r="N11137" s="67" t="str">
        <f t="shared" ca="1" si="1352"/>
        <v/>
      </c>
      <c r="O11137" s="70" t="str">
        <f t="shared" ca="1" si="1353"/>
        <v/>
      </c>
      <c r="P11137" s="70" t="str">
        <f t="shared" ca="1" si="1354"/>
        <v/>
      </c>
      <c r="Q11137" s="71" t="str">
        <f t="shared" si="1355"/>
        <v/>
      </c>
    </row>
    <row r="11138" spans="2:17" x14ac:dyDescent="0.2">
      <c r="B11138">
        <f t="shared" ca="1" si="1356"/>
        <v>3</v>
      </c>
      <c r="G11138" t="str">
        <f t="shared" ca="1" si="1358"/>
        <v/>
      </c>
      <c r="H11138">
        <f t="shared" si="1357"/>
        <v>0</v>
      </c>
      <c r="N11138" s="67" t="str">
        <f t="shared" ref="N11138:N11201" ca="1" si="1359">IF(ISERROR(VLOOKUP($K11138,$B:$G,AA$2,FALSE)),"",VLOOKUP($K11138,$B:$G,AA$2,FALSE))</f>
        <v/>
      </c>
      <c r="O11138" s="70" t="str">
        <f t="shared" ref="O11138:O11201" ca="1" si="1360">IF(ISERROR(VLOOKUP($K11138,$B:$G,AB$2,FALSE)),"",VLOOKUP($K11138,$B:$G,AB$2,FALSE))</f>
        <v/>
      </c>
      <c r="P11138" s="70" t="str">
        <f t="shared" ref="P11138:P11201" ca="1" si="1361">IF(ISERROR(VLOOKUP($K11138,$B:$G,AC$2,FALSE)),"",VLOOKUP($K11138,$B:$G,AC$2,FALSE))</f>
        <v/>
      </c>
      <c r="Q11138" s="71" t="str">
        <f t="shared" ref="Q11138:Q11201" si="1362">IF(L11138=0,"",(ROUND(IF(ISERROR(VLOOKUP($K11138,$B:$G,AD$2,FALSE)),"terület?",VLOOKUP($K11138,$B:$G,AD$2,FALSE)),2)))</f>
        <v/>
      </c>
    </row>
    <row r="11139" spans="2:17" x14ac:dyDescent="0.2">
      <c r="B11139">
        <f t="shared" ref="B11139:B11202" ca="1" si="1363">IF(AND(LEFT(A11139,6)="Blokk:",RIGHT(A11139,10)&lt;&gt;"módosított",LEFT(A11140,11)="Táblaadatok",H11139&gt;0),B11138+1,B11138)</f>
        <v>3</v>
      </c>
      <c r="G11139" t="str">
        <f t="shared" ca="1" si="1358"/>
        <v/>
      </c>
      <c r="H11139">
        <f t="shared" si="1357"/>
        <v>0</v>
      </c>
      <c r="N11139" s="67" t="str">
        <f t="shared" ca="1" si="1359"/>
        <v/>
      </c>
      <c r="O11139" s="70" t="str">
        <f t="shared" ca="1" si="1360"/>
        <v/>
      </c>
      <c r="P11139" s="70" t="str">
        <f t="shared" ca="1" si="1361"/>
        <v/>
      </c>
      <c r="Q11139" s="71" t="str">
        <f t="shared" si="1362"/>
        <v/>
      </c>
    </row>
    <row r="11140" spans="2:17" x14ac:dyDescent="0.2">
      <c r="B11140">
        <f t="shared" ca="1" si="1363"/>
        <v>3</v>
      </c>
      <c r="G11140" t="str">
        <f t="shared" ca="1" si="1358"/>
        <v/>
      </c>
      <c r="H11140">
        <f t="shared" ref="H11140:H11203" si="1364">IF(ISNA(VLOOKUP(MID(A11141,40,5),AE:AF,2,0)),0,1)</f>
        <v>0</v>
      </c>
      <c r="N11140" s="67" t="str">
        <f t="shared" ca="1" si="1359"/>
        <v/>
      </c>
      <c r="O11140" s="70" t="str">
        <f t="shared" ca="1" si="1360"/>
        <v/>
      </c>
      <c r="P11140" s="70" t="str">
        <f t="shared" ca="1" si="1361"/>
        <v/>
      </c>
      <c r="Q11140" s="71" t="str">
        <f t="shared" si="1362"/>
        <v/>
      </c>
    </row>
    <row r="11141" spans="2:17" x14ac:dyDescent="0.2">
      <c r="B11141">
        <f t="shared" ca="1" si="1363"/>
        <v>3</v>
      </c>
      <c r="G11141" t="str">
        <f t="shared" ca="1" si="1358"/>
        <v/>
      </c>
      <c r="H11141">
        <f t="shared" si="1364"/>
        <v>0</v>
      </c>
      <c r="N11141" s="67" t="str">
        <f t="shared" ca="1" si="1359"/>
        <v/>
      </c>
      <c r="O11141" s="70" t="str">
        <f t="shared" ca="1" si="1360"/>
        <v/>
      </c>
      <c r="P11141" s="70" t="str">
        <f t="shared" ca="1" si="1361"/>
        <v/>
      </c>
      <c r="Q11141" s="71" t="str">
        <f t="shared" si="1362"/>
        <v/>
      </c>
    </row>
    <row r="11142" spans="2:17" x14ac:dyDescent="0.2">
      <c r="B11142">
        <f t="shared" ca="1" si="1363"/>
        <v>3</v>
      </c>
      <c r="G11142" t="str">
        <f t="shared" ca="1" si="1358"/>
        <v/>
      </c>
      <c r="H11142">
        <f t="shared" si="1364"/>
        <v>0</v>
      </c>
      <c r="N11142" s="67" t="str">
        <f t="shared" ca="1" si="1359"/>
        <v/>
      </c>
      <c r="O11142" s="70" t="str">
        <f t="shared" ca="1" si="1360"/>
        <v/>
      </c>
      <c r="P11142" s="70" t="str">
        <f t="shared" ca="1" si="1361"/>
        <v/>
      </c>
      <c r="Q11142" s="71" t="str">
        <f t="shared" si="1362"/>
        <v/>
      </c>
    </row>
    <row r="11143" spans="2:17" x14ac:dyDescent="0.2">
      <c r="B11143">
        <f t="shared" ca="1" si="1363"/>
        <v>3</v>
      </c>
      <c r="G11143" t="str">
        <f t="shared" ca="1" si="1358"/>
        <v/>
      </c>
      <c r="H11143">
        <f t="shared" si="1364"/>
        <v>0</v>
      </c>
      <c r="N11143" s="67" t="str">
        <f t="shared" ca="1" si="1359"/>
        <v/>
      </c>
      <c r="O11143" s="70" t="str">
        <f t="shared" ca="1" si="1360"/>
        <v/>
      </c>
      <c r="P11143" s="70" t="str">
        <f t="shared" ca="1" si="1361"/>
        <v/>
      </c>
      <c r="Q11143" s="71" t="str">
        <f t="shared" si="1362"/>
        <v/>
      </c>
    </row>
    <row r="11144" spans="2:17" x14ac:dyDescent="0.2">
      <c r="B11144">
        <f t="shared" ca="1" si="1363"/>
        <v>3</v>
      </c>
      <c r="G11144" t="str">
        <f t="shared" ca="1" si="1358"/>
        <v/>
      </c>
      <c r="H11144">
        <f t="shared" si="1364"/>
        <v>0</v>
      </c>
      <c r="N11144" s="67" t="str">
        <f t="shared" ca="1" si="1359"/>
        <v/>
      </c>
      <c r="O11144" s="70" t="str">
        <f t="shared" ca="1" si="1360"/>
        <v/>
      </c>
      <c r="P11144" s="70" t="str">
        <f t="shared" ca="1" si="1361"/>
        <v/>
      </c>
      <c r="Q11144" s="71" t="str">
        <f t="shared" si="1362"/>
        <v/>
      </c>
    </row>
    <row r="11145" spans="2:17" x14ac:dyDescent="0.2">
      <c r="B11145">
        <f t="shared" ca="1" si="1363"/>
        <v>3</v>
      </c>
      <c r="G11145" t="str">
        <f t="shared" ca="1" si="1358"/>
        <v/>
      </c>
      <c r="H11145">
        <f t="shared" si="1364"/>
        <v>0</v>
      </c>
      <c r="N11145" s="67" t="str">
        <f t="shared" ca="1" si="1359"/>
        <v/>
      </c>
      <c r="O11145" s="70" t="str">
        <f t="shared" ca="1" si="1360"/>
        <v/>
      </c>
      <c r="P11145" s="70" t="str">
        <f t="shared" ca="1" si="1361"/>
        <v/>
      </c>
      <c r="Q11145" s="71" t="str">
        <f t="shared" si="1362"/>
        <v/>
      </c>
    </row>
    <row r="11146" spans="2:17" x14ac:dyDescent="0.2">
      <c r="B11146">
        <f t="shared" ca="1" si="1363"/>
        <v>3</v>
      </c>
      <c r="G11146" t="str">
        <f t="shared" ca="1" si="1358"/>
        <v/>
      </c>
      <c r="H11146">
        <f t="shared" si="1364"/>
        <v>0</v>
      </c>
      <c r="N11146" s="67" t="str">
        <f t="shared" ca="1" si="1359"/>
        <v/>
      </c>
      <c r="O11146" s="70" t="str">
        <f t="shared" ca="1" si="1360"/>
        <v/>
      </c>
      <c r="P11146" s="70" t="str">
        <f t="shared" ca="1" si="1361"/>
        <v/>
      </c>
      <c r="Q11146" s="71" t="str">
        <f t="shared" si="1362"/>
        <v/>
      </c>
    </row>
    <row r="11147" spans="2:17" x14ac:dyDescent="0.2">
      <c r="B11147">
        <f t="shared" ca="1" si="1363"/>
        <v>3</v>
      </c>
      <c r="G11147" t="str">
        <f t="shared" ca="1" si="1358"/>
        <v/>
      </c>
      <c r="H11147">
        <f t="shared" si="1364"/>
        <v>0</v>
      </c>
      <c r="N11147" s="67" t="str">
        <f t="shared" ca="1" si="1359"/>
        <v/>
      </c>
      <c r="O11147" s="70" t="str">
        <f t="shared" ca="1" si="1360"/>
        <v/>
      </c>
      <c r="P11147" s="70" t="str">
        <f t="shared" ca="1" si="1361"/>
        <v/>
      </c>
      <c r="Q11147" s="71" t="str">
        <f t="shared" si="1362"/>
        <v/>
      </c>
    </row>
    <row r="11148" spans="2:17" x14ac:dyDescent="0.2">
      <c r="B11148">
        <f t="shared" ca="1" si="1363"/>
        <v>3</v>
      </c>
      <c r="G11148" t="str">
        <f t="shared" ca="1" si="1358"/>
        <v/>
      </c>
      <c r="H11148">
        <f t="shared" si="1364"/>
        <v>0</v>
      </c>
      <c r="N11148" s="67" t="str">
        <f t="shared" ca="1" si="1359"/>
        <v/>
      </c>
      <c r="O11148" s="70" t="str">
        <f t="shared" ca="1" si="1360"/>
        <v/>
      </c>
      <c r="P11148" s="70" t="str">
        <f t="shared" ca="1" si="1361"/>
        <v/>
      </c>
      <c r="Q11148" s="71" t="str">
        <f t="shared" si="1362"/>
        <v/>
      </c>
    </row>
    <row r="11149" spans="2:17" x14ac:dyDescent="0.2">
      <c r="B11149">
        <f t="shared" ca="1" si="1363"/>
        <v>3</v>
      </c>
      <c r="G11149" t="str">
        <f t="shared" ca="1" si="1358"/>
        <v/>
      </c>
      <c r="H11149">
        <f t="shared" si="1364"/>
        <v>0</v>
      </c>
      <c r="N11149" s="67" t="str">
        <f t="shared" ca="1" si="1359"/>
        <v/>
      </c>
      <c r="O11149" s="70" t="str">
        <f t="shared" ca="1" si="1360"/>
        <v/>
      </c>
      <c r="P11149" s="70" t="str">
        <f t="shared" ca="1" si="1361"/>
        <v/>
      </c>
      <c r="Q11149" s="71" t="str">
        <f t="shared" si="1362"/>
        <v/>
      </c>
    </row>
    <row r="11150" spans="2:17" x14ac:dyDescent="0.2">
      <c r="B11150">
        <f t="shared" ca="1" si="1363"/>
        <v>3</v>
      </c>
      <c r="G11150" t="str">
        <f t="shared" ca="1" si="1358"/>
        <v/>
      </c>
      <c r="H11150">
        <f t="shared" si="1364"/>
        <v>0</v>
      </c>
      <c r="N11150" s="67" t="str">
        <f t="shared" ca="1" si="1359"/>
        <v/>
      </c>
      <c r="O11150" s="70" t="str">
        <f t="shared" ca="1" si="1360"/>
        <v/>
      </c>
      <c r="P11150" s="70" t="str">
        <f t="shared" ca="1" si="1361"/>
        <v/>
      </c>
      <c r="Q11150" s="71" t="str">
        <f t="shared" si="1362"/>
        <v/>
      </c>
    </row>
    <row r="11151" spans="2:17" x14ac:dyDescent="0.2">
      <c r="B11151">
        <f t="shared" ca="1" si="1363"/>
        <v>3</v>
      </c>
      <c r="G11151" t="str">
        <f t="shared" ca="1" si="1358"/>
        <v/>
      </c>
      <c r="H11151">
        <f t="shared" si="1364"/>
        <v>0</v>
      </c>
      <c r="N11151" s="67" t="str">
        <f t="shared" ca="1" si="1359"/>
        <v/>
      </c>
      <c r="O11151" s="70" t="str">
        <f t="shared" ca="1" si="1360"/>
        <v/>
      </c>
      <c r="P11151" s="70" t="str">
        <f t="shared" ca="1" si="1361"/>
        <v/>
      </c>
      <c r="Q11151" s="71" t="str">
        <f t="shared" si="1362"/>
        <v/>
      </c>
    </row>
    <row r="11152" spans="2:17" x14ac:dyDescent="0.2">
      <c r="B11152">
        <f t="shared" ca="1" si="1363"/>
        <v>3</v>
      </c>
      <c r="G11152" t="str">
        <f t="shared" ca="1" si="1358"/>
        <v/>
      </c>
      <c r="H11152">
        <f t="shared" si="1364"/>
        <v>0</v>
      </c>
      <c r="N11152" s="67" t="str">
        <f t="shared" ca="1" si="1359"/>
        <v/>
      </c>
      <c r="O11152" s="70" t="str">
        <f t="shared" ca="1" si="1360"/>
        <v/>
      </c>
      <c r="P11152" s="70" t="str">
        <f t="shared" ca="1" si="1361"/>
        <v/>
      </c>
      <c r="Q11152" s="71" t="str">
        <f t="shared" si="1362"/>
        <v/>
      </c>
    </row>
    <row r="11153" spans="2:17" x14ac:dyDescent="0.2">
      <c r="B11153">
        <f t="shared" ca="1" si="1363"/>
        <v>3</v>
      </c>
      <c r="G11153" t="str">
        <f t="shared" ca="1" si="1358"/>
        <v/>
      </c>
      <c r="H11153">
        <f t="shared" si="1364"/>
        <v>0</v>
      </c>
      <c r="N11153" s="67" t="str">
        <f t="shared" ca="1" si="1359"/>
        <v/>
      </c>
      <c r="O11153" s="70" t="str">
        <f t="shared" ca="1" si="1360"/>
        <v/>
      </c>
      <c r="P11153" s="70" t="str">
        <f t="shared" ca="1" si="1361"/>
        <v/>
      </c>
      <c r="Q11153" s="71" t="str">
        <f t="shared" si="1362"/>
        <v/>
      </c>
    </row>
    <row r="11154" spans="2:17" x14ac:dyDescent="0.2">
      <c r="B11154">
        <f t="shared" ca="1" si="1363"/>
        <v>3</v>
      </c>
      <c r="G11154" t="str">
        <f t="shared" ca="1" si="1358"/>
        <v/>
      </c>
      <c r="H11154">
        <f t="shared" si="1364"/>
        <v>0</v>
      </c>
      <c r="N11154" s="67" t="str">
        <f t="shared" ca="1" si="1359"/>
        <v/>
      </c>
      <c r="O11154" s="70" t="str">
        <f t="shared" ca="1" si="1360"/>
        <v/>
      </c>
      <c r="P11154" s="70" t="str">
        <f t="shared" ca="1" si="1361"/>
        <v/>
      </c>
      <c r="Q11154" s="71" t="str">
        <f t="shared" si="1362"/>
        <v/>
      </c>
    </row>
    <row r="11155" spans="2:17" x14ac:dyDescent="0.2">
      <c r="B11155">
        <f t="shared" ca="1" si="1363"/>
        <v>3</v>
      </c>
      <c r="G11155" t="str">
        <f t="shared" ca="1" si="1358"/>
        <v/>
      </c>
      <c r="H11155">
        <f t="shared" si="1364"/>
        <v>0</v>
      </c>
      <c r="N11155" s="67" t="str">
        <f t="shared" ca="1" si="1359"/>
        <v/>
      </c>
      <c r="O11155" s="70" t="str">
        <f t="shared" ca="1" si="1360"/>
        <v/>
      </c>
      <c r="P11155" s="70" t="str">
        <f t="shared" ca="1" si="1361"/>
        <v/>
      </c>
      <c r="Q11155" s="71" t="str">
        <f t="shared" si="1362"/>
        <v/>
      </c>
    </row>
    <row r="11156" spans="2:17" x14ac:dyDescent="0.2">
      <c r="B11156">
        <f t="shared" ca="1" si="1363"/>
        <v>3</v>
      </c>
      <c r="G11156" t="str">
        <f t="shared" ca="1" si="1358"/>
        <v/>
      </c>
      <c r="H11156">
        <f t="shared" si="1364"/>
        <v>0</v>
      </c>
      <c r="N11156" s="67" t="str">
        <f t="shared" ca="1" si="1359"/>
        <v/>
      </c>
      <c r="O11156" s="70" t="str">
        <f t="shared" ca="1" si="1360"/>
        <v/>
      </c>
      <c r="P11156" s="70" t="str">
        <f t="shared" ca="1" si="1361"/>
        <v/>
      </c>
      <c r="Q11156" s="71" t="str">
        <f t="shared" si="1362"/>
        <v/>
      </c>
    </row>
    <row r="11157" spans="2:17" x14ac:dyDescent="0.2">
      <c r="B11157">
        <f t="shared" ca="1" si="1363"/>
        <v>3</v>
      </c>
      <c r="G11157" t="str">
        <f t="shared" ca="1" si="1358"/>
        <v/>
      </c>
      <c r="H11157">
        <f t="shared" si="1364"/>
        <v>0</v>
      </c>
      <c r="N11157" s="67" t="str">
        <f t="shared" ca="1" si="1359"/>
        <v/>
      </c>
      <c r="O11157" s="70" t="str">
        <f t="shared" ca="1" si="1360"/>
        <v/>
      </c>
      <c r="P11157" s="70" t="str">
        <f t="shared" ca="1" si="1361"/>
        <v/>
      </c>
      <c r="Q11157" s="71" t="str">
        <f t="shared" si="1362"/>
        <v/>
      </c>
    </row>
    <row r="11158" spans="2:17" x14ac:dyDescent="0.2">
      <c r="B11158">
        <f t="shared" ca="1" si="1363"/>
        <v>3</v>
      </c>
      <c r="G11158" t="str">
        <f t="shared" ca="1" si="1358"/>
        <v/>
      </c>
      <c r="H11158">
        <f t="shared" si="1364"/>
        <v>0</v>
      </c>
      <c r="N11158" s="67" t="str">
        <f t="shared" ca="1" si="1359"/>
        <v/>
      </c>
      <c r="O11158" s="70" t="str">
        <f t="shared" ca="1" si="1360"/>
        <v/>
      </c>
      <c r="P11158" s="70" t="str">
        <f t="shared" ca="1" si="1361"/>
        <v/>
      </c>
      <c r="Q11158" s="71" t="str">
        <f t="shared" si="1362"/>
        <v/>
      </c>
    </row>
    <row r="11159" spans="2:17" x14ac:dyDescent="0.2">
      <c r="B11159">
        <f t="shared" ca="1" si="1363"/>
        <v>3</v>
      </c>
      <c r="G11159" t="str">
        <f t="shared" ca="1" si="1358"/>
        <v/>
      </c>
      <c r="H11159">
        <f t="shared" si="1364"/>
        <v>0</v>
      </c>
      <c r="N11159" s="67" t="str">
        <f t="shared" ca="1" si="1359"/>
        <v/>
      </c>
      <c r="O11159" s="70" t="str">
        <f t="shared" ca="1" si="1360"/>
        <v/>
      </c>
      <c r="P11159" s="70" t="str">
        <f t="shared" ca="1" si="1361"/>
        <v/>
      </c>
      <c r="Q11159" s="71" t="str">
        <f t="shared" si="1362"/>
        <v/>
      </c>
    </row>
    <row r="11160" spans="2:17" x14ac:dyDescent="0.2">
      <c r="B11160">
        <f t="shared" ca="1" si="1363"/>
        <v>3</v>
      </c>
      <c r="G11160" t="str">
        <f t="shared" ca="1" si="1358"/>
        <v/>
      </c>
      <c r="H11160">
        <f t="shared" si="1364"/>
        <v>0</v>
      </c>
      <c r="N11160" s="67" t="str">
        <f t="shared" ca="1" si="1359"/>
        <v/>
      </c>
      <c r="O11160" s="70" t="str">
        <f t="shared" ca="1" si="1360"/>
        <v/>
      </c>
      <c r="P11160" s="70" t="str">
        <f t="shared" ca="1" si="1361"/>
        <v/>
      </c>
      <c r="Q11160" s="71" t="str">
        <f t="shared" si="1362"/>
        <v/>
      </c>
    </row>
    <row r="11161" spans="2:17" x14ac:dyDescent="0.2">
      <c r="B11161">
        <f t="shared" ca="1" si="1363"/>
        <v>3</v>
      </c>
      <c r="G11161" t="str">
        <f t="shared" ca="1" si="1358"/>
        <v/>
      </c>
      <c r="H11161">
        <f t="shared" si="1364"/>
        <v>0</v>
      </c>
      <c r="N11161" s="67" t="str">
        <f t="shared" ca="1" si="1359"/>
        <v/>
      </c>
      <c r="O11161" s="70" t="str">
        <f t="shared" ca="1" si="1360"/>
        <v/>
      </c>
      <c r="P11161" s="70" t="str">
        <f t="shared" ca="1" si="1361"/>
        <v/>
      </c>
      <c r="Q11161" s="71" t="str">
        <f t="shared" si="1362"/>
        <v/>
      </c>
    </row>
    <row r="11162" spans="2:17" x14ac:dyDescent="0.2">
      <c r="B11162">
        <f t="shared" ca="1" si="1363"/>
        <v>3</v>
      </c>
      <c r="G11162" t="str">
        <f t="shared" ca="1" si="1358"/>
        <v/>
      </c>
      <c r="H11162">
        <f t="shared" si="1364"/>
        <v>0</v>
      </c>
      <c r="N11162" s="67" t="str">
        <f t="shared" ca="1" si="1359"/>
        <v/>
      </c>
      <c r="O11162" s="70" t="str">
        <f t="shared" ca="1" si="1360"/>
        <v/>
      </c>
      <c r="P11162" s="70" t="str">
        <f t="shared" ca="1" si="1361"/>
        <v/>
      </c>
      <c r="Q11162" s="71" t="str">
        <f t="shared" si="1362"/>
        <v/>
      </c>
    </row>
    <row r="11163" spans="2:17" x14ac:dyDescent="0.2">
      <c r="B11163">
        <f t="shared" ca="1" si="1363"/>
        <v>3</v>
      </c>
      <c r="G11163" t="str">
        <f t="shared" ca="1" si="1358"/>
        <v/>
      </c>
      <c r="H11163">
        <f t="shared" si="1364"/>
        <v>0</v>
      </c>
      <c r="N11163" s="67" t="str">
        <f t="shared" ca="1" si="1359"/>
        <v/>
      </c>
      <c r="O11163" s="70" t="str">
        <f t="shared" ca="1" si="1360"/>
        <v/>
      </c>
      <c r="P11163" s="70" t="str">
        <f t="shared" ca="1" si="1361"/>
        <v/>
      </c>
      <c r="Q11163" s="71" t="str">
        <f t="shared" si="1362"/>
        <v/>
      </c>
    </row>
    <row r="11164" spans="2:17" x14ac:dyDescent="0.2">
      <c r="B11164">
        <f t="shared" ca="1" si="1363"/>
        <v>3</v>
      </c>
      <c r="G11164" t="str">
        <f t="shared" ca="1" si="1358"/>
        <v/>
      </c>
      <c r="H11164">
        <f t="shared" si="1364"/>
        <v>0</v>
      </c>
      <c r="N11164" s="67" t="str">
        <f t="shared" ca="1" si="1359"/>
        <v/>
      </c>
      <c r="O11164" s="70" t="str">
        <f t="shared" ca="1" si="1360"/>
        <v/>
      </c>
      <c r="P11164" s="70" t="str">
        <f t="shared" ca="1" si="1361"/>
        <v/>
      </c>
      <c r="Q11164" s="71" t="str">
        <f t="shared" si="1362"/>
        <v/>
      </c>
    </row>
    <row r="11165" spans="2:17" x14ac:dyDescent="0.2">
      <c r="B11165">
        <f t="shared" ca="1" si="1363"/>
        <v>3</v>
      </c>
      <c r="G11165" t="str">
        <f t="shared" ca="1" si="1358"/>
        <v/>
      </c>
      <c r="H11165">
        <f t="shared" si="1364"/>
        <v>0</v>
      </c>
      <c r="N11165" s="67" t="str">
        <f t="shared" ca="1" si="1359"/>
        <v/>
      </c>
      <c r="O11165" s="70" t="str">
        <f t="shared" ca="1" si="1360"/>
        <v/>
      </c>
      <c r="P11165" s="70" t="str">
        <f t="shared" ca="1" si="1361"/>
        <v/>
      </c>
      <c r="Q11165" s="71" t="str">
        <f t="shared" si="1362"/>
        <v/>
      </c>
    </row>
    <row r="11166" spans="2:17" x14ac:dyDescent="0.2">
      <c r="B11166">
        <f t="shared" ca="1" si="1363"/>
        <v>3</v>
      </c>
      <c r="G11166" t="str">
        <f t="shared" ca="1" si="1358"/>
        <v/>
      </c>
      <c r="H11166">
        <f t="shared" si="1364"/>
        <v>0</v>
      </c>
      <c r="N11166" s="67" t="str">
        <f t="shared" ca="1" si="1359"/>
        <v/>
      </c>
      <c r="O11166" s="70" t="str">
        <f t="shared" ca="1" si="1360"/>
        <v/>
      </c>
      <c r="P11166" s="70" t="str">
        <f t="shared" ca="1" si="1361"/>
        <v/>
      </c>
      <c r="Q11166" s="71" t="str">
        <f t="shared" si="1362"/>
        <v/>
      </c>
    </row>
    <row r="11167" spans="2:17" x14ac:dyDescent="0.2">
      <c r="B11167">
        <f t="shared" ca="1" si="1363"/>
        <v>3</v>
      </c>
      <c r="G11167" t="str">
        <f t="shared" ca="1" si="1358"/>
        <v/>
      </c>
      <c r="H11167">
        <f t="shared" si="1364"/>
        <v>0</v>
      </c>
      <c r="N11167" s="67" t="str">
        <f t="shared" ca="1" si="1359"/>
        <v/>
      </c>
      <c r="O11167" s="70" t="str">
        <f t="shared" ca="1" si="1360"/>
        <v/>
      </c>
      <c r="P11167" s="70" t="str">
        <f t="shared" ca="1" si="1361"/>
        <v/>
      </c>
      <c r="Q11167" s="71" t="str">
        <f t="shared" si="1362"/>
        <v/>
      </c>
    </row>
    <row r="11168" spans="2:17" x14ac:dyDescent="0.2">
      <c r="B11168">
        <f t="shared" ca="1" si="1363"/>
        <v>3</v>
      </c>
      <c r="G11168" t="str">
        <f t="shared" ca="1" si="1358"/>
        <v/>
      </c>
      <c r="H11168">
        <f t="shared" si="1364"/>
        <v>0</v>
      </c>
      <c r="N11168" s="67" t="str">
        <f t="shared" ca="1" si="1359"/>
        <v/>
      </c>
      <c r="O11168" s="70" t="str">
        <f t="shared" ca="1" si="1360"/>
        <v/>
      </c>
      <c r="P11168" s="70" t="str">
        <f t="shared" ca="1" si="1361"/>
        <v/>
      </c>
      <c r="Q11168" s="71" t="str">
        <f t="shared" si="1362"/>
        <v/>
      </c>
    </row>
    <row r="11169" spans="2:17" x14ac:dyDescent="0.2">
      <c r="B11169">
        <f t="shared" ca="1" si="1363"/>
        <v>3</v>
      </c>
      <c r="G11169" t="str">
        <f t="shared" ca="1" si="1358"/>
        <v/>
      </c>
      <c r="H11169">
        <f t="shared" si="1364"/>
        <v>0</v>
      </c>
      <c r="N11169" s="67" t="str">
        <f t="shared" ca="1" si="1359"/>
        <v/>
      </c>
      <c r="O11169" s="70" t="str">
        <f t="shared" ca="1" si="1360"/>
        <v/>
      </c>
      <c r="P11169" s="70" t="str">
        <f t="shared" ca="1" si="1361"/>
        <v/>
      </c>
      <c r="Q11169" s="71" t="str">
        <f t="shared" si="1362"/>
        <v/>
      </c>
    </row>
    <row r="11170" spans="2:17" x14ac:dyDescent="0.2">
      <c r="B11170">
        <f t="shared" ca="1" si="1363"/>
        <v>3</v>
      </c>
      <c r="G11170" t="str">
        <f t="shared" ca="1" si="1358"/>
        <v/>
      </c>
      <c r="H11170">
        <f t="shared" si="1364"/>
        <v>0</v>
      </c>
      <c r="N11170" s="67" t="str">
        <f t="shared" ca="1" si="1359"/>
        <v/>
      </c>
      <c r="O11170" s="70" t="str">
        <f t="shared" ca="1" si="1360"/>
        <v/>
      </c>
      <c r="P11170" s="70" t="str">
        <f t="shared" ca="1" si="1361"/>
        <v/>
      </c>
      <c r="Q11170" s="71" t="str">
        <f t="shared" si="1362"/>
        <v/>
      </c>
    </row>
    <row r="11171" spans="2:17" x14ac:dyDescent="0.2">
      <c r="B11171">
        <f t="shared" ca="1" si="1363"/>
        <v>3</v>
      </c>
      <c r="G11171" t="str">
        <f t="shared" ca="1" si="1358"/>
        <v/>
      </c>
      <c r="H11171">
        <f t="shared" si="1364"/>
        <v>0</v>
      </c>
      <c r="N11171" s="67" t="str">
        <f t="shared" ca="1" si="1359"/>
        <v/>
      </c>
      <c r="O11171" s="70" t="str">
        <f t="shared" ca="1" si="1360"/>
        <v/>
      </c>
      <c r="P11171" s="70" t="str">
        <f t="shared" ca="1" si="1361"/>
        <v/>
      </c>
      <c r="Q11171" s="71" t="str">
        <f t="shared" si="1362"/>
        <v/>
      </c>
    </row>
    <row r="11172" spans="2:17" x14ac:dyDescent="0.2">
      <c r="B11172">
        <f t="shared" ca="1" si="1363"/>
        <v>3</v>
      </c>
      <c r="G11172" t="str">
        <f t="shared" ca="1" si="1358"/>
        <v/>
      </c>
      <c r="H11172">
        <f t="shared" si="1364"/>
        <v>0</v>
      </c>
      <c r="N11172" s="67" t="str">
        <f t="shared" ca="1" si="1359"/>
        <v/>
      </c>
      <c r="O11172" s="70" t="str">
        <f t="shared" ca="1" si="1360"/>
        <v/>
      </c>
      <c r="P11172" s="70" t="str">
        <f t="shared" ca="1" si="1361"/>
        <v/>
      </c>
      <c r="Q11172" s="71" t="str">
        <f t="shared" si="1362"/>
        <v/>
      </c>
    </row>
    <row r="11173" spans="2:17" x14ac:dyDescent="0.2">
      <c r="B11173">
        <f t="shared" ca="1" si="1363"/>
        <v>3</v>
      </c>
      <c r="G11173" t="str">
        <f t="shared" ca="1" si="1358"/>
        <v/>
      </c>
      <c r="H11173">
        <f t="shared" si="1364"/>
        <v>0</v>
      </c>
      <c r="N11173" s="67" t="str">
        <f t="shared" ca="1" si="1359"/>
        <v/>
      </c>
      <c r="O11173" s="70" t="str">
        <f t="shared" ca="1" si="1360"/>
        <v/>
      </c>
      <c r="P11173" s="70" t="str">
        <f t="shared" ca="1" si="1361"/>
        <v/>
      </c>
      <c r="Q11173" s="71" t="str">
        <f t="shared" si="1362"/>
        <v/>
      </c>
    </row>
    <row r="11174" spans="2:17" x14ac:dyDescent="0.2">
      <c r="B11174">
        <f t="shared" ca="1" si="1363"/>
        <v>3</v>
      </c>
      <c r="G11174" t="str">
        <f t="shared" ca="1" si="1358"/>
        <v/>
      </c>
      <c r="H11174">
        <f t="shared" si="1364"/>
        <v>0</v>
      </c>
      <c r="N11174" s="67" t="str">
        <f t="shared" ca="1" si="1359"/>
        <v/>
      </c>
      <c r="O11174" s="70" t="str">
        <f t="shared" ca="1" si="1360"/>
        <v/>
      </c>
      <c r="P11174" s="70" t="str">
        <f t="shared" ca="1" si="1361"/>
        <v/>
      </c>
      <c r="Q11174" s="71" t="str">
        <f t="shared" si="1362"/>
        <v/>
      </c>
    </row>
    <row r="11175" spans="2:17" x14ac:dyDescent="0.2">
      <c r="B11175">
        <f t="shared" ca="1" si="1363"/>
        <v>3</v>
      </c>
      <c r="G11175" t="str">
        <f t="shared" ca="1" si="1358"/>
        <v/>
      </c>
      <c r="H11175">
        <f t="shared" si="1364"/>
        <v>0</v>
      </c>
      <c r="N11175" s="67" t="str">
        <f t="shared" ca="1" si="1359"/>
        <v/>
      </c>
      <c r="O11175" s="70" t="str">
        <f t="shared" ca="1" si="1360"/>
        <v/>
      </c>
      <c r="P11175" s="70" t="str">
        <f t="shared" ca="1" si="1361"/>
        <v/>
      </c>
      <c r="Q11175" s="71" t="str">
        <f t="shared" si="1362"/>
        <v/>
      </c>
    </row>
    <row r="11176" spans="2:17" x14ac:dyDescent="0.2">
      <c r="B11176">
        <f t="shared" ca="1" si="1363"/>
        <v>3</v>
      </c>
      <c r="G11176" t="str">
        <f t="shared" ca="1" si="1358"/>
        <v/>
      </c>
      <c r="H11176">
        <f t="shared" si="1364"/>
        <v>0</v>
      </c>
      <c r="N11176" s="67" t="str">
        <f t="shared" ca="1" si="1359"/>
        <v/>
      </c>
      <c r="O11176" s="70" t="str">
        <f t="shared" ca="1" si="1360"/>
        <v/>
      </c>
      <c r="P11176" s="70" t="str">
        <f t="shared" ca="1" si="1361"/>
        <v/>
      </c>
      <c r="Q11176" s="71" t="str">
        <f t="shared" si="1362"/>
        <v/>
      </c>
    </row>
    <row r="11177" spans="2:17" x14ac:dyDescent="0.2">
      <c r="B11177">
        <f t="shared" ca="1" si="1363"/>
        <v>3</v>
      </c>
      <c r="G11177" t="str">
        <f t="shared" ca="1" si="1358"/>
        <v/>
      </c>
      <c r="H11177">
        <f t="shared" si="1364"/>
        <v>0</v>
      </c>
      <c r="N11177" s="67" t="str">
        <f t="shared" ca="1" si="1359"/>
        <v/>
      </c>
      <c r="O11177" s="70" t="str">
        <f t="shared" ca="1" si="1360"/>
        <v/>
      </c>
      <c r="P11177" s="70" t="str">
        <f t="shared" ca="1" si="1361"/>
        <v/>
      </c>
      <c r="Q11177" s="71" t="str">
        <f t="shared" si="1362"/>
        <v/>
      </c>
    </row>
    <row r="11178" spans="2:17" x14ac:dyDescent="0.2">
      <c r="B11178">
        <f t="shared" ca="1" si="1363"/>
        <v>3</v>
      </c>
      <c r="G11178" t="str">
        <f t="shared" ca="1" si="1358"/>
        <v/>
      </c>
      <c r="H11178">
        <f t="shared" si="1364"/>
        <v>0</v>
      </c>
      <c r="N11178" s="67" t="str">
        <f t="shared" ca="1" si="1359"/>
        <v/>
      </c>
      <c r="O11178" s="70" t="str">
        <f t="shared" ca="1" si="1360"/>
        <v/>
      </c>
      <c r="P11178" s="70" t="str">
        <f t="shared" ca="1" si="1361"/>
        <v/>
      </c>
      <c r="Q11178" s="71" t="str">
        <f t="shared" si="1362"/>
        <v/>
      </c>
    </row>
    <row r="11179" spans="2:17" x14ac:dyDescent="0.2">
      <c r="B11179">
        <f t="shared" ca="1" si="1363"/>
        <v>3</v>
      </c>
      <c r="G11179" t="str">
        <f t="shared" ca="1" si="1358"/>
        <v/>
      </c>
      <c r="H11179">
        <f t="shared" si="1364"/>
        <v>0</v>
      </c>
      <c r="N11179" s="67" t="str">
        <f t="shared" ca="1" si="1359"/>
        <v/>
      </c>
      <c r="O11179" s="70" t="str">
        <f t="shared" ca="1" si="1360"/>
        <v/>
      </c>
      <c r="P11179" s="70" t="str">
        <f t="shared" ca="1" si="1361"/>
        <v/>
      </c>
      <c r="Q11179" s="71" t="str">
        <f t="shared" si="1362"/>
        <v/>
      </c>
    </row>
    <row r="11180" spans="2:17" x14ac:dyDescent="0.2">
      <c r="B11180">
        <f t="shared" ca="1" si="1363"/>
        <v>3</v>
      </c>
      <c r="G11180" t="str">
        <f t="shared" ca="1" si="1358"/>
        <v/>
      </c>
      <c r="H11180">
        <f t="shared" si="1364"/>
        <v>0</v>
      </c>
      <c r="N11180" s="67" t="str">
        <f t="shared" ca="1" si="1359"/>
        <v/>
      </c>
      <c r="O11180" s="70" t="str">
        <f t="shared" ca="1" si="1360"/>
        <v/>
      </c>
      <c r="P11180" s="70" t="str">
        <f t="shared" ca="1" si="1361"/>
        <v/>
      </c>
      <c r="Q11180" s="71" t="str">
        <f t="shared" si="1362"/>
        <v/>
      </c>
    </row>
    <row r="11181" spans="2:17" x14ac:dyDescent="0.2">
      <c r="B11181">
        <f t="shared" ca="1" si="1363"/>
        <v>3</v>
      </c>
      <c r="G11181" t="str">
        <f t="shared" ca="1" si="1358"/>
        <v/>
      </c>
      <c r="H11181">
        <f t="shared" si="1364"/>
        <v>0</v>
      </c>
      <c r="N11181" s="67" t="str">
        <f t="shared" ca="1" si="1359"/>
        <v/>
      </c>
      <c r="O11181" s="70" t="str">
        <f t="shared" ca="1" si="1360"/>
        <v/>
      </c>
      <c r="P11181" s="70" t="str">
        <f t="shared" ca="1" si="1361"/>
        <v/>
      </c>
      <c r="Q11181" s="71" t="str">
        <f t="shared" si="1362"/>
        <v/>
      </c>
    </row>
    <row r="11182" spans="2:17" x14ac:dyDescent="0.2">
      <c r="B11182">
        <f t="shared" ca="1" si="1363"/>
        <v>3</v>
      </c>
      <c r="G11182" t="str">
        <f t="shared" ca="1" si="1358"/>
        <v/>
      </c>
      <c r="H11182">
        <f t="shared" si="1364"/>
        <v>0</v>
      </c>
      <c r="N11182" s="67" t="str">
        <f t="shared" ca="1" si="1359"/>
        <v/>
      </c>
      <c r="O11182" s="70" t="str">
        <f t="shared" ca="1" si="1360"/>
        <v/>
      </c>
      <c r="P11182" s="70" t="str">
        <f t="shared" ca="1" si="1361"/>
        <v/>
      </c>
      <c r="Q11182" s="71" t="str">
        <f t="shared" si="1362"/>
        <v/>
      </c>
    </row>
    <row r="11183" spans="2:17" x14ac:dyDescent="0.2">
      <c r="B11183">
        <f t="shared" ca="1" si="1363"/>
        <v>3</v>
      </c>
      <c r="G11183" t="str">
        <f t="shared" ca="1" si="1358"/>
        <v/>
      </c>
      <c r="H11183">
        <f t="shared" si="1364"/>
        <v>0</v>
      </c>
      <c r="N11183" s="67" t="str">
        <f t="shared" ca="1" si="1359"/>
        <v/>
      </c>
      <c r="O11183" s="70" t="str">
        <f t="shared" ca="1" si="1360"/>
        <v/>
      </c>
      <c r="P11183" s="70" t="str">
        <f t="shared" ca="1" si="1361"/>
        <v/>
      </c>
      <c r="Q11183" s="71" t="str">
        <f t="shared" si="1362"/>
        <v/>
      </c>
    </row>
    <row r="11184" spans="2:17" x14ac:dyDescent="0.2">
      <c r="B11184">
        <f t="shared" ca="1" si="1363"/>
        <v>3</v>
      </c>
      <c r="G11184" t="str">
        <f t="shared" ref="G11184:G11247" ca="1" si="1365">IF(B11184=B11183+1,MID(A11186,29,FIND("Kockázatkezelés",A11186)-30)*1,"")</f>
        <v/>
      </c>
      <c r="H11184">
        <f t="shared" si="1364"/>
        <v>0</v>
      </c>
      <c r="N11184" s="67" t="str">
        <f t="shared" ca="1" si="1359"/>
        <v/>
      </c>
      <c r="O11184" s="70" t="str">
        <f t="shared" ca="1" si="1360"/>
        <v/>
      </c>
      <c r="P11184" s="70" t="str">
        <f t="shared" ca="1" si="1361"/>
        <v/>
      </c>
      <c r="Q11184" s="71" t="str">
        <f t="shared" si="1362"/>
        <v/>
      </c>
    </row>
    <row r="11185" spans="2:17" x14ac:dyDescent="0.2">
      <c r="B11185">
        <f t="shared" ca="1" si="1363"/>
        <v>3</v>
      </c>
      <c r="G11185" t="str">
        <f t="shared" ca="1" si="1365"/>
        <v/>
      </c>
      <c r="H11185">
        <f t="shared" si="1364"/>
        <v>0</v>
      </c>
      <c r="N11185" s="67" t="str">
        <f t="shared" ca="1" si="1359"/>
        <v/>
      </c>
      <c r="O11185" s="70" t="str">
        <f t="shared" ca="1" si="1360"/>
        <v/>
      </c>
      <c r="P11185" s="70" t="str">
        <f t="shared" ca="1" si="1361"/>
        <v/>
      </c>
      <c r="Q11185" s="71" t="str">
        <f t="shared" si="1362"/>
        <v/>
      </c>
    </row>
    <row r="11186" spans="2:17" x14ac:dyDescent="0.2">
      <c r="B11186">
        <f t="shared" ca="1" si="1363"/>
        <v>3</v>
      </c>
      <c r="G11186" t="str">
        <f t="shared" ca="1" si="1365"/>
        <v/>
      </c>
      <c r="H11186">
        <f t="shared" si="1364"/>
        <v>0</v>
      </c>
      <c r="N11186" s="67" t="str">
        <f t="shared" ca="1" si="1359"/>
        <v/>
      </c>
      <c r="O11186" s="70" t="str">
        <f t="shared" ca="1" si="1360"/>
        <v/>
      </c>
      <c r="P11186" s="70" t="str">
        <f t="shared" ca="1" si="1361"/>
        <v/>
      </c>
      <c r="Q11186" s="71" t="str">
        <f t="shared" si="1362"/>
        <v/>
      </c>
    </row>
    <row r="11187" spans="2:17" x14ac:dyDescent="0.2">
      <c r="B11187">
        <f t="shared" ca="1" si="1363"/>
        <v>3</v>
      </c>
      <c r="G11187" t="str">
        <f t="shared" ca="1" si="1365"/>
        <v/>
      </c>
      <c r="H11187">
        <f t="shared" si="1364"/>
        <v>0</v>
      </c>
      <c r="N11187" s="67" t="str">
        <f t="shared" ca="1" si="1359"/>
        <v/>
      </c>
      <c r="O11187" s="70" t="str">
        <f t="shared" ca="1" si="1360"/>
        <v/>
      </c>
      <c r="P11187" s="70" t="str">
        <f t="shared" ca="1" si="1361"/>
        <v/>
      </c>
      <c r="Q11187" s="71" t="str">
        <f t="shared" si="1362"/>
        <v/>
      </c>
    </row>
    <row r="11188" spans="2:17" x14ac:dyDescent="0.2">
      <c r="B11188">
        <f t="shared" ca="1" si="1363"/>
        <v>3</v>
      </c>
      <c r="G11188" t="str">
        <f t="shared" ca="1" si="1365"/>
        <v/>
      </c>
      <c r="H11188">
        <f t="shared" si="1364"/>
        <v>0</v>
      </c>
      <c r="N11188" s="67" t="str">
        <f t="shared" ca="1" si="1359"/>
        <v/>
      </c>
      <c r="O11188" s="70" t="str">
        <f t="shared" ca="1" si="1360"/>
        <v/>
      </c>
      <c r="P11188" s="70" t="str">
        <f t="shared" ca="1" si="1361"/>
        <v/>
      </c>
      <c r="Q11188" s="71" t="str">
        <f t="shared" si="1362"/>
        <v/>
      </c>
    </row>
    <row r="11189" spans="2:17" x14ac:dyDescent="0.2">
      <c r="B11189">
        <f t="shared" ca="1" si="1363"/>
        <v>3</v>
      </c>
      <c r="G11189" t="str">
        <f t="shared" ca="1" si="1365"/>
        <v/>
      </c>
      <c r="H11189">
        <f t="shared" si="1364"/>
        <v>0</v>
      </c>
      <c r="N11189" s="67" t="str">
        <f t="shared" ca="1" si="1359"/>
        <v/>
      </c>
      <c r="O11189" s="70" t="str">
        <f t="shared" ca="1" si="1360"/>
        <v/>
      </c>
      <c r="P11189" s="70" t="str">
        <f t="shared" ca="1" si="1361"/>
        <v/>
      </c>
      <c r="Q11189" s="71" t="str">
        <f t="shared" si="1362"/>
        <v/>
      </c>
    </row>
    <row r="11190" spans="2:17" x14ac:dyDescent="0.2">
      <c r="B11190">
        <f t="shared" ca="1" si="1363"/>
        <v>3</v>
      </c>
      <c r="G11190" t="str">
        <f t="shared" ca="1" si="1365"/>
        <v/>
      </c>
      <c r="H11190">
        <f t="shared" si="1364"/>
        <v>0</v>
      </c>
      <c r="N11190" s="67" t="str">
        <f t="shared" ca="1" si="1359"/>
        <v/>
      </c>
      <c r="O11190" s="70" t="str">
        <f t="shared" ca="1" si="1360"/>
        <v/>
      </c>
      <c r="P11190" s="70" t="str">
        <f t="shared" ca="1" si="1361"/>
        <v/>
      </c>
      <c r="Q11190" s="71" t="str">
        <f t="shared" si="1362"/>
        <v/>
      </c>
    </row>
    <row r="11191" spans="2:17" x14ac:dyDescent="0.2">
      <c r="B11191">
        <f t="shared" ca="1" si="1363"/>
        <v>3</v>
      </c>
      <c r="G11191" t="str">
        <f t="shared" ca="1" si="1365"/>
        <v/>
      </c>
      <c r="H11191">
        <f t="shared" si="1364"/>
        <v>0</v>
      </c>
      <c r="N11191" s="67" t="str">
        <f t="shared" ca="1" si="1359"/>
        <v/>
      </c>
      <c r="O11191" s="70" t="str">
        <f t="shared" ca="1" si="1360"/>
        <v/>
      </c>
      <c r="P11191" s="70" t="str">
        <f t="shared" ca="1" si="1361"/>
        <v/>
      </c>
      <c r="Q11191" s="71" t="str">
        <f t="shared" si="1362"/>
        <v/>
      </c>
    </row>
    <row r="11192" spans="2:17" x14ac:dyDescent="0.2">
      <c r="B11192">
        <f t="shared" ca="1" si="1363"/>
        <v>3</v>
      </c>
      <c r="G11192" t="str">
        <f t="shared" ca="1" si="1365"/>
        <v/>
      </c>
      <c r="H11192">
        <f t="shared" si="1364"/>
        <v>0</v>
      </c>
      <c r="N11192" s="67" t="str">
        <f t="shared" ca="1" si="1359"/>
        <v/>
      </c>
      <c r="O11192" s="70" t="str">
        <f t="shared" ca="1" si="1360"/>
        <v/>
      </c>
      <c r="P11192" s="70" t="str">
        <f t="shared" ca="1" si="1361"/>
        <v/>
      </c>
      <c r="Q11192" s="71" t="str">
        <f t="shared" si="1362"/>
        <v/>
      </c>
    </row>
    <row r="11193" spans="2:17" x14ac:dyDescent="0.2">
      <c r="B11193">
        <f t="shared" ca="1" si="1363"/>
        <v>3</v>
      </c>
      <c r="G11193" t="str">
        <f t="shared" ca="1" si="1365"/>
        <v/>
      </c>
      <c r="H11193">
        <f t="shared" si="1364"/>
        <v>0</v>
      </c>
      <c r="N11193" s="67" t="str">
        <f t="shared" ca="1" si="1359"/>
        <v/>
      </c>
      <c r="O11193" s="70" t="str">
        <f t="shared" ca="1" si="1360"/>
        <v/>
      </c>
      <c r="P11193" s="70" t="str">
        <f t="shared" ca="1" si="1361"/>
        <v/>
      </c>
      <c r="Q11193" s="71" t="str">
        <f t="shared" si="1362"/>
        <v/>
      </c>
    </row>
    <row r="11194" spans="2:17" x14ac:dyDescent="0.2">
      <c r="B11194">
        <f t="shared" ca="1" si="1363"/>
        <v>3</v>
      </c>
      <c r="G11194" t="str">
        <f t="shared" ca="1" si="1365"/>
        <v/>
      </c>
      <c r="H11194">
        <f t="shared" si="1364"/>
        <v>0</v>
      </c>
      <c r="N11194" s="67" t="str">
        <f t="shared" ca="1" si="1359"/>
        <v/>
      </c>
      <c r="O11194" s="70" t="str">
        <f t="shared" ca="1" si="1360"/>
        <v/>
      </c>
      <c r="P11194" s="70" t="str">
        <f t="shared" ca="1" si="1361"/>
        <v/>
      </c>
      <c r="Q11194" s="71" t="str">
        <f t="shared" si="1362"/>
        <v/>
      </c>
    </row>
    <row r="11195" spans="2:17" x14ac:dyDescent="0.2">
      <c r="B11195">
        <f t="shared" ca="1" si="1363"/>
        <v>3</v>
      </c>
      <c r="G11195" t="str">
        <f t="shared" ca="1" si="1365"/>
        <v/>
      </c>
      <c r="H11195">
        <f t="shared" si="1364"/>
        <v>0</v>
      </c>
      <c r="N11195" s="67" t="str">
        <f t="shared" ca="1" si="1359"/>
        <v/>
      </c>
      <c r="O11195" s="70" t="str">
        <f t="shared" ca="1" si="1360"/>
        <v/>
      </c>
      <c r="P11195" s="70" t="str">
        <f t="shared" ca="1" si="1361"/>
        <v/>
      </c>
      <c r="Q11195" s="71" t="str">
        <f t="shared" si="1362"/>
        <v/>
      </c>
    </row>
    <row r="11196" spans="2:17" x14ac:dyDescent="0.2">
      <c r="B11196">
        <f t="shared" ca="1" si="1363"/>
        <v>3</v>
      </c>
      <c r="G11196" t="str">
        <f t="shared" ca="1" si="1365"/>
        <v/>
      </c>
      <c r="H11196">
        <f t="shared" si="1364"/>
        <v>0</v>
      </c>
      <c r="N11196" s="67" t="str">
        <f t="shared" ca="1" si="1359"/>
        <v/>
      </c>
      <c r="O11196" s="70" t="str">
        <f t="shared" ca="1" si="1360"/>
        <v/>
      </c>
      <c r="P11196" s="70" t="str">
        <f t="shared" ca="1" si="1361"/>
        <v/>
      </c>
      <c r="Q11196" s="71" t="str">
        <f t="shared" si="1362"/>
        <v/>
      </c>
    </row>
    <row r="11197" spans="2:17" x14ac:dyDescent="0.2">
      <c r="B11197">
        <f t="shared" ca="1" si="1363"/>
        <v>3</v>
      </c>
      <c r="G11197" t="str">
        <f t="shared" ca="1" si="1365"/>
        <v/>
      </c>
      <c r="H11197">
        <f t="shared" si="1364"/>
        <v>0</v>
      </c>
      <c r="N11197" s="67" t="str">
        <f t="shared" ca="1" si="1359"/>
        <v/>
      </c>
      <c r="O11197" s="70" t="str">
        <f t="shared" ca="1" si="1360"/>
        <v/>
      </c>
      <c r="P11197" s="70" t="str">
        <f t="shared" ca="1" si="1361"/>
        <v/>
      </c>
      <c r="Q11197" s="71" t="str">
        <f t="shared" si="1362"/>
        <v/>
      </c>
    </row>
    <row r="11198" spans="2:17" x14ac:dyDescent="0.2">
      <c r="B11198">
        <f t="shared" ca="1" si="1363"/>
        <v>3</v>
      </c>
      <c r="G11198" t="str">
        <f t="shared" ca="1" si="1365"/>
        <v/>
      </c>
      <c r="H11198">
        <f t="shared" si="1364"/>
        <v>0</v>
      </c>
      <c r="N11198" s="67" t="str">
        <f t="shared" ca="1" si="1359"/>
        <v/>
      </c>
      <c r="O11198" s="70" t="str">
        <f t="shared" ca="1" si="1360"/>
        <v/>
      </c>
      <c r="P11198" s="70" t="str">
        <f t="shared" ca="1" si="1361"/>
        <v/>
      </c>
      <c r="Q11198" s="71" t="str">
        <f t="shared" si="1362"/>
        <v/>
      </c>
    </row>
    <row r="11199" spans="2:17" x14ac:dyDescent="0.2">
      <c r="B11199">
        <f t="shared" ca="1" si="1363"/>
        <v>3</v>
      </c>
      <c r="G11199" t="str">
        <f t="shared" ca="1" si="1365"/>
        <v/>
      </c>
      <c r="H11199">
        <f t="shared" si="1364"/>
        <v>0</v>
      </c>
      <c r="N11199" s="67" t="str">
        <f t="shared" ca="1" si="1359"/>
        <v/>
      </c>
      <c r="O11199" s="70" t="str">
        <f t="shared" ca="1" si="1360"/>
        <v/>
      </c>
      <c r="P11199" s="70" t="str">
        <f t="shared" ca="1" si="1361"/>
        <v/>
      </c>
      <c r="Q11199" s="71" t="str">
        <f t="shared" si="1362"/>
        <v/>
      </c>
    </row>
    <row r="11200" spans="2:17" x14ac:dyDescent="0.2">
      <c r="B11200">
        <f t="shared" ca="1" si="1363"/>
        <v>3</v>
      </c>
      <c r="G11200" t="str">
        <f t="shared" ca="1" si="1365"/>
        <v/>
      </c>
      <c r="H11200">
        <f t="shared" si="1364"/>
        <v>0</v>
      </c>
      <c r="N11200" s="67" t="str">
        <f t="shared" ca="1" si="1359"/>
        <v/>
      </c>
      <c r="O11200" s="70" t="str">
        <f t="shared" ca="1" si="1360"/>
        <v/>
      </c>
      <c r="P11200" s="70" t="str">
        <f t="shared" ca="1" si="1361"/>
        <v/>
      </c>
      <c r="Q11200" s="71" t="str">
        <f t="shared" si="1362"/>
        <v/>
      </c>
    </row>
    <row r="11201" spans="2:17" x14ac:dyDescent="0.2">
      <c r="B11201">
        <f t="shared" ca="1" si="1363"/>
        <v>3</v>
      </c>
      <c r="G11201" t="str">
        <f t="shared" ca="1" si="1365"/>
        <v/>
      </c>
      <c r="H11201">
        <f t="shared" si="1364"/>
        <v>0</v>
      </c>
      <c r="N11201" s="67" t="str">
        <f t="shared" ca="1" si="1359"/>
        <v/>
      </c>
      <c r="O11201" s="70" t="str">
        <f t="shared" ca="1" si="1360"/>
        <v/>
      </c>
      <c r="P11201" s="70" t="str">
        <f t="shared" ca="1" si="1361"/>
        <v/>
      </c>
      <c r="Q11201" s="71" t="str">
        <f t="shared" si="1362"/>
        <v/>
      </c>
    </row>
    <row r="11202" spans="2:17" x14ac:dyDescent="0.2">
      <c r="B11202">
        <f t="shared" ca="1" si="1363"/>
        <v>3</v>
      </c>
      <c r="G11202" t="str">
        <f t="shared" ca="1" si="1365"/>
        <v/>
      </c>
      <c r="H11202">
        <f t="shared" si="1364"/>
        <v>0</v>
      </c>
      <c r="N11202" s="67" t="str">
        <f t="shared" ref="N11202:N11265" ca="1" si="1366">IF(ISERROR(VLOOKUP($K11202,$B:$G,AA$2,FALSE)),"",VLOOKUP($K11202,$B:$G,AA$2,FALSE))</f>
        <v/>
      </c>
      <c r="O11202" s="70" t="str">
        <f t="shared" ref="O11202:O11265" ca="1" si="1367">IF(ISERROR(VLOOKUP($K11202,$B:$G,AB$2,FALSE)),"",VLOOKUP($K11202,$B:$G,AB$2,FALSE))</f>
        <v/>
      </c>
      <c r="P11202" s="70" t="str">
        <f t="shared" ref="P11202:P11265" ca="1" si="1368">IF(ISERROR(VLOOKUP($K11202,$B:$G,AC$2,FALSE)),"",VLOOKUP($K11202,$B:$G,AC$2,FALSE))</f>
        <v/>
      </c>
      <c r="Q11202" s="71" t="str">
        <f t="shared" ref="Q11202:Q11265" si="1369">IF(L11202=0,"",(ROUND(IF(ISERROR(VLOOKUP($K11202,$B:$G,AD$2,FALSE)),"terület?",VLOOKUP($K11202,$B:$G,AD$2,FALSE)),2)))</f>
        <v/>
      </c>
    </row>
    <row r="11203" spans="2:17" x14ac:dyDescent="0.2">
      <c r="B11203">
        <f t="shared" ref="B11203:B11266" ca="1" si="1370">IF(AND(LEFT(A11203,6)="Blokk:",RIGHT(A11203,10)&lt;&gt;"módosított",LEFT(A11204,11)="Táblaadatok",H11203&gt;0),B11202+1,B11202)</f>
        <v>3</v>
      </c>
      <c r="G11203" t="str">
        <f t="shared" ca="1" si="1365"/>
        <v/>
      </c>
      <c r="H11203">
        <f t="shared" si="1364"/>
        <v>0</v>
      </c>
      <c r="N11203" s="67" t="str">
        <f t="shared" ca="1" si="1366"/>
        <v/>
      </c>
      <c r="O11203" s="70" t="str">
        <f t="shared" ca="1" si="1367"/>
        <v/>
      </c>
      <c r="P11203" s="70" t="str">
        <f t="shared" ca="1" si="1368"/>
        <v/>
      </c>
      <c r="Q11203" s="71" t="str">
        <f t="shared" si="1369"/>
        <v/>
      </c>
    </row>
    <row r="11204" spans="2:17" x14ac:dyDescent="0.2">
      <c r="B11204">
        <f t="shared" ca="1" si="1370"/>
        <v>3</v>
      </c>
      <c r="G11204" t="str">
        <f t="shared" ca="1" si="1365"/>
        <v/>
      </c>
      <c r="H11204">
        <f t="shared" ref="H11204:H11267" si="1371">IF(ISNA(VLOOKUP(MID(A11205,40,5),AE:AF,2,0)),0,1)</f>
        <v>0</v>
      </c>
      <c r="N11204" s="67" t="str">
        <f t="shared" ca="1" si="1366"/>
        <v/>
      </c>
      <c r="O11204" s="70" t="str">
        <f t="shared" ca="1" si="1367"/>
        <v/>
      </c>
      <c r="P11204" s="70" t="str">
        <f t="shared" ca="1" si="1368"/>
        <v/>
      </c>
      <c r="Q11204" s="71" t="str">
        <f t="shared" si="1369"/>
        <v/>
      </c>
    </row>
    <row r="11205" spans="2:17" x14ac:dyDescent="0.2">
      <c r="B11205">
        <f t="shared" ca="1" si="1370"/>
        <v>3</v>
      </c>
      <c r="G11205" t="str">
        <f t="shared" ca="1" si="1365"/>
        <v/>
      </c>
      <c r="H11205">
        <f t="shared" si="1371"/>
        <v>0</v>
      </c>
      <c r="N11205" s="67" t="str">
        <f t="shared" ca="1" si="1366"/>
        <v/>
      </c>
      <c r="O11205" s="70" t="str">
        <f t="shared" ca="1" si="1367"/>
        <v/>
      </c>
      <c r="P11205" s="70" t="str">
        <f t="shared" ca="1" si="1368"/>
        <v/>
      </c>
      <c r="Q11205" s="71" t="str">
        <f t="shared" si="1369"/>
        <v/>
      </c>
    </row>
    <row r="11206" spans="2:17" x14ac:dyDescent="0.2">
      <c r="B11206">
        <f t="shared" ca="1" si="1370"/>
        <v>3</v>
      </c>
      <c r="G11206" t="str">
        <f t="shared" ca="1" si="1365"/>
        <v/>
      </c>
      <c r="H11206">
        <f t="shared" si="1371"/>
        <v>0</v>
      </c>
      <c r="N11206" s="67" t="str">
        <f t="shared" ca="1" si="1366"/>
        <v/>
      </c>
      <c r="O11206" s="70" t="str">
        <f t="shared" ca="1" si="1367"/>
        <v/>
      </c>
      <c r="P11206" s="70" t="str">
        <f t="shared" ca="1" si="1368"/>
        <v/>
      </c>
      <c r="Q11206" s="71" t="str">
        <f t="shared" si="1369"/>
        <v/>
      </c>
    </row>
    <row r="11207" spans="2:17" x14ac:dyDescent="0.2">
      <c r="B11207">
        <f t="shared" ca="1" si="1370"/>
        <v>3</v>
      </c>
      <c r="G11207" t="str">
        <f t="shared" ca="1" si="1365"/>
        <v/>
      </c>
      <c r="H11207">
        <f t="shared" si="1371"/>
        <v>0</v>
      </c>
      <c r="N11207" s="67" t="str">
        <f t="shared" ca="1" si="1366"/>
        <v/>
      </c>
      <c r="O11207" s="70" t="str">
        <f t="shared" ca="1" si="1367"/>
        <v/>
      </c>
      <c r="P11207" s="70" t="str">
        <f t="shared" ca="1" si="1368"/>
        <v/>
      </c>
      <c r="Q11207" s="71" t="str">
        <f t="shared" si="1369"/>
        <v/>
      </c>
    </row>
    <row r="11208" spans="2:17" x14ac:dyDescent="0.2">
      <c r="B11208">
        <f t="shared" ca="1" si="1370"/>
        <v>3</v>
      </c>
      <c r="G11208" t="str">
        <f t="shared" ca="1" si="1365"/>
        <v/>
      </c>
      <c r="H11208">
        <f t="shared" si="1371"/>
        <v>0</v>
      </c>
      <c r="N11208" s="67" t="str">
        <f t="shared" ca="1" si="1366"/>
        <v/>
      </c>
      <c r="O11208" s="70" t="str">
        <f t="shared" ca="1" si="1367"/>
        <v/>
      </c>
      <c r="P11208" s="70" t="str">
        <f t="shared" ca="1" si="1368"/>
        <v/>
      </c>
      <c r="Q11208" s="71" t="str">
        <f t="shared" si="1369"/>
        <v/>
      </c>
    </row>
    <row r="11209" spans="2:17" x14ac:dyDescent="0.2">
      <c r="B11209">
        <f t="shared" ca="1" si="1370"/>
        <v>3</v>
      </c>
      <c r="G11209" t="str">
        <f t="shared" ca="1" si="1365"/>
        <v/>
      </c>
      <c r="H11209">
        <f t="shared" si="1371"/>
        <v>0</v>
      </c>
      <c r="N11209" s="67" t="str">
        <f t="shared" ca="1" si="1366"/>
        <v/>
      </c>
      <c r="O11209" s="70" t="str">
        <f t="shared" ca="1" si="1367"/>
        <v/>
      </c>
      <c r="P11209" s="70" t="str">
        <f t="shared" ca="1" si="1368"/>
        <v/>
      </c>
      <c r="Q11209" s="71" t="str">
        <f t="shared" si="1369"/>
        <v/>
      </c>
    </row>
    <row r="11210" spans="2:17" x14ac:dyDescent="0.2">
      <c r="B11210">
        <f t="shared" ca="1" si="1370"/>
        <v>3</v>
      </c>
      <c r="G11210" t="str">
        <f t="shared" ca="1" si="1365"/>
        <v/>
      </c>
      <c r="H11210">
        <f t="shared" si="1371"/>
        <v>0</v>
      </c>
      <c r="N11210" s="67" t="str">
        <f t="shared" ca="1" si="1366"/>
        <v/>
      </c>
      <c r="O11210" s="70" t="str">
        <f t="shared" ca="1" si="1367"/>
        <v/>
      </c>
      <c r="P11210" s="70" t="str">
        <f t="shared" ca="1" si="1368"/>
        <v/>
      </c>
      <c r="Q11210" s="71" t="str">
        <f t="shared" si="1369"/>
        <v/>
      </c>
    </row>
    <row r="11211" spans="2:17" x14ac:dyDescent="0.2">
      <c r="B11211">
        <f t="shared" ca="1" si="1370"/>
        <v>3</v>
      </c>
      <c r="G11211" t="str">
        <f t="shared" ca="1" si="1365"/>
        <v/>
      </c>
      <c r="H11211">
        <f t="shared" si="1371"/>
        <v>0</v>
      </c>
      <c r="N11211" s="67" t="str">
        <f t="shared" ca="1" si="1366"/>
        <v/>
      </c>
      <c r="O11211" s="70" t="str">
        <f t="shared" ca="1" si="1367"/>
        <v/>
      </c>
      <c r="P11211" s="70" t="str">
        <f t="shared" ca="1" si="1368"/>
        <v/>
      </c>
      <c r="Q11211" s="71" t="str">
        <f t="shared" si="1369"/>
        <v/>
      </c>
    </row>
    <row r="11212" spans="2:17" x14ac:dyDescent="0.2">
      <c r="B11212">
        <f t="shared" ca="1" si="1370"/>
        <v>3</v>
      </c>
      <c r="G11212" t="str">
        <f t="shared" ca="1" si="1365"/>
        <v/>
      </c>
      <c r="H11212">
        <f t="shared" si="1371"/>
        <v>0</v>
      </c>
      <c r="N11212" s="67" t="str">
        <f t="shared" ca="1" si="1366"/>
        <v/>
      </c>
      <c r="O11212" s="70" t="str">
        <f t="shared" ca="1" si="1367"/>
        <v/>
      </c>
      <c r="P11212" s="70" t="str">
        <f t="shared" ca="1" si="1368"/>
        <v/>
      </c>
      <c r="Q11212" s="71" t="str">
        <f t="shared" si="1369"/>
        <v/>
      </c>
    </row>
    <row r="11213" spans="2:17" x14ac:dyDescent="0.2">
      <c r="B11213">
        <f t="shared" ca="1" si="1370"/>
        <v>3</v>
      </c>
      <c r="G11213" t="str">
        <f t="shared" ca="1" si="1365"/>
        <v/>
      </c>
      <c r="H11213">
        <f t="shared" si="1371"/>
        <v>0</v>
      </c>
      <c r="N11213" s="67" t="str">
        <f t="shared" ca="1" si="1366"/>
        <v/>
      </c>
      <c r="O11213" s="70" t="str">
        <f t="shared" ca="1" si="1367"/>
        <v/>
      </c>
      <c r="P11213" s="70" t="str">
        <f t="shared" ca="1" si="1368"/>
        <v/>
      </c>
      <c r="Q11213" s="71" t="str">
        <f t="shared" si="1369"/>
        <v/>
      </c>
    </row>
    <row r="11214" spans="2:17" x14ac:dyDescent="0.2">
      <c r="B11214">
        <f t="shared" ca="1" si="1370"/>
        <v>3</v>
      </c>
      <c r="G11214" t="str">
        <f t="shared" ca="1" si="1365"/>
        <v/>
      </c>
      <c r="H11214">
        <f t="shared" si="1371"/>
        <v>0</v>
      </c>
      <c r="N11214" s="67" t="str">
        <f t="shared" ca="1" si="1366"/>
        <v/>
      </c>
      <c r="O11214" s="70" t="str">
        <f t="shared" ca="1" si="1367"/>
        <v/>
      </c>
      <c r="P11214" s="70" t="str">
        <f t="shared" ca="1" si="1368"/>
        <v/>
      </c>
      <c r="Q11214" s="71" t="str">
        <f t="shared" si="1369"/>
        <v/>
      </c>
    </row>
    <row r="11215" spans="2:17" x14ac:dyDescent="0.2">
      <c r="B11215">
        <f t="shared" ca="1" si="1370"/>
        <v>3</v>
      </c>
      <c r="G11215" t="str">
        <f t="shared" ca="1" si="1365"/>
        <v/>
      </c>
      <c r="H11215">
        <f t="shared" si="1371"/>
        <v>0</v>
      </c>
      <c r="N11215" s="67" t="str">
        <f t="shared" ca="1" si="1366"/>
        <v/>
      </c>
      <c r="O11215" s="70" t="str">
        <f t="shared" ca="1" si="1367"/>
        <v/>
      </c>
      <c r="P11215" s="70" t="str">
        <f t="shared" ca="1" si="1368"/>
        <v/>
      </c>
      <c r="Q11215" s="71" t="str">
        <f t="shared" si="1369"/>
        <v/>
      </c>
    </row>
    <row r="11216" spans="2:17" x14ac:dyDescent="0.2">
      <c r="B11216">
        <f t="shared" ca="1" si="1370"/>
        <v>3</v>
      </c>
      <c r="G11216" t="str">
        <f t="shared" ca="1" si="1365"/>
        <v/>
      </c>
      <c r="H11216">
        <f t="shared" si="1371"/>
        <v>0</v>
      </c>
      <c r="N11216" s="67" t="str">
        <f t="shared" ca="1" si="1366"/>
        <v/>
      </c>
      <c r="O11216" s="70" t="str">
        <f t="shared" ca="1" si="1367"/>
        <v/>
      </c>
      <c r="P11216" s="70" t="str">
        <f t="shared" ca="1" si="1368"/>
        <v/>
      </c>
      <c r="Q11216" s="71" t="str">
        <f t="shared" si="1369"/>
        <v/>
      </c>
    </row>
    <row r="11217" spans="2:17" x14ac:dyDescent="0.2">
      <c r="B11217">
        <f t="shared" ca="1" si="1370"/>
        <v>3</v>
      </c>
      <c r="G11217" t="str">
        <f t="shared" ca="1" si="1365"/>
        <v/>
      </c>
      <c r="H11217">
        <f t="shared" si="1371"/>
        <v>0</v>
      </c>
      <c r="N11217" s="67" t="str">
        <f t="shared" ca="1" si="1366"/>
        <v/>
      </c>
      <c r="O11217" s="70" t="str">
        <f t="shared" ca="1" si="1367"/>
        <v/>
      </c>
      <c r="P11217" s="70" t="str">
        <f t="shared" ca="1" si="1368"/>
        <v/>
      </c>
      <c r="Q11217" s="71" t="str">
        <f t="shared" si="1369"/>
        <v/>
      </c>
    </row>
    <row r="11218" spans="2:17" x14ac:dyDescent="0.2">
      <c r="B11218">
        <f t="shared" ca="1" si="1370"/>
        <v>3</v>
      </c>
      <c r="G11218" t="str">
        <f t="shared" ca="1" si="1365"/>
        <v/>
      </c>
      <c r="H11218">
        <f t="shared" si="1371"/>
        <v>0</v>
      </c>
      <c r="N11218" s="67" t="str">
        <f t="shared" ca="1" si="1366"/>
        <v/>
      </c>
      <c r="O11218" s="70" t="str">
        <f t="shared" ca="1" si="1367"/>
        <v/>
      </c>
      <c r="P11218" s="70" t="str">
        <f t="shared" ca="1" si="1368"/>
        <v/>
      </c>
      <c r="Q11218" s="71" t="str">
        <f t="shared" si="1369"/>
        <v/>
      </c>
    </row>
    <row r="11219" spans="2:17" x14ac:dyDescent="0.2">
      <c r="B11219">
        <f t="shared" ca="1" si="1370"/>
        <v>3</v>
      </c>
      <c r="G11219" t="str">
        <f t="shared" ca="1" si="1365"/>
        <v/>
      </c>
      <c r="H11219">
        <f t="shared" si="1371"/>
        <v>0</v>
      </c>
      <c r="N11219" s="67" t="str">
        <f t="shared" ca="1" si="1366"/>
        <v/>
      </c>
      <c r="O11219" s="70" t="str">
        <f t="shared" ca="1" si="1367"/>
        <v/>
      </c>
      <c r="P11219" s="70" t="str">
        <f t="shared" ca="1" si="1368"/>
        <v/>
      </c>
      <c r="Q11219" s="71" t="str">
        <f t="shared" si="1369"/>
        <v/>
      </c>
    </row>
    <row r="11220" spans="2:17" x14ac:dyDescent="0.2">
      <c r="B11220">
        <f t="shared" ca="1" si="1370"/>
        <v>3</v>
      </c>
      <c r="G11220" t="str">
        <f t="shared" ca="1" si="1365"/>
        <v/>
      </c>
      <c r="H11220">
        <f t="shared" si="1371"/>
        <v>0</v>
      </c>
      <c r="N11220" s="67" t="str">
        <f t="shared" ca="1" si="1366"/>
        <v/>
      </c>
      <c r="O11220" s="70" t="str">
        <f t="shared" ca="1" si="1367"/>
        <v/>
      </c>
      <c r="P11220" s="70" t="str">
        <f t="shared" ca="1" si="1368"/>
        <v/>
      </c>
      <c r="Q11220" s="71" t="str">
        <f t="shared" si="1369"/>
        <v/>
      </c>
    </row>
    <row r="11221" spans="2:17" x14ac:dyDescent="0.2">
      <c r="B11221">
        <f t="shared" ca="1" si="1370"/>
        <v>3</v>
      </c>
      <c r="G11221" t="str">
        <f t="shared" ca="1" si="1365"/>
        <v/>
      </c>
      <c r="H11221">
        <f t="shared" si="1371"/>
        <v>0</v>
      </c>
      <c r="N11221" s="67" t="str">
        <f t="shared" ca="1" si="1366"/>
        <v/>
      </c>
      <c r="O11221" s="70" t="str">
        <f t="shared" ca="1" si="1367"/>
        <v/>
      </c>
      <c r="P11221" s="70" t="str">
        <f t="shared" ca="1" si="1368"/>
        <v/>
      </c>
      <c r="Q11221" s="71" t="str">
        <f t="shared" si="1369"/>
        <v/>
      </c>
    </row>
    <row r="11222" spans="2:17" x14ac:dyDescent="0.2">
      <c r="B11222">
        <f t="shared" ca="1" si="1370"/>
        <v>3</v>
      </c>
      <c r="G11222" t="str">
        <f t="shared" ca="1" si="1365"/>
        <v/>
      </c>
      <c r="H11222">
        <f t="shared" si="1371"/>
        <v>0</v>
      </c>
      <c r="N11222" s="67" t="str">
        <f t="shared" ca="1" si="1366"/>
        <v/>
      </c>
      <c r="O11222" s="70" t="str">
        <f t="shared" ca="1" si="1367"/>
        <v/>
      </c>
      <c r="P11222" s="70" t="str">
        <f t="shared" ca="1" si="1368"/>
        <v/>
      </c>
      <c r="Q11222" s="71" t="str">
        <f t="shared" si="1369"/>
        <v/>
      </c>
    </row>
    <row r="11223" spans="2:17" x14ac:dyDescent="0.2">
      <c r="B11223">
        <f t="shared" ca="1" si="1370"/>
        <v>3</v>
      </c>
      <c r="G11223" t="str">
        <f t="shared" ca="1" si="1365"/>
        <v/>
      </c>
      <c r="H11223">
        <f t="shared" si="1371"/>
        <v>0</v>
      </c>
      <c r="N11223" s="67" t="str">
        <f t="shared" ca="1" si="1366"/>
        <v/>
      </c>
      <c r="O11223" s="70" t="str">
        <f t="shared" ca="1" si="1367"/>
        <v/>
      </c>
      <c r="P11223" s="70" t="str">
        <f t="shared" ca="1" si="1368"/>
        <v/>
      </c>
      <c r="Q11223" s="71" t="str">
        <f t="shared" si="1369"/>
        <v/>
      </c>
    </row>
    <row r="11224" spans="2:17" x14ac:dyDescent="0.2">
      <c r="B11224">
        <f t="shared" ca="1" si="1370"/>
        <v>3</v>
      </c>
      <c r="G11224" t="str">
        <f t="shared" ca="1" si="1365"/>
        <v/>
      </c>
      <c r="H11224">
        <f t="shared" si="1371"/>
        <v>0</v>
      </c>
      <c r="N11224" s="67" t="str">
        <f t="shared" ca="1" si="1366"/>
        <v/>
      </c>
      <c r="O11224" s="70" t="str">
        <f t="shared" ca="1" si="1367"/>
        <v/>
      </c>
      <c r="P11224" s="70" t="str">
        <f t="shared" ca="1" si="1368"/>
        <v/>
      </c>
      <c r="Q11224" s="71" t="str">
        <f t="shared" si="1369"/>
        <v/>
      </c>
    </row>
    <row r="11225" spans="2:17" x14ac:dyDescent="0.2">
      <c r="B11225">
        <f t="shared" ca="1" si="1370"/>
        <v>3</v>
      </c>
      <c r="G11225" t="str">
        <f t="shared" ca="1" si="1365"/>
        <v/>
      </c>
      <c r="H11225">
        <f t="shared" si="1371"/>
        <v>0</v>
      </c>
      <c r="N11225" s="67" t="str">
        <f t="shared" ca="1" si="1366"/>
        <v/>
      </c>
      <c r="O11225" s="70" t="str">
        <f t="shared" ca="1" si="1367"/>
        <v/>
      </c>
      <c r="P11225" s="70" t="str">
        <f t="shared" ca="1" si="1368"/>
        <v/>
      </c>
      <c r="Q11225" s="71" t="str">
        <f t="shared" si="1369"/>
        <v/>
      </c>
    </row>
    <row r="11226" spans="2:17" x14ac:dyDescent="0.2">
      <c r="B11226">
        <f t="shared" ca="1" si="1370"/>
        <v>3</v>
      </c>
      <c r="G11226" t="str">
        <f t="shared" ca="1" si="1365"/>
        <v/>
      </c>
      <c r="H11226">
        <f t="shared" si="1371"/>
        <v>0</v>
      </c>
      <c r="N11226" s="67" t="str">
        <f t="shared" ca="1" si="1366"/>
        <v/>
      </c>
      <c r="O11226" s="70" t="str">
        <f t="shared" ca="1" si="1367"/>
        <v/>
      </c>
      <c r="P11226" s="70" t="str">
        <f t="shared" ca="1" si="1368"/>
        <v/>
      </c>
      <c r="Q11226" s="71" t="str">
        <f t="shared" si="1369"/>
        <v/>
      </c>
    </row>
    <row r="11227" spans="2:17" x14ac:dyDescent="0.2">
      <c r="B11227">
        <f t="shared" ca="1" si="1370"/>
        <v>3</v>
      </c>
      <c r="G11227" t="str">
        <f t="shared" ca="1" si="1365"/>
        <v/>
      </c>
      <c r="H11227">
        <f t="shared" si="1371"/>
        <v>0</v>
      </c>
      <c r="N11227" s="67" t="str">
        <f t="shared" ca="1" si="1366"/>
        <v/>
      </c>
      <c r="O11227" s="70" t="str">
        <f t="shared" ca="1" si="1367"/>
        <v/>
      </c>
      <c r="P11227" s="70" t="str">
        <f t="shared" ca="1" si="1368"/>
        <v/>
      </c>
      <c r="Q11227" s="71" t="str">
        <f t="shared" si="1369"/>
        <v/>
      </c>
    </row>
    <row r="11228" spans="2:17" x14ac:dyDescent="0.2">
      <c r="B11228">
        <f t="shared" ca="1" si="1370"/>
        <v>3</v>
      </c>
      <c r="G11228" t="str">
        <f t="shared" ca="1" si="1365"/>
        <v/>
      </c>
      <c r="H11228">
        <f t="shared" si="1371"/>
        <v>0</v>
      </c>
      <c r="N11228" s="67" t="str">
        <f t="shared" ca="1" si="1366"/>
        <v/>
      </c>
      <c r="O11228" s="70" t="str">
        <f t="shared" ca="1" si="1367"/>
        <v/>
      </c>
      <c r="P11228" s="70" t="str">
        <f t="shared" ca="1" si="1368"/>
        <v/>
      </c>
      <c r="Q11228" s="71" t="str">
        <f t="shared" si="1369"/>
        <v/>
      </c>
    </row>
    <row r="11229" spans="2:17" x14ac:dyDescent="0.2">
      <c r="B11229">
        <f t="shared" ca="1" si="1370"/>
        <v>3</v>
      </c>
      <c r="G11229" t="str">
        <f t="shared" ca="1" si="1365"/>
        <v/>
      </c>
      <c r="H11229">
        <f t="shared" si="1371"/>
        <v>0</v>
      </c>
      <c r="N11229" s="67" t="str">
        <f t="shared" ca="1" si="1366"/>
        <v/>
      </c>
      <c r="O11229" s="70" t="str">
        <f t="shared" ca="1" si="1367"/>
        <v/>
      </c>
      <c r="P11229" s="70" t="str">
        <f t="shared" ca="1" si="1368"/>
        <v/>
      </c>
      <c r="Q11229" s="71" t="str">
        <f t="shared" si="1369"/>
        <v/>
      </c>
    </row>
    <row r="11230" spans="2:17" x14ac:dyDescent="0.2">
      <c r="B11230">
        <f t="shared" ca="1" si="1370"/>
        <v>3</v>
      </c>
      <c r="G11230" t="str">
        <f t="shared" ca="1" si="1365"/>
        <v/>
      </c>
      <c r="H11230">
        <f t="shared" si="1371"/>
        <v>0</v>
      </c>
      <c r="N11230" s="67" t="str">
        <f t="shared" ca="1" si="1366"/>
        <v/>
      </c>
      <c r="O11230" s="70" t="str">
        <f t="shared" ca="1" si="1367"/>
        <v/>
      </c>
      <c r="P11230" s="70" t="str">
        <f t="shared" ca="1" si="1368"/>
        <v/>
      </c>
      <c r="Q11230" s="71" t="str">
        <f t="shared" si="1369"/>
        <v/>
      </c>
    </row>
    <row r="11231" spans="2:17" x14ac:dyDescent="0.2">
      <c r="B11231">
        <f t="shared" ca="1" si="1370"/>
        <v>3</v>
      </c>
      <c r="G11231" t="str">
        <f t="shared" ca="1" si="1365"/>
        <v/>
      </c>
      <c r="H11231">
        <f t="shared" si="1371"/>
        <v>0</v>
      </c>
      <c r="N11231" s="67" t="str">
        <f t="shared" ca="1" si="1366"/>
        <v/>
      </c>
      <c r="O11231" s="70" t="str">
        <f t="shared" ca="1" si="1367"/>
        <v/>
      </c>
      <c r="P11231" s="70" t="str">
        <f t="shared" ca="1" si="1368"/>
        <v/>
      </c>
      <c r="Q11231" s="71" t="str">
        <f t="shared" si="1369"/>
        <v/>
      </c>
    </row>
    <row r="11232" spans="2:17" x14ac:dyDescent="0.2">
      <c r="B11232">
        <f t="shared" ca="1" si="1370"/>
        <v>3</v>
      </c>
      <c r="G11232" t="str">
        <f t="shared" ca="1" si="1365"/>
        <v/>
      </c>
      <c r="H11232">
        <f t="shared" si="1371"/>
        <v>0</v>
      </c>
      <c r="N11232" s="67" t="str">
        <f t="shared" ca="1" si="1366"/>
        <v/>
      </c>
      <c r="O11232" s="70" t="str">
        <f t="shared" ca="1" si="1367"/>
        <v/>
      </c>
      <c r="P11232" s="70" t="str">
        <f t="shared" ca="1" si="1368"/>
        <v/>
      </c>
      <c r="Q11232" s="71" t="str">
        <f t="shared" si="1369"/>
        <v/>
      </c>
    </row>
    <row r="11233" spans="2:17" x14ac:dyDescent="0.2">
      <c r="B11233">
        <f t="shared" ca="1" si="1370"/>
        <v>3</v>
      </c>
      <c r="G11233" t="str">
        <f t="shared" ca="1" si="1365"/>
        <v/>
      </c>
      <c r="H11233">
        <f t="shared" si="1371"/>
        <v>0</v>
      </c>
      <c r="N11233" s="67" t="str">
        <f t="shared" ca="1" si="1366"/>
        <v/>
      </c>
      <c r="O11233" s="70" t="str">
        <f t="shared" ca="1" si="1367"/>
        <v/>
      </c>
      <c r="P11233" s="70" t="str">
        <f t="shared" ca="1" si="1368"/>
        <v/>
      </c>
      <c r="Q11233" s="71" t="str">
        <f t="shared" si="1369"/>
        <v/>
      </c>
    </row>
    <row r="11234" spans="2:17" x14ac:dyDescent="0.2">
      <c r="B11234">
        <f t="shared" ca="1" si="1370"/>
        <v>3</v>
      </c>
      <c r="G11234" t="str">
        <f t="shared" ca="1" si="1365"/>
        <v/>
      </c>
      <c r="H11234">
        <f t="shared" si="1371"/>
        <v>0</v>
      </c>
      <c r="N11234" s="67" t="str">
        <f t="shared" ca="1" si="1366"/>
        <v/>
      </c>
      <c r="O11234" s="70" t="str">
        <f t="shared" ca="1" si="1367"/>
        <v/>
      </c>
      <c r="P11234" s="70" t="str">
        <f t="shared" ca="1" si="1368"/>
        <v/>
      </c>
      <c r="Q11234" s="71" t="str">
        <f t="shared" si="1369"/>
        <v/>
      </c>
    </row>
    <row r="11235" spans="2:17" x14ac:dyDescent="0.2">
      <c r="B11235">
        <f t="shared" ca="1" si="1370"/>
        <v>3</v>
      </c>
      <c r="G11235" t="str">
        <f t="shared" ca="1" si="1365"/>
        <v/>
      </c>
      <c r="H11235">
        <f t="shared" si="1371"/>
        <v>0</v>
      </c>
      <c r="N11235" s="67" t="str">
        <f t="shared" ca="1" si="1366"/>
        <v/>
      </c>
      <c r="O11235" s="70" t="str">
        <f t="shared" ca="1" si="1367"/>
        <v/>
      </c>
      <c r="P11235" s="70" t="str">
        <f t="shared" ca="1" si="1368"/>
        <v/>
      </c>
      <c r="Q11235" s="71" t="str">
        <f t="shared" si="1369"/>
        <v/>
      </c>
    </row>
    <row r="11236" spans="2:17" x14ac:dyDescent="0.2">
      <c r="B11236">
        <f t="shared" ca="1" si="1370"/>
        <v>3</v>
      </c>
      <c r="G11236" t="str">
        <f t="shared" ca="1" si="1365"/>
        <v/>
      </c>
      <c r="H11236">
        <f t="shared" si="1371"/>
        <v>0</v>
      </c>
      <c r="N11236" s="67" t="str">
        <f t="shared" ca="1" si="1366"/>
        <v/>
      </c>
      <c r="O11236" s="70" t="str">
        <f t="shared" ca="1" si="1367"/>
        <v/>
      </c>
      <c r="P11236" s="70" t="str">
        <f t="shared" ca="1" si="1368"/>
        <v/>
      </c>
      <c r="Q11236" s="71" t="str">
        <f t="shared" si="1369"/>
        <v/>
      </c>
    </row>
    <row r="11237" spans="2:17" x14ac:dyDescent="0.2">
      <c r="B11237">
        <f t="shared" ca="1" si="1370"/>
        <v>3</v>
      </c>
      <c r="G11237" t="str">
        <f t="shared" ca="1" si="1365"/>
        <v/>
      </c>
      <c r="H11237">
        <f t="shared" si="1371"/>
        <v>0</v>
      </c>
      <c r="N11237" s="67" t="str">
        <f t="shared" ca="1" si="1366"/>
        <v/>
      </c>
      <c r="O11237" s="70" t="str">
        <f t="shared" ca="1" si="1367"/>
        <v/>
      </c>
      <c r="P11237" s="70" t="str">
        <f t="shared" ca="1" si="1368"/>
        <v/>
      </c>
      <c r="Q11237" s="71" t="str">
        <f t="shared" si="1369"/>
        <v/>
      </c>
    </row>
    <row r="11238" spans="2:17" x14ac:dyDescent="0.2">
      <c r="B11238">
        <f t="shared" ca="1" si="1370"/>
        <v>3</v>
      </c>
      <c r="G11238" t="str">
        <f t="shared" ca="1" si="1365"/>
        <v/>
      </c>
      <c r="H11238">
        <f t="shared" si="1371"/>
        <v>0</v>
      </c>
      <c r="N11238" s="67" t="str">
        <f t="shared" ca="1" si="1366"/>
        <v/>
      </c>
      <c r="O11238" s="70" t="str">
        <f t="shared" ca="1" si="1367"/>
        <v/>
      </c>
      <c r="P11238" s="70" t="str">
        <f t="shared" ca="1" si="1368"/>
        <v/>
      </c>
      <c r="Q11238" s="71" t="str">
        <f t="shared" si="1369"/>
        <v/>
      </c>
    </row>
    <row r="11239" spans="2:17" x14ac:dyDescent="0.2">
      <c r="B11239">
        <f t="shared" ca="1" si="1370"/>
        <v>3</v>
      </c>
      <c r="G11239" t="str">
        <f t="shared" ca="1" si="1365"/>
        <v/>
      </c>
      <c r="H11239">
        <f t="shared" si="1371"/>
        <v>0</v>
      </c>
      <c r="N11239" s="67" t="str">
        <f t="shared" ca="1" si="1366"/>
        <v/>
      </c>
      <c r="O11239" s="70" t="str">
        <f t="shared" ca="1" si="1367"/>
        <v/>
      </c>
      <c r="P11239" s="70" t="str">
        <f t="shared" ca="1" si="1368"/>
        <v/>
      </c>
      <c r="Q11239" s="71" t="str">
        <f t="shared" si="1369"/>
        <v/>
      </c>
    </row>
    <row r="11240" spans="2:17" x14ac:dyDescent="0.2">
      <c r="B11240">
        <f t="shared" ca="1" si="1370"/>
        <v>3</v>
      </c>
      <c r="G11240" t="str">
        <f t="shared" ca="1" si="1365"/>
        <v/>
      </c>
      <c r="H11240">
        <f t="shared" si="1371"/>
        <v>0</v>
      </c>
      <c r="N11240" s="67" t="str">
        <f t="shared" ca="1" si="1366"/>
        <v/>
      </c>
      <c r="O11240" s="70" t="str">
        <f t="shared" ca="1" si="1367"/>
        <v/>
      </c>
      <c r="P11240" s="70" t="str">
        <f t="shared" ca="1" si="1368"/>
        <v/>
      </c>
      <c r="Q11240" s="71" t="str">
        <f t="shared" si="1369"/>
        <v/>
      </c>
    </row>
    <row r="11241" spans="2:17" x14ac:dyDescent="0.2">
      <c r="B11241">
        <f t="shared" ca="1" si="1370"/>
        <v>3</v>
      </c>
      <c r="G11241" t="str">
        <f t="shared" ca="1" si="1365"/>
        <v/>
      </c>
      <c r="H11241">
        <f t="shared" si="1371"/>
        <v>0</v>
      </c>
      <c r="N11241" s="67" t="str">
        <f t="shared" ca="1" si="1366"/>
        <v/>
      </c>
      <c r="O11241" s="70" t="str">
        <f t="shared" ca="1" si="1367"/>
        <v/>
      </c>
      <c r="P11241" s="70" t="str">
        <f t="shared" ca="1" si="1368"/>
        <v/>
      </c>
      <c r="Q11241" s="71" t="str">
        <f t="shared" si="1369"/>
        <v/>
      </c>
    </row>
    <row r="11242" spans="2:17" x14ac:dyDescent="0.2">
      <c r="B11242">
        <f t="shared" ca="1" si="1370"/>
        <v>3</v>
      </c>
      <c r="G11242" t="str">
        <f t="shared" ca="1" si="1365"/>
        <v/>
      </c>
      <c r="H11242">
        <f t="shared" si="1371"/>
        <v>0</v>
      </c>
      <c r="N11242" s="67" t="str">
        <f t="shared" ca="1" si="1366"/>
        <v/>
      </c>
      <c r="O11242" s="70" t="str">
        <f t="shared" ca="1" si="1367"/>
        <v/>
      </c>
      <c r="P11242" s="70" t="str">
        <f t="shared" ca="1" si="1368"/>
        <v/>
      </c>
      <c r="Q11242" s="71" t="str">
        <f t="shared" si="1369"/>
        <v/>
      </c>
    </row>
    <row r="11243" spans="2:17" x14ac:dyDescent="0.2">
      <c r="B11243">
        <f t="shared" ca="1" si="1370"/>
        <v>3</v>
      </c>
      <c r="G11243" t="str">
        <f t="shared" ca="1" si="1365"/>
        <v/>
      </c>
      <c r="H11243">
        <f t="shared" si="1371"/>
        <v>0</v>
      </c>
      <c r="N11243" s="67" t="str">
        <f t="shared" ca="1" si="1366"/>
        <v/>
      </c>
      <c r="O11243" s="70" t="str">
        <f t="shared" ca="1" si="1367"/>
        <v/>
      </c>
      <c r="P11243" s="70" t="str">
        <f t="shared" ca="1" si="1368"/>
        <v/>
      </c>
      <c r="Q11243" s="71" t="str">
        <f t="shared" si="1369"/>
        <v/>
      </c>
    </row>
    <row r="11244" spans="2:17" x14ac:dyDescent="0.2">
      <c r="B11244">
        <f t="shared" ca="1" si="1370"/>
        <v>3</v>
      </c>
      <c r="G11244" t="str">
        <f t="shared" ca="1" si="1365"/>
        <v/>
      </c>
      <c r="H11244">
        <f t="shared" si="1371"/>
        <v>0</v>
      </c>
      <c r="N11244" s="67" t="str">
        <f t="shared" ca="1" si="1366"/>
        <v/>
      </c>
      <c r="O11244" s="70" t="str">
        <f t="shared" ca="1" si="1367"/>
        <v/>
      </c>
      <c r="P11244" s="70" t="str">
        <f t="shared" ca="1" si="1368"/>
        <v/>
      </c>
      <c r="Q11244" s="71" t="str">
        <f t="shared" si="1369"/>
        <v/>
      </c>
    </row>
    <row r="11245" spans="2:17" x14ac:dyDescent="0.2">
      <c r="B11245">
        <f t="shared" ca="1" si="1370"/>
        <v>3</v>
      </c>
      <c r="G11245" t="str">
        <f t="shared" ca="1" si="1365"/>
        <v/>
      </c>
      <c r="H11245">
        <f t="shared" si="1371"/>
        <v>0</v>
      </c>
      <c r="N11245" s="67" t="str">
        <f t="shared" ca="1" si="1366"/>
        <v/>
      </c>
      <c r="O11245" s="70" t="str">
        <f t="shared" ca="1" si="1367"/>
        <v/>
      </c>
      <c r="P11245" s="70" t="str">
        <f t="shared" ca="1" si="1368"/>
        <v/>
      </c>
      <c r="Q11245" s="71" t="str">
        <f t="shared" si="1369"/>
        <v/>
      </c>
    </row>
    <row r="11246" spans="2:17" x14ac:dyDescent="0.2">
      <c r="B11246">
        <f t="shared" ca="1" si="1370"/>
        <v>3</v>
      </c>
      <c r="G11246" t="str">
        <f t="shared" ca="1" si="1365"/>
        <v/>
      </c>
      <c r="H11246">
        <f t="shared" si="1371"/>
        <v>0</v>
      </c>
      <c r="N11246" s="67" t="str">
        <f t="shared" ca="1" si="1366"/>
        <v/>
      </c>
      <c r="O11246" s="70" t="str">
        <f t="shared" ca="1" si="1367"/>
        <v/>
      </c>
      <c r="P11246" s="70" t="str">
        <f t="shared" ca="1" si="1368"/>
        <v/>
      </c>
      <c r="Q11246" s="71" t="str">
        <f t="shared" si="1369"/>
        <v/>
      </c>
    </row>
    <row r="11247" spans="2:17" x14ac:dyDescent="0.2">
      <c r="B11247">
        <f t="shared" ca="1" si="1370"/>
        <v>3</v>
      </c>
      <c r="G11247" t="str">
        <f t="shared" ca="1" si="1365"/>
        <v/>
      </c>
      <c r="H11247">
        <f t="shared" si="1371"/>
        <v>0</v>
      </c>
      <c r="N11247" s="67" t="str">
        <f t="shared" ca="1" si="1366"/>
        <v/>
      </c>
      <c r="O11247" s="70" t="str">
        <f t="shared" ca="1" si="1367"/>
        <v/>
      </c>
      <c r="P11247" s="70" t="str">
        <f t="shared" ca="1" si="1368"/>
        <v/>
      </c>
      <c r="Q11247" s="71" t="str">
        <f t="shared" si="1369"/>
        <v/>
      </c>
    </row>
    <row r="11248" spans="2:17" x14ac:dyDescent="0.2">
      <c r="B11248">
        <f t="shared" ca="1" si="1370"/>
        <v>3</v>
      </c>
      <c r="G11248" t="str">
        <f t="shared" ref="G11248:G11311" ca="1" si="1372">IF(B11248=B11247+1,MID(A11250,29,FIND("Kockázatkezelés",A11250)-30)*1,"")</f>
        <v/>
      </c>
      <c r="H11248">
        <f t="shared" si="1371"/>
        <v>0</v>
      </c>
      <c r="N11248" s="67" t="str">
        <f t="shared" ca="1" si="1366"/>
        <v/>
      </c>
      <c r="O11248" s="70" t="str">
        <f t="shared" ca="1" si="1367"/>
        <v/>
      </c>
      <c r="P11248" s="70" t="str">
        <f t="shared" ca="1" si="1368"/>
        <v/>
      </c>
      <c r="Q11248" s="71" t="str">
        <f t="shared" si="1369"/>
        <v/>
      </c>
    </row>
    <row r="11249" spans="2:17" x14ac:dyDescent="0.2">
      <c r="B11249">
        <f t="shared" ca="1" si="1370"/>
        <v>3</v>
      </c>
      <c r="G11249" t="str">
        <f t="shared" ca="1" si="1372"/>
        <v/>
      </c>
      <c r="H11249">
        <f t="shared" si="1371"/>
        <v>0</v>
      </c>
      <c r="N11249" s="67" t="str">
        <f t="shared" ca="1" si="1366"/>
        <v/>
      </c>
      <c r="O11249" s="70" t="str">
        <f t="shared" ca="1" si="1367"/>
        <v/>
      </c>
      <c r="P11249" s="70" t="str">
        <f t="shared" ca="1" si="1368"/>
        <v/>
      </c>
      <c r="Q11249" s="71" t="str">
        <f t="shared" si="1369"/>
        <v/>
      </c>
    </row>
    <row r="11250" spans="2:17" x14ac:dyDescent="0.2">
      <c r="B11250">
        <f t="shared" ca="1" si="1370"/>
        <v>3</v>
      </c>
      <c r="G11250" t="str">
        <f t="shared" ca="1" si="1372"/>
        <v/>
      </c>
      <c r="H11250">
        <f t="shared" si="1371"/>
        <v>0</v>
      </c>
      <c r="N11250" s="67" t="str">
        <f t="shared" ca="1" si="1366"/>
        <v/>
      </c>
      <c r="O11250" s="70" t="str">
        <f t="shared" ca="1" si="1367"/>
        <v/>
      </c>
      <c r="P11250" s="70" t="str">
        <f t="shared" ca="1" si="1368"/>
        <v/>
      </c>
      <c r="Q11250" s="71" t="str">
        <f t="shared" si="1369"/>
        <v/>
      </c>
    </row>
    <row r="11251" spans="2:17" x14ac:dyDescent="0.2">
      <c r="B11251">
        <f t="shared" ca="1" si="1370"/>
        <v>3</v>
      </c>
      <c r="G11251" t="str">
        <f t="shared" ca="1" si="1372"/>
        <v/>
      </c>
      <c r="H11251">
        <f t="shared" si="1371"/>
        <v>0</v>
      </c>
      <c r="N11251" s="67" t="str">
        <f t="shared" ca="1" si="1366"/>
        <v/>
      </c>
      <c r="O11251" s="70" t="str">
        <f t="shared" ca="1" si="1367"/>
        <v/>
      </c>
      <c r="P11251" s="70" t="str">
        <f t="shared" ca="1" si="1368"/>
        <v/>
      </c>
      <c r="Q11251" s="71" t="str">
        <f t="shared" si="1369"/>
        <v/>
      </c>
    </row>
    <row r="11252" spans="2:17" x14ac:dyDescent="0.2">
      <c r="B11252">
        <f t="shared" ca="1" si="1370"/>
        <v>3</v>
      </c>
      <c r="G11252" t="str">
        <f t="shared" ca="1" si="1372"/>
        <v/>
      </c>
      <c r="H11252">
        <f t="shared" si="1371"/>
        <v>0</v>
      </c>
      <c r="N11252" s="67" t="str">
        <f t="shared" ca="1" si="1366"/>
        <v/>
      </c>
      <c r="O11252" s="70" t="str">
        <f t="shared" ca="1" si="1367"/>
        <v/>
      </c>
      <c r="P11252" s="70" t="str">
        <f t="shared" ca="1" si="1368"/>
        <v/>
      </c>
      <c r="Q11252" s="71" t="str">
        <f t="shared" si="1369"/>
        <v/>
      </c>
    </row>
    <row r="11253" spans="2:17" x14ac:dyDescent="0.2">
      <c r="B11253">
        <f t="shared" ca="1" si="1370"/>
        <v>3</v>
      </c>
      <c r="G11253" t="str">
        <f t="shared" ca="1" si="1372"/>
        <v/>
      </c>
      <c r="H11253">
        <f t="shared" si="1371"/>
        <v>0</v>
      </c>
      <c r="N11253" s="67" t="str">
        <f t="shared" ca="1" si="1366"/>
        <v/>
      </c>
      <c r="O11253" s="70" t="str">
        <f t="shared" ca="1" si="1367"/>
        <v/>
      </c>
      <c r="P11253" s="70" t="str">
        <f t="shared" ca="1" si="1368"/>
        <v/>
      </c>
      <c r="Q11253" s="71" t="str">
        <f t="shared" si="1369"/>
        <v/>
      </c>
    </row>
    <row r="11254" spans="2:17" x14ac:dyDescent="0.2">
      <c r="B11254">
        <f t="shared" ca="1" si="1370"/>
        <v>3</v>
      </c>
      <c r="G11254" t="str">
        <f t="shared" ca="1" si="1372"/>
        <v/>
      </c>
      <c r="H11254">
        <f t="shared" si="1371"/>
        <v>0</v>
      </c>
      <c r="N11254" s="67" t="str">
        <f t="shared" ca="1" si="1366"/>
        <v/>
      </c>
      <c r="O11254" s="70" t="str">
        <f t="shared" ca="1" si="1367"/>
        <v/>
      </c>
      <c r="P11254" s="70" t="str">
        <f t="shared" ca="1" si="1368"/>
        <v/>
      </c>
      <c r="Q11254" s="71" t="str">
        <f t="shared" si="1369"/>
        <v/>
      </c>
    </row>
    <row r="11255" spans="2:17" x14ac:dyDescent="0.2">
      <c r="B11255">
        <f t="shared" ca="1" si="1370"/>
        <v>3</v>
      </c>
      <c r="G11255" t="str">
        <f t="shared" ca="1" si="1372"/>
        <v/>
      </c>
      <c r="H11255">
        <f t="shared" si="1371"/>
        <v>0</v>
      </c>
      <c r="N11255" s="67" t="str">
        <f t="shared" ca="1" si="1366"/>
        <v/>
      </c>
      <c r="O11255" s="70" t="str">
        <f t="shared" ca="1" si="1367"/>
        <v/>
      </c>
      <c r="P11255" s="70" t="str">
        <f t="shared" ca="1" si="1368"/>
        <v/>
      </c>
      <c r="Q11255" s="71" t="str">
        <f t="shared" si="1369"/>
        <v/>
      </c>
    </row>
    <row r="11256" spans="2:17" x14ac:dyDescent="0.2">
      <c r="B11256">
        <f t="shared" ca="1" si="1370"/>
        <v>3</v>
      </c>
      <c r="G11256" t="str">
        <f t="shared" ca="1" si="1372"/>
        <v/>
      </c>
      <c r="H11256">
        <f t="shared" si="1371"/>
        <v>0</v>
      </c>
      <c r="N11256" s="67" t="str">
        <f t="shared" ca="1" si="1366"/>
        <v/>
      </c>
      <c r="O11256" s="70" t="str">
        <f t="shared" ca="1" si="1367"/>
        <v/>
      </c>
      <c r="P11256" s="70" t="str">
        <f t="shared" ca="1" si="1368"/>
        <v/>
      </c>
      <c r="Q11256" s="71" t="str">
        <f t="shared" si="1369"/>
        <v/>
      </c>
    </row>
    <row r="11257" spans="2:17" x14ac:dyDescent="0.2">
      <c r="B11257">
        <f t="shared" ca="1" si="1370"/>
        <v>3</v>
      </c>
      <c r="G11257" t="str">
        <f t="shared" ca="1" si="1372"/>
        <v/>
      </c>
      <c r="H11257">
        <f t="shared" si="1371"/>
        <v>0</v>
      </c>
      <c r="N11257" s="67" t="str">
        <f t="shared" ca="1" si="1366"/>
        <v/>
      </c>
      <c r="O11257" s="70" t="str">
        <f t="shared" ca="1" si="1367"/>
        <v/>
      </c>
      <c r="P11257" s="70" t="str">
        <f t="shared" ca="1" si="1368"/>
        <v/>
      </c>
      <c r="Q11257" s="71" t="str">
        <f t="shared" si="1369"/>
        <v/>
      </c>
    </row>
    <row r="11258" spans="2:17" x14ac:dyDescent="0.2">
      <c r="B11258">
        <f t="shared" ca="1" si="1370"/>
        <v>3</v>
      </c>
      <c r="G11258" t="str">
        <f t="shared" ca="1" si="1372"/>
        <v/>
      </c>
      <c r="H11258">
        <f t="shared" si="1371"/>
        <v>0</v>
      </c>
      <c r="N11258" s="67" t="str">
        <f t="shared" ca="1" si="1366"/>
        <v/>
      </c>
      <c r="O11258" s="70" t="str">
        <f t="shared" ca="1" si="1367"/>
        <v/>
      </c>
      <c r="P11258" s="70" t="str">
        <f t="shared" ca="1" si="1368"/>
        <v/>
      </c>
      <c r="Q11258" s="71" t="str">
        <f t="shared" si="1369"/>
        <v/>
      </c>
    </row>
    <row r="11259" spans="2:17" x14ac:dyDescent="0.2">
      <c r="B11259">
        <f t="shared" ca="1" si="1370"/>
        <v>3</v>
      </c>
      <c r="G11259" t="str">
        <f t="shared" ca="1" si="1372"/>
        <v/>
      </c>
      <c r="H11259">
        <f t="shared" si="1371"/>
        <v>0</v>
      </c>
      <c r="N11259" s="67" t="str">
        <f t="shared" ca="1" si="1366"/>
        <v/>
      </c>
      <c r="O11259" s="70" t="str">
        <f t="shared" ca="1" si="1367"/>
        <v/>
      </c>
      <c r="P11259" s="70" t="str">
        <f t="shared" ca="1" si="1368"/>
        <v/>
      </c>
      <c r="Q11259" s="71" t="str">
        <f t="shared" si="1369"/>
        <v/>
      </c>
    </row>
    <row r="11260" spans="2:17" x14ac:dyDescent="0.2">
      <c r="B11260">
        <f t="shared" ca="1" si="1370"/>
        <v>3</v>
      </c>
      <c r="G11260" t="str">
        <f t="shared" ca="1" si="1372"/>
        <v/>
      </c>
      <c r="H11260">
        <f t="shared" si="1371"/>
        <v>0</v>
      </c>
      <c r="N11260" s="67" t="str">
        <f t="shared" ca="1" si="1366"/>
        <v/>
      </c>
      <c r="O11260" s="70" t="str">
        <f t="shared" ca="1" si="1367"/>
        <v/>
      </c>
      <c r="P11260" s="70" t="str">
        <f t="shared" ca="1" si="1368"/>
        <v/>
      </c>
      <c r="Q11260" s="71" t="str">
        <f t="shared" si="1369"/>
        <v/>
      </c>
    </row>
    <row r="11261" spans="2:17" x14ac:dyDescent="0.2">
      <c r="B11261">
        <f t="shared" ca="1" si="1370"/>
        <v>3</v>
      </c>
      <c r="G11261" t="str">
        <f t="shared" ca="1" si="1372"/>
        <v/>
      </c>
      <c r="H11261">
        <f t="shared" si="1371"/>
        <v>0</v>
      </c>
      <c r="N11261" s="67" t="str">
        <f t="shared" ca="1" si="1366"/>
        <v/>
      </c>
      <c r="O11261" s="70" t="str">
        <f t="shared" ca="1" si="1367"/>
        <v/>
      </c>
      <c r="P11261" s="70" t="str">
        <f t="shared" ca="1" si="1368"/>
        <v/>
      </c>
      <c r="Q11261" s="71" t="str">
        <f t="shared" si="1369"/>
        <v/>
      </c>
    </row>
    <row r="11262" spans="2:17" x14ac:dyDescent="0.2">
      <c r="B11262">
        <f t="shared" ca="1" si="1370"/>
        <v>3</v>
      </c>
      <c r="G11262" t="str">
        <f t="shared" ca="1" si="1372"/>
        <v/>
      </c>
      <c r="H11262">
        <f t="shared" si="1371"/>
        <v>0</v>
      </c>
      <c r="N11262" s="67" t="str">
        <f t="shared" ca="1" si="1366"/>
        <v/>
      </c>
      <c r="O11262" s="70" t="str">
        <f t="shared" ca="1" si="1367"/>
        <v/>
      </c>
      <c r="P11262" s="70" t="str">
        <f t="shared" ca="1" si="1368"/>
        <v/>
      </c>
      <c r="Q11262" s="71" t="str">
        <f t="shared" si="1369"/>
        <v/>
      </c>
    </row>
    <row r="11263" spans="2:17" x14ac:dyDescent="0.2">
      <c r="B11263">
        <f t="shared" ca="1" si="1370"/>
        <v>3</v>
      </c>
      <c r="G11263" t="str">
        <f t="shared" ca="1" si="1372"/>
        <v/>
      </c>
      <c r="H11263">
        <f t="shared" si="1371"/>
        <v>0</v>
      </c>
      <c r="N11263" s="67" t="str">
        <f t="shared" ca="1" si="1366"/>
        <v/>
      </c>
      <c r="O11263" s="70" t="str">
        <f t="shared" ca="1" si="1367"/>
        <v/>
      </c>
      <c r="P11263" s="70" t="str">
        <f t="shared" ca="1" si="1368"/>
        <v/>
      </c>
      <c r="Q11263" s="71" t="str">
        <f t="shared" si="1369"/>
        <v/>
      </c>
    </row>
    <row r="11264" spans="2:17" x14ac:dyDescent="0.2">
      <c r="B11264">
        <f t="shared" ca="1" si="1370"/>
        <v>3</v>
      </c>
      <c r="G11264" t="str">
        <f t="shared" ca="1" si="1372"/>
        <v/>
      </c>
      <c r="H11264">
        <f t="shared" si="1371"/>
        <v>0</v>
      </c>
      <c r="N11264" s="67" t="str">
        <f t="shared" ca="1" si="1366"/>
        <v/>
      </c>
      <c r="O11264" s="70" t="str">
        <f t="shared" ca="1" si="1367"/>
        <v/>
      </c>
      <c r="P11264" s="70" t="str">
        <f t="shared" ca="1" si="1368"/>
        <v/>
      </c>
      <c r="Q11264" s="71" t="str">
        <f t="shared" si="1369"/>
        <v/>
      </c>
    </row>
    <row r="11265" spans="2:17" x14ac:dyDescent="0.2">
      <c r="B11265">
        <f t="shared" ca="1" si="1370"/>
        <v>3</v>
      </c>
      <c r="G11265" t="str">
        <f t="shared" ca="1" si="1372"/>
        <v/>
      </c>
      <c r="H11265">
        <f t="shared" si="1371"/>
        <v>0</v>
      </c>
      <c r="N11265" s="67" t="str">
        <f t="shared" ca="1" si="1366"/>
        <v/>
      </c>
      <c r="O11265" s="70" t="str">
        <f t="shared" ca="1" si="1367"/>
        <v/>
      </c>
      <c r="P11265" s="70" t="str">
        <f t="shared" ca="1" si="1368"/>
        <v/>
      </c>
      <c r="Q11265" s="71" t="str">
        <f t="shared" si="1369"/>
        <v/>
      </c>
    </row>
    <row r="11266" spans="2:17" x14ac:dyDescent="0.2">
      <c r="B11266">
        <f t="shared" ca="1" si="1370"/>
        <v>3</v>
      </c>
      <c r="G11266" t="str">
        <f t="shared" ca="1" si="1372"/>
        <v/>
      </c>
      <c r="H11266">
        <f t="shared" si="1371"/>
        <v>0</v>
      </c>
      <c r="N11266" s="67" t="str">
        <f t="shared" ref="N11266:N11329" ca="1" si="1373">IF(ISERROR(VLOOKUP($K11266,$B:$G,AA$2,FALSE)),"",VLOOKUP($K11266,$B:$G,AA$2,FALSE))</f>
        <v/>
      </c>
      <c r="O11266" s="70" t="str">
        <f t="shared" ref="O11266:O11329" ca="1" si="1374">IF(ISERROR(VLOOKUP($K11266,$B:$G,AB$2,FALSE)),"",VLOOKUP($K11266,$B:$G,AB$2,FALSE))</f>
        <v/>
      </c>
      <c r="P11266" s="70" t="str">
        <f t="shared" ref="P11266:P11329" ca="1" si="1375">IF(ISERROR(VLOOKUP($K11266,$B:$G,AC$2,FALSE)),"",VLOOKUP($K11266,$B:$G,AC$2,FALSE))</f>
        <v/>
      </c>
      <c r="Q11266" s="71" t="str">
        <f t="shared" ref="Q11266:Q11329" si="1376">IF(L11266=0,"",(ROUND(IF(ISERROR(VLOOKUP($K11266,$B:$G,AD$2,FALSE)),"terület?",VLOOKUP($K11266,$B:$G,AD$2,FALSE)),2)))</f>
        <v/>
      </c>
    </row>
    <row r="11267" spans="2:17" x14ac:dyDescent="0.2">
      <c r="B11267">
        <f t="shared" ref="B11267:B11330" ca="1" si="1377">IF(AND(LEFT(A11267,6)="Blokk:",RIGHT(A11267,10)&lt;&gt;"módosított",LEFT(A11268,11)="Táblaadatok",H11267&gt;0),B11266+1,B11266)</f>
        <v>3</v>
      </c>
      <c r="G11267" t="str">
        <f t="shared" ca="1" si="1372"/>
        <v/>
      </c>
      <c r="H11267">
        <f t="shared" si="1371"/>
        <v>0</v>
      </c>
      <c r="N11267" s="67" t="str">
        <f t="shared" ca="1" si="1373"/>
        <v/>
      </c>
      <c r="O11267" s="70" t="str">
        <f t="shared" ca="1" si="1374"/>
        <v/>
      </c>
      <c r="P11267" s="70" t="str">
        <f t="shared" ca="1" si="1375"/>
        <v/>
      </c>
      <c r="Q11267" s="71" t="str">
        <f t="shared" si="1376"/>
        <v/>
      </c>
    </row>
    <row r="11268" spans="2:17" x14ac:dyDescent="0.2">
      <c r="B11268">
        <f t="shared" ca="1" si="1377"/>
        <v>3</v>
      </c>
      <c r="G11268" t="str">
        <f t="shared" ca="1" si="1372"/>
        <v/>
      </c>
      <c r="H11268">
        <f t="shared" ref="H11268:H11331" si="1378">IF(ISNA(VLOOKUP(MID(A11269,40,5),AE:AF,2,0)),0,1)</f>
        <v>0</v>
      </c>
      <c r="N11268" s="67" t="str">
        <f t="shared" ca="1" si="1373"/>
        <v/>
      </c>
      <c r="O11268" s="70" t="str">
        <f t="shared" ca="1" si="1374"/>
        <v/>
      </c>
      <c r="P11268" s="70" t="str">
        <f t="shared" ca="1" si="1375"/>
        <v/>
      </c>
      <c r="Q11268" s="71" t="str">
        <f t="shared" si="1376"/>
        <v/>
      </c>
    </row>
    <row r="11269" spans="2:17" x14ac:dyDescent="0.2">
      <c r="B11269">
        <f t="shared" ca="1" si="1377"/>
        <v>3</v>
      </c>
      <c r="G11269" t="str">
        <f t="shared" ca="1" si="1372"/>
        <v/>
      </c>
      <c r="H11269">
        <f t="shared" si="1378"/>
        <v>0</v>
      </c>
      <c r="N11269" s="67" t="str">
        <f t="shared" ca="1" si="1373"/>
        <v/>
      </c>
      <c r="O11269" s="70" t="str">
        <f t="shared" ca="1" si="1374"/>
        <v/>
      </c>
      <c r="P11269" s="70" t="str">
        <f t="shared" ca="1" si="1375"/>
        <v/>
      </c>
      <c r="Q11269" s="71" t="str">
        <f t="shared" si="1376"/>
        <v/>
      </c>
    </row>
    <row r="11270" spans="2:17" x14ac:dyDescent="0.2">
      <c r="B11270">
        <f t="shared" ca="1" si="1377"/>
        <v>3</v>
      </c>
      <c r="G11270" t="str">
        <f t="shared" ca="1" si="1372"/>
        <v/>
      </c>
      <c r="H11270">
        <f t="shared" si="1378"/>
        <v>0</v>
      </c>
      <c r="N11270" s="67" t="str">
        <f t="shared" ca="1" si="1373"/>
        <v/>
      </c>
      <c r="O11270" s="70" t="str">
        <f t="shared" ca="1" si="1374"/>
        <v/>
      </c>
      <c r="P11270" s="70" t="str">
        <f t="shared" ca="1" si="1375"/>
        <v/>
      </c>
      <c r="Q11270" s="71" t="str">
        <f t="shared" si="1376"/>
        <v/>
      </c>
    </row>
    <row r="11271" spans="2:17" x14ac:dyDescent="0.2">
      <c r="B11271">
        <f t="shared" ca="1" si="1377"/>
        <v>3</v>
      </c>
      <c r="G11271" t="str">
        <f t="shared" ca="1" si="1372"/>
        <v/>
      </c>
      <c r="H11271">
        <f t="shared" si="1378"/>
        <v>0</v>
      </c>
      <c r="N11271" s="67" t="str">
        <f t="shared" ca="1" si="1373"/>
        <v/>
      </c>
      <c r="O11271" s="70" t="str">
        <f t="shared" ca="1" si="1374"/>
        <v/>
      </c>
      <c r="P11271" s="70" t="str">
        <f t="shared" ca="1" si="1375"/>
        <v/>
      </c>
      <c r="Q11271" s="71" t="str">
        <f t="shared" si="1376"/>
        <v/>
      </c>
    </row>
    <row r="11272" spans="2:17" x14ac:dyDescent="0.2">
      <c r="B11272">
        <f t="shared" ca="1" si="1377"/>
        <v>3</v>
      </c>
      <c r="G11272" t="str">
        <f t="shared" ca="1" si="1372"/>
        <v/>
      </c>
      <c r="H11272">
        <f t="shared" si="1378"/>
        <v>0</v>
      </c>
      <c r="N11272" s="67" t="str">
        <f t="shared" ca="1" si="1373"/>
        <v/>
      </c>
      <c r="O11272" s="70" t="str">
        <f t="shared" ca="1" si="1374"/>
        <v/>
      </c>
      <c r="P11272" s="70" t="str">
        <f t="shared" ca="1" si="1375"/>
        <v/>
      </c>
      <c r="Q11272" s="71" t="str">
        <f t="shared" si="1376"/>
        <v/>
      </c>
    </row>
    <row r="11273" spans="2:17" x14ac:dyDescent="0.2">
      <c r="B11273">
        <f t="shared" ca="1" si="1377"/>
        <v>3</v>
      </c>
      <c r="G11273" t="str">
        <f t="shared" ca="1" si="1372"/>
        <v/>
      </c>
      <c r="H11273">
        <f t="shared" si="1378"/>
        <v>0</v>
      </c>
      <c r="N11273" s="67" t="str">
        <f t="shared" ca="1" si="1373"/>
        <v/>
      </c>
      <c r="O11273" s="70" t="str">
        <f t="shared" ca="1" si="1374"/>
        <v/>
      </c>
      <c r="P11273" s="70" t="str">
        <f t="shared" ca="1" si="1375"/>
        <v/>
      </c>
      <c r="Q11273" s="71" t="str">
        <f t="shared" si="1376"/>
        <v/>
      </c>
    </row>
    <row r="11274" spans="2:17" x14ac:dyDescent="0.2">
      <c r="B11274">
        <f t="shared" ca="1" si="1377"/>
        <v>3</v>
      </c>
      <c r="G11274" t="str">
        <f t="shared" ca="1" si="1372"/>
        <v/>
      </c>
      <c r="H11274">
        <f t="shared" si="1378"/>
        <v>0</v>
      </c>
      <c r="N11274" s="67" t="str">
        <f t="shared" ca="1" si="1373"/>
        <v/>
      </c>
      <c r="O11274" s="70" t="str">
        <f t="shared" ca="1" si="1374"/>
        <v/>
      </c>
      <c r="P11274" s="70" t="str">
        <f t="shared" ca="1" si="1375"/>
        <v/>
      </c>
      <c r="Q11274" s="71" t="str">
        <f t="shared" si="1376"/>
        <v/>
      </c>
    </row>
    <row r="11275" spans="2:17" x14ac:dyDescent="0.2">
      <c r="B11275">
        <f t="shared" ca="1" si="1377"/>
        <v>3</v>
      </c>
      <c r="G11275" t="str">
        <f t="shared" ca="1" si="1372"/>
        <v/>
      </c>
      <c r="H11275">
        <f t="shared" si="1378"/>
        <v>0</v>
      </c>
      <c r="N11275" s="67" t="str">
        <f t="shared" ca="1" si="1373"/>
        <v/>
      </c>
      <c r="O11275" s="70" t="str">
        <f t="shared" ca="1" si="1374"/>
        <v/>
      </c>
      <c r="P11275" s="70" t="str">
        <f t="shared" ca="1" si="1375"/>
        <v/>
      </c>
      <c r="Q11275" s="71" t="str">
        <f t="shared" si="1376"/>
        <v/>
      </c>
    </row>
    <row r="11276" spans="2:17" x14ac:dyDescent="0.2">
      <c r="B11276">
        <f t="shared" ca="1" si="1377"/>
        <v>3</v>
      </c>
      <c r="G11276" t="str">
        <f t="shared" ca="1" si="1372"/>
        <v/>
      </c>
      <c r="H11276">
        <f t="shared" si="1378"/>
        <v>0</v>
      </c>
      <c r="N11276" s="67" t="str">
        <f t="shared" ca="1" si="1373"/>
        <v/>
      </c>
      <c r="O11276" s="70" t="str">
        <f t="shared" ca="1" si="1374"/>
        <v/>
      </c>
      <c r="P11276" s="70" t="str">
        <f t="shared" ca="1" si="1375"/>
        <v/>
      </c>
      <c r="Q11276" s="71" t="str">
        <f t="shared" si="1376"/>
        <v/>
      </c>
    </row>
    <row r="11277" spans="2:17" x14ac:dyDescent="0.2">
      <c r="B11277">
        <f t="shared" ca="1" si="1377"/>
        <v>3</v>
      </c>
      <c r="G11277" t="str">
        <f t="shared" ca="1" si="1372"/>
        <v/>
      </c>
      <c r="H11277">
        <f t="shared" si="1378"/>
        <v>0</v>
      </c>
      <c r="N11277" s="67" t="str">
        <f t="shared" ca="1" si="1373"/>
        <v/>
      </c>
      <c r="O11277" s="70" t="str">
        <f t="shared" ca="1" si="1374"/>
        <v/>
      </c>
      <c r="P11277" s="70" t="str">
        <f t="shared" ca="1" si="1375"/>
        <v/>
      </c>
      <c r="Q11277" s="71" t="str">
        <f t="shared" si="1376"/>
        <v/>
      </c>
    </row>
    <row r="11278" spans="2:17" x14ac:dyDescent="0.2">
      <c r="B11278">
        <f t="shared" ca="1" si="1377"/>
        <v>3</v>
      </c>
      <c r="G11278" t="str">
        <f t="shared" ca="1" si="1372"/>
        <v/>
      </c>
      <c r="H11278">
        <f t="shared" si="1378"/>
        <v>0</v>
      </c>
      <c r="N11278" s="67" t="str">
        <f t="shared" ca="1" si="1373"/>
        <v/>
      </c>
      <c r="O11278" s="70" t="str">
        <f t="shared" ca="1" si="1374"/>
        <v/>
      </c>
      <c r="P11278" s="70" t="str">
        <f t="shared" ca="1" si="1375"/>
        <v/>
      </c>
      <c r="Q11278" s="71" t="str">
        <f t="shared" si="1376"/>
        <v/>
      </c>
    </row>
    <row r="11279" spans="2:17" x14ac:dyDescent="0.2">
      <c r="B11279">
        <f t="shared" ca="1" si="1377"/>
        <v>3</v>
      </c>
      <c r="G11279" t="str">
        <f t="shared" ca="1" si="1372"/>
        <v/>
      </c>
      <c r="H11279">
        <f t="shared" si="1378"/>
        <v>0</v>
      </c>
      <c r="N11279" s="67" t="str">
        <f t="shared" ca="1" si="1373"/>
        <v/>
      </c>
      <c r="O11279" s="70" t="str">
        <f t="shared" ca="1" si="1374"/>
        <v/>
      </c>
      <c r="P11279" s="70" t="str">
        <f t="shared" ca="1" si="1375"/>
        <v/>
      </c>
      <c r="Q11279" s="71" t="str">
        <f t="shared" si="1376"/>
        <v/>
      </c>
    </row>
    <row r="11280" spans="2:17" x14ac:dyDescent="0.2">
      <c r="B11280">
        <f t="shared" ca="1" si="1377"/>
        <v>3</v>
      </c>
      <c r="G11280" t="str">
        <f t="shared" ca="1" si="1372"/>
        <v/>
      </c>
      <c r="H11280">
        <f t="shared" si="1378"/>
        <v>0</v>
      </c>
      <c r="N11280" s="67" t="str">
        <f t="shared" ca="1" si="1373"/>
        <v/>
      </c>
      <c r="O11280" s="70" t="str">
        <f t="shared" ca="1" si="1374"/>
        <v/>
      </c>
      <c r="P11280" s="70" t="str">
        <f t="shared" ca="1" si="1375"/>
        <v/>
      </c>
      <c r="Q11280" s="71" t="str">
        <f t="shared" si="1376"/>
        <v/>
      </c>
    </row>
    <row r="11281" spans="2:17" x14ac:dyDescent="0.2">
      <c r="B11281">
        <f t="shared" ca="1" si="1377"/>
        <v>3</v>
      </c>
      <c r="G11281" t="str">
        <f t="shared" ca="1" si="1372"/>
        <v/>
      </c>
      <c r="H11281">
        <f t="shared" si="1378"/>
        <v>0</v>
      </c>
      <c r="N11281" s="67" t="str">
        <f t="shared" ca="1" si="1373"/>
        <v/>
      </c>
      <c r="O11281" s="70" t="str">
        <f t="shared" ca="1" si="1374"/>
        <v/>
      </c>
      <c r="P11281" s="70" t="str">
        <f t="shared" ca="1" si="1375"/>
        <v/>
      </c>
      <c r="Q11281" s="71" t="str">
        <f t="shared" si="1376"/>
        <v/>
      </c>
    </row>
    <row r="11282" spans="2:17" x14ac:dyDescent="0.2">
      <c r="B11282">
        <f t="shared" ca="1" si="1377"/>
        <v>3</v>
      </c>
      <c r="G11282" t="str">
        <f t="shared" ca="1" si="1372"/>
        <v/>
      </c>
      <c r="H11282">
        <f t="shared" si="1378"/>
        <v>0</v>
      </c>
      <c r="N11282" s="67" t="str">
        <f t="shared" ca="1" si="1373"/>
        <v/>
      </c>
      <c r="O11282" s="70" t="str">
        <f t="shared" ca="1" si="1374"/>
        <v/>
      </c>
      <c r="P11282" s="70" t="str">
        <f t="shared" ca="1" si="1375"/>
        <v/>
      </c>
      <c r="Q11282" s="71" t="str">
        <f t="shared" si="1376"/>
        <v/>
      </c>
    </row>
    <row r="11283" spans="2:17" x14ac:dyDescent="0.2">
      <c r="B11283">
        <f t="shared" ca="1" si="1377"/>
        <v>3</v>
      </c>
      <c r="G11283" t="str">
        <f t="shared" ca="1" si="1372"/>
        <v/>
      </c>
      <c r="H11283">
        <f t="shared" si="1378"/>
        <v>0</v>
      </c>
      <c r="N11283" s="67" t="str">
        <f t="shared" ca="1" si="1373"/>
        <v/>
      </c>
      <c r="O11283" s="70" t="str">
        <f t="shared" ca="1" si="1374"/>
        <v/>
      </c>
      <c r="P11283" s="70" t="str">
        <f t="shared" ca="1" si="1375"/>
        <v/>
      </c>
      <c r="Q11283" s="71" t="str">
        <f t="shared" si="1376"/>
        <v/>
      </c>
    </row>
    <row r="11284" spans="2:17" x14ac:dyDescent="0.2">
      <c r="B11284">
        <f t="shared" ca="1" si="1377"/>
        <v>3</v>
      </c>
      <c r="G11284" t="str">
        <f t="shared" ca="1" si="1372"/>
        <v/>
      </c>
      <c r="H11284">
        <f t="shared" si="1378"/>
        <v>0</v>
      </c>
      <c r="N11284" s="67" t="str">
        <f t="shared" ca="1" si="1373"/>
        <v/>
      </c>
      <c r="O11284" s="70" t="str">
        <f t="shared" ca="1" si="1374"/>
        <v/>
      </c>
      <c r="P11284" s="70" t="str">
        <f t="shared" ca="1" si="1375"/>
        <v/>
      </c>
      <c r="Q11284" s="71" t="str">
        <f t="shared" si="1376"/>
        <v/>
      </c>
    </row>
    <row r="11285" spans="2:17" x14ac:dyDescent="0.2">
      <c r="B11285">
        <f t="shared" ca="1" si="1377"/>
        <v>3</v>
      </c>
      <c r="G11285" t="str">
        <f t="shared" ca="1" si="1372"/>
        <v/>
      </c>
      <c r="H11285">
        <f t="shared" si="1378"/>
        <v>0</v>
      </c>
      <c r="N11285" s="67" t="str">
        <f t="shared" ca="1" si="1373"/>
        <v/>
      </c>
      <c r="O11285" s="70" t="str">
        <f t="shared" ca="1" si="1374"/>
        <v/>
      </c>
      <c r="P11285" s="70" t="str">
        <f t="shared" ca="1" si="1375"/>
        <v/>
      </c>
      <c r="Q11285" s="71" t="str">
        <f t="shared" si="1376"/>
        <v/>
      </c>
    </row>
    <row r="11286" spans="2:17" x14ac:dyDescent="0.2">
      <c r="B11286">
        <f t="shared" ca="1" si="1377"/>
        <v>3</v>
      </c>
      <c r="G11286" t="str">
        <f t="shared" ca="1" si="1372"/>
        <v/>
      </c>
      <c r="H11286">
        <f t="shared" si="1378"/>
        <v>0</v>
      </c>
      <c r="N11286" s="67" t="str">
        <f t="shared" ca="1" si="1373"/>
        <v/>
      </c>
      <c r="O11286" s="70" t="str">
        <f t="shared" ca="1" si="1374"/>
        <v/>
      </c>
      <c r="P11286" s="70" t="str">
        <f t="shared" ca="1" si="1375"/>
        <v/>
      </c>
      <c r="Q11286" s="71" t="str">
        <f t="shared" si="1376"/>
        <v/>
      </c>
    </row>
    <row r="11287" spans="2:17" x14ac:dyDescent="0.2">
      <c r="B11287">
        <f t="shared" ca="1" si="1377"/>
        <v>3</v>
      </c>
      <c r="G11287" t="str">
        <f t="shared" ca="1" si="1372"/>
        <v/>
      </c>
      <c r="H11287">
        <f t="shared" si="1378"/>
        <v>0</v>
      </c>
      <c r="N11287" s="67" t="str">
        <f t="shared" ca="1" si="1373"/>
        <v/>
      </c>
      <c r="O11287" s="70" t="str">
        <f t="shared" ca="1" si="1374"/>
        <v/>
      </c>
      <c r="P11287" s="70" t="str">
        <f t="shared" ca="1" si="1375"/>
        <v/>
      </c>
      <c r="Q11287" s="71" t="str">
        <f t="shared" si="1376"/>
        <v/>
      </c>
    </row>
    <row r="11288" spans="2:17" x14ac:dyDescent="0.2">
      <c r="B11288">
        <f t="shared" ca="1" si="1377"/>
        <v>3</v>
      </c>
      <c r="G11288" t="str">
        <f t="shared" ca="1" si="1372"/>
        <v/>
      </c>
      <c r="H11288">
        <f t="shared" si="1378"/>
        <v>0</v>
      </c>
      <c r="N11288" s="67" t="str">
        <f t="shared" ca="1" si="1373"/>
        <v/>
      </c>
      <c r="O11288" s="70" t="str">
        <f t="shared" ca="1" si="1374"/>
        <v/>
      </c>
      <c r="P11288" s="70" t="str">
        <f t="shared" ca="1" si="1375"/>
        <v/>
      </c>
      <c r="Q11288" s="71" t="str">
        <f t="shared" si="1376"/>
        <v/>
      </c>
    </row>
    <row r="11289" spans="2:17" x14ac:dyDescent="0.2">
      <c r="B11289">
        <f t="shared" ca="1" si="1377"/>
        <v>3</v>
      </c>
      <c r="G11289" t="str">
        <f t="shared" ca="1" si="1372"/>
        <v/>
      </c>
      <c r="H11289">
        <f t="shared" si="1378"/>
        <v>0</v>
      </c>
      <c r="N11289" s="67" t="str">
        <f t="shared" ca="1" si="1373"/>
        <v/>
      </c>
      <c r="O11289" s="70" t="str">
        <f t="shared" ca="1" si="1374"/>
        <v/>
      </c>
      <c r="P11289" s="70" t="str">
        <f t="shared" ca="1" si="1375"/>
        <v/>
      </c>
      <c r="Q11289" s="71" t="str">
        <f t="shared" si="1376"/>
        <v/>
      </c>
    </row>
    <row r="11290" spans="2:17" x14ac:dyDescent="0.2">
      <c r="B11290">
        <f t="shared" ca="1" si="1377"/>
        <v>3</v>
      </c>
      <c r="G11290" t="str">
        <f t="shared" ca="1" si="1372"/>
        <v/>
      </c>
      <c r="H11290">
        <f t="shared" si="1378"/>
        <v>0</v>
      </c>
      <c r="N11290" s="67" t="str">
        <f t="shared" ca="1" si="1373"/>
        <v/>
      </c>
      <c r="O11290" s="70" t="str">
        <f t="shared" ca="1" si="1374"/>
        <v/>
      </c>
      <c r="P11290" s="70" t="str">
        <f t="shared" ca="1" si="1375"/>
        <v/>
      </c>
      <c r="Q11290" s="71" t="str">
        <f t="shared" si="1376"/>
        <v/>
      </c>
    </row>
    <row r="11291" spans="2:17" x14ac:dyDescent="0.2">
      <c r="B11291">
        <f t="shared" ca="1" si="1377"/>
        <v>3</v>
      </c>
      <c r="G11291" t="str">
        <f t="shared" ca="1" si="1372"/>
        <v/>
      </c>
      <c r="H11291">
        <f t="shared" si="1378"/>
        <v>0</v>
      </c>
      <c r="N11291" s="67" t="str">
        <f t="shared" ca="1" si="1373"/>
        <v/>
      </c>
      <c r="O11291" s="70" t="str">
        <f t="shared" ca="1" si="1374"/>
        <v/>
      </c>
      <c r="P11291" s="70" t="str">
        <f t="shared" ca="1" si="1375"/>
        <v/>
      </c>
      <c r="Q11291" s="71" t="str">
        <f t="shared" si="1376"/>
        <v/>
      </c>
    </row>
    <row r="11292" spans="2:17" x14ac:dyDescent="0.2">
      <c r="B11292">
        <f t="shared" ca="1" si="1377"/>
        <v>3</v>
      </c>
      <c r="G11292" t="str">
        <f t="shared" ca="1" si="1372"/>
        <v/>
      </c>
      <c r="H11292">
        <f t="shared" si="1378"/>
        <v>0</v>
      </c>
      <c r="N11292" s="67" t="str">
        <f t="shared" ca="1" si="1373"/>
        <v/>
      </c>
      <c r="O11292" s="70" t="str">
        <f t="shared" ca="1" si="1374"/>
        <v/>
      </c>
      <c r="P11292" s="70" t="str">
        <f t="shared" ca="1" si="1375"/>
        <v/>
      </c>
      <c r="Q11292" s="71" t="str">
        <f t="shared" si="1376"/>
        <v/>
      </c>
    </row>
    <row r="11293" spans="2:17" x14ac:dyDescent="0.2">
      <c r="B11293">
        <f t="shared" ca="1" si="1377"/>
        <v>3</v>
      </c>
      <c r="G11293" t="str">
        <f t="shared" ca="1" si="1372"/>
        <v/>
      </c>
      <c r="H11293">
        <f t="shared" si="1378"/>
        <v>0</v>
      </c>
      <c r="N11293" s="67" t="str">
        <f t="shared" ca="1" si="1373"/>
        <v/>
      </c>
      <c r="O11293" s="70" t="str">
        <f t="shared" ca="1" si="1374"/>
        <v/>
      </c>
      <c r="P11293" s="70" t="str">
        <f t="shared" ca="1" si="1375"/>
        <v/>
      </c>
      <c r="Q11293" s="71" t="str">
        <f t="shared" si="1376"/>
        <v/>
      </c>
    </row>
    <row r="11294" spans="2:17" x14ac:dyDescent="0.2">
      <c r="B11294">
        <f t="shared" ca="1" si="1377"/>
        <v>3</v>
      </c>
      <c r="G11294" t="str">
        <f t="shared" ca="1" si="1372"/>
        <v/>
      </c>
      <c r="H11294">
        <f t="shared" si="1378"/>
        <v>0</v>
      </c>
      <c r="N11294" s="67" t="str">
        <f t="shared" ca="1" si="1373"/>
        <v/>
      </c>
      <c r="O11294" s="70" t="str">
        <f t="shared" ca="1" si="1374"/>
        <v/>
      </c>
      <c r="P11294" s="70" t="str">
        <f t="shared" ca="1" si="1375"/>
        <v/>
      </c>
      <c r="Q11294" s="71" t="str">
        <f t="shared" si="1376"/>
        <v/>
      </c>
    </row>
    <row r="11295" spans="2:17" x14ac:dyDescent="0.2">
      <c r="B11295">
        <f t="shared" ca="1" si="1377"/>
        <v>3</v>
      </c>
      <c r="G11295" t="str">
        <f t="shared" ca="1" si="1372"/>
        <v/>
      </c>
      <c r="H11295">
        <f t="shared" si="1378"/>
        <v>0</v>
      </c>
      <c r="N11295" s="67" t="str">
        <f t="shared" ca="1" si="1373"/>
        <v/>
      </c>
      <c r="O11295" s="70" t="str">
        <f t="shared" ca="1" si="1374"/>
        <v/>
      </c>
      <c r="P11295" s="70" t="str">
        <f t="shared" ca="1" si="1375"/>
        <v/>
      </c>
      <c r="Q11295" s="71" t="str">
        <f t="shared" si="1376"/>
        <v/>
      </c>
    </row>
    <row r="11296" spans="2:17" x14ac:dyDescent="0.2">
      <c r="B11296">
        <f t="shared" ca="1" si="1377"/>
        <v>3</v>
      </c>
      <c r="G11296" t="str">
        <f t="shared" ca="1" si="1372"/>
        <v/>
      </c>
      <c r="H11296">
        <f t="shared" si="1378"/>
        <v>0</v>
      </c>
      <c r="N11296" s="67" t="str">
        <f t="shared" ca="1" si="1373"/>
        <v/>
      </c>
      <c r="O11296" s="70" t="str">
        <f t="shared" ca="1" si="1374"/>
        <v/>
      </c>
      <c r="P11296" s="70" t="str">
        <f t="shared" ca="1" si="1375"/>
        <v/>
      </c>
      <c r="Q11296" s="71" t="str">
        <f t="shared" si="1376"/>
        <v/>
      </c>
    </row>
    <row r="11297" spans="2:17" x14ac:dyDescent="0.2">
      <c r="B11297">
        <f t="shared" ca="1" si="1377"/>
        <v>3</v>
      </c>
      <c r="G11297" t="str">
        <f t="shared" ca="1" si="1372"/>
        <v/>
      </c>
      <c r="H11297">
        <f t="shared" si="1378"/>
        <v>0</v>
      </c>
      <c r="N11297" s="67" t="str">
        <f t="shared" ca="1" si="1373"/>
        <v/>
      </c>
      <c r="O11297" s="70" t="str">
        <f t="shared" ca="1" si="1374"/>
        <v/>
      </c>
      <c r="P11297" s="70" t="str">
        <f t="shared" ca="1" si="1375"/>
        <v/>
      </c>
      <c r="Q11297" s="71" t="str">
        <f t="shared" si="1376"/>
        <v/>
      </c>
    </row>
    <row r="11298" spans="2:17" x14ac:dyDescent="0.2">
      <c r="B11298">
        <f t="shared" ca="1" si="1377"/>
        <v>3</v>
      </c>
      <c r="G11298" t="str">
        <f t="shared" ca="1" si="1372"/>
        <v/>
      </c>
      <c r="H11298">
        <f t="shared" si="1378"/>
        <v>0</v>
      </c>
      <c r="N11298" s="67" t="str">
        <f t="shared" ca="1" si="1373"/>
        <v/>
      </c>
      <c r="O11298" s="70" t="str">
        <f t="shared" ca="1" si="1374"/>
        <v/>
      </c>
      <c r="P11298" s="70" t="str">
        <f t="shared" ca="1" si="1375"/>
        <v/>
      </c>
      <c r="Q11298" s="71" t="str">
        <f t="shared" si="1376"/>
        <v/>
      </c>
    </row>
    <row r="11299" spans="2:17" x14ac:dyDescent="0.2">
      <c r="B11299">
        <f t="shared" ca="1" si="1377"/>
        <v>3</v>
      </c>
      <c r="G11299" t="str">
        <f t="shared" ca="1" si="1372"/>
        <v/>
      </c>
      <c r="H11299">
        <f t="shared" si="1378"/>
        <v>0</v>
      </c>
      <c r="N11299" s="67" t="str">
        <f t="shared" ca="1" si="1373"/>
        <v/>
      </c>
      <c r="O11299" s="70" t="str">
        <f t="shared" ca="1" si="1374"/>
        <v/>
      </c>
      <c r="P11299" s="70" t="str">
        <f t="shared" ca="1" si="1375"/>
        <v/>
      </c>
      <c r="Q11299" s="71" t="str">
        <f t="shared" si="1376"/>
        <v/>
      </c>
    </row>
    <row r="11300" spans="2:17" x14ac:dyDescent="0.2">
      <c r="B11300">
        <f t="shared" ca="1" si="1377"/>
        <v>3</v>
      </c>
      <c r="G11300" t="str">
        <f t="shared" ca="1" si="1372"/>
        <v/>
      </c>
      <c r="H11300">
        <f t="shared" si="1378"/>
        <v>0</v>
      </c>
      <c r="N11300" s="67" t="str">
        <f t="shared" ca="1" si="1373"/>
        <v/>
      </c>
      <c r="O11300" s="70" t="str">
        <f t="shared" ca="1" si="1374"/>
        <v/>
      </c>
      <c r="P11300" s="70" t="str">
        <f t="shared" ca="1" si="1375"/>
        <v/>
      </c>
      <c r="Q11300" s="71" t="str">
        <f t="shared" si="1376"/>
        <v/>
      </c>
    </row>
    <row r="11301" spans="2:17" x14ac:dyDescent="0.2">
      <c r="B11301">
        <f t="shared" ca="1" si="1377"/>
        <v>3</v>
      </c>
      <c r="G11301" t="str">
        <f t="shared" ca="1" si="1372"/>
        <v/>
      </c>
      <c r="H11301">
        <f t="shared" si="1378"/>
        <v>0</v>
      </c>
      <c r="N11301" s="67" t="str">
        <f t="shared" ca="1" si="1373"/>
        <v/>
      </c>
      <c r="O11301" s="70" t="str">
        <f t="shared" ca="1" si="1374"/>
        <v/>
      </c>
      <c r="P11301" s="70" t="str">
        <f t="shared" ca="1" si="1375"/>
        <v/>
      </c>
      <c r="Q11301" s="71" t="str">
        <f t="shared" si="1376"/>
        <v/>
      </c>
    </row>
    <row r="11302" spans="2:17" x14ac:dyDescent="0.2">
      <c r="B11302">
        <f t="shared" ca="1" si="1377"/>
        <v>3</v>
      </c>
      <c r="G11302" t="str">
        <f t="shared" ca="1" si="1372"/>
        <v/>
      </c>
      <c r="H11302">
        <f t="shared" si="1378"/>
        <v>0</v>
      </c>
      <c r="N11302" s="67" t="str">
        <f t="shared" ca="1" si="1373"/>
        <v/>
      </c>
      <c r="O11302" s="70" t="str">
        <f t="shared" ca="1" si="1374"/>
        <v/>
      </c>
      <c r="P11302" s="70" t="str">
        <f t="shared" ca="1" si="1375"/>
        <v/>
      </c>
      <c r="Q11302" s="71" t="str">
        <f t="shared" si="1376"/>
        <v/>
      </c>
    </row>
    <row r="11303" spans="2:17" x14ac:dyDescent="0.2">
      <c r="B11303">
        <f t="shared" ca="1" si="1377"/>
        <v>3</v>
      </c>
      <c r="G11303" t="str">
        <f t="shared" ca="1" si="1372"/>
        <v/>
      </c>
      <c r="H11303">
        <f t="shared" si="1378"/>
        <v>0</v>
      </c>
      <c r="N11303" s="67" t="str">
        <f t="shared" ca="1" si="1373"/>
        <v/>
      </c>
      <c r="O11303" s="70" t="str">
        <f t="shared" ca="1" si="1374"/>
        <v/>
      </c>
      <c r="P11303" s="70" t="str">
        <f t="shared" ca="1" si="1375"/>
        <v/>
      </c>
      <c r="Q11303" s="71" t="str">
        <f t="shared" si="1376"/>
        <v/>
      </c>
    </row>
    <row r="11304" spans="2:17" x14ac:dyDescent="0.2">
      <c r="B11304">
        <f t="shared" ca="1" si="1377"/>
        <v>3</v>
      </c>
      <c r="G11304" t="str">
        <f t="shared" ca="1" si="1372"/>
        <v/>
      </c>
      <c r="H11304">
        <f t="shared" si="1378"/>
        <v>0</v>
      </c>
      <c r="N11304" s="67" t="str">
        <f t="shared" ca="1" si="1373"/>
        <v/>
      </c>
      <c r="O11304" s="70" t="str">
        <f t="shared" ca="1" si="1374"/>
        <v/>
      </c>
      <c r="P11304" s="70" t="str">
        <f t="shared" ca="1" si="1375"/>
        <v/>
      </c>
      <c r="Q11304" s="71" t="str">
        <f t="shared" si="1376"/>
        <v/>
      </c>
    </row>
    <row r="11305" spans="2:17" x14ac:dyDescent="0.2">
      <c r="B11305">
        <f t="shared" ca="1" si="1377"/>
        <v>3</v>
      </c>
      <c r="G11305" t="str">
        <f t="shared" ca="1" si="1372"/>
        <v/>
      </c>
      <c r="H11305">
        <f t="shared" si="1378"/>
        <v>0</v>
      </c>
      <c r="N11305" s="67" t="str">
        <f t="shared" ca="1" si="1373"/>
        <v/>
      </c>
      <c r="O11305" s="70" t="str">
        <f t="shared" ca="1" si="1374"/>
        <v/>
      </c>
      <c r="P11305" s="70" t="str">
        <f t="shared" ca="1" si="1375"/>
        <v/>
      </c>
      <c r="Q11305" s="71" t="str">
        <f t="shared" si="1376"/>
        <v/>
      </c>
    </row>
    <row r="11306" spans="2:17" x14ac:dyDescent="0.2">
      <c r="B11306">
        <f t="shared" ca="1" si="1377"/>
        <v>3</v>
      </c>
      <c r="G11306" t="str">
        <f t="shared" ca="1" si="1372"/>
        <v/>
      </c>
      <c r="H11306">
        <f t="shared" si="1378"/>
        <v>0</v>
      </c>
      <c r="N11306" s="67" t="str">
        <f t="shared" ca="1" si="1373"/>
        <v/>
      </c>
      <c r="O11306" s="70" t="str">
        <f t="shared" ca="1" si="1374"/>
        <v/>
      </c>
      <c r="P11306" s="70" t="str">
        <f t="shared" ca="1" si="1375"/>
        <v/>
      </c>
      <c r="Q11306" s="71" t="str">
        <f t="shared" si="1376"/>
        <v/>
      </c>
    </row>
    <row r="11307" spans="2:17" x14ac:dyDescent="0.2">
      <c r="B11307">
        <f t="shared" ca="1" si="1377"/>
        <v>3</v>
      </c>
      <c r="G11307" t="str">
        <f t="shared" ca="1" si="1372"/>
        <v/>
      </c>
      <c r="H11307">
        <f t="shared" si="1378"/>
        <v>0</v>
      </c>
      <c r="N11307" s="67" t="str">
        <f t="shared" ca="1" si="1373"/>
        <v/>
      </c>
      <c r="O11307" s="70" t="str">
        <f t="shared" ca="1" si="1374"/>
        <v/>
      </c>
      <c r="P11307" s="70" t="str">
        <f t="shared" ca="1" si="1375"/>
        <v/>
      </c>
      <c r="Q11307" s="71" t="str">
        <f t="shared" si="1376"/>
        <v/>
      </c>
    </row>
    <row r="11308" spans="2:17" x14ac:dyDescent="0.2">
      <c r="B11308">
        <f t="shared" ca="1" si="1377"/>
        <v>3</v>
      </c>
      <c r="G11308" t="str">
        <f t="shared" ca="1" si="1372"/>
        <v/>
      </c>
      <c r="H11308">
        <f t="shared" si="1378"/>
        <v>0</v>
      </c>
      <c r="N11308" s="67" t="str">
        <f t="shared" ca="1" si="1373"/>
        <v/>
      </c>
      <c r="O11308" s="70" t="str">
        <f t="shared" ca="1" si="1374"/>
        <v/>
      </c>
      <c r="P11308" s="70" t="str">
        <f t="shared" ca="1" si="1375"/>
        <v/>
      </c>
      <c r="Q11308" s="71" t="str">
        <f t="shared" si="1376"/>
        <v/>
      </c>
    </row>
    <row r="11309" spans="2:17" x14ac:dyDescent="0.2">
      <c r="B11309">
        <f t="shared" ca="1" si="1377"/>
        <v>3</v>
      </c>
      <c r="G11309" t="str">
        <f t="shared" ca="1" si="1372"/>
        <v/>
      </c>
      <c r="H11309">
        <f t="shared" si="1378"/>
        <v>0</v>
      </c>
      <c r="N11309" s="67" t="str">
        <f t="shared" ca="1" si="1373"/>
        <v/>
      </c>
      <c r="O11309" s="70" t="str">
        <f t="shared" ca="1" si="1374"/>
        <v/>
      </c>
      <c r="P11309" s="70" t="str">
        <f t="shared" ca="1" si="1375"/>
        <v/>
      </c>
      <c r="Q11309" s="71" t="str">
        <f t="shared" si="1376"/>
        <v/>
      </c>
    </row>
    <row r="11310" spans="2:17" x14ac:dyDescent="0.2">
      <c r="B11310">
        <f t="shared" ca="1" si="1377"/>
        <v>3</v>
      </c>
      <c r="G11310" t="str">
        <f t="shared" ca="1" si="1372"/>
        <v/>
      </c>
      <c r="H11310">
        <f t="shared" si="1378"/>
        <v>0</v>
      </c>
      <c r="N11310" s="67" t="str">
        <f t="shared" ca="1" si="1373"/>
        <v/>
      </c>
      <c r="O11310" s="70" t="str">
        <f t="shared" ca="1" si="1374"/>
        <v/>
      </c>
      <c r="P11310" s="70" t="str">
        <f t="shared" ca="1" si="1375"/>
        <v/>
      </c>
      <c r="Q11310" s="71" t="str">
        <f t="shared" si="1376"/>
        <v/>
      </c>
    </row>
    <row r="11311" spans="2:17" x14ac:dyDescent="0.2">
      <c r="B11311">
        <f t="shared" ca="1" si="1377"/>
        <v>3</v>
      </c>
      <c r="G11311" t="str">
        <f t="shared" ca="1" si="1372"/>
        <v/>
      </c>
      <c r="H11311">
        <f t="shared" si="1378"/>
        <v>0</v>
      </c>
      <c r="N11311" s="67" t="str">
        <f t="shared" ca="1" si="1373"/>
        <v/>
      </c>
      <c r="O11311" s="70" t="str">
        <f t="shared" ca="1" si="1374"/>
        <v/>
      </c>
      <c r="P11311" s="70" t="str">
        <f t="shared" ca="1" si="1375"/>
        <v/>
      </c>
      <c r="Q11311" s="71" t="str">
        <f t="shared" si="1376"/>
        <v/>
      </c>
    </row>
    <row r="11312" spans="2:17" x14ac:dyDescent="0.2">
      <c r="B11312">
        <f t="shared" ca="1" si="1377"/>
        <v>3</v>
      </c>
      <c r="G11312" t="str">
        <f t="shared" ref="G11312:G11375" ca="1" si="1379">IF(B11312=B11311+1,MID(A11314,29,FIND("Kockázatkezelés",A11314)-30)*1,"")</f>
        <v/>
      </c>
      <c r="H11312">
        <f t="shared" si="1378"/>
        <v>0</v>
      </c>
      <c r="N11312" s="67" t="str">
        <f t="shared" ca="1" si="1373"/>
        <v/>
      </c>
      <c r="O11312" s="70" t="str">
        <f t="shared" ca="1" si="1374"/>
        <v/>
      </c>
      <c r="P11312" s="70" t="str">
        <f t="shared" ca="1" si="1375"/>
        <v/>
      </c>
      <c r="Q11312" s="71" t="str">
        <f t="shared" si="1376"/>
        <v/>
      </c>
    </row>
    <row r="11313" spans="2:17" x14ac:dyDescent="0.2">
      <c r="B11313">
        <f t="shared" ca="1" si="1377"/>
        <v>3</v>
      </c>
      <c r="G11313" t="str">
        <f t="shared" ca="1" si="1379"/>
        <v/>
      </c>
      <c r="H11313">
        <f t="shared" si="1378"/>
        <v>0</v>
      </c>
      <c r="N11313" s="67" t="str">
        <f t="shared" ca="1" si="1373"/>
        <v/>
      </c>
      <c r="O11313" s="70" t="str">
        <f t="shared" ca="1" si="1374"/>
        <v/>
      </c>
      <c r="P11313" s="70" t="str">
        <f t="shared" ca="1" si="1375"/>
        <v/>
      </c>
      <c r="Q11313" s="71" t="str">
        <f t="shared" si="1376"/>
        <v/>
      </c>
    </row>
    <row r="11314" spans="2:17" x14ac:dyDescent="0.2">
      <c r="B11314">
        <f t="shared" ca="1" si="1377"/>
        <v>3</v>
      </c>
      <c r="G11314" t="str">
        <f t="shared" ca="1" si="1379"/>
        <v/>
      </c>
      <c r="H11314">
        <f t="shared" si="1378"/>
        <v>0</v>
      </c>
      <c r="N11314" s="67" t="str">
        <f t="shared" ca="1" si="1373"/>
        <v/>
      </c>
      <c r="O11314" s="70" t="str">
        <f t="shared" ca="1" si="1374"/>
        <v/>
      </c>
      <c r="P11314" s="70" t="str">
        <f t="shared" ca="1" si="1375"/>
        <v/>
      </c>
      <c r="Q11314" s="71" t="str">
        <f t="shared" si="1376"/>
        <v/>
      </c>
    </row>
    <row r="11315" spans="2:17" x14ac:dyDescent="0.2">
      <c r="B11315">
        <f t="shared" ca="1" si="1377"/>
        <v>3</v>
      </c>
      <c r="G11315" t="str">
        <f t="shared" ca="1" si="1379"/>
        <v/>
      </c>
      <c r="H11315">
        <f t="shared" si="1378"/>
        <v>0</v>
      </c>
      <c r="N11315" s="67" t="str">
        <f t="shared" ca="1" si="1373"/>
        <v/>
      </c>
      <c r="O11315" s="70" t="str">
        <f t="shared" ca="1" si="1374"/>
        <v/>
      </c>
      <c r="P11315" s="70" t="str">
        <f t="shared" ca="1" si="1375"/>
        <v/>
      </c>
      <c r="Q11315" s="71" t="str">
        <f t="shared" si="1376"/>
        <v/>
      </c>
    </row>
    <row r="11316" spans="2:17" x14ac:dyDescent="0.2">
      <c r="B11316">
        <f t="shared" ca="1" si="1377"/>
        <v>3</v>
      </c>
      <c r="G11316" t="str">
        <f t="shared" ca="1" si="1379"/>
        <v/>
      </c>
      <c r="H11316">
        <f t="shared" si="1378"/>
        <v>0</v>
      </c>
      <c r="N11316" s="67" t="str">
        <f t="shared" ca="1" si="1373"/>
        <v/>
      </c>
      <c r="O11316" s="70" t="str">
        <f t="shared" ca="1" si="1374"/>
        <v/>
      </c>
      <c r="P11316" s="70" t="str">
        <f t="shared" ca="1" si="1375"/>
        <v/>
      </c>
      <c r="Q11316" s="71" t="str">
        <f t="shared" si="1376"/>
        <v/>
      </c>
    </row>
    <row r="11317" spans="2:17" x14ac:dyDescent="0.2">
      <c r="B11317">
        <f t="shared" ca="1" si="1377"/>
        <v>3</v>
      </c>
      <c r="G11317" t="str">
        <f t="shared" ca="1" si="1379"/>
        <v/>
      </c>
      <c r="H11317">
        <f t="shared" si="1378"/>
        <v>0</v>
      </c>
      <c r="N11317" s="67" t="str">
        <f t="shared" ca="1" si="1373"/>
        <v/>
      </c>
      <c r="O11317" s="70" t="str">
        <f t="shared" ca="1" si="1374"/>
        <v/>
      </c>
      <c r="P11317" s="70" t="str">
        <f t="shared" ca="1" si="1375"/>
        <v/>
      </c>
      <c r="Q11317" s="71" t="str">
        <f t="shared" si="1376"/>
        <v/>
      </c>
    </row>
    <row r="11318" spans="2:17" x14ac:dyDescent="0.2">
      <c r="B11318">
        <f t="shared" ca="1" si="1377"/>
        <v>3</v>
      </c>
      <c r="G11318" t="str">
        <f t="shared" ca="1" si="1379"/>
        <v/>
      </c>
      <c r="H11318">
        <f t="shared" si="1378"/>
        <v>0</v>
      </c>
      <c r="N11318" s="67" t="str">
        <f t="shared" ca="1" si="1373"/>
        <v/>
      </c>
      <c r="O11318" s="70" t="str">
        <f t="shared" ca="1" si="1374"/>
        <v/>
      </c>
      <c r="P11318" s="70" t="str">
        <f t="shared" ca="1" si="1375"/>
        <v/>
      </c>
      <c r="Q11318" s="71" t="str">
        <f t="shared" si="1376"/>
        <v/>
      </c>
    </row>
    <row r="11319" spans="2:17" x14ac:dyDescent="0.2">
      <c r="B11319">
        <f t="shared" ca="1" si="1377"/>
        <v>3</v>
      </c>
      <c r="G11319" t="str">
        <f t="shared" ca="1" si="1379"/>
        <v/>
      </c>
      <c r="H11319">
        <f t="shared" si="1378"/>
        <v>0</v>
      </c>
      <c r="N11319" s="67" t="str">
        <f t="shared" ca="1" si="1373"/>
        <v/>
      </c>
      <c r="O11319" s="70" t="str">
        <f t="shared" ca="1" si="1374"/>
        <v/>
      </c>
      <c r="P11319" s="70" t="str">
        <f t="shared" ca="1" si="1375"/>
        <v/>
      </c>
      <c r="Q11319" s="71" t="str">
        <f t="shared" si="1376"/>
        <v/>
      </c>
    </row>
    <row r="11320" spans="2:17" x14ac:dyDescent="0.2">
      <c r="B11320">
        <f t="shared" ca="1" si="1377"/>
        <v>3</v>
      </c>
      <c r="G11320" t="str">
        <f t="shared" ca="1" si="1379"/>
        <v/>
      </c>
      <c r="H11320">
        <f t="shared" si="1378"/>
        <v>0</v>
      </c>
      <c r="N11320" s="67" t="str">
        <f t="shared" ca="1" si="1373"/>
        <v/>
      </c>
      <c r="O11320" s="70" t="str">
        <f t="shared" ca="1" si="1374"/>
        <v/>
      </c>
      <c r="P11320" s="70" t="str">
        <f t="shared" ca="1" si="1375"/>
        <v/>
      </c>
      <c r="Q11320" s="71" t="str">
        <f t="shared" si="1376"/>
        <v/>
      </c>
    </row>
    <row r="11321" spans="2:17" x14ac:dyDescent="0.2">
      <c r="B11321">
        <f t="shared" ca="1" si="1377"/>
        <v>3</v>
      </c>
      <c r="G11321" t="str">
        <f t="shared" ca="1" si="1379"/>
        <v/>
      </c>
      <c r="H11321">
        <f t="shared" si="1378"/>
        <v>0</v>
      </c>
      <c r="N11321" s="67" t="str">
        <f t="shared" ca="1" si="1373"/>
        <v/>
      </c>
      <c r="O11321" s="70" t="str">
        <f t="shared" ca="1" si="1374"/>
        <v/>
      </c>
      <c r="P11321" s="70" t="str">
        <f t="shared" ca="1" si="1375"/>
        <v/>
      </c>
      <c r="Q11321" s="71" t="str">
        <f t="shared" si="1376"/>
        <v/>
      </c>
    </row>
    <row r="11322" spans="2:17" x14ac:dyDescent="0.2">
      <c r="B11322">
        <f t="shared" ca="1" si="1377"/>
        <v>3</v>
      </c>
      <c r="G11322" t="str">
        <f t="shared" ca="1" si="1379"/>
        <v/>
      </c>
      <c r="H11322">
        <f t="shared" si="1378"/>
        <v>0</v>
      </c>
      <c r="N11322" s="67" t="str">
        <f t="shared" ca="1" si="1373"/>
        <v/>
      </c>
      <c r="O11322" s="70" t="str">
        <f t="shared" ca="1" si="1374"/>
        <v/>
      </c>
      <c r="P11322" s="70" t="str">
        <f t="shared" ca="1" si="1375"/>
        <v/>
      </c>
      <c r="Q11322" s="71" t="str">
        <f t="shared" si="1376"/>
        <v/>
      </c>
    </row>
    <row r="11323" spans="2:17" x14ac:dyDescent="0.2">
      <c r="B11323">
        <f t="shared" ca="1" si="1377"/>
        <v>3</v>
      </c>
      <c r="G11323" t="str">
        <f t="shared" ca="1" si="1379"/>
        <v/>
      </c>
      <c r="H11323">
        <f t="shared" si="1378"/>
        <v>0</v>
      </c>
      <c r="N11323" s="67" t="str">
        <f t="shared" ca="1" si="1373"/>
        <v/>
      </c>
      <c r="O11323" s="70" t="str">
        <f t="shared" ca="1" si="1374"/>
        <v/>
      </c>
      <c r="P11323" s="70" t="str">
        <f t="shared" ca="1" si="1375"/>
        <v/>
      </c>
      <c r="Q11323" s="71" t="str">
        <f t="shared" si="1376"/>
        <v/>
      </c>
    </row>
    <row r="11324" spans="2:17" x14ac:dyDescent="0.2">
      <c r="B11324">
        <f t="shared" ca="1" si="1377"/>
        <v>3</v>
      </c>
      <c r="G11324" t="str">
        <f t="shared" ca="1" si="1379"/>
        <v/>
      </c>
      <c r="H11324">
        <f t="shared" si="1378"/>
        <v>0</v>
      </c>
      <c r="N11324" s="67" t="str">
        <f t="shared" ca="1" si="1373"/>
        <v/>
      </c>
      <c r="O11324" s="70" t="str">
        <f t="shared" ca="1" si="1374"/>
        <v/>
      </c>
      <c r="P11324" s="70" t="str">
        <f t="shared" ca="1" si="1375"/>
        <v/>
      </c>
      <c r="Q11324" s="71" t="str">
        <f t="shared" si="1376"/>
        <v/>
      </c>
    </row>
    <row r="11325" spans="2:17" x14ac:dyDescent="0.2">
      <c r="B11325">
        <f t="shared" ca="1" si="1377"/>
        <v>3</v>
      </c>
      <c r="G11325" t="str">
        <f t="shared" ca="1" si="1379"/>
        <v/>
      </c>
      <c r="H11325">
        <f t="shared" si="1378"/>
        <v>0</v>
      </c>
      <c r="N11325" s="67" t="str">
        <f t="shared" ca="1" si="1373"/>
        <v/>
      </c>
      <c r="O11325" s="70" t="str">
        <f t="shared" ca="1" si="1374"/>
        <v/>
      </c>
      <c r="P11325" s="70" t="str">
        <f t="shared" ca="1" si="1375"/>
        <v/>
      </c>
      <c r="Q11325" s="71" t="str">
        <f t="shared" si="1376"/>
        <v/>
      </c>
    </row>
    <row r="11326" spans="2:17" x14ac:dyDescent="0.2">
      <c r="B11326">
        <f t="shared" ca="1" si="1377"/>
        <v>3</v>
      </c>
      <c r="G11326" t="str">
        <f t="shared" ca="1" si="1379"/>
        <v/>
      </c>
      <c r="H11326">
        <f t="shared" si="1378"/>
        <v>0</v>
      </c>
      <c r="N11326" s="67" t="str">
        <f t="shared" ca="1" si="1373"/>
        <v/>
      </c>
      <c r="O11326" s="70" t="str">
        <f t="shared" ca="1" si="1374"/>
        <v/>
      </c>
      <c r="P11326" s="70" t="str">
        <f t="shared" ca="1" si="1375"/>
        <v/>
      </c>
      <c r="Q11326" s="71" t="str">
        <f t="shared" si="1376"/>
        <v/>
      </c>
    </row>
    <row r="11327" spans="2:17" x14ac:dyDescent="0.2">
      <c r="B11327">
        <f t="shared" ca="1" si="1377"/>
        <v>3</v>
      </c>
      <c r="G11327" t="str">
        <f t="shared" ca="1" si="1379"/>
        <v/>
      </c>
      <c r="H11327">
        <f t="shared" si="1378"/>
        <v>0</v>
      </c>
      <c r="N11327" s="67" t="str">
        <f t="shared" ca="1" si="1373"/>
        <v/>
      </c>
      <c r="O11327" s="70" t="str">
        <f t="shared" ca="1" si="1374"/>
        <v/>
      </c>
      <c r="P11327" s="70" t="str">
        <f t="shared" ca="1" si="1375"/>
        <v/>
      </c>
      <c r="Q11327" s="71" t="str">
        <f t="shared" si="1376"/>
        <v/>
      </c>
    </row>
    <row r="11328" spans="2:17" x14ac:dyDescent="0.2">
      <c r="B11328">
        <f t="shared" ca="1" si="1377"/>
        <v>3</v>
      </c>
      <c r="G11328" t="str">
        <f t="shared" ca="1" si="1379"/>
        <v/>
      </c>
      <c r="H11328">
        <f t="shared" si="1378"/>
        <v>0</v>
      </c>
      <c r="N11328" s="67" t="str">
        <f t="shared" ca="1" si="1373"/>
        <v/>
      </c>
      <c r="O11328" s="70" t="str">
        <f t="shared" ca="1" si="1374"/>
        <v/>
      </c>
      <c r="P11328" s="70" t="str">
        <f t="shared" ca="1" si="1375"/>
        <v/>
      </c>
      <c r="Q11328" s="71" t="str">
        <f t="shared" si="1376"/>
        <v/>
      </c>
    </row>
    <row r="11329" spans="2:17" x14ac:dyDescent="0.2">
      <c r="B11329">
        <f t="shared" ca="1" si="1377"/>
        <v>3</v>
      </c>
      <c r="G11329" t="str">
        <f t="shared" ca="1" si="1379"/>
        <v/>
      </c>
      <c r="H11329">
        <f t="shared" si="1378"/>
        <v>0</v>
      </c>
      <c r="N11329" s="67" t="str">
        <f t="shared" ca="1" si="1373"/>
        <v/>
      </c>
      <c r="O11329" s="70" t="str">
        <f t="shared" ca="1" si="1374"/>
        <v/>
      </c>
      <c r="P11329" s="70" t="str">
        <f t="shared" ca="1" si="1375"/>
        <v/>
      </c>
      <c r="Q11329" s="71" t="str">
        <f t="shared" si="1376"/>
        <v/>
      </c>
    </row>
    <row r="11330" spans="2:17" x14ac:dyDescent="0.2">
      <c r="B11330">
        <f t="shared" ca="1" si="1377"/>
        <v>3</v>
      </c>
      <c r="G11330" t="str">
        <f t="shared" ca="1" si="1379"/>
        <v/>
      </c>
      <c r="H11330">
        <f t="shared" si="1378"/>
        <v>0</v>
      </c>
      <c r="N11330" s="67" t="str">
        <f t="shared" ref="N11330:N11393" ca="1" si="1380">IF(ISERROR(VLOOKUP($K11330,$B:$G,AA$2,FALSE)),"",VLOOKUP($K11330,$B:$G,AA$2,FALSE))</f>
        <v/>
      </c>
      <c r="O11330" s="70" t="str">
        <f t="shared" ref="O11330:O11393" ca="1" si="1381">IF(ISERROR(VLOOKUP($K11330,$B:$G,AB$2,FALSE)),"",VLOOKUP($K11330,$B:$G,AB$2,FALSE))</f>
        <v/>
      </c>
      <c r="P11330" s="70" t="str">
        <f t="shared" ref="P11330:P11393" ca="1" si="1382">IF(ISERROR(VLOOKUP($K11330,$B:$G,AC$2,FALSE)),"",VLOOKUP($K11330,$B:$G,AC$2,FALSE))</f>
        <v/>
      </c>
      <c r="Q11330" s="71" t="str">
        <f t="shared" ref="Q11330:Q11393" si="1383">IF(L11330=0,"",(ROUND(IF(ISERROR(VLOOKUP($K11330,$B:$G,AD$2,FALSE)),"terület?",VLOOKUP($K11330,$B:$G,AD$2,FALSE)),2)))</f>
        <v/>
      </c>
    </row>
    <row r="11331" spans="2:17" x14ac:dyDescent="0.2">
      <c r="B11331">
        <f t="shared" ref="B11331:B11394" ca="1" si="1384">IF(AND(LEFT(A11331,6)="Blokk:",RIGHT(A11331,10)&lt;&gt;"módosított",LEFT(A11332,11)="Táblaadatok",H11331&gt;0),B11330+1,B11330)</f>
        <v>3</v>
      </c>
      <c r="G11331" t="str">
        <f t="shared" ca="1" si="1379"/>
        <v/>
      </c>
      <c r="H11331">
        <f t="shared" si="1378"/>
        <v>0</v>
      </c>
      <c r="N11331" s="67" t="str">
        <f t="shared" ca="1" si="1380"/>
        <v/>
      </c>
      <c r="O11331" s="70" t="str">
        <f t="shared" ca="1" si="1381"/>
        <v/>
      </c>
      <c r="P11331" s="70" t="str">
        <f t="shared" ca="1" si="1382"/>
        <v/>
      </c>
      <c r="Q11331" s="71" t="str">
        <f t="shared" si="1383"/>
        <v/>
      </c>
    </row>
    <row r="11332" spans="2:17" x14ac:dyDescent="0.2">
      <c r="B11332">
        <f t="shared" ca="1" si="1384"/>
        <v>3</v>
      </c>
      <c r="G11332" t="str">
        <f t="shared" ca="1" si="1379"/>
        <v/>
      </c>
      <c r="H11332">
        <f t="shared" ref="H11332:H11395" si="1385">IF(ISNA(VLOOKUP(MID(A11333,40,5),AE:AF,2,0)),0,1)</f>
        <v>0</v>
      </c>
      <c r="N11332" s="67" t="str">
        <f t="shared" ca="1" si="1380"/>
        <v/>
      </c>
      <c r="O11332" s="70" t="str">
        <f t="shared" ca="1" si="1381"/>
        <v/>
      </c>
      <c r="P11332" s="70" t="str">
        <f t="shared" ca="1" si="1382"/>
        <v/>
      </c>
      <c r="Q11332" s="71" t="str">
        <f t="shared" si="1383"/>
        <v/>
      </c>
    </row>
    <row r="11333" spans="2:17" x14ac:dyDescent="0.2">
      <c r="B11333">
        <f t="shared" ca="1" si="1384"/>
        <v>3</v>
      </c>
      <c r="G11333" t="str">
        <f t="shared" ca="1" si="1379"/>
        <v/>
      </c>
      <c r="H11333">
        <f t="shared" si="1385"/>
        <v>0</v>
      </c>
      <c r="N11333" s="67" t="str">
        <f t="shared" ca="1" si="1380"/>
        <v/>
      </c>
      <c r="O11333" s="70" t="str">
        <f t="shared" ca="1" si="1381"/>
        <v/>
      </c>
      <c r="P11333" s="70" t="str">
        <f t="shared" ca="1" si="1382"/>
        <v/>
      </c>
      <c r="Q11333" s="71" t="str">
        <f t="shared" si="1383"/>
        <v/>
      </c>
    </row>
    <row r="11334" spans="2:17" x14ac:dyDescent="0.2">
      <c r="B11334">
        <f t="shared" ca="1" si="1384"/>
        <v>3</v>
      </c>
      <c r="G11334" t="str">
        <f t="shared" ca="1" si="1379"/>
        <v/>
      </c>
      <c r="H11334">
        <f t="shared" si="1385"/>
        <v>0</v>
      </c>
      <c r="N11334" s="67" t="str">
        <f t="shared" ca="1" si="1380"/>
        <v/>
      </c>
      <c r="O11334" s="70" t="str">
        <f t="shared" ca="1" si="1381"/>
        <v/>
      </c>
      <c r="P11334" s="70" t="str">
        <f t="shared" ca="1" si="1382"/>
        <v/>
      </c>
      <c r="Q11334" s="71" t="str">
        <f t="shared" si="1383"/>
        <v/>
      </c>
    </row>
    <row r="11335" spans="2:17" x14ac:dyDescent="0.2">
      <c r="B11335">
        <f t="shared" ca="1" si="1384"/>
        <v>3</v>
      </c>
      <c r="G11335" t="str">
        <f t="shared" ca="1" si="1379"/>
        <v/>
      </c>
      <c r="H11335">
        <f t="shared" si="1385"/>
        <v>0</v>
      </c>
      <c r="N11335" s="67" t="str">
        <f t="shared" ca="1" si="1380"/>
        <v/>
      </c>
      <c r="O11335" s="70" t="str">
        <f t="shared" ca="1" si="1381"/>
        <v/>
      </c>
      <c r="P11335" s="70" t="str">
        <f t="shared" ca="1" si="1382"/>
        <v/>
      </c>
      <c r="Q11335" s="71" t="str">
        <f t="shared" si="1383"/>
        <v/>
      </c>
    </row>
    <row r="11336" spans="2:17" x14ac:dyDescent="0.2">
      <c r="B11336">
        <f t="shared" ca="1" si="1384"/>
        <v>3</v>
      </c>
      <c r="G11336" t="str">
        <f t="shared" ca="1" si="1379"/>
        <v/>
      </c>
      <c r="H11336">
        <f t="shared" si="1385"/>
        <v>0</v>
      </c>
      <c r="N11336" s="67" t="str">
        <f t="shared" ca="1" si="1380"/>
        <v/>
      </c>
      <c r="O11336" s="70" t="str">
        <f t="shared" ca="1" si="1381"/>
        <v/>
      </c>
      <c r="P11336" s="70" t="str">
        <f t="shared" ca="1" si="1382"/>
        <v/>
      </c>
      <c r="Q11336" s="71" t="str">
        <f t="shared" si="1383"/>
        <v/>
      </c>
    </row>
    <row r="11337" spans="2:17" x14ac:dyDescent="0.2">
      <c r="B11337">
        <f t="shared" ca="1" si="1384"/>
        <v>3</v>
      </c>
      <c r="G11337" t="str">
        <f t="shared" ca="1" si="1379"/>
        <v/>
      </c>
      <c r="H11337">
        <f t="shared" si="1385"/>
        <v>0</v>
      </c>
      <c r="N11337" s="67" t="str">
        <f t="shared" ca="1" si="1380"/>
        <v/>
      </c>
      <c r="O11337" s="70" t="str">
        <f t="shared" ca="1" si="1381"/>
        <v/>
      </c>
      <c r="P11337" s="70" t="str">
        <f t="shared" ca="1" si="1382"/>
        <v/>
      </c>
      <c r="Q11337" s="71" t="str">
        <f t="shared" si="1383"/>
        <v/>
      </c>
    </row>
    <row r="11338" spans="2:17" x14ac:dyDescent="0.2">
      <c r="B11338">
        <f t="shared" ca="1" si="1384"/>
        <v>3</v>
      </c>
      <c r="G11338" t="str">
        <f t="shared" ca="1" si="1379"/>
        <v/>
      </c>
      <c r="H11338">
        <f t="shared" si="1385"/>
        <v>0</v>
      </c>
      <c r="N11338" s="67" t="str">
        <f t="shared" ca="1" si="1380"/>
        <v/>
      </c>
      <c r="O11338" s="70" t="str">
        <f t="shared" ca="1" si="1381"/>
        <v/>
      </c>
      <c r="P11338" s="70" t="str">
        <f t="shared" ca="1" si="1382"/>
        <v/>
      </c>
      <c r="Q11338" s="71" t="str">
        <f t="shared" si="1383"/>
        <v/>
      </c>
    </row>
    <row r="11339" spans="2:17" x14ac:dyDescent="0.2">
      <c r="B11339">
        <f t="shared" ca="1" si="1384"/>
        <v>3</v>
      </c>
      <c r="G11339" t="str">
        <f t="shared" ca="1" si="1379"/>
        <v/>
      </c>
      <c r="H11339">
        <f t="shared" si="1385"/>
        <v>0</v>
      </c>
      <c r="N11339" s="67" t="str">
        <f t="shared" ca="1" si="1380"/>
        <v/>
      </c>
      <c r="O11339" s="70" t="str">
        <f t="shared" ca="1" si="1381"/>
        <v/>
      </c>
      <c r="P11339" s="70" t="str">
        <f t="shared" ca="1" si="1382"/>
        <v/>
      </c>
      <c r="Q11339" s="71" t="str">
        <f t="shared" si="1383"/>
        <v/>
      </c>
    </row>
    <row r="11340" spans="2:17" x14ac:dyDescent="0.2">
      <c r="B11340">
        <f t="shared" ca="1" si="1384"/>
        <v>3</v>
      </c>
      <c r="G11340" t="str">
        <f t="shared" ca="1" si="1379"/>
        <v/>
      </c>
      <c r="H11340">
        <f t="shared" si="1385"/>
        <v>0</v>
      </c>
      <c r="N11340" s="67" t="str">
        <f t="shared" ca="1" si="1380"/>
        <v/>
      </c>
      <c r="O11340" s="70" t="str">
        <f t="shared" ca="1" si="1381"/>
        <v/>
      </c>
      <c r="P11340" s="70" t="str">
        <f t="shared" ca="1" si="1382"/>
        <v/>
      </c>
      <c r="Q11340" s="71" t="str">
        <f t="shared" si="1383"/>
        <v/>
      </c>
    </row>
    <row r="11341" spans="2:17" x14ac:dyDescent="0.2">
      <c r="B11341">
        <f t="shared" ca="1" si="1384"/>
        <v>3</v>
      </c>
      <c r="G11341" t="str">
        <f t="shared" ca="1" si="1379"/>
        <v/>
      </c>
      <c r="H11341">
        <f t="shared" si="1385"/>
        <v>0</v>
      </c>
      <c r="N11341" s="67" t="str">
        <f t="shared" ca="1" si="1380"/>
        <v/>
      </c>
      <c r="O11341" s="70" t="str">
        <f t="shared" ca="1" si="1381"/>
        <v/>
      </c>
      <c r="P11341" s="70" t="str">
        <f t="shared" ca="1" si="1382"/>
        <v/>
      </c>
      <c r="Q11341" s="71" t="str">
        <f t="shared" si="1383"/>
        <v/>
      </c>
    </row>
    <row r="11342" spans="2:17" x14ac:dyDescent="0.2">
      <c r="B11342">
        <f t="shared" ca="1" si="1384"/>
        <v>3</v>
      </c>
      <c r="G11342" t="str">
        <f t="shared" ca="1" si="1379"/>
        <v/>
      </c>
      <c r="H11342">
        <f t="shared" si="1385"/>
        <v>0</v>
      </c>
      <c r="N11342" s="67" t="str">
        <f t="shared" ca="1" si="1380"/>
        <v/>
      </c>
      <c r="O11342" s="70" t="str">
        <f t="shared" ca="1" si="1381"/>
        <v/>
      </c>
      <c r="P11342" s="70" t="str">
        <f t="shared" ca="1" si="1382"/>
        <v/>
      </c>
      <c r="Q11342" s="71" t="str">
        <f t="shared" si="1383"/>
        <v/>
      </c>
    </row>
    <row r="11343" spans="2:17" x14ac:dyDescent="0.2">
      <c r="B11343">
        <f t="shared" ca="1" si="1384"/>
        <v>3</v>
      </c>
      <c r="G11343" t="str">
        <f t="shared" ca="1" si="1379"/>
        <v/>
      </c>
      <c r="H11343">
        <f t="shared" si="1385"/>
        <v>0</v>
      </c>
      <c r="N11343" s="67" t="str">
        <f t="shared" ca="1" si="1380"/>
        <v/>
      </c>
      <c r="O11343" s="70" t="str">
        <f t="shared" ca="1" si="1381"/>
        <v/>
      </c>
      <c r="P11343" s="70" t="str">
        <f t="shared" ca="1" si="1382"/>
        <v/>
      </c>
      <c r="Q11343" s="71" t="str">
        <f t="shared" si="1383"/>
        <v/>
      </c>
    </row>
    <row r="11344" spans="2:17" x14ac:dyDescent="0.2">
      <c r="B11344">
        <f t="shared" ca="1" si="1384"/>
        <v>3</v>
      </c>
      <c r="G11344" t="str">
        <f t="shared" ca="1" si="1379"/>
        <v/>
      </c>
      <c r="H11344">
        <f t="shared" si="1385"/>
        <v>0</v>
      </c>
      <c r="N11344" s="67" t="str">
        <f t="shared" ca="1" si="1380"/>
        <v/>
      </c>
      <c r="O11344" s="70" t="str">
        <f t="shared" ca="1" si="1381"/>
        <v/>
      </c>
      <c r="P11344" s="70" t="str">
        <f t="shared" ca="1" si="1382"/>
        <v/>
      </c>
      <c r="Q11344" s="71" t="str">
        <f t="shared" si="1383"/>
        <v/>
      </c>
    </row>
    <row r="11345" spans="2:17" x14ac:dyDescent="0.2">
      <c r="B11345">
        <f t="shared" ca="1" si="1384"/>
        <v>3</v>
      </c>
      <c r="G11345" t="str">
        <f t="shared" ca="1" si="1379"/>
        <v/>
      </c>
      <c r="H11345">
        <f t="shared" si="1385"/>
        <v>0</v>
      </c>
      <c r="N11345" s="67" t="str">
        <f t="shared" ca="1" si="1380"/>
        <v/>
      </c>
      <c r="O11345" s="70" t="str">
        <f t="shared" ca="1" si="1381"/>
        <v/>
      </c>
      <c r="P11345" s="70" t="str">
        <f t="shared" ca="1" si="1382"/>
        <v/>
      </c>
      <c r="Q11345" s="71" t="str">
        <f t="shared" si="1383"/>
        <v/>
      </c>
    </row>
    <row r="11346" spans="2:17" x14ac:dyDescent="0.2">
      <c r="B11346">
        <f t="shared" ca="1" si="1384"/>
        <v>3</v>
      </c>
      <c r="G11346" t="str">
        <f t="shared" ca="1" si="1379"/>
        <v/>
      </c>
      <c r="H11346">
        <f t="shared" si="1385"/>
        <v>0</v>
      </c>
      <c r="N11346" s="67" t="str">
        <f t="shared" ca="1" si="1380"/>
        <v/>
      </c>
      <c r="O11346" s="70" t="str">
        <f t="shared" ca="1" si="1381"/>
        <v/>
      </c>
      <c r="P11346" s="70" t="str">
        <f t="shared" ca="1" si="1382"/>
        <v/>
      </c>
      <c r="Q11346" s="71" t="str">
        <f t="shared" si="1383"/>
        <v/>
      </c>
    </row>
    <row r="11347" spans="2:17" x14ac:dyDescent="0.2">
      <c r="B11347">
        <f t="shared" ca="1" si="1384"/>
        <v>3</v>
      </c>
      <c r="G11347" t="str">
        <f t="shared" ca="1" si="1379"/>
        <v/>
      </c>
      <c r="H11347">
        <f t="shared" si="1385"/>
        <v>0</v>
      </c>
      <c r="N11347" s="67" t="str">
        <f t="shared" ca="1" si="1380"/>
        <v/>
      </c>
      <c r="O11347" s="70" t="str">
        <f t="shared" ca="1" si="1381"/>
        <v/>
      </c>
      <c r="P11347" s="70" t="str">
        <f t="shared" ca="1" si="1382"/>
        <v/>
      </c>
      <c r="Q11347" s="71" t="str">
        <f t="shared" si="1383"/>
        <v/>
      </c>
    </row>
    <row r="11348" spans="2:17" x14ac:dyDescent="0.2">
      <c r="B11348">
        <f t="shared" ca="1" si="1384"/>
        <v>3</v>
      </c>
      <c r="G11348" t="str">
        <f t="shared" ca="1" si="1379"/>
        <v/>
      </c>
      <c r="H11348">
        <f t="shared" si="1385"/>
        <v>0</v>
      </c>
      <c r="N11348" s="67" t="str">
        <f t="shared" ca="1" si="1380"/>
        <v/>
      </c>
      <c r="O11348" s="70" t="str">
        <f t="shared" ca="1" si="1381"/>
        <v/>
      </c>
      <c r="P11348" s="70" t="str">
        <f t="shared" ca="1" si="1382"/>
        <v/>
      </c>
      <c r="Q11348" s="71" t="str">
        <f t="shared" si="1383"/>
        <v/>
      </c>
    </row>
    <row r="11349" spans="2:17" x14ac:dyDescent="0.2">
      <c r="B11349">
        <f t="shared" ca="1" si="1384"/>
        <v>3</v>
      </c>
      <c r="G11349" t="str">
        <f t="shared" ca="1" si="1379"/>
        <v/>
      </c>
      <c r="H11349">
        <f t="shared" si="1385"/>
        <v>0</v>
      </c>
      <c r="N11349" s="67" t="str">
        <f t="shared" ca="1" si="1380"/>
        <v/>
      </c>
      <c r="O11349" s="70" t="str">
        <f t="shared" ca="1" si="1381"/>
        <v/>
      </c>
      <c r="P11349" s="70" t="str">
        <f t="shared" ca="1" si="1382"/>
        <v/>
      </c>
      <c r="Q11349" s="71" t="str">
        <f t="shared" si="1383"/>
        <v/>
      </c>
    </row>
    <row r="11350" spans="2:17" x14ac:dyDescent="0.2">
      <c r="B11350">
        <f t="shared" ca="1" si="1384"/>
        <v>3</v>
      </c>
      <c r="G11350" t="str">
        <f t="shared" ca="1" si="1379"/>
        <v/>
      </c>
      <c r="H11350">
        <f t="shared" si="1385"/>
        <v>0</v>
      </c>
      <c r="N11350" s="67" t="str">
        <f t="shared" ca="1" si="1380"/>
        <v/>
      </c>
      <c r="O11350" s="70" t="str">
        <f t="shared" ca="1" si="1381"/>
        <v/>
      </c>
      <c r="P11350" s="70" t="str">
        <f t="shared" ca="1" si="1382"/>
        <v/>
      </c>
      <c r="Q11350" s="71" t="str">
        <f t="shared" si="1383"/>
        <v/>
      </c>
    </row>
    <row r="11351" spans="2:17" x14ac:dyDescent="0.2">
      <c r="B11351">
        <f t="shared" ca="1" si="1384"/>
        <v>3</v>
      </c>
      <c r="G11351" t="str">
        <f t="shared" ca="1" si="1379"/>
        <v/>
      </c>
      <c r="H11351">
        <f t="shared" si="1385"/>
        <v>0</v>
      </c>
      <c r="N11351" s="67" t="str">
        <f t="shared" ca="1" si="1380"/>
        <v/>
      </c>
      <c r="O11351" s="70" t="str">
        <f t="shared" ca="1" si="1381"/>
        <v/>
      </c>
      <c r="P11351" s="70" t="str">
        <f t="shared" ca="1" si="1382"/>
        <v/>
      </c>
      <c r="Q11351" s="71" t="str">
        <f t="shared" si="1383"/>
        <v/>
      </c>
    </row>
    <row r="11352" spans="2:17" x14ac:dyDescent="0.2">
      <c r="B11352">
        <f t="shared" ca="1" si="1384"/>
        <v>3</v>
      </c>
      <c r="G11352" t="str">
        <f t="shared" ca="1" si="1379"/>
        <v/>
      </c>
      <c r="H11352">
        <f t="shared" si="1385"/>
        <v>0</v>
      </c>
      <c r="N11352" s="67" t="str">
        <f t="shared" ca="1" si="1380"/>
        <v/>
      </c>
      <c r="O11352" s="70" t="str">
        <f t="shared" ca="1" si="1381"/>
        <v/>
      </c>
      <c r="P11352" s="70" t="str">
        <f t="shared" ca="1" si="1382"/>
        <v/>
      </c>
      <c r="Q11352" s="71" t="str">
        <f t="shared" si="1383"/>
        <v/>
      </c>
    </row>
    <row r="11353" spans="2:17" x14ac:dyDescent="0.2">
      <c r="B11353">
        <f t="shared" ca="1" si="1384"/>
        <v>3</v>
      </c>
      <c r="G11353" t="str">
        <f t="shared" ca="1" si="1379"/>
        <v/>
      </c>
      <c r="H11353">
        <f t="shared" si="1385"/>
        <v>0</v>
      </c>
      <c r="N11353" s="67" t="str">
        <f t="shared" ca="1" si="1380"/>
        <v/>
      </c>
      <c r="O11353" s="70" t="str">
        <f t="shared" ca="1" si="1381"/>
        <v/>
      </c>
      <c r="P11353" s="70" t="str">
        <f t="shared" ca="1" si="1382"/>
        <v/>
      </c>
      <c r="Q11353" s="71" t="str">
        <f t="shared" si="1383"/>
        <v/>
      </c>
    </row>
    <row r="11354" spans="2:17" x14ac:dyDescent="0.2">
      <c r="B11354">
        <f t="shared" ca="1" si="1384"/>
        <v>3</v>
      </c>
      <c r="G11354" t="str">
        <f t="shared" ca="1" si="1379"/>
        <v/>
      </c>
      <c r="H11354">
        <f t="shared" si="1385"/>
        <v>0</v>
      </c>
      <c r="N11354" s="67" t="str">
        <f t="shared" ca="1" si="1380"/>
        <v/>
      </c>
      <c r="O11354" s="70" t="str">
        <f t="shared" ca="1" si="1381"/>
        <v/>
      </c>
      <c r="P11354" s="70" t="str">
        <f t="shared" ca="1" si="1382"/>
        <v/>
      </c>
      <c r="Q11354" s="71" t="str">
        <f t="shared" si="1383"/>
        <v/>
      </c>
    </row>
    <row r="11355" spans="2:17" x14ac:dyDescent="0.2">
      <c r="B11355">
        <f t="shared" ca="1" si="1384"/>
        <v>3</v>
      </c>
      <c r="G11355" t="str">
        <f t="shared" ca="1" si="1379"/>
        <v/>
      </c>
      <c r="H11355">
        <f t="shared" si="1385"/>
        <v>0</v>
      </c>
      <c r="N11355" s="67" t="str">
        <f t="shared" ca="1" si="1380"/>
        <v/>
      </c>
      <c r="O11355" s="70" t="str">
        <f t="shared" ca="1" si="1381"/>
        <v/>
      </c>
      <c r="P11355" s="70" t="str">
        <f t="shared" ca="1" si="1382"/>
        <v/>
      </c>
      <c r="Q11355" s="71" t="str">
        <f t="shared" si="1383"/>
        <v/>
      </c>
    </row>
    <row r="11356" spans="2:17" x14ac:dyDescent="0.2">
      <c r="B11356">
        <f t="shared" ca="1" si="1384"/>
        <v>3</v>
      </c>
      <c r="G11356" t="str">
        <f t="shared" ca="1" si="1379"/>
        <v/>
      </c>
      <c r="H11356">
        <f t="shared" si="1385"/>
        <v>0</v>
      </c>
      <c r="N11356" s="67" t="str">
        <f t="shared" ca="1" si="1380"/>
        <v/>
      </c>
      <c r="O11356" s="70" t="str">
        <f t="shared" ca="1" si="1381"/>
        <v/>
      </c>
      <c r="P11356" s="70" t="str">
        <f t="shared" ca="1" si="1382"/>
        <v/>
      </c>
      <c r="Q11356" s="71" t="str">
        <f t="shared" si="1383"/>
        <v/>
      </c>
    </row>
    <row r="11357" spans="2:17" x14ac:dyDescent="0.2">
      <c r="B11357">
        <f t="shared" ca="1" si="1384"/>
        <v>3</v>
      </c>
      <c r="G11357" t="str">
        <f t="shared" ca="1" si="1379"/>
        <v/>
      </c>
      <c r="H11357">
        <f t="shared" si="1385"/>
        <v>0</v>
      </c>
      <c r="N11357" s="67" t="str">
        <f t="shared" ca="1" si="1380"/>
        <v/>
      </c>
      <c r="O11357" s="70" t="str">
        <f t="shared" ca="1" si="1381"/>
        <v/>
      </c>
      <c r="P11357" s="70" t="str">
        <f t="shared" ca="1" si="1382"/>
        <v/>
      </c>
      <c r="Q11357" s="71" t="str">
        <f t="shared" si="1383"/>
        <v/>
      </c>
    </row>
    <row r="11358" spans="2:17" x14ac:dyDescent="0.2">
      <c r="B11358">
        <f t="shared" ca="1" si="1384"/>
        <v>3</v>
      </c>
      <c r="G11358" t="str">
        <f t="shared" ca="1" si="1379"/>
        <v/>
      </c>
      <c r="H11358">
        <f t="shared" si="1385"/>
        <v>0</v>
      </c>
      <c r="N11358" s="67" t="str">
        <f t="shared" ca="1" si="1380"/>
        <v/>
      </c>
      <c r="O11358" s="70" t="str">
        <f t="shared" ca="1" si="1381"/>
        <v/>
      </c>
      <c r="P11358" s="70" t="str">
        <f t="shared" ca="1" si="1382"/>
        <v/>
      </c>
      <c r="Q11358" s="71" t="str">
        <f t="shared" si="1383"/>
        <v/>
      </c>
    </row>
    <row r="11359" spans="2:17" x14ac:dyDescent="0.2">
      <c r="B11359">
        <f t="shared" ca="1" si="1384"/>
        <v>3</v>
      </c>
      <c r="G11359" t="str">
        <f t="shared" ca="1" si="1379"/>
        <v/>
      </c>
      <c r="H11359">
        <f t="shared" si="1385"/>
        <v>0</v>
      </c>
      <c r="N11359" s="67" t="str">
        <f t="shared" ca="1" si="1380"/>
        <v/>
      </c>
      <c r="O11359" s="70" t="str">
        <f t="shared" ca="1" si="1381"/>
        <v/>
      </c>
      <c r="P11359" s="70" t="str">
        <f t="shared" ca="1" si="1382"/>
        <v/>
      </c>
      <c r="Q11359" s="71" t="str">
        <f t="shared" si="1383"/>
        <v/>
      </c>
    </row>
    <row r="11360" spans="2:17" x14ac:dyDescent="0.2">
      <c r="B11360">
        <f t="shared" ca="1" si="1384"/>
        <v>3</v>
      </c>
      <c r="G11360" t="str">
        <f t="shared" ca="1" si="1379"/>
        <v/>
      </c>
      <c r="H11360">
        <f t="shared" si="1385"/>
        <v>0</v>
      </c>
      <c r="N11360" s="67" t="str">
        <f t="shared" ca="1" si="1380"/>
        <v/>
      </c>
      <c r="O11360" s="70" t="str">
        <f t="shared" ca="1" si="1381"/>
        <v/>
      </c>
      <c r="P11360" s="70" t="str">
        <f t="shared" ca="1" si="1382"/>
        <v/>
      </c>
      <c r="Q11360" s="71" t="str">
        <f t="shared" si="1383"/>
        <v/>
      </c>
    </row>
    <row r="11361" spans="2:17" x14ac:dyDescent="0.2">
      <c r="B11361">
        <f t="shared" ca="1" si="1384"/>
        <v>3</v>
      </c>
      <c r="G11361" t="str">
        <f t="shared" ca="1" si="1379"/>
        <v/>
      </c>
      <c r="H11361">
        <f t="shared" si="1385"/>
        <v>0</v>
      </c>
      <c r="N11361" s="67" t="str">
        <f t="shared" ca="1" si="1380"/>
        <v/>
      </c>
      <c r="O11361" s="70" t="str">
        <f t="shared" ca="1" si="1381"/>
        <v/>
      </c>
      <c r="P11361" s="70" t="str">
        <f t="shared" ca="1" si="1382"/>
        <v/>
      </c>
      <c r="Q11361" s="71" t="str">
        <f t="shared" si="1383"/>
        <v/>
      </c>
    </row>
    <row r="11362" spans="2:17" x14ac:dyDescent="0.2">
      <c r="B11362">
        <f t="shared" ca="1" si="1384"/>
        <v>3</v>
      </c>
      <c r="G11362" t="str">
        <f t="shared" ca="1" si="1379"/>
        <v/>
      </c>
      <c r="H11362">
        <f t="shared" si="1385"/>
        <v>0</v>
      </c>
      <c r="N11362" s="67" t="str">
        <f t="shared" ca="1" si="1380"/>
        <v/>
      </c>
      <c r="O11362" s="70" t="str">
        <f t="shared" ca="1" si="1381"/>
        <v/>
      </c>
      <c r="P11362" s="70" t="str">
        <f t="shared" ca="1" si="1382"/>
        <v/>
      </c>
      <c r="Q11362" s="71" t="str">
        <f t="shared" si="1383"/>
        <v/>
      </c>
    </row>
    <row r="11363" spans="2:17" x14ac:dyDescent="0.2">
      <c r="B11363">
        <f t="shared" ca="1" si="1384"/>
        <v>3</v>
      </c>
      <c r="G11363" t="str">
        <f t="shared" ca="1" si="1379"/>
        <v/>
      </c>
      <c r="H11363">
        <f t="shared" si="1385"/>
        <v>0</v>
      </c>
      <c r="N11363" s="67" t="str">
        <f t="shared" ca="1" si="1380"/>
        <v/>
      </c>
      <c r="O11363" s="70" t="str">
        <f t="shared" ca="1" si="1381"/>
        <v/>
      </c>
      <c r="P11363" s="70" t="str">
        <f t="shared" ca="1" si="1382"/>
        <v/>
      </c>
      <c r="Q11363" s="71" t="str">
        <f t="shared" si="1383"/>
        <v/>
      </c>
    </row>
    <row r="11364" spans="2:17" x14ac:dyDescent="0.2">
      <c r="B11364">
        <f t="shared" ca="1" si="1384"/>
        <v>3</v>
      </c>
      <c r="G11364" t="str">
        <f t="shared" ca="1" si="1379"/>
        <v/>
      </c>
      <c r="H11364">
        <f t="shared" si="1385"/>
        <v>0</v>
      </c>
      <c r="N11364" s="67" t="str">
        <f t="shared" ca="1" si="1380"/>
        <v/>
      </c>
      <c r="O11364" s="70" t="str">
        <f t="shared" ca="1" si="1381"/>
        <v/>
      </c>
      <c r="P11364" s="70" t="str">
        <f t="shared" ca="1" si="1382"/>
        <v/>
      </c>
      <c r="Q11364" s="71" t="str">
        <f t="shared" si="1383"/>
        <v/>
      </c>
    </row>
    <row r="11365" spans="2:17" x14ac:dyDescent="0.2">
      <c r="B11365">
        <f t="shared" ca="1" si="1384"/>
        <v>3</v>
      </c>
      <c r="G11365" t="str">
        <f t="shared" ca="1" si="1379"/>
        <v/>
      </c>
      <c r="H11365">
        <f t="shared" si="1385"/>
        <v>0</v>
      </c>
      <c r="N11365" s="67" t="str">
        <f t="shared" ca="1" si="1380"/>
        <v/>
      </c>
      <c r="O11365" s="70" t="str">
        <f t="shared" ca="1" si="1381"/>
        <v/>
      </c>
      <c r="P11365" s="70" t="str">
        <f t="shared" ca="1" si="1382"/>
        <v/>
      </c>
      <c r="Q11365" s="71" t="str">
        <f t="shared" si="1383"/>
        <v/>
      </c>
    </row>
    <row r="11366" spans="2:17" x14ac:dyDescent="0.2">
      <c r="B11366">
        <f t="shared" ca="1" si="1384"/>
        <v>3</v>
      </c>
      <c r="G11366" t="str">
        <f t="shared" ca="1" si="1379"/>
        <v/>
      </c>
      <c r="H11366">
        <f t="shared" si="1385"/>
        <v>0</v>
      </c>
      <c r="N11366" s="67" t="str">
        <f t="shared" ca="1" si="1380"/>
        <v/>
      </c>
      <c r="O11366" s="70" t="str">
        <f t="shared" ca="1" si="1381"/>
        <v/>
      </c>
      <c r="P11366" s="70" t="str">
        <f t="shared" ca="1" si="1382"/>
        <v/>
      </c>
      <c r="Q11366" s="71" t="str">
        <f t="shared" si="1383"/>
        <v/>
      </c>
    </row>
    <row r="11367" spans="2:17" x14ac:dyDescent="0.2">
      <c r="B11367">
        <f t="shared" ca="1" si="1384"/>
        <v>3</v>
      </c>
      <c r="G11367" t="str">
        <f t="shared" ca="1" si="1379"/>
        <v/>
      </c>
      <c r="H11367">
        <f t="shared" si="1385"/>
        <v>0</v>
      </c>
      <c r="N11367" s="67" t="str">
        <f t="shared" ca="1" si="1380"/>
        <v/>
      </c>
      <c r="O11367" s="70" t="str">
        <f t="shared" ca="1" si="1381"/>
        <v/>
      </c>
      <c r="P11367" s="70" t="str">
        <f t="shared" ca="1" si="1382"/>
        <v/>
      </c>
      <c r="Q11367" s="71" t="str">
        <f t="shared" si="1383"/>
        <v/>
      </c>
    </row>
    <row r="11368" spans="2:17" x14ac:dyDescent="0.2">
      <c r="B11368">
        <f t="shared" ca="1" si="1384"/>
        <v>3</v>
      </c>
      <c r="G11368" t="str">
        <f t="shared" ca="1" si="1379"/>
        <v/>
      </c>
      <c r="H11368">
        <f t="shared" si="1385"/>
        <v>0</v>
      </c>
      <c r="N11368" s="67" t="str">
        <f t="shared" ca="1" si="1380"/>
        <v/>
      </c>
      <c r="O11368" s="70" t="str">
        <f t="shared" ca="1" si="1381"/>
        <v/>
      </c>
      <c r="P11368" s="70" t="str">
        <f t="shared" ca="1" si="1382"/>
        <v/>
      </c>
      <c r="Q11368" s="71" t="str">
        <f t="shared" si="1383"/>
        <v/>
      </c>
    </row>
    <row r="11369" spans="2:17" x14ac:dyDescent="0.2">
      <c r="B11369">
        <f t="shared" ca="1" si="1384"/>
        <v>3</v>
      </c>
      <c r="G11369" t="str">
        <f t="shared" ca="1" si="1379"/>
        <v/>
      </c>
      <c r="H11369">
        <f t="shared" si="1385"/>
        <v>0</v>
      </c>
      <c r="N11369" s="67" t="str">
        <f t="shared" ca="1" si="1380"/>
        <v/>
      </c>
      <c r="O11369" s="70" t="str">
        <f t="shared" ca="1" si="1381"/>
        <v/>
      </c>
      <c r="P11369" s="70" t="str">
        <f t="shared" ca="1" si="1382"/>
        <v/>
      </c>
      <c r="Q11369" s="71" t="str">
        <f t="shared" si="1383"/>
        <v/>
      </c>
    </row>
    <row r="11370" spans="2:17" x14ac:dyDescent="0.2">
      <c r="B11370">
        <f t="shared" ca="1" si="1384"/>
        <v>3</v>
      </c>
      <c r="G11370" t="str">
        <f t="shared" ca="1" si="1379"/>
        <v/>
      </c>
      <c r="H11370">
        <f t="shared" si="1385"/>
        <v>0</v>
      </c>
      <c r="N11370" s="67" t="str">
        <f t="shared" ca="1" si="1380"/>
        <v/>
      </c>
      <c r="O11370" s="70" t="str">
        <f t="shared" ca="1" si="1381"/>
        <v/>
      </c>
      <c r="P11370" s="70" t="str">
        <f t="shared" ca="1" si="1382"/>
        <v/>
      </c>
      <c r="Q11370" s="71" t="str">
        <f t="shared" si="1383"/>
        <v/>
      </c>
    </row>
    <row r="11371" spans="2:17" x14ac:dyDescent="0.2">
      <c r="B11371">
        <f t="shared" ca="1" si="1384"/>
        <v>3</v>
      </c>
      <c r="G11371" t="str">
        <f t="shared" ca="1" si="1379"/>
        <v/>
      </c>
      <c r="H11371">
        <f t="shared" si="1385"/>
        <v>0</v>
      </c>
      <c r="N11371" s="67" t="str">
        <f t="shared" ca="1" si="1380"/>
        <v/>
      </c>
      <c r="O11371" s="70" t="str">
        <f t="shared" ca="1" si="1381"/>
        <v/>
      </c>
      <c r="P11371" s="70" t="str">
        <f t="shared" ca="1" si="1382"/>
        <v/>
      </c>
      <c r="Q11371" s="71" t="str">
        <f t="shared" si="1383"/>
        <v/>
      </c>
    </row>
    <row r="11372" spans="2:17" x14ac:dyDescent="0.2">
      <c r="B11372">
        <f t="shared" ca="1" si="1384"/>
        <v>3</v>
      </c>
      <c r="G11372" t="str">
        <f t="shared" ca="1" si="1379"/>
        <v/>
      </c>
      <c r="H11372">
        <f t="shared" si="1385"/>
        <v>0</v>
      </c>
      <c r="N11372" s="67" t="str">
        <f t="shared" ca="1" si="1380"/>
        <v/>
      </c>
      <c r="O11372" s="70" t="str">
        <f t="shared" ca="1" si="1381"/>
        <v/>
      </c>
      <c r="P11372" s="70" t="str">
        <f t="shared" ca="1" si="1382"/>
        <v/>
      </c>
      <c r="Q11372" s="71" t="str">
        <f t="shared" si="1383"/>
        <v/>
      </c>
    </row>
    <row r="11373" spans="2:17" x14ac:dyDescent="0.2">
      <c r="B11373">
        <f t="shared" ca="1" si="1384"/>
        <v>3</v>
      </c>
      <c r="G11373" t="str">
        <f t="shared" ca="1" si="1379"/>
        <v/>
      </c>
      <c r="H11373">
        <f t="shared" si="1385"/>
        <v>0</v>
      </c>
      <c r="N11373" s="67" t="str">
        <f t="shared" ca="1" si="1380"/>
        <v/>
      </c>
      <c r="O11373" s="70" t="str">
        <f t="shared" ca="1" si="1381"/>
        <v/>
      </c>
      <c r="P11373" s="70" t="str">
        <f t="shared" ca="1" si="1382"/>
        <v/>
      </c>
      <c r="Q11373" s="71" t="str">
        <f t="shared" si="1383"/>
        <v/>
      </c>
    </row>
    <row r="11374" spans="2:17" x14ac:dyDescent="0.2">
      <c r="B11374">
        <f t="shared" ca="1" si="1384"/>
        <v>3</v>
      </c>
      <c r="G11374" t="str">
        <f t="shared" ca="1" si="1379"/>
        <v/>
      </c>
      <c r="H11374">
        <f t="shared" si="1385"/>
        <v>0</v>
      </c>
      <c r="N11374" s="67" t="str">
        <f t="shared" ca="1" si="1380"/>
        <v/>
      </c>
      <c r="O11374" s="70" t="str">
        <f t="shared" ca="1" si="1381"/>
        <v/>
      </c>
      <c r="P11374" s="70" t="str">
        <f t="shared" ca="1" si="1382"/>
        <v/>
      </c>
      <c r="Q11374" s="71" t="str">
        <f t="shared" si="1383"/>
        <v/>
      </c>
    </row>
    <row r="11375" spans="2:17" x14ac:dyDescent="0.2">
      <c r="B11375">
        <f t="shared" ca="1" si="1384"/>
        <v>3</v>
      </c>
      <c r="G11375" t="str">
        <f t="shared" ca="1" si="1379"/>
        <v/>
      </c>
      <c r="H11375">
        <f t="shared" si="1385"/>
        <v>0</v>
      </c>
      <c r="N11375" s="67" t="str">
        <f t="shared" ca="1" si="1380"/>
        <v/>
      </c>
      <c r="O11375" s="70" t="str">
        <f t="shared" ca="1" si="1381"/>
        <v/>
      </c>
      <c r="P11375" s="70" t="str">
        <f t="shared" ca="1" si="1382"/>
        <v/>
      </c>
      <c r="Q11375" s="71" t="str">
        <f t="shared" si="1383"/>
        <v/>
      </c>
    </row>
    <row r="11376" spans="2:17" x14ac:dyDescent="0.2">
      <c r="B11376">
        <f t="shared" ca="1" si="1384"/>
        <v>3</v>
      </c>
      <c r="G11376" t="str">
        <f t="shared" ref="G11376:G11439" ca="1" si="1386">IF(B11376=B11375+1,MID(A11378,29,FIND("Kockázatkezelés",A11378)-30)*1,"")</f>
        <v/>
      </c>
      <c r="H11376">
        <f t="shared" si="1385"/>
        <v>0</v>
      </c>
      <c r="N11376" s="67" t="str">
        <f t="shared" ca="1" si="1380"/>
        <v/>
      </c>
      <c r="O11376" s="70" t="str">
        <f t="shared" ca="1" si="1381"/>
        <v/>
      </c>
      <c r="P11376" s="70" t="str">
        <f t="shared" ca="1" si="1382"/>
        <v/>
      </c>
      <c r="Q11376" s="71" t="str">
        <f t="shared" si="1383"/>
        <v/>
      </c>
    </row>
    <row r="11377" spans="2:17" x14ac:dyDescent="0.2">
      <c r="B11377">
        <f t="shared" ca="1" si="1384"/>
        <v>3</v>
      </c>
      <c r="G11377" t="str">
        <f t="shared" ca="1" si="1386"/>
        <v/>
      </c>
      <c r="H11377">
        <f t="shared" si="1385"/>
        <v>0</v>
      </c>
      <c r="N11377" s="67" t="str">
        <f t="shared" ca="1" si="1380"/>
        <v/>
      </c>
      <c r="O11377" s="70" t="str">
        <f t="shared" ca="1" si="1381"/>
        <v/>
      </c>
      <c r="P11377" s="70" t="str">
        <f t="shared" ca="1" si="1382"/>
        <v/>
      </c>
      <c r="Q11377" s="71" t="str">
        <f t="shared" si="1383"/>
        <v/>
      </c>
    </row>
    <row r="11378" spans="2:17" x14ac:dyDescent="0.2">
      <c r="B11378">
        <f t="shared" ca="1" si="1384"/>
        <v>3</v>
      </c>
      <c r="G11378" t="str">
        <f t="shared" ca="1" si="1386"/>
        <v/>
      </c>
      <c r="H11378">
        <f t="shared" si="1385"/>
        <v>0</v>
      </c>
      <c r="N11378" s="67" t="str">
        <f t="shared" ca="1" si="1380"/>
        <v/>
      </c>
      <c r="O11378" s="70" t="str">
        <f t="shared" ca="1" si="1381"/>
        <v/>
      </c>
      <c r="P11378" s="70" t="str">
        <f t="shared" ca="1" si="1382"/>
        <v/>
      </c>
      <c r="Q11378" s="71" t="str">
        <f t="shared" si="1383"/>
        <v/>
      </c>
    </row>
    <row r="11379" spans="2:17" x14ac:dyDescent="0.2">
      <c r="B11379">
        <f t="shared" ca="1" si="1384"/>
        <v>3</v>
      </c>
      <c r="G11379" t="str">
        <f t="shared" ca="1" si="1386"/>
        <v/>
      </c>
      <c r="H11379">
        <f t="shared" si="1385"/>
        <v>0</v>
      </c>
      <c r="N11379" s="67" t="str">
        <f t="shared" ca="1" si="1380"/>
        <v/>
      </c>
      <c r="O11379" s="70" t="str">
        <f t="shared" ca="1" si="1381"/>
        <v/>
      </c>
      <c r="P11379" s="70" t="str">
        <f t="shared" ca="1" si="1382"/>
        <v/>
      </c>
      <c r="Q11379" s="71" t="str">
        <f t="shared" si="1383"/>
        <v/>
      </c>
    </row>
    <row r="11380" spans="2:17" x14ac:dyDescent="0.2">
      <c r="B11380">
        <f t="shared" ca="1" si="1384"/>
        <v>3</v>
      </c>
      <c r="G11380" t="str">
        <f t="shared" ca="1" si="1386"/>
        <v/>
      </c>
      <c r="H11380">
        <f t="shared" si="1385"/>
        <v>0</v>
      </c>
      <c r="N11380" s="67" t="str">
        <f t="shared" ca="1" si="1380"/>
        <v/>
      </c>
      <c r="O11380" s="70" t="str">
        <f t="shared" ca="1" si="1381"/>
        <v/>
      </c>
      <c r="P11380" s="70" t="str">
        <f t="shared" ca="1" si="1382"/>
        <v/>
      </c>
      <c r="Q11380" s="71" t="str">
        <f t="shared" si="1383"/>
        <v/>
      </c>
    </row>
    <row r="11381" spans="2:17" x14ac:dyDescent="0.2">
      <c r="B11381">
        <f t="shared" ca="1" si="1384"/>
        <v>3</v>
      </c>
      <c r="G11381" t="str">
        <f t="shared" ca="1" si="1386"/>
        <v/>
      </c>
      <c r="H11381">
        <f t="shared" si="1385"/>
        <v>0</v>
      </c>
      <c r="N11381" s="67" t="str">
        <f t="shared" ca="1" si="1380"/>
        <v/>
      </c>
      <c r="O11381" s="70" t="str">
        <f t="shared" ca="1" si="1381"/>
        <v/>
      </c>
      <c r="P11381" s="70" t="str">
        <f t="shared" ca="1" si="1382"/>
        <v/>
      </c>
      <c r="Q11381" s="71" t="str">
        <f t="shared" si="1383"/>
        <v/>
      </c>
    </row>
    <row r="11382" spans="2:17" x14ac:dyDescent="0.2">
      <c r="B11382">
        <f t="shared" ca="1" si="1384"/>
        <v>3</v>
      </c>
      <c r="G11382" t="str">
        <f t="shared" ca="1" si="1386"/>
        <v/>
      </c>
      <c r="H11382">
        <f t="shared" si="1385"/>
        <v>0</v>
      </c>
      <c r="N11382" s="67" t="str">
        <f t="shared" ca="1" si="1380"/>
        <v/>
      </c>
      <c r="O11382" s="70" t="str">
        <f t="shared" ca="1" si="1381"/>
        <v/>
      </c>
      <c r="P11382" s="70" t="str">
        <f t="shared" ca="1" si="1382"/>
        <v/>
      </c>
      <c r="Q11382" s="71" t="str">
        <f t="shared" si="1383"/>
        <v/>
      </c>
    </row>
    <row r="11383" spans="2:17" x14ac:dyDescent="0.2">
      <c r="B11383">
        <f t="shared" ca="1" si="1384"/>
        <v>3</v>
      </c>
      <c r="G11383" t="str">
        <f t="shared" ca="1" si="1386"/>
        <v/>
      </c>
      <c r="H11383">
        <f t="shared" si="1385"/>
        <v>0</v>
      </c>
      <c r="N11383" s="67" t="str">
        <f t="shared" ca="1" si="1380"/>
        <v/>
      </c>
      <c r="O11383" s="70" t="str">
        <f t="shared" ca="1" si="1381"/>
        <v/>
      </c>
      <c r="P11383" s="70" t="str">
        <f t="shared" ca="1" si="1382"/>
        <v/>
      </c>
      <c r="Q11383" s="71" t="str">
        <f t="shared" si="1383"/>
        <v/>
      </c>
    </row>
    <row r="11384" spans="2:17" x14ac:dyDescent="0.2">
      <c r="B11384">
        <f t="shared" ca="1" si="1384"/>
        <v>3</v>
      </c>
      <c r="G11384" t="str">
        <f t="shared" ca="1" si="1386"/>
        <v/>
      </c>
      <c r="H11384">
        <f t="shared" si="1385"/>
        <v>0</v>
      </c>
      <c r="N11384" s="67" t="str">
        <f t="shared" ca="1" si="1380"/>
        <v/>
      </c>
      <c r="O11384" s="70" t="str">
        <f t="shared" ca="1" si="1381"/>
        <v/>
      </c>
      <c r="P11384" s="70" t="str">
        <f t="shared" ca="1" si="1382"/>
        <v/>
      </c>
      <c r="Q11384" s="71" t="str">
        <f t="shared" si="1383"/>
        <v/>
      </c>
    </row>
    <row r="11385" spans="2:17" x14ac:dyDescent="0.2">
      <c r="B11385">
        <f t="shared" ca="1" si="1384"/>
        <v>3</v>
      </c>
      <c r="G11385" t="str">
        <f t="shared" ca="1" si="1386"/>
        <v/>
      </c>
      <c r="H11385">
        <f t="shared" si="1385"/>
        <v>0</v>
      </c>
      <c r="N11385" s="67" t="str">
        <f t="shared" ca="1" si="1380"/>
        <v/>
      </c>
      <c r="O11385" s="70" t="str">
        <f t="shared" ca="1" si="1381"/>
        <v/>
      </c>
      <c r="P11385" s="70" t="str">
        <f t="shared" ca="1" si="1382"/>
        <v/>
      </c>
      <c r="Q11385" s="71" t="str">
        <f t="shared" si="1383"/>
        <v/>
      </c>
    </row>
    <row r="11386" spans="2:17" x14ac:dyDescent="0.2">
      <c r="B11386">
        <f t="shared" ca="1" si="1384"/>
        <v>3</v>
      </c>
      <c r="G11386" t="str">
        <f t="shared" ca="1" si="1386"/>
        <v/>
      </c>
      <c r="H11386">
        <f t="shared" si="1385"/>
        <v>0</v>
      </c>
      <c r="N11386" s="67" t="str">
        <f t="shared" ca="1" si="1380"/>
        <v/>
      </c>
      <c r="O11386" s="70" t="str">
        <f t="shared" ca="1" si="1381"/>
        <v/>
      </c>
      <c r="P11386" s="70" t="str">
        <f t="shared" ca="1" si="1382"/>
        <v/>
      </c>
      <c r="Q11386" s="71" t="str">
        <f t="shared" si="1383"/>
        <v/>
      </c>
    </row>
    <row r="11387" spans="2:17" x14ac:dyDescent="0.2">
      <c r="B11387">
        <f t="shared" ca="1" si="1384"/>
        <v>3</v>
      </c>
      <c r="G11387" t="str">
        <f t="shared" ca="1" si="1386"/>
        <v/>
      </c>
      <c r="H11387">
        <f t="shared" si="1385"/>
        <v>0</v>
      </c>
      <c r="N11387" s="67" t="str">
        <f t="shared" ca="1" si="1380"/>
        <v/>
      </c>
      <c r="O11387" s="70" t="str">
        <f t="shared" ca="1" si="1381"/>
        <v/>
      </c>
      <c r="P11387" s="70" t="str">
        <f t="shared" ca="1" si="1382"/>
        <v/>
      </c>
      <c r="Q11387" s="71" t="str">
        <f t="shared" si="1383"/>
        <v/>
      </c>
    </row>
    <row r="11388" spans="2:17" x14ac:dyDescent="0.2">
      <c r="B11388">
        <f t="shared" ca="1" si="1384"/>
        <v>3</v>
      </c>
      <c r="G11388" t="str">
        <f t="shared" ca="1" si="1386"/>
        <v/>
      </c>
      <c r="H11388">
        <f t="shared" si="1385"/>
        <v>0</v>
      </c>
      <c r="N11388" s="67" t="str">
        <f t="shared" ca="1" si="1380"/>
        <v/>
      </c>
      <c r="O11388" s="70" t="str">
        <f t="shared" ca="1" si="1381"/>
        <v/>
      </c>
      <c r="P11388" s="70" t="str">
        <f t="shared" ca="1" si="1382"/>
        <v/>
      </c>
      <c r="Q11388" s="71" t="str">
        <f t="shared" si="1383"/>
        <v/>
      </c>
    </row>
    <row r="11389" spans="2:17" x14ac:dyDescent="0.2">
      <c r="B11389">
        <f t="shared" ca="1" si="1384"/>
        <v>3</v>
      </c>
      <c r="G11389" t="str">
        <f t="shared" ca="1" si="1386"/>
        <v/>
      </c>
      <c r="H11389">
        <f t="shared" si="1385"/>
        <v>0</v>
      </c>
      <c r="N11389" s="67" t="str">
        <f t="shared" ca="1" si="1380"/>
        <v/>
      </c>
      <c r="O11389" s="70" t="str">
        <f t="shared" ca="1" si="1381"/>
        <v/>
      </c>
      <c r="P11389" s="70" t="str">
        <f t="shared" ca="1" si="1382"/>
        <v/>
      </c>
      <c r="Q11389" s="71" t="str">
        <f t="shared" si="1383"/>
        <v/>
      </c>
    </row>
    <row r="11390" spans="2:17" x14ac:dyDescent="0.2">
      <c r="B11390">
        <f t="shared" ca="1" si="1384"/>
        <v>3</v>
      </c>
      <c r="G11390" t="str">
        <f t="shared" ca="1" si="1386"/>
        <v/>
      </c>
      <c r="H11390">
        <f t="shared" si="1385"/>
        <v>0</v>
      </c>
      <c r="N11390" s="67" t="str">
        <f t="shared" ca="1" si="1380"/>
        <v/>
      </c>
      <c r="O11390" s="70" t="str">
        <f t="shared" ca="1" si="1381"/>
        <v/>
      </c>
      <c r="P11390" s="70" t="str">
        <f t="shared" ca="1" si="1382"/>
        <v/>
      </c>
      <c r="Q11390" s="71" t="str">
        <f t="shared" si="1383"/>
        <v/>
      </c>
    </row>
    <row r="11391" spans="2:17" x14ac:dyDescent="0.2">
      <c r="B11391">
        <f t="shared" ca="1" si="1384"/>
        <v>3</v>
      </c>
      <c r="G11391" t="str">
        <f t="shared" ca="1" si="1386"/>
        <v/>
      </c>
      <c r="H11391">
        <f t="shared" si="1385"/>
        <v>0</v>
      </c>
      <c r="N11391" s="67" t="str">
        <f t="shared" ca="1" si="1380"/>
        <v/>
      </c>
      <c r="O11391" s="70" t="str">
        <f t="shared" ca="1" si="1381"/>
        <v/>
      </c>
      <c r="P11391" s="70" t="str">
        <f t="shared" ca="1" si="1382"/>
        <v/>
      </c>
      <c r="Q11391" s="71" t="str">
        <f t="shared" si="1383"/>
        <v/>
      </c>
    </row>
    <row r="11392" spans="2:17" x14ac:dyDescent="0.2">
      <c r="B11392">
        <f t="shared" ca="1" si="1384"/>
        <v>3</v>
      </c>
      <c r="G11392" t="str">
        <f t="shared" ca="1" si="1386"/>
        <v/>
      </c>
      <c r="H11392">
        <f t="shared" si="1385"/>
        <v>0</v>
      </c>
      <c r="N11392" s="67" t="str">
        <f t="shared" ca="1" si="1380"/>
        <v/>
      </c>
      <c r="O11392" s="70" t="str">
        <f t="shared" ca="1" si="1381"/>
        <v/>
      </c>
      <c r="P11392" s="70" t="str">
        <f t="shared" ca="1" si="1382"/>
        <v/>
      </c>
      <c r="Q11392" s="71" t="str">
        <f t="shared" si="1383"/>
        <v/>
      </c>
    </row>
    <row r="11393" spans="2:17" x14ac:dyDescent="0.2">
      <c r="B11393">
        <f t="shared" ca="1" si="1384"/>
        <v>3</v>
      </c>
      <c r="G11393" t="str">
        <f t="shared" ca="1" si="1386"/>
        <v/>
      </c>
      <c r="H11393">
        <f t="shared" si="1385"/>
        <v>0</v>
      </c>
      <c r="N11393" s="67" t="str">
        <f t="shared" ca="1" si="1380"/>
        <v/>
      </c>
      <c r="O11393" s="70" t="str">
        <f t="shared" ca="1" si="1381"/>
        <v/>
      </c>
      <c r="P11393" s="70" t="str">
        <f t="shared" ca="1" si="1382"/>
        <v/>
      </c>
      <c r="Q11393" s="71" t="str">
        <f t="shared" si="1383"/>
        <v/>
      </c>
    </row>
    <row r="11394" spans="2:17" x14ac:dyDescent="0.2">
      <c r="B11394">
        <f t="shared" ca="1" si="1384"/>
        <v>3</v>
      </c>
      <c r="G11394" t="str">
        <f t="shared" ca="1" si="1386"/>
        <v/>
      </c>
      <c r="H11394">
        <f t="shared" si="1385"/>
        <v>0</v>
      </c>
      <c r="N11394" s="67" t="str">
        <f t="shared" ref="N11394:N11457" ca="1" si="1387">IF(ISERROR(VLOOKUP($K11394,$B:$G,AA$2,FALSE)),"",VLOOKUP($K11394,$B:$G,AA$2,FALSE))</f>
        <v/>
      </c>
      <c r="O11394" s="70" t="str">
        <f t="shared" ref="O11394:O11457" ca="1" si="1388">IF(ISERROR(VLOOKUP($K11394,$B:$G,AB$2,FALSE)),"",VLOOKUP($K11394,$B:$G,AB$2,FALSE))</f>
        <v/>
      </c>
      <c r="P11394" s="70" t="str">
        <f t="shared" ref="P11394:P11457" ca="1" si="1389">IF(ISERROR(VLOOKUP($K11394,$B:$G,AC$2,FALSE)),"",VLOOKUP($K11394,$B:$G,AC$2,FALSE))</f>
        <v/>
      </c>
      <c r="Q11394" s="71" t="str">
        <f t="shared" ref="Q11394:Q11457" si="1390">IF(L11394=0,"",(ROUND(IF(ISERROR(VLOOKUP($K11394,$B:$G,AD$2,FALSE)),"terület?",VLOOKUP($K11394,$B:$G,AD$2,FALSE)),2)))</f>
        <v/>
      </c>
    </row>
    <row r="11395" spans="2:17" x14ac:dyDescent="0.2">
      <c r="B11395">
        <f t="shared" ref="B11395:B11458" ca="1" si="1391">IF(AND(LEFT(A11395,6)="Blokk:",RIGHT(A11395,10)&lt;&gt;"módosított",LEFT(A11396,11)="Táblaadatok",H11395&gt;0),B11394+1,B11394)</f>
        <v>3</v>
      </c>
      <c r="G11395" t="str">
        <f t="shared" ca="1" si="1386"/>
        <v/>
      </c>
      <c r="H11395">
        <f t="shared" si="1385"/>
        <v>0</v>
      </c>
      <c r="N11395" s="67" t="str">
        <f t="shared" ca="1" si="1387"/>
        <v/>
      </c>
      <c r="O11395" s="70" t="str">
        <f t="shared" ca="1" si="1388"/>
        <v/>
      </c>
      <c r="P11395" s="70" t="str">
        <f t="shared" ca="1" si="1389"/>
        <v/>
      </c>
      <c r="Q11395" s="71" t="str">
        <f t="shared" si="1390"/>
        <v/>
      </c>
    </row>
    <row r="11396" spans="2:17" x14ac:dyDescent="0.2">
      <c r="B11396">
        <f t="shared" ca="1" si="1391"/>
        <v>3</v>
      </c>
      <c r="G11396" t="str">
        <f t="shared" ca="1" si="1386"/>
        <v/>
      </c>
      <c r="H11396">
        <f t="shared" ref="H11396:H11459" si="1392">IF(ISNA(VLOOKUP(MID(A11397,40,5),AE:AF,2,0)),0,1)</f>
        <v>0</v>
      </c>
      <c r="N11396" s="67" t="str">
        <f t="shared" ca="1" si="1387"/>
        <v/>
      </c>
      <c r="O11396" s="70" t="str">
        <f t="shared" ca="1" si="1388"/>
        <v/>
      </c>
      <c r="P11396" s="70" t="str">
        <f t="shared" ca="1" si="1389"/>
        <v/>
      </c>
      <c r="Q11396" s="71" t="str">
        <f t="shared" si="1390"/>
        <v/>
      </c>
    </row>
    <row r="11397" spans="2:17" x14ac:dyDescent="0.2">
      <c r="B11397">
        <f t="shared" ca="1" si="1391"/>
        <v>3</v>
      </c>
      <c r="G11397" t="str">
        <f t="shared" ca="1" si="1386"/>
        <v/>
      </c>
      <c r="H11397">
        <f t="shared" si="1392"/>
        <v>0</v>
      </c>
      <c r="N11397" s="67" t="str">
        <f t="shared" ca="1" si="1387"/>
        <v/>
      </c>
      <c r="O11397" s="70" t="str">
        <f t="shared" ca="1" si="1388"/>
        <v/>
      </c>
      <c r="P11397" s="70" t="str">
        <f t="shared" ca="1" si="1389"/>
        <v/>
      </c>
      <c r="Q11397" s="71" t="str">
        <f t="shared" si="1390"/>
        <v/>
      </c>
    </row>
    <row r="11398" spans="2:17" x14ac:dyDescent="0.2">
      <c r="B11398">
        <f t="shared" ca="1" si="1391"/>
        <v>3</v>
      </c>
      <c r="G11398" t="str">
        <f t="shared" ca="1" si="1386"/>
        <v/>
      </c>
      <c r="H11398">
        <f t="shared" si="1392"/>
        <v>0</v>
      </c>
      <c r="N11398" s="67" t="str">
        <f t="shared" ca="1" si="1387"/>
        <v/>
      </c>
      <c r="O11398" s="70" t="str">
        <f t="shared" ca="1" si="1388"/>
        <v/>
      </c>
      <c r="P11398" s="70" t="str">
        <f t="shared" ca="1" si="1389"/>
        <v/>
      </c>
      <c r="Q11398" s="71" t="str">
        <f t="shared" si="1390"/>
        <v/>
      </c>
    </row>
    <row r="11399" spans="2:17" x14ac:dyDescent="0.2">
      <c r="B11399">
        <f t="shared" ca="1" si="1391"/>
        <v>3</v>
      </c>
      <c r="G11399" t="str">
        <f t="shared" ca="1" si="1386"/>
        <v/>
      </c>
      <c r="H11399">
        <f t="shared" si="1392"/>
        <v>0</v>
      </c>
      <c r="N11399" s="67" t="str">
        <f t="shared" ca="1" si="1387"/>
        <v/>
      </c>
      <c r="O11399" s="70" t="str">
        <f t="shared" ca="1" si="1388"/>
        <v/>
      </c>
      <c r="P11399" s="70" t="str">
        <f t="shared" ca="1" si="1389"/>
        <v/>
      </c>
      <c r="Q11399" s="71" t="str">
        <f t="shared" si="1390"/>
        <v/>
      </c>
    </row>
    <row r="11400" spans="2:17" x14ac:dyDescent="0.2">
      <c r="B11400">
        <f t="shared" ca="1" si="1391"/>
        <v>3</v>
      </c>
      <c r="G11400" t="str">
        <f t="shared" ca="1" si="1386"/>
        <v/>
      </c>
      <c r="H11400">
        <f t="shared" si="1392"/>
        <v>0</v>
      </c>
      <c r="N11400" s="67" t="str">
        <f t="shared" ca="1" si="1387"/>
        <v/>
      </c>
      <c r="O11400" s="70" t="str">
        <f t="shared" ca="1" si="1388"/>
        <v/>
      </c>
      <c r="P11400" s="70" t="str">
        <f t="shared" ca="1" si="1389"/>
        <v/>
      </c>
      <c r="Q11400" s="71" t="str">
        <f t="shared" si="1390"/>
        <v/>
      </c>
    </row>
    <row r="11401" spans="2:17" x14ac:dyDescent="0.2">
      <c r="B11401">
        <f t="shared" ca="1" si="1391"/>
        <v>3</v>
      </c>
      <c r="G11401" t="str">
        <f t="shared" ca="1" si="1386"/>
        <v/>
      </c>
      <c r="H11401">
        <f t="shared" si="1392"/>
        <v>0</v>
      </c>
      <c r="N11401" s="67" t="str">
        <f t="shared" ca="1" si="1387"/>
        <v/>
      </c>
      <c r="O11401" s="70" t="str">
        <f t="shared" ca="1" si="1388"/>
        <v/>
      </c>
      <c r="P11401" s="70" t="str">
        <f t="shared" ca="1" si="1389"/>
        <v/>
      </c>
      <c r="Q11401" s="71" t="str">
        <f t="shared" si="1390"/>
        <v/>
      </c>
    </row>
    <row r="11402" spans="2:17" x14ac:dyDescent="0.2">
      <c r="B11402">
        <f t="shared" ca="1" si="1391"/>
        <v>3</v>
      </c>
      <c r="G11402" t="str">
        <f t="shared" ca="1" si="1386"/>
        <v/>
      </c>
      <c r="H11402">
        <f t="shared" si="1392"/>
        <v>0</v>
      </c>
      <c r="N11402" s="67" t="str">
        <f t="shared" ca="1" si="1387"/>
        <v/>
      </c>
      <c r="O11402" s="70" t="str">
        <f t="shared" ca="1" si="1388"/>
        <v/>
      </c>
      <c r="P11402" s="70" t="str">
        <f t="shared" ca="1" si="1389"/>
        <v/>
      </c>
      <c r="Q11402" s="71" t="str">
        <f t="shared" si="1390"/>
        <v/>
      </c>
    </row>
    <row r="11403" spans="2:17" x14ac:dyDescent="0.2">
      <c r="B11403">
        <f t="shared" ca="1" si="1391"/>
        <v>3</v>
      </c>
      <c r="G11403" t="str">
        <f t="shared" ca="1" si="1386"/>
        <v/>
      </c>
      <c r="H11403">
        <f t="shared" si="1392"/>
        <v>0</v>
      </c>
      <c r="N11403" s="67" t="str">
        <f t="shared" ca="1" si="1387"/>
        <v/>
      </c>
      <c r="O11403" s="70" t="str">
        <f t="shared" ca="1" si="1388"/>
        <v/>
      </c>
      <c r="P11403" s="70" t="str">
        <f t="shared" ca="1" si="1389"/>
        <v/>
      </c>
      <c r="Q11403" s="71" t="str">
        <f t="shared" si="1390"/>
        <v/>
      </c>
    </row>
    <row r="11404" spans="2:17" x14ac:dyDescent="0.2">
      <c r="B11404">
        <f t="shared" ca="1" si="1391"/>
        <v>3</v>
      </c>
      <c r="G11404" t="str">
        <f t="shared" ca="1" si="1386"/>
        <v/>
      </c>
      <c r="H11404">
        <f t="shared" si="1392"/>
        <v>0</v>
      </c>
      <c r="N11404" s="67" t="str">
        <f t="shared" ca="1" si="1387"/>
        <v/>
      </c>
      <c r="O11404" s="70" t="str">
        <f t="shared" ca="1" si="1388"/>
        <v/>
      </c>
      <c r="P11404" s="70" t="str">
        <f t="shared" ca="1" si="1389"/>
        <v/>
      </c>
      <c r="Q11404" s="71" t="str">
        <f t="shared" si="1390"/>
        <v/>
      </c>
    </row>
    <row r="11405" spans="2:17" x14ac:dyDescent="0.2">
      <c r="B11405">
        <f t="shared" ca="1" si="1391"/>
        <v>3</v>
      </c>
      <c r="G11405" t="str">
        <f t="shared" ca="1" si="1386"/>
        <v/>
      </c>
      <c r="H11405">
        <f t="shared" si="1392"/>
        <v>0</v>
      </c>
      <c r="N11405" s="67" t="str">
        <f t="shared" ca="1" si="1387"/>
        <v/>
      </c>
      <c r="O11405" s="70" t="str">
        <f t="shared" ca="1" si="1388"/>
        <v/>
      </c>
      <c r="P11405" s="70" t="str">
        <f t="shared" ca="1" si="1389"/>
        <v/>
      </c>
      <c r="Q11405" s="71" t="str">
        <f t="shared" si="1390"/>
        <v/>
      </c>
    </row>
    <row r="11406" spans="2:17" x14ac:dyDescent="0.2">
      <c r="B11406">
        <f t="shared" ca="1" si="1391"/>
        <v>3</v>
      </c>
      <c r="G11406" t="str">
        <f t="shared" ca="1" si="1386"/>
        <v/>
      </c>
      <c r="H11406">
        <f t="shared" si="1392"/>
        <v>0</v>
      </c>
      <c r="N11406" s="67" t="str">
        <f t="shared" ca="1" si="1387"/>
        <v/>
      </c>
      <c r="O11406" s="70" t="str">
        <f t="shared" ca="1" si="1388"/>
        <v/>
      </c>
      <c r="P11406" s="70" t="str">
        <f t="shared" ca="1" si="1389"/>
        <v/>
      </c>
      <c r="Q11406" s="71" t="str">
        <f t="shared" si="1390"/>
        <v/>
      </c>
    </row>
    <row r="11407" spans="2:17" x14ac:dyDescent="0.2">
      <c r="B11407">
        <f t="shared" ca="1" si="1391"/>
        <v>3</v>
      </c>
      <c r="G11407" t="str">
        <f t="shared" ca="1" si="1386"/>
        <v/>
      </c>
      <c r="H11407">
        <f t="shared" si="1392"/>
        <v>0</v>
      </c>
      <c r="N11407" s="67" t="str">
        <f t="shared" ca="1" si="1387"/>
        <v/>
      </c>
      <c r="O11407" s="70" t="str">
        <f t="shared" ca="1" si="1388"/>
        <v/>
      </c>
      <c r="P11407" s="70" t="str">
        <f t="shared" ca="1" si="1389"/>
        <v/>
      </c>
      <c r="Q11407" s="71" t="str">
        <f t="shared" si="1390"/>
        <v/>
      </c>
    </row>
    <row r="11408" spans="2:17" x14ac:dyDescent="0.2">
      <c r="B11408">
        <f t="shared" ca="1" si="1391"/>
        <v>3</v>
      </c>
      <c r="G11408" t="str">
        <f t="shared" ca="1" si="1386"/>
        <v/>
      </c>
      <c r="H11408">
        <f t="shared" si="1392"/>
        <v>0</v>
      </c>
      <c r="N11408" s="67" t="str">
        <f t="shared" ca="1" si="1387"/>
        <v/>
      </c>
      <c r="O11408" s="70" t="str">
        <f t="shared" ca="1" si="1388"/>
        <v/>
      </c>
      <c r="P11408" s="70" t="str">
        <f t="shared" ca="1" si="1389"/>
        <v/>
      </c>
      <c r="Q11408" s="71" t="str">
        <f t="shared" si="1390"/>
        <v/>
      </c>
    </row>
    <row r="11409" spans="2:17" x14ac:dyDescent="0.2">
      <c r="B11409">
        <f t="shared" ca="1" si="1391"/>
        <v>3</v>
      </c>
      <c r="G11409" t="str">
        <f t="shared" ca="1" si="1386"/>
        <v/>
      </c>
      <c r="H11409">
        <f t="shared" si="1392"/>
        <v>0</v>
      </c>
      <c r="N11409" s="67" t="str">
        <f t="shared" ca="1" si="1387"/>
        <v/>
      </c>
      <c r="O11409" s="70" t="str">
        <f t="shared" ca="1" si="1388"/>
        <v/>
      </c>
      <c r="P11409" s="70" t="str">
        <f t="shared" ca="1" si="1389"/>
        <v/>
      </c>
      <c r="Q11409" s="71" t="str">
        <f t="shared" si="1390"/>
        <v/>
      </c>
    </row>
    <row r="11410" spans="2:17" x14ac:dyDescent="0.2">
      <c r="B11410">
        <f t="shared" ca="1" si="1391"/>
        <v>3</v>
      </c>
      <c r="G11410" t="str">
        <f t="shared" ca="1" si="1386"/>
        <v/>
      </c>
      <c r="H11410">
        <f t="shared" si="1392"/>
        <v>0</v>
      </c>
      <c r="N11410" s="67" t="str">
        <f t="shared" ca="1" si="1387"/>
        <v/>
      </c>
      <c r="O11410" s="70" t="str">
        <f t="shared" ca="1" si="1388"/>
        <v/>
      </c>
      <c r="P11410" s="70" t="str">
        <f t="shared" ca="1" si="1389"/>
        <v/>
      </c>
      <c r="Q11410" s="71" t="str">
        <f t="shared" si="1390"/>
        <v/>
      </c>
    </row>
    <row r="11411" spans="2:17" x14ac:dyDescent="0.2">
      <c r="B11411">
        <f t="shared" ca="1" si="1391"/>
        <v>3</v>
      </c>
      <c r="G11411" t="str">
        <f t="shared" ca="1" si="1386"/>
        <v/>
      </c>
      <c r="H11411">
        <f t="shared" si="1392"/>
        <v>0</v>
      </c>
      <c r="N11411" s="67" t="str">
        <f t="shared" ca="1" si="1387"/>
        <v/>
      </c>
      <c r="O11411" s="70" t="str">
        <f t="shared" ca="1" si="1388"/>
        <v/>
      </c>
      <c r="P11411" s="70" t="str">
        <f t="shared" ca="1" si="1389"/>
        <v/>
      </c>
      <c r="Q11411" s="71" t="str">
        <f t="shared" si="1390"/>
        <v/>
      </c>
    </row>
    <row r="11412" spans="2:17" x14ac:dyDescent="0.2">
      <c r="B11412">
        <f t="shared" ca="1" si="1391"/>
        <v>3</v>
      </c>
      <c r="G11412" t="str">
        <f t="shared" ca="1" si="1386"/>
        <v/>
      </c>
      <c r="H11412">
        <f t="shared" si="1392"/>
        <v>0</v>
      </c>
      <c r="N11412" s="67" t="str">
        <f t="shared" ca="1" si="1387"/>
        <v/>
      </c>
      <c r="O11412" s="70" t="str">
        <f t="shared" ca="1" si="1388"/>
        <v/>
      </c>
      <c r="P11412" s="70" t="str">
        <f t="shared" ca="1" si="1389"/>
        <v/>
      </c>
      <c r="Q11412" s="71" t="str">
        <f t="shared" si="1390"/>
        <v/>
      </c>
    </row>
    <row r="11413" spans="2:17" x14ac:dyDescent="0.2">
      <c r="B11413">
        <f t="shared" ca="1" si="1391"/>
        <v>3</v>
      </c>
      <c r="G11413" t="str">
        <f t="shared" ca="1" si="1386"/>
        <v/>
      </c>
      <c r="H11413">
        <f t="shared" si="1392"/>
        <v>0</v>
      </c>
      <c r="N11413" s="67" t="str">
        <f t="shared" ca="1" si="1387"/>
        <v/>
      </c>
      <c r="O11413" s="70" t="str">
        <f t="shared" ca="1" si="1388"/>
        <v/>
      </c>
      <c r="P11413" s="70" t="str">
        <f t="shared" ca="1" si="1389"/>
        <v/>
      </c>
      <c r="Q11413" s="71" t="str">
        <f t="shared" si="1390"/>
        <v/>
      </c>
    </row>
    <row r="11414" spans="2:17" x14ac:dyDescent="0.2">
      <c r="B11414">
        <f t="shared" ca="1" si="1391"/>
        <v>3</v>
      </c>
      <c r="G11414" t="str">
        <f t="shared" ca="1" si="1386"/>
        <v/>
      </c>
      <c r="H11414">
        <f t="shared" si="1392"/>
        <v>0</v>
      </c>
      <c r="N11414" s="67" t="str">
        <f t="shared" ca="1" si="1387"/>
        <v/>
      </c>
      <c r="O11414" s="70" t="str">
        <f t="shared" ca="1" si="1388"/>
        <v/>
      </c>
      <c r="P11414" s="70" t="str">
        <f t="shared" ca="1" si="1389"/>
        <v/>
      </c>
      <c r="Q11414" s="71" t="str">
        <f t="shared" si="1390"/>
        <v/>
      </c>
    </row>
    <row r="11415" spans="2:17" x14ac:dyDescent="0.2">
      <c r="B11415">
        <f t="shared" ca="1" si="1391"/>
        <v>3</v>
      </c>
      <c r="G11415" t="str">
        <f t="shared" ca="1" si="1386"/>
        <v/>
      </c>
      <c r="H11415">
        <f t="shared" si="1392"/>
        <v>0</v>
      </c>
      <c r="N11415" s="67" t="str">
        <f t="shared" ca="1" si="1387"/>
        <v/>
      </c>
      <c r="O11415" s="70" t="str">
        <f t="shared" ca="1" si="1388"/>
        <v/>
      </c>
      <c r="P11415" s="70" t="str">
        <f t="shared" ca="1" si="1389"/>
        <v/>
      </c>
      <c r="Q11415" s="71" t="str">
        <f t="shared" si="1390"/>
        <v/>
      </c>
    </row>
    <row r="11416" spans="2:17" x14ac:dyDescent="0.2">
      <c r="B11416">
        <f t="shared" ca="1" si="1391"/>
        <v>3</v>
      </c>
      <c r="G11416" t="str">
        <f t="shared" ca="1" si="1386"/>
        <v/>
      </c>
      <c r="H11416">
        <f t="shared" si="1392"/>
        <v>0</v>
      </c>
      <c r="N11416" s="67" t="str">
        <f t="shared" ca="1" si="1387"/>
        <v/>
      </c>
      <c r="O11416" s="70" t="str">
        <f t="shared" ca="1" si="1388"/>
        <v/>
      </c>
      <c r="P11416" s="70" t="str">
        <f t="shared" ca="1" si="1389"/>
        <v/>
      </c>
      <c r="Q11416" s="71" t="str">
        <f t="shared" si="1390"/>
        <v/>
      </c>
    </row>
    <row r="11417" spans="2:17" x14ac:dyDescent="0.2">
      <c r="B11417">
        <f t="shared" ca="1" si="1391"/>
        <v>3</v>
      </c>
      <c r="G11417" t="str">
        <f t="shared" ca="1" si="1386"/>
        <v/>
      </c>
      <c r="H11417">
        <f t="shared" si="1392"/>
        <v>0</v>
      </c>
      <c r="N11417" s="67" t="str">
        <f t="shared" ca="1" si="1387"/>
        <v/>
      </c>
      <c r="O11417" s="70" t="str">
        <f t="shared" ca="1" si="1388"/>
        <v/>
      </c>
      <c r="P11417" s="70" t="str">
        <f t="shared" ca="1" si="1389"/>
        <v/>
      </c>
      <c r="Q11417" s="71" t="str">
        <f t="shared" si="1390"/>
        <v/>
      </c>
    </row>
    <row r="11418" spans="2:17" x14ac:dyDescent="0.2">
      <c r="B11418">
        <f t="shared" ca="1" si="1391"/>
        <v>3</v>
      </c>
      <c r="G11418" t="str">
        <f t="shared" ca="1" si="1386"/>
        <v/>
      </c>
      <c r="H11418">
        <f t="shared" si="1392"/>
        <v>0</v>
      </c>
      <c r="N11418" s="67" t="str">
        <f t="shared" ca="1" si="1387"/>
        <v/>
      </c>
      <c r="O11418" s="70" t="str">
        <f t="shared" ca="1" si="1388"/>
        <v/>
      </c>
      <c r="P11418" s="70" t="str">
        <f t="shared" ca="1" si="1389"/>
        <v/>
      </c>
      <c r="Q11418" s="71" t="str">
        <f t="shared" si="1390"/>
        <v/>
      </c>
    </row>
    <row r="11419" spans="2:17" x14ac:dyDescent="0.2">
      <c r="B11419">
        <f t="shared" ca="1" si="1391"/>
        <v>3</v>
      </c>
      <c r="G11419" t="str">
        <f t="shared" ca="1" si="1386"/>
        <v/>
      </c>
      <c r="H11419">
        <f t="shared" si="1392"/>
        <v>0</v>
      </c>
      <c r="N11419" s="67" t="str">
        <f t="shared" ca="1" si="1387"/>
        <v/>
      </c>
      <c r="O11419" s="70" t="str">
        <f t="shared" ca="1" si="1388"/>
        <v/>
      </c>
      <c r="P11419" s="70" t="str">
        <f t="shared" ca="1" si="1389"/>
        <v/>
      </c>
      <c r="Q11419" s="71" t="str">
        <f t="shared" si="1390"/>
        <v/>
      </c>
    </row>
    <row r="11420" spans="2:17" x14ac:dyDescent="0.2">
      <c r="B11420">
        <f t="shared" ca="1" si="1391"/>
        <v>3</v>
      </c>
      <c r="G11420" t="str">
        <f t="shared" ca="1" si="1386"/>
        <v/>
      </c>
      <c r="H11420">
        <f t="shared" si="1392"/>
        <v>0</v>
      </c>
      <c r="N11420" s="67" t="str">
        <f t="shared" ca="1" si="1387"/>
        <v/>
      </c>
      <c r="O11420" s="70" t="str">
        <f t="shared" ca="1" si="1388"/>
        <v/>
      </c>
      <c r="P11420" s="70" t="str">
        <f t="shared" ca="1" si="1389"/>
        <v/>
      </c>
      <c r="Q11420" s="71" t="str">
        <f t="shared" si="1390"/>
        <v/>
      </c>
    </row>
    <row r="11421" spans="2:17" x14ac:dyDescent="0.2">
      <c r="B11421">
        <f t="shared" ca="1" si="1391"/>
        <v>3</v>
      </c>
      <c r="G11421" t="str">
        <f t="shared" ca="1" si="1386"/>
        <v/>
      </c>
      <c r="H11421">
        <f t="shared" si="1392"/>
        <v>0</v>
      </c>
      <c r="N11421" s="67" t="str">
        <f t="shared" ca="1" si="1387"/>
        <v/>
      </c>
      <c r="O11421" s="70" t="str">
        <f t="shared" ca="1" si="1388"/>
        <v/>
      </c>
      <c r="P11421" s="70" t="str">
        <f t="shared" ca="1" si="1389"/>
        <v/>
      </c>
      <c r="Q11421" s="71" t="str">
        <f t="shared" si="1390"/>
        <v/>
      </c>
    </row>
    <row r="11422" spans="2:17" x14ac:dyDescent="0.2">
      <c r="B11422">
        <f t="shared" ca="1" si="1391"/>
        <v>3</v>
      </c>
      <c r="G11422" t="str">
        <f t="shared" ca="1" si="1386"/>
        <v/>
      </c>
      <c r="H11422">
        <f t="shared" si="1392"/>
        <v>0</v>
      </c>
      <c r="N11422" s="67" t="str">
        <f t="shared" ca="1" si="1387"/>
        <v/>
      </c>
      <c r="O11422" s="70" t="str">
        <f t="shared" ca="1" si="1388"/>
        <v/>
      </c>
      <c r="P11422" s="70" t="str">
        <f t="shared" ca="1" si="1389"/>
        <v/>
      </c>
      <c r="Q11422" s="71" t="str">
        <f t="shared" si="1390"/>
        <v/>
      </c>
    </row>
    <row r="11423" spans="2:17" x14ac:dyDescent="0.2">
      <c r="B11423">
        <f t="shared" ca="1" si="1391"/>
        <v>3</v>
      </c>
      <c r="G11423" t="str">
        <f t="shared" ca="1" si="1386"/>
        <v/>
      </c>
      <c r="H11423">
        <f t="shared" si="1392"/>
        <v>0</v>
      </c>
      <c r="N11423" s="67" t="str">
        <f t="shared" ca="1" si="1387"/>
        <v/>
      </c>
      <c r="O11423" s="70" t="str">
        <f t="shared" ca="1" si="1388"/>
        <v/>
      </c>
      <c r="P11423" s="70" t="str">
        <f t="shared" ca="1" si="1389"/>
        <v/>
      </c>
      <c r="Q11423" s="71" t="str">
        <f t="shared" si="1390"/>
        <v/>
      </c>
    </row>
    <row r="11424" spans="2:17" x14ac:dyDescent="0.2">
      <c r="B11424">
        <f t="shared" ca="1" si="1391"/>
        <v>3</v>
      </c>
      <c r="G11424" t="str">
        <f t="shared" ca="1" si="1386"/>
        <v/>
      </c>
      <c r="H11424">
        <f t="shared" si="1392"/>
        <v>0</v>
      </c>
      <c r="N11424" s="67" t="str">
        <f t="shared" ca="1" si="1387"/>
        <v/>
      </c>
      <c r="O11424" s="70" t="str">
        <f t="shared" ca="1" si="1388"/>
        <v/>
      </c>
      <c r="P11424" s="70" t="str">
        <f t="shared" ca="1" si="1389"/>
        <v/>
      </c>
      <c r="Q11424" s="71" t="str">
        <f t="shared" si="1390"/>
        <v/>
      </c>
    </row>
    <row r="11425" spans="2:17" x14ac:dyDescent="0.2">
      <c r="B11425">
        <f t="shared" ca="1" si="1391"/>
        <v>3</v>
      </c>
      <c r="G11425" t="str">
        <f t="shared" ca="1" si="1386"/>
        <v/>
      </c>
      <c r="H11425">
        <f t="shared" si="1392"/>
        <v>0</v>
      </c>
      <c r="N11425" s="67" t="str">
        <f t="shared" ca="1" si="1387"/>
        <v/>
      </c>
      <c r="O11425" s="70" t="str">
        <f t="shared" ca="1" si="1388"/>
        <v/>
      </c>
      <c r="P11425" s="70" t="str">
        <f t="shared" ca="1" si="1389"/>
        <v/>
      </c>
      <c r="Q11425" s="71" t="str">
        <f t="shared" si="1390"/>
        <v/>
      </c>
    </row>
    <row r="11426" spans="2:17" x14ac:dyDescent="0.2">
      <c r="B11426">
        <f t="shared" ca="1" si="1391"/>
        <v>3</v>
      </c>
      <c r="G11426" t="str">
        <f t="shared" ca="1" si="1386"/>
        <v/>
      </c>
      <c r="H11426">
        <f t="shared" si="1392"/>
        <v>0</v>
      </c>
      <c r="N11426" s="67" t="str">
        <f t="shared" ca="1" si="1387"/>
        <v/>
      </c>
      <c r="O11426" s="70" t="str">
        <f t="shared" ca="1" si="1388"/>
        <v/>
      </c>
      <c r="P11426" s="70" t="str">
        <f t="shared" ca="1" si="1389"/>
        <v/>
      </c>
      <c r="Q11426" s="71" t="str">
        <f t="shared" si="1390"/>
        <v/>
      </c>
    </row>
    <row r="11427" spans="2:17" x14ac:dyDescent="0.2">
      <c r="B11427">
        <f t="shared" ca="1" si="1391"/>
        <v>3</v>
      </c>
      <c r="G11427" t="str">
        <f t="shared" ca="1" si="1386"/>
        <v/>
      </c>
      <c r="H11427">
        <f t="shared" si="1392"/>
        <v>0</v>
      </c>
      <c r="N11427" s="67" t="str">
        <f t="shared" ca="1" si="1387"/>
        <v/>
      </c>
      <c r="O11427" s="70" t="str">
        <f t="shared" ca="1" si="1388"/>
        <v/>
      </c>
      <c r="P11427" s="70" t="str">
        <f t="shared" ca="1" si="1389"/>
        <v/>
      </c>
      <c r="Q11427" s="71" t="str">
        <f t="shared" si="1390"/>
        <v/>
      </c>
    </row>
    <row r="11428" spans="2:17" x14ac:dyDescent="0.2">
      <c r="B11428">
        <f t="shared" ca="1" si="1391"/>
        <v>3</v>
      </c>
      <c r="G11428" t="str">
        <f t="shared" ca="1" si="1386"/>
        <v/>
      </c>
      <c r="H11428">
        <f t="shared" si="1392"/>
        <v>0</v>
      </c>
      <c r="N11428" s="67" t="str">
        <f t="shared" ca="1" si="1387"/>
        <v/>
      </c>
      <c r="O11428" s="70" t="str">
        <f t="shared" ca="1" si="1388"/>
        <v/>
      </c>
      <c r="P11428" s="70" t="str">
        <f t="shared" ca="1" si="1389"/>
        <v/>
      </c>
      <c r="Q11428" s="71" t="str">
        <f t="shared" si="1390"/>
        <v/>
      </c>
    </row>
    <row r="11429" spans="2:17" x14ac:dyDescent="0.2">
      <c r="B11429">
        <f t="shared" ca="1" si="1391"/>
        <v>3</v>
      </c>
      <c r="G11429" t="str">
        <f t="shared" ca="1" si="1386"/>
        <v/>
      </c>
      <c r="H11429">
        <f t="shared" si="1392"/>
        <v>0</v>
      </c>
      <c r="N11429" s="67" t="str">
        <f t="shared" ca="1" si="1387"/>
        <v/>
      </c>
      <c r="O11429" s="70" t="str">
        <f t="shared" ca="1" si="1388"/>
        <v/>
      </c>
      <c r="P11429" s="70" t="str">
        <f t="shared" ca="1" si="1389"/>
        <v/>
      </c>
      <c r="Q11429" s="71" t="str">
        <f t="shared" si="1390"/>
        <v/>
      </c>
    </row>
    <row r="11430" spans="2:17" x14ac:dyDescent="0.2">
      <c r="B11430">
        <f t="shared" ca="1" si="1391"/>
        <v>3</v>
      </c>
      <c r="G11430" t="str">
        <f t="shared" ca="1" si="1386"/>
        <v/>
      </c>
      <c r="H11430">
        <f t="shared" si="1392"/>
        <v>0</v>
      </c>
      <c r="N11430" s="67" t="str">
        <f t="shared" ca="1" si="1387"/>
        <v/>
      </c>
      <c r="O11430" s="70" t="str">
        <f t="shared" ca="1" si="1388"/>
        <v/>
      </c>
      <c r="P11430" s="70" t="str">
        <f t="shared" ca="1" si="1389"/>
        <v/>
      </c>
      <c r="Q11430" s="71" t="str">
        <f t="shared" si="1390"/>
        <v/>
      </c>
    </row>
    <row r="11431" spans="2:17" x14ac:dyDescent="0.2">
      <c r="B11431">
        <f t="shared" ca="1" si="1391"/>
        <v>3</v>
      </c>
      <c r="G11431" t="str">
        <f t="shared" ca="1" si="1386"/>
        <v/>
      </c>
      <c r="H11431">
        <f t="shared" si="1392"/>
        <v>0</v>
      </c>
      <c r="N11431" s="67" t="str">
        <f t="shared" ca="1" si="1387"/>
        <v/>
      </c>
      <c r="O11431" s="70" t="str">
        <f t="shared" ca="1" si="1388"/>
        <v/>
      </c>
      <c r="P11431" s="70" t="str">
        <f t="shared" ca="1" si="1389"/>
        <v/>
      </c>
      <c r="Q11431" s="71" t="str">
        <f t="shared" si="1390"/>
        <v/>
      </c>
    </row>
    <row r="11432" spans="2:17" x14ac:dyDescent="0.2">
      <c r="B11432">
        <f t="shared" ca="1" si="1391"/>
        <v>3</v>
      </c>
      <c r="G11432" t="str">
        <f t="shared" ca="1" si="1386"/>
        <v/>
      </c>
      <c r="H11432">
        <f t="shared" si="1392"/>
        <v>0</v>
      </c>
      <c r="N11432" s="67" t="str">
        <f t="shared" ca="1" si="1387"/>
        <v/>
      </c>
      <c r="O11432" s="70" t="str">
        <f t="shared" ca="1" si="1388"/>
        <v/>
      </c>
      <c r="P11432" s="70" t="str">
        <f t="shared" ca="1" si="1389"/>
        <v/>
      </c>
      <c r="Q11432" s="71" t="str">
        <f t="shared" si="1390"/>
        <v/>
      </c>
    </row>
    <row r="11433" spans="2:17" x14ac:dyDescent="0.2">
      <c r="B11433">
        <f t="shared" ca="1" si="1391"/>
        <v>3</v>
      </c>
      <c r="G11433" t="str">
        <f t="shared" ca="1" si="1386"/>
        <v/>
      </c>
      <c r="H11433">
        <f t="shared" si="1392"/>
        <v>0</v>
      </c>
      <c r="N11433" s="67" t="str">
        <f t="shared" ca="1" si="1387"/>
        <v/>
      </c>
      <c r="O11433" s="70" t="str">
        <f t="shared" ca="1" si="1388"/>
        <v/>
      </c>
      <c r="P11433" s="70" t="str">
        <f t="shared" ca="1" si="1389"/>
        <v/>
      </c>
      <c r="Q11433" s="71" t="str">
        <f t="shared" si="1390"/>
        <v/>
      </c>
    </row>
    <row r="11434" spans="2:17" x14ac:dyDescent="0.2">
      <c r="B11434">
        <f t="shared" ca="1" si="1391"/>
        <v>3</v>
      </c>
      <c r="G11434" t="str">
        <f t="shared" ca="1" si="1386"/>
        <v/>
      </c>
      <c r="H11434">
        <f t="shared" si="1392"/>
        <v>0</v>
      </c>
      <c r="N11434" s="67" t="str">
        <f t="shared" ca="1" si="1387"/>
        <v/>
      </c>
      <c r="O11434" s="70" t="str">
        <f t="shared" ca="1" si="1388"/>
        <v/>
      </c>
      <c r="P11434" s="70" t="str">
        <f t="shared" ca="1" si="1389"/>
        <v/>
      </c>
      <c r="Q11434" s="71" t="str">
        <f t="shared" si="1390"/>
        <v/>
      </c>
    </row>
    <row r="11435" spans="2:17" x14ac:dyDescent="0.2">
      <c r="B11435">
        <f t="shared" ca="1" si="1391"/>
        <v>3</v>
      </c>
      <c r="G11435" t="str">
        <f t="shared" ca="1" si="1386"/>
        <v/>
      </c>
      <c r="H11435">
        <f t="shared" si="1392"/>
        <v>0</v>
      </c>
      <c r="N11435" s="67" t="str">
        <f t="shared" ca="1" si="1387"/>
        <v/>
      </c>
      <c r="O11435" s="70" t="str">
        <f t="shared" ca="1" si="1388"/>
        <v/>
      </c>
      <c r="P11435" s="70" t="str">
        <f t="shared" ca="1" si="1389"/>
        <v/>
      </c>
      <c r="Q11435" s="71" t="str">
        <f t="shared" si="1390"/>
        <v/>
      </c>
    </row>
    <row r="11436" spans="2:17" x14ac:dyDescent="0.2">
      <c r="B11436">
        <f t="shared" ca="1" si="1391"/>
        <v>3</v>
      </c>
      <c r="G11436" t="str">
        <f t="shared" ca="1" si="1386"/>
        <v/>
      </c>
      <c r="H11436">
        <f t="shared" si="1392"/>
        <v>0</v>
      </c>
      <c r="N11436" s="67" t="str">
        <f t="shared" ca="1" si="1387"/>
        <v/>
      </c>
      <c r="O11436" s="70" t="str">
        <f t="shared" ca="1" si="1388"/>
        <v/>
      </c>
      <c r="P11436" s="70" t="str">
        <f t="shared" ca="1" si="1389"/>
        <v/>
      </c>
      <c r="Q11436" s="71" t="str">
        <f t="shared" si="1390"/>
        <v/>
      </c>
    </row>
    <row r="11437" spans="2:17" x14ac:dyDescent="0.2">
      <c r="B11437">
        <f t="shared" ca="1" si="1391"/>
        <v>3</v>
      </c>
      <c r="G11437" t="str">
        <f t="shared" ca="1" si="1386"/>
        <v/>
      </c>
      <c r="H11437">
        <f t="shared" si="1392"/>
        <v>0</v>
      </c>
      <c r="N11437" s="67" t="str">
        <f t="shared" ca="1" si="1387"/>
        <v/>
      </c>
      <c r="O11437" s="70" t="str">
        <f t="shared" ca="1" si="1388"/>
        <v/>
      </c>
      <c r="P11437" s="70" t="str">
        <f t="shared" ca="1" si="1389"/>
        <v/>
      </c>
      <c r="Q11437" s="71" t="str">
        <f t="shared" si="1390"/>
        <v/>
      </c>
    </row>
    <row r="11438" spans="2:17" x14ac:dyDescent="0.2">
      <c r="B11438">
        <f t="shared" ca="1" si="1391"/>
        <v>3</v>
      </c>
      <c r="G11438" t="str">
        <f t="shared" ca="1" si="1386"/>
        <v/>
      </c>
      <c r="H11438">
        <f t="shared" si="1392"/>
        <v>0</v>
      </c>
      <c r="N11438" s="67" t="str">
        <f t="shared" ca="1" si="1387"/>
        <v/>
      </c>
      <c r="O11438" s="70" t="str">
        <f t="shared" ca="1" si="1388"/>
        <v/>
      </c>
      <c r="P11438" s="70" t="str">
        <f t="shared" ca="1" si="1389"/>
        <v/>
      </c>
      <c r="Q11438" s="71" t="str">
        <f t="shared" si="1390"/>
        <v/>
      </c>
    </row>
    <row r="11439" spans="2:17" x14ac:dyDescent="0.2">
      <c r="B11439">
        <f t="shared" ca="1" si="1391"/>
        <v>3</v>
      </c>
      <c r="G11439" t="str">
        <f t="shared" ca="1" si="1386"/>
        <v/>
      </c>
      <c r="H11439">
        <f t="shared" si="1392"/>
        <v>0</v>
      </c>
      <c r="N11439" s="67" t="str">
        <f t="shared" ca="1" si="1387"/>
        <v/>
      </c>
      <c r="O11439" s="70" t="str">
        <f t="shared" ca="1" si="1388"/>
        <v/>
      </c>
      <c r="P11439" s="70" t="str">
        <f t="shared" ca="1" si="1389"/>
        <v/>
      </c>
      <c r="Q11439" s="71" t="str">
        <f t="shared" si="1390"/>
        <v/>
      </c>
    </row>
    <row r="11440" spans="2:17" x14ac:dyDescent="0.2">
      <c r="B11440">
        <f t="shared" ca="1" si="1391"/>
        <v>3</v>
      </c>
      <c r="G11440" t="str">
        <f t="shared" ref="G11440:G11503" ca="1" si="1393">IF(B11440=B11439+1,MID(A11442,29,FIND("Kockázatkezelés",A11442)-30)*1,"")</f>
        <v/>
      </c>
      <c r="H11440">
        <f t="shared" si="1392"/>
        <v>0</v>
      </c>
      <c r="N11440" s="67" t="str">
        <f t="shared" ca="1" si="1387"/>
        <v/>
      </c>
      <c r="O11440" s="70" t="str">
        <f t="shared" ca="1" si="1388"/>
        <v/>
      </c>
      <c r="P11440" s="70" t="str">
        <f t="shared" ca="1" si="1389"/>
        <v/>
      </c>
      <c r="Q11440" s="71" t="str">
        <f t="shared" si="1390"/>
        <v/>
      </c>
    </row>
    <row r="11441" spans="2:17" x14ac:dyDescent="0.2">
      <c r="B11441">
        <f t="shared" ca="1" si="1391"/>
        <v>3</v>
      </c>
      <c r="G11441" t="str">
        <f t="shared" ca="1" si="1393"/>
        <v/>
      </c>
      <c r="H11441">
        <f t="shared" si="1392"/>
        <v>0</v>
      </c>
      <c r="N11441" s="67" t="str">
        <f t="shared" ca="1" si="1387"/>
        <v/>
      </c>
      <c r="O11441" s="70" t="str">
        <f t="shared" ca="1" si="1388"/>
        <v/>
      </c>
      <c r="P11441" s="70" t="str">
        <f t="shared" ca="1" si="1389"/>
        <v/>
      </c>
      <c r="Q11441" s="71" t="str">
        <f t="shared" si="1390"/>
        <v/>
      </c>
    </row>
    <row r="11442" spans="2:17" x14ac:dyDescent="0.2">
      <c r="B11442">
        <f t="shared" ca="1" si="1391"/>
        <v>3</v>
      </c>
      <c r="G11442" t="str">
        <f t="shared" ca="1" si="1393"/>
        <v/>
      </c>
      <c r="H11442">
        <f t="shared" si="1392"/>
        <v>0</v>
      </c>
      <c r="N11442" s="67" t="str">
        <f t="shared" ca="1" si="1387"/>
        <v/>
      </c>
      <c r="O11442" s="70" t="str">
        <f t="shared" ca="1" si="1388"/>
        <v/>
      </c>
      <c r="P11442" s="70" t="str">
        <f t="shared" ca="1" si="1389"/>
        <v/>
      </c>
      <c r="Q11442" s="71" t="str">
        <f t="shared" si="1390"/>
        <v/>
      </c>
    </row>
    <row r="11443" spans="2:17" x14ac:dyDescent="0.2">
      <c r="B11443">
        <f t="shared" ca="1" si="1391"/>
        <v>3</v>
      </c>
      <c r="G11443" t="str">
        <f t="shared" ca="1" si="1393"/>
        <v/>
      </c>
      <c r="H11443">
        <f t="shared" si="1392"/>
        <v>0</v>
      </c>
      <c r="N11443" s="67" t="str">
        <f t="shared" ca="1" si="1387"/>
        <v/>
      </c>
      <c r="O11443" s="70" t="str">
        <f t="shared" ca="1" si="1388"/>
        <v/>
      </c>
      <c r="P11443" s="70" t="str">
        <f t="shared" ca="1" si="1389"/>
        <v/>
      </c>
      <c r="Q11443" s="71" t="str">
        <f t="shared" si="1390"/>
        <v/>
      </c>
    </row>
    <row r="11444" spans="2:17" x14ac:dyDescent="0.2">
      <c r="B11444">
        <f t="shared" ca="1" si="1391"/>
        <v>3</v>
      </c>
      <c r="G11444" t="str">
        <f t="shared" ca="1" si="1393"/>
        <v/>
      </c>
      <c r="H11444">
        <f t="shared" si="1392"/>
        <v>0</v>
      </c>
      <c r="N11444" s="67" t="str">
        <f t="shared" ca="1" si="1387"/>
        <v/>
      </c>
      <c r="O11444" s="70" t="str">
        <f t="shared" ca="1" si="1388"/>
        <v/>
      </c>
      <c r="P11444" s="70" t="str">
        <f t="shared" ca="1" si="1389"/>
        <v/>
      </c>
      <c r="Q11444" s="71" t="str">
        <f t="shared" si="1390"/>
        <v/>
      </c>
    </row>
    <row r="11445" spans="2:17" x14ac:dyDescent="0.2">
      <c r="B11445">
        <f t="shared" ca="1" si="1391"/>
        <v>3</v>
      </c>
      <c r="G11445" t="str">
        <f t="shared" ca="1" si="1393"/>
        <v/>
      </c>
      <c r="H11445">
        <f t="shared" si="1392"/>
        <v>0</v>
      </c>
      <c r="N11445" s="67" t="str">
        <f t="shared" ca="1" si="1387"/>
        <v/>
      </c>
      <c r="O11445" s="70" t="str">
        <f t="shared" ca="1" si="1388"/>
        <v/>
      </c>
      <c r="P11445" s="70" t="str">
        <f t="shared" ca="1" si="1389"/>
        <v/>
      </c>
      <c r="Q11445" s="71" t="str">
        <f t="shared" si="1390"/>
        <v/>
      </c>
    </row>
    <row r="11446" spans="2:17" x14ac:dyDescent="0.2">
      <c r="B11446">
        <f t="shared" ca="1" si="1391"/>
        <v>3</v>
      </c>
      <c r="G11446" t="str">
        <f t="shared" ca="1" si="1393"/>
        <v/>
      </c>
      <c r="H11446">
        <f t="shared" si="1392"/>
        <v>0</v>
      </c>
      <c r="N11446" s="67" t="str">
        <f t="shared" ca="1" si="1387"/>
        <v/>
      </c>
      <c r="O11446" s="70" t="str">
        <f t="shared" ca="1" si="1388"/>
        <v/>
      </c>
      <c r="P11446" s="70" t="str">
        <f t="shared" ca="1" si="1389"/>
        <v/>
      </c>
      <c r="Q11446" s="71" t="str">
        <f t="shared" si="1390"/>
        <v/>
      </c>
    </row>
    <row r="11447" spans="2:17" x14ac:dyDescent="0.2">
      <c r="B11447">
        <f t="shared" ca="1" si="1391"/>
        <v>3</v>
      </c>
      <c r="G11447" t="str">
        <f t="shared" ca="1" si="1393"/>
        <v/>
      </c>
      <c r="H11447">
        <f t="shared" si="1392"/>
        <v>0</v>
      </c>
      <c r="N11447" s="67" t="str">
        <f t="shared" ca="1" si="1387"/>
        <v/>
      </c>
      <c r="O11447" s="70" t="str">
        <f t="shared" ca="1" si="1388"/>
        <v/>
      </c>
      <c r="P11447" s="70" t="str">
        <f t="shared" ca="1" si="1389"/>
        <v/>
      </c>
      <c r="Q11447" s="71" t="str">
        <f t="shared" si="1390"/>
        <v/>
      </c>
    </row>
    <row r="11448" spans="2:17" x14ac:dyDescent="0.2">
      <c r="B11448">
        <f t="shared" ca="1" si="1391"/>
        <v>3</v>
      </c>
      <c r="G11448" t="str">
        <f t="shared" ca="1" si="1393"/>
        <v/>
      </c>
      <c r="H11448">
        <f t="shared" si="1392"/>
        <v>0</v>
      </c>
      <c r="N11448" s="67" t="str">
        <f t="shared" ca="1" si="1387"/>
        <v/>
      </c>
      <c r="O11448" s="70" t="str">
        <f t="shared" ca="1" si="1388"/>
        <v/>
      </c>
      <c r="P11448" s="70" t="str">
        <f t="shared" ca="1" si="1389"/>
        <v/>
      </c>
      <c r="Q11448" s="71" t="str">
        <f t="shared" si="1390"/>
        <v/>
      </c>
    </row>
    <row r="11449" spans="2:17" x14ac:dyDescent="0.2">
      <c r="B11449">
        <f t="shared" ca="1" si="1391"/>
        <v>3</v>
      </c>
      <c r="G11449" t="str">
        <f t="shared" ca="1" si="1393"/>
        <v/>
      </c>
      <c r="H11449">
        <f t="shared" si="1392"/>
        <v>0</v>
      </c>
      <c r="N11449" s="67" t="str">
        <f t="shared" ca="1" si="1387"/>
        <v/>
      </c>
      <c r="O11449" s="70" t="str">
        <f t="shared" ca="1" si="1388"/>
        <v/>
      </c>
      <c r="P11449" s="70" t="str">
        <f t="shared" ca="1" si="1389"/>
        <v/>
      </c>
      <c r="Q11449" s="71" t="str">
        <f t="shared" si="1390"/>
        <v/>
      </c>
    </row>
    <row r="11450" spans="2:17" x14ac:dyDescent="0.2">
      <c r="B11450">
        <f t="shared" ca="1" si="1391"/>
        <v>3</v>
      </c>
      <c r="G11450" t="str">
        <f t="shared" ca="1" si="1393"/>
        <v/>
      </c>
      <c r="H11450">
        <f t="shared" si="1392"/>
        <v>0</v>
      </c>
      <c r="N11450" s="67" t="str">
        <f t="shared" ca="1" si="1387"/>
        <v/>
      </c>
      <c r="O11450" s="70" t="str">
        <f t="shared" ca="1" si="1388"/>
        <v/>
      </c>
      <c r="P11450" s="70" t="str">
        <f t="shared" ca="1" si="1389"/>
        <v/>
      </c>
      <c r="Q11450" s="71" t="str">
        <f t="shared" si="1390"/>
        <v/>
      </c>
    </row>
    <row r="11451" spans="2:17" x14ac:dyDescent="0.2">
      <c r="B11451">
        <f t="shared" ca="1" si="1391"/>
        <v>3</v>
      </c>
      <c r="G11451" t="str">
        <f t="shared" ca="1" si="1393"/>
        <v/>
      </c>
      <c r="H11451">
        <f t="shared" si="1392"/>
        <v>0</v>
      </c>
      <c r="N11451" s="67" t="str">
        <f t="shared" ca="1" si="1387"/>
        <v/>
      </c>
      <c r="O11451" s="70" t="str">
        <f t="shared" ca="1" si="1388"/>
        <v/>
      </c>
      <c r="P11451" s="70" t="str">
        <f t="shared" ca="1" si="1389"/>
        <v/>
      </c>
      <c r="Q11451" s="71" t="str">
        <f t="shared" si="1390"/>
        <v/>
      </c>
    </row>
    <row r="11452" spans="2:17" x14ac:dyDescent="0.2">
      <c r="B11452">
        <f t="shared" ca="1" si="1391"/>
        <v>3</v>
      </c>
      <c r="G11452" t="str">
        <f t="shared" ca="1" si="1393"/>
        <v/>
      </c>
      <c r="H11452">
        <f t="shared" si="1392"/>
        <v>0</v>
      </c>
      <c r="N11452" s="67" t="str">
        <f t="shared" ca="1" si="1387"/>
        <v/>
      </c>
      <c r="O11452" s="70" t="str">
        <f t="shared" ca="1" si="1388"/>
        <v/>
      </c>
      <c r="P11452" s="70" t="str">
        <f t="shared" ca="1" si="1389"/>
        <v/>
      </c>
      <c r="Q11452" s="71" t="str">
        <f t="shared" si="1390"/>
        <v/>
      </c>
    </row>
    <row r="11453" spans="2:17" x14ac:dyDescent="0.2">
      <c r="B11453">
        <f t="shared" ca="1" si="1391"/>
        <v>3</v>
      </c>
      <c r="G11453" t="str">
        <f t="shared" ca="1" si="1393"/>
        <v/>
      </c>
      <c r="H11453">
        <f t="shared" si="1392"/>
        <v>0</v>
      </c>
      <c r="N11453" s="67" t="str">
        <f t="shared" ca="1" si="1387"/>
        <v/>
      </c>
      <c r="O11453" s="70" t="str">
        <f t="shared" ca="1" si="1388"/>
        <v/>
      </c>
      <c r="P11453" s="70" t="str">
        <f t="shared" ca="1" si="1389"/>
        <v/>
      </c>
      <c r="Q11453" s="71" t="str">
        <f t="shared" si="1390"/>
        <v/>
      </c>
    </row>
    <row r="11454" spans="2:17" x14ac:dyDescent="0.2">
      <c r="B11454">
        <f t="shared" ca="1" si="1391"/>
        <v>3</v>
      </c>
      <c r="G11454" t="str">
        <f t="shared" ca="1" si="1393"/>
        <v/>
      </c>
      <c r="H11454">
        <f t="shared" si="1392"/>
        <v>0</v>
      </c>
      <c r="N11454" s="67" t="str">
        <f t="shared" ca="1" si="1387"/>
        <v/>
      </c>
      <c r="O11454" s="70" t="str">
        <f t="shared" ca="1" si="1388"/>
        <v/>
      </c>
      <c r="P11454" s="70" t="str">
        <f t="shared" ca="1" si="1389"/>
        <v/>
      </c>
      <c r="Q11454" s="71" t="str">
        <f t="shared" si="1390"/>
        <v/>
      </c>
    </row>
    <row r="11455" spans="2:17" x14ac:dyDescent="0.2">
      <c r="B11455">
        <f t="shared" ca="1" si="1391"/>
        <v>3</v>
      </c>
      <c r="G11455" t="str">
        <f t="shared" ca="1" si="1393"/>
        <v/>
      </c>
      <c r="H11455">
        <f t="shared" si="1392"/>
        <v>0</v>
      </c>
      <c r="N11455" s="67" t="str">
        <f t="shared" ca="1" si="1387"/>
        <v/>
      </c>
      <c r="O11455" s="70" t="str">
        <f t="shared" ca="1" si="1388"/>
        <v/>
      </c>
      <c r="P11455" s="70" t="str">
        <f t="shared" ca="1" si="1389"/>
        <v/>
      </c>
      <c r="Q11455" s="71" t="str">
        <f t="shared" si="1390"/>
        <v/>
      </c>
    </row>
    <row r="11456" spans="2:17" x14ac:dyDescent="0.2">
      <c r="B11456">
        <f t="shared" ca="1" si="1391"/>
        <v>3</v>
      </c>
      <c r="G11456" t="str">
        <f t="shared" ca="1" si="1393"/>
        <v/>
      </c>
      <c r="H11456">
        <f t="shared" si="1392"/>
        <v>0</v>
      </c>
      <c r="N11456" s="67" t="str">
        <f t="shared" ca="1" si="1387"/>
        <v/>
      </c>
      <c r="O11456" s="70" t="str">
        <f t="shared" ca="1" si="1388"/>
        <v/>
      </c>
      <c r="P11456" s="70" t="str">
        <f t="shared" ca="1" si="1389"/>
        <v/>
      </c>
      <c r="Q11456" s="71" t="str">
        <f t="shared" si="1390"/>
        <v/>
      </c>
    </row>
    <row r="11457" spans="2:17" x14ac:dyDescent="0.2">
      <c r="B11457">
        <f t="shared" ca="1" si="1391"/>
        <v>3</v>
      </c>
      <c r="G11457" t="str">
        <f t="shared" ca="1" si="1393"/>
        <v/>
      </c>
      <c r="H11457">
        <f t="shared" si="1392"/>
        <v>0</v>
      </c>
      <c r="N11457" s="67" t="str">
        <f t="shared" ca="1" si="1387"/>
        <v/>
      </c>
      <c r="O11457" s="70" t="str">
        <f t="shared" ca="1" si="1388"/>
        <v/>
      </c>
      <c r="P11457" s="70" t="str">
        <f t="shared" ca="1" si="1389"/>
        <v/>
      </c>
      <c r="Q11457" s="71" t="str">
        <f t="shared" si="1390"/>
        <v/>
      </c>
    </row>
    <row r="11458" spans="2:17" x14ac:dyDescent="0.2">
      <c r="B11458">
        <f t="shared" ca="1" si="1391"/>
        <v>3</v>
      </c>
      <c r="G11458" t="str">
        <f t="shared" ca="1" si="1393"/>
        <v/>
      </c>
      <c r="H11458">
        <f t="shared" si="1392"/>
        <v>0</v>
      </c>
      <c r="N11458" s="67" t="str">
        <f t="shared" ref="N11458:N11521" ca="1" si="1394">IF(ISERROR(VLOOKUP($K11458,$B:$G,AA$2,FALSE)),"",VLOOKUP($K11458,$B:$G,AA$2,FALSE))</f>
        <v/>
      </c>
      <c r="O11458" s="70" t="str">
        <f t="shared" ref="O11458:O11521" ca="1" si="1395">IF(ISERROR(VLOOKUP($K11458,$B:$G,AB$2,FALSE)),"",VLOOKUP($K11458,$B:$G,AB$2,FALSE))</f>
        <v/>
      </c>
      <c r="P11458" s="70" t="str">
        <f t="shared" ref="P11458:P11521" ca="1" si="1396">IF(ISERROR(VLOOKUP($K11458,$B:$G,AC$2,FALSE)),"",VLOOKUP($K11458,$B:$G,AC$2,FALSE))</f>
        <v/>
      </c>
      <c r="Q11458" s="71" t="str">
        <f t="shared" ref="Q11458:Q11521" si="1397">IF(L11458=0,"",(ROUND(IF(ISERROR(VLOOKUP($K11458,$B:$G,AD$2,FALSE)),"terület?",VLOOKUP($K11458,$B:$G,AD$2,FALSE)),2)))</f>
        <v/>
      </c>
    </row>
    <row r="11459" spans="2:17" x14ac:dyDescent="0.2">
      <c r="B11459">
        <f t="shared" ref="B11459:B11522" ca="1" si="1398">IF(AND(LEFT(A11459,6)="Blokk:",RIGHT(A11459,10)&lt;&gt;"módosított",LEFT(A11460,11)="Táblaadatok",H11459&gt;0),B11458+1,B11458)</f>
        <v>3</v>
      </c>
      <c r="G11459" t="str">
        <f t="shared" ca="1" si="1393"/>
        <v/>
      </c>
      <c r="H11459">
        <f t="shared" si="1392"/>
        <v>0</v>
      </c>
      <c r="N11459" s="67" t="str">
        <f t="shared" ca="1" si="1394"/>
        <v/>
      </c>
      <c r="O11459" s="70" t="str">
        <f t="shared" ca="1" si="1395"/>
        <v/>
      </c>
      <c r="P11459" s="70" t="str">
        <f t="shared" ca="1" si="1396"/>
        <v/>
      </c>
      <c r="Q11459" s="71" t="str">
        <f t="shared" si="1397"/>
        <v/>
      </c>
    </row>
    <row r="11460" spans="2:17" x14ac:dyDescent="0.2">
      <c r="B11460">
        <f t="shared" ca="1" si="1398"/>
        <v>3</v>
      </c>
      <c r="G11460" t="str">
        <f t="shared" ca="1" si="1393"/>
        <v/>
      </c>
      <c r="H11460">
        <f t="shared" ref="H11460:H11523" si="1399">IF(ISNA(VLOOKUP(MID(A11461,40,5),AE:AF,2,0)),0,1)</f>
        <v>0</v>
      </c>
      <c r="N11460" s="67" t="str">
        <f t="shared" ca="1" si="1394"/>
        <v/>
      </c>
      <c r="O11460" s="70" t="str">
        <f t="shared" ca="1" si="1395"/>
        <v/>
      </c>
      <c r="P11460" s="70" t="str">
        <f t="shared" ca="1" si="1396"/>
        <v/>
      </c>
      <c r="Q11460" s="71" t="str">
        <f t="shared" si="1397"/>
        <v/>
      </c>
    </row>
    <row r="11461" spans="2:17" x14ac:dyDescent="0.2">
      <c r="B11461">
        <f t="shared" ca="1" si="1398"/>
        <v>3</v>
      </c>
      <c r="G11461" t="str">
        <f t="shared" ca="1" si="1393"/>
        <v/>
      </c>
      <c r="H11461">
        <f t="shared" si="1399"/>
        <v>0</v>
      </c>
      <c r="N11461" s="67" t="str">
        <f t="shared" ca="1" si="1394"/>
        <v/>
      </c>
      <c r="O11461" s="70" t="str">
        <f t="shared" ca="1" si="1395"/>
        <v/>
      </c>
      <c r="P11461" s="70" t="str">
        <f t="shared" ca="1" si="1396"/>
        <v/>
      </c>
      <c r="Q11461" s="71" t="str">
        <f t="shared" si="1397"/>
        <v/>
      </c>
    </row>
    <row r="11462" spans="2:17" x14ac:dyDescent="0.2">
      <c r="B11462">
        <f t="shared" ca="1" si="1398"/>
        <v>3</v>
      </c>
      <c r="G11462" t="str">
        <f t="shared" ca="1" si="1393"/>
        <v/>
      </c>
      <c r="H11462">
        <f t="shared" si="1399"/>
        <v>0</v>
      </c>
      <c r="N11462" s="67" t="str">
        <f t="shared" ca="1" si="1394"/>
        <v/>
      </c>
      <c r="O11462" s="70" t="str">
        <f t="shared" ca="1" si="1395"/>
        <v/>
      </c>
      <c r="P11462" s="70" t="str">
        <f t="shared" ca="1" si="1396"/>
        <v/>
      </c>
      <c r="Q11462" s="71" t="str">
        <f t="shared" si="1397"/>
        <v/>
      </c>
    </row>
    <row r="11463" spans="2:17" x14ac:dyDescent="0.2">
      <c r="B11463">
        <f t="shared" ca="1" si="1398"/>
        <v>3</v>
      </c>
      <c r="G11463" t="str">
        <f t="shared" ca="1" si="1393"/>
        <v/>
      </c>
      <c r="H11463">
        <f t="shared" si="1399"/>
        <v>0</v>
      </c>
      <c r="N11463" s="67" t="str">
        <f t="shared" ca="1" si="1394"/>
        <v/>
      </c>
      <c r="O11463" s="70" t="str">
        <f t="shared" ca="1" si="1395"/>
        <v/>
      </c>
      <c r="P11463" s="70" t="str">
        <f t="shared" ca="1" si="1396"/>
        <v/>
      </c>
      <c r="Q11463" s="71" t="str">
        <f t="shared" si="1397"/>
        <v/>
      </c>
    </row>
    <row r="11464" spans="2:17" x14ac:dyDescent="0.2">
      <c r="B11464">
        <f t="shared" ca="1" si="1398"/>
        <v>3</v>
      </c>
      <c r="G11464" t="str">
        <f t="shared" ca="1" si="1393"/>
        <v/>
      </c>
      <c r="H11464">
        <f t="shared" si="1399"/>
        <v>0</v>
      </c>
      <c r="N11464" s="67" t="str">
        <f t="shared" ca="1" si="1394"/>
        <v/>
      </c>
      <c r="O11464" s="70" t="str">
        <f t="shared" ca="1" si="1395"/>
        <v/>
      </c>
      <c r="P11464" s="70" t="str">
        <f t="shared" ca="1" si="1396"/>
        <v/>
      </c>
      <c r="Q11464" s="71" t="str">
        <f t="shared" si="1397"/>
        <v/>
      </c>
    </row>
    <row r="11465" spans="2:17" x14ac:dyDescent="0.2">
      <c r="B11465">
        <f t="shared" ca="1" si="1398"/>
        <v>3</v>
      </c>
      <c r="G11465" t="str">
        <f t="shared" ca="1" si="1393"/>
        <v/>
      </c>
      <c r="H11465">
        <f t="shared" si="1399"/>
        <v>0</v>
      </c>
      <c r="N11465" s="67" t="str">
        <f t="shared" ca="1" si="1394"/>
        <v/>
      </c>
      <c r="O11465" s="70" t="str">
        <f t="shared" ca="1" si="1395"/>
        <v/>
      </c>
      <c r="P11465" s="70" t="str">
        <f t="shared" ca="1" si="1396"/>
        <v/>
      </c>
      <c r="Q11465" s="71" t="str">
        <f t="shared" si="1397"/>
        <v/>
      </c>
    </row>
    <row r="11466" spans="2:17" x14ac:dyDescent="0.2">
      <c r="B11466">
        <f t="shared" ca="1" si="1398"/>
        <v>3</v>
      </c>
      <c r="G11466" t="str">
        <f t="shared" ca="1" si="1393"/>
        <v/>
      </c>
      <c r="H11466">
        <f t="shared" si="1399"/>
        <v>0</v>
      </c>
      <c r="N11466" s="67" t="str">
        <f t="shared" ca="1" si="1394"/>
        <v/>
      </c>
      <c r="O11466" s="70" t="str">
        <f t="shared" ca="1" si="1395"/>
        <v/>
      </c>
      <c r="P11466" s="70" t="str">
        <f t="shared" ca="1" si="1396"/>
        <v/>
      </c>
      <c r="Q11466" s="71" t="str">
        <f t="shared" si="1397"/>
        <v/>
      </c>
    </row>
    <row r="11467" spans="2:17" x14ac:dyDescent="0.2">
      <c r="B11467">
        <f t="shared" ca="1" si="1398"/>
        <v>3</v>
      </c>
      <c r="G11467" t="str">
        <f t="shared" ca="1" si="1393"/>
        <v/>
      </c>
      <c r="H11467">
        <f t="shared" si="1399"/>
        <v>0</v>
      </c>
      <c r="N11467" s="67" t="str">
        <f t="shared" ca="1" si="1394"/>
        <v/>
      </c>
      <c r="O11467" s="70" t="str">
        <f t="shared" ca="1" si="1395"/>
        <v/>
      </c>
      <c r="P11467" s="70" t="str">
        <f t="shared" ca="1" si="1396"/>
        <v/>
      </c>
      <c r="Q11467" s="71" t="str">
        <f t="shared" si="1397"/>
        <v/>
      </c>
    </row>
    <row r="11468" spans="2:17" x14ac:dyDescent="0.2">
      <c r="B11468">
        <f t="shared" ca="1" si="1398"/>
        <v>3</v>
      </c>
      <c r="G11468" t="str">
        <f t="shared" ca="1" si="1393"/>
        <v/>
      </c>
      <c r="H11468">
        <f t="shared" si="1399"/>
        <v>0</v>
      </c>
      <c r="N11468" s="67" t="str">
        <f t="shared" ca="1" si="1394"/>
        <v/>
      </c>
      <c r="O11468" s="70" t="str">
        <f t="shared" ca="1" si="1395"/>
        <v/>
      </c>
      <c r="P11468" s="70" t="str">
        <f t="shared" ca="1" si="1396"/>
        <v/>
      </c>
      <c r="Q11468" s="71" t="str">
        <f t="shared" si="1397"/>
        <v/>
      </c>
    </row>
    <row r="11469" spans="2:17" x14ac:dyDescent="0.2">
      <c r="B11469">
        <f t="shared" ca="1" si="1398"/>
        <v>3</v>
      </c>
      <c r="G11469" t="str">
        <f t="shared" ca="1" si="1393"/>
        <v/>
      </c>
      <c r="H11469">
        <f t="shared" si="1399"/>
        <v>0</v>
      </c>
      <c r="N11469" s="67" t="str">
        <f t="shared" ca="1" si="1394"/>
        <v/>
      </c>
      <c r="O11469" s="70" t="str">
        <f t="shared" ca="1" si="1395"/>
        <v/>
      </c>
      <c r="P11469" s="70" t="str">
        <f t="shared" ca="1" si="1396"/>
        <v/>
      </c>
      <c r="Q11469" s="71" t="str">
        <f t="shared" si="1397"/>
        <v/>
      </c>
    </row>
    <row r="11470" spans="2:17" x14ac:dyDescent="0.2">
      <c r="B11470">
        <f t="shared" ca="1" si="1398"/>
        <v>3</v>
      </c>
      <c r="G11470" t="str">
        <f t="shared" ca="1" si="1393"/>
        <v/>
      </c>
      <c r="H11470">
        <f t="shared" si="1399"/>
        <v>0</v>
      </c>
      <c r="N11470" s="67" t="str">
        <f t="shared" ca="1" si="1394"/>
        <v/>
      </c>
      <c r="O11470" s="70" t="str">
        <f t="shared" ca="1" si="1395"/>
        <v/>
      </c>
      <c r="P11470" s="70" t="str">
        <f t="shared" ca="1" si="1396"/>
        <v/>
      </c>
      <c r="Q11470" s="71" t="str">
        <f t="shared" si="1397"/>
        <v/>
      </c>
    </row>
    <row r="11471" spans="2:17" x14ac:dyDescent="0.2">
      <c r="B11471">
        <f t="shared" ca="1" si="1398"/>
        <v>3</v>
      </c>
      <c r="G11471" t="str">
        <f t="shared" ca="1" si="1393"/>
        <v/>
      </c>
      <c r="H11471">
        <f t="shared" si="1399"/>
        <v>0</v>
      </c>
      <c r="N11471" s="67" t="str">
        <f t="shared" ca="1" si="1394"/>
        <v/>
      </c>
      <c r="O11471" s="70" t="str">
        <f t="shared" ca="1" si="1395"/>
        <v/>
      </c>
      <c r="P11471" s="70" t="str">
        <f t="shared" ca="1" si="1396"/>
        <v/>
      </c>
      <c r="Q11471" s="71" t="str">
        <f t="shared" si="1397"/>
        <v/>
      </c>
    </row>
    <row r="11472" spans="2:17" x14ac:dyDescent="0.2">
      <c r="B11472">
        <f t="shared" ca="1" si="1398"/>
        <v>3</v>
      </c>
      <c r="G11472" t="str">
        <f t="shared" ca="1" si="1393"/>
        <v/>
      </c>
      <c r="H11472">
        <f t="shared" si="1399"/>
        <v>0</v>
      </c>
      <c r="N11472" s="67" t="str">
        <f t="shared" ca="1" si="1394"/>
        <v/>
      </c>
      <c r="O11472" s="70" t="str">
        <f t="shared" ca="1" si="1395"/>
        <v/>
      </c>
      <c r="P11472" s="70" t="str">
        <f t="shared" ca="1" si="1396"/>
        <v/>
      </c>
      <c r="Q11472" s="71" t="str">
        <f t="shared" si="1397"/>
        <v/>
      </c>
    </row>
    <row r="11473" spans="2:17" x14ac:dyDescent="0.2">
      <c r="B11473">
        <f t="shared" ca="1" si="1398"/>
        <v>3</v>
      </c>
      <c r="G11473" t="str">
        <f t="shared" ca="1" si="1393"/>
        <v/>
      </c>
      <c r="H11473">
        <f t="shared" si="1399"/>
        <v>0</v>
      </c>
      <c r="N11473" s="67" t="str">
        <f t="shared" ca="1" si="1394"/>
        <v/>
      </c>
      <c r="O11473" s="70" t="str">
        <f t="shared" ca="1" si="1395"/>
        <v/>
      </c>
      <c r="P11473" s="70" t="str">
        <f t="shared" ca="1" si="1396"/>
        <v/>
      </c>
      <c r="Q11473" s="71" t="str">
        <f t="shared" si="1397"/>
        <v/>
      </c>
    </row>
    <row r="11474" spans="2:17" x14ac:dyDescent="0.2">
      <c r="B11474">
        <f t="shared" ca="1" si="1398"/>
        <v>3</v>
      </c>
      <c r="G11474" t="str">
        <f t="shared" ca="1" si="1393"/>
        <v/>
      </c>
      <c r="H11474">
        <f t="shared" si="1399"/>
        <v>0</v>
      </c>
      <c r="N11474" s="67" t="str">
        <f t="shared" ca="1" si="1394"/>
        <v/>
      </c>
      <c r="O11474" s="70" t="str">
        <f t="shared" ca="1" si="1395"/>
        <v/>
      </c>
      <c r="P11474" s="70" t="str">
        <f t="shared" ca="1" si="1396"/>
        <v/>
      </c>
      <c r="Q11474" s="71" t="str">
        <f t="shared" si="1397"/>
        <v/>
      </c>
    </row>
    <row r="11475" spans="2:17" x14ac:dyDescent="0.2">
      <c r="B11475">
        <f t="shared" ca="1" si="1398"/>
        <v>3</v>
      </c>
      <c r="G11475" t="str">
        <f t="shared" ca="1" si="1393"/>
        <v/>
      </c>
      <c r="H11475">
        <f t="shared" si="1399"/>
        <v>0</v>
      </c>
      <c r="N11475" s="67" t="str">
        <f t="shared" ca="1" si="1394"/>
        <v/>
      </c>
      <c r="O11475" s="70" t="str">
        <f t="shared" ca="1" si="1395"/>
        <v/>
      </c>
      <c r="P11475" s="70" t="str">
        <f t="shared" ca="1" si="1396"/>
        <v/>
      </c>
      <c r="Q11475" s="71" t="str">
        <f t="shared" si="1397"/>
        <v/>
      </c>
    </row>
    <row r="11476" spans="2:17" x14ac:dyDescent="0.2">
      <c r="B11476">
        <f t="shared" ca="1" si="1398"/>
        <v>3</v>
      </c>
      <c r="G11476" t="str">
        <f t="shared" ca="1" si="1393"/>
        <v/>
      </c>
      <c r="H11476">
        <f t="shared" si="1399"/>
        <v>0</v>
      </c>
      <c r="N11476" s="67" t="str">
        <f t="shared" ca="1" si="1394"/>
        <v/>
      </c>
      <c r="O11476" s="70" t="str">
        <f t="shared" ca="1" si="1395"/>
        <v/>
      </c>
      <c r="P11476" s="70" t="str">
        <f t="shared" ca="1" si="1396"/>
        <v/>
      </c>
      <c r="Q11476" s="71" t="str">
        <f t="shared" si="1397"/>
        <v/>
      </c>
    </row>
    <row r="11477" spans="2:17" x14ac:dyDescent="0.2">
      <c r="B11477">
        <f t="shared" ca="1" si="1398"/>
        <v>3</v>
      </c>
      <c r="G11477" t="str">
        <f t="shared" ca="1" si="1393"/>
        <v/>
      </c>
      <c r="H11477">
        <f t="shared" si="1399"/>
        <v>0</v>
      </c>
      <c r="N11477" s="67" t="str">
        <f t="shared" ca="1" si="1394"/>
        <v/>
      </c>
      <c r="O11477" s="70" t="str">
        <f t="shared" ca="1" si="1395"/>
        <v/>
      </c>
      <c r="P11477" s="70" t="str">
        <f t="shared" ca="1" si="1396"/>
        <v/>
      </c>
      <c r="Q11477" s="71" t="str">
        <f t="shared" si="1397"/>
        <v/>
      </c>
    </row>
    <row r="11478" spans="2:17" x14ac:dyDescent="0.2">
      <c r="B11478">
        <f t="shared" ca="1" si="1398"/>
        <v>3</v>
      </c>
      <c r="G11478" t="str">
        <f t="shared" ca="1" si="1393"/>
        <v/>
      </c>
      <c r="H11478">
        <f t="shared" si="1399"/>
        <v>0</v>
      </c>
      <c r="N11478" s="67" t="str">
        <f t="shared" ca="1" si="1394"/>
        <v/>
      </c>
      <c r="O11478" s="70" t="str">
        <f t="shared" ca="1" si="1395"/>
        <v/>
      </c>
      <c r="P11478" s="70" t="str">
        <f t="shared" ca="1" si="1396"/>
        <v/>
      </c>
      <c r="Q11478" s="71" t="str">
        <f t="shared" si="1397"/>
        <v/>
      </c>
    </row>
    <row r="11479" spans="2:17" x14ac:dyDescent="0.2">
      <c r="B11479">
        <f t="shared" ca="1" si="1398"/>
        <v>3</v>
      </c>
      <c r="G11479" t="str">
        <f t="shared" ca="1" si="1393"/>
        <v/>
      </c>
      <c r="H11479">
        <f t="shared" si="1399"/>
        <v>0</v>
      </c>
      <c r="N11479" s="67" t="str">
        <f t="shared" ca="1" si="1394"/>
        <v/>
      </c>
      <c r="O11479" s="70" t="str">
        <f t="shared" ca="1" si="1395"/>
        <v/>
      </c>
      <c r="P11479" s="70" t="str">
        <f t="shared" ca="1" si="1396"/>
        <v/>
      </c>
      <c r="Q11479" s="71" t="str">
        <f t="shared" si="1397"/>
        <v/>
      </c>
    </row>
    <row r="11480" spans="2:17" x14ac:dyDescent="0.2">
      <c r="B11480">
        <f t="shared" ca="1" si="1398"/>
        <v>3</v>
      </c>
      <c r="G11480" t="str">
        <f t="shared" ca="1" si="1393"/>
        <v/>
      </c>
      <c r="H11480">
        <f t="shared" si="1399"/>
        <v>0</v>
      </c>
      <c r="N11480" s="67" t="str">
        <f t="shared" ca="1" si="1394"/>
        <v/>
      </c>
      <c r="O11480" s="70" t="str">
        <f t="shared" ca="1" si="1395"/>
        <v/>
      </c>
      <c r="P11480" s="70" t="str">
        <f t="shared" ca="1" si="1396"/>
        <v/>
      </c>
      <c r="Q11480" s="71" t="str">
        <f t="shared" si="1397"/>
        <v/>
      </c>
    </row>
    <row r="11481" spans="2:17" x14ac:dyDescent="0.2">
      <c r="B11481">
        <f t="shared" ca="1" si="1398"/>
        <v>3</v>
      </c>
      <c r="G11481" t="str">
        <f t="shared" ca="1" si="1393"/>
        <v/>
      </c>
      <c r="H11481">
        <f t="shared" si="1399"/>
        <v>0</v>
      </c>
      <c r="N11481" s="67" t="str">
        <f t="shared" ca="1" si="1394"/>
        <v/>
      </c>
      <c r="O11481" s="70" t="str">
        <f t="shared" ca="1" si="1395"/>
        <v/>
      </c>
      <c r="P11481" s="70" t="str">
        <f t="shared" ca="1" si="1396"/>
        <v/>
      </c>
      <c r="Q11481" s="71" t="str">
        <f t="shared" si="1397"/>
        <v/>
      </c>
    </row>
    <row r="11482" spans="2:17" x14ac:dyDescent="0.2">
      <c r="B11482">
        <f t="shared" ca="1" si="1398"/>
        <v>3</v>
      </c>
      <c r="G11482" t="str">
        <f t="shared" ca="1" si="1393"/>
        <v/>
      </c>
      <c r="H11482">
        <f t="shared" si="1399"/>
        <v>0</v>
      </c>
      <c r="N11482" s="67" t="str">
        <f t="shared" ca="1" si="1394"/>
        <v/>
      </c>
      <c r="O11482" s="70" t="str">
        <f t="shared" ca="1" si="1395"/>
        <v/>
      </c>
      <c r="P11482" s="70" t="str">
        <f t="shared" ca="1" si="1396"/>
        <v/>
      </c>
      <c r="Q11482" s="71" t="str">
        <f t="shared" si="1397"/>
        <v/>
      </c>
    </row>
    <row r="11483" spans="2:17" x14ac:dyDescent="0.2">
      <c r="B11483">
        <f t="shared" ca="1" si="1398"/>
        <v>3</v>
      </c>
      <c r="G11483" t="str">
        <f t="shared" ca="1" si="1393"/>
        <v/>
      </c>
      <c r="H11483">
        <f t="shared" si="1399"/>
        <v>0</v>
      </c>
      <c r="N11483" s="67" t="str">
        <f t="shared" ca="1" si="1394"/>
        <v/>
      </c>
      <c r="O11483" s="70" t="str">
        <f t="shared" ca="1" si="1395"/>
        <v/>
      </c>
      <c r="P11483" s="70" t="str">
        <f t="shared" ca="1" si="1396"/>
        <v/>
      </c>
      <c r="Q11483" s="71" t="str">
        <f t="shared" si="1397"/>
        <v/>
      </c>
    </row>
    <row r="11484" spans="2:17" x14ac:dyDescent="0.2">
      <c r="B11484">
        <f t="shared" ca="1" si="1398"/>
        <v>3</v>
      </c>
      <c r="G11484" t="str">
        <f t="shared" ca="1" si="1393"/>
        <v/>
      </c>
      <c r="H11484">
        <f t="shared" si="1399"/>
        <v>0</v>
      </c>
      <c r="N11484" s="67" t="str">
        <f t="shared" ca="1" si="1394"/>
        <v/>
      </c>
      <c r="O11484" s="70" t="str">
        <f t="shared" ca="1" si="1395"/>
        <v/>
      </c>
      <c r="P11484" s="70" t="str">
        <f t="shared" ca="1" si="1396"/>
        <v/>
      </c>
      <c r="Q11484" s="71" t="str">
        <f t="shared" si="1397"/>
        <v/>
      </c>
    </row>
    <row r="11485" spans="2:17" x14ac:dyDescent="0.2">
      <c r="B11485">
        <f t="shared" ca="1" si="1398"/>
        <v>3</v>
      </c>
      <c r="G11485" t="str">
        <f t="shared" ca="1" si="1393"/>
        <v/>
      </c>
      <c r="H11485">
        <f t="shared" si="1399"/>
        <v>0</v>
      </c>
      <c r="N11485" s="67" t="str">
        <f t="shared" ca="1" si="1394"/>
        <v/>
      </c>
      <c r="O11485" s="70" t="str">
        <f t="shared" ca="1" si="1395"/>
        <v/>
      </c>
      <c r="P11485" s="70" t="str">
        <f t="shared" ca="1" si="1396"/>
        <v/>
      </c>
      <c r="Q11485" s="71" t="str">
        <f t="shared" si="1397"/>
        <v/>
      </c>
    </row>
    <row r="11486" spans="2:17" x14ac:dyDescent="0.2">
      <c r="B11486">
        <f t="shared" ca="1" si="1398"/>
        <v>3</v>
      </c>
      <c r="G11486" t="str">
        <f t="shared" ca="1" si="1393"/>
        <v/>
      </c>
      <c r="H11486">
        <f t="shared" si="1399"/>
        <v>0</v>
      </c>
      <c r="N11486" s="67" t="str">
        <f t="shared" ca="1" si="1394"/>
        <v/>
      </c>
      <c r="O11486" s="70" t="str">
        <f t="shared" ca="1" si="1395"/>
        <v/>
      </c>
      <c r="P11486" s="70" t="str">
        <f t="shared" ca="1" si="1396"/>
        <v/>
      </c>
      <c r="Q11486" s="71" t="str">
        <f t="shared" si="1397"/>
        <v/>
      </c>
    </row>
    <row r="11487" spans="2:17" x14ac:dyDescent="0.2">
      <c r="B11487">
        <f t="shared" ca="1" si="1398"/>
        <v>3</v>
      </c>
      <c r="G11487" t="str">
        <f t="shared" ca="1" si="1393"/>
        <v/>
      </c>
      <c r="H11487">
        <f t="shared" si="1399"/>
        <v>0</v>
      </c>
      <c r="N11487" s="67" t="str">
        <f t="shared" ca="1" si="1394"/>
        <v/>
      </c>
      <c r="O11487" s="70" t="str">
        <f t="shared" ca="1" si="1395"/>
        <v/>
      </c>
      <c r="P11487" s="70" t="str">
        <f t="shared" ca="1" si="1396"/>
        <v/>
      </c>
      <c r="Q11487" s="71" t="str">
        <f t="shared" si="1397"/>
        <v/>
      </c>
    </row>
    <row r="11488" spans="2:17" x14ac:dyDescent="0.2">
      <c r="B11488">
        <f t="shared" ca="1" si="1398"/>
        <v>3</v>
      </c>
      <c r="G11488" t="str">
        <f t="shared" ca="1" si="1393"/>
        <v/>
      </c>
      <c r="H11488">
        <f t="shared" si="1399"/>
        <v>0</v>
      </c>
      <c r="N11488" s="67" t="str">
        <f t="shared" ca="1" si="1394"/>
        <v/>
      </c>
      <c r="O11488" s="70" t="str">
        <f t="shared" ca="1" si="1395"/>
        <v/>
      </c>
      <c r="P11488" s="70" t="str">
        <f t="shared" ca="1" si="1396"/>
        <v/>
      </c>
      <c r="Q11488" s="71" t="str">
        <f t="shared" si="1397"/>
        <v/>
      </c>
    </row>
    <row r="11489" spans="2:17" x14ac:dyDescent="0.2">
      <c r="B11489">
        <f t="shared" ca="1" si="1398"/>
        <v>3</v>
      </c>
      <c r="G11489" t="str">
        <f t="shared" ca="1" si="1393"/>
        <v/>
      </c>
      <c r="H11489">
        <f t="shared" si="1399"/>
        <v>0</v>
      </c>
      <c r="N11489" s="67" t="str">
        <f t="shared" ca="1" si="1394"/>
        <v/>
      </c>
      <c r="O11489" s="70" t="str">
        <f t="shared" ca="1" si="1395"/>
        <v/>
      </c>
      <c r="P11489" s="70" t="str">
        <f t="shared" ca="1" si="1396"/>
        <v/>
      </c>
      <c r="Q11489" s="71" t="str">
        <f t="shared" si="1397"/>
        <v/>
      </c>
    </row>
    <row r="11490" spans="2:17" x14ac:dyDescent="0.2">
      <c r="B11490">
        <f t="shared" ca="1" si="1398"/>
        <v>3</v>
      </c>
      <c r="G11490" t="str">
        <f t="shared" ca="1" si="1393"/>
        <v/>
      </c>
      <c r="H11490">
        <f t="shared" si="1399"/>
        <v>0</v>
      </c>
      <c r="N11490" s="67" t="str">
        <f t="shared" ca="1" si="1394"/>
        <v/>
      </c>
      <c r="O11490" s="70" t="str">
        <f t="shared" ca="1" si="1395"/>
        <v/>
      </c>
      <c r="P11490" s="70" t="str">
        <f t="shared" ca="1" si="1396"/>
        <v/>
      </c>
      <c r="Q11490" s="71" t="str">
        <f t="shared" si="1397"/>
        <v/>
      </c>
    </row>
    <row r="11491" spans="2:17" x14ac:dyDescent="0.2">
      <c r="B11491">
        <f t="shared" ca="1" si="1398"/>
        <v>3</v>
      </c>
      <c r="G11491" t="str">
        <f t="shared" ca="1" si="1393"/>
        <v/>
      </c>
      <c r="H11491">
        <f t="shared" si="1399"/>
        <v>0</v>
      </c>
      <c r="N11491" s="67" t="str">
        <f t="shared" ca="1" si="1394"/>
        <v/>
      </c>
      <c r="O11491" s="70" t="str">
        <f t="shared" ca="1" si="1395"/>
        <v/>
      </c>
      <c r="P11491" s="70" t="str">
        <f t="shared" ca="1" si="1396"/>
        <v/>
      </c>
      <c r="Q11491" s="71" t="str">
        <f t="shared" si="1397"/>
        <v/>
      </c>
    </row>
    <row r="11492" spans="2:17" x14ac:dyDescent="0.2">
      <c r="B11492">
        <f t="shared" ca="1" si="1398"/>
        <v>3</v>
      </c>
      <c r="G11492" t="str">
        <f t="shared" ca="1" si="1393"/>
        <v/>
      </c>
      <c r="H11492">
        <f t="shared" si="1399"/>
        <v>0</v>
      </c>
      <c r="N11492" s="67" t="str">
        <f t="shared" ca="1" si="1394"/>
        <v/>
      </c>
      <c r="O11492" s="70" t="str">
        <f t="shared" ca="1" si="1395"/>
        <v/>
      </c>
      <c r="P11492" s="70" t="str">
        <f t="shared" ca="1" si="1396"/>
        <v/>
      </c>
      <c r="Q11492" s="71" t="str">
        <f t="shared" si="1397"/>
        <v/>
      </c>
    </row>
    <row r="11493" spans="2:17" x14ac:dyDescent="0.2">
      <c r="B11493">
        <f t="shared" ca="1" si="1398"/>
        <v>3</v>
      </c>
      <c r="G11493" t="str">
        <f t="shared" ca="1" si="1393"/>
        <v/>
      </c>
      <c r="H11493">
        <f t="shared" si="1399"/>
        <v>0</v>
      </c>
      <c r="N11493" s="67" t="str">
        <f t="shared" ca="1" si="1394"/>
        <v/>
      </c>
      <c r="O11493" s="70" t="str">
        <f t="shared" ca="1" si="1395"/>
        <v/>
      </c>
      <c r="P11493" s="70" t="str">
        <f t="shared" ca="1" si="1396"/>
        <v/>
      </c>
      <c r="Q11493" s="71" t="str">
        <f t="shared" si="1397"/>
        <v/>
      </c>
    </row>
    <row r="11494" spans="2:17" x14ac:dyDescent="0.2">
      <c r="B11494">
        <f t="shared" ca="1" si="1398"/>
        <v>3</v>
      </c>
      <c r="G11494" t="str">
        <f t="shared" ca="1" si="1393"/>
        <v/>
      </c>
      <c r="H11494">
        <f t="shared" si="1399"/>
        <v>0</v>
      </c>
      <c r="N11494" s="67" t="str">
        <f t="shared" ca="1" si="1394"/>
        <v/>
      </c>
      <c r="O11494" s="70" t="str">
        <f t="shared" ca="1" si="1395"/>
        <v/>
      </c>
      <c r="P11494" s="70" t="str">
        <f t="shared" ca="1" si="1396"/>
        <v/>
      </c>
      <c r="Q11494" s="71" t="str">
        <f t="shared" si="1397"/>
        <v/>
      </c>
    </row>
    <row r="11495" spans="2:17" x14ac:dyDescent="0.2">
      <c r="B11495">
        <f t="shared" ca="1" si="1398"/>
        <v>3</v>
      </c>
      <c r="G11495" t="str">
        <f t="shared" ca="1" si="1393"/>
        <v/>
      </c>
      <c r="H11495">
        <f t="shared" si="1399"/>
        <v>0</v>
      </c>
      <c r="N11495" s="67" t="str">
        <f t="shared" ca="1" si="1394"/>
        <v/>
      </c>
      <c r="O11495" s="70" t="str">
        <f t="shared" ca="1" si="1395"/>
        <v/>
      </c>
      <c r="P11495" s="70" t="str">
        <f t="shared" ca="1" si="1396"/>
        <v/>
      </c>
      <c r="Q11495" s="71" t="str">
        <f t="shared" si="1397"/>
        <v/>
      </c>
    </row>
    <row r="11496" spans="2:17" x14ac:dyDescent="0.2">
      <c r="B11496">
        <f t="shared" ca="1" si="1398"/>
        <v>3</v>
      </c>
      <c r="G11496" t="str">
        <f t="shared" ca="1" si="1393"/>
        <v/>
      </c>
      <c r="H11496">
        <f t="shared" si="1399"/>
        <v>0</v>
      </c>
      <c r="N11496" s="67" t="str">
        <f t="shared" ca="1" si="1394"/>
        <v/>
      </c>
      <c r="O11496" s="70" t="str">
        <f t="shared" ca="1" si="1395"/>
        <v/>
      </c>
      <c r="P11496" s="70" t="str">
        <f t="shared" ca="1" si="1396"/>
        <v/>
      </c>
      <c r="Q11496" s="71" t="str">
        <f t="shared" si="1397"/>
        <v/>
      </c>
    </row>
    <row r="11497" spans="2:17" x14ac:dyDescent="0.2">
      <c r="B11497">
        <f t="shared" ca="1" si="1398"/>
        <v>3</v>
      </c>
      <c r="G11497" t="str">
        <f t="shared" ca="1" si="1393"/>
        <v/>
      </c>
      <c r="H11497">
        <f t="shared" si="1399"/>
        <v>0</v>
      </c>
      <c r="N11497" s="67" t="str">
        <f t="shared" ca="1" si="1394"/>
        <v/>
      </c>
      <c r="O11497" s="70" t="str">
        <f t="shared" ca="1" si="1395"/>
        <v/>
      </c>
      <c r="P11497" s="70" t="str">
        <f t="shared" ca="1" si="1396"/>
        <v/>
      </c>
      <c r="Q11497" s="71" t="str">
        <f t="shared" si="1397"/>
        <v/>
      </c>
    </row>
    <row r="11498" spans="2:17" x14ac:dyDescent="0.2">
      <c r="B11498">
        <f t="shared" ca="1" si="1398"/>
        <v>3</v>
      </c>
      <c r="G11498" t="str">
        <f t="shared" ca="1" si="1393"/>
        <v/>
      </c>
      <c r="H11498">
        <f t="shared" si="1399"/>
        <v>0</v>
      </c>
      <c r="N11498" s="67" t="str">
        <f t="shared" ca="1" si="1394"/>
        <v/>
      </c>
      <c r="O11498" s="70" t="str">
        <f t="shared" ca="1" si="1395"/>
        <v/>
      </c>
      <c r="P11498" s="70" t="str">
        <f t="shared" ca="1" si="1396"/>
        <v/>
      </c>
      <c r="Q11498" s="71" t="str">
        <f t="shared" si="1397"/>
        <v/>
      </c>
    </row>
    <row r="11499" spans="2:17" x14ac:dyDescent="0.2">
      <c r="B11499">
        <f t="shared" ca="1" si="1398"/>
        <v>3</v>
      </c>
      <c r="G11499" t="str">
        <f t="shared" ca="1" si="1393"/>
        <v/>
      </c>
      <c r="H11499">
        <f t="shared" si="1399"/>
        <v>0</v>
      </c>
      <c r="N11499" s="67" t="str">
        <f t="shared" ca="1" si="1394"/>
        <v/>
      </c>
      <c r="O11499" s="70" t="str">
        <f t="shared" ca="1" si="1395"/>
        <v/>
      </c>
      <c r="P11499" s="70" t="str">
        <f t="shared" ca="1" si="1396"/>
        <v/>
      </c>
      <c r="Q11499" s="71" t="str">
        <f t="shared" si="1397"/>
        <v/>
      </c>
    </row>
    <row r="11500" spans="2:17" x14ac:dyDescent="0.2">
      <c r="B11500">
        <f t="shared" ca="1" si="1398"/>
        <v>3</v>
      </c>
      <c r="G11500" t="str">
        <f t="shared" ca="1" si="1393"/>
        <v/>
      </c>
      <c r="H11500">
        <f t="shared" si="1399"/>
        <v>0</v>
      </c>
      <c r="N11500" s="67" t="str">
        <f t="shared" ca="1" si="1394"/>
        <v/>
      </c>
      <c r="O11500" s="70" t="str">
        <f t="shared" ca="1" si="1395"/>
        <v/>
      </c>
      <c r="P11500" s="70" t="str">
        <f t="shared" ca="1" si="1396"/>
        <v/>
      </c>
      <c r="Q11500" s="71" t="str">
        <f t="shared" si="1397"/>
        <v/>
      </c>
    </row>
    <row r="11501" spans="2:17" x14ac:dyDescent="0.2">
      <c r="B11501">
        <f t="shared" ca="1" si="1398"/>
        <v>3</v>
      </c>
      <c r="G11501" t="str">
        <f t="shared" ca="1" si="1393"/>
        <v/>
      </c>
      <c r="H11501">
        <f t="shared" si="1399"/>
        <v>0</v>
      </c>
      <c r="N11501" s="67" t="str">
        <f t="shared" ca="1" si="1394"/>
        <v/>
      </c>
      <c r="O11501" s="70" t="str">
        <f t="shared" ca="1" si="1395"/>
        <v/>
      </c>
      <c r="P11501" s="70" t="str">
        <f t="shared" ca="1" si="1396"/>
        <v/>
      </c>
      <c r="Q11501" s="71" t="str">
        <f t="shared" si="1397"/>
        <v/>
      </c>
    </row>
    <row r="11502" spans="2:17" x14ac:dyDescent="0.2">
      <c r="B11502">
        <f t="shared" ca="1" si="1398"/>
        <v>3</v>
      </c>
      <c r="G11502" t="str">
        <f t="shared" ca="1" si="1393"/>
        <v/>
      </c>
      <c r="H11502">
        <f t="shared" si="1399"/>
        <v>0</v>
      </c>
      <c r="N11502" s="67" t="str">
        <f t="shared" ca="1" si="1394"/>
        <v/>
      </c>
      <c r="O11502" s="70" t="str">
        <f t="shared" ca="1" si="1395"/>
        <v/>
      </c>
      <c r="P11502" s="70" t="str">
        <f t="shared" ca="1" si="1396"/>
        <v/>
      </c>
      <c r="Q11502" s="71" t="str">
        <f t="shared" si="1397"/>
        <v/>
      </c>
    </row>
    <row r="11503" spans="2:17" x14ac:dyDescent="0.2">
      <c r="B11503">
        <f t="shared" ca="1" si="1398"/>
        <v>3</v>
      </c>
      <c r="G11503" t="str">
        <f t="shared" ca="1" si="1393"/>
        <v/>
      </c>
      <c r="H11503">
        <f t="shared" si="1399"/>
        <v>0</v>
      </c>
      <c r="N11503" s="67" t="str">
        <f t="shared" ca="1" si="1394"/>
        <v/>
      </c>
      <c r="O11503" s="70" t="str">
        <f t="shared" ca="1" si="1395"/>
        <v/>
      </c>
      <c r="P11503" s="70" t="str">
        <f t="shared" ca="1" si="1396"/>
        <v/>
      </c>
      <c r="Q11503" s="71" t="str">
        <f t="shared" si="1397"/>
        <v/>
      </c>
    </row>
    <row r="11504" spans="2:17" x14ac:dyDescent="0.2">
      <c r="B11504">
        <f t="shared" ca="1" si="1398"/>
        <v>3</v>
      </c>
      <c r="G11504" t="str">
        <f t="shared" ref="G11504:G11567" ca="1" si="1400">IF(B11504=B11503+1,MID(A11506,29,FIND("Kockázatkezelés",A11506)-30)*1,"")</f>
        <v/>
      </c>
      <c r="H11504">
        <f t="shared" si="1399"/>
        <v>0</v>
      </c>
      <c r="N11504" s="67" t="str">
        <f t="shared" ca="1" si="1394"/>
        <v/>
      </c>
      <c r="O11504" s="70" t="str">
        <f t="shared" ca="1" si="1395"/>
        <v/>
      </c>
      <c r="P11504" s="70" t="str">
        <f t="shared" ca="1" si="1396"/>
        <v/>
      </c>
      <c r="Q11504" s="71" t="str">
        <f t="shared" si="1397"/>
        <v/>
      </c>
    </row>
    <row r="11505" spans="2:17" x14ac:dyDescent="0.2">
      <c r="B11505">
        <f t="shared" ca="1" si="1398"/>
        <v>3</v>
      </c>
      <c r="G11505" t="str">
        <f t="shared" ca="1" si="1400"/>
        <v/>
      </c>
      <c r="H11505">
        <f t="shared" si="1399"/>
        <v>0</v>
      </c>
      <c r="N11505" s="67" t="str">
        <f t="shared" ca="1" si="1394"/>
        <v/>
      </c>
      <c r="O11505" s="70" t="str">
        <f t="shared" ca="1" si="1395"/>
        <v/>
      </c>
      <c r="P11505" s="70" t="str">
        <f t="shared" ca="1" si="1396"/>
        <v/>
      </c>
      <c r="Q11505" s="71" t="str">
        <f t="shared" si="1397"/>
        <v/>
      </c>
    </row>
    <row r="11506" spans="2:17" x14ac:dyDescent="0.2">
      <c r="B11506">
        <f t="shared" ca="1" si="1398"/>
        <v>3</v>
      </c>
      <c r="G11506" t="str">
        <f t="shared" ca="1" si="1400"/>
        <v/>
      </c>
      <c r="H11506">
        <f t="shared" si="1399"/>
        <v>0</v>
      </c>
      <c r="N11506" s="67" t="str">
        <f t="shared" ca="1" si="1394"/>
        <v/>
      </c>
      <c r="O11506" s="70" t="str">
        <f t="shared" ca="1" si="1395"/>
        <v/>
      </c>
      <c r="P11506" s="70" t="str">
        <f t="shared" ca="1" si="1396"/>
        <v/>
      </c>
      <c r="Q11506" s="71" t="str">
        <f t="shared" si="1397"/>
        <v/>
      </c>
    </row>
    <row r="11507" spans="2:17" x14ac:dyDescent="0.2">
      <c r="B11507">
        <f t="shared" ca="1" si="1398"/>
        <v>3</v>
      </c>
      <c r="G11507" t="str">
        <f t="shared" ca="1" si="1400"/>
        <v/>
      </c>
      <c r="H11507">
        <f t="shared" si="1399"/>
        <v>0</v>
      </c>
      <c r="N11507" s="67" t="str">
        <f t="shared" ca="1" si="1394"/>
        <v/>
      </c>
      <c r="O11507" s="70" t="str">
        <f t="shared" ca="1" si="1395"/>
        <v/>
      </c>
      <c r="P11507" s="70" t="str">
        <f t="shared" ca="1" si="1396"/>
        <v/>
      </c>
      <c r="Q11507" s="71" t="str">
        <f t="shared" si="1397"/>
        <v/>
      </c>
    </row>
    <row r="11508" spans="2:17" x14ac:dyDescent="0.2">
      <c r="B11508">
        <f t="shared" ca="1" si="1398"/>
        <v>3</v>
      </c>
      <c r="G11508" t="str">
        <f t="shared" ca="1" si="1400"/>
        <v/>
      </c>
      <c r="H11508">
        <f t="shared" si="1399"/>
        <v>0</v>
      </c>
      <c r="N11508" s="67" t="str">
        <f t="shared" ca="1" si="1394"/>
        <v/>
      </c>
      <c r="O11508" s="70" t="str">
        <f t="shared" ca="1" si="1395"/>
        <v/>
      </c>
      <c r="P11508" s="70" t="str">
        <f t="shared" ca="1" si="1396"/>
        <v/>
      </c>
      <c r="Q11508" s="71" t="str">
        <f t="shared" si="1397"/>
        <v/>
      </c>
    </row>
    <row r="11509" spans="2:17" x14ac:dyDescent="0.2">
      <c r="B11509">
        <f t="shared" ca="1" si="1398"/>
        <v>3</v>
      </c>
      <c r="G11509" t="str">
        <f t="shared" ca="1" si="1400"/>
        <v/>
      </c>
      <c r="H11509">
        <f t="shared" si="1399"/>
        <v>0</v>
      </c>
      <c r="N11509" s="67" t="str">
        <f t="shared" ca="1" si="1394"/>
        <v/>
      </c>
      <c r="O11509" s="70" t="str">
        <f t="shared" ca="1" si="1395"/>
        <v/>
      </c>
      <c r="P11509" s="70" t="str">
        <f t="shared" ca="1" si="1396"/>
        <v/>
      </c>
      <c r="Q11509" s="71" t="str">
        <f t="shared" si="1397"/>
        <v/>
      </c>
    </row>
    <row r="11510" spans="2:17" x14ac:dyDescent="0.2">
      <c r="B11510">
        <f t="shared" ca="1" si="1398"/>
        <v>3</v>
      </c>
      <c r="G11510" t="str">
        <f t="shared" ca="1" si="1400"/>
        <v/>
      </c>
      <c r="H11510">
        <f t="shared" si="1399"/>
        <v>0</v>
      </c>
      <c r="N11510" s="67" t="str">
        <f t="shared" ca="1" si="1394"/>
        <v/>
      </c>
      <c r="O11510" s="70" t="str">
        <f t="shared" ca="1" si="1395"/>
        <v/>
      </c>
      <c r="P11510" s="70" t="str">
        <f t="shared" ca="1" si="1396"/>
        <v/>
      </c>
      <c r="Q11510" s="71" t="str">
        <f t="shared" si="1397"/>
        <v/>
      </c>
    </row>
    <row r="11511" spans="2:17" x14ac:dyDescent="0.2">
      <c r="B11511">
        <f t="shared" ca="1" si="1398"/>
        <v>3</v>
      </c>
      <c r="G11511" t="str">
        <f t="shared" ca="1" si="1400"/>
        <v/>
      </c>
      <c r="H11511">
        <f t="shared" si="1399"/>
        <v>0</v>
      </c>
      <c r="N11511" s="67" t="str">
        <f t="shared" ca="1" si="1394"/>
        <v/>
      </c>
      <c r="O11511" s="70" t="str">
        <f t="shared" ca="1" si="1395"/>
        <v/>
      </c>
      <c r="P11511" s="70" t="str">
        <f t="shared" ca="1" si="1396"/>
        <v/>
      </c>
      <c r="Q11511" s="71" t="str">
        <f t="shared" si="1397"/>
        <v/>
      </c>
    </row>
    <row r="11512" spans="2:17" x14ac:dyDescent="0.2">
      <c r="B11512">
        <f t="shared" ca="1" si="1398"/>
        <v>3</v>
      </c>
      <c r="G11512" t="str">
        <f t="shared" ca="1" si="1400"/>
        <v/>
      </c>
      <c r="H11512">
        <f t="shared" si="1399"/>
        <v>0</v>
      </c>
      <c r="N11512" s="67" t="str">
        <f t="shared" ca="1" si="1394"/>
        <v/>
      </c>
      <c r="O11512" s="70" t="str">
        <f t="shared" ca="1" si="1395"/>
        <v/>
      </c>
      <c r="P11512" s="70" t="str">
        <f t="shared" ca="1" si="1396"/>
        <v/>
      </c>
      <c r="Q11512" s="71" t="str">
        <f t="shared" si="1397"/>
        <v/>
      </c>
    </row>
    <row r="11513" spans="2:17" x14ac:dyDescent="0.2">
      <c r="B11513">
        <f t="shared" ca="1" si="1398"/>
        <v>3</v>
      </c>
      <c r="G11513" t="str">
        <f t="shared" ca="1" si="1400"/>
        <v/>
      </c>
      <c r="H11513">
        <f t="shared" si="1399"/>
        <v>0</v>
      </c>
      <c r="N11513" s="67" t="str">
        <f t="shared" ca="1" si="1394"/>
        <v/>
      </c>
      <c r="O11513" s="70" t="str">
        <f t="shared" ca="1" si="1395"/>
        <v/>
      </c>
      <c r="P11513" s="70" t="str">
        <f t="shared" ca="1" si="1396"/>
        <v/>
      </c>
      <c r="Q11513" s="71" t="str">
        <f t="shared" si="1397"/>
        <v/>
      </c>
    </row>
    <row r="11514" spans="2:17" x14ac:dyDescent="0.2">
      <c r="B11514">
        <f t="shared" ca="1" si="1398"/>
        <v>3</v>
      </c>
      <c r="G11514" t="str">
        <f t="shared" ca="1" si="1400"/>
        <v/>
      </c>
      <c r="H11514">
        <f t="shared" si="1399"/>
        <v>0</v>
      </c>
      <c r="N11514" s="67" t="str">
        <f t="shared" ca="1" si="1394"/>
        <v/>
      </c>
      <c r="O11514" s="70" t="str">
        <f t="shared" ca="1" si="1395"/>
        <v/>
      </c>
      <c r="P11514" s="70" t="str">
        <f t="shared" ca="1" si="1396"/>
        <v/>
      </c>
      <c r="Q11514" s="71" t="str">
        <f t="shared" si="1397"/>
        <v/>
      </c>
    </row>
    <row r="11515" spans="2:17" x14ac:dyDescent="0.2">
      <c r="B11515">
        <f t="shared" ca="1" si="1398"/>
        <v>3</v>
      </c>
      <c r="G11515" t="str">
        <f t="shared" ca="1" si="1400"/>
        <v/>
      </c>
      <c r="H11515">
        <f t="shared" si="1399"/>
        <v>0</v>
      </c>
      <c r="N11515" s="67" t="str">
        <f t="shared" ca="1" si="1394"/>
        <v/>
      </c>
      <c r="O11515" s="70" t="str">
        <f t="shared" ca="1" si="1395"/>
        <v/>
      </c>
      <c r="P11515" s="70" t="str">
        <f t="shared" ca="1" si="1396"/>
        <v/>
      </c>
      <c r="Q11515" s="71" t="str">
        <f t="shared" si="1397"/>
        <v/>
      </c>
    </row>
    <row r="11516" spans="2:17" x14ac:dyDescent="0.2">
      <c r="B11516">
        <f t="shared" ca="1" si="1398"/>
        <v>3</v>
      </c>
      <c r="G11516" t="str">
        <f t="shared" ca="1" si="1400"/>
        <v/>
      </c>
      <c r="H11516">
        <f t="shared" si="1399"/>
        <v>0</v>
      </c>
      <c r="N11516" s="67" t="str">
        <f t="shared" ca="1" si="1394"/>
        <v/>
      </c>
      <c r="O11516" s="70" t="str">
        <f t="shared" ca="1" si="1395"/>
        <v/>
      </c>
      <c r="P11516" s="70" t="str">
        <f t="shared" ca="1" si="1396"/>
        <v/>
      </c>
      <c r="Q11516" s="71" t="str">
        <f t="shared" si="1397"/>
        <v/>
      </c>
    </row>
    <row r="11517" spans="2:17" x14ac:dyDescent="0.2">
      <c r="B11517">
        <f t="shared" ca="1" si="1398"/>
        <v>3</v>
      </c>
      <c r="G11517" t="str">
        <f t="shared" ca="1" si="1400"/>
        <v/>
      </c>
      <c r="H11517">
        <f t="shared" si="1399"/>
        <v>0</v>
      </c>
      <c r="N11517" s="67" t="str">
        <f t="shared" ca="1" si="1394"/>
        <v/>
      </c>
      <c r="O11517" s="70" t="str">
        <f t="shared" ca="1" si="1395"/>
        <v/>
      </c>
      <c r="P11517" s="70" t="str">
        <f t="shared" ca="1" si="1396"/>
        <v/>
      </c>
      <c r="Q11517" s="71" t="str">
        <f t="shared" si="1397"/>
        <v/>
      </c>
    </row>
    <row r="11518" spans="2:17" x14ac:dyDescent="0.2">
      <c r="B11518">
        <f t="shared" ca="1" si="1398"/>
        <v>3</v>
      </c>
      <c r="G11518" t="str">
        <f t="shared" ca="1" si="1400"/>
        <v/>
      </c>
      <c r="H11518">
        <f t="shared" si="1399"/>
        <v>0</v>
      </c>
      <c r="N11518" s="67" t="str">
        <f t="shared" ca="1" si="1394"/>
        <v/>
      </c>
      <c r="O11518" s="70" t="str">
        <f t="shared" ca="1" si="1395"/>
        <v/>
      </c>
      <c r="P11518" s="70" t="str">
        <f t="shared" ca="1" si="1396"/>
        <v/>
      </c>
      <c r="Q11518" s="71" t="str">
        <f t="shared" si="1397"/>
        <v/>
      </c>
    </row>
    <row r="11519" spans="2:17" x14ac:dyDescent="0.2">
      <c r="B11519">
        <f t="shared" ca="1" si="1398"/>
        <v>3</v>
      </c>
      <c r="G11519" t="str">
        <f t="shared" ca="1" si="1400"/>
        <v/>
      </c>
      <c r="H11519">
        <f t="shared" si="1399"/>
        <v>0</v>
      </c>
      <c r="N11519" s="67" t="str">
        <f t="shared" ca="1" si="1394"/>
        <v/>
      </c>
      <c r="O11519" s="70" t="str">
        <f t="shared" ca="1" si="1395"/>
        <v/>
      </c>
      <c r="P11519" s="70" t="str">
        <f t="shared" ca="1" si="1396"/>
        <v/>
      </c>
      <c r="Q11519" s="71" t="str">
        <f t="shared" si="1397"/>
        <v/>
      </c>
    </row>
    <row r="11520" spans="2:17" x14ac:dyDescent="0.2">
      <c r="B11520">
        <f t="shared" ca="1" si="1398"/>
        <v>3</v>
      </c>
      <c r="G11520" t="str">
        <f t="shared" ca="1" si="1400"/>
        <v/>
      </c>
      <c r="H11520">
        <f t="shared" si="1399"/>
        <v>0</v>
      </c>
      <c r="N11520" s="67" t="str">
        <f t="shared" ca="1" si="1394"/>
        <v/>
      </c>
      <c r="O11520" s="70" t="str">
        <f t="shared" ca="1" si="1395"/>
        <v/>
      </c>
      <c r="P11520" s="70" t="str">
        <f t="shared" ca="1" si="1396"/>
        <v/>
      </c>
      <c r="Q11520" s="71" t="str">
        <f t="shared" si="1397"/>
        <v/>
      </c>
    </row>
    <row r="11521" spans="2:17" x14ac:dyDescent="0.2">
      <c r="B11521">
        <f t="shared" ca="1" si="1398"/>
        <v>3</v>
      </c>
      <c r="G11521" t="str">
        <f t="shared" ca="1" si="1400"/>
        <v/>
      </c>
      <c r="H11521">
        <f t="shared" si="1399"/>
        <v>0</v>
      </c>
      <c r="N11521" s="67" t="str">
        <f t="shared" ca="1" si="1394"/>
        <v/>
      </c>
      <c r="O11521" s="70" t="str">
        <f t="shared" ca="1" si="1395"/>
        <v/>
      </c>
      <c r="P11521" s="70" t="str">
        <f t="shared" ca="1" si="1396"/>
        <v/>
      </c>
      <c r="Q11521" s="71" t="str">
        <f t="shared" si="1397"/>
        <v/>
      </c>
    </row>
    <row r="11522" spans="2:17" x14ac:dyDescent="0.2">
      <c r="B11522">
        <f t="shared" ca="1" si="1398"/>
        <v>3</v>
      </c>
      <c r="G11522" t="str">
        <f t="shared" ca="1" si="1400"/>
        <v/>
      </c>
      <c r="H11522">
        <f t="shared" si="1399"/>
        <v>0</v>
      </c>
      <c r="N11522" s="67" t="str">
        <f t="shared" ref="N11522:N11585" ca="1" si="1401">IF(ISERROR(VLOOKUP($K11522,$B:$G,AA$2,FALSE)),"",VLOOKUP($K11522,$B:$G,AA$2,FALSE))</f>
        <v/>
      </c>
      <c r="O11522" s="70" t="str">
        <f t="shared" ref="O11522:O11585" ca="1" si="1402">IF(ISERROR(VLOOKUP($K11522,$B:$G,AB$2,FALSE)),"",VLOOKUP($K11522,$B:$G,AB$2,FALSE))</f>
        <v/>
      </c>
      <c r="P11522" s="70" t="str">
        <f t="shared" ref="P11522:P11585" ca="1" si="1403">IF(ISERROR(VLOOKUP($K11522,$B:$G,AC$2,FALSE)),"",VLOOKUP($K11522,$B:$G,AC$2,FALSE))</f>
        <v/>
      </c>
      <c r="Q11522" s="71" t="str">
        <f t="shared" ref="Q11522:Q11585" si="1404">IF(L11522=0,"",(ROUND(IF(ISERROR(VLOOKUP($K11522,$B:$G,AD$2,FALSE)),"terület?",VLOOKUP($K11522,$B:$G,AD$2,FALSE)),2)))</f>
        <v/>
      </c>
    </row>
    <row r="11523" spans="2:17" x14ac:dyDescent="0.2">
      <c r="B11523">
        <f t="shared" ref="B11523:B11586" ca="1" si="1405">IF(AND(LEFT(A11523,6)="Blokk:",RIGHT(A11523,10)&lt;&gt;"módosított",LEFT(A11524,11)="Táblaadatok",H11523&gt;0),B11522+1,B11522)</f>
        <v>3</v>
      </c>
      <c r="G11523" t="str">
        <f t="shared" ca="1" si="1400"/>
        <v/>
      </c>
      <c r="H11523">
        <f t="shared" si="1399"/>
        <v>0</v>
      </c>
      <c r="N11523" s="67" t="str">
        <f t="shared" ca="1" si="1401"/>
        <v/>
      </c>
      <c r="O11523" s="70" t="str">
        <f t="shared" ca="1" si="1402"/>
        <v/>
      </c>
      <c r="P11523" s="70" t="str">
        <f t="shared" ca="1" si="1403"/>
        <v/>
      </c>
      <c r="Q11523" s="71" t="str">
        <f t="shared" si="1404"/>
        <v/>
      </c>
    </row>
    <row r="11524" spans="2:17" x14ac:dyDescent="0.2">
      <c r="B11524">
        <f t="shared" ca="1" si="1405"/>
        <v>3</v>
      </c>
      <c r="G11524" t="str">
        <f t="shared" ca="1" si="1400"/>
        <v/>
      </c>
      <c r="H11524">
        <f t="shared" ref="H11524:H11587" si="1406">IF(ISNA(VLOOKUP(MID(A11525,40,5),AE:AF,2,0)),0,1)</f>
        <v>0</v>
      </c>
      <c r="N11524" s="67" t="str">
        <f t="shared" ca="1" si="1401"/>
        <v/>
      </c>
      <c r="O11524" s="70" t="str">
        <f t="shared" ca="1" si="1402"/>
        <v/>
      </c>
      <c r="P11524" s="70" t="str">
        <f t="shared" ca="1" si="1403"/>
        <v/>
      </c>
      <c r="Q11524" s="71" t="str">
        <f t="shared" si="1404"/>
        <v/>
      </c>
    </row>
    <row r="11525" spans="2:17" x14ac:dyDescent="0.2">
      <c r="B11525">
        <f t="shared" ca="1" si="1405"/>
        <v>3</v>
      </c>
      <c r="G11525" t="str">
        <f t="shared" ca="1" si="1400"/>
        <v/>
      </c>
      <c r="H11525">
        <f t="shared" si="1406"/>
        <v>0</v>
      </c>
      <c r="N11525" s="67" t="str">
        <f t="shared" ca="1" si="1401"/>
        <v/>
      </c>
      <c r="O11525" s="70" t="str">
        <f t="shared" ca="1" si="1402"/>
        <v/>
      </c>
      <c r="P11525" s="70" t="str">
        <f t="shared" ca="1" si="1403"/>
        <v/>
      </c>
      <c r="Q11525" s="71" t="str">
        <f t="shared" si="1404"/>
        <v/>
      </c>
    </row>
    <row r="11526" spans="2:17" x14ac:dyDescent="0.2">
      <c r="B11526">
        <f t="shared" ca="1" si="1405"/>
        <v>3</v>
      </c>
      <c r="G11526" t="str">
        <f t="shared" ca="1" si="1400"/>
        <v/>
      </c>
      <c r="H11526">
        <f t="shared" si="1406"/>
        <v>0</v>
      </c>
      <c r="N11526" s="67" t="str">
        <f t="shared" ca="1" si="1401"/>
        <v/>
      </c>
      <c r="O11526" s="70" t="str">
        <f t="shared" ca="1" si="1402"/>
        <v/>
      </c>
      <c r="P11526" s="70" t="str">
        <f t="shared" ca="1" si="1403"/>
        <v/>
      </c>
      <c r="Q11526" s="71" t="str">
        <f t="shared" si="1404"/>
        <v/>
      </c>
    </row>
    <row r="11527" spans="2:17" x14ac:dyDescent="0.2">
      <c r="B11527">
        <f t="shared" ca="1" si="1405"/>
        <v>3</v>
      </c>
      <c r="G11527" t="str">
        <f t="shared" ca="1" si="1400"/>
        <v/>
      </c>
      <c r="H11527">
        <f t="shared" si="1406"/>
        <v>0</v>
      </c>
      <c r="N11527" s="67" t="str">
        <f t="shared" ca="1" si="1401"/>
        <v/>
      </c>
      <c r="O11527" s="70" t="str">
        <f t="shared" ca="1" si="1402"/>
        <v/>
      </c>
      <c r="P11527" s="70" t="str">
        <f t="shared" ca="1" si="1403"/>
        <v/>
      </c>
      <c r="Q11527" s="71" t="str">
        <f t="shared" si="1404"/>
        <v/>
      </c>
    </row>
    <row r="11528" spans="2:17" x14ac:dyDescent="0.2">
      <c r="B11528">
        <f t="shared" ca="1" si="1405"/>
        <v>3</v>
      </c>
      <c r="G11528" t="str">
        <f t="shared" ca="1" si="1400"/>
        <v/>
      </c>
      <c r="H11528">
        <f t="shared" si="1406"/>
        <v>0</v>
      </c>
      <c r="N11528" s="67" t="str">
        <f t="shared" ca="1" si="1401"/>
        <v/>
      </c>
      <c r="O11528" s="70" t="str">
        <f t="shared" ca="1" si="1402"/>
        <v/>
      </c>
      <c r="P11528" s="70" t="str">
        <f t="shared" ca="1" si="1403"/>
        <v/>
      </c>
      <c r="Q11528" s="71" t="str">
        <f t="shared" si="1404"/>
        <v/>
      </c>
    </row>
    <row r="11529" spans="2:17" x14ac:dyDescent="0.2">
      <c r="B11529">
        <f t="shared" ca="1" si="1405"/>
        <v>3</v>
      </c>
      <c r="G11529" t="str">
        <f t="shared" ca="1" si="1400"/>
        <v/>
      </c>
      <c r="H11529">
        <f t="shared" si="1406"/>
        <v>0</v>
      </c>
      <c r="N11529" s="67" t="str">
        <f t="shared" ca="1" si="1401"/>
        <v/>
      </c>
      <c r="O11529" s="70" t="str">
        <f t="shared" ca="1" si="1402"/>
        <v/>
      </c>
      <c r="P11529" s="70" t="str">
        <f t="shared" ca="1" si="1403"/>
        <v/>
      </c>
      <c r="Q11529" s="71" t="str">
        <f t="shared" si="1404"/>
        <v/>
      </c>
    </row>
    <row r="11530" spans="2:17" x14ac:dyDescent="0.2">
      <c r="B11530">
        <f t="shared" ca="1" si="1405"/>
        <v>3</v>
      </c>
      <c r="G11530" t="str">
        <f t="shared" ca="1" si="1400"/>
        <v/>
      </c>
      <c r="H11530">
        <f t="shared" si="1406"/>
        <v>0</v>
      </c>
      <c r="N11530" s="67" t="str">
        <f t="shared" ca="1" si="1401"/>
        <v/>
      </c>
      <c r="O11530" s="70" t="str">
        <f t="shared" ca="1" si="1402"/>
        <v/>
      </c>
      <c r="P11530" s="70" t="str">
        <f t="shared" ca="1" si="1403"/>
        <v/>
      </c>
      <c r="Q11530" s="71" t="str">
        <f t="shared" si="1404"/>
        <v/>
      </c>
    </row>
    <row r="11531" spans="2:17" x14ac:dyDescent="0.2">
      <c r="B11531">
        <f t="shared" ca="1" si="1405"/>
        <v>3</v>
      </c>
      <c r="G11531" t="str">
        <f t="shared" ca="1" si="1400"/>
        <v/>
      </c>
      <c r="H11531">
        <f t="shared" si="1406"/>
        <v>0</v>
      </c>
      <c r="N11531" s="67" t="str">
        <f t="shared" ca="1" si="1401"/>
        <v/>
      </c>
      <c r="O11531" s="70" t="str">
        <f t="shared" ca="1" si="1402"/>
        <v/>
      </c>
      <c r="P11531" s="70" t="str">
        <f t="shared" ca="1" si="1403"/>
        <v/>
      </c>
      <c r="Q11531" s="71" t="str">
        <f t="shared" si="1404"/>
        <v/>
      </c>
    </row>
    <row r="11532" spans="2:17" x14ac:dyDescent="0.2">
      <c r="B11532">
        <f t="shared" ca="1" si="1405"/>
        <v>3</v>
      </c>
      <c r="G11532" t="str">
        <f t="shared" ca="1" si="1400"/>
        <v/>
      </c>
      <c r="H11532">
        <f t="shared" si="1406"/>
        <v>0</v>
      </c>
      <c r="N11532" s="67" t="str">
        <f t="shared" ca="1" si="1401"/>
        <v/>
      </c>
      <c r="O11532" s="70" t="str">
        <f t="shared" ca="1" si="1402"/>
        <v/>
      </c>
      <c r="P11532" s="70" t="str">
        <f t="shared" ca="1" si="1403"/>
        <v/>
      </c>
      <c r="Q11532" s="71" t="str">
        <f t="shared" si="1404"/>
        <v/>
      </c>
    </row>
    <row r="11533" spans="2:17" x14ac:dyDescent="0.2">
      <c r="B11533">
        <f t="shared" ca="1" si="1405"/>
        <v>3</v>
      </c>
      <c r="G11533" t="str">
        <f t="shared" ca="1" si="1400"/>
        <v/>
      </c>
      <c r="H11533">
        <f t="shared" si="1406"/>
        <v>0</v>
      </c>
      <c r="N11533" s="67" t="str">
        <f t="shared" ca="1" si="1401"/>
        <v/>
      </c>
      <c r="O11533" s="70" t="str">
        <f t="shared" ca="1" si="1402"/>
        <v/>
      </c>
      <c r="P11533" s="70" t="str">
        <f t="shared" ca="1" si="1403"/>
        <v/>
      </c>
      <c r="Q11533" s="71" t="str">
        <f t="shared" si="1404"/>
        <v/>
      </c>
    </row>
    <row r="11534" spans="2:17" x14ac:dyDescent="0.2">
      <c r="B11534">
        <f t="shared" ca="1" si="1405"/>
        <v>3</v>
      </c>
      <c r="G11534" t="str">
        <f t="shared" ca="1" si="1400"/>
        <v/>
      </c>
      <c r="H11534">
        <f t="shared" si="1406"/>
        <v>0</v>
      </c>
      <c r="N11534" s="67" t="str">
        <f t="shared" ca="1" si="1401"/>
        <v/>
      </c>
      <c r="O11534" s="70" t="str">
        <f t="shared" ca="1" si="1402"/>
        <v/>
      </c>
      <c r="P11534" s="70" t="str">
        <f t="shared" ca="1" si="1403"/>
        <v/>
      </c>
      <c r="Q11534" s="71" t="str">
        <f t="shared" si="1404"/>
        <v/>
      </c>
    </row>
    <row r="11535" spans="2:17" x14ac:dyDescent="0.2">
      <c r="B11535">
        <f t="shared" ca="1" si="1405"/>
        <v>3</v>
      </c>
      <c r="G11535" t="str">
        <f t="shared" ca="1" si="1400"/>
        <v/>
      </c>
      <c r="H11535">
        <f t="shared" si="1406"/>
        <v>0</v>
      </c>
      <c r="N11535" s="67" t="str">
        <f t="shared" ca="1" si="1401"/>
        <v/>
      </c>
      <c r="O11535" s="70" t="str">
        <f t="shared" ca="1" si="1402"/>
        <v/>
      </c>
      <c r="P11535" s="70" t="str">
        <f t="shared" ca="1" si="1403"/>
        <v/>
      </c>
      <c r="Q11535" s="71" t="str">
        <f t="shared" si="1404"/>
        <v/>
      </c>
    </row>
    <row r="11536" spans="2:17" x14ac:dyDescent="0.2">
      <c r="B11536">
        <f t="shared" ca="1" si="1405"/>
        <v>3</v>
      </c>
      <c r="G11536" t="str">
        <f t="shared" ca="1" si="1400"/>
        <v/>
      </c>
      <c r="H11536">
        <f t="shared" si="1406"/>
        <v>0</v>
      </c>
      <c r="N11536" s="67" t="str">
        <f t="shared" ca="1" si="1401"/>
        <v/>
      </c>
      <c r="O11536" s="70" t="str">
        <f t="shared" ca="1" si="1402"/>
        <v/>
      </c>
      <c r="P11536" s="70" t="str">
        <f t="shared" ca="1" si="1403"/>
        <v/>
      </c>
      <c r="Q11536" s="71" t="str">
        <f t="shared" si="1404"/>
        <v/>
      </c>
    </row>
    <row r="11537" spans="2:17" x14ac:dyDescent="0.2">
      <c r="B11537">
        <f t="shared" ca="1" si="1405"/>
        <v>3</v>
      </c>
      <c r="G11537" t="str">
        <f t="shared" ca="1" si="1400"/>
        <v/>
      </c>
      <c r="H11537">
        <f t="shared" si="1406"/>
        <v>0</v>
      </c>
      <c r="N11537" s="67" t="str">
        <f t="shared" ca="1" si="1401"/>
        <v/>
      </c>
      <c r="O11537" s="70" t="str">
        <f t="shared" ca="1" si="1402"/>
        <v/>
      </c>
      <c r="P11537" s="70" t="str">
        <f t="shared" ca="1" si="1403"/>
        <v/>
      </c>
      <c r="Q11537" s="71" t="str">
        <f t="shared" si="1404"/>
        <v/>
      </c>
    </row>
    <row r="11538" spans="2:17" x14ac:dyDescent="0.2">
      <c r="B11538">
        <f t="shared" ca="1" si="1405"/>
        <v>3</v>
      </c>
      <c r="G11538" t="str">
        <f t="shared" ca="1" si="1400"/>
        <v/>
      </c>
      <c r="H11538">
        <f t="shared" si="1406"/>
        <v>0</v>
      </c>
      <c r="N11538" s="67" t="str">
        <f t="shared" ca="1" si="1401"/>
        <v/>
      </c>
      <c r="O11538" s="70" t="str">
        <f t="shared" ca="1" si="1402"/>
        <v/>
      </c>
      <c r="P11538" s="70" t="str">
        <f t="shared" ca="1" si="1403"/>
        <v/>
      </c>
      <c r="Q11538" s="71" t="str">
        <f t="shared" si="1404"/>
        <v/>
      </c>
    </row>
    <row r="11539" spans="2:17" x14ac:dyDescent="0.2">
      <c r="B11539">
        <f t="shared" ca="1" si="1405"/>
        <v>3</v>
      </c>
      <c r="G11539" t="str">
        <f t="shared" ca="1" si="1400"/>
        <v/>
      </c>
      <c r="H11539">
        <f t="shared" si="1406"/>
        <v>0</v>
      </c>
      <c r="N11539" s="67" t="str">
        <f t="shared" ca="1" si="1401"/>
        <v/>
      </c>
      <c r="O11539" s="70" t="str">
        <f t="shared" ca="1" si="1402"/>
        <v/>
      </c>
      <c r="P11539" s="70" t="str">
        <f t="shared" ca="1" si="1403"/>
        <v/>
      </c>
      <c r="Q11539" s="71" t="str">
        <f t="shared" si="1404"/>
        <v/>
      </c>
    </row>
    <row r="11540" spans="2:17" x14ac:dyDescent="0.2">
      <c r="B11540">
        <f t="shared" ca="1" si="1405"/>
        <v>3</v>
      </c>
      <c r="G11540" t="str">
        <f t="shared" ca="1" si="1400"/>
        <v/>
      </c>
      <c r="H11540">
        <f t="shared" si="1406"/>
        <v>0</v>
      </c>
      <c r="N11540" s="67" t="str">
        <f t="shared" ca="1" si="1401"/>
        <v/>
      </c>
      <c r="O11540" s="70" t="str">
        <f t="shared" ca="1" si="1402"/>
        <v/>
      </c>
      <c r="P11540" s="70" t="str">
        <f t="shared" ca="1" si="1403"/>
        <v/>
      </c>
      <c r="Q11540" s="71" t="str">
        <f t="shared" si="1404"/>
        <v/>
      </c>
    </row>
    <row r="11541" spans="2:17" x14ac:dyDescent="0.2">
      <c r="B11541">
        <f t="shared" ca="1" si="1405"/>
        <v>3</v>
      </c>
      <c r="G11541" t="str">
        <f t="shared" ca="1" si="1400"/>
        <v/>
      </c>
      <c r="H11541">
        <f t="shared" si="1406"/>
        <v>0</v>
      </c>
      <c r="N11541" s="67" t="str">
        <f t="shared" ca="1" si="1401"/>
        <v/>
      </c>
      <c r="O11541" s="70" t="str">
        <f t="shared" ca="1" si="1402"/>
        <v/>
      </c>
      <c r="P11541" s="70" t="str">
        <f t="shared" ca="1" si="1403"/>
        <v/>
      </c>
      <c r="Q11541" s="71" t="str">
        <f t="shared" si="1404"/>
        <v/>
      </c>
    </row>
    <row r="11542" spans="2:17" x14ac:dyDescent="0.2">
      <c r="B11542">
        <f t="shared" ca="1" si="1405"/>
        <v>3</v>
      </c>
      <c r="G11542" t="str">
        <f t="shared" ca="1" si="1400"/>
        <v/>
      </c>
      <c r="H11542">
        <f t="shared" si="1406"/>
        <v>0</v>
      </c>
      <c r="N11542" s="67" t="str">
        <f t="shared" ca="1" si="1401"/>
        <v/>
      </c>
      <c r="O11542" s="70" t="str">
        <f t="shared" ca="1" si="1402"/>
        <v/>
      </c>
      <c r="P11542" s="70" t="str">
        <f t="shared" ca="1" si="1403"/>
        <v/>
      </c>
      <c r="Q11542" s="71" t="str">
        <f t="shared" si="1404"/>
        <v/>
      </c>
    </row>
    <row r="11543" spans="2:17" x14ac:dyDescent="0.2">
      <c r="B11543">
        <f t="shared" ca="1" si="1405"/>
        <v>3</v>
      </c>
      <c r="G11543" t="str">
        <f t="shared" ca="1" si="1400"/>
        <v/>
      </c>
      <c r="H11543">
        <f t="shared" si="1406"/>
        <v>0</v>
      </c>
      <c r="N11543" s="67" t="str">
        <f t="shared" ca="1" si="1401"/>
        <v/>
      </c>
      <c r="O11543" s="70" t="str">
        <f t="shared" ca="1" si="1402"/>
        <v/>
      </c>
      <c r="P11543" s="70" t="str">
        <f t="shared" ca="1" si="1403"/>
        <v/>
      </c>
      <c r="Q11543" s="71" t="str">
        <f t="shared" si="1404"/>
        <v/>
      </c>
    </row>
    <row r="11544" spans="2:17" x14ac:dyDescent="0.2">
      <c r="B11544">
        <f t="shared" ca="1" si="1405"/>
        <v>3</v>
      </c>
      <c r="G11544" t="str">
        <f t="shared" ca="1" si="1400"/>
        <v/>
      </c>
      <c r="H11544">
        <f t="shared" si="1406"/>
        <v>0</v>
      </c>
      <c r="N11544" s="67" t="str">
        <f t="shared" ca="1" si="1401"/>
        <v/>
      </c>
      <c r="O11544" s="70" t="str">
        <f t="shared" ca="1" si="1402"/>
        <v/>
      </c>
      <c r="P11544" s="70" t="str">
        <f t="shared" ca="1" si="1403"/>
        <v/>
      </c>
      <c r="Q11544" s="71" t="str">
        <f t="shared" si="1404"/>
        <v/>
      </c>
    </row>
    <row r="11545" spans="2:17" x14ac:dyDescent="0.2">
      <c r="B11545">
        <f t="shared" ca="1" si="1405"/>
        <v>3</v>
      </c>
      <c r="G11545" t="str">
        <f t="shared" ca="1" si="1400"/>
        <v/>
      </c>
      <c r="H11545">
        <f t="shared" si="1406"/>
        <v>0</v>
      </c>
      <c r="N11545" s="67" t="str">
        <f t="shared" ca="1" si="1401"/>
        <v/>
      </c>
      <c r="O11545" s="70" t="str">
        <f t="shared" ca="1" si="1402"/>
        <v/>
      </c>
      <c r="P11545" s="70" t="str">
        <f t="shared" ca="1" si="1403"/>
        <v/>
      </c>
      <c r="Q11545" s="71" t="str">
        <f t="shared" si="1404"/>
        <v/>
      </c>
    </row>
    <row r="11546" spans="2:17" x14ac:dyDescent="0.2">
      <c r="B11546">
        <f t="shared" ca="1" si="1405"/>
        <v>3</v>
      </c>
      <c r="G11546" t="str">
        <f t="shared" ca="1" si="1400"/>
        <v/>
      </c>
      <c r="H11546">
        <f t="shared" si="1406"/>
        <v>0</v>
      </c>
      <c r="N11546" s="67" t="str">
        <f t="shared" ca="1" si="1401"/>
        <v/>
      </c>
      <c r="O11546" s="70" t="str">
        <f t="shared" ca="1" si="1402"/>
        <v/>
      </c>
      <c r="P11546" s="70" t="str">
        <f t="shared" ca="1" si="1403"/>
        <v/>
      </c>
      <c r="Q11546" s="71" t="str">
        <f t="shared" si="1404"/>
        <v/>
      </c>
    </row>
    <row r="11547" spans="2:17" x14ac:dyDescent="0.2">
      <c r="B11547">
        <f t="shared" ca="1" si="1405"/>
        <v>3</v>
      </c>
      <c r="G11547" t="str">
        <f t="shared" ca="1" si="1400"/>
        <v/>
      </c>
      <c r="H11547">
        <f t="shared" si="1406"/>
        <v>0</v>
      </c>
      <c r="N11547" s="67" t="str">
        <f t="shared" ca="1" si="1401"/>
        <v/>
      </c>
      <c r="O11547" s="70" t="str">
        <f t="shared" ca="1" si="1402"/>
        <v/>
      </c>
      <c r="P11547" s="70" t="str">
        <f t="shared" ca="1" si="1403"/>
        <v/>
      </c>
      <c r="Q11547" s="71" t="str">
        <f t="shared" si="1404"/>
        <v/>
      </c>
    </row>
    <row r="11548" spans="2:17" x14ac:dyDescent="0.2">
      <c r="B11548">
        <f t="shared" ca="1" si="1405"/>
        <v>3</v>
      </c>
      <c r="G11548" t="str">
        <f t="shared" ca="1" si="1400"/>
        <v/>
      </c>
      <c r="H11548">
        <f t="shared" si="1406"/>
        <v>0</v>
      </c>
      <c r="N11548" s="67" t="str">
        <f t="shared" ca="1" si="1401"/>
        <v/>
      </c>
      <c r="O11548" s="70" t="str">
        <f t="shared" ca="1" si="1402"/>
        <v/>
      </c>
      <c r="P11548" s="70" t="str">
        <f t="shared" ca="1" si="1403"/>
        <v/>
      </c>
      <c r="Q11548" s="71" t="str">
        <f t="shared" si="1404"/>
        <v/>
      </c>
    </row>
    <row r="11549" spans="2:17" x14ac:dyDescent="0.2">
      <c r="B11549">
        <f t="shared" ca="1" si="1405"/>
        <v>3</v>
      </c>
      <c r="G11549" t="str">
        <f t="shared" ca="1" si="1400"/>
        <v/>
      </c>
      <c r="H11549">
        <f t="shared" si="1406"/>
        <v>0</v>
      </c>
      <c r="N11549" s="67" t="str">
        <f t="shared" ca="1" si="1401"/>
        <v/>
      </c>
      <c r="O11549" s="70" t="str">
        <f t="shared" ca="1" si="1402"/>
        <v/>
      </c>
      <c r="P11549" s="70" t="str">
        <f t="shared" ca="1" si="1403"/>
        <v/>
      </c>
      <c r="Q11549" s="71" t="str">
        <f t="shared" si="1404"/>
        <v/>
      </c>
    </row>
    <row r="11550" spans="2:17" x14ac:dyDescent="0.2">
      <c r="B11550">
        <f t="shared" ca="1" si="1405"/>
        <v>3</v>
      </c>
      <c r="G11550" t="str">
        <f t="shared" ca="1" si="1400"/>
        <v/>
      </c>
      <c r="H11550">
        <f t="shared" si="1406"/>
        <v>0</v>
      </c>
      <c r="N11550" s="67" t="str">
        <f t="shared" ca="1" si="1401"/>
        <v/>
      </c>
      <c r="O11550" s="70" t="str">
        <f t="shared" ca="1" si="1402"/>
        <v/>
      </c>
      <c r="P11550" s="70" t="str">
        <f t="shared" ca="1" si="1403"/>
        <v/>
      </c>
      <c r="Q11550" s="71" t="str">
        <f t="shared" si="1404"/>
        <v/>
      </c>
    </row>
    <row r="11551" spans="2:17" x14ac:dyDescent="0.2">
      <c r="B11551">
        <f t="shared" ca="1" si="1405"/>
        <v>3</v>
      </c>
      <c r="G11551" t="str">
        <f t="shared" ca="1" si="1400"/>
        <v/>
      </c>
      <c r="H11551">
        <f t="shared" si="1406"/>
        <v>0</v>
      </c>
      <c r="N11551" s="67" t="str">
        <f t="shared" ca="1" si="1401"/>
        <v/>
      </c>
      <c r="O11551" s="70" t="str">
        <f t="shared" ca="1" si="1402"/>
        <v/>
      </c>
      <c r="P11551" s="70" t="str">
        <f t="shared" ca="1" si="1403"/>
        <v/>
      </c>
      <c r="Q11551" s="71" t="str">
        <f t="shared" si="1404"/>
        <v/>
      </c>
    </row>
    <row r="11552" spans="2:17" x14ac:dyDescent="0.2">
      <c r="B11552">
        <f t="shared" ca="1" si="1405"/>
        <v>3</v>
      </c>
      <c r="G11552" t="str">
        <f t="shared" ca="1" si="1400"/>
        <v/>
      </c>
      <c r="H11552">
        <f t="shared" si="1406"/>
        <v>0</v>
      </c>
      <c r="N11552" s="67" t="str">
        <f t="shared" ca="1" si="1401"/>
        <v/>
      </c>
      <c r="O11552" s="70" t="str">
        <f t="shared" ca="1" si="1402"/>
        <v/>
      </c>
      <c r="P11552" s="70" t="str">
        <f t="shared" ca="1" si="1403"/>
        <v/>
      </c>
      <c r="Q11552" s="71" t="str">
        <f t="shared" si="1404"/>
        <v/>
      </c>
    </row>
    <row r="11553" spans="2:17" x14ac:dyDescent="0.2">
      <c r="B11553">
        <f t="shared" ca="1" si="1405"/>
        <v>3</v>
      </c>
      <c r="G11553" t="str">
        <f t="shared" ca="1" si="1400"/>
        <v/>
      </c>
      <c r="H11553">
        <f t="shared" si="1406"/>
        <v>0</v>
      </c>
      <c r="N11553" s="67" t="str">
        <f t="shared" ca="1" si="1401"/>
        <v/>
      </c>
      <c r="O11553" s="70" t="str">
        <f t="shared" ca="1" si="1402"/>
        <v/>
      </c>
      <c r="P11553" s="70" t="str">
        <f t="shared" ca="1" si="1403"/>
        <v/>
      </c>
      <c r="Q11553" s="71" t="str">
        <f t="shared" si="1404"/>
        <v/>
      </c>
    </row>
    <row r="11554" spans="2:17" x14ac:dyDescent="0.2">
      <c r="B11554">
        <f t="shared" ca="1" si="1405"/>
        <v>3</v>
      </c>
      <c r="G11554" t="str">
        <f t="shared" ca="1" si="1400"/>
        <v/>
      </c>
      <c r="H11554">
        <f t="shared" si="1406"/>
        <v>0</v>
      </c>
      <c r="N11554" s="67" t="str">
        <f t="shared" ca="1" si="1401"/>
        <v/>
      </c>
      <c r="O11554" s="70" t="str">
        <f t="shared" ca="1" si="1402"/>
        <v/>
      </c>
      <c r="P11554" s="70" t="str">
        <f t="shared" ca="1" si="1403"/>
        <v/>
      </c>
      <c r="Q11554" s="71" t="str">
        <f t="shared" si="1404"/>
        <v/>
      </c>
    </row>
    <row r="11555" spans="2:17" x14ac:dyDescent="0.2">
      <c r="B11555">
        <f t="shared" ca="1" si="1405"/>
        <v>3</v>
      </c>
      <c r="G11555" t="str">
        <f t="shared" ca="1" si="1400"/>
        <v/>
      </c>
      <c r="H11555">
        <f t="shared" si="1406"/>
        <v>0</v>
      </c>
      <c r="N11555" s="67" t="str">
        <f t="shared" ca="1" si="1401"/>
        <v/>
      </c>
      <c r="O11555" s="70" t="str">
        <f t="shared" ca="1" si="1402"/>
        <v/>
      </c>
      <c r="P11555" s="70" t="str">
        <f t="shared" ca="1" si="1403"/>
        <v/>
      </c>
      <c r="Q11555" s="71" t="str">
        <f t="shared" si="1404"/>
        <v/>
      </c>
    </row>
    <row r="11556" spans="2:17" x14ac:dyDescent="0.2">
      <c r="B11556">
        <f t="shared" ca="1" si="1405"/>
        <v>3</v>
      </c>
      <c r="G11556" t="str">
        <f t="shared" ca="1" si="1400"/>
        <v/>
      </c>
      <c r="H11556">
        <f t="shared" si="1406"/>
        <v>0</v>
      </c>
      <c r="N11556" s="67" t="str">
        <f t="shared" ca="1" si="1401"/>
        <v/>
      </c>
      <c r="O11556" s="70" t="str">
        <f t="shared" ca="1" si="1402"/>
        <v/>
      </c>
      <c r="P11556" s="70" t="str">
        <f t="shared" ca="1" si="1403"/>
        <v/>
      </c>
      <c r="Q11556" s="71" t="str">
        <f t="shared" si="1404"/>
        <v/>
      </c>
    </row>
    <row r="11557" spans="2:17" x14ac:dyDescent="0.2">
      <c r="B11557">
        <f t="shared" ca="1" si="1405"/>
        <v>3</v>
      </c>
      <c r="G11557" t="str">
        <f t="shared" ca="1" si="1400"/>
        <v/>
      </c>
      <c r="H11557">
        <f t="shared" si="1406"/>
        <v>0</v>
      </c>
      <c r="N11557" s="67" t="str">
        <f t="shared" ca="1" si="1401"/>
        <v/>
      </c>
      <c r="O11557" s="70" t="str">
        <f t="shared" ca="1" si="1402"/>
        <v/>
      </c>
      <c r="P11557" s="70" t="str">
        <f t="shared" ca="1" si="1403"/>
        <v/>
      </c>
      <c r="Q11557" s="71" t="str">
        <f t="shared" si="1404"/>
        <v/>
      </c>
    </row>
    <row r="11558" spans="2:17" x14ac:dyDescent="0.2">
      <c r="B11558">
        <f t="shared" ca="1" si="1405"/>
        <v>3</v>
      </c>
      <c r="G11558" t="str">
        <f t="shared" ca="1" si="1400"/>
        <v/>
      </c>
      <c r="H11558">
        <f t="shared" si="1406"/>
        <v>0</v>
      </c>
      <c r="N11558" s="67" t="str">
        <f t="shared" ca="1" si="1401"/>
        <v/>
      </c>
      <c r="O11558" s="70" t="str">
        <f t="shared" ca="1" si="1402"/>
        <v/>
      </c>
      <c r="P11558" s="70" t="str">
        <f t="shared" ca="1" si="1403"/>
        <v/>
      </c>
      <c r="Q11558" s="71" t="str">
        <f t="shared" si="1404"/>
        <v/>
      </c>
    </row>
    <row r="11559" spans="2:17" x14ac:dyDescent="0.2">
      <c r="B11559">
        <f t="shared" ca="1" si="1405"/>
        <v>3</v>
      </c>
      <c r="G11559" t="str">
        <f t="shared" ca="1" si="1400"/>
        <v/>
      </c>
      <c r="H11559">
        <f t="shared" si="1406"/>
        <v>0</v>
      </c>
      <c r="N11559" s="67" t="str">
        <f t="shared" ca="1" si="1401"/>
        <v/>
      </c>
      <c r="O11559" s="70" t="str">
        <f t="shared" ca="1" si="1402"/>
        <v/>
      </c>
      <c r="P11559" s="70" t="str">
        <f t="shared" ca="1" si="1403"/>
        <v/>
      </c>
      <c r="Q11559" s="71" t="str">
        <f t="shared" si="1404"/>
        <v/>
      </c>
    </row>
    <row r="11560" spans="2:17" x14ac:dyDescent="0.2">
      <c r="B11560">
        <f t="shared" ca="1" si="1405"/>
        <v>3</v>
      </c>
      <c r="G11560" t="str">
        <f t="shared" ca="1" si="1400"/>
        <v/>
      </c>
      <c r="H11560">
        <f t="shared" si="1406"/>
        <v>0</v>
      </c>
      <c r="N11560" s="67" t="str">
        <f t="shared" ca="1" si="1401"/>
        <v/>
      </c>
      <c r="O11560" s="70" t="str">
        <f t="shared" ca="1" si="1402"/>
        <v/>
      </c>
      <c r="P11560" s="70" t="str">
        <f t="shared" ca="1" si="1403"/>
        <v/>
      </c>
      <c r="Q11560" s="71" t="str">
        <f t="shared" si="1404"/>
        <v/>
      </c>
    </row>
    <row r="11561" spans="2:17" x14ac:dyDescent="0.2">
      <c r="B11561">
        <f t="shared" ca="1" si="1405"/>
        <v>3</v>
      </c>
      <c r="G11561" t="str">
        <f t="shared" ca="1" si="1400"/>
        <v/>
      </c>
      <c r="H11561">
        <f t="shared" si="1406"/>
        <v>0</v>
      </c>
      <c r="N11561" s="67" t="str">
        <f t="shared" ca="1" si="1401"/>
        <v/>
      </c>
      <c r="O11561" s="70" t="str">
        <f t="shared" ca="1" si="1402"/>
        <v/>
      </c>
      <c r="P11561" s="70" t="str">
        <f t="shared" ca="1" si="1403"/>
        <v/>
      </c>
      <c r="Q11561" s="71" t="str">
        <f t="shared" si="1404"/>
        <v/>
      </c>
    </row>
    <row r="11562" spans="2:17" x14ac:dyDescent="0.2">
      <c r="B11562">
        <f t="shared" ca="1" si="1405"/>
        <v>3</v>
      </c>
      <c r="G11562" t="str">
        <f t="shared" ca="1" si="1400"/>
        <v/>
      </c>
      <c r="H11562">
        <f t="shared" si="1406"/>
        <v>0</v>
      </c>
      <c r="N11562" s="67" t="str">
        <f t="shared" ca="1" si="1401"/>
        <v/>
      </c>
      <c r="O11562" s="70" t="str">
        <f t="shared" ca="1" si="1402"/>
        <v/>
      </c>
      <c r="P11562" s="70" t="str">
        <f t="shared" ca="1" si="1403"/>
        <v/>
      </c>
      <c r="Q11562" s="71" t="str">
        <f t="shared" si="1404"/>
        <v/>
      </c>
    </row>
    <row r="11563" spans="2:17" x14ac:dyDescent="0.2">
      <c r="B11563">
        <f t="shared" ca="1" si="1405"/>
        <v>3</v>
      </c>
      <c r="G11563" t="str">
        <f t="shared" ca="1" si="1400"/>
        <v/>
      </c>
      <c r="H11563">
        <f t="shared" si="1406"/>
        <v>0</v>
      </c>
      <c r="N11563" s="67" t="str">
        <f t="shared" ca="1" si="1401"/>
        <v/>
      </c>
      <c r="O11563" s="70" t="str">
        <f t="shared" ca="1" si="1402"/>
        <v/>
      </c>
      <c r="P11563" s="70" t="str">
        <f t="shared" ca="1" si="1403"/>
        <v/>
      </c>
      <c r="Q11563" s="71" t="str">
        <f t="shared" si="1404"/>
        <v/>
      </c>
    </row>
    <row r="11564" spans="2:17" x14ac:dyDescent="0.2">
      <c r="B11564">
        <f t="shared" ca="1" si="1405"/>
        <v>3</v>
      </c>
      <c r="G11564" t="str">
        <f t="shared" ca="1" si="1400"/>
        <v/>
      </c>
      <c r="H11564">
        <f t="shared" si="1406"/>
        <v>0</v>
      </c>
      <c r="N11564" s="67" t="str">
        <f t="shared" ca="1" si="1401"/>
        <v/>
      </c>
      <c r="O11564" s="70" t="str">
        <f t="shared" ca="1" si="1402"/>
        <v/>
      </c>
      <c r="P11564" s="70" t="str">
        <f t="shared" ca="1" si="1403"/>
        <v/>
      </c>
      <c r="Q11564" s="71" t="str">
        <f t="shared" si="1404"/>
        <v/>
      </c>
    </row>
    <row r="11565" spans="2:17" x14ac:dyDescent="0.2">
      <c r="B11565">
        <f t="shared" ca="1" si="1405"/>
        <v>3</v>
      </c>
      <c r="G11565" t="str">
        <f t="shared" ca="1" si="1400"/>
        <v/>
      </c>
      <c r="H11565">
        <f t="shared" si="1406"/>
        <v>0</v>
      </c>
      <c r="N11565" s="67" t="str">
        <f t="shared" ca="1" si="1401"/>
        <v/>
      </c>
      <c r="O11565" s="70" t="str">
        <f t="shared" ca="1" si="1402"/>
        <v/>
      </c>
      <c r="P11565" s="70" t="str">
        <f t="shared" ca="1" si="1403"/>
        <v/>
      </c>
      <c r="Q11565" s="71" t="str">
        <f t="shared" si="1404"/>
        <v/>
      </c>
    </row>
    <row r="11566" spans="2:17" x14ac:dyDescent="0.2">
      <c r="B11566">
        <f t="shared" ca="1" si="1405"/>
        <v>3</v>
      </c>
      <c r="G11566" t="str">
        <f t="shared" ca="1" si="1400"/>
        <v/>
      </c>
      <c r="H11566">
        <f t="shared" si="1406"/>
        <v>0</v>
      </c>
      <c r="N11566" s="67" t="str">
        <f t="shared" ca="1" si="1401"/>
        <v/>
      </c>
      <c r="O11566" s="70" t="str">
        <f t="shared" ca="1" si="1402"/>
        <v/>
      </c>
      <c r="P11566" s="70" t="str">
        <f t="shared" ca="1" si="1403"/>
        <v/>
      </c>
      <c r="Q11566" s="71" t="str">
        <f t="shared" si="1404"/>
        <v/>
      </c>
    </row>
    <row r="11567" spans="2:17" x14ac:dyDescent="0.2">
      <c r="B11567">
        <f t="shared" ca="1" si="1405"/>
        <v>3</v>
      </c>
      <c r="G11567" t="str">
        <f t="shared" ca="1" si="1400"/>
        <v/>
      </c>
      <c r="H11567">
        <f t="shared" si="1406"/>
        <v>0</v>
      </c>
      <c r="N11567" s="67" t="str">
        <f t="shared" ca="1" si="1401"/>
        <v/>
      </c>
      <c r="O11567" s="70" t="str">
        <f t="shared" ca="1" si="1402"/>
        <v/>
      </c>
      <c r="P11567" s="70" t="str">
        <f t="shared" ca="1" si="1403"/>
        <v/>
      </c>
      <c r="Q11567" s="71" t="str">
        <f t="shared" si="1404"/>
        <v/>
      </c>
    </row>
    <row r="11568" spans="2:17" x14ac:dyDescent="0.2">
      <c r="B11568">
        <f t="shared" ca="1" si="1405"/>
        <v>3</v>
      </c>
      <c r="G11568" t="str">
        <f t="shared" ref="G11568:G11631" ca="1" si="1407">IF(B11568=B11567+1,MID(A11570,29,FIND("Kockázatkezelés",A11570)-30)*1,"")</f>
        <v/>
      </c>
      <c r="H11568">
        <f t="shared" si="1406"/>
        <v>0</v>
      </c>
      <c r="N11568" s="67" t="str">
        <f t="shared" ca="1" si="1401"/>
        <v/>
      </c>
      <c r="O11568" s="70" t="str">
        <f t="shared" ca="1" si="1402"/>
        <v/>
      </c>
      <c r="P11568" s="70" t="str">
        <f t="shared" ca="1" si="1403"/>
        <v/>
      </c>
      <c r="Q11568" s="71" t="str">
        <f t="shared" si="1404"/>
        <v/>
      </c>
    </row>
    <row r="11569" spans="2:17" x14ac:dyDescent="0.2">
      <c r="B11569">
        <f t="shared" ca="1" si="1405"/>
        <v>3</v>
      </c>
      <c r="G11569" t="str">
        <f t="shared" ca="1" si="1407"/>
        <v/>
      </c>
      <c r="H11569">
        <f t="shared" si="1406"/>
        <v>0</v>
      </c>
      <c r="N11569" s="67" t="str">
        <f t="shared" ca="1" si="1401"/>
        <v/>
      </c>
      <c r="O11569" s="70" t="str">
        <f t="shared" ca="1" si="1402"/>
        <v/>
      </c>
      <c r="P11569" s="70" t="str">
        <f t="shared" ca="1" si="1403"/>
        <v/>
      </c>
      <c r="Q11569" s="71" t="str">
        <f t="shared" si="1404"/>
        <v/>
      </c>
    </row>
    <row r="11570" spans="2:17" x14ac:dyDescent="0.2">
      <c r="B11570">
        <f t="shared" ca="1" si="1405"/>
        <v>3</v>
      </c>
      <c r="G11570" t="str">
        <f t="shared" ca="1" si="1407"/>
        <v/>
      </c>
      <c r="H11570">
        <f t="shared" si="1406"/>
        <v>0</v>
      </c>
      <c r="N11570" s="67" t="str">
        <f t="shared" ca="1" si="1401"/>
        <v/>
      </c>
      <c r="O11570" s="70" t="str">
        <f t="shared" ca="1" si="1402"/>
        <v/>
      </c>
      <c r="P11570" s="70" t="str">
        <f t="shared" ca="1" si="1403"/>
        <v/>
      </c>
      <c r="Q11570" s="71" t="str">
        <f t="shared" si="1404"/>
        <v/>
      </c>
    </row>
    <row r="11571" spans="2:17" x14ac:dyDescent="0.2">
      <c r="B11571">
        <f t="shared" ca="1" si="1405"/>
        <v>3</v>
      </c>
      <c r="G11571" t="str">
        <f t="shared" ca="1" si="1407"/>
        <v/>
      </c>
      <c r="H11571">
        <f t="shared" si="1406"/>
        <v>0</v>
      </c>
      <c r="N11571" s="67" t="str">
        <f t="shared" ca="1" si="1401"/>
        <v/>
      </c>
      <c r="O11571" s="70" t="str">
        <f t="shared" ca="1" si="1402"/>
        <v/>
      </c>
      <c r="P11571" s="70" t="str">
        <f t="shared" ca="1" si="1403"/>
        <v/>
      </c>
      <c r="Q11571" s="71" t="str">
        <f t="shared" si="1404"/>
        <v/>
      </c>
    </row>
    <row r="11572" spans="2:17" x14ac:dyDescent="0.2">
      <c r="B11572">
        <f t="shared" ca="1" si="1405"/>
        <v>3</v>
      </c>
      <c r="G11572" t="str">
        <f t="shared" ca="1" si="1407"/>
        <v/>
      </c>
      <c r="H11572">
        <f t="shared" si="1406"/>
        <v>0</v>
      </c>
      <c r="N11572" s="67" t="str">
        <f t="shared" ca="1" si="1401"/>
        <v/>
      </c>
      <c r="O11572" s="70" t="str">
        <f t="shared" ca="1" si="1402"/>
        <v/>
      </c>
      <c r="P11572" s="70" t="str">
        <f t="shared" ca="1" si="1403"/>
        <v/>
      </c>
      <c r="Q11572" s="71" t="str">
        <f t="shared" si="1404"/>
        <v/>
      </c>
    </row>
    <row r="11573" spans="2:17" x14ac:dyDescent="0.2">
      <c r="B11573">
        <f t="shared" ca="1" si="1405"/>
        <v>3</v>
      </c>
      <c r="G11573" t="str">
        <f t="shared" ca="1" si="1407"/>
        <v/>
      </c>
      <c r="H11573">
        <f t="shared" si="1406"/>
        <v>0</v>
      </c>
      <c r="N11573" s="67" t="str">
        <f t="shared" ca="1" si="1401"/>
        <v/>
      </c>
      <c r="O11573" s="70" t="str">
        <f t="shared" ca="1" si="1402"/>
        <v/>
      </c>
      <c r="P11573" s="70" t="str">
        <f t="shared" ca="1" si="1403"/>
        <v/>
      </c>
      <c r="Q11573" s="71" t="str">
        <f t="shared" si="1404"/>
        <v/>
      </c>
    </row>
    <row r="11574" spans="2:17" x14ac:dyDescent="0.2">
      <c r="B11574">
        <f t="shared" ca="1" si="1405"/>
        <v>3</v>
      </c>
      <c r="G11574" t="str">
        <f t="shared" ca="1" si="1407"/>
        <v/>
      </c>
      <c r="H11574">
        <f t="shared" si="1406"/>
        <v>0</v>
      </c>
      <c r="N11574" s="67" t="str">
        <f t="shared" ca="1" si="1401"/>
        <v/>
      </c>
      <c r="O11574" s="70" t="str">
        <f t="shared" ca="1" si="1402"/>
        <v/>
      </c>
      <c r="P11574" s="70" t="str">
        <f t="shared" ca="1" si="1403"/>
        <v/>
      </c>
      <c r="Q11574" s="71" t="str">
        <f t="shared" si="1404"/>
        <v/>
      </c>
    </row>
    <row r="11575" spans="2:17" x14ac:dyDescent="0.2">
      <c r="B11575">
        <f t="shared" ca="1" si="1405"/>
        <v>3</v>
      </c>
      <c r="G11575" t="str">
        <f t="shared" ca="1" si="1407"/>
        <v/>
      </c>
      <c r="H11575">
        <f t="shared" si="1406"/>
        <v>0</v>
      </c>
      <c r="N11575" s="67" t="str">
        <f t="shared" ca="1" si="1401"/>
        <v/>
      </c>
      <c r="O11575" s="70" t="str">
        <f t="shared" ca="1" si="1402"/>
        <v/>
      </c>
      <c r="P11575" s="70" t="str">
        <f t="shared" ca="1" si="1403"/>
        <v/>
      </c>
      <c r="Q11575" s="71" t="str">
        <f t="shared" si="1404"/>
        <v/>
      </c>
    </row>
    <row r="11576" spans="2:17" x14ac:dyDescent="0.2">
      <c r="B11576">
        <f t="shared" ca="1" si="1405"/>
        <v>3</v>
      </c>
      <c r="G11576" t="str">
        <f t="shared" ca="1" si="1407"/>
        <v/>
      </c>
      <c r="H11576">
        <f t="shared" si="1406"/>
        <v>0</v>
      </c>
      <c r="N11576" s="67" t="str">
        <f t="shared" ca="1" si="1401"/>
        <v/>
      </c>
      <c r="O11576" s="70" t="str">
        <f t="shared" ca="1" si="1402"/>
        <v/>
      </c>
      <c r="P11576" s="70" t="str">
        <f t="shared" ca="1" si="1403"/>
        <v/>
      </c>
      <c r="Q11576" s="71" t="str">
        <f t="shared" si="1404"/>
        <v/>
      </c>
    </row>
    <row r="11577" spans="2:17" x14ac:dyDescent="0.2">
      <c r="B11577">
        <f t="shared" ca="1" si="1405"/>
        <v>3</v>
      </c>
      <c r="G11577" t="str">
        <f t="shared" ca="1" si="1407"/>
        <v/>
      </c>
      <c r="H11577">
        <f t="shared" si="1406"/>
        <v>0</v>
      </c>
      <c r="N11577" s="67" t="str">
        <f t="shared" ca="1" si="1401"/>
        <v/>
      </c>
      <c r="O11577" s="70" t="str">
        <f t="shared" ca="1" si="1402"/>
        <v/>
      </c>
      <c r="P11577" s="70" t="str">
        <f t="shared" ca="1" si="1403"/>
        <v/>
      </c>
      <c r="Q11577" s="71" t="str">
        <f t="shared" si="1404"/>
        <v/>
      </c>
    </row>
    <row r="11578" spans="2:17" x14ac:dyDescent="0.2">
      <c r="B11578">
        <f t="shared" ca="1" si="1405"/>
        <v>3</v>
      </c>
      <c r="G11578" t="str">
        <f t="shared" ca="1" si="1407"/>
        <v/>
      </c>
      <c r="H11578">
        <f t="shared" si="1406"/>
        <v>0</v>
      </c>
      <c r="N11578" s="67" t="str">
        <f t="shared" ca="1" si="1401"/>
        <v/>
      </c>
      <c r="O11578" s="70" t="str">
        <f t="shared" ca="1" si="1402"/>
        <v/>
      </c>
      <c r="P11578" s="70" t="str">
        <f t="shared" ca="1" si="1403"/>
        <v/>
      </c>
      <c r="Q11578" s="71" t="str">
        <f t="shared" si="1404"/>
        <v/>
      </c>
    </row>
    <row r="11579" spans="2:17" x14ac:dyDescent="0.2">
      <c r="B11579">
        <f t="shared" ca="1" si="1405"/>
        <v>3</v>
      </c>
      <c r="G11579" t="str">
        <f t="shared" ca="1" si="1407"/>
        <v/>
      </c>
      <c r="H11579">
        <f t="shared" si="1406"/>
        <v>0</v>
      </c>
      <c r="N11579" s="67" t="str">
        <f t="shared" ca="1" si="1401"/>
        <v/>
      </c>
      <c r="O11579" s="70" t="str">
        <f t="shared" ca="1" si="1402"/>
        <v/>
      </c>
      <c r="P11579" s="70" t="str">
        <f t="shared" ca="1" si="1403"/>
        <v/>
      </c>
      <c r="Q11579" s="71" t="str">
        <f t="shared" si="1404"/>
        <v/>
      </c>
    </row>
    <row r="11580" spans="2:17" x14ac:dyDescent="0.2">
      <c r="B11580">
        <f t="shared" ca="1" si="1405"/>
        <v>3</v>
      </c>
      <c r="G11580" t="str">
        <f t="shared" ca="1" si="1407"/>
        <v/>
      </c>
      <c r="H11580">
        <f t="shared" si="1406"/>
        <v>0</v>
      </c>
      <c r="N11580" s="67" t="str">
        <f t="shared" ca="1" si="1401"/>
        <v/>
      </c>
      <c r="O11580" s="70" t="str">
        <f t="shared" ca="1" si="1402"/>
        <v/>
      </c>
      <c r="P11580" s="70" t="str">
        <f t="shared" ca="1" si="1403"/>
        <v/>
      </c>
      <c r="Q11580" s="71" t="str">
        <f t="shared" si="1404"/>
        <v/>
      </c>
    </row>
    <row r="11581" spans="2:17" x14ac:dyDescent="0.2">
      <c r="B11581">
        <f t="shared" ca="1" si="1405"/>
        <v>3</v>
      </c>
      <c r="G11581" t="str">
        <f t="shared" ca="1" si="1407"/>
        <v/>
      </c>
      <c r="H11581">
        <f t="shared" si="1406"/>
        <v>0</v>
      </c>
      <c r="N11581" s="67" t="str">
        <f t="shared" ca="1" si="1401"/>
        <v/>
      </c>
      <c r="O11581" s="70" t="str">
        <f t="shared" ca="1" si="1402"/>
        <v/>
      </c>
      <c r="P11581" s="70" t="str">
        <f t="shared" ca="1" si="1403"/>
        <v/>
      </c>
      <c r="Q11581" s="71" t="str">
        <f t="shared" si="1404"/>
        <v/>
      </c>
    </row>
    <row r="11582" spans="2:17" x14ac:dyDescent="0.2">
      <c r="B11582">
        <f t="shared" ca="1" si="1405"/>
        <v>3</v>
      </c>
      <c r="G11582" t="str">
        <f t="shared" ca="1" si="1407"/>
        <v/>
      </c>
      <c r="H11582">
        <f t="shared" si="1406"/>
        <v>0</v>
      </c>
      <c r="N11582" s="67" t="str">
        <f t="shared" ca="1" si="1401"/>
        <v/>
      </c>
      <c r="O11582" s="70" t="str">
        <f t="shared" ca="1" si="1402"/>
        <v/>
      </c>
      <c r="P11582" s="70" t="str">
        <f t="shared" ca="1" si="1403"/>
        <v/>
      </c>
      <c r="Q11582" s="71" t="str">
        <f t="shared" si="1404"/>
        <v/>
      </c>
    </row>
    <row r="11583" spans="2:17" x14ac:dyDescent="0.2">
      <c r="B11583">
        <f t="shared" ca="1" si="1405"/>
        <v>3</v>
      </c>
      <c r="G11583" t="str">
        <f t="shared" ca="1" si="1407"/>
        <v/>
      </c>
      <c r="H11583">
        <f t="shared" si="1406"/>
        <v>0</v>
      </c>
      <c r="N11583" s="67" t="str">
        <f t="shared" ca="1" si="1401"/>
        <v/>
      </c>
      <c r="O11583" s="70" t="str">
        <f t="shared" ca="1" si="1402"/>
        <v/>
      </c>
      <c r="P11583" s="70" t="str">
        <f t="shared" ca="1" si="1403"/>
        <v/>
      </c>
      <c r="Q11583" s="71" t="str">
        <f t="shared" si="1404"/>
        <v/>
      </c>
    </row>
    <row r="11584" spans="2:17" x14ac:dyDescent="0.2">
      <c r="B11584">
        <f t="shared" ca="1" si="1405"/>
        <v>3</v>
      </c>
      <c r="G11584" t="str">
        <f t="shared" ca="1" si="1407"/>
        <v/>
      </c>
      <c r="H11584">
        <f t="shared" si="1406"/>
        <v>0</v>
      </c>
      <c r="N11584" s="67" t="str">
        <f t="shared" ca="1" si="1401"/>
        <v/>
      </c>
      <c r="O11584" s="70" t="str">
        <f t="shared" ca="1" si="1402"/>
        <v/>
      </c>
      <c r="P11584" s="70" t="str">
        <f t="shared" ca="1" si="1403"/>
        <v/>
      </c>
      <c r="Q11584" s="71" t="str">
        <f t="shared" si="1404"/>
        <v/>
      </c>
    </row>
    <row r="11585" spans="2:17" x14ac:dyDescent="0.2">
      <c r="B11585">
        <f t="shared" ca="1" si="1405"/>
        <v>3</v>
      </c>
      <c r="G11585" t="str">
        <f t="shared" ca="1" si="1407"/>
        <v/>
      </c>
      <c r="H11585">
        <f t="shared" si="1406"/>
        <v>0</v>
      </c>
      <c r="N11585" s="67" t="str">
        <f t="shared" ca="1" si="1401"/>
        <v/>
      </c>
      <c r="O11585" s="70" t="str">
        <f t="shared" ca="1" si="1402"/>
        <v/>
      </c>
      <c r="P11585" s="70" t="str">
        <f t="shared" ca="1" si="1403"/>
        <v/>
      </c>
      <c r="Q11585" s="71" t="str">
        <f t="shared" si="1404"/>
        <v/>
      </c>
    </row>
    <row r="11586" spans="2:17" x14ac:dyDescent="0.2">
      <c r="B11586">
        <f t="shared" ca="1" si="1405"/>
        <v>3</v>
      </c>
      <c r="G11586" t="str">
        <f t="shared" ca="1" si="1407"/>
        <v/>
      </c>
      <c r="H11586">
        <f t="shared" si="1406"/>
        <v>0</v>
      </c>
      <c r="N11586" s="67" t="str">
        <f t="shared" ref="N11586:N11649" ca="1" si="1408">IF(ISERROR(VLOOKUP($K11586,$B:$G,AA$2,FALSE)),"",VLOOKUP($K11586,$B:$G,AA$2,FALSE))</f>
        <v/>
      </c>
      <c r="O11586" s="70" t="str">
        <f t="shared" ref="O11586:O11649" ca="1" si="1409">IF(ISERROR(VLOOKUP($K11586,$B:$G,AB$2,FALSE)),"",VLOOKUP($K11586,$B:$G,AB$2,FALSE))</f>
        <v/>
      </c>
      <c r="P11586" s="70" t="str">
        <f t="shared" ref="P11586:P11649" ca="1" si="1410">IF(ISERROR(VLOOKUP($K11586,$B:$G,AC$2,FALSE)),"",VLOOKUP($K11586,$B:$G,AC$2,FALSE))</f>
        <v/>
      </c>
      <c r="Q11586" s="71" t="str">
        <f t="shared" ref="Q11586:Q11649" si="1411">IF(L11586=0,"",(ROUND(IF(ISERROR(VLOOKUP($K11586,$B:$G,AD$2,FALSE)),"terület?",VLOOKUP($K11586,$B:$G,AD$2,FALSE)),2)))</f>
        <v/>
      </c>
    </row>
    <row r="11587" spans="2:17" x14ac:dyDescent="0.2">
      <c r="B11587">
        <f t="shared" ref="B11587:B11650" ca="1" si="1412">IF(AND(LEFT(A11587,6)="Blokk:",RIGHT(A11587,10)&lt;&gt;"módosított",LEFT(A11588,11)="Táblaadatok",H11587&gt;0),B11586+1,B11586)</f>
        <v>3</v>
      </c>
      <c r="G11587" t="str">
        <f t="shared" ca="1" si="1407"/>
        <v/>
      </c>
      <c r="H11587">
        <f t="shared" si="1406"/>
        <v>0</v>
      </c>
      <c r="N11587" s="67" t="str">
        <f t="shared" ca="1" si="1408"/>
        <v/>
      </c>
      <c r="O11587" s="70" t="str">
        <f t="shared" ca="1" si="1409"/>
        <v/>
      </c>
      <c r="P11587" s="70" t="str">
        <f t="shared" ca="1" si="1410"/>
        <v/>
      </c>
      <c r="Q11587" s="71" t="str">
        <f t="shared" si="1411"/>
        <v/>
      </c>
    </row>
    <row r="11588" spans="2:17" x14ac:dyDescent="0.2">
      <c r="B11588">
        <f t="shared" ca="1" si="1412"/>
        <v>3</v>
      </c>
      <c r="G11588" t="str">
        <f t="shared" ca="1" si="1407"/>
        <v/>
      </c>
      <c r="H11588">
        <f t="shared" ref="H11588:H11651" si="1413">IF(ISNA(VLOOKUP(MID(A11589,40,5),AE:AF,2,0)),0,1)</f>
        <v>0</v>
      </c>
      <c r="N11588" s="67" t="str">
        <f t="shared" ca="1" si="1408"/>
        <v/>
      </c>
      <c r="O11588" s="70" t="str">
        <f t="shared" ca="1" si="1409"/>
        <v/>
      </c>
      <c r="P11588" s="70" t="str">
        <f t="shared" ca="1" si="1410"/>
        <v/>
      </c>
      <c r="Q11588" s="71" t="str">
        <f t="shared" si="1411"/>
        <v/>
      </c>
    </row>
    <row r="11589" spans="2:17" x14ac:dyDescent="0.2">
      <c r="B11589">
        <f t="shared" ca="1" si="1412"/>
        <v>3</v>
      </c>
      <c r="G11589" t="str">
        <f t="shared" ca="1" si="1407"/>
        <v/>
      </c>
      <c r="H11589">
        <f t="shared" si="1413"/>
        <v>0</v>
      </c>
      <c r="N11589" s="67" t="str">
        <f t="shared" ca="1" si="1408"/>
        <v/>
      </c>
      <c r="O11589" s="70" t="str">
        <f t="shared" ca="1" si="1409"/>
        <v/>
      </c>
      <c r="P11589" s="70" t="str">
        <f t="shared" ca="1" si="1410"/>
        <v/>
      </c>
      <c r="Q11589" s="71" t="str">
        <f t="shared" si="1411"/>
        <v/>
      </c>
    </row>
    <row r="11590" spans="2:17" x14ac:dyDescent="0.2">
      <c r="B11590">
        <f t="shared" ca="1" si="1412"/>
        <v>3</v>
      </c>
      <c r="G11590" t="str">
        <f t="shared" ca="1" si="1407"/>
        <v/>
      </c>
      <c r="H11590">
        <f t="shared" si="1413"/>
        <v>0</v>
      </c>
      <c r="N11590" s="67" t="str">
        <f t="shared" ca="1" si="1408"/>
        <v/>
      </c>
      <c r="O11590" s="70" t="str">
        <f t="shared" ca="1" si="1409"/>
        <v/>
      </c>
      <c r="P11590" s="70" t="str">
        <f t="shared" ca="1" si="1410"/>
        <v/>
      </c>
      <c r="Q11590" s="71" t="str">
        <f t="shared" si="1411"/>
        <v/>
      </c>
    </row>
    <row r="11591" spans="2:17" x14ac:dyDescent="0.2">
      <c r="B11591">
        <f t="shared" ca="1" si="1412"/>
        <v>3</v>
      </c>
      <c r="G11591" t="str">
        <f t="shared" ca="1" si="1407"/>
        <v/>
      </c>
      <c r="H11591">
        <f t="shared" si="1413"/>
        <v>0</v>
      </c>
      <c r="N11591" s="67" t="str">
        <f t="shared" ca="1" si="1408"/>
        <v/>
      </c>
      <c r="O11591" s="70" t="str">
        <f t="shared" ca="1" si="1409"/>
        <v/>
      </c>
      <c r="P11591" s="70" t="str">
        <f t="shared" ca="1" si="1410"/>
        <v/>
      </c>
      <c r="Q11591" s="71" t="str">
        <f t="shared" si="1411"/>
        <v/>
      </c>
    </row>
    <row r="11592" spans="2:17" x14ac:dyDescent="0.2">
      <c r="B11592">
        <f t="shared" ca="1" si="1412"/>
        <v>3</v>
      </c>
      <c r="G11592" t="str">
        <f t="shared" ca="1" si="1407"/>
        <v/>
      </c>
      <c r="H11592">
        <f t="shared" si="1413"/>
        <v>0</v>
      </c>
      <c r="N11592" s="67" t="str">
        <f t="shared" ca="1" si="1408"/>
        <v/>
      </c>
      <c r="O11592" s="70" t="str">
        <f t="shared" ca="1" si="1409"/>
        <v/>
      </c>
      <c r="P11592" s="70" t="str">
        <f t="shared" ca="1" si="1410"/>
        <v/>
      </c>
      <c r="Q11592" s="71" t="str">
        <f t="shared" si="1411"/>
        <v/>
      </c>
    </row>
    <row r="11593" spans="2:17" x14ac:dyDescent="0.2">
      <c r="B11593">
        <f t="shared" ca="1" si="1412"/>
        <v>3</v>
      </c>
      <c r="G11593" t="str">
        <f t="shared" ca="1" si="1407"/>
        <v/>
      </c>
      <c r="H11593">
        <f t="shared" si="1413"/>
        <v>0</v>
      </c>
      <c r="N11593" s="67" t="str">
        <f t="shared" ca="1" si="1408"/>
        <v/>
      </c>
      <c r="O11593" s="70" t="str">
        <f t="shared" ca="1" si="1409"/>
        <v/>
      </c>
      <c r="P11593" s="70" t="str">
        <f t="shared" ca="1" si="1410"/>
        <v/>
      </c>
      <c r="Q11593" s="71" t="str">
        <f t="shared" si="1411"/>
        <v/>
      </c>
    </row>
    <row r="11594" spans="2:17" x14ac:dyDescent="0.2">
      <c r="B11594">
        <f t="shared" ca="1" si="1412"/>
        <v>3</v>
      </c>
      <c r="G11594" t="str">
        <f t="shared" ca="1" si="1407"/>
        <v/>
      </c>
      <c r="H11594">
        <f t="shared" si="1413"/>
        <v>0</v>
      </c>
      <c r="N11594" s="67" t="str">
        <f t="shared" ca="1" si="1408"/>
        <v/>
      </c>
      <c r="O11594" s="70" t="str">
        <f t="shared" ca="1" si="1409"/>
        <v/>
      </c>
      <c r="P11594" s="70" t="str">
        <f t="shared" ca="1" si="1410"/>
        <v/>
      </c>
      <c r="Q11594" s="71" t="str">
        <f t="shared" si="1411"/>
        <v/>
      </c>
    </row>
    <row r="11595" spans="2:17" x14ac:dyDescent="0.2">
      <c r="B11595">
        <f t="shared" ca="1" si="1412"/>
        <v>3</v>
      </c>
      <c r="G11595" t="str">
        <f t="shared" ca="1" si="1407"/>
        <v/>
      </c>
      <c r="H11595">
        <f t="shared" si="1413"/>
        <v>0</v>
      </c>
      <c r="N11595" s="67" t="str">
        <f t="shared" ca="1" si="1408"/>
        <v/>
      </c>
      <c r="O11595" s="70" t="str">
        <f t="shared" ca="1" si="1409"/>
        <v/>
      </c>
      <c r="P11595" s="70" t="str">
        <f t="shared" ca="1" si="1410"/>
        <v/>
      </c>
      <c r="Q11595" s="71" t="str">
        <f t="shared" si="1411"/>
        <v/>
      </c>
    </row>
    <row r="11596" spans="2:17" x14ac:dyDescent="0.2">
      <c r="B11596">
        <f t="shared" ca="1" si="1412"/>
        <v>3</v>
      </c>
      <c r="G11596" t="str">
        <f t="shared" ca="1" si="1407"/>
        <v/>
      </c>
      <c r="H11596">
        <f t="shared" si="1413"/>
        <v>0</v>
      </c>
      <c r="N11596" s="67" t="str">
        <f t="shared" ca="1" si="1408"/>
        <v/>
      </c>
      <c r="O11596" s="70" t="str">
        <f t="shared" ca="1" si="1409"/>
        <v/>
      </c>
      <c r="P11596" s="70" t="str">
        <f t="shared" ca="1" si="1410"/>
        <v/>
      </c>
      <c r="Q11596" s="71" t="str">
        <f t="shared" si="1411"/>
        <v/>
      </c>
    </row>
    <row r="11597" spans="2:17" x14ac:dyDescent="0.2">
      <c r="B11597">
        <f t="shared" ca="1" si="1412"/>
        <v>3</v>
      </c>
      <c r="G11597" t="str">
        <f t="shared" ca="1" si="1407"/>
        <v/>
      </c>
      <c r="H11597">
        <f t="shared" si="1413"/>
        <v>0</v>
      </c>
      <c r="N11597" s="67" t="str">
        <f t="shared" ca="1" si="1408"/>
        <v/>
      </c>
      <c r="O11597" s="70" t="str">
        <f t="shared" ca="1" si="1409"/>
        <v/>
      </c>
      <c r="P11597" s="70" t="str">
        <f t="shared" ca="1" si="1410"/>
        <v/>
      </c>
      <c r="Q11597" s="71" t="str">
        <f t="shared" si="1411"/>
        <v/>
      </c>
    </row>
    <row r="11598" spans="2:17" x14ac:dyDescent="0.2">
      <c r="B11598">
        <f t="shared" ca="1" si="1412"/>
        <v>3</v>
      </c>
      <c r="G11598" t="str">
        <f t="shared" ca="1" si="1407"/>
        <v/>
      </c>
      <c r="H11598">
        <f t="shared" si="1413"/>
        <v>0</v>
      </c>
      <c r="N11598" s="67" t="str">
        <f t="shared" ca="1" si="1408"/>
        <v/>
      </c>
      <c r="O11598" s="70" t="str">
        <f t="shared" ca="1" si="1409"/>
        <v/>
      </c>
      <c r="P11598" s="70" t="str">
        <f t="shared" ca="1" si="1410"/>
        <v/>
      </c>
      <c r="Q11598" s="71" t="str">
        <f t="shared" si="1411"/>
        <v/>
      </c>
    </row>
    <row r="11599" spans="2:17" x14ac:dyDescent="0.2">
      <c r="B11599">
        <f t="shared" ca="1" si="1412"/>
        <v>3</v>
      </c>
      <c r="G11599" t="str">
        <f t="shared" ca="1" si="1407"/>
        <v/>
      </c>
      <c r="H11599">
        <f t="shared" si="1413"/>
        <v>0</v>
      </c>
      <c r="N11599" s="67" t="str">
        <f t="shared" ca="1" si="1408"/>
        <v/>
      </c>
      <c r="O11599" s="70" t="str">
        <f t="shared" ca="1" si="1409"/>
        <v/>
      </c>
      <c r="P11599" s="70" t="str">
        <f t="shared" ca="1" si="1410"/>
        <v/>
      </c>
      <c r="Q11599" s="71" t="str">
        <f t="shared" si="1411"/>
        <v/>
      </c>
    </row>
    <row r="11600" spans="2:17" x14ac:dyDescent="0.2">
      <c r="B11600">
        <f t="shared" ca="1" si="1412"/>
        <v>3</v>
      </c>
      <c r="G11600" t="str">
        <f t="shared" ca="1" si="1407"/>
        <v/>
      </c>
      <c r="H11600">
        <f t="shared" si="1413"/>
        <v>0</v>
      </c>
      <c r="N11600" s="67" t="str">
        <f t="shared" ca="1" si="1408"/>
        <v/>
      </c>
      <c r="O11600" s="70" t="str">
        <f t="shared" ca="1" si="1409"/>
        <v/>
      </c>
      <c r="P11600" s="70" t="str">
        <f t="shared" ca="1" si="1410"/>
        <v/>
      </c>
      <c r="Q11600" s="71" t="str">
        <f t="shared" si="1411"/>
        <v/>
      </c>
    </row>
    <row r="11601" spans="2:17" x14ac:dyDescent="0.2">
      <c r="B11601">
        <f t="shared" ca="1" si="1412"/>
        <v>3</v>
      </c>
      <c r="G11601" t="str">
        <f t="shared" ca="1" si="1407"/>
        <v/>
      </c>
      <c r="H11601">
        <f t="shared" si="1413"/>
        <v>0</v>
      </c>
      <c r="N11601" s="67" t="str">
        <f t="shared" ca="1" si="1408"/>
        <v/>
      </c>
      <c r="O11601" s="70" t="str">
        <f t="shared" ca="1" si="1409"/>
        <v/>
      </c>
      <c r="P11601" s="70" t="str">
        <f t="shared" ca="1" si="1410"/>
        <v/>
      </c>
      <c r="Q11601" s="71" t="str">
        <f t="shared" si="1411"/>
        <v/>
      </c>
    </row>
    <row r="11602" spans="2:17" x14ac:dyDescent="0.2">
      <c r="B11602">
        <f t="shared" ca="1" si="1412"/>
        <v>3</v>
      </c>
      <c r="G11602" t="str">
        <f t="shared" ca="1" si="1407"/>
        <v/>
      </c>
      <c r="H11602">
        <f t="shared" si="1413"/>
        <v>0</v>
      </c>
      <c r="N11602" s="67" t="str">
        <f t="shared" ca="1" si="1408"/>
        <v/>
      </c>
      <c r="O11602" s="70" t="str">
        <f t="shared" ca="1" si="1409"/>
        <v/>
      </c>
      <c r="P11602" s="70" t="str">
        <f t="shared" ca="1" si="1410"/>
        <v/>
      </c>
      <c r="Q11602" s="71" t="str">
        <f t="shared" si="1411"/>
        <v/>
      </c>
    </row>
    <row r="11603" spans="2:17" x14ac:dyDescent="0.2">
      <c r="B11603">
        <f t="shared" ca="1" si="1412"/>
        <v>3</v>
      </c>
      <c r="G11603" t="str">
        <f t="shared" ca="1" si="1407"/>
        <v/>
      </c>
      <c r="H11603">
        <f t="shared" si="1413"/>
        <v>0</v>
      </c>
      <c r="N11603" s="67" t="str">
        <f t="shared" ca="1" si="1408"/>
        <v/>
      </c>
      <c r="O11603" s="70" t="str">
        <f t="shared" ca="1" si="1409"/>
        <v/>
      </c>
      <c r="P11603" s="70" t="str">
        <f t="shared" ca="1" si="1410"/>
        <v/>
      </c>
      <c r="Q11603" s="71" t="str">
        <f t="shared" si="1411"/>
        <v/>
      </c>
    </row>
    <row r="11604" spans="2:17" x14ac:dyDescent="0.2">
      <c r="B11604">
        <f t="shared" ca="1" si="1412"/>
        <v>3</v>
      </c>
      <c r="G11604" t="str">
        <f t="shared" ca="1" si="1407"/>
        <v/>
      </c>
      <c r="H11604">
        <f t="shared" si="1413"/>
        <v>0</v>
      </c>
      <c r="N11604" s="67" t="str">
        <f t="shared" ca="1" si="1408"/>
        <v/>
      </c>
      <c r="O11604" s="70" t="str">
        <f t="shared" ca="1" si="1409"/>
        <v/>
      </c>
      <c r="P11604" s="70" t="str">
        <f t="shared" ca="1" si="1410"/>
        <v/>
      </c>
      <c r="Q11604" s="71" t="str">
        <f t="shared" si="1411"/>
        <v/>
      </c>
    </row>
    <row r="11605" spans="2:17" x14ac:dyDescent="0.2">
      <c r="B11605">
        <f t="shared" ca="1" si="1412"/>
        <v>3</v>
      </c>
      <c r="G11605" t="str">
        <f t="shared" ca="1" si="1407"/>
        <v/>
      </c>
      <c r="H11605">
        <f t="shared" si="1413"/>
        <v>0</v>
      </c>
      <c r="N11605" s="67" t="str">
        <f t="shared" ca="1" si="1408"/>
        <v/>
      </c>
      <c r="O11605" s="70" t="str">
        <f t="shared" ca="1" si="1409"/>
        <v/>
      </c>
      <c r="P11605" s="70" t="str">
        <f t="shared" ca="1" si="1410"/>
        <v/>
      </c>
      <c r="Q11605" s="71" t="str">
        <f t="shared" si="1411"/>
        <v/>
      </c>
    </row>
    <row r="11606" spans="2:17" x14ac:dyDescent="0.2">
      <c r="B11606">
        <f t="shared" ca="1" si="1412"/>
        <v>3</v>
      </c>
      <c r="G11606" t="str">
        <f t="shared" ca="1" si="1407"/>
        <v/>
      </c>
      <c r="H11606">
        <f t="shared" si="1413"/>
        <v>0</v>
      </c>
      <c r="N11606" s="67" t="str">
        <f t="shared" ca="1" si="1408"/>
        <v/>
      </c>
      <c r="O11606" s="70" t="str">
        <f t="shared" ca="1" si="1409"/>
        <v/>
      </c>
      <c r="P11606" s="70" t="str">
        <f t="shared" ca="1" si="1410"/>
        <v/>
      </c>
      <c r="Q11606" s="71" t="str">
        <f t="shared" si="1411"/>
        <v/>
      </c>
    </row>
    <row r="11607" spans="2:17" x14ac:dyDescent="0.2">
      <c r="B11607">
        <f t="shared" ca="1" si="1412"/>
        <v>3</v>
      </c>
      <c r="G11607" t="str">
        <f t="shared" ca="1" si="1407"/>
        <v/>
      </c>
      <c r="H11607">
        <f t="shared" si="1413"/>
        <v>0</v>
      </c>
      <c r="N11607" s="67" t="str">
        <f t="shared" ca="1" si="1408"/>
        <v/>
      </c>
      <c r="O11607" s="70" t="str">
        <f t="shared" ca="1" si="1409"/>
        <v/>
      </c>
      <c r="P11607" s="70" t="str">
        <f t="shared" ca="1" si="1410"/>
        <v/>
      </c>
      <c r="Q11607" s="71" t="str">
        <f t="shared" si="1411"/>
        <v/>
      </c>
    </row>
    <row r="11608" spans="2:17" x14ac:dyDescent="0.2">
      <c r="B11608">
        <f t="shared" ca="1" si="1412"/>
        <v>3</v>
      </c>
      <c r="G11608" t="str">
        <f t="shared" ca="1" si="1407"/>
        <v/>
      </c>
      <c r="H11608">
        <f t="shared" si="1413"/>
        <v>0</v>
      </c>
      <c r="N11608" s="67" t="str">
        <f t="shared" ca="1" si="1408"/>
        <v/>
      </c>
      <c r="O11608" s="70" t="str">
        <f t="shared" ca="1" si="1409"/>
        <v/>
      </c>
      <c r="P11608" s="70" t="str">
        <f t="shared" ca="1" si="1410"/>
        <v/>
      </c>
      <c r="Q11608" s="71" t="str">
        <f t="shared" si="1411"/>
        <v/>
      </c>
    </row>
    <row r="11609" spans="2:17" x14ac:dyDescent="0.2">
      <c r="B11609">
        <f t="shared" ca="1" si="1412"/>
        <v>3</v>
      </c>
      <c r="G11609" t="str">
        <f t="shared" ca="1" si="1407"/>
        <v/>
      </c>
      <c r="H11609">
        <f t="shared" si="1413"/>
        <v>0</v>
      </c>
      <c r="N11609" s="67" t="str">
        <f t="shared" ca="1" si="1408"/>
        <v/>
      </c>
      <c r="O11609" s="70" t="str">
        <f t="shared" ca="1" si="1409"/>
        <v/>
      </c>
      <c r="P11609" s="70" t="str">
        <f t="shared" ca="1" si="1410"/>
        <v/>
      </c>
      <c r="Q11609" s="71" t="str">
        <f t="shared" si="1411"/>
        <v/>
      </c>
    </row>
    <row r="11610" spans="2:17" x14ac:dyDescent="0.2">
      <c r="B11610">
        <f t="shared" ca="1" si="1412"/>
        <v>3</v>
      </c>
      <c r="G11610" t="str">
        <f t="shared" ca="1" si="1407"/>
        <v/>
      </c>
      <c r="H11610">
        <f t="shared" si="1413"/>
        <v>0</v>
      </c>
      <c r="N11610" s="67" t="str">
        <f t="shared" ca="1" si="1408"/>
        <v/>
      </c>
      <c r="O11610" s="70" t="str">
        <f t="shared" ca="1" si="1409"/>
        <v/>
      </c>
      <c r="P11610" s="70" t="str">
        <f t="shared" ca="1" si="1410"/>
        <v/>
      </c>
      <c r="Q11610" s="71" t="str">
        <f t="shared" si="1411"/>
        <v/>
      </c>
    </row>
    <row r="11611" spans="2:17" x14ac:dyDescent="0.2">
      <c r="B11611">
        <f t="shared" ca="1" si="1412"/>
        <v>3</v>
      </c>
      <c r="G11611" t="str">
        <f t="shared" ca="1" si="1407"/>
        <v/>
      </c>
      <c r="H11611">
        <f t="shared" si="1413"/>
        <v>0</v>
      </c>
      <c r="N11611" s="67" t="str">
        <f t="shared" ca="1" si="1408"/>
        <v/>
      </c>
      <c r="O11611" s="70" t="str">
        <f t="shared" ca="1" si="1409"/>
        <v/>
      </c>
      <c r="P11611" s="70" t="str">
        <f t="shared" ca="1" si="1410"/>
        <v/>
      </c>
      <c r="Q11611" s="71" t="str">
        <f t="shared" si="1411"/>
        <v/>
      </c>
    </row>
    <row r="11612" spans="2:17" x14ac:dyDescent="0.2">
      <c r="B11612">
        <f t="shared" ca="1" si="1412"/>
        <v>3</v>
      </c>
      <c r="G11612" t="str">
        <f t="shared" ca="1" si="1407"/>
        <v/>
      </c>
      <c r="H11612">
        <f t="shared" si="1413"/>
        <v>0</v>
      </c>
      <c r="N11612" s="67" t="str">
        <f t="shared" ca="1" si="1408"/>
        <v/>
      </c>
      <c r="O11612" s="70" t="str">
        <f t="shared" ca="1" si="1409"/>
        <v/>
      </c>
      <c r="P11612" s="70" t="str">
        <f t="shared" ca="1" si="1410"/>
        <v/>
      </c>
      <c r="Q11612" s="71" t="str">
        <f t="shared" si="1411"/>
        <v/>
      </c>
    </row>
    <row r="11613" spans="2:17" x14ac:dyDescent="0.2">
      <c r="B11613">
        <f t="shared" ca="1" si="1412"/>
        <v>3</v>
      </c>
      <c r="G11613" t="str">
        <f t="shared" ca="1" si="1407"/>
        <v/>
      </c>
      <c r="H11613">
        <f t="shared" si="1413"/>
        <v>0</v>
      </c>
      <c r="N11613" s="67" t="str">
        <f t="shared" ca="1" si="1408"/>
        <v/>
      </c>
      <c r="O11613" s="70" t="str">
        <f t="shared" ca="1" si="1409"/>
        <v/>
      </c>
      <c r="P11613" s="70" t="str">
        <f t="shared" ca="1" si="1410"/>
        <v/>
      </c>
      <c r="Q11613" s="71" t="str">
        <f t="shared" si="1411"/>
        <v/>
      </c>
    </row>
    <row r="11614" spans="2:17" x14ac:dyDescent="0.2">
      <c r="B11614">
        <f t="shared" ca="1" si="1412"/>
        <v>3</v>
      </c>
      <c r="G11614" t="str">
        <f t="shared" ca="1" si="1407"/>
        <v/>
      </c>
      <c r="H11614">
        <f t="shared" si="1413"/>
        <v>0</v>
      </c>
      <c r="N11614" s="67" t="str">
        <f t="shared" ca="1" si="1408"/>
        <v/>
      </c>
      <c r="O11614" s="70" t="str">
        <f t="shared" ca="1" si="1409"/>
        <v/>
      </c>
      <c r="P11614" s="70" t="str">
        <f t="shared" ca="1" si="1410"/>
        <v/>
      </c>
      <c r="Q11614" s="71" t="str">
        <f t="shared" si="1411"/>
        <v/>
      </c>
    </row>
    <row r="11615" spans="2:17" x14ac:dyDescent="0.2">
      <c r="B11615">
        <f t="shared" ca="1" si="1412"/>
        <v>3</v>
      </c>
      <c r="G11615" t="str">
        <f t="shared" ca="1" si="1407"/>
        <v/>
      </c>
      <c r="H11615">
        <f t="shared" si="1413"/>
        <v>0</v>
      </c>
      <c r="N11615" s="67" t="str">
        <f t="shared" ca="1" si="1408"/>
        <v/>
      </c>
      <c r="O11615" s="70" t="str">
        <f t="shared" ca="1" si="1409"/>
        <v/>
      </c>
      <c r="P11615" s="70" t="str">
        <f t="shared" ca="1" si="1410"/>
        <v/>
      </c>
      <c r="Q11615" s="71" t="str">
        <f t="shared" si="1411"/>
        <v/>
      </c>
    </row>
    <row r="11616" spans="2:17" x14ac:dyDescent="0.2">
      <c r="B11616">
        <f t="shared" ca="1" si="1412"/>
        <v>3</v>
      </c>
      <c r="G11616" t="str">
        <f t="shared" ca="1" si="1407"/>
        <v/>
      </c>
      <c r="H11616">
        <f t="shared" si="1413"/>
        <v>0</v>
      </c>
      <c r="N11616" s="67" t="str">
        <f t="shared" ca="1" si="1408"/>
        <v/>
      </c>
      <c r="O11616" s="70" t="str">
        <f t="shared" ca="1" si="1409"/>
        <v/>
      </c>
      <c r="P11616" s="70" t="str">
        <f t="shared" ca="1" si="1410"/>
        <v/>
      </c>
      <c r="Q11616" s="71" t="str">
        <f t="shared" si="1411"/>
        <v/>
      </c>
    </row>
    <row r="11617" spans="2:17" x14ac:dyDescent="0.2">
      <c r="B11617">
        <f t="shared" ca="1" si="1412"/>
        <v>3</v>
      </c>
      <c r="G11617" t="str">
        <f t="shared" ca="1" si="1407"/>
        <v/>
      </c>
      <c r="H11617">
        <f t="shared" si="1413"/>
        <v>0</v>
      </c>
      <c r="N11617" s="67" t="str">
        <f t="shared" ca="1" si="1408"/>
        <v/>
      </c>
      <c r="O11617" s="70" t="str">
        <f t="shared" ca="1" si="1409"/>
        <v/>
      </c>
      <c r="P11617" s="70" t="str">
        <f t="shared" ca="1" si="1410"/>
        <v/>
      </c>
      <c r="Q11617" s="71" t="str">
        <f t="shared" si="1411"/>
        <v/>
      </c>
    </row>
    <row r="11618" spans="2:17" x14ac:dyDescent="0.2">
      <c r="B11618">
        <f t="shared" ca="1" si="1412"/>
        <v>3</v>
      </c>
      <c r="G11618" t="str">
        <f t="shared" ca="1" si="1407"/>
        <v/>
      </c>
      <c r="H11618">
        <f t="shared" si="1413"/>
        <v>0</v>
      </c>
      <c r="N11618" s="67" t="str">
        <f t="shared" ca="1" si="1408"/>
        <v/>
      </c>
      <c r="O11618" s="70" t="str">
        <f t="shared" ca="1" si="1409"/>
        <v/>
      </c>
      <c r="P11618" s="70" t="str">
        <f t="shared" ca="1" si="1410"/>
        <v/>
      </c>
      <c r="Q11618" s="71" t="str">
        <f t="shared" si="1411"/>
        <v/>
      </c>
    </row>
    <row r="11619" spans="2:17" x14ac:dyDescent="0.2">
      <c r="B11619">
        <f t="shared" ca="1" si="1412"/>
        <v>3</v>
      </c>
      <c r="G11619" t="str">
        <f t="shared" ca="1" si="1407"/>
        <v/>
      </c>
      <c r="H11619">
        <f t="shared" si="1413"/>
        <v>0</v>
      </c>
      <c r="N11619" s="67" t="str">
        <f t="shared" ca="1" si="1408"/>
        <v/>
      </c>
      <c r="O11619" s="70" t="str">
        <f t="shared" ca="1" si="1409"/>
        <v/>
      </c>
      <c r="P11619" s="70" t="str">
        <f t="shared" ca="1" si="1410"/>
        <v/>
      </c>
      <c r="Q11619" s="71" t="str">
        <f t="shared" si="1411"/>
        <v/>
      </c>
    </row>
    <row r="11620" spans="2:17" x14ac:dyDescent="0.2">
      <c r="B11620">
        <f t="shared" ca="1" si="1412"/>
        <v>3</v>
      </c>
      <c r="G11620" t="str">
        <f t="shared" ca="1" si="1407"/>
        <v/>
      </c>
      <c r="H11620">
        <f t="shared" si="1413"/>
        <v>0</v>
      </c>
      <c r="N11620" s="67" t="str">
        <f t="shared" ca="1" si="1408"/>
        <v/>
      </c>
      <c r="O11620" s="70" t="str">
        <f t="shared" ca="1" si="1409"/>
        <v/>
      </c>
      <c r="P11620" s="70" t="str">
        <f t="shared" ca="1" si="1410"/>
        <v/>
      </c>
      <c r="Q11620" s="71" t="str">
        <f t="shared" si="1411"/>
        <v/>
      </c>
    </row>
    <row r="11621" spans="2:17" x14ac:dyDescent="0.2">
      <c r="B11621">
        <f t="shared" ca="1" si="1412"/>
        <v>3</v>
      </c>
      <c r="G11621" t="str">
        <f t="shared" ca="1" si="1407"/>
        <v/>
      </c>
      <c r="H11621">
        <f t="shared" si="1413"/>
        <v>0</v>
      </c>
      <c r="N11621" s="67" t="str">
        <f t="shared" ca="1" si="1408"/>
        <v/>
      </c>
      <c r="O11621" s="70" t="str">
        <f t="shared" ca="1" si="1409"/>
        <v/>
      </c>
      <c r="P11621" s="70" t="str">
        <f t="shared" ca="1" si="1410"/>
        <v/>
      </c>
      <c r="Q11621" s="71" t="str">
        <f t="shared" si="1411"/>
        <v/>
      </c>
    </row>
    <row r="11622" spans="2:17" x14ac:dyDescent="0.2">
      <c r="B11622">
        <f t="shared" ca="1" si="1412"/>
        <v>3</v>
      </c>
      <c r="G11622" t="str">
        <f t="shared" ca="1" si="1407"/>
        <v/>
      </c>
      <c r="H11622">
        <f t="shared" si="1413"/>
        <v>0</v>
      </c>
      <c r="N11622" s="67" t="str">
        <f t="shared" ca="1" si="1408"/>
        <v/>
      </c>
      <c r="O11622" s="70" t="str">
        <f t="shared" ca="1" si="1409"/>
        <v/>
      </c>
      <c r="P11622" s="70" t="str">
        <f t="shared" ca="1" si="1410"/>
        <v/>
      </c>
      <c r="Q11622" s="71" t="str">
        <f t="shared" si="1411"/>
        <v/>
      </c>
    </row>
    <row r="11623" spans="2:17" x14ac:dyDescent="0.2">
      <c r="B11623">
        <f t="shared" ca="1" si="1412"/>
        <v>3</v>
      </c>
      <c r="G11623" t="str">
        <f t="shared" ca="1" si="1407"/>
        <v/>
      </c>
      <c r="H11623">
        <f t="shared" si="1413"/>
        <v>0</v>
      </c>
      <c r="N11623" s="67" t="str">
        <f t="shared" ca="1" si="1408"/>
        <v/>
      </c>
      <c r="O11623" s="70" t="str">
        <f t="shared" ca="1" si="1409"/>
        <v/>
      </c>
      <c r="P11623" s="70" t="str">
        <f t="shared" ca="1" si="1410"/>
        <v/>
      </c>
      <c r="Q11623" s="71" t="str">
        <f t="shared" si="1411"/>
        <v/>
      </c>
    </row>
    <row r="11624" spans="2:17" x14ac:dyDescent="0.2">
      <c r="B11624">
        <f t="shared" ca="1" si="1412"/>
        <v>3</v>
      </c>
      <c r="G11624" t="str">
        <f t="shared" ca="1" si="1407"/>
        <v/>
      </c>
      <c r="H11624">
        <f t="shared" si="1413"/>
        <v>0</v>
      </c>
      <c r="N11624" s="67" t="str">
        <f t="shared" ca="1" si="1408"/>
        <v/>
      </c>
      <c r="O11624" s="70" t="str">
        <f t="shared" ca="1" si="1409"/>
        <v/>
      </c>
      <c r="P11624" s="70" t="str">
        <f t="shared" ca="1" si="1410"/>
        <v/>
      </c>
      <c r="Q11624" s="71" t="str">
        <f t="shared" si="1411"/>
        <v/>
      </c>
    </row>
    <row r="11625" spans="2:17" x14ac:dyDescent="0.2">
      <c r="B11625">
        <f t="shared" ca="1" si="1412"/>
        <v>3</v>
      </c>
      <c r="G11625" t="str">
        <f t="shared" ca="1" si="1407"/>
        <v/>
      </c>
      <c r="H11625">
        <f t="shared" si="1413"/>
        <v>0</v>
      </c>
      <c r="N11625" s="67" t="str">
        <f t="shared" ca="1" si="1408"/>
        <v/>
      </c>
      <c r="O11625" s="70" t="str">
        <f t="shared" ca="1" si="1409"/>
        <v/>
      </c>
      <c r="P11625" s="70" t="str">
        <f t="shared" ca="1" si="1410"/>
        <v/>
      </c>
      <c r="Q11625" s="71" t="str">
        <f t="shared" si="1411"/>
        <v/>
      </c>
    </row>
    <row r="11626" spans="2:17" x14ac:dyDescent="0.2">
      <c r="B11626">
        <f t="shared" ca="1" si="1412"/>
        <v>3</v>
      </c>
      <c r="G11626" t="str">
        <f t="shared" ca="1" si="1407"/>
        <v/>
      </c>
      <c r="H11626">
        <f t="shared" si="1413"/>
        <v>0</v>
      </c>
      <c r="N11626" s="67" t="str">
        <f t="shared" ca="1" si="1408"/>
        <v/>
      </c>
      <c r="O11626" s="70" t="str">
        <f t="shared" ca="1" si="1409"/>
        <v/>
      </c>
      <c r="P11626" s="70" t="str">
        <f t="shared" ca="1" si="1410"/>
        <v/>
      </c>
      <c r="Q11626" s="71" t="str">
        <f t="shared" si="1411"/>
        <v/>
      </c>
    </row>
    <row r="11627" spans="2:17" x14ac:dyDescent="0.2">
      <c r="B11627">
        <f t="shared" ca="1" si="1412"/>
        <v>3</v>
      </c>
      <c r="G11627" t="str">
        <f t="shared" ca="1" si="1407"/>
        <v/>
      </c>
      <c r="H11627">
        <f t="shared" si="1413"/>
        <v>0</v>
      </c>
      <c r="N11627" s="67" t="str">
        <f t="shared" ca="1" si="1408"/>
        <v/>
      </c>
      <c r="O11627" s="70" t="str">
        <f t="shared" ca="1" si="1409"/>
        <v/>
      </c>
      <c r="P11627" s="70" t="str">
        <f t="shared" ca="1" si="1410"/>
        <v/>
      </c>
      <c r="Q11627" s="71" t="str">
        <f t="shared" si="1411"/>
        <v/>
      </c>
    </row>
    <row r="11628" spans="2:17" x14ac:dyDescent="0.2">
      <c r="B11628">
        <f t="shared" ca="1" si="1412"/>
        <v>3</v>
      </c>
      <c r="G11628" t="str">
        <f t="shared" ca="1" si="1407"/>
        <v/>
      </c>
      <c r="H11628">
        <f t="shared" si="1413"/>
        <v>0</v>
      </c>
      <c r="N11628" s="67" t="str">
        <f t="shared" ca="1" si="1408"/>
        <v/>
      </c>
      <c r="O11628" s="70" t="str">
        <f t="shared" ca="1" si="1409"/>
        <v/>
      </c>
      <c r="P11628" s="70" t="str">
        <f t="shared" ca="1" si="1410"/>
        <v/>
      </c>
      <c r="Q11628" s="71" t="str">
        <f t="shared" si="1411"/>
        <v/>
      </c>
    </row>
    <row r="11629" spans="2:17" x14ac:dyDescent="0.2">
      <c r="B11629">
        <f t="shared" ca="1" si="1412"/>
        <v>3</v>
      </c>
      <c r="G11629" t="str">
        <f t="shared" ca="1" si="1407"/>
        <v/>
      </c>
      <c r="H11629">
        <f t="shared" si="1413"/>
        <v>0</v>
      </c>
      <c r="N11629" s="67" t="str">
        <f t="shared" ca="1" si="1408"/>
        <v/>
      </c>
      <c r="O11629" s="70" t="str">
        <f t="shared" ca="1" si="1409"/>
        <v/>
      </c>
      <c r="P11629" s="70" t="str">
        <f t="shared" ca="1" si="1410"/>
        <v/>
      </c>
      <c r="Q11629" s="71" t="str">
        <f t="shared" si="1411"/>
        <v/>
      </c>
    </row>
    <row r="11630" spans="2:17" x14ac:dyDescent="0.2">
      <c r="B11630">
        <f t="shared" ca="1" si="1412"/>
        <v>3</v>
      </c>
      <c r="G11630" t="str">
        <f t="shared" ca="1" si="1407"/>
        <v/>
      </c>
      <c r="H11630">
        <f t="shared" si="1413"/>
        <v>0</v>
      </c>
      <c r="N11630" s="67" t="str">
        <f t="shared" ca="1" si="1408"/>
        <v/>
      </c>
      <c r="O11630" s="70" t="str">
        <f t="shared" ca="1" si="1409"/>
        <v/>
      </c>
      <c r="P11630" s="70" t="str">
        <f t="shared" ca="1" si="1410"/>
        <v/>
      </c>
      <c r="Q11630" s="71" t="str">
        <f t="shared" si="1411"/>
        <v/>
      </c>
    </row>
    <row r="11631" spans="2:17" x14ac:dyDescent="0.2">
      <c r="B11631">
        <f t="shared" ca="1" si="1412"/>
        <v>3</v>
      </c>
      <c r="G11631" t="str">
        <f t="shared" ca="1" si="1407"/>
        <v/>
      </c>
      <c r="H11631">
        <f t="shared" si="1413"/>
        <v>0</v>
      </c>
      <c r="N11631" s="67" t="str">
        <f t="shared" ca="1" si="1408"/>
        <v/>
      </c>
      <c r="O11631" s="70" t="str">
        <f t="shared" ca="1" si="1409"/>
        <v/>
      </c>
      <c r="P11631" s="70" t="str">
        <f t="shared" ca="1" si="1410"/>
        <v/>
      </c>
      <c r="Q11631" s="71" t="str">
        <f t="shared" si="1411"/>
        <v/>
      </c>
    </row>
    <row r="11632" spans="2:17" x14ac:dyDescent="0.2">
      <c r="B11632">
        <f t="shared" ca="1" si="1412"/>
        <v>3</v>
      </c>
      <c r="G11632" t="str">
        <f t="shared" ref="G11632:G11695" ca="1" si="1414">IF(B11632=B11631+1,MID(A11634,29,FIND("Kockázatkezelés",A11634)-30)*1,"")</f>
        <v/>
      </c>
      <c r="H11632">
        <f t="shared" si="1413"/>
        <v>0</v>
      </c>
      <c r="N11632" s="67" t="str">
        <f t="shared" ca="1" si="1408"/>
        <v/>
      </c>
      <c r="O11632" s="70" t="str">
        <f t="shared" ca="1" si="1409"/>
        <v/>
      </c>
      <c r="P11632" s="70" t="str">
        <f t="shared" ca="1" si="1410"/>
        <v/>
      </c>
      <c r="Q11632" s="71" t="str">
        <f t="shared" si="1411"/>
        <v/>
      </c>
    </row>
    <row r="11633" spans="2:17" x14ac:dyDescent="0.2">
      <c r="B11633">
        <f t="shared" ca="1" si="1412"/>
        <v>3</v>
      </c>
      <c r="G11633" t="str">
        <f t="shared" ca="1" si="1414"/>
        <v/>
      </c>
      <c r="H11633">
        <f t="shared" si="1413"/>
        <v>0</v>
      </c>
      <c r="N11633" s="67" t="str">
        <f t="shared" ca="1" si="1408"/>
        <v/>
      </c>
      <c r="O11633" s="70" t="str">
        <f t="shared" ca="1" si="1409"/>
        <v/>
      </c>
      <c r="P11633" s="70" t="str">
        <f t="shared" ca="1" si="1410"/>
        <v/>
      </c>
      <c r="Q11633" s="71" t="str">
        <f t="shared" si="1411"/>
        <v/>
      </c>
    </row>
    <row r="11634" spans="2:17" x14ac:dyDescent="0.2">
      <c r="B11634">
        <f t="shared" ca="1" si="1412"/>
        <v>3</v>
      </c>
      <c r="G11634" t="str">
        <f t="shared" ca="1" si="1414"/>
        <v/>
      </c>
      <c r="H11634">
        <f t="shared" si="1413"/>
        <v>0</v>
      </c>
      <c r="N11634" s="67" t="str">
        <f t="shared" ca="1" si="1408"/>
        <v/>
      </c>
      <c r="O11634" s="70" t="str">
        <f t="shared" ca="1" si="1409"/>
        <v/>
      </c>
      <c r="P11634" s="70" t="str">
        <f t="shared" ca="1" si="1410"/>
        <v/>
      </c>
      <c r="Q11634" s="71" t="str">
        <f t="shared" si="1411"/>
        <v/>
      </c>
    </row>
    <row r="11635" spans="2:17" x14ac:dyDescent="0.2">
      <c r="B11635">
        <f t="shared" ca="1" si="1412"/>
        <v>3</v>
      </c>
      <c r="G11635" t="str">
        <f t="shared" ca="1" si="1414"/>
        <v/>
      </c>
      <c r="H11635">
        <f t="shared" si="1413"/>
        <v>0</v>
      </c>
      <c r="N11635" s="67" t="str">
        <f t="shared" ca="1" si="1408"/>
        <v/>
      </c>
      <c r="O11635" s="70" t="str">
        <f t="shared" ca="1" si="1409"/>
        <v/>
      </c>
      <c r="P11635" s="70" t="str">
        <f t="shared" ca="1" si="1410"/>
        <v/>
      </c>
      <c r="Q11635" s="71" t="str">
        <f t="shared" si="1411"/>
        <v/>
      </c>
    </row>
    <row r="11636" spans="2:17" x14ac:dyDescent="0.2">
      <c r="B11636">
        <f t="shared" ca="1" si="1412"/>
        <v>3</v>
      </c>
      <c r="G11636" t="str">
        <f t="shared" ca="1" si="1414"/>
        <v/>
      </c>
      <c r="H11636">
        <f t="shared" si="1413"/>
        <v>0</v>
      </c>
      <c r="N11636" s="67" t="str">
        <f t="shared" ca="1" si="1408"/>
        <v/>
      </c>
      <c r="O11636" s="70" t="str">
        <f t="shared" ca="1" si="1409"/>
        <v/>
      </c>
      <c r="P11636" s="70" t="str">
        <f t="shared" ca="1" si="1410"/>
        <v/>
      </c>
      <c r="Q11636" s="71" t="str">
        <f t="shared" si="1411"/>
        <v/>
      </c>
    </row>
    <row r="11637" spans="2:17" x14ac:dyDescent="0.2">
      <c r="B11637">
        <f t="shared" ca="1" si="1412"/>
        <v>3</v>
      </c>
      <c r="G11637" t="str">
        <f t="shared" ca="1" si="1414"/>
        <v/>
      </c>
      <c r="H11637">
        <f t="shared" si="1413"/>
        <v>0</v>
      </c>
      <c r="N11637" s="67" t="str">
        <f t="shared" ca="1" si="1408"/>
        <v/>
      </c>
      <c r="O11637" s="70" t="str">
        <f t="shared" ca="1" si="1409"/>
        <v/>
      </c>
      <c r="P11637" s="70" t="str">
        <f t="shared" ca="1" si="1410"/>
        <v/>
      </c>
      <c r="Q11637" s="71" t="str">
        <f t="shared" si="1411"/>
        <v/>
      </c>
    </row>
    <row r="11638" spans="2:17" x14ac:dyDescent="0.2">
      <c r="B11638">
        <f t="shared" ca="1" si="1412"/>
        <v>3</v>
      </c>
      <c r="G11638" t="str">
        <f t="shared" ca="1" si="1414"/>
        <v/>
      </c>
      <c r="H11638">
        <f t="shared" si="1413"/>
        <v>0</v>
      </c>
      <c r="N11638" s="67" t="str">
        <f t="shared" ca="1" si="1408"/>
        <v/>
      </c>
      <c r="O11638" s="70" t="str">
        <f t="shared" ca="1" si="1409"/>
        <v/>
      </c>
      <c r="P11638" s="70" t="str">
        <f t="shared" ca="1" si="1410"/>
        <v/>
      </c>
      <c r="Q11638" s="71" t="str">
        <f t="shared" si="1411"/>
        <v/>
      </c>
    </row>
    <row r="11639" spans="2:17" x14ac:dyDescent="0.2">
      <c r="B11639">
        <f t="shared" ca="1" si="1412"/>
        <v>3</v>
      </c>
      <c r="G11639" t="str">
        <f t="shared" ca="1" si="1414"/>
        <v/>
      </c>
      <c r="H11639">
        <f t="shared" si="1413"/>
        <v>0</v>
      </c>
      <c r="N11639" s="67" t="str">
        <f t="shared" ca="1" si="1408"/>
        <v/>
      </c>
      <c r="O11639" s="70" t="str">
        <f t="shared" ca="1" si="1409"/>
        <v/>
      </c>
      <c r="P11639" s="70" t="str">
        <f t="shared" ca="1" si="1410"/>
        <v/>
      </c>
      <c r="Q11639" s="71" t="str">
        <f t="shared" si="1411"/>
        <v/>
      </c>
    </row>
    <row r="11640" spans="2:17" x14ac:dyDescent="0.2">
      <c r="B11640">
        <f t="shared" ca="1" si="1412"/>
        <v>3</v>
      </c>
      <c r="G11640" t="str">
        <f t="shared" ca="1" si="1414"/>
        <v/>
      </c>
      <c r="H11640">
        <f t="shared" si="1413"/>
        <v>0</v>
      </c>
      <c r="N11640" s="67" t="str">
        <f t="shared" ca="1" si="1408"/>
        <v/>
      </c>
      <c r="O11640" s="70" t="str">
        <f t="shared" ca="1" si="1409"/>
        <v/>
      </c>
      <c r="P11640" s="70" t="str">
        <f t="shared" ca="1" si="1410"/>
        <v/>
      </c>
      <c r="Q11640" s="71" t="str">
        <f t="shared" si="1411"/>
        <v/>
      </c>
    </row>
    <row r="11641" spans="2:17" x14ac:dyDescent="0.2">
      <c r="B11641">
        <f t="shared" ca="1" si="1412"/>
        <v>3</v>
      </c>
      <c r="G11641" t="str">
        <f t="shared" ca="1" si="1414"/>
        <v/>
      </c>
      <c r="H11641">
        <f t="shared" si="1413"/>
        <v>0</v>
      </c>
      <c r="N11641" s="67" t="str">
        <f t="shared" ca="1" si="1408"/>
        <v/>
      </c>
      <c r="O11641" s="70" t="str">
        <f t="shared" ca="1" si="1409"/>
        <v/>
      </c>
      <c r="P11641" s="70" t="str">
        <f t="shared" ca="1" si="1410"/>
        <v/>
      </c>
      <c r="Q11641" s="71" t="str">
        <f t="shared" si="1411"/>
        <v/>
      </c>
    </row>
    <row r="11642" spans="2:17" x14ac:dyDescent="0.2">
      <c r="B11642">
        <f t="shared" ca="1" si="1412"/>
        <v>3</v>
      </c>
      <c r="G11642" t="str">
        <f t="shared" ca="1" si="1414"/>
        <v/>
      </c>
      <c r="H11642">
        <f t="shared" si="1413"/>
        <v>0</v>
      </c>
      <c r="N11642" s="67" t="str">
        <f t="shared" ca="1" si="1408"/>
        <v/>
      </c>
      <c r="O11642" s="70" t="str">
        <f t="shared" ca="1" si="1409"/>
        <v/>
      </c>
      <c r="P11642" s="70" t="str">
        <f t="shared" ca="1" si="1410"/>
        <v/>
      </c>
      <c r="Q11642" s="71" t="str">
        <f t="shared" si="1411"/>
        <v/>
      </c>
    </row>
    <row r="11643" spans="2:17" x14ac:dyDescent="0.2">
      <c r="B11643">
        <f t="shared" ca="1" si="1412"/>
        <v>3</v>
      </c>
      <c r="G11643" t="str">
        <f t="shared" ca="1" si="1414"/>
        <v/>
      </c>
      <c r="H11643">
        <f t="shared" si="1413"/>
        <v>0</v>
      </c>
      <c r="N11643" s="67" t="str">
        <f t="shared" ca="1" si="1408"/>
        <v/>
      </c>
      <c r="O11643" s="70" t="str">
        <f t="shared" ca="1" si="1409"/>
        <v/>
      </c>
      <c r="P11643" s="70" t="str">
        <f t="shared" ca="1" si="1410"/>
        <v/>
      </c>
      <c r="Q11643" s="71" t="str">
        <f t="shared" si="1411"/>
        <v/>
      </c>
    </row>
    <row r="11644" spans="2:17" x14ac:dyDescent="0.2">
      <c r="B11644">
        <f t="shared" ca="1" si="1412"/>
        <v>3</v>
      </c>
      <c r="G11644" t="str">
        <f t="shared" ca="1" si="1414"/>
        <v/>
      </c>
      <c r="H11644">
        <f t="shared" si="1413"/>
        <v>0</v>
      </c>
      <c r="N11644" s="67" t="str">
        <f t="shared" ca="1" si="1408"/>
        <v/>
      </c>
      <c r="O11644" s="70" t="str">
        <f t="shared" ca="1" si="1409"/>
        <v/>
      </c>
      <c r="P11644" s="70" t="str">
        <f t="shared" ca="1" si="1410"/>
        <v/>
      </c>
      <c r="Q11644" s="71" t="str">
        <f t="shared" si="1411"/>
        <v/>
      </c>
    </row>
    <row r="11645" spans="2:17" x14ac:dyDescent="0.2">
      <c r="B11645">
        <f t="shared" ca="1" si="1412"/>
        <v>3</v>
      </c>
      <c r="G11645" t="str">
        <f t="shared" ca="1" si="1414"/>
        <v/>
      </c>
      <c r="H11645">
        <f t="shared" si="1413"/>
        <v>0</v>
      </c>
      <c r="N11645" s="67" t="str">
        <f t="shared" ca="1" si="1408"/>
        <v/>
      </c>
      <c r="O11645" s="70" t="str">
        <f t="shared" ca="1" si="1409"/>
        <v/>
      </c>
      <c r="P11645" s="70" t="str">
        <f t="shared" ca="1" si="1410"/>
        <v/>
      </c>
      <c r="Q11645" s="71" t="str">
        <f t="shared" si="1411"/>
        <v/>
      </c>
    </row>
    <row r="11646" spans="2:17" x14ac:dyDescent="0.2">
      <c r="B11646">
        <f t="shared" ca="1" si="1412"/>
        <v>3</v>
      </c>
      <c r="G11646" t="str">
        <f t="shared" ca="1" si="1414"/>
        <v/>
      </c>
      <c r="H11646">
        <f t="shared" si="1413"/>
        <v>0</v>
      </c>
      <c r="N11646" s="67" t="str">
        <f t="shared" ca="1" si="1408"/>
        <v/>
      </c>
      <c r="O11646" s="70" t="str">
        <f t="shared" ca="1" si="1409"/>
        <v/>
      </c>
      <c r="P11646" s="70" t="str">
        <f t="shared" ca="1" si="1410"/>
        <v/>
      </c>
      <c r="Q11646" s="71" t="str">
        <f t="shared" si="1411"/>
        <v/>
      </c>
    </row>
    <row r="11647" spans="2:17" x14ac:dyDescent="0.2">
      <c r="B11647">
        <f t="shared" ca="1" si="1412"/>
        <v>3</v>
      </c>
      <c r="G11647" t="str">
        <f t="shared" ca="1" si="1414"/>
        <v/>
      </c>
      <c r="H11647">
        <f t="shared" si="1413"/>
        <v>0</v>
      </c>
      <c r="N11647" s="67" t="str">
        <f t="shared" ca="1" si="1408"/>
        <v/>
      </c>
      <c r="O11647" s="70" t="str">
        <f t="shared" ca="1" si="1409"/>
        <v/>
      </c>
      <c r="P11647" s="70" t="str">
        <f t="shared" ca="1" si="1410"/>
        <v/>
      </c>
      <c r="Q11647" s="71" t="str">
        <f t="shared" si="1411"/>
        <v/>
      </c>
    </row>
    <row r="11648" spans="2:17" x14ac:dyDescent="0.2">
      <c r="B11648">
        <f t="shared" ca="1" si="1412"/>
        <v>3</v>
      </c>
      <c r="G11648" t="str">
        <f t="shared" ca="1" si="1414"/>
        <v/>
      </c>
      <c r="H11648">
        <f t="shared" si="1413"/>
        <v>0</v>
      </c>
      <c r="N11648" s="67" t="str">
        <f t="shared" ca="1" si="1408"/>
        <v/>
      </c>
      <c r="O11648" s="70" t="str">
        <f t="shared" ca="1" si="1409"/>
        <v/>
      </c>
      <c r="P11648" s="70" t="str">
        <f t="shared" ca="1" si="1410"/>
        <v/>
      </c>
      <c r="Q11648" s="71" t="str">
        <f t="shared" si="1411"/>
        <v/>
      </c>
    </row>
    <row r="11649" spans="2:17" x14ac:dyDescent="0.2">
      <c r="B11649">
        <f t="shared" ca="1" si="1412"/>
        <v>3</v>
      </c>
      <c r="G11649" t="str">
        <f t="shared" ca="1" si="1414"/>
        <v/>
      </c>
      <c r="H11649">
        <f t="shared" si="1413"/>
        <v>0</v>
      </c>
      <c r="N11649" s="67" t="str">
        <f t="shared" ca="1" si="1408"/>
        <v/>
      </c>
      <c r="O11649" s="70" t="str">
        <f t="shared" ca="1" si="1409"/>
        <v/>
      </c>
      <c r="P11649" s="70" t="str">
        <f t="shared" ca="1" si="1410"/>
        <v/>
      </c>
      <c r="Q11649" s="71" t="str">
        <f t="shared" si="1411"/>
        <v/>
      </c>
    </row>
    <row r="11650" spans="2:17" x14ac:dyDescent="0.2">
      <c r="B11650">
        <f t="shared" ca="1" si="1412"/>
        <v>3</v>
      </c>
      <c r="G11650" t="str">
        <f t="shared" ca="1" si="1414"/>
        <v/>
      </c>
      <c r="H11650">
        <f t="shared" si="1413"/>
        <v>0</v>
      </c>
      <c r="N11650" s="67" t="str">
        <f t="shared" ref="N11650:N11713" ca="1" si="1415">IF(ISERROR(VLOOKUP($K11650,$B:$G,AA$2,FALSE)),"",VLOOKUP($K11650,$B:$G,AA$2,FALSE))</f>
        <v/>
      </c>
      <c r="O11650" s="70" t="str">
        <f t="shared" ref="O11650:O11713" ca="1" si="1416">IF(ISERROR(VLOOKUP($K11650,$B:$G,AB$2,FALSE)),"",VLOOKUP($K11650,$B:$G,AB$2,FALSE))</f>
        <v/>
      </c>
      <c r="P11650" s="70" t="str">
        <f t="shared" ref="P11650:P11713" ca="1" si="1417">IF(ISERROR(VLOOKUP($K11650,$B:$G,AC$2,FALSE)),"",VLOOKUP($K11650,$B:$G,AC$2,FALSE))</f>
        <v/>
      </c>
      <c r="Q11650" s="71" t="str">
        <f t="shared" ref="Q11650:Q11713" si="1418">IF(L11650=0,"",(ROUND(IF(ISERROR(VLOOKUP($K11650,$B:$G,AD$2,FALSE)),"terület?",VLOOKUP($K11650,$B:$G,AD$2,FALSE)),2)))</f>
        <v/>
      </c>
    </row>
    <row r="11651" spans="2:17" x14ac:dyDescent="0.2">
      <c r="B11651">
        <f t="shared" ref="B11651:B11714" ca="1" si="1419">IF(AND(LEFT(A11651,6)="Blokk:",RIGHT(A11651,10)&lt;&gt;"módosított",LEFT(A11652,11)="Táblaadatok",H11651&gt;0),B11650+1,B11650)</f>
        <v>3</v>
      </c>
      <c r="G11651" t="str">
        <f t="shared" ca="1" si="1414"/>
        <v/>
      </c>
      <c r="H11651">
        <f t="shared" si="1413"/>
        <v>0</v>
      </c>
      <c r="N11651" s="67" t="str">
        <f t="shared" ca="1" si="1415"/>
        <v/>
      </c>
      <c r="O11651" s="70" t="str">
        <f t="shared" ca="1" si="1416"/>
        <v/>
      </c>
      <c r="P11651" s="70" t="str">
        <f t="shared" ca="1" si="1417"/>
        <v/>
      </c>
      <c r="Q11651" s="71" t="str">
        <f t="shared" si="1418"/>
        <v/>
      </c>
    </row>
    <row r="11652" spans="2:17" x14ac:dyDescent="0.2">
      <c r="B11652">
        <f t="shared" ca="1" si="1419"/>
        <v>3</v>
      </c>
      <c r="G11652" t="str">
        <f t="shared" ca="1" si="1414"/>
        <v/>
      </c>
      <c r="H11652">
        <f t="shared" ref="H11652:H11715" si="1420">IF(ISNA(VLOOKUP(MID(A11653,40,5),AE:AF,2,0)),0,1)</f>
        <v>0</v>
      </c>
      <c r="N11652" s="67" t="str">
        <f t="shared" ca="1" si="1415"/>
        <v/>
      </c>
      <c r="O11652" s="70" t="str">
        <f t="shared" ca="1" si="1416"/>
        <v/>
      </c>
      <c r="P11652" s="70" t="str">
        <f t="shared" ca="1" si="1417"/>
        <v/>
      </c>
      <c r="Q11652" s="71" t="str">
        <f t="shared" si="1418"/>
        <v/>
      </c>
    </row>
    <row r="11653" spans="2:17" x14ac:dyDescent="0.2">
      <c r="B11653">
        <f t="shared" ca="1" si="1419"/>
        <v>3</v>
      </c>
      <c r="G11653" t="str">
        <f t="shared" ca="1" si="1414"/>
        <v/>
      </c>
      <c r="H11653">
        <f t="shared" si="1420"/>
        <v>0</v>
      </c>
      <c r="N11653" s="67" t="str">
        <f t="shared" ca="1" si="1415"/>
        <v/>
      </c>
      <c r="O11653" s="70" t="str">
        <f t="shared" ca="1" si="1416"/>
        <v/>
      </c>
      <c r="P11653" s="70" t="str">
        <f t="shared" ca="1" si="1417"/>
        <v/>
      </c>
      <c r="Q11653" s="71" t="str">
        <f t="shared" si="1418"/>
        <v/>
      </c>
    </row>
    <row r="11654" spans="2:17" x14ac:dyDescent="0.2">
      <c r="B11654">
        <f t="shared" ca="1" si="1419"/>
        <v>3</v>
      </c>
      <c r="G11654" t="str">
        <f t="shared" ca="1" si="1414"/>
        <v/>
      </c>
      <c r="H11654">
        <f t="shared" si="1420"/>
        <v>0</v>
      </c>
      <c r="N11654" s="67" t="str">
        <f t="shared" ca="1" si="1415"/>
        <v/>
      </c>
      <c r="O11654" s="70" t="str">
        <f t="shared" ca="1" si="1416"/>
        <v/>
      </c>
      <c r="P11654" s="70" t="str">
        <f t="shared" ca="1" si="1417"/>
        <v/>
      </c>
      <c r="Q11654" s="71" t="str">
        <f t="shared" si="1418"/>
        <v/>
      </c>
    </row>
    <row r="11655" spans="2:17" x14ac:dyDescent="0.2">
      <c r="B11655">
        <f t="shared" ca="1" si="1419"/>
        <v>3</v>
      </c>
      <c r="G11655" t="str">
        <f t="shared" ca="1" si="1414"/>
        <v/>
      </c>
      <c r="H11655">
        <f t="shared" si="1420"/>
        <v>0</v>
      </c>
      <c r="N11655" s="67" t="str">
        <f t="shared" ca="1" si="1415"/>
        <v/>
      </c>
      <c r="O11655" s="70" t="str">
        <f t="shared" ca="1" si="1416"/>
        <v/>
      </c>
      <c r="P11655" s="70" t="str">
        <f t="shared" ca="1" si="1417"/>
        <v/>
      </c>
      <c r="Q11655" s="71" t="str">
        <f t="shared" si="1418"/>
        <v/>
      </c>
    </row>
    <row r="11656" spans="2:17" x14ac:dyDescent="0.2">
      <c r="B11656">
        <f t="shared" ca="1" si="1419"/>
        <v>3</v>
      </c>
      <c r="G11656" t="str">
        <f t="shared" ca="1" si="1414"/>
        <v/>
      </c>
      <c r="H11656">
        <f t="shared" si="1420"/>
        <v>0</v>
      </c>
      <c r="N11656" s="67" t="str">
        <f t="shared" ca="1" si="1415"/>
        <v/>
      </c>
      <c r="O11656" s="70" t="str">
        <f t="shared" ca="1" si="1416"/>
        <v/>
      </c>
      <c r="P11656" s="70" t="str">
        <f t="shared" ca="1" si="1417"/>
        <v/>
      </c>
      <c r="Q11656" s="71" t="str">
        <f t="shared" si="1418"/>
        <v/>
      </c>
    </row>
    <row r="11657" spans="2:17" x14ac:dyDescent="0.2">
      <c r="B11657">
        <f t="shared" ca="1" si="1419"/>
        <v>3</v>
      </c>
      <c r="G11657" t="str">
        <f t="shared" ca="1" si="1414"/>
        <v/>
      </c>
      <c r="H11657">
        <f t="shared" si="1420"/>
        <v>0</v>
      </c>
      <c r="N11657" s="67" t="str">
        <f t="shared" ca="1" si="1415"/>
        <v/>
      </c>
      <c r="O11657" s="70" t="str">
        <f t="shared" ca="1" si="1416"/>
        <v/>
      </c>
      <c r="P11657" s="70" t="str">
        <f t="shared" ca="1" si="1417"/>
        <v/>
      </c>
      <c r="Q11657" s="71" t="str">
        <f t="shared" si="1418"/>
        <v/>
      </c>
    </row>
    <row r="11658" spans="2:17" x14ac:dyDescent="0.2">
      <c r="B11658">
        <f t="shared" ca="1" si="1419"/>
        <v>3</v>
      </c>
      <c r="G11658" t="str">
        <f t="shared" ca="1" si="1414"/>
        <v/>
      </c>
      <c r="H11658">
        <f t="shared" si="1420"/>
        <v>0</v>
      </c>
      <c r="N11658" s="67" t="str">
        <f t="shared" ca="1" si="1415"/>
        <v/>
      </c>
      <c r="O11658" s="70" t="str">
        <f t="shared" ca="1" si="1416"/>
        <v/>
      </c>
      <c r="P11658" s="70" t="str">
        <f t="shared" ca="1" si="1417"/>
        <v/>
      </c>
      <c r="Q11658" s="71" t="str">
        <f t="shared" si="1418"/>
        <v/>
      </c>
    </row>
    <row r="11659" spans="2:17" x14ac:dyDescent="0.2">
      <c r="B11659">
        <f t="shared" ca="1" si="1419"/>
        <v>3</v>
      </c>
      <c r="G11659" t="str">
        <f t="shared" ca="1" si="1414"/>
        <v/>
      </c>
      <c r="H11659">
        <f t="shared" si="1420"/>
        <v>0</v>
      </c>
      <c r="N11659" s="67" t="str">
        <f t="shared" ca="1" si="1415"/>
        <v/>
      </c>
      <c r="O11659" s="70" t="str">
        <f t="shared" ca="1" si="1416"/>
        <v/>
      </c>
      <c r="P11659" s="70" t="str">
        <f t="shared" ca="1" si="1417"/>
        <v/>
      </c>
      <c r="Q11659" s="71" t="str">
        <f t="shared" si="1418"/>
        <v/>
      </c>
    </row>
    <row r="11660" spans="2:17" x14ac:dyDescent="0.2">
      <c r="B11660">
        <f t="shared" ca="1" si="1419"/>
        <v>3</v>
      </c>
      <c r="G11660" t="str">
        <f t="shared" ca="1" si="1414"/>
        <v/>
      </c>
      <c r="H11660">
        <f t="shared" si="1420"/>
        <v>0</v>
      </c>
      <c r="N11660" s="67" t="str">
        <f t="shared" ca="1" si="1415"/>
        <v/>
      </c>
      <c r="O11660" s="70" t="str">
        <f t="shared" ca="1" si="1416"/>
        <v/>
      </c>
      <c r="P11660" s="70" t="str">
        <f t="shared" ca="1" si="1417"/>
        <v/>
      </c>
      <c r="Q11660" s="71" t="str">
        <f t="shared" si="1418"/>
        <v/>
      </c>
    </row>
    <row r="11661" spans="2:17" x14ac:dyDescent="0.2">
      <c r="B11661">
        <f t="shared" ca="1" si="1419"/>
        <v>3</v>
      </c>
      <c r="G11661" t="str">
        <f t="shared" ca="1" si="1414"/>
        <v/>
      </c>
      <c r="H11661">
        <f t="shared" si="1420"/>
        <v>0</v>
      </c>
      <c r="N11661" s="67" t="str">
        <f t="shared" ca="1" si="1415"/>
        <v/>
      </c>
      <c r="O11661" s="70" t="str">
        <f t="shared" ca="1" si="1416"/>
        <v/>
      </c>
      <c r="P11661" s="70" t="str">
        <f t="shared" ca="1" si="1417"/>
        <v/>
      </c>
      <c r="Q11661" s="71" t="str">
        <f t="shared" si="1418"/>
        <v/>
      </c>
    </row>
    <row r="11662" spans="2:17" x14ac:dyDescent="0.2">
      <c r="B11662">
        <f t="shared" ca="1" si="1419"/>
        <v>3</v>
      </c>
      <c r="G11662" t="str">
        <f t="shared" ca="1" si="1414"/>
        <v/>
      </c>
      <c r="H11662">
        <f t="shared" si="1420"/>
        <v>0</v>
      </c>
      <c r="N11662" s="67" t="str">
        <f t="shared" ca="1" si="1415"/>
        <v/>
      </c>
      <c r="O11662" s="70" t="str">
        <f t="shared" ca="1" si="1416"/>
        <v/>
      </c>
      <c r="P11662" s="70" t="str">
        <f t="shared" ca="1" si="1417"/>
        <v/>
      </c>
      <c r="Q11662" s="71" t="str">
        <f t="shared" si="1418"/>
        <v/>
      </c>
    </row>
    <row r="11663" spans="2:17" x14ac:dyDescent="0.2">
      <c r="B11663">
        <f t="shared" ca="1" si="1419"/>
        <v>3</v>
      </c>
      <c r="G11663" t="str">
        <f t="shared" ca="1" si="1414"/>
        <v/>
      </c>
      <c r="H11663">
        <f t="shared" si="1420"/>
        <v>0</v>
      </c>
      <c r="N11663" s="67" t="str">
        <f t="shared" ca="1" si="1415"/>
        <v/>
      </c>
      <c r="O11663" s="70" t="str">
        <f t="shared" ca="1" si="1416"/>
        <v/>
      </c>
      <c r="P11663" s="70" t="str">
        <f t="shared" ca="1" si="1417"/>
        <v/>
      </c>
      <c r="Q11663" s="71" t="str">
        <f t="shared" si="1418"/>
        <v/>
      </c>
    </row>
    <row r="11664" spans="2:17" x14ac:dyDescent="0.2">
      <c r="B11664">
        <f t="shared" ca="1" si="1419"/>
        <v>3</v>
      </c>
      <c r="G11664" t="str">
        <f t="shared" ca="1" si="1414"/>
        <v/>
      </c>
      <c r="H11664">
        <f t="shared" si="1420"/>
        <v>0</v>
      </c>
      <c r="N11664" s="67" t="str">
        <f t="shared" ca="1" si="1415"/>
        <v/>
      </c>
      <c r="O11664" s="70" t="str">
        <f t="shared" ca="1" si="1416"/>
        <v/>
      </c>
      <c r="P11664" s="70" t="str">
        <f t="shared" ca="1" si="1417"/>
        <v/>
      </c>
      <c r="Q11664" s="71" t="str">
        <f t="shared" si="1418"/>
        <v/>
      </c>
    </row>
    <row r="11665" spans="2:17" x14ac:dyDescent="0.2">
      <c r="B11665">
        <f t="shared" ca="1" si="1419"/>
        <v>3</v>
      </c>
      <c r="G11665" t="str">
        <f t="shared" ca="1" si="1414"/>
        <v/>
      </c>
      <c r="H11665">
        <f t="shared" si="1420"/>
        <v>0</v>
      </c>
      <c r="N11665" s="67" t="str">
        <f t="shared" ca="1" si="1415"/>
        <v/>
      </c>
      <c r="O11665" s="70" t="str">
        <f t="shared" ca="1" si="1416"/>
        <v/>
      </c>
      <c r="P11665" s="70" t="str">
        <f t="shared" ca="1" si="1417"/>
        <v/>
      </c>
      <c r="Q11665" s="71" t="str">
        <f t="shared" si="1418"/>
        <v/>
      </c>
    </row>
    <row r="11666" spans="2:17" x14ac:dyDescent="0.2">
      <c r="B11666">
        <f t="shared" ca="1" si="1419"/>
        <v>3</v>
      </c>
      <c r="G11666" t="str">
        <f t="shared" ca="1" si="1414"/>
        <v/>
      </c>
      <c r="H11666">
        <f t="shared" si="1420"/>
        <v>0</v>
      </c>
      <c r="N11666" s="67" t="str">
        <f t="shared" ca="1" si="1415"/>
        <v/>
      </c>
      <c r="O11666" s="70" t="str">
        <f t="shared" ca="1" si="1416"/>
        <v/>
      </c>
      <c r="P11666" s="70" t="str">
        <f t="shared" ca="1" si="1417"/>
        <v/>
      </c>
      <c r="Q11666" s="71" t="str">
        <f t="shared" si="1418"/>
        <v/>
      </c>
    </row>
    <row r="11667" spans="2:17" x14ac:dyDescent="0.2">
      <c r="B11667">
        <f t="shared" ca="1" si="1419"/>
        <v>3</v>
      </c>
      <c r="G11667" t="str">
        <f t="shared" ca="1" si="1414"/>
        <v/>
      </c>
      <c r="H11667">
        <f t="shared" si="1420"/>
        <v>0</v>
      </c>
      <c r="N11667" s="67" t="str">
        <f t="shared" ca="1" si="1415"/>
        <v/>
      </c>
      <c r="O11667" s="70" t="str">
        <f t="shared" ca="1" si="1416"/>
        <v/>
      </c>
      <c r="P11667" s="70" t="str">
        <f t="shared" ca="1" si="1417"/>
        <v/>
      </c>
      <c r="Q11667" s="71" t="str">
        <f t="shared" si="1418"/>
        <v/>
      </c>
    </row>
    <row r="11668" spans="2:17" x14ac:dyDescent="0.2">
      <c r="B11668">
        <f t="shared" ca="1" si="1419"/>
        <v>3</v>
      </c>
      <c r="G11668" t="str">
        <f t="shared" ca="1" si="1414"/>
        <v/>
      </c>
      <c r="H11668">
        <f t="shared" si="1420"/>
        <v>0</v>
      </c>
      <c r="N11668" s="67" t="str">
        <f t="shared" ca="1" si="1415"/>
        <v/>
      </c>
      <c r="O11668" s="70" t="str">
        <f t="shared" ca="1" si="1416"/>
        <v/>
      </c>
      <c r="P11668" s="70" t="str">
        <f t="shared" ca="1" si="1417"/>
        <v/>
      </c>
      <c r="Q11668" s="71" t="str">
        <f t="shared" si="1418"/>
        <v/>
      </c>
    </row>
    <row r="11669" spans="2:17" x14ac:dyDescent="0.2">
      <c r="B11669">
        <f t="shared" ca="1" si="1419"/>
        <v>3</v>
      </c>
      <c r="G11669" t="str">
        <f t="shared" ca="1" si="1414"/>
        <v/>
      </c>
      <c r="H11669">
        <f t="shared" si="1420"/>
        <v>0</v>
      </c>
      <c r="N11669" s="67" t="str">
        <f t="shared" ca="1" si="1415"/>
        <v/>
      </c>
      <c r="O11669" s="70" t="str">
        <f t="shared" ca="1" si="1416"/>
        <v/>
      </c>
      <c r="P11669" s="70" t="str">
        <f t="shared" ca="1" si="1417"/>
        <v/>
      </c>
      <c r="Q11669" s="71" t="str">
        <f t="shared" si="1418"/>
        <v/>
      </c>
    </row>
    <row r="11670" spans="2:17" x14ac:dyDescent="0.2">
      <c r="B11670">
        <f t="shared" ca="1" si="1419"/>
        <v>3</v>
      </c>
      <c r="G11670" t="str">
        <f t="shared" ca="1" si="1414"/>
        <v/>
      </c>
      <c r="H11670">
        <f t="shared" si="1420"/>
        <v>0</v>
      </c>
      <c r="N11670" s="67" t="str">
        <f t="shared" ca="1" si="1415"/>
        <v/>
      </c>
      <c r="O11670" s="70" t="str">
        <f t="shared" ca="1" si="1416"/>
        <v/>
      </c>
      <c r="P11670" s="70" t="str">
        <f t="shared" ca="1" si="1417"/>
        <v/>
      </c>
      <c r="Q11670" s="71" t="str">
        <f t="shared" si="1418"/>
        <v/>
      </c>
    </row>
    <row r="11671" spans="2:17" x14ac:dyDescent="0.2">
      <c r="B11671">
        <f t="shared" ca="1" si="1419"/>
        <v>3</v>
      </c>
      <c r="G11671" t="str">
        <f t="shared" ca="1" si="1414"/>
        <v/>
      </c>
      <c r="H11671">
        <f t="shared" si="1420"/>
        <v>0</v>
      </c>
      <c r="N11671" s="67" t="str">
        <f t="shared" ca="1" si="1415"/>
        <v/>
      </c>
      <c r="O11671" s="70" t="str">
        <f t="shared" ca="1" si="1416"/>
        <v/>
      </c>
      <c r="P11671" s="70" t="str">
        <f t="shared" ca="1" si="1417"/>
        <v/>
      </c>
      <c r="Q11671" s="71" t="str">
        <f t="shared" si="1418"/>
        <v/>
      </c>
    </row>
    <row r="11672" spans="2:17" x14ac:dyDescent="0.2">
      <c r="B11672">
        <f t="shared" ca="1" si="1419"/>
        <v>3</v>
      </c>
      <c r="G11672" t="str">
        <f t="shared" ca="1" si="1414"/>
        <v/>
      </c>
      <c r="H11672">
        <f t="shared" si="1420"/>
        <v>0</v>
      </c>
      <c r="N11672" s="67" t="str">
        <f t="shared" ca="1" si="1415"/>
        <v/>
      </c>
      <c r="O11672" s="70" t="str">
        <f t="shared" ca="1" si="1416"/>
        <v/>
      </c>
      <c r="P11672" s="70" t="str">
        <f t="shared" ca="1" si="1417"/>
        <v/>
      </c>
      <c r="Q11672" s="71" t="str">
        <f t="shared" si="1418"/>
        <v/>
      </c>
    </row>
    <row r="11673" spans="2:17" x14ac:dyDescent="0.2">
      <c r="B11673">
        <f t="shared" ca="1" si="1419"/>
        <v>3</v>
      </c>
      <c r="G11673" t="str">
        <f t="shared" ca="1" si="1414"/>
        <v/>
      </c>
      <c r="H11673">
        <f t="shared" si="1420"/>
        <v>0</v>
      </c>
      <c r="N11673" s="67" t="str">
        <f t="shared" ca="1" si="1415"/>
        <v/>
      </c>
      <c r="O11673" s="70" t="str">
        <f t="shared" ca="1" si="1416"/>
        <v/>
      </c>
      <c r="P11673" s="70" t="str">
        <f t="shared" ca="1" si="1417"/>
        <v/>
      </c>
      <c r="Q11673" s="71" t="str">
        <f t="shared" si="1418"/>
        <v/>
      </c>
    </row>
    <row r="11674" spans="2:17" x14ac:dyDescent="0.2">
      <c r="B11674">
        <f t="shared" ca="1" si="1419"/>
        <v>3</v>
      </c>
      <c r="G11674" t="str">
        <f t="shared" ca="1" si="1414"/>
        <v/>
      </c>
      <c r="H11674">
        <f t="shared" si="1420"/>
        <v>0</v>
      </c>
      <c r="N11674" s="67" t="str">
        <f t="shared" ca="1" si="1415"/>
        <v/>
      </c>
      <c r="O11674" s="70" t="str">
        <f t="shared" ca="1" si="1416"/>
        <v/>
      </c>
      <c r="P11674" s="70" t="str">
        <f t="shared" ca="1" si="1417"/>
        <v/>
      </c>
      <c r="Q11674" s="71" t="str">
        <f t="shared" si="1418"/>
        <v/>
      </c>
    </row>
    <row r="11675" spans="2:17" x14ac:dyDescent="0.2">
      <c r="B11675">
        <f t="shared" ca="1" si="1419"/>
        <v>3</v>
      </c>
      <c r="G11675" t="str">
        <f t="shared" ca="1" si="1414"/>
        <v/>
      </c>
      <c r="H11675">
        <f t="shared" si="1420"/>
        <v>0</v>
      </c>
      <c r="N11675" s="67" t="str">
        <f t="shared" ca="1" si="1415"/>
        <v/>
      </c>
      <c r="O11675" s="70" t="str">
        <f t="shared" ca="1" si="1416"/>
        <v/>
      </c>
      <c r="P11675" s="70" t="str">
        <f t="shared" ca="1" si="1417"/>
        <v/>
      </c>
      <c r="Q11675" s="71" t="str">
        <f t="shared" si="1418"/>
        <v/>
      </c>
    </row>
    <row r="11676" spans="2:17" x14ac:dyDescent="0.2">
      <c r="B11676">
        <f t="shared" ca="1" si="1419"/>
        <v>3</v>
      </c>
      <c r="G11676" t="str">
        <f t="shared" ca="1" si="1414"/>
        <v/>
      </c>
      <c r="H11676">
        <f t="shared" si="1420"/>
        <v>0</v>
      </c>
      <c r="N11676" s="67" t="str">
        <f t="shared" ca="1" si="1415"/>
        <v/>
      </c>
      <c r="O11676" s="70" t="str">
        <f t="shared" ca="1" si="1416"/>
        <v/>
      </c>
      <c r="P11676" s="70" t="str">
        <f t="shared" ca="1" si="1417"/>
        <v/>
      </c>
      <c r="Q11676" s="71" t="str">
        <f t="shared" si="1418"/>
        <v/>
      </c>
    </row>
    <row r="11677" spans="2:17" x14ac:dyDescent="0.2">
      <c r="B11677">
        <f t="shared" ca="1" si="1419"/>
        <v>3</v>
      </c>
      <c r="G11677" t="str">
        <f t="shared" ca="1" si="1414"/>
        <v/>
      </c>
      <c r="H11677">
        <f t="shared" si="1420"/>
        <v>0</v>
      </c>
      <c r="N11677" s="67" t="str">
        <f t="shared" ca="1" si="1415"/>
        <v/>
      </c>
      <c r="O11677" s="70" t="str">
        <f t="shared" ca="1" si="1416"/>
        <v/>
      </c>
      <c r="P11677" s="70" t="str">
        <f t="shared" ca="1" si="1417"/>
        <v/>
      </c>
      <c r="Q11677" s="71" t="str">
        <f t="shared" si="1418"/>
        <v/>
      </c>
    </row>
    <row r="11678" spans="2:17" x14ac:dyDescent="0.2">
      <c r="B11678">
        <f t="shared" ca="1" si="1419"/>
        <v>3</v>
      </c>
      <c r="G11678" t="str">
        <f t="shared" ca="1" si="1414"/>
        <v/>
      </c>
      <c r="H11678">
        <f t="shared" si="1420"/>
        <v>0</v>
      </c>
      <c r="N11678" s="67" t="str">
        <f t="shared" ca="1" si="1415"/>
        <v/>
      </c>
      <c r="O11678" s="70" t="str">
        <f t="shared" ca="1" si="1416"/>
        <v/>
      </c>
      <c r="P11678" s="70" t="str">
        <f t="shared" ca="1" si="1417"/>
        <v/>
      </c>
      <c r="Q11678" s="71" t="str">
        <f t="shared" si="1418"/>
        <v/>
      </c>
    </row>
    <row r="11679" spans="2:17" x14ac:dyDescent="0.2">
      <c r="B11679">
        <f t="shared" ca="1" si="1419"/>
        <v>3</v>
      </c>
      <c r="G11679" t="str">
        <f t="shared" ca="1" si="1414"/>
        <v/>
      </c>
      <c r="H11679">
        <f t="shared" si="1420"/>
        <v>0</v>
      </c>
      <c r="N11679" s="67" t="str">
        <f t="shared" ca="1" si="1415"/>
        <v/>
      </c>
      <c r="O11679" s="70" t="str">
        <f t="shared" ca="1" si="1416"/>
        <v/>
      </c>
      <c r="P11679" s="70" t="str">
        <f t="shared" ca="1" si="1417"/>
        <v/>
      </c>
      <c r="Q11679" s="71" t="str">
        <f t="shared" si="1418"/>
        <v/>
      </c>
    </row>
    <row r="11680" spans="2:17" x14ac:dyDescent="0.2">
      <c r="B11680">
        <f t="shared" ca="1" si="1419"/>
        <v>3</v>
      </c>
      <c r="G11680" t="str">
        <f t="shared" ca="1" si="1414"/>
        <v/>
      </c>
      <c r="H11680">
        <f t="shared" si="1420"/>
        <v>0</v>
      </c>
      <c r="N11680" s="67" t="str">
        <f t="shared" ca="1" si="1415"/>
        <v/>
      </c>
      <c r="O11680" s="70" t="str">
        <f t="shared" ca="1" si="1416"/>
        <v/>
      </c>
      <c r="P11680" s="70" t="str">
        <f t="shared" ca="1" si="1417"/>
        <v/>
      </c>
      <c r="Q11680" s="71" t="str">
        <f t="shared" si="1418"/>
        <v/>
      </c>
    </row>
    <row r="11681" spans="2:17" x14ac:dyDescent="0.2">
      <c r="B11681">
        <f t="shared" ca="1" si="1419"/>
        <v>3</v>
      </c>
      <c r="G11681" t="str">
        <f t="shared" ca="1" si="1414"/>
        <v/>
      </c>
      <c r="H11681">
        <f t="shared" si="1420"/>
        <v>0</v>
      </c>
      <c r="N11681" s="67" t="str">
        <f t="shared" ca="1" si="1415"/>
        <v/>
      </c>
      <c r="O11681" s="70" t="str">
        <f t="shared" ca="1" si="1416"/>
        <v/>
      </c>
      <c r="P11681" s="70" t="str">
        <f t="shared" ca="1" si="1417"/>
        <v/>
      </c>
      <c r="Q11681" s="71" t="str">
        <f t="shared" si="1418"/>
        <v/>
      </c>
    </row>
    <row r="11682" spans="2:17" x14ac:dyDescent="0.2">
      <c r="B11682">
        <f t="shared" ca="1" si="1419"/>
        <v>3</v>
      </c>
      <c r="G11682" t="str">
        <f t="shared" ca="1" si="1414"/>
        <v/>
      </c>
      <c r="H11682">
        <f t="shared" si="1420"/>
        <v>0</v>
      </c>
      <c r="N11682" s="67" t="str">
        <f t="shared" ca="1" si="1415"/>
        <v/>
      </c>
      <c r="O11682" s="70" t="str">
        <f t="shared" ca="1" si="1416"/>
        <v/>
      </c>
      <c r="P11682" s="70" t="str">
        <f t="shared" ca="1" si="1417"/>
        <v/>
      </c>
      <c r="Q11682" s="71" t="str">
        <f t="shared" si="1418"/>
        <v/>
      </c>
    </row>
    <row r="11683" spans="2:17" x14ac:dyDescent="0.2">
      <c r="B11683">
        <f t="shared" ca="1" si="1419"/>
        <v>3</v>
      </c>
      <c r="G11683" t="str">
        <f t="shared" ca="1" si="1414"/>
        <v/>
      </c>
      <c r="H11683">
        <f t="shared" si="1420"/>
        <v>0</v>
      </c>
      <c r="N11683" s="67" t="str">
        <f t="shared" ca="1" si="1415"/>
        <v/>
      </c>
      <c r="O11683" s="70" t="str">
        <f t="shared" ca="1" si="1416"/>
        <v/>
      </c>
      <c r="P11683" s="70" t="str">
        <f t="shared" ca="1" si="1417"/>
        <v/>
      </c>
      <c r="Q11683" s="71" t="str">
        <f t="shared" si="1418"/>
        <v/>
      </c>
    </row>
    <row r="11684" spans="2:17" x14ac:dyDescent="0.2">
      <c r="B11684">
        <f t="shared" ca="1" si="1419"/>
        <v>3</v>
      </c>
      <c r="G11684" t="str">
        <f t="shared" ca="1" si="1414"/>
        <v/>
      </c>
      <c r="H11684">
        <f t="shared" si="1420"/>
        <v>0</v>
      </c>
      <c r="N11684" s="67" t="str">
        <f t="shared" ca="1" si="1415"/>
        <v/>
      </c>
      <c r="O11684" s="70" t="str">
        <f t="shared" ca="1" si="1416"/>
        <v/>
      </c>
      <c r="P11684" s="70" t="str">
        <f t="shared" ca="1" si="1417"/>
        <v/>
      </c>
      <c r="Q11684" s="71" t="str">
        <f t="shared" si="1418"/>
        <v/>
      </c>
    </row>
    <row r="11685" spans="2:17" x14ac:dyDescent="0.2">
      <c r="B11685">
        <f t="shared" ca="1" si="1419"/>
        <v>3</v>
      </c>
      <c r="G11685" t="str">
        <f t="shared" ca="1" si="1414"/>
        <v/>
      </c>
      <c r="H11685">
        <f t="shared" si="1420"/>
        <v>0</v>
      </c>
      <c r="N11685" s="67" t="str">
        <f t="shared" ca="1" si="1415"/>
        <v/>
      </c>
      <c r="O11685" s="70" t="str">
        <f t="shared" ca="1" si="1416"/>
        <v/>
      </c>
      <c r="P11685" s="70" t="str">
        <f t="shared" ca="1" si="1417"/>
        <v/>
      </c>
      <c r="Q11685" s="71" t="str">
        <f t="shared" si="1418"/>
        <v/>
      </c>
    </row>
    <row r="11686" spans="2:17" x14ac:dyDescent="0.2">
      <c r="B11686">
        <f t="shared" ca="1" si="1419"/>
        <v>3</v>
      </c>
      <c r="G11686" t="str">
        <f t="shared" ca="1" si="1414"/>
        <v/>
      </c>
      <c r="H11686">
        <f t="shared" si="1420"/>
        <v>0</v>
      </c>
      <c r="N11686" s="67" t="str">
        <f t="shared" ca="1" si="1415"/>
        <v/>
      </c>
      <c r="O11686" s="70" t="str">
        <f t="shared" ca="1" si="1416"/>
        <v/>
      </c>
      <c r="P11686" s="70" t="str">
        <f t="shared" ca="1" si="1417"/>
        <v/>
      </c>
      <c r="Q11686" s="71" t="str">
        <f t="shared" si="1418"/>
        <v/>
      </c>
    </row>
    <row r="11687" spans="2:17" x14ac:dyDescent="0.2">
      <c r="B11687">
        <f t="shared" ca="1" si="1419"/>
        <v>3</v>
      </c>
      <c r="G11687" t="str">
        <f t="shared" ca="1" si="1414"/>
        <v/>
      </c>
      <c r="H11687">
        <f t="shared" si="1420"/>
        <v>0</v>
      </c>
      <c r="N11687" s="67" t="str">
        <f t="shared" ca="1" si="1415"/>
        <v/>
      </c>
      <c r="O11687" s="70" t="str">
        <f t="shared" ca="1" si="1416"/>
        <v/>
      </c>
      <c r="P11687" s="70" t="str">
        <f t="shared" ca="1" si="1417"/>
        <v/>
      </c>
      <c r="Q11687" s="71" t="str">
        <f t="shared" si="1418"/>
        <v/>
      </c>
    </row>
    <row r="11688" spans="2:17" x14ac:dyDescent="0.2">
      <c r="B11688">
        <f t="shared" ca="1" si="1419"/>
        <v>3</v>
      </c>
      <c r="G11688" t="str">
        <f t="shared" ca="1" si="1414"/>
        <v/>
      </c>
      <c r="H11688">
        <f t="shared" si="1420"/>
        <v>0</v>
      </c>
      <c r="N11688" s="67" t="str">
        <f t="shared" ca="1" si="1415"/>
        <v/>
      </c>
      <c r="O11688" s="70" t="str">
        <f t="shared" ca="1" si="1416"/>
        <v/>
      </c>
      <c r="P11688" s="70" t="str">
        <f t="shared" ca="1" si="1417"/>
        <v/>
      </c>
      <c r="Q11688" s="71" t="str">
        <f t="shared" si="1418"/>
        <v/>
      </c>
    </row>
    <row r="11689" spans="2:17" x14ac:dyDescent="0.2">
      <c r="B11689">
        <f t="shared" ca="1" si="1419"/>
        <v>3</v>
      </c>
      <c r="G11689" t="str">
        <f t="shared" ca="1" si="1414"/>
        <v/>
      </c>
      <c r="H11689">
        <f t="shared" si="1420"/>
        <v>0</v>
      </c>
      <c r="N11689" s="67" t="str">
        <f t="shared" ca="1" si="1415"/>
        <v/>
      </c>
      <c r="O11689" s="70" t="str">
        <f t="shared" ca="1" si="1416"/>
        <v/>
      </c>
      <c r="P11689" s="70" t="str">
        <f t="shared" ca="1" si="1417"/>
        <v/>
      </c>
      <c r="Q11689" s="71" t="str">
        <f t="shared" si="1418"/>
        <v/>
      </c>
    </row>
    <row r="11690" spans="2:17" x14ac:dyDescent="0.2">
      <c r="B11690">
        <f t="shared" ca="1" si="1419"/>
        <v>3</v>
      </c>
      <c r="G11690" t="str">
        <f t="shared" ca="1" si="1414"/>
        <v/>
      </c>
      <c r="H11690">
        <f t="shared" si="1420"/>
        <v>0</v>
      </c>
      <c r="N11690" s="67" t="str">
        <f t="shared" ca="1" si="1415"/>
        <v/>
      </c>
      <c r="O11690" s="70" t="str">
        <f t="shared" ca="1" si="1416"/>
        <v/>
      </c>
      <c r="P11690" s="70" t="str">
        <f t="shared" ca="1" si="1417"/>
        <v/>
      </c>
      <c r="Q11690" s="71" t="str">
        <f t="shared" si="1418"/>
        <v/>
      </c>
    </row>
    <row r="11691" spans="2:17" x14ac:dyDescent="0.2">
      <c r="B11691">
        <f t="shared" ca="1" si="1419"/>
        <v>3</v>
      </c>
      <c r="G11691" t="str">
        <f t="shared" ca="1" si="1414"/>
        <v/>
      </c>
      <c r="H11691">
        <f t="shared" si="1420"/>
        <v>0</v>
      </c>
      <c r="N11691" s="67" t="str">
        <f t="shared" ca="1" si="1415"/>
        <v/>
      </c>
      <c r="O11691" s="70" t="str">
        <f t="shared" ca="1" si="1416"/>
        <v/>
      </c>
      <c r="P11691" s="70" t="str">
        <f t="shared" ca="1" si="1417"/>
        <v/>
      </c>
      <c r="Q11691" s="71" t="str">
        <f t="shared" si="1418"/>
        <v/>
      </c>
    </row>
    <row r="11692" spans="2:17" x14ac:dyDescent="0.2">
      <c r="B11692">
        <f t="shared" ca="1" si="1419"/>
        <v>3</v>
      </c>
      <c r="G11692" t="str">
        <f t="shared" ca="1" si="1414"/>
        <v/>
      </c>
      <c r="H11692">
        <f t="shared" si="1420"/>
        <v>0</v>
      </c>
      <c r="N11692" s="67" t="str">
        <f t="shared" ca="1" si="1415"/>
        <v/>
      </c>
      <c r="O11692" s="70" t="str">
        <f t="shared" ca="1" si="1416"/>
        <v/>
      </c>
      <c r="P11692" s="70" t="str">
        <f t="shared" ca="1" si="1417"/>
        <v/>
      </c>
      <c r="Q11692" s="71" t="str">
        <f t="shared" si="1418"/>
        <v/>
      </c>
    </row>
    <row r="11693" spans="2:17" x14ac:dyDescent="0.2">
      <c r="B11693">
        <f t="shared" ca="1" si="1419"/>
        <v>3</v>
      </c>
      <c r="G11693" t="str">
        <f t="shared" ca="1" si="1414"/>
        <v/>
      </c>
      <c r="H11693">
        <f t="shared" si="1420"/>
        <v>0</v>
      </c>
      <c r="N11693" s="67" t="str">
        <f t="shared" ca="1" si="1415"/>
        <v/>
      </c>
      <c r="O11693" s="70" t="str">
        <f t="shared" ca="1" si="1416"/>
        <v/>
      </c>
      <c r="P11693" s="70" t="str">
        <f t="shared" ca="1" si="1417"/>
        <v/>
      </c>
      <c r="Q11693" s="71" t="str">
        <f t="shared" si="1418"/>
        <v/>
      </c>
    </row>
    <row r="11694" spans="2:17" x14ac:dyDescent="0.2">
      <c r="B11694">
        <f t="shared" ca="1" si="1419"/>
        <v>3</v>
      </c>
      <c r="G11694" t="str">
        <f t="shared" ca="1" si="1414"/>
        <v/>
      </c>
      <c r="H11694">
        <f t="shared" si="1420"/>
        <v>0</v>
      </c>
      <c r="N11694" s="67" t="str">
        <f t="shared" ca="1" si="1415"/>
        <v/>
      </c>
      <c r="O11694" s="70" t="str">
        <f t="shared" ca="1" si="1416"/>
        <v/>
      </c>
      <c r="P11694" s="70" t="str">
        <f t="shared" ca="1" si="1417"/>
        <v/>
      </c>
      <c r="Q11694" s="71" t="str">
        <f t="shared" si="1418"/>
        <v/>
      </c>
    </row>
    <row r="11695" spans="2:17" x14ac:dyDescent="0.2">
      <c r="B11695">
        <f t="shared" ca="1" si="1419"/>
        <v>3</v>
      </c>
      <c r="G11695" t="str">
        <f t="shared" ca="1" si="1414"/>
        <v/>
      </c>
      <c r="H11695">
        <f t="shared" si="1420"/>
        <v>0</v>
      </c>
      <c r="N11695" s="67" t="str">
        <f t="shared" ca="1" si="1415"/>
        <v/>
      </c>
      <c r="O11695" s="70" t="str">
        <f t="shared" ca="1" si="1416"/>
        <v/>
      </c>
      <c r="P11695" s="70" t="str">
        <f t="shared" ca="1" si="1417"/>
        <v/>
      </c>
      <c r="Q11695" s="71" t="str">
        <f t="shared" si="1418"/>
        <v/>
      </c>
    </row>
    <row r="11696" spans="2:17" x14ac:dyDescent="0.2">
      <c r="B11696">
        <f t="shared" ca="1" si="1419"/>
        <v>3</v>
      </c>
      <c r="G11696" t="str">
        <f t="shared" ref="G11696:G11759" ca="1" si="1421">IF(B11696=B11695+1,MID(A11698,29,FIND("Kockázatkezelés",A11698)-30)*1,"")</f>
        <v/>
      </c>
      <c r="H11696">
        <f t="shared" si="1420"/>
        <v>0</v>
      </c>
      <c r="N11696" s="67" t="str">
        <f t="shared" ca="1" si="1415"/>
        <v/>
      </c>
      <c r="O11696" s="70" t="str">
        <f t="shared" ca="1" si="1416"/>
        <v/>
      </c>
      <c r="P11696" s="70" t="str">
        <f t="shared" ca="1" si="1417"/>
        <v/>
      </c>
      <c r="Q11696" s="71" t="str">
        <f t="shared" si="1418"/>
        <v/>
      </c>
    </row>
    <row r="11697" spans="2:17" x14ac:dyDescent="0.2">
      <c r="B11697">
        <f t="shared" ca="1" si="1419"/>
        <v>3</v>
      </c>
      <c r="G11697" t="str">
        <f t="shared" ca="1" si="1421"/>
        <v/>
      </c>
      <c r="H11697">
        <f t="shared" si="1420"/>
        <v>0</v>
      </c>
      <c r="N11697" s="67" t="str">
        <f t="shared" ca="1" si="1415"/>
        <v/>
      </c>
      <c r="O11697" s="70" t="str">
        <f t="shared" ca="1" si="1416"/>
        <v/>
      </c>
      <c r="P11697" s="70" t="str">
        <f t="shared" ca="1" si="1417"/>
        <v/>
      </c>
      <c r="Q11697" s="71" t="str">
        <f t="shared" si="1418"/>
        <v/>
      </c>
    </row>
    <row r="11698" spans="2:17" x14ac:dyDescent="0.2">
      <c r="B11698">
        <f t="shared" ca="1" si="1419"/>
        <v>3</v>
      </c>
      <c r="G11698" t="str">
        <f t="shared" ca="1" si="1421"/>
        <v/>
      </c>
      <c r="H11698">
        <f t="shared" si="1420"/>
        <v>0</v>
      </c>
      <c r="N11698" s="67" t="str">
        <f t="shared" ca="1" si="1415"/>
        <v/>
      </c>
      <c r="O11698" s="70" t="str">
        <f t="shared" ca="1" si="1416"/>
        <v/>
      </c>
      <c r="P11698" s="70" t="str">
        <f t="shared" ca="1" si="1417"/>
        <v/>
      </c>
      <c r="Q11698" s="71" t="str">
        <f t="shared" si="1418"/>
        <v/>
      </c>
    </row>
    <row r="11699" spans="2:17" x14ac:dyDescent="0.2">
      <c r="B11699">
        <f t="shared" ca="1" si="1419"/>
        <v>3</v>
      </c>
      <c r="G11699" t="str">
        <f t="shared" ca="1" si="1421"/>
        <v/>
      </c>
      <c r="H11699">
        <f t="shared" si="1420"/>
        <v>0</v>
      </c>
      <c r="N11699" s="67" t="str">
        <f t="shared" ca="1" si="1415"/>
        <v/>
      </c>
      <c r="O11699" s="70" t="str">
        <f t="shared" ca="1" si="1416"/>
        <v/>
      </c>
      <c r="P11699" s="70" t="str">
        <f t="shared" ca="1" si="1417"/>
        <v/>
      </c>
      <c r="Q11699" s="71" t="str">
        <f t="shared" si="1418"/>
        <v/>
      </c>
    </row>
    <row r="11700" spans="2:17" x14ac:dyDescent="0.2">
      <c r="B11700">
        <f t="shared" ca="1" si="1419"/>
        <v>3</v>
      </c>
      <c r="G11700" t="str">
        <f t="shared" ca="1" si="1421"/>
        <v/>
      </c>
      <c r="H11700">
        <f t="shared" si="1420"/>
        <v>0</v>
      </c>
      <c r="N11700" s="67" t="str">
        <f t="shared" ca="1" si="1415"/>
        <v/>
      </c>
      <c r="O11700" s="70" t="str">
        <f t="shared" ca="1" si="1416"/>
        <v/>
      </c>
      <c r="P11700" s="70" t="str">
        <f t="shared" ca="1" si="1417"/>
        <v/>
      </c>
      <c r="Q11700" s="71" t="str">
        <f t="shared" si="1418"/>
        <v/>
      </c>
    </row>
    <row r="11701" spans="2:17" x14ac:dyDescent="0.2">
      <c r="B11701">
        <f t="shared" ca="1" si="1419"/>
        <v>3</v>
      </c>
      <c r="G11701" t="str">
        <f t="shared" ca="1" si="1421"/>
        <v/>
      </c>
      <c r="H11701">
        <f t="shared" si="1420"/>
        <v>0</v>
      </c>
      <c r="N11701" s="67" t="str">
        <f t="shared" ca="1" si="1415"/>
        <v/>
      </c>
      <c r="O11701" s="70" t="str">
        <f t="shared" ca="1" si="1416"/>
        <v/>
      </c>
      <c r="P11701" s="70" t="str">
        <f t="shared" ca="1" si="1417"/>
        <v/>
      </c>
      <c r="Q11701" s="71" t="str">
        <f t="shared" si="1418"/>
        <v/>
      </c>
    </row>
    <row r="11702" spans="2:17" x14ac:dyDescent="0.2">
      <c r="B11702">
        <f t="shared" ca="1" si="1419"/>
        <v>3</v>
      </c>
      <c r="G11702" t="str">
        <f t="shared" ca="1" si="1421"/>
        <v/>
      </c>
      <c r="H11702">
        <f t="shared" si="1420"/>
        <v>0</v>
      </c>
      <c r="N11702" s="67" t="str">
        <f t="shared" ca="1" si="1415"/>
        <v/>
      </c>
      <c r="O11702" s="70" t="str">
        <f t="shared" ca="1" si="1416"/>
        <v/>
      </c>
      <c r="P11702" s="70" t="str">
        <f t="shared" ca="1" si="1417"/>
        <v/>
      </c>
      <c r="Q11702" s="71" t="str">
        <f t="shared" si="1418"/>
        <v/>
      </c>
    </row>
    <row r="11703" spans="2:17" x14ac:dyDescent="0.2">
      <c r="B11703">
        <f t="shared" ca="1" si="1419"/>
        <v>3</v>
      </c>
      <c r="G11703" t="str">
        <f t="shared" ca="1" si="1421"/>
        <v/>
      </c>
      <c r="H11703">
        <f t="shared" si="1420"/>
        <v>0</v>
      </c>
      <c r="N11703" s="67" t="str">
        <f t="shared" ca="1" si="1415"/>
        <v/>
      </c>
      <c r="O11703" s="70" t="str">
        <f t="shared" ca="1" si="1416"/>
        <v/>
      </c>
      <c r="P11703" s="70" t="str">
        <f t="shared" ca="1" si="1417"/>
        <v/>
      </c>
      <c r="Q11703" s="71" t="str">
        <f t="shared" si="1418"/>
        <v/>
      </c>
    </row>
    <row r="11704" spans="2:17" x14ac:dyDescent="0.2">
      <c r="B11704">
        <f t="shared" ca="1" si="1419"/>
        <v>3</v>
      </c>
      <c r="G11704" t="str">
        <f t="shared" ca="1" si="1421"/>
        <v/>
      </c>
      <c r="H11704">
        <f t="shared" si="1420"/>
        <v>0</v>
      </c>
      <c r="N11704" s="67" t="str">
        <f t="shared" ca="1" si="1415"/>
        <v/>
      </c>
      <c r="O11704" s="70" t="str">
        <f t="shared" ca="1" si="1416"/>
        <v/>
      </c>
      <c r="P11704" s="70" t="str">
        <f t="shared" ca="1" si="1417"/>
        <v/>
      </c>
      <c r="Q11704" s="71" t="str">
        <f t="shared" si="1418"/>
        <v/>
      </c>
    </row>
    <row r="11705" spans="2:17" x14ac:dyDescent="0.2">
      <c r="B11705">
        <f t="shared" ca="1" si="1419"/>
        <v>3</v>
      </c>
      <c r="G11705" t="str">
        <f t="shared" ca="1" si="1421"/>
        <v/>
      </c>
      <c r="H11705">
        <f t="shared" si="1420"/>
        <v>0</v>
      </c>
      <c r="N11705" s="67" t="str">
        <f t="shared" ca="1" si="1415"/>
        <v/>
      </c>
      <c r="O11705" s="70" t="str">
        <f t="shared" ca="1" si="1416"/>
        <v/>
      </c>
      <c r="P11705" s="70" t="str">
        <f t="shared" ca="1" si="1417"/>
        <v/>
      </c>
      <c r="Q11705" s="71" t="str">
        <f t="shared" si="1418"/>
        <v/>
      </c>
    </row>
    <row r="11706" spans="2:17" x14ac:dyDescent="0.2">
      <c r="B11706">
        <f t="shared" ca="1" si="1419"/>
        <v>3</v>
      </c>
      <c r="G11706" t="str">
        <f t="shared" ca="1" si="1421"/>
        <v/>
      </c>
      <c r="H11706">
        <f t="shared" si="1420"/>
        <v>0</v>
      </c>
      <c r="N11706" s="67" t="str">
        <f t="shared" ca="1" si="1415"/>
        <v/>
      </c>
      <c r="O11706" s="70" t="str">
        <f t="shared" ca="1" si="1416"/>
        <v/>
      </c>
      <c r="P11706" s="70" t="str">
        <f t="shared" ca="1" si="1417"/>
        <v/>
      </c>
      <c r="Q11706" s="71" t="str">
        <f t="shared" si="1418"/>
        <v/>
      </c>
    </row>
    <row r="11707" spans="2:17" x14ac:dyDescent="0.2">
      <c r="B11707">
        <f t="shared" ca="1" si="1419"/>
        <v>3</v>
      </c>
      <c r="G11707" t="str">
        <f t="shared" ca="1" si="1421"/>
        <v/>
      </c>
      <c r="H11707">
        <f t="shared" si="1420"/>
        <v>0</v>
      </c>
      <c r="N11707" s="67" t="str">
        <f t="shared" ca="1" si="1415"/>
        <v/>
      </c>
      <c r="O11707" s="70" t="str">
        <f t="shared" ca="1" si="1416"/>
        <v/>
      </c>
      <c r="P11707" s="70" t="str">
        <f t="shared" ca="1" si="1417"/>
        <v/>
      </c>
      <c r="Q11707" s="71" t="str">
        <f t="shared" si="1418"/>
        <v/>
      </c>
    </row>
    <row r="11708" spans="2:17" x14ac:dyDescent="0.2">
      <c r="B11708">
        <f t="shared" ca="1" si="1419"/>
        <v>3</v>
      </c>
      <c r="G11708" t="str">
        <f t="shared" ca="1" si="1421"/>
        <v/>
      </c>
      <c r="H11708">
        <f t="shared" si="1420"/>
        <v>0</v>
      </c>
      <c r="N11708" s="67" t="str">
        <f t="shared" ca="1" si="1415"/>
        <v/>
      </c>
      <c r="O11708" s="70" t="str">
        <f t="shared" ca="1" si="1416"/>
        <v/>
      </c>
      <c r="P11708" s="70" t="str">
        <f t="shared" ca="1" si="1417"/>
        <v/>
      </c>
      <c r="Q11708" s="71" t="str">
        <f t="shared" si="1418"/>
        <v/>
      </c>
    </row>
    <row r="11709" spans="2:17" x14ac:dyDescent="0.2">
      <c r="B11709">
        <f t="shared" ca="1" si="1419"/>
        <v>3</v>
      </c>
      <c r="G11709" t="str">
        <f t="shared" ca="1" si="1421"/>
        <v/>
      </c>
      <c r="H11709">
        <f t="shared" si="1420"/>
        <v>0</v>
      </c>
      <c r="N11709" s="67" t="str">
        <f t="shared" ca="1" si="1415"/>
        <v/>
      </c>
      <c r="O11709" s="70" t="str">
        <f t="shared" ca="1" si="1416"/>
        <v/>
      </c>
      <c r="P11709" s="70" t="str">
        <f t="shared" ca="1" si="1417"/>
        <v/>
      </c>
      <c r="Q11709" s="71" t="str">
        <f t="shared" si="1418"/>
        <v/>
      </c>
    </row>
    <row r="11710" spans="2:17" x14ac:dyDescent="0.2">
      <c r="B11710">
        <f t="shared" ca="1" si="1419"/>
        <v>3</v>
      </c>
      <c r="G11710" t="str">
        <f t="shared" ca="1" si="1421"/>
        <v/>
      </c>
      <c r="H11710">
        <f t="shared" si="1420"/>
        <v>0</v>
      </c>
      <c r="N11710" s="67" t="str">
        <f t="shared" ca="1" si="1415"/>
        <v/>
      </c>
      <c r="O11710" s="70" t="str">
        <f t="shared" ca="1" si="1416"/>
        <v/>
      </c>
      <c r="P11710" s="70" t="str">
        <f t="shared" ca="1" si="1417"/>
        <v/>
      </c>
      <c r="Q11710" s="71" t="str">
        <f t="shared" si="1418"/>
        <v/>
      </c>
    </row>
    <row r="11711" spans="2:17" x14ac:dyDescent="0.2">
      <c r="B11711">
        <f t="shared" ca="1" si="1419"/>
        <v>3</v>
      </c>
      <c r="G11711" t="str">
        <f t="shared" ca="1" si="1421"/>
        <v/>
      </c>
      <c r="H11711">
        <f t="shared" si="1420"/>
        <v>0</v>
      </c>
      <c r="N11711" s="67" t="str">
        <f t="shared" ca="1" si="1415"/>
        <v/>
      </c>
      <c r="O11711" s="70" t="str">
        <f t="shared" ca="1" si="1416"/>
        <v/>
      </c>
      <c r="P11711" s="70" t="str">
        <f t="shared" ca="1" si="1417"/>
        <v/>
      </c>
      <c r="Q11711" s="71" t="str">
        <f t="shared" si="1418"/>
        <v/>
      </c>
    </row>
    <row r="11712" spans="2:17" x14ac:dyDescent="0.2">
      <c r="B11712">
        <f t="shared" ca="1" si="1419"/>
        <v>3</v>
      </c>
      <c r="G11712" t="str">
        <f t="shared" ca="1" si="1421"/>
        <v/>
      </c>
      <c r="H11712">
        <f t="shared" si="1420"/>
        <v>0</v>
      </c>
      <c r="N11712" s="67" t="str">
        <f t="shared" ca="1" si="1415"/>
        <v/>
      </c>
      <c r="O11712" s="70" t="str">
        <f t="shared" ca="1" si="1416"/>
        <v/>
      </c>
      <c r="P11712" s="70" t="str">
        <f t="shared" ca="1" si="1417"/>
        <v/>
      </c>
      <c r="Q11712" s="71" t="str">
        <f t="shared" si="1418"/>
        <v/>
      </c>
    </row>
    <row r="11713" spans="2:17" x14ac:dyDescent="0.2">
      <c r="B11713">
        <f t="shared" ca="1" si="1419"/>
        <v>3</v>
      </c>
      <c r="G11713" t="str">
        <f t="shared" ca="1" si="1421"/>
        <v/>
      </c>
      <c r="H11713">
        <f t="shared" si="1420"/>
        <v>0</v>
      </c>
      <c r="N11713" s="67" t="str">
        <f t="shared" ca="1" si="1415"/>
        <v/>
      </c>
      <c r="O11713" s="70" t="str">
        <f t="shared" ca="1" si="1416"/>
        <v/>
      </c>
      <c r="P11713" s="70" t="str">
        <f t="shared" ca="1" si="1417"/>
        <v/>
      </c>
      <c r="Q11713" s="71" t="str">
        <f t="shared" si="1418"/>
        <v/>
      </c>
    </row>
    <row r="11714" spans="2:17" x14ac:dyDescent="0.2">
      <c r="B11714">
        <f t="shared" ca="1" si="1419"/>
        <v>3</v>
      </c>
      <c r="G11714" t="str">
        <f t="shared" ca="1" si="1421"/>
        <v/>
      </c>
      <c r="H11714">
        <f t="shared" si="1420"/>
        <v>0</v>
      </c>
      <c r="N11714" s="67" t="str">
        <f t="shared" ref="N11714:N11777" ca="1" si="1422">IF(ISERROR(VLOOKUP($K11714,$B:$G,AA$2,FALSE)),"",VLOOKUP($K11714,$B:$G,AA$2,FALSE))</f>
        <v/>
      </c>
      <c r="O11714" s="70" t="str">
        <f t="shared" ref="O11714:O11777" ca="1" si="1423">IF(ISERROR(VLOOKUP($K11714,$B:$G,AB$2,FALSE)),"",VLOOKUP($K11714,$B:$G,AB$2,FALSE))</f>
        <v/>
      </c>
      <c r="P11714" s="70" t="str">
        <f t="shared" ref="P11714:P11777" ca="1" si="1424">IF(ISERROR(VLOOKUP($K11714,$B:$G,AC$2,FALSE)),"",VLOOKUP($K11714,$B:$G,AC$2,FALSE))</f>
        <v/>
      </c>
      <c r="Q11714" s="71" t="str">
        <f t="shared" ref="Q11714:Q11777" si="1425">IF(L11714=0,"",(ROUND(IF(ISERROR(VLOOKUP($K11714,$B:$G,AD$2,FALSE)),"terület?",VLOOKUP($K11714,$B:$G,AD$2,FALSE)),2)))</f>
        <v/>
      </c>
    </row>
    <row r="11715" spans="2:17" x14ac:dyDescent="0.2">
      <c r="B11715">
        <f t="shared" ref="B11715:B11778" ca="1" si="1426">IF(AND(LEFT(A11715,6)="Blokk:",RIGHT(A11715,10)&lt;&gt;"módosított",LEFT(A11716,11)="Táblaadatok",H11715&gt;0),B11714+1,B11714)</f>
        <v>3</v>
      </c>
      <c r="G11715" t="str">
        <f t="shared" ca="1" si="1421"/>
        <v/>
      </c>
      <c r="H11715">
        <f t="shared" si="1420"/>
        <v>0</v>
      </c>
      <c r="N11715" s="67" t="str">
        <f t="shared" ca="1" si="1422"/>
        <v/>
      </c>
      <c r="O11715" s="70" t="str">
        <f t="shared" ca="1" si="1423"/>
        <v/>
      </c>
      <c r="P11715" s="70" t="str">
        <f t="shared" ca="1" si="1424"/>
        <v/>
      </c>
      <c r="Q11715" s="71" t="str">
        <f t="shared" si="1425"/>
        <v/>
      </c>
    </row>
    <row r="11716" spans="2:17" x14ac:dyDescent="0.2">
      <c r="B11716">
        <f t="shared" ca="1" si="1426"/>
        <v>3</v>
      </c>
      <c r="G11716" t="str">
        <f t="shared" ca="1" si="1421"/>
        <v/>
      </c>
      <c r="H11716">
        <f t="shared" ref="H11716:H11779" si="1427">IF(ISNA(VLOOKUP(MID(A11717,40,5),AE:AF,2,0)),0,1)</f>
        <v>0</v>
      </c>
      <c r="N11716" s="67" t="str">
        <f t="shared" ca="1" si="1422"/>
        <v/>
      </c>
      <c r="O11716" s="70" t="str">
        <f t="shared" ca="1" si="1423"/>
        <v/>
      </c>
      <c r="P11716" s="70" t="str">
        <f t="shared" ca="1" si="1424"/>
        <v/>
      </c>
      <c r="Q11716" s="71" t="str">
        <f t="shared" si="1425"/>
        <v/>
      </c>
    </row>
    <row r="11717" spans="2:17" x14ac:dyDescent="0.2">
      <c r="B11717">
        <f t="shared" ca="1" si="1426"/>
        <v>3</v>
      </c>
      <c r="G11717" t="str">
        <f t="shared" ca="1" si="1421"/>
        <v/>
      </c>
      <c r="H11717">
        <f t="shared" si="1427"/>
        <v>0</v>
      </c>
      <c r="N11717" s="67" t="str">
        <f t="shared" ca="1" si="1422"/>
        <v/>
      </c>
      <c r="O11717" s="70" t="str">
        <f t="shared" ca="1" si="1423"/>
        <v/>
      </c>
      <c r="P11717" s="70" t="str">
        <f t="shared" ca="1" si="1424"/>
        <v/>
      </c>
      <c r="Q11717" s="71" t="str">
        <f t="shared" si="1425"/>
        <v/>
      </c>
    </row>
    <row r="11718" spans="2:17" x14ac:dyDescent="0.2">
      <c r="B11718">
        <f t="shared" ca="1" si="1426"/>
        <v>3</v>
      </c>
      <c r="G11718" t="str">
        <f t="shared" ca="1" si="1421"/>
        <v/>
      </c>
      <c r="H11718">
        <f t="shared" si="1427"/>
        <v>0</v>
      </c>
      <c r="N11718" s="67" t="str">
        <f t="shared" ca="1" si="1422"/>
        <v/>
      </c>
      <c r="O11718" s="70" t="str">
        <f t="shared" ca="1" si="1423"/>
        <v/>
      </c>
      <c r="P11718" s="70" t="str">
        <f t="shared" ca="1" si="1424"/>
        <v/>
      </c>
      <c r="Q11718" s="71" t="str">
        <f t="shared" si="1425"/>
        <v/>
      </c>
    </row>
    <row r="11719" spans="2:17" x14ac:dyDescent="0.2">
      <c r="B11719">
        <f t="shared" ca="1" si="1426"/>
        <v>3</v>
      </c>
      <c r="G11719" t="str">
        <f t="shared" ca="1" si="1421"/>
        <v/>
      </c>
      <c r="H11719">
        <f t="shared" si="1427"/>
        <v>0</v>
      </c>
      <c r="N11719" s="67" t="str">
        <f t="shared" ca="1" si="1422"/>
        <v/>
      </c>
      <c r="O11719" s="70" t="str">
        <f t="shared" ca="1" si="1423"/>
        <v/>
      </c>
      <c r="P11719" s="70" t="str">
        <f t="shared" ca="1" si="1424"/>
        <v/>
      </c>
      <c r="Q11719" s="71" t="str">
        <f t="shared" si="1425"/>
        <v/>
      </c>
    </row>
    <row r="11720" spans="2:17" x14ac:dyDescent="0.2">
      <c r="B11720">
        <f t="shared" ca="1" si="1426"/>
        <v>3</v>
      </c>
      <c r="G11720" t="str">
        <f t="shared" ca="1" si="1421"/>
        <v/>
      </c>
      <c r="H11720">
        <f t="shared" si="1427"/>
        <v>0</v>
      </c>
      <c r="N11720" s="67" t="str">
        <f t="shared" ca="1" si="1422"/>
        <v/>
      </c>
      <c r="O11720" s="70" t="str">
        <f t="shared" ca="1" si="1423"/>
        <v/>
      </c>
      <c r="P11720" s="70" t="str">
        <f t="shared" ca="1" si="1424"/>
        <v/>
      </c>
      <c r="Q11720" s="71" t="str">
        <f t="shared" si="1425"/>
        <v/>
      </c>
    </row>
    <row r="11721" spans="2:17" x14ac:dyDescent="0.2">
      <c r="B11721">
        <f t="shared" ca="1" si="1426"/>
        <v>3</v>
      </c>
      <c r="G11721" t="str">
        <f t="shared" ca="1" si="1421"/>
        <v/>
      </c>
      <c r="H11721">
        <f t="shared" si="1427"/>
        <v>0</v>
      </c>
      <c r="N11721" s="67" t="str">
        <f t="shared" ca="1" si="1422"/>
        <v/>
      </c>
      <c r="O11721" s="70" t="str">
        <f t="shared" ca="1" si="1423"/>
        <v/>
      </c>
      <c r="P11721" s="70" t="str">
        <f t="shared" ca="1" si="1424"/>
        <v/>
      </c>
      <c r="Q11721" s="71" t="str">
        <f t="shared" si="1425"/>
        <v/>
      </c>
    </row>
    <row r="11722" spans="2:17" x14ac:dyDescent="0.2">
      <c r="B11722">
        <f t="shared" ca="1" si="1426"/>
        <v>3</v>
      </c>
      <c r="G11722" t="str">
        <f t="shared" ca="1" si="1421"/>
        <v/>
      </c>
      <c r="H11722">
        <f t="shared" si="1427"/>
        <v>0</v>
      </c>
      <c r="N11722" s="67" t="str">
        <f t="shared" ca="1" si="1422"/>
        <v/>
      </c>
      <c r="O11722" s="70" t="str">
        <f t="shared" ca="1" si="1423"/>
        <v/>
      </c>
      <c r="P11722" s="70" t="str">
        <f t="shared" ca="1" si="1424"/>
        <v/>
      </c>
      <c r="Q11722" s="71" t="str">
        <f t="shared" si="1425"/>
        <v/>
      </c>
    </row>
    <row r="11723" spans="2:17" x14ac:dyDescent="0.2">
      <c r="B11723">
        <f t="shared" ca="1" si="1426"/>
        <v>3</v>
      </c>
      <c r="G11723" t="str">
        <f t="shared" ca="1" si="1421"/>
        <v/>
      </c>
      <c r="H11723">
        <f t="shared" si="1427"/>
        <v>0</v>
      </c>
      <c r="N11723" s="67" t="str">
        <f t="shared" ca="1" si="1422"/>
        <v/>
      </c>
      <c r="O11723" s="70" t="str">
        <f t="shared" ca="1" si="1423"/>
        <v/>
      </c>
      <c r="P11723" s="70" t="str">
        <f t="shared" ca="1" si="1424"/>
        <v/>
      </c>
      <c r="Q11723" s="71" t="str">
        <f t="shared" si="1425"/>
        <v/>
      </c>
    </row>
    <row r="11724" spans="2:17" x14ac:dyDescent="0.2">
      <c r="B11724">
        <f t="shared" ca="1" si="1426"/>
        <v>3</v>
      </c>
      <c r="G11724" t="str">
        <f t="shared" ca="1" si="1421"/>
        <v/>
      </c>
      <c r="H11724">
        <f t="shared" si="1427"/>
        <v>0</v>
      </c>
      <c r="N11724" s="67" t="str">
        <f t="shared" ca="1" si="1422"/>
        <v/>
      </c>
      <c r="O11724" s="70" t="str">
        <f t="shared" ca="1" si="1423"/>
        <v/>
      </c>
      <c r="P11724" s="70" t="str">
        <f t="shared" ca="1" si="1424"/>
        <v/>
      </c>
      <c r="Q11724" s="71" t="str">
        <f t="shared" si="1425"/>
        <v/>
      </c>
    </row>
    <row r="11725" spans="2:17" x14ac:dyDescent="0.2">
      <c r="B11725">
        <f t="shared" ca="1" si="1426"/>
        <v>3</v>
      </c>
      <c r="G11725" t="str">
        <f t="shared" ca="1" si="1421"/>
        <v/>
      </c>
      <c r="H11725">
        <f t="shared" si="1427"/>
        <v>0</v>
      </c>
      <c r="N11725" s="67" t="str">
        <f t="shared" ca="1" si="1422"/>
        <v/>
      </c>
      <c r="O11725" s="70" t="str">
        <f t="shared" ca="1" si="1423"/>
        <v/>
      </c>
      <c r="P11725" s="70" t="str">
        <f t="shared" ca="1" si="1424"/>
        <v/>
      </c>
      <c r="Q11725" s="71" t="str">
        <f t="shared" si="1425"/>
        <v/>
      </c>
    </row>
    <row r="11726" spans="2:17" x14ac:dyDescent="0.2">
      <c r="B11726">
        <f t="shared" ca="1" si="1426"/>
        <v>3</v>
      </c>
      <c r="G11726" t="str">
        <f t="shared" ca="1" si="1421"/>
        <v/>
      </c>
      <c r="H11726">
        <f t="shared" si="1427"/>
        <v>0</v>
      </c>
      <c r="N11726" s="67" t="str">
        <f t="shared" ca="1" si="1422"/>
        <v/>
      </c>
      <c r="O11726" s="70" t="str">
        <f t="shared" ca="1" si="1423"/>
        <v/>
      </c>
      <c r="P11726" s="70" t="str">
        <f t="shared" ca="1" si="1424"/>
        <v/>
      </c>
      <c r="Q11726" s="71" t="str">
        <f t="shared" si="1425"/>
        <v/>
      </c>
    </row>
    <row r="11727" spans="2:17" x14ac:dyDescent="0.2">
      <c r="B11727">
        <f t="shared" ca="1" si="1426"/>
        <v>3</v>
      </c>
      <c r="G11727" t="str">
        <f t="shared" ca="1" si="1421"/>
        <v/>
      </c>
      <c r="H11727">
        <f t="shared" si="1427"/>
        <v>0</v>
      </c>
      <c r="N11727" s="67" t="str">
        <f t="shared" ca="1" si="1422"/>
        <v/>
      </c>
      <c r="O11727" s="70" t="str">
        <f t="shared" ca="1" si="1423"/>
        <v/>
      </c>
      <c r="P11727" s="70" t="str">
        <f t="shared" ca="1" si="1424"/>
        <v/>
      </c>
      <c r="Q11727" s="71" t="str">
        <f t="shared" si="1425"/>
        <v/>
      </c>
    </row>
    <row r="11728" spans="2:17" x14ac:dyDescent="0.2">
      <c r="B11728">
        <f t="shared" ca="1" si="1426"/>
        <v>3</v>
      </c>
      <c r="G11728" t="str">
        <f t="shared" ca="1" si="1421"/>
        <v/>
      </c>
      <c r="H11728">
        <f t="shared" si="1427"/>
        <v>0</v>
      </c>
      <c r="N11728" s="67" t="str">
        <f t="shared" ca="1" si="1422"/>
        <v/>
      </c>
      <c r="O11728" s="70" t="str">
        <f t="shared" ca="1" si="1423"/>
        <v/>
      </c>
      <c r="P11728" s="70" t="str">
        <f t="shared" ca="1" si="1424"/>
        <v/>
      </c>
      <c r="Q11728" s="71" t="str">
        <f t="shared" si="1425"/>
        <v/>
      </c>
    </row>
    <row r="11729" spans="2:17" x14ac:dyDescent="0.2">
      <c r="B11729">
        <f t="shared" ca="1" si="1426"/>
        <v>3</v>
      </c>
      <c r="G11729" t="str">
        <f t="shared" ca="1" si="1421"/>
        <v/>
      </c>
      <c r="H11729">
        <f t="shared" si="1427"/>
        <v>0</v>
      </c>
      <c r="N11729" s="67" t="str">
        <f t="shared" ca="1" si="1422"/>
        <v/>
      </c>
      <c r="O11729" s="70" t="str">
        <f t="shared" ca="1" si="1423"/>
        <v/>
      </c>
      <c r="P11729" s="70" t="str">
        <f t="shared" ca="1" si="1424"/>
        <v/>
      </c>
      <c r="Q11729" s="71" t="str">
        <f t="shared" si="1425"/>
        <v/>
      </c>
    </row>
    <row r="11730" spans="2:17" x14ac:dyDescent="0.2">
      <c r="B11730">
        <f t="shared" ca="1" si="1426"/>
        <v>3</v>
      </c>
      <c r="G11730" t="str">
        <f t="shared" ca="1" si="1421"/>
        <v/>
      </c>
      <c r="H11730">
        <f t="shared" si="1427"/>
        <v>0</v>
      </c>
      <c r="N11730" s="67" t="str">
        <f t="shared" ca="1" si="1422"/>
        <v/>
      </c>
      <c r="O11730" s="70" t="str">
        <f t="shared" ca="1" si="1423"/>
        <v/>
      </c>
      <c r="P11730" s="70" t="str">
        <f t="shared" ca="1" si="1424"/>
        <v/>
      </c>
      <c r="Q11730" s="71" t="str">
        <f t="shared" si="1425"/>
        <v/>
      </c>
    </row>
    <row r="11731" spans="2:17" x14ac:dyDescent="0.2">
      <c r="B11731">
        <f t="shared" ca="1" si="1426"/>
        <v>3</v>
      </c>
      <c r="G11731" t="str">
        <f t="shared" ca="1" si="1421"/>
        <v/>
      </c>
      <c r="H11731">
        <f t="shared" si="1427"/>
        <v>0</v>
      </c>
      <c r="N11731" s="67" t="str">
        <f t="shared" ca="1" si="1422"/>
        <v/>
      </c>
      <c r="O11731" s="70" t="str">
        <f t="shared" ca="1" si="1423"/>
        <v/>
      </c>
      <c r="P11731" s="70" t="str">
        <f t="shared" ca="1" si="1424"/>
        <v/>
      </c>
      <c r="Q11731" s="71" t="str">
        <f t="shared" si="1425"/>
        <v/>
      </c>
    </row>
    <row r="11732" spans="2:17" x14ac:dyDescent="0.2">
      <c r="B11732">
        <f t="shared" ca="1" si="1426"/>
        <v>3</v>
      </c>
      <c r="G11732" t="str">
        <f t="shared" ca="1" si="1421"/>
        <v/>
      </c>
      <c r="H11732">
        <f t="shared" si="1427"/>
        <v>0</v>
      </c>
      <c r="N11732" s="67" t="str">
        <f t="shared" ca="1" si="1422"/>
        <v/>
      </c>
      <c r="O11732" s="70" t="str">
        <f t="shared" ca="1" si="1423"/>
        <v/>
      </c>
      <c r="P11732" s="70" t="str">
        <f t="shared" ca="1" si="1424"/>
        <v/>
      </c>
      <c r="Q11732" s="71" t="str">
        <f t="shared" si="1425"/>
        <v/>
      </c>
    </row>
    <row r="11733" spans="2:17" x14ac:dyDescent="0.2">
      <c r="B11733">
        <f t="shared" ca="1" si="1426"/>
        <v>3</v>
      </c>
      <c r="G11733" t="str">
        <f t="shared" ca="1" si="1421"/>
        <v/>
      </c>
      <c r="H11733">
        <f t="shared" si="1427"/>
        <v>0</v>
      </c>
      <c r="N11733" s="67" t="str">
        <f t="shared" ca="1" si="1422"/>
        <v/>
      </c>
      <c r="O11733" s="70" t="str">
        <f t="shared" ca="1" si="1423"/>
        <v/>
      </c>
      <c r="P11733" s="70" t="str">
        <f t="shared" ca="1" si="1424"/>
        <v/>
      </c>
      <c r="Q11733" s="71" t="str">
        <f t="shared" si="1425"/>
        <v/>
      </c>
    </row>
    <row r="11734" spans="2:17" x14ac:dyDescent="0.2">
      <c r="B11734">
        <f t="shared" ca="1" si="1426"/>
        <v>3</v>
      </c>
      <c r="G11734" t="str">
        <f t="shared" ca="1" si="1421"/>
        <v/>
      </c>
      <c r="H11734">
        <f t="shared" si="1427"/>
        <v>0</v>
      </c>
      <c r="N11734" s="67" t="str">
        <f t="shared" ca="1" si="1422"/>
        <v/>
      </c>
      <c r="O11734" s="70" t="str">
        <f t="shared" ca="1" si="1423"/>
        <v/>
      </c>
      <c r="P11734" s="70" t="str">
        <f t="shared" ca="1" si="1424"/>
        <v/>
      </c>
      <c r="Q11734" s="71" t="str">
        <f t="shared" si="1425"/>
        <v/>
      </c>
    </row>
    <row r="11735" spans="2:17" x14ac:dyDescent="0.2">
      <c r="B11735">
        <f t="shared" ca="1" si="1426"/>
        <v>3</v>
      </c>
      <c r="G11735" t="str">
        <f t="shared" ca="1" si="1421"/>
        <v/>
      </c>
      <c r="H11735">
        <f t="shared" si="1427"/>
        <v>0</v>
      </c>
      <c r="N11735" s="67" t="str">
        <f t="shared" ca="1" si="1422"/>
        <v/>
      </c>
      <c r="O11735" s="70" t="str">
        <f t="shared" ca="1" si="1423"/>
        <v/>
      </c>
      <c r="P11735" s="70" t="str">
        <f t="shared" ca="1" si="1424"/>
        <v/>
      </c>
      <c r="Q11735" s="71" t="str">
        <f t="shared" si="1425"/>
        <v/>
      </c>
    </row>
    <row r="11736" spans="2:17" x14ac:dyDescent="0.2">
      <c r="B11736">
        <f t="shared" ca="1" si="1426"/>
        <v>3</v>
      </c>
      <c r="G11736" t="str">
        <f t="shared" ca="1" si="1421"/>
        <v/>
      </c>
      <c r="H11736">
        <f t="shared" si="1427"/>
        <v>0</v>
      </c>
      <c r="N11736" s="67" t="str">
        <f t="shared" ca="1" si="1422"/>
        <v/>
      </c>
      <c r="O11736" s="70" t="str">
        <f t="shared" ca="1" si="1423"/>
        <v/>
      </c>
      <c r="P11736" s="70" t="str">
        <f t="shared" ca="1" si="1424"/>
        <v/>
      </c>
      <c r="Q11736" s="71" t="str">
        <f t="shared" si="1425"/>
        <v/>
      </c>
    </row>
    <row r="11737" spans="2:17" x14ac:dyDescent="0.2">
      <c r="B11737">
        <f t="shared" ca="1" si="1426"/>
        <v>3</v>
      </c>
      <c r="G11737" t="str">
        <f t="shared" ca="1" si="1421"/>
        <v/>
      </c>
      <c r="H11737">
        <f t="shared" si="1427"/>
        <v>0</v>
      </c>
      <c r="N11737" s="67" t="str">
        <f t="shared" ca="1" si="1422"/>
        <v/>
      </c>
      <c r="O11737" s="70" t="str">
        <f t="shared" ca="1" si="1423"/>
        <v/>
      </c>
      <c r="P11737" s="70" t="str">
        <f t="shared" ca="1" si="1424"/>
        <v/>
      </c>
      <c r="Q11737" s="71" t="str">
        <f t="shared" si="1425"/>
        <v/>
      </c>
    </row>
    <row r="11738" spans="2:17" x14ac:dyDescent="0.2">
      <c r="B11738">
        <f t="shared" ca="1" si="1426"/>
        <v>3</v>
      </c>
      <c r="G11738" t="str">
        <f t="shared" ca="1" si="1421"/>
        <v/>
      </c>
      <c r="H11738">
        <f t="shared" si="1427"/>
        <v>0</v>
      </c>
      <c r="N11738" s="67" t="str">
        <f t="shared" ca="1" si="1422"/>
        <v/>
      </c>
      <c r="O11738" s="70" t="str">
        <f t="shared" ca="1" si="1423"/>
        <v/>
      </c>
      <c r="P11738" s="70" t="str">
        <f t="shared" ca="1" si="1424"/>
        <v/>
      </c>
      <c r="Q11738" s="71" t="str">
        <f t="shared" si="1425"/>
        <v/>
      </c>
    </row>
    <row r="11739" spans="2:17" x14ac:dyDescent="0.2">
      <c r="B11739">
        <f t="shared" ca="1" si="1426"/>
        <v>3</v>
      </c>
      <c r="G11739" t="str">
        <f t="shared" ca="1" si="1421"/>
        <v/>
      </c>
      <c r="H11739">
        <f t="shared" si="1427"/>
        <v>0</v>
      </c>
      <c r="N11739" s="67" t="str">
        <f t="shared" ca="1" si="1422"/>
        <v/>
      </c>
      <c r="O11739" s="70" t="str">
        <f t="shared" ca="1" si="1423"/>
        <v/>
      </c>
      <c r="P11739" s="70" t="str">
        <f t="shared" ca="1" si="1424"/>
        <v/>
      </c>
      <c r="Q11739" s="71" t="str">
        <f t="shared" si="1425"/>
        <v/>
      </c>
    </row>
    <row r="11740" spans="2:17" x14ac:dyDescent="0.2">
      <c r="B11740">
        <f t="shared" ca="1" si="1426"/>
        <v>3</v>
      </c>
      <c r="G11740" t="str">
        <f t="shared" ca="1" si="1421"/>
        <v/>
      </c>
      <c r="H11740">
        <f t="shared" si="1427"/>
        <v>0</v>
      </c>
      <c r="N11740" s="67" t="str">
        <f t="shared" ca="1" si="1422"/>
        <v/>
      </c>
      <c r="O11740" s="70" t="str">
        <f t="shared" ca="1" si="1423"/>
        <v/>
      </c>
      <c r="P11740" s="70" t="str">
        <f t="shared" ca="1" si="1424"/>
        <v/>
      </c>
      <c r="Q11740" s="71" t="str">
        <f t="shared" si="1425"/>
        <v/>
      </c>
    </row>
    <row r="11741" spans="2:17" x14ac:dyDescent="0.2">
      <c r="B11741">
        <f t="shared" ca="1" si="1426"/>
        <v>3</v>
      </c>
      <c r="G11741" t="str">
        <f t="shared" ca="1" si="1421"/>
        <v/>
      </c>
      <c r="H11741">
        <f t="shared" si="1427"/>
        <v>0</v>
      </c>
      <c r="N11741" s="67" t="str">
        <f t="shared" ca="1" si="1422"/>
        <v/>
      </c>
      <c r="O11741" s="70" t="str">
        <f t="shared" ca="1" si="1423"/>
        <v/>
      </c>
      <c r="P11741" s="70" t="str">
        <f t="shared" ca="1" si="1424"/>
        <v/>
      </c>
      <c r="Q11741" s="71" t="str">
        <f t="shared" si="1425"/>
        <v/>
      </c>
    </row>
    <row r="11742" spans="2:17" x14ac:dyDescent="0.2">
      <c r="B11742">
        <f t="shared" ca="1" si="1426"/>
        <v>3</v>
      </c>
      <c r="G11742" t="str">
        <f t="shared" ca="1" si="1421"/>
        <v/>
      </c>
      <c r="H11742">
        <f t="shared" si="1427"/>
        <v>0</v>
      </c>
      <c r="N11742" s="67" t="str">
        <f t="shared" ca="1" si="1422"/>
        <v/>
      </c>
      <c r="O11742" s="70" t="str">
        <f t="shared" ca="1" si="1423"/>
        <v/>
      </c>
      <c r="P11742" s="70" t="str">
        <f t="shared" ca="1" si="1424"/>
        <v/>
      </c>
      <c r="Q11742" s="71" t="str">
        <f t="shared" si="1425"/>
        <v/>
      </c>
    </row>
    <row r="11743" spans="2:17" x14ac:dyDescent="0.2">
      <c r="B11743">
        <f t="shared" ca="1" si="1426"/>
        <v>3</v>
      </c>
      <c r="G11743" t="str">
        <f t="shared" ca="1" si="1421"/>
        <v/>
      </c>
      <c r="H11743">
        <f t="shared" si="1427"/>
        <v>0</v>
      </c>
      <c r="N11743" s="67" t="str">
        <f t="shared" ca="1" si="1422"/>
        <v/>
      </c>
      <c r="O11743" s="70" t="str">
        <f t="shared" ca="1" si="1423"/>
        <v/>
      </c>
      <c r="P11743" s="70" t="str">
        <f t="shared" ca="1" si="1424"/>
        <v/>
      </c>
      <c r="Q11743" s="71" t="str">
        <f t="shared" si="1425"/>
        <v/>
      </c>
    </row>
    <row r="11744" spans="2:17" x14ac:dyDescent="0.2">
      <c r="B11744">
        <f t="shared" ca="1" si="1426"/>
        <v>3</v>
      </c>
      <c r="G11744" t="str">
        <f t="shared" ca="1" si="1421"/>
        <v/>
      </c>
      <c r="H11744">
        <f t="shared" si="1427"/>
        <v>0</v>
      </c>
      <c r="N11744" s="67" t="str">
        <f t="shared" ca="1" si="1422"/>
        <v/>
      </c>
      <c r="O11744" s="70" t="str">
        <f t="shared" ca="1" si="1423"/>
        <v/>
      </c>
      <c r="P11744" s="70" t="str">
        <f t="shared" ca="1" si="1424"/>
        <v/>
      </c>
      <c r="Q11744" s="71" t="str">
        <f t="shared" si="1425"/>
        <v/>
      </c>
    </row>
    <row r="11745" spans="2:17" x14ac:dyDescent="0.2">
      <c r="B11745">
        <f t="shared" ca="1" si="1426"/>
        <v>3</v>
      </c>
      <c r="G11745" t="str">
        <f t="shared" ca="1" si="1421"/>
        <v/>
      </c>
      <c r="H11745">
        <f t="shared" si="1427"/>
        <v>0</v>
      </c>
      <c r="N11745" s="67" t="str">
        <f t="shared" ca="1" si="1422"/>
        <v/>
      </c>
      <c r="O11745" s="70" t="str">
        <f t="shared" ca="1" si="1423"/>
        <v/>
      </c>
      <c r="P11745" s="70" t="str">
        <f t="shared" ca="1" si="1424"/>
        <v/>
      </c>
      <c r="Q11745" s="71" t="str">
        <f t="shared" si="1425"/>
        <v/>
      </c>
    </row>
    <row r="11746" spans="2:17" x14ac:dyDescent="0.2">
      <c r="B11746">
        <f t="shared" ca="1" si="1426"/>
        <v>3</v>
      </c>
      <c r="G11746" t="str">
        <f t="shared" ca="1" si="1421"/>
        <v/>
      </c>
      <c r="H11746">
        <f t="shared" si="1427"/>
        <v>0</v>
      </c>
      <c r="N11746" s="67" t="str">
        <f t="shared" ca="1" si="1422"/>
        <v/>
      </c>
      <c r="O11746" s="70" t="str">
        <f t="shared" ca="1" si="1423"/>
        <v/>
      </c>
      <c r="P11746" s="70" t="str">
        <f t="shared" ca="1" si="1424"/>
        <v/>
      </c>
      <c r="Q11746" s="71" t="str">
        <f t="shared" si="1425"/>
        <v/>
      </c>
    </row>
    <row r="11747" spans="2:17" x14ac:dyDescent="0.2">
      <c r="B11747">
        <f t="shared" ca="1" si="1426"/>
        <v>3</v>
      </c>
      <c r="G11747" t="str">
        <f t="shared" ca="1" si="1421"/>
        <v/>
      </c>
      <c r="H11747">
        <f t="shared" si="1427"/>
        <v>0</v>
      </c>
      <c r="N11747" s="67" t="str">
        <f t="shared" ca="1" si="1422"/>
        <v/>
      </c>
      <c r="O11747" s="70" t="str">
        <f t="shared" ca="1" si="1423"/>
        <v/>
      </c>
      <c r="P11747" s="70" t="str">
        <f t="shared" ca="1" si="1424"/>
        <v/>
      </c>
      <c r="Q11747" s="71" t="str">
        <f t="shared" si="1425"/>
        <v/>
      </c>
    </row>
    <row r="11748" spans="2:17" x14ac:dyDescent="0.2">
      <c r="B11748">
        <f t="shared" ca="1" si="1426"/>
        <v>3</v>
      </c>
      <c r="G11748" t="str">
        <f t="shared" ca="1" si="1421"/>
        <v/>
      </c>
      <c r="H11748">
        <f t="shared" si="1427"/>
        <v>0</v>
      </c>
      <c r="N11748" s="67" t="str">
        <f t="shared" ca="1" si="1422"/>
        <v/>
      </c>
      <c r="O11748" s="70" t="str">
        <f t="shared" ca="1" si="1423"/>
        <v/>
      </c>
      <c r="P11748" s="70" t="str">
        <f t="shared" ca="1" si="1424"/>
        <v/>
      </c>
      <c r="Q11748" s="71" t="str">
        <f t="shared" si="1425"/>
        <v/>
      </c>
    </row>
    <row r="11749" spans="2:17" x14ac:dyDescent="0.2">
      <c r="B11749">
        <f t="shared" ca="1" si="1426"/>
        <v>3</v>
      </c>
      <c r="G11749" t="str">
        <f t="shared" ca="1" si="1421"/>
        <v/>
      </c>
      <c r="H11749">
        <f t="shared" si="1427"/>
        <v>0</v>
      </c>
      <c r="N11749" s="67" t="str">
        <f t="shared" ca="1" si="1422"/>
        <v/>
      </c>
      <c r="O11749" s="70" t="str">
        <f t="shared" ca="1" si="1423"/>
        <v/>
      </c>
      <c r="P11749" s="70" t="str">
        <f t="shared" ca="1" si="1424"/>
        <v/>
      </c>
      <c r="Q11749" s="71" t="str">
        <f t="shared" si="1425"/>
        <v/>
      </c>
    </row>
    <row r="11750" spans="2:17" x14ac:dyDescent="0.2">
      <c r="B11750">
        <f t="shared" ca="1" si="1426"/>
        <v>3</v>
      </c>
      <c r="G11750" t="str">
        <f t="shared" ca="1" si="1421"/>
        <v/>
      </c>
      <c r="H11750">
        <f t="shared" si="1427"/>
        <v>0</v>
      </c>
      <c r="N11750" s="67" t="str">
        <f t="shared" ca="1" si="1422"/>
        <v/>
      </c>
      <c r="O11750" s="70" t="str">
        <f t="shared" ca="1" si="1423"/>
        <v/>
      </c>
      <c r="P11750" s="70" t="str">
        <f t="shared" ca="1" si="1424"/>
        <v/>
      </c>
      <c r="Q11750" s="71" t="str">
        <f t="shared" si="1425"/>
        <v/>
      </c>
    </row>
    <row r="11751" spans="2:17" x14ac:dyDescent="0.2">
      <c r="B11751">
        <f t="shared" ca="1" si="1426"/>
        <v>3</v>
      </c>
      <c r="G11751" t="str">
        <f t="shared" ca="1" si="1421"/>
        <v/>
      </c>
      <c r="H11751">
        <f t="shared" si="1427"/>
        <v>0</v>
      </c>
      <c r="N11751" s="67" t="str">
        <f t="shared" ca="1" si="1422"/>
        <v/>
      </c>
      <c r="O11751" s="70" t="str">
        <f t="shared" ca="1" si="1423"/>
        <v/>
      </c>
      <c r="P11751" s="70" t="str">
        <f t="shared" ca="1" si="1424"/>
        <v/>
      </c>
      <c r="Q11751" s="71" t="str">
        <f t="shared" si="1425"/>
        <v/>
      </c>
    </row>
    <row r="11752" spans="2:17" x14ac:dyDescent="0.2">
      <c r="B11752">
        <f t="shared" ca="1" si="1426"/>
        <v>3</v>
      </c>
      <c r="G11752" t="str">
        <f t="shared" ca="1" si="1421"/>
        <v/>
      </c>
      <c r="H11752">
        <f t="shared" si="1427"/>
        <v>0</v>
      </c>
      <c r="N11752" s="67" t="str">
        <f t="shared" ca="1" si="1422"/>
        <v/>
      </c>
      <c r="O11752" s="70" t="str">
        <f t="shared" ca="1" si="1423"/>
        <v/>
      </c>
      <c r="P11752" s="70" t="str">
        <f t="shared" ca="1" si="1424"/>
        <v/>
      </c>
      <c r="Q11752" s="71" t="str">
        <f t="shared" si="1425"/>
        <v/>
      </c>
    </row>
    <row r="11753" spans="2:17" x14ac:dyDescent="0.2">
      <c r="B11753">
        <f t="shared" ca="1" si="1426"/>
        <v>3</v>
      </c>
      <c r="G11753" t="str">
        <f t="shared" ca="1" si="1421"/>
        <v/>
      </c>
      <c r="H11753">
        <f t="shared" si="1427"/>
        <v>0</v>
      </c>
      <c r="N11753" s="67" t="str">
        <f t="shared" ca="1" si="1422"/>
        <v/>
      </c>
      <c r="O11753" s="70" t="str">
        <f t="shared" ca="1" si="1423"/>
        <v/>
      </c>
      <c r="P11753" s="70" t="str">
        <f t="shared" ca="1" si="1424"/>
        <v/>
      </c>
      <c r="Q11753" s="71" t="str">
        <f t="shared" si="1425"/>
        <v/>
      </c>
    </row>
    <row r="11754" spans="2:17" x14ac:dyDescent="0.2">
      <c r="B11754">
        <f t="shared" ca="1" si="1426"/>
        <v>3</v>
      </c>
      <c r="G11754" t="str">
        <f t="shared" ca="1" si="1421"/>
        <v/>
      </c>
      <c r="H11754">
        <f t="shared" si="1427"/>
        <v>0</v>
      </c>
      <c r="N11754" s="67" t="str">
        <f t="shared" ca="1" si="1422"/>
        <v/>
      </c>
      <c r="O11754" s="70" t="str">
        <f t="shared" ca="1" si="1423"/>
        <v/>
      </c>
      <c r="P11754" s="70" t="str">
        <f t="shared" ca="1" si="1424"/>
        <v/>
      </c>
      <c r="Q11754" s="71" t="str">
        <f t="shared" si="1425"/>
        <v/>
      </c>
    </row>
    <row r="11755" spans="2:17" x14ac:dyDescent="0.2">
      <c r="B11755">
        <f t="shared" ca="1" si="1426"/>
        <v>3</v>
      </c>
      <c r="G11755" t="str">
        <f t="shared" ca="1" si="1421"/>
        <v/>
      </c>
      <c r="H11755">
        <f t="shared" si="1427"/>
        <v>0</v>
      </c>
      <c r="N11755" s="67" t="str">
        <f t="shared" ca="1" si="1422"/>
        <v/>
      </c>
      <c r="O11755" s="70" t="str">
        <f t="shared" ca="1" si="1423"/>
        <v/>
      </c>
      <c r="P11755" s="70" t="str">
        <f t="shared" ca="1" si="1424"/>
        <v/>
      </c>
      <c r="Q11755" s="71" t="str">
        <f t="shared" si="1425"/>
        <v/>
      </c>
    </row>
    <row r="11756" spans="2:17" x14ac:dyDescent="0.2">
      <c r="B11756">
        <f t="shared" ca="1" si="1426"/>
        <v>3</v>
      </c>
      <c r="G11756" t="str">
        <f t="shared" ca="1" si="1421"/>
        <v/>
      </c>
      <c r="H11756">
        <f t="shared" si="1427"/>
        <v>0</v>
      </c>
      <c r="N11756" s="67" t="str">
        <f t="shared" ca="1" si="1422"/>
        <v/>
      </c>
      <c r="O11756" s="70" t="str">
        <f t="shared" ca="1" si="1423"/>
        <v/>
      </c>
      <c r="P11756" s="70" t="str">
        <f t="shared" ca="1" si="1424"/>
        <v/>
      </c>
      <c r="Q11756" s="71" t="str">
        <f t="shared" si="1425"/>
        <v/>
      </c>
    </row>
    <row r="11757" spans="2:17" x14ac:dyDescent="0.2">
      <c r="B11757">
        <f t="shared" ca="1" si="1426"/>
        <v>3</v>
      </c>
      <c r="G11757" t="str">
        <f t="shared" ca="1" si="1421"/>
        <v/>
      </c>
      <c r="H11757">
        <f t="shared" si="1427"/>
        <v>0</v>
      </c>
      <c r="N11757" s="67" t="str">
        <f t="shared" ca="1" si="1422"/>
        <v/>
      </c>
      <c r="O11757" s="70" t="str">
        <f t="shared" ca="1" si="1423"/>
        <v/>
      </c>
      <c r="P11757" s="70" t="str">
        <f t="shared" ca="1" si="1424"/>
        <v/>
      </c>
      <c r="Q11757" s="71" t="str">
        <f t="shared" si="1425"/>
        <v/>
      </c>
    </row>
    <row r="11758" spans="2:17" x14ac:dyDescent="0.2">
      <c r="B11758">
        <f t="shared" ca="1" si="1426"/>
        <v>3</v>
      </c>
      <c r="G11758" t="str">
        <f t="shared" ca="1" si="1421"/>
        <v/>
      </c>
      <c r="H11758">
        <f t="shared" si="1427"/>
        <v>0</v>
      </c>
      <c r="N11758" s="67" t="str">
        <f t="shared" ca="1" si="1422"/>
        <v/>
      </c>
      <c r="O11758" s="70" t="str">
        <f t="shared" ca="1" si="1423"/>
        <v/>
      </c>
      <c r="P11758" s="70" t="str">
        <f t="shared" ca="1" si="1424"/>
        <v/>
      </c>
      <c r="Q11758" s="71" t="str">
        <f t="shared" si="1425"/>
        <v/>
      </c>
    </row>
    <row r="11759" spans="2:17" x14ac:dyDescent="0.2">
      <c r="B11759">
        <f t="shared" ca="1" si="1426"/>
        <v>3</v>
      </c>
      <c r="G11759" t="str">
        <f t="shared" ca="1" si="1421"/>
        <v/>
      </c>
      <c r="H11759">
        <f t="shared" si="1427"/>
        <v>0</v>
      </c>
      <c r="N11759" s="67" t="str">
        <f t="shared" ca="1" si="1422"/>
        <v/>
      </c>
      <c r="O11759" s="70" t="str">
        <f t="shared" ca="1" si="1423"/>
        <v/>
      </c>
      <c r="P11759" s="70" t="str">
        <f t="shared" ca="1" si="1424"/>
        <v/>
      </c>
      <c r="Q11759" s="71" t="str">
        <f t="shared" si="1425"/>
        <v/>
      </c>
    </row>
    <row r="11760" spans="2:17" x14ac:dyDescent="0.2">
      <c r="B11760">
        <f t="shared" ca="1" si="1426"/>
        <v>3</v>
      </c>
      <c r="G11760" t="str">
        <f t="shared" ref="G11760:G11823" ca="1" si="1428">IF(B11760=B11759+1,MID(A11762,29,FIND("Kockázatkezelés",A11762)-30)*1,"")</f>
        <v/>
      </c>
      <c r="H11760">
        <f t="shared" si="1427"/>
        <v>0</v>
      </c>
      <c r="N11760" s="67" t="str">
        <f t="shared" ca="1" si="1422"/>
        <v/>
      </c>
      <c r="O11760" s="70" t="str">
        <f t="shared" ca="1" si="1423"/>
        <v/>
      </c>
      <c r="P11760" s="70" t="str">
        <f t="shared" ca="1" si="1424"/>
        <v/>
      </c>
      <c r="Q11760" s="71" t="str">
        <f t="shared" si="1425"/>
        <v/>
      </c>
    </row>
    <row r="11761" spans="2:17" x14ac:dyDescent="0.2">
      <c r="B11761">
        <f t="shared" ca="1" si="1426"/>
        <v>3</v>
      </c>
      <c r="G11761" t="str">
        <f t="shared" ca="1" si="1428"/>
        <v/>
      </c>
      <c r="H11761">
        <f t="shared" si="1427"/>
        <v>0</v>
      </c>
      <c r="N11761" s="67" t="str">
        <f t="shared" ca="1" si="1422"/>
        <v/>
      </c>
      <c r="O11761" s="70" t="str">
        <f t="shared" ca="1" si="1423"/>
        <v/>
      </c>
      <c r="P11761" s="70" t="str">
        <f t="shared" ca="1" si="1424"/>
        <v/>
      </c>
      <c r="Q11761" s="71" t="str">
        <f t="shared" si="1425"/>
        <v/>
      </c>
    </row>
    <row r="11762" spans="2:17" x14ac:dyDescent="0.2">
      <c r="B11762">
        <f t="shared" ca="1" si="1426"/>
        <v>3</v>
      </c>
      <c r="G11762" t="str">
        <f t="shared" ca="1" si="1428"/>
        <v/>
      </c>
      <c r="H11762">
        <f t="shared" si="1427"/>
        <v>0</v>
      </c>
      <c r="N11762" s="67" t="str">
        <f t="shared" ca="1" si="1422"/>
        <v/>
      </c>
      <c r="O11762" s="70" t="str">
        <f t="shared" ca="1" si="1423"/>
        <v/>
      </c>
      <c r="P11762" s="70" t="str">
        <f t="shared" ca="1" si="1424"/>
        <v/>
      </c>
      <c r="Q11762" s="71" t="str">
        <f t="shared" si="1425"/>
        <v/>
      </c>
    </row>
    <row r="11763" spans="2:17" x14ac:dyDescent="0.2">
      <c r="B11763">
        <f t="shared" ca="1" si="1426"/>
        <v>3</v>
      </c>
      <c r="G11763" t="str">
        <f t="shared" ca="1" si="1428"/>
        <v/>
      </c>
      <c r="H11763">
        <f t="shared" si="1427"/>
        <v>0</v>
      </c>
      <c r="N11763" s="67" t="str">
        <f t="shared" ca="1" si="1422"/>
        <v/>
      </c>
      <c r="O11763" s="70" t="str">
        <f t="shared" ca="1" si="1423"/>
        <v/>
      </c>
      <c r="P11763" s="70" t="str">
        <f t="shared" ca="1" si="1424"/>
        <v/>
      </c>
      <c r="Q11763" s="71" t="str">
        <f t="shared" si="1425"/>
        <v/>
      </c>
    </row>
    <row r="11764" spans="2:17" x14ac:dyDescent="0.2">
      <c r="B11764">
        <f t="shared" ca="1" si="1426"/>
        <v>3</v>
      </c>
      <c r="G11764" t="str">
        <f t="shared" ca="1" si="1428"/>
        <v/>
      </c>
      <c r="H11764">
        <f t="shared" si="1427"/>
        <v>0</v>
      </c>
      <c r="N11764" s="67" t="str">
        <f t="shared" ca="1" si="1422"/>
        <v/>
      </c>
      <c r="O11764" s="70" t="str">
        <f t="shared" ca="1" si="1423"/>
        <v/>
      </c>
      <c r="P11764" s="70" t="str">
        <f t="shared" ca="1" si="1424"/>
        <v/>
      </c>
      <c r="Q11764" s="71" t="str">
        <f t="shared" si="1425"/>
        <v/>
      </c>
    </row>
    <row r="11765" spans="2:17" x14ac:dyDescent="0.2">
      <c r="B11765">
        <f t="shared" ca="1" si="1426"/>
        <v>3</v>
      </c>
      <c r="G11765" t="str">
        <f t="shared" ca="1" si="1428"/>
        <v/>
      </c>
      <c r="H11765">
        <f t="shared" si="1427"/>
        <v>0</v>
      </c>
      <c r="N11765" s="67" t="str">
        <f t="shared" ca="1" si="1422"/>
        <v/>
      </c>
      <c r="O11765" s="70" t="str">
        <f t="shared" ca="1" si="1423"/>
        <v/>
      </c>
      <c r="P11765" s="70" t="str">
        <f t="shared" ca="1" si="1424"/>
        <v/>
      </c>
      <c r="Q11765" s="71" t="str">
        <f t="shared" si="1425"/>
        <v/>
      </c>
    </row>
    <row r="11766" spans="2:17" x14ac:dyDescent="0.2">
      <c r="B11766">
        <f t="shared" ca="1" si="1426"/>
        <v>3</v>
      </c>
      <c r="G11766" t="str">
        <f t="shared" ca="1" si="1428"/>
        <v/>
      </c>
      <c r="H11766">
        <f t="shared" si="1427"/>
        <v>0</v>
      </c>
      <c r="N11766" s="67" t="str">
        <f t="shared" ca="1" si="1422"/>
        <v/>
      </c>
      <c r="O11766" s="70" t="str">
        <f t="shared" ca="1" si="1423"/>
        <v/>
      </c>
      <c r="P11766" s="70" t="str">
        <f t="shared" ca="1" si="1424"/>
        <v/>
      </c>
      <c r="Q11766" s="71" t="str">
        <f t="shared" si="1425"/>
        <v/>
      </c>
    </row>
    <row r="11767" spans="2:17" x14ac:dyDescent="0.2">
      <c r="B11767">
        <f t="shared" ca="1" si="1426"/>
        <v>3</v>
      </c>
      <c r="G11767" t="str">
        <f t="shared" ca="1" si="1428"/>
        <v/>
      </c>
      <c r="H11767">
        <f t="shared" si="1427"/>
        <v>0</v>
      </c>
      <c r="N11767" s="67" t="str">
        <f t="shared" ca="1" si="1422"/>
        <v/>
      </c>
      <c r="O11767" s="70" t="str">
        <f t="shared" ca="1" si="1423"/>
        <v/>
      </c>
      <c r="P11767" s="70" t="str">
        <f t="shared" ca="1" si="1424"/>
        <v/>
      </c>
      <c r="Q11767" s="71" t="str">
        <f t="shared" si="1425"/>
        <v/>
      </c>
    </row>
    <row r="11768" spans="2:17" x14ac:dyDescent="0.2">
      <c r="B11768">
        <f t="shared" ca="1" si="1426"/>
        <v>3</v>
      </c>
      <c r="G11768" t="str">
        <f t="shared" ca="1" si="1428"/>
        <v/>
      </c>
      <c r="H11768">
        <f t="shared" si="1427"/>
        <v>0</v>
      </c>
      <c r="N11768" s="67" t="str">
        <f t="shared" ca="1" si="1422"/>
        <v/>
      </c>
      <c r="O11768" s="70" t="str">
        <f t="shared" ca="1" si="1423"/>
        <v/>
      </c>
      <c r="P11768" s="70" t="str">
        <f t="shared" ca="1" si="1424"/>
        <v/>
      </c>
      <c r="Q11768" s="71" t="str">
        <f t="shared" si="1425"/>
        <v/>
      </c>
    </row>
    <row r="11769" spans="2:17" x14ac:dyDescent="0.2">
      <c r="B11769">
        <f t="shared" ca="1" si="1426"/>
        <v>3</v>
      </c>
      <c r="G11769" t="str">
        <f t="shared" ca="1" si="1428"/>
        <v/>
      </c>
      <c r="H11769">
        <f t="shared" si="1427"/>
        <v>0</v>
      </c>
      <c r="N11769" s="67" t="str">
        <f t="shared" ca="1" si="1422"/>
        <v/>
      </c>
      <c r="O11769" s="70" t="str">
        <f t="shared" ca="1" si="1423"/>
        <v/>
      </c>
      <c r="P11769" s="70" t="str">
        <f t="shared" ca="1" si="1424"/>
        <v/>
      </c>
      <c r="Q11769" s="71" t="str">
        <f t="shared" si="1425"/>
        <v/>
      </c>
    </row>
    <row r="11770" spans="2:17" x14ac:dyDescent="0.2">
      <c r="B11770">
        <f t="shared" ca="1" si="1426"/>
        <v>3</v>
      </c>
      <c r="G11770" t="str">
        <f t="shared" ca="1" si="1428"/>
        <v/>
      </c>
      <c r="H11770">
        <f t="shared" si="1427"/>
        <v>0</v>
      </c>
      <c r="N11770" s="67" t="str">
        <f t="shared" ca="1" si="1422"/>
        <v/>
      </c>
      <c r="O11770" s="70" t="str">
        <f t="shared" ca="1" si="1423"/>
        <v/>
      </c>
      <c r="P11770" s="70" t="str">
        <f t="shared" ca="1" si="1424"/>
        <v/>
      </c>
      <c r="Q11770" s="71" t="str">
        <f t="shared" si="1425"/>
        <v/>
      </c>
    </row>
    <row r="11771" spans="2:17" x14ac:dyDescent="0.2">
      <c r="B11771">
        <f t="shared" ca="1" si="1426"/>
        <v>3</v>
      </c>
      <c r="G11771" t="str">
        <f t="shared" ca="1" si="1428"/>
        <v/>
      </c>
      <c r="H11771">
        <f t="shared" si="1427"/>
        <v>0</v>
      </c>
      <c r="N11771" s="67" t="str">
        <f t="shared" ca="1" si="1422"/>
        <v/>
      </c>
      <c r="O11771" s="70" t="str">
        <f t="shared" ca="1" si="1423"/>
        <v/>
      </c>
      <c r="P11771" s="70" t="str">
        <f t="shared" ca="1" si="1424"/>
        <v/>
      </c>
      <c r="Q11771" s="71" t="str">
        <f t="shared" si="1425"/>
        <v/>
      </c>
    </row>
    <row r="11772" spans="2:17" x14ac:dyDescent="0.2">
      <c r="B11772">
        <f t="shared" ca="1" si="1426"/>
        <v>3</v>
      </c>
      <c r="G11772" t="str">
        <f t="shared" ca="1" si="1428"/>
        <v/>
      </c>
      <c r="H11772">
        <f t="shared" si="1427"/>
        <v>0</v>
      </c>
      <c r="N11772" s="67" t="str">
        <f t="shared" ca="1" si="1422"/>
        <v/>
      </c>
      <c r="O11772" s="70" t="str">
        <f t="shared" ca="1" si="1423"/>
        <v/>
      </c>
      <c r="P11772" s="70" t="str">
        <f t="shared" ca="1" si="1424"/>
        <v/>
      </c>
      <c r="Q11772" s="71" t="str">
        <f t="shared" si="1425"/>
        <v/>
      </c>
    </row>
    <row r="11773" spans="2:17" x14ac:dyDescent="0.2">
      <c r="B11773">
        <f t="shared" ca="1" si="1426"/>
        <v>3</v>
      </c>
      <c r="G11773" t="str">
        <f t="shared" ca="1" si="1428"/>
        <v/>
      </c>
      <c r="H11773">
        <f t="shared" si="1427"/>
        <v>0</v>
      </c>
      <c r="N11773" s="67" t="str">
        <f t="shared" ca="1" si="1422"/>
        <v/>
      </c>
      <c r="O11773" s="70" t="str">
        <f t="shared" ca="1" si="1423"/>
        <v/>
      </c>
      <c r="P11773" s="70" t="str">
        <f t="shared" ca="1" si="1424"/>
        <v/>
      </c>
      <c r="Q11773" s="71" t="str">
        <f t="shared" si="1425"/>
        <v/>
      </c>
    </row>
    <row r="11774" spans="2:17" x14ac:dyDescent="0.2">
      <c r="B11774">
        <f t="shared" ca="1" si="1426"/>
        <v>3</v>
      </c>
      <c r="G11774" t="str">
        <f t="shared" ca="1" si="1428"/>
        <v/>
      </c>
      <c r="H11774">
        <f t="shared" si="1427"/>
        <v>0</v>
      </c>
      <c r="N11774" s="67" t="str">
        <f t="shared" ca="1" si="1422"/>
        <v/>
      </c>
      <c r="O11774" s="70" t="str">
        <f t="shared" ca="1" si="1423"/>
        <v/>
      </c>
      <c r="P11774" s="70" t="str">
        <f t="shared" ca="1" si="1424"/>
        <v/>
      </c>
      <c r="Q11774" s="71" t="str">
        <f t="shared" si="1425"/>
        <v/>
      </c>
    </row>
    <row r="11775" spans="2:17" x14ac:dyDescent="0.2">
      <c r="B11775">
        <f t="shared" ca="1" si="1426"/>
        <v>3</v>
      </c>
      <c r="G11775" t="str">
        <f t="shared" ca="1" si="1428"/>
        <v/>
      </c>
      <c r="H11775">
        <f t="shared" si="1427"/>
        <v>0</v>
      </c>
      <c r="N11775" s="67" t="str">
        <f t="shared" ca="1" si="1422"/>
        <v/>
      </c>
      <c r="O11775" s="70" t="str">
        <f t="shared" ca="1" si="1423"/>
        <v/>
      </c>
      <c r="P11775" s="70" t="str">
        <f t="shared" ca="1" si="1424"/>
        <v/>
      </c>
      <c r="Q11775" s="71" t="str">
        <f t="shared" si="1425"/>
        <v/>
      </c>
    </row>
    <row r="11776" spans="2:17" x14ac:dyDescent="0.2">
      <c r="B11776">
        <f t="shared" ca="1" si="1426"/>
        <v>3</v>
      </c>
      <c r="G11776" t="str">
        <f t="shared" ca="1" si="1428"/>
        <v/>
      </c>
      <c r="H11776">
        <f t="shared" si="1427"/>
        <v>0</v>
      </c>
      <c r="N11776" s="67" t="str">
        <f t="shared" ca="1" si="1422"/>
        <v/>
      </c>
      <c r="O11776" s="70" t="str">
        <f t="shared" ca="1" si="1423"/>
        <v/>
      </c>
      <c r="P11776" s="70" t="str">
        <f t="shared" ca="1" si="1424"/>
        <v/>
      </c>
      <c r="Q11776" s="71" t="str">
        <f t="shared" si="1425"/>
        <v/>
      </c>
    </row>
    <row r="11777" spans="2:17" x14ac:dyDescent="0.2">
      <c r="B11777">
        <f t="shared" ca="1" si="1426"/>
        <v>3</v>
      </c>
      <c r="G11777" t="str">
        <f t="shared" ca="1" si="1428"/>
        <v/>
      </c>
      <c r="H11777">
        <f t="shared" si="1427"/>
        <v>0</v>
      </c>
      <c r="N11777" s="67" t="str">
        <f t="shared" ca="1" si="1422"/>
        <v/>
      </c>
      <c r="O11777" s="70" t="str">
        <f t="shared" ca="1" si="1423"/>
        <v/>
      </c>
      <c r="P11777" s="70" t="str">
        <f t="shared" ca="1" si="1424"/>
        <v/>
      </c>
      <c r="Q11777" s="71" t="str">
        <f t="shared" si="1425"/>
        <v/>
      </c>
    </row>
    <row r="11778" spans="2:17" x14ac:dyDescent="0.2">
      <c r="B11778">
        <f t="shared" ca="1" si="1426"/>
        <v>3</v>
      </c>
      <c r="G11778" t="str">
        <f t="shared" ca="1" si="1428"/>
        <v/>
      </c>
      <c r="H11778">
        <f t="shared" si="1427"/>
        <v>0</v>
      </c>
      <c r="N11778" s="67" t="str">
        <f t="shared" ref="N11778:N11841" ca="1" si="1429">IF(ISERROR(VLOOKUP($K11778,$B:$G,AA$2,FALSE)),"",VLOOKUP($K11778,$B:$G,AA$2,FALSE))</f>
        <v/>
      </c>
      <c r="O11778" s="70" t="str">
        <f t="shared" ref="O11778:O11841" ca="1" si="1430">IF(ISERROR(VLOOKUP($K11778,$B:$G,AB$2,FALSE)),"",VLOOKUP($K11778,$B:$G,AB$2,FALSE))</f>
        <v/>
      </c>
      <c r="P11778" s="70" t="str">
        <f t="shared" ref="P11778:P11841" ca="1" si="1431">IF(ISERROR(VLOOKUP($K11778,$B:$G,AC$2,FALSE)),"",VLOOKUP($K11778,$B:$G,AC$2,FALSE))</f>
        <v/>
      </c>
      <c r="Q11778" s="71" t="str">
        <f t="shared" ref="Q11778:Q11841" si="1432">IF(L11778=0,"",(ROUND(IF(ISERROR(VLOOKUP($K11778,$B:$G,AD$2,FALSE)),"terület?",VLOOKUP($K11778,$B:$G,AD$2,FALSE)),2)))</f>
        <v/>
      </c>
    </row>
    <row r="11779" spans="2:17" x14ac:dyDescent="0.2">
      <c r="B11779">
        <f t="shared" ref="B11779:B11842" ca="1" si="1433">IF(AND(LEFT(A11779,6)="Blokk:",RIGHT(A11779,10)&lt;&gt;"módosított",LEFT(A11780,11)="Táblaadatok",H11779&gt;0),B11778+1,B11778)</f>
        <v>3</v>
      </c>
      <c r="G11779" t="str">
        <f t="shared" ca="1" si="1428"/>
        <v/>
      </c>
      <c r="H11779">
        <f t="shared" si="1427"/>
        <v>0</v>
      </c>
      <c r="N11779" s="67" t="str">
        <f t="shared" ca="1" si="1429"/>
        <v/>
      </c>
      <c r="O11779" s="70" t="str">
        <f t="shared" ca="1" si="1430"/>
        <v/>
      </c>
      <c r="P11779" s="70" t="str">
        <f t="shared" ca="1" si="1431"/>
        <v/>
      </c>
      <c r="Q11779" s="71" t="str">
        <f t="shared" si="1432"/>
        <v/>
      </c>
    </row>
    <row r="11780" spans="2:17" x14ac:dyDescent="0.2">
      <c r="B11780">
        <f t="shared" ca="1" si="1433"/>
        <v>3</v>
      </c>
      <c r="G11780" t="str">
        <f t="shared" ca="1" si="1428"/>
        <v/>
      </c>
      <c r="H11780">
        <f t="shared" ref="H11780:H11843" si="1434">IF(ISNA(VLOOKUP(MID(A11781,40,5),AE:AF,2,0)),0,1)</f>
        <v>0</v>
      </c>
      <c r="N11780" s="67" t="str">
        <f t="shared" ca="1" si="1429"/>
        <v/>
      </c>
      <c r="O11780" s="70" t="str">
        <f t="shared" ca="1" si="1430"/>
        <v/>
      </c>
      <c r="P11780" s="70" t="str">
        <f t="shared" ca="1" si="1431"/>
        <v/>
      </c>
      <c r="Q11780" s="71" t="str">
        <f t="shared" si="1432"/>
        <v/>
      </c>
    </row>
    <row r="11781" spans="2:17" x14ac:dyDescent="0.2">
      <c r="B11781">
        <f t="shared" ca="1" si="1433"/>
        <v>3</v>
      </c>
      <c r="G11781" t="str">
        <f t="shared" ca="1" si="1428"/>
        <v/>
      </c>
      <c r="H11781">
        <f t="shared" si="1434"/>
        <v>0</v>
      </c>
      <c r="N11781" s="67" t="str">
        <f t="shared" ca="1" si="1429"/>
        <v/>
      </c>
      <c r="O11781" s="70" t="str">
        <f t="shared" ca="1" si="1430"/>
        <v/>
      </c>
      <c r="P11781" s="70" t="str">
        <f t="shared" ca="1" si="1431"/>
        <v/>
      </c>
      <c r="Q11781" s="71" t="str">
        <f t="shared" si="1432"/>
        <v/>
      </c>
    </row>
    <row r="11782" spans="2:17" x14ac:dyDescent="0.2">
      <c r="B11782">
        <f t="shared" ca="1" si="1433"/>
        <v>3</v>
      </c>
      <c r="G11782" t="str">
        <f t="shared" ca="1" si="1428"/>
        <v/>
      </c>
      <c r="H11782">
        <f t="shared" si="1434"/>
        <v>0</v>
      </c>
      <c r="N11782" s="67" t="str">
        <f t="shared" ca="1" si="1429"/>
        <v/>
      </c>
      <c r="O11782" s="70" t="str">
        <f t="shared" ca="1" si="1430"/>
        <v/>
      </c>
      <c r="P11782" s="70" t="str">
        <f t="shared" ca="1" si="1431"/>
        <v/>
      </c>
      <c r="Q11782" s="71" t="str">
        <f t="shared" si="1432"/>
        <v/>
      </c>
    </row>
    <row r="11783" spans="2:17" x14ac:dyDescent="0.2">
      <c r="B11783">
        <f t="shared" ca="1" si="1433"/>
        <v>3</v>
      </c>
      <c r="G11783" t="str">
        <f t="shared" ca="1" si="1428"/>
        <v/>
      </c>
      <c r="H11783">
        <f t="shared" si="1434"/>
        <v>0</v>
      </c>
      <c r="N11783" s="67" t="str">
        <f t="shared" ca="1" si="1429"/>
        <v/>
      </c>
      <c r="O11783" s="70" t="str">
        <f t="shared" ca="1" si="1430"/>
        <v/>
      </c>
      <c r="P11783" s="70" t="str">
        <f t="shared" ca="1" si="1431"/>
        <v/>
      </c>
      <c r="Q11783" s="71" t="str">
        <f t="shared" si="1432"/>
        <v/>
      </c>
    </row>
    <row r="11784" spans="2:17" x14ac:dyDescent="0.2">
      <c r="B11784">
        <f t="shared" ca="1" si="1433"/>
        <v>3</v>
      </c>
      <c r="G11784" t="str">
        <f t="shared" ca="1" si="1428"/>
        <v/>
      </c>
      <c r="H11784">
        <f t="shared" si="1434"/>
        <v>0</v>
      </c>
      <c r="N11784" s="67" t="str">
        <f t="shared" ca="1" si="1429"/>
        <v/>
      </c>
      <c r="O11784" s="70" t="str">
        <f t="shared" ca="1" si="1430"/>
        <v/>
      </c>
      <c r="P11784" s="70" t="str">
        <f t="shared" ca="1" si="1431"/>
        <v/>
      </c>
      <c r="Q11784" s="71" t="str">
        <f t="shared" si="1432"/>
        <v/>
      </c>
    </row>
    <row r="11785" spans="2:17" x14ac:dyDescent="0.2">
      <c r="B11785">
        <f t="shared" ca="1" si="1433"/>
        <v>3</v>
      </c>
      <c r="G11785" t="str">
        <f t="shared" ca="1" si="1428"/>
        <v/>
      </c>
      <c r="H11785">
        <f t="shared" si="1434"/>
        <v>0</v>
      </c>
      <c r="N11785" s="67" t="str">
        <f t="shared" ca="1" si="1429"/>
        <v/>
      </c>
      <c r="O11785" s="70" t="str">
        <f t="shared" ca="1" si="1430"/>
        <v/>
      </c>
      <c r="P11785" s="70" t="str">
        <f t="shared" ca="1" si="1431"/>
        <v/>
      </c>
      <c r="Q11785" s="71" t="str">
        <f t="shared" si="1432"/>
        <v/>
      </c>
    </row>
    <row r="11786" spans="2:17" x14ac:dyDescent="0.2">
      <c r="B11786">
        <f t="shared" ca="1" si="1433"/>
        <v>3</v>
      </c>
      <c r="G11786" t="str">
        <f t="shared" ca="1" si="1428"/>
        <v/>
      </c>
      <c r="H11786">
        <f t="shared" si="1434"/>
        <v>0</v>
      </c>
      <c r="N11786" s="67" t="str">
        <f t="shared" ca="1" si="1429"/>
        <v/>
      </c>
      <c r="O11786" s="70" t="str">
        <f t="shared" ca="1" si="1430"/>
        <v/>
      </c>
      <c r="P11786" s="70" t="str">
        <f t="shared" ca="1" si="1431"/>
        <v/>
      </c>
      <c r="Q11786" s="71" t="str">
        <f t="shared" si="1432"/>
        <v/>
      </c>
    </row>
    <row r="11787" spans="2:17" x14ac:dyDescent="0.2">
      <c r="B11787">
        <f t="shared" ca="1" si="1433"/>
        <v>3</v>
      </c>
      <c r="G11787" t="str">
        <f t="shared" ca="1" si="1428"/>
        <v/>
      </c>
      <c r="H11787">
        <f t="shared" si="1434"/>
        <v>0</v>
      </c>
      <c r="N11787" s="67" t="str">
        <f t="shared" ca="1" si="1429"/>
        <v/>
      </c>
      <c r="O11787" s="70" t="str">
        <f t="shared" ca="1" si="1430"/>
        <v/>
      </c>
      <c r="P11787" s="70" t="str">
        <f t="shared" ca="1" si="1431"/>
        <v/>
      </c>
      <c r="Q11787" s="71" t="str">
        <f t="shared" si="1432"/>
        <v/>
      </c>
    </row>
    <row r="11788" spans="2:17" x14ac:dyDescent="0.2">
      <c r="B11788">
        <f t="shared" ca="1" si="1433"/>
        <v>3</v>
      </c>
      <c r="G11788" t="str">
        <f t="shared" ca="1" si="1428"/>
        <v/>
      </c>
      <c r="H11788">
        <f t="shared" si="1434"/>
        <v>0</v>
      </c>
      <c r="N11788" s="67" t="str">
        <f t="shared" ca="1" si="1429"/>
        <v/>
      </c>
      <c r="O11788" s="70" t="str">
        <f t="shared" ca="1" si="1430"/>
        <v/>
      </c>
      <c r="P11788" s="70" t="str">
        <f t="shared" ca="1" si="1431"/>
        <v/>
      </c>
      <c r="Q11788" s="71" t="str">
        <f t="shared" si="1432"/>
        <v/>
      </c>
    </row>
    <row r="11789" spans="2:17" x14ac:dyDescent="0.2">
      <c r="B11789">
        <f t="shared" ca="1" si="1433"/>
        <v>3</v>
      </c>
      <c r="G11789" t="str">
        <f t="shared" ca="1" si="1428"/>
        <v/>
      </c>
      <c r="H11789">
        <f t="shared" si="1434"/>
        <v>0</v>
      </c>
      <c r="N11789" s="67" t="str">
        <f t="shared" ca="1" si="1429"/>
        <v/>
      </c>
      <c r="O11789" s="70" t="str">
        <f t="shared" ca="1" si="1430"/>
        <v/>
      </c>
      <c r="P11789" s="70" t="str">
        <f t="shared" ca="1" si="1431"/>
        <v/>
      </c>
      <c r="Q11789" s="71" t="str">
        <f t="shared" si="1432"/>
        <v/>
      </c>
    </row>
    <row r="11790" spans="2:17" x14ac:dyDescent="0.2">
      <c r="B11790">
        <f t="shared" ca="1" si="1433"/>
        <v>3</v>
      </c>
      <c r="G11790" t="str">
        <f t="shared" ca="1" si="1428"/>
        <v/>
      </c>
      <c r="H11790">
        <f t="shared" si="1434"/>
        <v>0</v>
      </c>
      <c r="N11790" s="67" t="str">
        <f t="shared" ca="1" si="1429"/>
        <v/>
      </c>
      <c r="O11790" s="70" t="str">
        <f t="shared" ca="1" si="1430"/>
        <v/>
      </c>
      <c r="P11790" s="70" t="str">
        <f t="shared" ca="1" si="1431"/>
        <v/>
      </c>
      <c r="Q11790" s="71" t="str">
        <f t="shared" si="1432"/>
        <v/>
      </c>
    </row>
    <row r="11791" spans="2:17" x14ac:dyDescent="0.2">
      <c r="B11791">
        <f t="shared" ca="1" si="1433"/>
        <v>3</v>
      </c>
      <c r="G11791" t="str">
        <f t="shared" ca="1" si="1428"/>
        <v/>
      </c>
      <c r="H11791">
        <f t="shared" si="1434"/>
        <v>0</v>
      </c>
      <c r="N11791" s="67" t="str">
        <f t="shared" ca="1" si="1429"/>
        <v/>
      </c>
      <c r="O11791" s="70" t="str">
        <f t="shared" ca="1" si="1430"/>
        <v/>
      </c>
      <c r="P11791" s="70" t="str">
        <f t="shared" ca="1" si="1431"/>
        <v/>
      </c>
      <c r="Q11791" s="71" t="str">
        <f t="shared" si="1432"/>
        <v/>
      </c>
    </row>
    <row r="11792" spans="2:17" x14ac:dyDescent="0.2">
      <c r="B11792">
        <f t="shared" ca="1" si="1433"/>
        <v>3</v>
      </c>
      <c r="G11792" t="str">
        <f t="shared" ca="1" si="1428"/>
        <v/>
      </c>
      <c r="H11792">
        <f t="shared" si="1434"/>
        <v>0</v>
      </c>
      <c r="N11792" s="67" t="str">
        <f t="shared" ca="1" si="1429"/>
        <v/>
      </c>
      <c r="O11792" s="70" t="str">
        <f t="shared" ca="1" si="1430"/>
        <v/>
      </c>
      <c r="P11792" s="70" t="str">
        <f t="shared" ca="1" si="1431"/>
        <v/>
      </c>
      <c r="Q11792" s="71" t="str">
        <f t="shared" si="1432"/>
        <v/>
      </c>
    </row>
    <row r="11793" spans="2:17" x14ac:dyDescent="0.2">
      <c r="B11793">
        <f t="shared" ca="1" si="1433"/>
        <v>3</v>
      </c>
      <c r="G11793" t="str">
        <f t="shared" ca="1" si="1428"/>
        <v/>
      </c>
      <c r="H11793">
        <f t="shared" si="1434"/>
        <v>0</v>
      </c>
      <c r="N11793" s="67" t="str">
        <f t="shared" ca="1" si="1429"/>
        <v/>
      </c>
      <c r="O11793" s="70" t="str">
        <f t="shared" ca="1" si="1430"/>
        <v/>
      </c>
      <c r="P11793" s="70" t="str">
        <f t="shared" ca="1" si="1431"/>
        <v/>
      </c>
      <c r="Q11793" s="71" t="str">
        <f t="shared" si="1432"/>
        <v/>
      </c>
    </row>
    <row r="11794" spans="2:17" x14ac:dyDescent="0.2">
      <c r="B11794">
        <f t="shared" ca="1" si="1433"/>
        <v>3</v>
      </c>
      <c r="G11794" t="str">
        <f t="shared" ca="1" si="1428"/>
        <v/>
      </c>
      <c r="H11794">
        <f t="shared" si="1434"/>
        <v>0</v>
      </c>
      <c r="N11794" s="67" t="str">
        <f t="shared" ca="1" si="1429"/>
        <v/>
      </c>
      <c r="O11794" s="70" t="str">
        <f t="shared" ca="1" si="1430"/>
        <v/>
      </c>
      <c r="P11794" s="70" t="str">
        <f t="shared" ca="1" si="1431"/>
        <v/>
      </c>
      <c r="Q11794" s="71" t="str">
        <f t="shared" si="1432"/>
        <v/>
      </c>
    </row>
    <row r="11795" spans="2:17" x14ac:dyDescent="0.2">
      <c r="B11795">
        <f t="shared" ca="1" si="1433"/>
        <v>3</v>
      </c>
      <c r="G11795" t="str">
        <f t="shared" ca="1" si="1428"/>
        <v/>
      </c>
      <c r="H11795">
        <f t="shared" si="1434"/>
        <v>0</v>
      </c>
      <c r="N11795" s="67" t="str">
        <f t="shared" ca="1" si="1429"/>
        <v/>
      </c>
      <c r="O11795" s="70" t="str">
        <f t="shared" ca="1" si="1430"/>
        <v/>
      </c>
      <c r="P11795" s="70" t="str">
        <f t="shared" ca="1" si="1431"/>
        <v/>
      </c>
      <c r="Q11795" s="71" t="str">
        <f t="shared" si="1432"/>
        <v/>
      </c>
    </row>
    <row r="11796" spans="2:17" x14ac:dyDescent="0.2">
      <c r="B11796">
        <f t="shared" ca="1" si="1433"/>
        <v>3</v>
      </c>
      <c r="G11796" t="str">
        <f t="shared" ca="1" si="1428"/>
        <v/>
      </c>
      <c r="H11796">
        <f t="shared" si="1434"/>
        <v>0</v>
      </c>
      <c r="N11796" s="67" t="str">
        <f t="shared" ca="1" si="1429"/>
        <v/>
      </c>
      <c r="O11796" s="70" t="str">
        <f t="shared" ca="1" si="1430"/>
        <v/>
      </c>
      <c r="P11796" s="70" t="str">
        <f t="shared" ca="1" si="1431"/>
        <v/>
      </c>
      <c r="Q11796" s="71" t="str">
        <f t="shared" si="1432"/>
        <v/>
      </c>
    </row>
    <row r="11797" spans="2:17" x14ac:dyDescent="0.2">
      <c r="B11797">
        <f t="shared" ca="1" si="1433"/>
        <v>3</v>
      </c>
      <c r="G11797" t="str">
        <f t="shared" ca="1" si="1428"/>
        <v/>
      </c>
      <c r="H11797">
        <f t="shared" si="1434"/>
        <v>0</v>
      </c>
      <c r="N11797" s="67" t="str">
        <f t="shared" ca="1" si="1429"/>
        <v/>
      </c>
      <c r="O11797" s="70" t="str">
        <f t="shared" ca="1" si="1430"/>
        <v/>
      </c>
      <c r="P11797" s="70" t="str">
        <f t="shared" ca="1" si="1431"/>
        <v/>
      </c>
      <c r="Q11797" s="71" t="str">
        <f t="shared" si="1432"/>
        <v/>
      </c>
    </row>
    <row r="11798" spans="2:17" x14ac:dyDescent="0.2">
      <c r="B11798">
        <f t="shared" ca="1" si="1433"/>
        <v>3</v>
      </c>
      <c r="G11798" t="str">
        <f t="shared" ca="1" si="1428"/>
        <v/>
      </c>
      <c r="H11798">
        <f t="shared" si="1434"/>
        <v>0</v>
      </c>
      <c r="N11798" s="67" t="str">
        <f t="shared" ca="1" si="1429"/>
        <v/>
      </c>
      <c r="O11798" s="70" t="str">
        <f t="shared" ca="1" si="1430"/>
        <v/>
      </c>
      <c r="P11798" s="70" t="str">
        <f t="shared" ca="1" si="1431"/>
        <v/>
      </c>
      <c r="Q11798" s="71" t="str">
        <f t="shared" si="1432"/>
        <v/>
      </c>
    </row>
    <row r="11799" spans="2:17" x14ac:dyDescent="0.2">
      <c r="B11799">
        <f t="shared" ca="1" si="1433"/>
        <v>3</v>
      </c>
      <c r="G11799" t="str">
        <f t="shared" ca="1" si="1428"/>
        <v/>
      </c>
      <c r="H11799">
        <f t="shared" si="1434"/>
        <v>0</v>
      </c>
      <c r="N11799" s="67" t="str">
        <f t="shared" ca="1" si="1429"/>
        <v/>
      </c>
      <c r="O11799" s="70" t="str">
        <f t="shared" ca="1" si="1430"/>
        <v/>
      </c>
      <c r="P11799" s="70" t="str">
        <f t="shared" ca="1" si="1431"/>
        <v/>
      </c>
      <c r="Q11799" s="71" t="str">
        <f t="shared" si="1432"/>
        <v/>
      </c>
    </row>
    <row r="11800" spans="2:17" x14ac:dyDescent="0.2">
      <c r="B11800">
        <f t="shared" ca="1" si="1433"/>
        <v>3</v>
      </c>
      <c r="G11800" t="str">
        <f t="shared" ca="1" si="1428"/>
        <v/>
      </c>
      <c r="H11800">
        <f t="shared" si="1434"/>
        <v>0</v>
      </c>
      <c r="N11800" s="67" t="str">
        <f t="shared" ca="1" si="1429"/>
        <v/>
      </c>
      <c r="O11800" s="70" t="str">
        <f t="shared" ca="1" si="1430"/>
        <v/>
      </c>
      <c r="P11800" s="70" t="str">
        <f t="shared" ca="1" si="1431"/>
        <v/>
      </c>
      <c r="Q11800" s="71" t="str">
        <f t="shared" si="1432"/>
        <v/>
      </c>
    </row>
    <row r="11801" spans="2:17" x14ac:dyDescent="0.2">
      <c r="B11801">
        <f t="shared" ca="1" si="1433"/>
        <v>3</v>
      </c>
      <c r="G11801" t="str">
        <f t="shared" ca="1" si="1428"/>
        <v/>
      </c>
      <c r="H11801">
        <f t="shared" si="1434"/>
        <v>0</v>
      </c>
      <c r="N11801" s="67" t="str">
        <f t="shared" ca="1" si="1429"/>
        <v/>
      </c>
      <c r="O11801" s="70" t="str">
        <f t="shared" ca="1" si="1430"/>
        <v/>
      </c>
      <c r="P11801" s="70" t="str">
        <f t="shared" ca="1" si="1431"/>
        <v/>
      </c>
      <c r="Q11801" s="71" t="str">
        <f t="shared" si="1432"/>
        <v/>
      </c>
    </row>
    <row r="11802" spans="2:17" x14ac:dyDescent="0.2">
      <c r="B11802">
        <f t="shared" ca="1" si="1433"/>
        <v>3</v>
      </c>
      <c r="G11802" t="str">
        <f t="shared" ca="1" si="1428"/>
        <v/>
      </c>
      <c r="H11802">
        <f t="shared" si="1434"/>
        <v>0</v>
      </c>
      <c r="N11802" s="67" t="str">
        <f t="shared" ca="1" si="1429"/>
        <v/>
      </c>
      <c r="O11802" s="70" t="str">
        <f t="shared" ca="1" si="1430"/>
        <v/>
      </c>
      <c r="P11802" s="70" t="str">
        <f t="shared" ca="1" si="1431"/>
        <v/>
      </c>
      <c r="Q11802" s="71" t="str">
        <f t="shared" si="1432"/>
        <v/>
      </c>
    </row>
    <row r="11803" spans="2:17" x14ac:dyDescent="0.2">
      <c r="B11803">
        <f t="shared" ca="1" si="1433"/>
        <v>3</v>
      </c>
      <c r="G11803" t="str">
        <f t="shared" ca="1" si="1428"/>
        <v/>
      </c>
      <c r="H11803">
        <f t="shared" si="1434"/>
        <v>0</v>
      </c>
      <c r="N11803" s="67" t="str">
        <f t="shared" ca="1" si="1429"/>
        <v/>
      </c>
      <c r="O11803" s="70" t="str">
        <f t="shared" ca="1" si="1430"/>
        <v/>
      </c>
      <c r="P11803" s="70" t="str">
        <f t="shared" ca="1" si="1431"/>
        <v/>
      </c>
      <c r="Q11803" s="71" t="str">
        <f t="shared" si="1432"/>
        <v/>
      </c>
    </row>
    <row r="11804" spans="2:17" x14ac:dyDescent="0.2">
      <c r="B11804">
        <f t="shared" ca="1" si="1433"/>
        <v>3</v>
      </c>
      <c r="G11804" t="str">
        <f t="shared" ca="1" si="1428"/>
        <v/>
      </c>
      <c r="H11804">
        <f t="shared" si="1434"/>
        <v>0</v>
      </c>
      <c r="N11804" s="67" t="str">
        <f t="shared" ca="1" si="1429"/>
        <v/>
      </c>
      <c r="O11804" s="70" t="str">
        <f t="shared" ca="1" si="1430"/>
        <v/>
      </c>
      <c r="P11804" s="70" t="str">
        <f t="shared" ca="1" si="1431"/>
        <v/>
      </c>
      <c r="Q11804" s="71" t="str">
        <f t="shared" si="1432"/>
        <v/>
      </c>
    </row>
    <row r="11805" spans="2:17" x14ac:dyDescent="0.2">
      <c r="B11805">
        <f t="shared" ca="1" si="1433"/>
        <v>3</v>
      </c>
      <c r="G11805" t="str">
        <f t="shared" ca="1" si="1428"/>
        <v/>
      </c>
      <c r="H11805">
        <f t="shared" si="1434"/>
        <v>0</v>
      </c>
      <c r="N11805" s="67" t="str">
        <f t="shared" ca="1" si="1429"/>
        <v/>
      </c>
      <c r="O11805" s="70" t="str">
        <f t="shared" ca="1" si="1430"/>
        <v/>
      </c>
      <c r="P11805" s="70" t="str">
        <f t="shared" ca="1" si="1431"/>
        <v/>
      </c>
      <c r="Q11805" s="71" t="str">
        <f t="shared" si="1432"/>
        <v/>
      </c>
    </row>
    <row r="11806" spans="2:17" x14ac:dyDescent="0.2">
      <c r="B11806">
        <f t="shared" ca="1" si="1433"/>
        <v>3</v>
      </c>
      <c r="G11806" t="str">
        <f t="shared" ca="1" si="1428"/>
        <v/>
      </c>
      <c r="H11806">
        <f t="shared" si="1434"/>
        <v>0</v>
      </c>
      <c r="N11806" s="67" t="str">
        <f t="shared" ca="1" si="1429"/>
        <v/>
      </c>
      <c r="O11806" s="70" t="str">
        <f t="shared" ca="1" si="1430"/>
        <v/>
      </c>
      <c r="P11806" s="70" t="str">
        <f t="shared" ca="1" si="1431"/>
        <v/>
      </c>
      <c r="Q11806" s="71" t="str">
        <f t="shared" si="1432"/>
        <v/>
      </c>
    </row>
    <row r="11807" spans="2:17" x14ac:dyDescent="0.2">
      <c r="B11807">
        <f t="shared" ca="1" si="1433"/>
        <v>3</v>
      </c>
      <c r="G11807" t="str">
        <f t="shared" ca="1" si="1428"/>
        <v/>
      </c>
      <c r="H11807">
        <f t="shared" si="1434"/>
        <v>0</v>
      </c>
      <c r="N11807" s="67" t="str">
        <f t="shared" ca="1" si="1429"/>
        <v/>
      </c>
      <c r="O11807" s="70" t="str">
        <f t="shared" ca="1" si="1430"/>
        <v/>
      </c>
      <c r="P11807" s="70" t="str">
        <f t="shared" ca="1" si="1431"/>
        <v/>
      </c>
      <c r="Q11807" s="71" t="str">
        <f t="shared" si="1432"/>
        <v/>
      </c>
    </row>
    <row r="11808" spans="2:17" x14ac:dyDescent="0.2">
      <c r="B11808">
        <f t="shared" ca="1" si="1433"/>
        <v>3</v>
      </c>
      <c r="G11808" t="str">
        <f t="shared" ca="1" si="1428"/>
        <v/>
      </c>
      <c r="H11808">
        <f t="shared" si="1434"/>
        <v>0</v>
      </c>
      <c r="N11808" s="67" t="str">
        <f t="shared" ca="1" si="1429"/>
        <v/>
      </c>
      <c r="O11808" s="70" t="str">
        <f t="shared" ca="1" si="1430"/>
        <v/>
      </c>
      <c r="P11808" s="70" t="str">
        <f t="shared" ca="1" si="1431"/>
        <v/>
      </c>
      <c r="Q11808" s="71" t="str">
        <f t="shared" si="1432"/>
        <v/>
      </c>
    </row>
    <row r="11809" spans="2:17" x14ac:dyDescent="0.2">
      <c r="B11809">
        <f t="shared" ca="1" si="1433"/>
        <v>3</v>
      </c>
      <c r="G11809" t="str">
        <f t="shared" ca="1" si="1428"/>
        <v/>
      </c>
      <c r="H11809">
        <f t="shared" si="1434"/>
        <v>0</v>
      </c>
      <c r="N11809" s="67" t="str">
        <f t="shared" ca="1" si="1429"/>
        <v/>
      </c>
      <c r="O11809" s="70" t="str">
        <f t="shared" ca="1" si="1430"/>
        <v/>
      </c>
      <c r="P11809" s="70" t="str">
        <f t="shared" ca="1" si="1431"/>
        <v/>
      </c>
      <c r="Q11809" s="71" t="str">
        <f t="shared" si="1432"/>
        <v/>
      </c>
    </row>
    <row r="11810" spans="2:17" x14ac:dyDescent="0.2">
      <c r="B11810">
        <f t="shared" ca="1" si="1433"/>
        <v>3</v>
      </c>
      <c r="G11810" t="str">
        <f t="shared" ca="1" si="1428"/>
        <v/>
      </c>
      <c r="H11810">
        <f t="shared" si="1434"/>
        <v>0</v>
      </c>
      <c r="N11810" s="67" t="str">
        <f t="shared" ca="1" si="1429"/>
        <v/>
      </c>
      <c r="O11810" s="70" t="str">
        <f t="shared" ca="1" si="1430"/>
        <v/>
      </c>
      <c r="P11810" s="70" t="str">
        <f t="shared" ca="1" si="1431"/>
        <v/>
      </c>
      <c r="Q11810" s="71" t="str">
        <f t="shared" si="1432"/>
        <v/>
      </c>
    </row>
    <row r="11811" spans="2:17" x14ac:dyDescent="0.2">
      <c r="B11811">
        <f t="shared" ca="1" si="1433"/>
        <v>3</v>
      </c>
      <c r="G11811" t="str">
        <f t="shared" ca="1" si="1428"/>
        <v/>
      </c>
      <c r="H11811">
        <f t="shared" si="1434"/>
        <v>0</v>
      </c>
      <c r="N11811" s="67" t="str">
        <f t="shared" ca="1" si="1429"/>
        <v/>
      </c>
      <c r="O11811" s="70" t="str">
        <f t="shared" ca="1" si="1430"/>
        <v/>
      </c>
      <c r="P11811" s="70" t="str">
        <f t="shared" ca="1" si="1431"/>
        <v/>
      </c>
      <c r="Q11811" s="71" t="str">
        <f t="shared" si="1432"/>
        <v/>
      </c>
    </row>
    <row r="11812" spans="2:17" x14ac:dyDescent="0.2">
      <c r="B11812">
        <f t="shared" ca="1" si="1433"/>
        <v>3</v>
      </c>
      <c r="G11812" t="str">
        <f t="shared" ca="1" si="1428"/>
        <v/>
      </c>
      <c r="H11812">
        <f t="shared" si="1434"/>
        <v>0</v>
      </c>
      <c r="N11812" s="67" t="str">
        <f t="shared" ca="1" si="1429"/>
        <v/>
      </c>
      <c r="O11812" s="70" t="str">
        <f t="shared" ca="1" si="1430"/>
        <v/>
      </c>
      <c r="P11812" s="70" t="str">
        <f t="shared" ca="1" si="1431"/>
        <v/>
      </c>
      <c r="Q11812" s="71" t="str">
        <f t="shared" si="1432"/>
        <v/>
      </c>
    </row>
    <row r="11813" spans="2:17" x14ac:dyDescent="0.2">
      <c r="B11813">
        <f t="shared" ca="1" si="1433"/>
        <v>3</v>
      </c>
      <c r="G11813" t="str">
        <f t="shared" ca="1" si="1428"/>
        <v/>
      </c>
      <c r="H11813">
        <f t="shared" si="1434"/>
        <v>0</v>
      </c>
      <c r="N11813" s="67" t="str">
        <f t="shared" ca="1" si="1429"/>
        <v/>
      </c>
      <c r="O11813" s="70" t="str">
        <f t="shared" ca="1" si="1430"/>
        <v/>
      </c>
      <c r="P11813" s="70" t="str">
        <f t="shared" ca="1" si="1431"/>
        <v/>
      </c>
      <c r="Q11813" s="71" t="str">
        <f t="shared" si="1432"/>
        <v/>
      </c>
    </row>
    <row r="11814" spans="2:17" x14ac:dyDescent="0.2">
      <c r="B11814">
        <f t="shared" ca="1" si="1433"/>
        <v>3</v>
      </c>
      <c r="G11814" t="str">
        <f t="shared" ca="1" si="1428"/>
        <v/>
      </c>
      <c r="H11814">
        <f t="shared" si="1434"/>
        <v>0</v>
      </c>
      <c r="N11814" s="67" t="str">
        <f t="shared" ca="1" si="1429"/>
        <v/>
      </c>
      <c r="O11814" s="70" t="str">
        <f t="shared" ca="1" si="1430"/>
        <v/>
      </c>
      <c r="P11814" s="70" t="str">
        <f t="shared" ca="1" si="1431"/>
        <v/>
      </c>
      <c r="Q11814" s="71" t="str">
        <f t="shared" si="1432"/>
        <v/>
      </c>
    </row>
    <row r="11815" spans="2:17" x14ac:dyDescent="0.2">
      <c r="B11815">
        <f t="shared" ca="1" si="1433"/>
        <v>3</v>
      </c>
      <c r="G11815" t="str">
        <f t="shared" ca="1" si="1428"/>
        <v/>
      </c>
      <c r="H11815">
        <f t="shared" si="1434"/>
        <v>0</v>
      </c>
      <c r="N11815" s="67" t="str">
        <f t="shared" ca="1" si="1429"/>
        <v/>
      </c>
      <c r="O11815" s="70" t="str">
        <f t="shared" ca="1" si="1430"/>
        <v/>
      </c>
      <c r="P11815" s="70" t="str">
        <f t="shared" ca="1" si="1431"/>
        <v/>
      </c>
      <c r="Q11815" s="71" t="str">
        <f t="shared" si="1432"/>
        <v/>
      </c>
    </row>
    <row r="11816" spans="2:17" x14ac:dyDescent="0.2">
      <c r="B11816">
        <f t="shared" ca="1" si="1433"/>
        <v>3</v>
      </c>
      <c r="G11816" t="str">
        <f t="shared" ca="1" si="1428"/>
        <v/>
      </c>
      <c r="H11816">
        <f t="shared" si="1434"/>
        <v>0</v>
      </c>
      <c r="N11816" s="67" t="str">
        <f t="shared" ca="1" si="1429"/>
        <v/>
      </c>
      <c r="O11816" s="70" t="str">
        <f t="shared" ca="1" si="1430"/>
        <v/>
      </c>
      <c r="P11816" s="70" t="str">
        <f t="shared" ca="1" si="1431"/>
        <v/>
      </c>
      <c r="Q11816" s="71" t="str">
        <f t="shared" si="1432"/>
        <v/>
      </c>
    </row>
    <row r="11817" spans="2:17" x14ac:dyDescent="0.2">
      <c r="B11817">
        <f t="shared" ca="1" si="1433"/>
        <v>3</v>
      </c>
      <c r="G11817" t="str">
        <f t="shared" ca="1" si="1428"/>
        <v/>
      </c>
      <c r="H11817">
        <f t="shared" si="1434"/>
        <v>0</v>
      </c>
      <c r="N11817" s="67" t="str">
        <f t="shared" ca="1" si="1429"/>
        <v/>
      </c>
      <c r="O11817" s="70" t="str">
        <f t="shared" ca="1" si="1430"/>
        <v/>
      </c>
      <c r="P11817" s="70" t="str">
        <f t="shared" ca="1" si="1431"/>
        <v/>
      </c>
      <c r="Q11817" s="71" t="str">
        <f t="shared" si="1432"/>
        <v/>
      </c>
    </row>
    <row r="11818" spans="2:17" x14ac:dyDescent="0.2">
      <c r="B11818">
        <f t="shared" ca="1" si="1433"/>
        <v>3</v>
      </c>
      <c r="G11818" t="str">
        <f t="shared" ca="1" si="1428"/>
        <v/>
      </c>
      <c r="H11818">
        <f t="shared" si="1434"/>
        <v>0</v>
      </c>
      <c r="N11818" s="67" t="str">
        <f t="shared" ca="1" si="1429"/>
        <v/>
      </c>
      <c r="O11818" s="70" t="str">
        <f t="shared" ca="1" si="1430"/>
        <v/>
      </c>
      <c r="P11818" s="70" t="str">
        <f t="shared" ca="1" si="1431"/>
        <v/>
      </c>
      <c r="Q11818" s="71" t="str">
        <f t="shared" si="1432"/>
        <v/>
      </c>
    </row>
    <row r="11819" spans="2:17" x14ac:dyDescent="0.2">
      <c r="B11819">
        <f t="shared" ca="1" si="1433"/>
        <v>3</v>
      </c>
      <c r="G11819" t="str">
        <f t="shared" ca="1" si="1428"/>
        <v/>
      </c>
      <c r="H11819">
        <f t="shared" si="1434"/>
        <v>0</v>
      </c>
      <c r="N11819" s="67" t="str">
        <f t="shared" ca="1" si="1429"/>
        <v/>
      </c>
      <c r="O11819" s="70" t="str">
        <f t="shared" ca="1" si="1430"/>
        <v/>
      </c>
      <c r="P11819" s="70" t="str">
        <f t="shared" ca="1" si="1431"/>
        <v/>
      </c>
      <c r="Q11819" s="71" t="str">
        <f t="shared" si="1432"/>
        <v/>
      </c>
    </row>
    <row r="11820" spans="2:17" x14ac:dyDescent="0.2">
      <c r="B11820">
        <f t="shared" ca="1" si="1433"/>
        <v>3</v>
      </c>
      <c r="G11820" t="str">
        <f t="shared" ca="1" si="1428"/>
        <v/>
      </c>
      <c r="H11820">
        <f t="shared" si="1434"/>
        <v>0</v>
      </c>
      <c r="N11820" s="67" t="str">
        <f t="shared" ca="1" si="1429"/>
        <v/>
      </c>
      <c r="O11820" s="70" t="str">
        <f t="shared" ca="1" si="1430"/>
        <v/>
      </c>
      <c r="P11820" s="70" t="str">
        <f t="shared" ca="1" si="1431"/>
        <v/>
      </c>
      <c r="Q11820" s="71" t="str">
        <f t="shared" si="1432"/>
        <v/>
      </c>
    </row>
    <row r="11821" spans="2:17" x14ac:dyDescent="0.2">
      <c r="B11821">
        <f t="shared" ca="1" si="1433"/>
        <v>3</v>
      </c>
      <c r="G11821" t="str">
        <f t="shared" ca="1" si="1428"/>
        <v/>
      </c>
      <c r="H11821">
        <f t="shared" si="1434"/>
        <v>0</v>
      </c>
      <c r="N11821" s="67" t="str">
        <f t="shared" ca="1" si="1429"/>
        <v/>
      </c>
      <c r="O11821" s="70" t="str">
        <f t="shared" ca="1" si="1430"/>
        <v/>
      </c>
      <c r="P11821" s="70" t="str">
        <f t="shared" ca="1" si="1431"/>
        <v/>
      </c>
      <c r="Q11821" s="71" t="str">
        <f t="shared" si="1432"/>
        <v/>
      </c>
    </row>
    <row r="11822" spans="2:17" x14ac:dyDescent="0.2">
      <c r="B11822">
        <f t="shared" ca="1" si="1433"/>
        <v>3</v>
      </c>
      <c r="G11822" t="str">
        <f t="shared" ca="1" si="1428"/>
        <v/>
      </c>
      <c r="H11822">
        <f t="shared" si="1434"/>
        <v>0</v>
      </c>
      <c r="N11822" s="67" t="str">
        <f t="shared" ca="1" si="1429"/>
        <v/>
      </c>
      <c r="O11822" s="70" t="str">
        <f t="shared" ca="1" si="1430"/>
        <v/>
      </c>
      <c r="P11822" s="70" t="str">
        <f t="shared" ca="1" si="1431"/>
        <v/>
      </c>
      <c r="Q11822" s="71" t="str">
        <f t="shared" si="1432"/>
        <v/>
      </c>
    </row>
    <row r="11823" spans="2:17" x14ac:dyDescent="0.2">
      <c r="B11823">
        <f t="shared" ca="1" si="1433"/>
        <v>3</v>
      </c>
      <c r="G11823" t="str">
        <f t="shared" ca="1" si="1428"/>
        <v/>
      </c>
      <c r="H11823">
        <f t="shared" si="1434"/>
        <v>0</v>
      </c>
      <c r="N11823" s="67" t="str">
        <f t="shared" ca="1" si="1429"/>
        <v/>
      </c>
      <c r="O11823" s="70" t="str">
        <f t="shared" ca="1" si="1430"/>
        <v/>
      </c>
      <c r="P11823" s="70" t="str">
        <f t="shared" ca="1" si="1431"/>
        <v/>
      </c>
      <c r="Q11823" s="71" t="str">
        <f t="shared" si="1432"/>
        <v/>
      </c>
    </row>
    <row r="11824" spans="2:17" x14ac:dyDescent="0.2">
      <c r="B11824">
        <f t="shared" ca="1" si="1433"/>
        <v>3</v>
      </c>
      <c r="G11824" t="str">
        <f t="shared" ref="G11824:G11887" ca="1" si="1435">IF(B11824=B11823+1,MID(A11826,29,FIND("Kockázatkezelés",A11826)-30)*1,"")</f>
        <v/>
      </c>
      <c r="H11824">
        <f t="shared" si="1434"/>
        <v>0</v>
      </c>
      <c r="N11824" s="67" t="str">
        <f t="shared" ca="1" si="1429"/>
        <v/>
      </c>
      <c r="O11824" s="70" t="str">
        <f t="shared" ca="1" si="1430"/>
        <v/>
      </c>
      <c r="P11824" s="70" t="str">
        <f t="shared" ca="1" si="1431"/>
        <v/>
      </c>
      <c r="Q11824" s="71" t="str">
        <f t="shared" si="1432"/>
        <v/>
      </c>
    </row>
    <row r="11825" spans="2:17" x14ac:dyDescent="0.2">
      <c r="B11825">
        <f t="shared" ca="1" si="1433"/>
        <v>3</v>
      </c>
      <c r="G11825" t="str">
        <f t="shared" ca="1" si="1435"/>
        <v/>
      </c>
      <c r="H11825">
        <f t="shared" si="1434"/>
        <v>0</v>
      </c>
      <c r="N11825" s="67" t="str">
        <f t="shared" ca="1" si="1429"/>
        <v/>
      </c>
      <c r="O11825" s="70" t="str">
        <f t="shared" ca="1" si="1430"/>
        <v/>
      </c>
      <c r="P11825" s="70" t="str">
        <f t="shared" ca="1" si="1431"/>
        <v/>
      </c>
      <c r="Q11825" s="71" t="str">
        <f t="shared" si="1432"/>
        <v/>
      </c>
    </row>
    <row r="11826" spans="2:17" x14ac:dyDescent="0.2">
      <c r="B11826">
        <f t="shared" ca="1" si="1433"/>
        <v>3</v>
      </c>
      <c r="G11826" t="str">
        <f t="shared" ca="1" si="1435"/>
        <v/>
      </c>
      <c r="H11826">
        <f t="shared" si="1434"/>
        <v>0</v>
      </c>
      <c r="N11826" s="67" t="str">
        <f t="shared" ca="1" si="1429"/>
        <v/>
      </c>
      <c r="O11826" s="70" t="str">
        <f t="shared" ca="1" si="1430"/>
        <v/>
      </c>
      <c r="P11826" s="70" t="str">
        <f t="shared" ca="1" si="1431"/>
        <v/>
      </c>
      <c r="Q11826" s="71" t="str">
        <f t="shared" si="1432"/>
        <v/>
      </c>
    </row>
    <row r="11827" spans="2:17" x14ac:dyDescent="0.2">
      <c r="B11827">
        <f t="shared" ca="1" si="1433"/>
        <v>3</v>
      </c>
      <c r="G11827" t="str">
        <f t="shared" ca="1" si="1435"/>
        <v/>
      </c>
      <c r="H11827">
        <f t="shared" si="1434"/>
        <v>0</v>
      </c>
      <c r="N11827" s="67" t="str">
        <f t="shared" ca="1" si="1429"/>
        <v/>
      </c>
      <c r="O11827" s="70" t="str">
        <f t="shared" ca="1" si="1430"/>
        <v/>
      </c>
      <c r="P11827" s="70" t="str">
        <f t="shared" ca="1" si="1431"/>
        <v/>
      </c>
      <c r="Q11827" s="71" t="str">
        <f t="shared" si="1432"/>
        <v/>
      </c>
    </row>
    <row r="11828" spans="2:17" x14ac:dyDescent="0.2">
      <c r="B11828">
        <f t="shared" ca="1" si="1433"/>
        <v>3</v>
      </c>
      <c r="G11828" t="str">
        <f t="shared" ca="1" si="1435"/>
        <v/>
      </c>
      <c r="H11828">
        <f t="shared" si="1434"/>
        <v>0</v>
      </c>
      <c r="N11828" s="67" t="str">
        <f t="shared" ca="1" si="1429"/>
        <v/>
      </c>
      <c r="O11828" s="70" t="str">
        <f t="shared" ca="1" si="1430"/>
        <v/>
      </c>
      <c r="P11828" s="70" t="str">
        <f t="shared" ca="1" si="1431"/>
        <v/>
      </c>
      <c r="Q11828" s="71" t="str">
        <f t="shared" si="1432"/>
        <v/>
      </c>
    </row>
    <row r="11829" spans="2:17" x14ac:dyDescent="0.2">
      <c r="B11829">
        <f t="shared" ca="1" si="1433"/>
        <v>3</v>
      </c>
      <c r="G11829" t="str">
        <f t="shared" ca="1" si="1435"/>
        <v/>
      </c>
      <c r="H11829">
        <f t="shared" si="1434"/>
        <v>0</v>
      </c>
      <c r="N11829" s="67" t="str">
        <f t="shared" ca="1" si="1429"/>
        <v/>
      </c>
      <c r="O11829" s="70" t="str">
        <f t="shared" ca="1" si="1430"/>
        <v/>
      </c>
      <c r="P11829" s="70" t="str">
        <f t="shared" ca="1" si="1431"/>
        <v/>
      </c>
      <c r="Q11829" s="71" t="str">
        <f t="shared" si="1432"/>
        <v/>
      </c>
    </row>
    <row r="11830" spans="2:17" x14ac:dyDescent="0.2">
      <c r="B11830">
        <f t="shared" ca="1" si="1433"/>
        <v>3</v>
      </c>
      <c r="G11830" t="str">
        <f t="shared" ca="1" si="1435"/>
        <v/>
      </c>
      <c r="H11830">
        <f t="shared" si="1434"/>
        <v>0</v>
      </c>
      <c r="N11830" s="67" t="str">
        <f t="shared" ca="1" si="1429"/>
        <v/>
      </c>
      <c r="O11830" s="70" t="str">
        <f t="shared" ca="1" si="1430"/>
        <v/>
      </c>
      <c r="P11830" s="70" t="str">
        <f t="shared" ca="1" si="1431"/>
        <v/>
      </c>
      <c r="Q11830" s="71" t="str">
        <f t="shared" si="1432"/>
        <v/>
      </c>
    </row>
    <row r="11831" spans="2:17" x14ac:dyDescent="0.2">
      <c r="B11831">
        <f t="shared" ca="1" si="1433"/>
        <v>3</v>
      </c>
      <c r="G11831" t="str">
        <f t="shared" ca="1" si="1435"/>
        <v/>
      </c>
      <c r="H11831">
        <f t="shared" si="1434"/>
        <v>0</v>
      </c>
      <c r="N11831" s="67" t="str">
        <f t="shared" ca="1" si="1429"/>
        <v/>
      </c>
      <c r="O11831" s="70" t="str">
        <f t="shared" ca="1" si="1430"/>
        <v/>
      </c>
      <c r="P11831" s="70" t="str">
        <f t="shared" ca="1" si="1431"/>
        <v/>
      </c>
      <c r="Q11831" s="71" t="str">
        <f t="shared" si="1432"/>
        <v/>
      </c>
    </row>
    <row r="11832" spans="2:17" x14ac:dyDescent="0.2">
      <c r="B11832">
        <f t="shared" ca="1" si="1433"/>
        <v>3</v>
      </c>
      <c r="G11832" t="str">
        <f t="shared" ca="1" si="1435"/>
        <v/>
      </c>
      <c r="H11832">
        <f t="shared" si="1434"/>
        <v>0</v>
      </c>
      <c r="N11832" s="67" t="str">
        <f t="shared" ca="1" si="1429"/>
        <v/>
      </c>
      <c r="O11832" s="70" t="str">
        <f t="shared" ca="1" si="1430"/>
        <v/>
      </c>
      <c r="P11832" s="70" t="str">
        <f t="shared" ca="1" si="1431"/>
        <v/>
      </c>
      <c r="Q11832" s="71" t="str">
        <f t="shared" si="1432"/>
        <v/>
      </c>
    </row>
    <row r="11833" spans="2:17" x14ac:dyDescent="0.2">
      <c r="B11833">
        <f t="shared" ca="1" si="1433"/>
        <v>3</v>
      </c>
      <c r="G11833" t="str">
        <f t="shared" ca="1" si="1435"/>
        <v/>
      </c>
      <c r="H11833">
        <f t="shared" si="1434"/>
        <v>0</v>
      </c>
      <c r="N11833" s="67" t="str">
        <f t="shared" ca="1" si="1429"/>
        <v/>
      </c>
      <c r="O11833" s="70" t="str">
        <f t="shared" ca="1" si="1430"/>
        <v/>
      </c>
      <c r="P11833" s="70" t="str">
        <f t="shared" ca="1" si="1431"/>
        <v/>
      </c>
      <c r="Q11833" s="71" t="str">
        <f t="shared" si="1432"/>
        <v/>
      </c>
    </row>
    <row r="11834" spans="2:17" x14ac:dyDescent="0.2">
      <c r="B11834">
        <f t="shared" ca="1" si="1433"/>
        <v>3</v>
      </c>
      <c r="G11834" t="str">
        <f t="shared" ca="1" si="1435"/>
        <v/>
      </c>
      <c r="H11834">
        <f t="shared" si="1434"/>
        <v>0</v>
      </c>
      <c r="N11834" s="67" t="str">
        <f t="shared" ca="1" si="1429"/>
        <v/>
      </c>
      <c r="O11834" s="70" t="str">
        <f t="shared" ca="1" si="1430"/>
        <v/>
      </c>
      <c r="P11834" s="70" t="str">
        <f t="shared" ca="1" si="1431"/>
        <v/>
      </c>
      <c r="Q11834" s="71" t="str">
        <f t="shared" si="1432"/>
        <v/>
      </c>
    </row>
    <row r="11835" spans="2:17" x14ac:dyDescent="0.2">
      <c r="B11835">
        <f t="shared" ca="1" si="1433"/>
        <v>3</v>
      </c>
      <c r="G11835" t="str">
        <f t="shared" ca="1" si="1435"/>
        <v/>
      </c>
      <c r="H11835">
        <f t="shared" si="1434"/>
        <v>0</v>
      </c>
      <c r="N11835" s="67" t="str">
        <f t="shared" ca="1" si="1429"/>
        <v/>
      </c>
      <c r="O11835" s="70" t="str">
        <f t="shared" ca="1" si="1430"/>
        <v/>
      </c>
      <c r="P11835" s="70" t="str">
        <f t="shared" ca="1" si="1431"/>
        <v/>
      </c>
      <c r="Q11835" s="71" t="str">
        <f t="shared" si="1432"/>
        <v/>
      </c>
    </row>
    <row r="11836" spans="2:17" x14ac:dyDescent="0.2">
      <c r="B11836">
        <f t="shared" ca="1" si="1433"/>
        <v>3</v>
      </c>
      <c r="G11836" t="str">
        <f t="shared" ca="1" si="1435"/>
        <v/>
      </c>
      <c r="H11836">
        <f t="shared" si="1434"/>
        <v>0</v>
      </c>
      <c r="N11836" s="67" t="str">
        <f t="shared" ca="1" si="1429"/>
        <v/>
      </c>
      <c r="O11836" s="70" t="str">
        <f t="shared" ca="1" si="1430"/>
        <v/>
      </c>
      <c r="P11836" s="70" t="str">
        <f t="shared" ca="1" si="1431"/>
        <v/>
      </c>
      <c r="Q11836" s="71" t="str">
        <f t="shared" si="1432"/>
        <v/>
      </c>
    </row>
    <row r="11837" spans="2:17" x14ac:dyDescent="0.2">
      <c r="B11837">
        <f t="shared" ca="1" si="1433"/>
        <v>3</v>
      </c>
      <c r="G11837" t="str">
        <f t="shared" ca="1" si="1435"/>
        <v/>
      </c>
      <c r="H11837">
        <f t="shared" si="1434"/>
        <v>0</v>
      </c>
      <c r="N11837" s="67" t="str">
        <f t="shared" ca="1" si="1429"/>
        <v/>
      </c>
      <c r="O11837" s="70" t="str">
        <f t="shared" ca="1" si="1430"/>
        <v/>
      </c>
      <c r="P11837" s="70" t="str">
        <f t="shared" ca="1" si="1431"/>
        <v/>
      </c>
      <c r="Q11837" s="71" t="str">
        <f t="shared" si="1432"/>
        <v/>
      </c>
    </row>
    <row r="11838" spans="2:17" x14ac:dyDescent="0.2">
      <c r="B11838">
        <f t="shared" ca="1" si="1433"/>
        <v>3</v>
      </c>
      <c r="G11838" t="str">
        <f t="shared" ca="1" si="1435"/>
        <v/>
      </c>
      <c r="H11838">
        <f t="shared" si="1434"/>
        <v>0</v>
      </c>
      <c r="N11838" s="67" t="str">
        <f t="shared" ca="1" si="1429"/>
        <v/>
      </c>
      <c r="O11838" s="70" t="str">
        <f t="shared" ca="1" si="1430"/>
        <v/>
      </c>
      <c r="P11838" s="70" t="str">
        <f t="shared" ca="1" si="1431"/>
        <v/>
      </c>
      <c r="Q11838" s="71" t="str">
        <f t="shared" si="1432"/>
        <v/>
      </c>
    </row>
    <row r="11839" spans="2:17" x14ac:dyDescent="0.2">
      <c r="B11839">
        <f t="shared" ca="1" si="1433"/>
        <v>3</v>
      </c>
      <c r="G11839" t="str">
        <f t="shared" ca="1" si="1435"/>
        <v/>
      </c>
      <c r="H11839">
        <f t="shared" si="1434"/>
        <v>0</v>
      </c>
      <c r="N11839" s="67" t="str">
        <f t="shared" ca="1" si="1429"/>
        <v/>
      </c>
      <c r="O11839" s="70" t="str">
        <f t="shared" ca="1" si="1430"/>
        <v/>
      </c>
      <c r="P11839" s="70" t="str">
        <f t="shared" ca="1" si="1431"/>
        <v/>
      </c>
      <c r="Q11839" s="71" t="str">
        <f t="shared" si="1432"/>
        <v/>
      </c>
    </row>
    <row r="11840" spans="2:17" x14ac:dyDescent="0.2">
      <c r="B11840">
        <f t="shared" ca="1" si="1433"/>
        <v>3</v>
      </c>
      <c r="G11840" t="str">
        <f t="shared" ca="1" si="1435"/>
        <v/>
      </c>
      <c r="H11840">
        <f t="shared" si="1434"/>
        <v>0</v>
      </c>
      <c r="N11840" s="67" t="str">
        <f t="shared" ca="1" si="1429"/>
        <v/>
      </c>
      <c r="O11840" s="70" t="str">
        <f t="shared" ca="1" si="1430"/>
        <v/>
      </c>
      <c r="P11840" s="70" t="str">
        <f t="shared" ca="1" si="1431"/>
        <v/>
      </c>
      <c r="Q11840" s="71" t="str">
        <f t="shared" si="1432"/>
        <v/>
      </c>
    </row>
    <row r="11841" spans="2:17" x14ac:dyDescent="0.2">
      <c r="B11841">
        <f t="shared" ca="1" si="1433"/>
        <v>3</v>
      </c>
      <c r="G11841" t="str">
        <f t="shared" ca="1" si="1435"/>
        <v/>
      </c>
      <c r="H11841">
        <f t="shared" si="1434"/>
        <v>0</v>
      </c>
      <c r="N11841" s="67" t="str">
        <f t="shared" ca="1" si="1429"/>
        <v/>
      </c>
      <c r="O11841" s="70" t="str">
        <f t="shared" ca="1" si="1430"/>
        <v/>
      </c>
      <c r="P11841" s="70" t="str">
        <f t="shared" ca="1" si="1431"/>
        <v/>
      </c>
      <c r="Q11841" s="71" t="str">
        <f t="shared" si="1432"/>
        <v/>
      </c>
    </row>
    <row r="11842" spans="2:17" x14ac:dyDescent="0.2">
      <c r="B11842">
        <f t="shared" ca="1" si="1433"/>
        <v>3</v>
      </c>
      <c r="G11842" t="str">
        <f t="shared" ca="1" si="1435"/>
        <v/>
      </c>
      <c r="H11842">
        <f t="shared" si="1434"/>
        <v>0</v>
      </c>
      <c r="N11842" s="67" t="str">
        <f t="shared" ref="N11842:N11905" ca="1" si="1436">IF(ISERROR(VLOOKUP($K11842,$B:$G,AA$2,FALSE)),"",VLOOKUP($K11842,$B:$G,AA$2,FALSE))</f>
        <v/>
      </c>
      <c r="O11842" s="70" t="str">
        <f t="shared" ref="O11842:O11905" ca="1" si="1437">IF(ISERROR(VLOOKUP($K11842,$B:$G,AB$2,FALSE)),"",VLOOKUP($K11842,$B:$G,AB$2,FALSE))</f>
        <v/>
      </c>
      <c r="P11842" s="70" t="str">
        <f t="shared" ref="P11842:P11905" ca="1" si="1438">IF(ISERROR(VLOOKUP($K11842,$B:$G,AC$2,FALSE)),"",VLOOKUP($K11842,$B:$G,AC$2,FALSE))</f>
        <v/>
      </c>
      <c r="Q11842" s="71" t="str">
        <f t="shared" ref="Q11842:Q11905" si="1439">IF(L11842=0,"",(ROUND(IF(ISERROR(VLOOKUP($K11842,$B:$G,AD$2,FALSE)),"terület?",VLOOKUP($K11842,$B:$G,AD$2,FALSE)),2)))</f>
        <v/>
      </c>
    </row>
    <row r="11843" spans="2:17" x14ac:dyDescent="0.2">
      <c r="B11843">
        <f t="shared" ref="B11843:B11906" ca="1" si="1440">IF(AND(LEFT(A11843,6)="Blokk:",RIGHT(A11843,10)&lt;&gt;"módosított",LEFT(A11844,11)="Táblaadatok",H11843&gt;0),B11842+1,B11842)</f>
        <v>3</v>
      </c>
      <c r="G11843" t="str">
        <f t="shared" ca="1" si="1435"/>
        <v/>
      </c>
      <c r="H11843">
        <f t="shared" si="1434"/>
        <v>0</v>
      </c>
      <c r="N11843" s="67" t="str">
        <f t="shared" ca="1" si="1436"/>
        <v/>
      </c>
      <c r="O11843" s="70" t="str">
        <f t="shared" ca="1" si="1437"/>
        <v/>
      </c>
      <c r="P11843" s="70" t="str">
        <f t="shared" ca="1" si="1438"/>
        <v/>
      </c>
      <c r="Q11843" s="71" t="str">
        <f t="shared" si="1439"/>
        <v/>
      </c>
    </row>
    <row r="11844" spans="2:17" x14ac:dyDescent="0.2">
      <c r="B11844">
        <f t="shared" ca="1" si="1440"/>
        <v>3</v>
      </c>
      <c r="G11844" t="str">
        <f t="shared" ca="1" si="1435"/>
        <v/>
      </c>
      <c r="H11844">
        <f t="shared" ref="H11844:H11907" si="1441">IF(ISNA(VLOOKUP(MID(A11845,40,5),AE:AF,2,0)),0,1)</f>
        <v>0</v>
      </c>
      <c r="N11844" s="67" t="str">
        <f t="shared" ca="1" si="1436"/>
        <v/>
      </c>
      <c r="O11844" s="70" t="str">
        <f t="shared" ca="1" si="1437"/>
        <v/>
      </c>
      <c r="P11844" s="70" t="str">
        <f t="shared" ca="1" si="1438"/>
        <v/>
      </c>
      <c r="Q11844" s="71" t="str">
        <f t="shared" si="1439"/>
        <v/>
      </c>
    </row>
    <row r="11845" spans="2:17" x14ac:dyDescent="0.2">
      <c r="B11845">
        <f t="shared" ca="1" si="1440"/>
        <v>3</v>
      </c>
      <c r="G11845" t="str">
        <f t="shared" ca="1" si="1435"/>
        <v/>
      </c>
      <c r="H11845">
        <f t="shared" si="1441"/>
        <v>0</v>
      </c>
      <c r="N11845" s="67" t="str">
        <f t="shared" ca="1" si="1436"/>
        <v/>
      </c>
      <c r="O11845" s="70" t="str">
        <f t="shared" ca="1" si="1437"/>
        <v/>
      </c>
      <c r="P11845" s="70" t="str">
        <f t="shared" ca="1" si="1438"/>
        <v/>
      </c>
      <c r="Q11845" s="71" t="str">
        <f t="shared" si="1439"/>
        <v/>
      </c>
    </row>
    <row r="11846" spans="2:17" x14ac:dyDescent="0.2">
      <c r="B11846">
        <f t="shared" ca="1" si="1440"/>
        <v>3</v>
      </c>
      <c r="G11846" t="str">
        <f t="shared" ca="1" si="1435"/>
        <v/>
      </c>
      <c r="H11846">
        <f t="shared" si="1441"/>
        <v>0</v>
      </c>
      <c r="N11846" s="67" t="str">
        <f t="shared" ca="1" si="1436"/>
        <v/>
      </c>
      <c r="O11846" s="70" t="str">
        <f t="shared" ca="1" si="1437"/>
        <v/>
      </c>
      <c r="P11846" s="70" t="str">
        <f t="shared" ca="1" si="1438"/>
        <v/>
      </c>
      <c r="Q11846" s="71" t="str">
        <f t="shared" si="1439"/>
        <v/>
      </c>
    </row>
    <row r="11847" spans="2:17" x14ac:dyDescent="0.2">
      <c r="B11847">
        <f t="shared" ca="1" si="1440"/>
        <v>3</v>
      </c>
      <c r="G11847" t="str">
        <f t="shared" ca="1" si="1435"/>
        <v/>
      </c>
      <c r="H11847">
        <f t="shared" si="1441"/>
        <v>0</v>
      </c>
      <c r="N11847" s="67" t="str">
        <f t="shared" ca="1" si="1436"/>
        <v/>
      </c>
      <c r="O11847" s="70" t="str">
        <f t="shared" ca="1" si="1437"/>
        <v/>
      </c>
      <c r="P11847" s="70" t="str">
        <f t="shared" ca="1" si="1438"/>
        <v/>
      </c>
      <c r="Q11847" s="71" t="str">
        <f t="shared" si="1439"/>
        <v/>
      </c>
    </row>
    <row r="11848" spans="2:17" x14ac:dyDescent="0.2">
      <c r="B11848">
        <f t="shared" ca="1" si="1440"/>
        <v>3</v>
      </c>
      <c r="G11848" t="str">
        <f t="shared" ca="1" si="1435"/>
        <v/>
      </c>
      <c r="H11848">
        <f t="shared" si="1441"/>
        <v>0</v>
      </c>
      <c r="N11848" s="67" t="str">
        <f t="shared" ca="1" si="1436"/>
        <v/>
      </c>
      <c r="O11848" s="70" t="str">
        <f t="shared" ca="1" si="1437"/>
        <v/>
      </c>
      <c r="P11848" s="70" t="str">
        <f t="shared" ca="1" si="1438"/>
        <v/>
      </c>
      <c r="Q11848" s="71" t="str">
        <f t="shared" si="1439"/>
        <v/>
      </c>
    </row>
    <row r="11849" spans="2:17" x14ac:dyDescent="0.2">
      <c r="B11849">
        <f t="shared" ca="1" si="1440"/>
        <v>3</v>
      </c>
      <c r="G11849" t="str">
        <f t="shared" ca="1" si="1435"/>
        <v/>
      </c>
      <c r="H11849">
        <f t="shared" si="1441"/>
        <v>0</v>
      </c>
      <c r="N11849" s="67" t="str">
        <f t="shared" ca="1" si="1436"/>
        <v/>
      </c>
      <c r="O11849" s="70" t="str">
        <f t="shared" ca="1" si="1437"/>
        <v/>
      </c>
      <c r="P11849" s="70" t="str">
        <f t="shared" ca="1" si="1438"/>
        <v/>
      </c>
      <c r="Q11849" s="71" t="str">
        <f t="shared" si="1439"/>
        <v/>
      </c>
    </row>
    <row r="11850" spans="2:17" x14ac:dyDescent="0.2">
      <c r="B11850">
        <f t="shared" ca="1" si="1440"/>
        <v>3</v>
      </c>
      <c r="G11850" t="str">
        <f t="shared" ca="1" si="1435"/>
        <v/>
      </c>
      <c r="H11850">
        <f t="shared" si="1441"/>
        <v>0</v>
      </c>
      <c r="N11850" s="67" t="str">
        <f t="shared" ca="1" si="1436"/>
        <v/>
      </c>
      <c r="O11850" s="70" t="str">
        <f t="shared" ca="1" si="1437"/>
        <v/>
      </c>
      <c r="P11850" s="70" t="str">
        <f t="shared" ca="1" si="1438"/>
        <v/>
      </c>
      <c r="Q11850" s="71" t="str">
        <f t="shared" si="1439"/>
        <v/>
      </c>
    </row>
    <row r="11851" spans="2:17" x14ac:dyDescent="0.2">
      <c r="B11851">
        <f t="shared" ca="1" si="1440"/>
        <v>3</v>
      </c>
      <c r="G11851" t="str">
        <f t="shared" ca="1" si="1435"/>
        <v/>
      </c>
      <c r="H11851">
        <f t="shared" si="1441"/>
        <v>0</v>
      </c>
      <c r="N11851" s="67" t="str">
        <f t="shared" ca="1" si="1436"/>
        <v/>
      </c>
      <c r="O11851" s="70" t="str">
        <f t="shared" ca="1" si="1437"/>
        <v/>
      </c>
      <c r="P11851" s="70" t="str">
        <f t="shared" ca="1" si="1438"/>
        <v/>
      </c>
      <c r="Q11851" s="71" t="str">
        <f t="shared" si="1439"/>
        <v/>
      </c>
    </row>
    <row r="11852" spans="2:17" x14ac:dyDescent="0.2">
      <c r="B11852">
        <f t="shared" ca="1" si="1440"/>
        <v>3</v>
      </c>
      <c r="G11852" t="str">
        <f t="shared" ca="1" si="1435"/>
        <v/>
      </c>
      <c r="H11852">
        <f t="shared" si="1441"/>
        <v>0</v>
      </c>
      <c r="N11852" s="67" t="str">
        <f t="shared" ca="1" si="1436"/>
        <v/>
      </c>
      <c r="O11852" s="70" t="str">
        <f t="shared" ca="1" si="1437"/>
        <v/>
      </c>
      <c r="P11852" s="70" t="str">
        <f t="shared" ca="1" si="1438"/>
        <v/>
      </c>
      <c r="Q11852" s="71" t="str">
        <f t="shared" si="1439"/>
        <v/>
      </c>
    </row>
    <row r="11853" spans="2:17" x14ac:dyDescent="0.2">
      <c r="B11853">
        <f t="shared" ca="1" si="1440"/>
        <v>3</v>
      </c>
      <c r="G11853" t="str">
        <f t="shared" ca="1" si="1435"/>
        <v/>
      </c>
      <c r="H11853">
        <f t="shared" si="1441"/>
        <v>0</v>
      </c>
      <c r="N11853" s="67" t="str">
        <f t="shared" ca="1" si="1436"/>
        <v/>
      </c>
      <c r="O11853" s="70" t="str">
        <f t="shared" ca="1" si="1437"/>
        <v/>
      </c>
      <c r="P11853" s="70" t="str">
        <f t="shared" ca="1" si="1438"/>
        <v/>
      </c>
      <c r="Q11853" s="71" t="str">
        <f t="shared" si="1439"/>
        <v/>
      </c>
    </row>
    <row r="11854" spans="2:17" x14ac:dyDescent="0.2">
      <c r="B11854">
        <f t="shared" ca="1" si="1440"/>
        <v>3</v>
      </c>
      <c r="G11854" t="str">
        <f t="shared" ca="1" si="1435"/>
        <v/>
      </c>
      <c r="H11854">
        <f t="shared" si="1441"/>
        <v>0</v>
      </c>
      <c r="N11854" s="67" t="str">
        <f t="shared" ca="1" si="1436"/>
        <v/>
      </c>
      <c r="O11854" s="70" t="str">
        <f t="shared" ca="1" si="1437"/>
        <v/>
      </c>
      <c r="P11854" s="70" t="str">
        <f t="shared" ca="1" si="1438"/>
        <v/>
      </c>
      <c r="Q11854" s="71" t="str">
        <f t="shared" si="1439"/>
        <v/>
      </c>
    </row>
    <row r="11855" spans="2:17" x14ac:dyDescent="0.2">
      <c r="B11855">
        <f t="shared" ca="1" si="1440"/>
        <v>3</v>
      </c>
      <c r="G11855" t="str">
        <f t="shared" ca="1" si="1435"/>
        <v/>
      </c>
      <c r="H11855">
        <f t="shared" si="1441"/>
        <v>0</v>
      </c>
      <c r="N11855" s="67" t="str">
        <f t="shared" ca="1" si="1436"/>
        <v/>
      </c>
      <c r="O11855" s="70" t="str">
        <f t="shared" ca="1" si="1437"/>
        <v/>
      </c>
      <c r="P11855" s="70" t="str">
        <f t="shared" ca="1" si="1438"/>
        <v/>
      </c>
      <c r="Q11855" s="71" t="str">
        <f t="shared" si="1439"/>
        <v/>
      </c>
    </row>
    <row r="11856" spans="2:17" x14ac:dyDescent="0.2">
      <c r="B11856">
        <f t="shared" ca="1" si="1440"/>
        <v>3</v>
      </c>
      <c r="G11856" t="str">
        <f t="shared" ca="1" si="1435"/>
        <v/>
      </c>
      <c r="H11856">
        <f t="shared" si="1441"/>
        <v>0</v>
      </c>
      <c r="N11856" s="67" t="str">
        <f t="shared" ca="1" si="1436"/>
        <v/>
      </c>
      <c r="O11856" s="70" t="str">
        <f t="shared" ca="1" si="1437"/>
        <v/>
      </c>
      <c r="P11856" s="70" t="str">
        <f t="shared" ca="1" si="1438"/>
        <v/>
      </c>
      <c r="Q11856" s="71" t="str">
        <f t="shared" si="1439"/>
        <v/>
      </c>
    </row>
    <row r="11857" spans="2:17" x14ac:dyDescent="0.2">
      <c r="B11857">
        <f t="shared" ca="1" si="1440"/>
        <v>3</v>
      </c>
      <c r="G11857" t="str">
        <f t="shared" ca="1" si="1435"/>
        <v/>
      </c>
      <c r="H11857">
        <f t="shared" si="1441"/>
        <v>0</v>
      </c>
      <c r="N11857" s="67" t="str">
        <f t="shared" ca="1" si="1436"/>
        <v/>
      </c>
      <c r="O11857" s="70" t="str">
        <f t="shared" ca="1" si="1437"/>
        <v/>
      </c>
      <c r="P11857" s="70" t="str">
        <f t="shared" ca="1" si="1438"/>
        <v/>
      </c>
      <c r="Q11857" s="71" t="str">
        <f t="shared" si="1439"/>
        <v/>
      </c>
    </row>
    <row r="11858" spans="2:17" x14ac:dyDescent="0.2">
      <c r="B11858">
        <f t="shared" ca="1" si="1440"/>
        <v>3</v>
      </c>
      <c r="G11858" t="str">
        <f t="shared" ca="1" si="1435"/>
        <v/>
      </c>
      <c r="H11858">
        <f t="shared" si="1441"/>
        <v>0</v>
      </c>
      <c r="N11858" s="67" t="str">
        <f t="shared" ca="1" si="1436"/>
        <v/>
      </c>
      <c r="O11858" s="70" t="str">
        <f t="shared" ca="1" si="1437"/>
        <v/>
      </c>
      <c r="P11858" s="70" t="str">
        <f t="shared" ca="1" si="1438"/>
        <v/>
      </c>
      <c r="Q11858" s="71" t="str">
        <f t="shared" si="1439"/>
        <v/>
      </c>
    </row>
    <row r="11859" spans="2:17" x14ac:dyDescent="0.2">
      <c r="B11859">
        <f t="shared" ca="1" si="1440"/>
        <v>3</v>
      </c>
      <c r="G11859" t="str">
        <f t="shared" ca="1" si="1435"/>
        <v/>
      </c>
      <c r="H11859">
        <f t="shared" si="1441"/>
        <v>0</v>
      </c>
      <c r="N11859" s="67" t="str">
        <f t="shared" ca="1" si="1436"/>
        <v/>
      </c>
      <c r="O11859" s="70" t="str">
        <f t="shared" ca="1" si="1437"/>
        <v/>
      </c>
      <c r="P11859" s="70" t="str">
        <f t="shared" ca="1" si="1438"/>
        <v/>
      </c>
      <c r="Q11859" s="71" t="str">
        <f t="shared" si="1439"/>
        <v/>
      </c>
    </row>
    <row r="11860" spans="2:17" x14ac:dyDescent="0.2">
      <c r="B11860">
        <f t="shared" ca="1" si="1440"/>
        <v>3</v>
      </c>
      <c r="G11860" t="str">
        <f t="shared" ca="1" si="1435"/>
        <v/>
      </c>
      <c r="H11860">
        <f t="shared" si="1441"/>
        <v>0</v>
      </c>
      <c r="N11860" s="67" t="str">
        <f t="shared" ca="1" si="1436"/>
        <v/>
      </c>
      <c r="O11860" s="70" t="str">
        <f t="shared" ca="1" si="1437"/>
        <v/>
      </c>
      <c r="P11860" s="70" t="str">
        <f t="shared" ca="1" si="1438"/>
        <v/>
      </c>
      <c r="Q11860" s="71" t="str">
        <f t="shared" si="1439"/>
        <v/>
      </c>
    </row>
    <row r="11861" spans="2:17" x14ac:dyDescent="0.2">
      <c r="B11861">
        <f t="shared" ca="1" si="1440"/>
        <v>3</v>
      </c>
      <c r="G11861" t="str">
        <f t="shared" ca="1" si="1435"/>
        <v/>
      </c>
      <c r="H11861">
        <f t="shared" si="1441"/>
        <v>0</v>
      </c>
      <c r="N11861" s="67" t="str">
        <f t="shared" ca="1" si="1436"/>
        <v/>
      </c>
      <c r="O11861" s="70" t="str">
        <f t="shared" ca="1" si="1437"/>
        <v/>
      </c>
      <c r="P11861" s="70" t="str">
        <f t="shared" ca="1" si="1438"/>
        <v/>
      </c>
      <c r="Q11861" s="71" t="str">
        <f t="shared" si="1439"/>
        <v/>
      </c>
    </row>
    <row r="11862" spans="2:17" x14ac:dyDescent="0.2">
      <c r="B11862">
        <f t="shared" ca="1" si="1440"/>
        <v>3</v>
      </c>
      <c r="G11862" t="str">
        <f t="shared" ca="1" si="1435"/>
        <v/>
      </c>
      <c r="H11862">
        <f t="shared" si="1441"/>
        <v>0</v>
      </c>
      <c r="N11862" s="67" t="str">
        <f t="shared" ca="1" si="1436"/>
        <v/>
      </c>
      <c r="O11862" s="70" t="str">
        <f t="shared" ca="1" si="1437"/>
        <v/>
      </c>
      <c r="P11862" s="70" t="str">
        <f t="shared" ca="1" si="1438"/>
        <v/>
      </c>
      <c r="Q11862" s="71" t="str">
        <f t="shared" si="1439"/>
        <v/>
      </c>
    </row>
    <row r="11863" spans="2:17" x14ac:dyDescent="0.2">
      <c r="B11863">
        <f t="shared" ca="1" si="1440"/>
        <v>3</v>
      </c>
      <c r="G11863" t="str">
        <f t="shared" ca="1" si="1435"/>
        <v/>
      </c>
      <c r="H11863">
        <f t="shared" si="1441"/>
        <v>0</v>
      </c>
      <c r="N11863" s="67" t="str">
        <f t="shared" ca="1" si="1436"/>
        <v/>
      </c>
      <c r="O11863" s="70" t="str">
        <f t="shared" ca="1" si="1437"/>
        <v/>
      </c>
      <c r="P11863" s="70" t="str">
        <f t="shared" ca="1" si="1438"/>
        <v/>
      </c>
      <c r="Q11863" s="71" t="str">
        <f t="shared" si="1439"/>
        <v/>
      </c>
    </row>
    <row r="11864" spans="2:17" x14ac:dyDescent="0.2">
      <c r="B11864">
        <f t="shared" ca="1" si="1440"/>
        <v>3</v>
      </c>
      <c r="G11864" t="str">
        <f t="shared" ca="1" si="1435"/>
        <v/>
      </c>
      <c r="H11864">
        <f t="shared" si="1441"/>
        <v>0</v>
      </c>
      <c r="N11864" s="67" t="str">
        <f t="shared" ca="1" si="1436"/>
        <v/>
      </c>
      <c r="O11864" s="70" t="str">
        <f t="shared" ca="1" si="1437"/>
        <v/>
      </c>
      <c r="P11864" s="70" t="str">
        <f t="shared" ca="1" si="1438"/>
        <v/>
      </c>
      <c r="Q11864" s="71" t="str">
        <f t="shared" si="1439"/>
        <v/>
      </c>
    </row>
    <row r="11865" spans="2:17" x14ac:dyDescent="0.2">
      <c r="B11865">
        <f t="shared" ca="1" si="1440"/>
        <v>3</v>
      </c>
      <c r="G11865" t="str">
        <f t="shared" ca="1" si="1435"/>
        <v/>
      </c>
      <c r="H11865">
        <f t="shared" si="1441"/>
        <v>0</v>
      </c>
      <c r="N11865" s="67" t="str">
        <f t="shared" ca="1" si="1436"/>
        <v/>
      </c>
      <c r="O11865" s="70" t="str">
        <f t="shared" ca="1" si="1437"/>
        <v/>
      </c>
      <c r="P11865" s="70" t="str">
        <f t="shared" ca="1" si="1438"/>
        <v/>
      </c>
      <c r="Q11865" s="71" t="str">
        <f t="shared" si="1439"/>
        <v/>
      </c>
    </row>
    <row r="11866" spans="2:17" x14ac:dyDescent="0.2">
      <c r="B11866">
        <f t="shared" ca="1" si="1440"/>
        <v>3</v>
      </c>
      <c r="G11866" t="str">
        <f t="shared" ca="1" si="1435"/>
        <v/>
      </c>
      <c r="H11866">
        <f t="shared" si="1441"/>
        <v>0</v>
      </c>
      <c r="N11866" s="67" t="str">
        <f t="shared" ca="1" si="1436"/>
        <v/>
      </c>
      <c r="O11866" s="70" t="str">
        <f t="shared" ca="1" si="1437"/>
        <v/>
      </c>
      <c r="P11866" s="70" t="str">
        <f t="shared" ca="1" si="1438"/>
        <v/>
      </c>
      <c r="Q11866" s="71" t="str">
        <f t="shared" si="1439"/>
        <v/>
      </c>
    </row>
    <row r="11867" spans="2:17" x14ac:dyDescent="0.2">
      <c r="B11867">
        <f t="shared" ca="1" si="1440"/>
        <v>3</v>
      </c>
      <c r="G11867" t="str">
        <f t="shared" ca="1" si="1435"/>
        <v/>
      </c>
      <c r="H11867">
        <f t="shared" si="1441"/>
        <v>0</v>
      </c>
      <c r="N11867" s="67" t="str">
        <f t="shared" ca="1" si="1436"/>
        <v/>
      </c>
      <c r="O11867" s="70" t="str">
        <f t="shared" ca="1" si="1437"/>
        <v/>
      </c>
      <c r="P11867" s="70" t="str">
        <f t="shared" ca="1" si="1438"/>
        <v/>
      </c>
      <c r="Q11867" s="71" t="str">
        <f t="shared" si="1439"/>
        <v/>
      </c>
    </row>
    <row r="11868" spans="2:17" x14ac:dyDescent="0.2">
      <c r="B11868">
        <f t="shared" ca="1" si="1440"/>
        <v>3</v>
      </c>
      <c r="G11868" t="str">
        <f t="shared" ca="1" si="1435"/>
        <v/>
      </c>
      <c r="H11868">
        <f t="shared" si="1441"/>
        <v>0</v>
      </c>
      <c r="N11868" s="67" t="str">
        <f t="shared" ca="1" si="1436"/>
        <v/>
      </c>
      <c r="O11868" s="70" t="str">
        <f t="shared" ca="1" si="1437"/>
        <v/>
      </c>
      <c r="P11868" s="70" t="str">
        <f t="shared" ca="1" si="1438"/>
        <v/>
      </c>
      <c r="Q11868" s="71" t="str">
        <f t="shared" si="1439"/>
        <v/>
      </c>
    </row>
    <row r="11869" spans="2:17" x14ac:dyDescent="0.2">
      <c r="B11869">
        <f t="shared" ca="1" si="1440"/>
        <v>3</v>
      </c>
      <c r="G11869" t="str">
        <f t="shared" ca="1" si="1435"/>
        <v/>
      </c>
      <c r="H11869">
        <f t="shared" si="1441"/>
        <v>0</v>
      </c>
      <c r="N11869" s="67" t="str">
        <f t="shared" ca="1" si="1436"/>
        <v/>
      </c>
      <c r="O11869" s="70" t="str">
        <f t="shared" ca="1" si="1437"/>
        <v/>
      </c>
      <c r="P11869" s="70" t="str">
        <f t="shared" ca="1" si="1438"/>
        <v/>
      </c>
      <c r="Q11869" s="71" t="str">
        <f t="shared" si="1439"/>
        <v/>
      </c>
    </row>
    <row r="11870" spans="2:17" x14ac:dyDescent="0.2">
      <c r="B11870">
        <f t="shared" ca="1" si="1440"/>
        <v>3</v>
      </c>
      <c r="G11870" t="str">
        <f t="shared" ca="1" si="1435"/>
        <v/>
      </c>
      <c r="H11870">
        <f t="shared" si="1441"/>
        <v>0</v>
      </c>
      <c r="N11870" s="67" t="str">
        <f t="shared" ca="1" si="1436"/>
        <v/>
      </c>
      <c r="O11870" s="70" t="str">
        <f t="shared" ca="1" si="1437"/>
        <v/>
      </c>
      <c r="P11870" s="70" t="str">
        <f t="shared" ca="1" si="1438"/>
        <v/>
      </c>
      <c r="Q11870" s="71" t="str">
        <f t="shared" si="1439"/>
        <v/>
      </c>
    </row>
    <row r="11871" spans="2:17" x14ac:dyDescent="0.2">
      <c r="B11871">
        <f t="shared" ca="1" si="1440"/>
        <v>3</v>
      </c>
      <c r="G11871" t="str">
        <f t="shared" ca="1" si="1435"/>
        <v/>
      </c>
      <c r="H11871">
        <f t="shared" si="1441"/>
        <v>0</v>
      </c>
      <c r="N11871" s="67" t="str">
        <f t="shared" ca="1" si="1436"/>
        <v/>
      </c>
      <c r="O11871" s="70" t="str">
        <f t="shared" ca="1" si="1437"/>
        <v/>
      </c>
      <c r="P11871" s="70" t="str">
        <f t="shared" ca="1" si="1438"/>
        <v/>
      </c>
      <c r="Q11871" s="71" t="str">
        <f t="shared" si="1439"/>
        <v/>
      </c>
    </row>
    <row r="11872" spans="2:17" x14ac:dyDescent="0.2">
      <c r="B11872">
        <f t="shared" ca="1" si="1440"/>
        <v>3</v>
      </c>
      <c r="G11872" t="str">
        <f t="shared" ca="1" si="1435"/>
        <v/>
      </c>
      <c r="H11872">
        <f t="shared" si="1441"/>
        <v>0</v>
      </c>
      <c r="N11872" s="67" t="str">
        <f t="shared" ca="1" si="1436"/>
        <v/>
      </c>
      <c r="O11872" s="70" t="str">
        <f t="shared" ca="1" si="1437"/>
        <v/>
      </c>
      <c r="P11872" s="70" t="str">
        <f t="shared" ca="1" si="1438"/>
        <v/>
      </c>
      <c r="Q11872" s="71" t="str">
        <f t="shared" si="1439"/>
        <v/>
      </c>
    </row>
    <row r="11873" spans="2:17" x14ac:dyDescent="0.2">
      <c r="B11873">
        <f t="shared" ca="1" si="1440"/>
        <v>3</v>
      </c>
      <c r="G11873" t="str">
        <f t="shared" ca="1" si="1435"/>
        <v/>
      </c>
      <c r="H11873">
        <f t="shared" si="1441"/>
        <v>0</v>
      </c>
      <c r="N11873" s="67" t="str">
        <f t="shared" ca="1" si="1436"/>
        <v/>
      </c>
      <c r="O11873" s="70" t="str">
        <f t="shared" ca="1" si="1437"/>
        <v/>
      </c>
      <c r="P11873" s="70" t="str">
        <f t="shared" ca="1" si="1438"/>
        <v/>
      </c>
      <c r="Q11873" s="71" t="str">
        <f t="shared" si="1439"/>
        <v/>
      </c>
    </row>
    <row r="11874" spans="2:17" x14ac:dyDescent="0.2">
      <c r="B11874">
        <f t="shared" ca="1" si="1440"/>
        <v>3</v>
      </c>
      <c r="G11874" t="str">
        <f t="shared" ca="1" si="1435"/>
        <v/>
      </c>
      <c r="H11874">
        <f t="shared" si="1441"/>
        <v>0</v>
      </c>
      <c r="N11874" s="67" t="str">
        <f t="shared" ca="1" si="1436"/>
        <v/>
      </c>
      <c r="O11874" s="70" t="str">
        <f t="shared" ca="1" si="1437"/>
        <v/>
      </c>
      <c r="P11874" s="70" t="str">
        <f t="shared" ca="1" si="1438"/>
        <v/>
      </c>
      <c r="Q11874" s="71" t="str">
        <f t="shared" si="1439"/>
        <v/>
      </c>
    </row>
    <row r="11875" spans="2:17" x14ac:dyDescent="0.2">
      <c r="B11875">
        <f t="shared" ca="1" si="1440"/>
        <v>3</v>
      </c>
      <c r="G11875" t="str">
        <f t="shared" ca="1" si="1435"/>
        <v/>
      </c>
      <c r="H11875">
        <f t="shared" si="1441"/>
        <v>0</v>
      </c>
      <c r="N11875" s="67" t="str">
        <f t="shared" ca="1" si="1436"/>
        <v/>
      </c>
      <c r="O11875" s="70" t="str">
        <f t="shared" ca="1" si="1437"/>
        <v/>
      </c>
      <c r="P11875" s="70" t="str">
        <f t="shared" ca="1" si="1438"/>
        <v/>
      </c>
      <c r="Q11875" s="71" t="str">
        <f t="shared" si="1439"/>
        <v/>
      </c>
    </row>
    <row r="11876" spans="2:17" x14ac:dyDescent="0.2">
      <c r="B11876">
        <f t="shared" ca="1" si="1440"/>
        <v>3</v>
      </c>
      <c r="G11876" t="str">
        <f t="shared" ca="1" si="1435"/>
        <v/>
      </c>
      <c r="H11876">
        <f t="shared" si="1441"/>
        <v>0</v>
      </c>
      <c r="N11876" s="67" t="str">
        <f t="shared" ca="1" si="1436"/>
        <v/>
      </c>
      <c r="O11876" s="70" t="str">
        <f t="shared" ca="1" si="1437"/>
        <v/>
      </c>
      <c r="P11876" s="70" t="str">
        <f t="shared" ca="1" si="1438"/>
        <v/>
      </c>
      <c r="Q11876" s="71" t="str">
        <f t="shared" si="1439"/>
        <v/>
      </c>
    </row>
    <row r="11877" spans="2:17" x14ac:dyDescent="0.2">
      <c r="B11877">
        <f t="shared" ca="1" si="1440"/>
        <v>3</v>
      </c>
      <c r="G11877" t="str">
        <f t="shared" ca="1" si="1435"/>
        <v/>
      </c>
      <c r="H11877">
        <f t="shared" si="1441"/>
        <v>0</v>
      </c>
      <c r="N11877" s="67" t="str">
        <f t="shared" ca="1" si="1436"/>
        <v/>
      </c>
      <c r="O11877" s="70" t="str">
        <f t="shared" ca="1" si="1437"/>
        <v/>
      </c>
      <c r="P11877" s="70" t="str">
        <f t="shared" ca="1" si="1438"/>
        <v/>
      </c>
      <c r="Q11877" s="71" t="str">
        <f t="shared" si="1439"/>
        <v/>
      </c>
    </row>
    <row r="11878" spans="2:17" x14ac:dyDescent="0.2">
      <c r="B11878">
        <f t="shared" ca="1" si="1440"/>
        <v>3</v>
      </c>
      <c r="G11878" t="str">
        <f t="shared" ca="1" si="1435"/>
        <v/>
      </c>
      <c r="H11878">
        <f t="shared" si="1441"/>
        <v>0</v>
      </c>
      <c r="N11878" s="67" t="str">
        <f t="shared" ca="1" si="1436"/>
        <v/>
      </c>
      <c r="O11878" s="70" t="str">
        <f t="shared" ca="1" si="1437"/>
        <v/>
      </c>
      <c r="P11878" s="70" t="str">
        <f t="shared" ca="1" si="1438"/>
        <v/>
      </c>
      <c r="Q11878" s="71" t="str">
        <f t="shared" si="1439"/>
        <v/>
      </c>
    </row>
    <row r="11879" spans="2:17" x14ac:dyDescent="0.2">
      <c r="B11879">
        <f t="shared" ca="1" si="1440"/>
        <v>3</v>
      </c>
      <c r="G11879" t="str">
        <f t="shared" ca="1" si="1435"/>
        <v/>
      </c>
      <c r="H11879">
        <f t="shared" si="1441"/>
        <v>0</v>
      </c>
      <c r="N11879" s="67" t="str">
        <f t="shared" ca="1" si="1436"/>
        <v/>
      </c>
      <c r="O11879" s="70" t="str">
        <f t="shared" ca="1" si="1437"/>
        <v/>
      </c>
      <c r="P11879" s="70" t="str">
        <f t="shared" ca="1" si="1438"/>
        <v/>
      </c>
      <c r="Q11879" s="71" t="str">
        <f t="shared" si="1439"/>
        <v/>
      </c>
    </row>
    <row r="11880" spans="2:17" x14ac:dyDescent="0.2">
      <c r="B11880">
        <f t="shared" ca="1" si="1440"/>
        <v>3</v>
      </c>
      <c r="G11880" t="str">
        <f t="shared" ca="1" si="1435"/>
        <v/>
      </c>
      <c r="H11880">
        <f t="shared" si="1441"/>
        <v>0</v>
      </c>
      <c r="N11880" s="67" t="str">
        <f t="shared" ca="1" si="1436"/>
        <v/>
      </c>
      <c r="O11880" s="70" t="str">
        <f t="shared" ca="1" si="1437"/>
        <v/>
      </c>
      <c r="P11880" s="70" t="str">
        <f t="shared" ca="1" si="1438"/>
        <v/>
      </c>
      <c r="Q11880" s="71" t="str">
        <f t="shared" si="1439"/>
        <v/>
      </c>
    </row>
    <row r="11881" spans="2:17" x14ac:dyDescent="0.2">
      <c r="B11881">
        <f t="shared" ca="1" si="1440"/>
        <v>3</v>
      </c>
      <c r="G11881" t="str">
        <f t="shared" ca="1" si="1435"/>
        <v/>
      </c>
      <c r="H11881">
        <f t="shared" si="1441"/>
        <v>0</v>
      </c>
      <c r="N11881" s="67" t="str">
        <f t="shared" ca="1" si="1436"/>
        <v/>
      </c>
      <c r="O11881" s="70" t="str">
        <f t="shared" ca="1" si="1437"/>
        <v/>
      </c>
      <c r="P11881" s="70" t="str">
        <f t="shared" ca="1" si="1438"/>
        <v/>
      </c>
      <c r="Q11881" s="71" t="str">
        <f t="shared" si="1439"/>
        <v/>
      </c>
    </row>
    <row r="11882" spans="2:17" x14ac:dyDescent="0.2">
      <c r="B11882">
        <f t="shared" ca="1" si="1440"/>
        <v>3</v>
      </c>
      <c r="G11882" t="str">
        <f t="shared" ca="1" si="1435"/>
        <v/>
      </c>
      <c r="H11882">
        <f t="shared" si="1441"/>
        <v>0</v>
      </c>
      <c r="N11882" s="67" t="str">
        <f t="shared" ca="1" si="1436"/>
        <v/>
      </c>
      <c r="O11882" s="70" t="str">
        <f t="shared" ca="1" si="1437"/>
        <v/>
      </c>
      <c r="P11882" s="70" t="str">
        <f t="shared" ca="1" si="1438"/>
        <v/>
      </c>
      <c r="Q11882" s="71" t="str">
        <f t="shared" si="1439"/>
        <v/>
      </c>
    </row>
    <row r="11883" spans="2:17" x14ac:dyDescent="0.2">
      <c r="B11883">
        <f t="shared" ca="1" si="1440"/>
        <v>3</v>
      </c>
      <c r="G11883" t="str">
        <f t="shared" ca="1" si="1435"/>
        <v/>
      </c>
      <c r="H11883">
        <f t="shared" si="1441"/>
        <v>0</v>
      </c>
      <c r="N11883" s="67" t="str">
        <f t="shared" ca="1" si="1436"/>
        <v/>
      </c>
      <c r="O11883" s="70" t="str">
        <f t="shared" ca="1" si="1437"/>
        <v/>
      </c>
      <c r="P11883" s="70" t="str">
        <f t="shared" ca="1" si="1438"/>
        <v/>
      </c>
      <c r="Q11883" s="71" t="str">
        <f t="shared" si="1439"/>
        <v/>
      </c>
    </row>
    <row r="11884" spans="2:17" x14ac:dyDescent="0.2">
      <c r="B11884">
        <f t="shared" ca="1" si="1440"/>
        <v>3</v>
      </c>
      <c r="G11884" t="str">
        <f t="shared" ca="1" si="1435"/>
        <v/>
      </c>
      <c r="H11884">
        <f t="shared" si="1441"/>
        <v>0</v>
      </c>
      <c r="N11884" s="67" t="str">
        <f t="shared" ca="1" si="1436"/>
        <v/>
      </c>
      <c r="O11884" s="70" t="str">
        <f t="shared" ca="1" si="1437"/>
        <v/>
      </c>
      <c r="P11884" s="70" t="str">
        <f t="shared" ca="1" si="1438"/>
        <v/>
      </c>
      <c r="Q11884" s="71" t="str">
        <f t="shared" si="1439"/>
        <v/>
      </c>
    </row>
    <row r="11885" spans="2:17" x14ac:dyDescent="0.2">
      <c r="B11885">
        <f t="shared" ca="1" si="1440"/>
        <v>3</v>
      </c>
      <c r="G11885" t="str">
        <f t="shared" ca="1" si="1435"/>
        <v/>
      </c>
      <c r="H11885">
        <f t="shared" si="1441"/>
        <v>0</v>
      </c>
      <c r="N11885" s="67" t="str">
        <f t="shared" ca="1" si="1436"/>
        <v/>
      </c>
      <c r="O11885" s="70" t="str">
        <f t="shared" ca="1" si="1437"/>
        <v/>
      </c>
      <c r="P11885" s="70" t="str">
        <f t="shared" ca="1" si="1438"/>
        <v/>
      </c>
      <c r="Q11885" s="71" t="str">
        <f t="shared" si="1439"/>
        <v/>
      </c>
    </row>
    <row r="11886" spans="2:17" x14ac:dyDescent="0.2">
      <c r="B11886">
        <f t="shared" ca="1" si="1440"/>
        <v>3</v>
      </c>
      <c r="G11886" t="str">
        <f t="shared" ca="1" si="1435"/>
        <v/>
      </c>
      <c r="H11886">
        <f t="shared" si="1441"/>
        <v>0</v>
      </c>
      <c r="N11886" s="67" t="str">
        <f t="shared" ca="1" si="1436"/>
        <v/>
      </c>
      <c r="O11886" s="70" t="str">
        <f t="shared" ca="1" si="1437"/>
        <v/>
      </c>
      <c r="P11886" s="70" t="str">
        <f t="shared" ca="1" si="1438"/>
        <v/>
      </c>
      <c r="Q11886" s="71" t="str">
        <f t="shared" si="1439"/>
        <v/>
      </c>
    </row>
    <row r="11887" spans="2:17" x14ac:dyDescent="0.2">
      <c r="B11887">
        <f t="shared" ca="1" si="1440"/>
        <v>3</v>
      </c>
      <c r="G11887" t="str">
        <f t="shared" ca="1" si="1435"/>
        <v/>
      </c>
      <c r="H11887">
        <f t="shared" si="1441"/>
        <v>0</v>
      </c>
      <c r="N11887" s="67" t="str">
        <f t="shared" ca="1" si="1436"/>
        <v/>
      </c>
      <c r="O11887" s="70" t="str">
        <f t="shared" ca="1" si="1437"/>
        <v/>
      </c>
      <c r="P11887" s="70" t="str">
        <f t="shared" ca="1" si="1438"/>
        <v/>
      </c>
      <c r="Q11887" s="71" t="str">
        <f t="shared" si="1439"/>
        <v/>
      </c>
    </row>
    <row r="11888" spans="2:17" x14ac:dyDescent="0.2">
      <c r="B11888">
        <f t="shared" ca="1" si="1440"/>
        <v>3</v>
      </c>
      <c r="G11888" t="str">
        <f t="shared" ref="G11888:G11951" ca="1" si="1442">IF(B11888=B11887+1,MID(A11890,29,FIND("Kockázatkezelés",A11890)-30)*1,"")</f>
        <v/>
      </c>
      <c r="H11888">
        <f t="shared" si="1441"/>
        <v>0</v>
      </c>
      <c r="N11888" s="67" t="str">
        <f t="shared" ca="1" si="1436"/>
        <v/>
      </c>
      <c r="O11888" s="70" t="str">
        <f t="shared" ca="1" si="1437"/>
        <v/>
      </c>
      <c r="P11888" s="70" t="str">
        <f t="shared" ca="1" si="1438"/>
        <v/>
      </c>
      <c r="Q11888" s="71" t="str">
        <f t="shared" si="1439"/>
        <v/>
      </c>
    </row>
    <row r="11889" spans="2:17" x14ac:dyDescent="0.2">
      <c r="B11889">
        <f t="shared" ca="1" si="1440"/>
        <v>3</v>
      </c>
      <c r="G11889" t="str">
        <f t="shared" ca="1" si="1442"/>
        <v/>
      </c>
      <c r="H11889">
        <f t="shared" si="1441"/>
        <v>0</v>
      </c>
      <c r="N11889" s="67" t="str">
        <f t="shared" ca="1" si="1436"/>
        <v/>
      </c>
      <c r="O11889" s="70" t="str">
        <f t="shared" ca="1" si="1437"/>
        <v/>
      </c>
      <c r="P11889" s="70" t="str">
        <f t="shared" ca="1" si="1438"/>
        <v/>
      </c>
      <c r="Q11889" s="71" t="str">
        <f t="shared" si="1439"/>
        <v/>
      </c>
    </row>
    <row r="11890" spans="2:17" x14ac:dyDescent="0.2">
      <c r="B11890">
        <f t="shared" ca="1" si="1440"/>
        <v>3</v>
      </c>
      <c r="G11890" t="str">
        <f t="shared" ca="1" si="1442"/>
        <v/>
      </c>
      <c r="H11890">
        <f t="shared" si="1441"/>
        <v>0</v>
      </c>
      <c r="N11890" s="67" t="str">
        <f t="shared" ca="1" si="1436"/>
        <v/>
      </c>
      <c r="O11890" s="70" t="str">
        <f t="shared" ca="1" si="1437"/>
        <v/>
      </c>
      <c r="P11890" s="70" t="str">
        <f t="shared" ca="1" si="1438"/>
        <v/>
      </c>
      <c r="Q11890" s="71" t="str">
        <f t="shared" si="1439"/>
        <v/>
      </c>
    </row>
    <row r="11891" spans="2:17" x14ac:dyDescent="0.2">
      <c r="B11891">
        <f t="shared" ca="1" si="1440"/>
        <v>3</v>
      </c>
      <c r="G11891" t="str">
        <f t="shared" ca="1" si="1442"/>
        <v/>
      </c>
      <c r="H11891">
        <f t="shared" si="1441"/>
        <v>0</v>
      </c>
      <c r="N11891" s="67" t="str">
        <f t="shared" ca="1" si="1436"/>
        <v/>
      </c>
      <c r="O11891" s="70" t="str">
        <f t="shared" ca="1" si="1437"/>
        <v/>
      </c>
      <c r="P11891" s="70" t="str">
        <f t="shared" ca="1" si="1438"/>
        <v/>
      </c>
      <c r="Q11891" s="71" t="str">
        <f t="shared" si="1439"/>
        <v/>
      </c>
    </row>
    <row r="11892" spans="2:17" x14ac:dyDescent="0.2">
      <c r="B11892">
        <f t="shared" ca="1" si="1440"/>
        <v>3</v>
      </c>
      <c r="G11892" t="str">
        <f t="shared" ca="1" si="1442"/>
        <v/>
      </c>
      <c r="H11892">
        <f t="shared" si="1441"/>
        <v>0</v>
      </c>
      <c r="N11892" s="67" t="str">
        <f t="shared" ca="1" si="1436"/>
        <v/>
      </c>
      <c r="O11892" s="70" t="str">
        <f t="shared" ca="1" si="1437"/>
        <v/>
      </c>
      <c r="P11892" s="70" t="str">
        <f t="shared" ca="1" si="1438"/>
        <v/>
      </c>
      <c r="Q11892" s="71" t="str">
        <f t="shared" si="1439"/>
        <v/>
      </c>
    </row>
    <row r="11893" spans="2:17" x14ac:dyDescent="0.2">
      <c r="B11893">
        <f t="shared" ca="1" si="1440"/>
        <v>3</v>
      </c>
      <c r="G11893" t="str">
        <f t="shared" ca="1" si="1442"/>
        <v/>
      </c>
      <c r="H11893">
        <f t="shared" si="1441"/>
        <v>0</v>
      </c>
      <c r="N11893" s="67" t="str">
        <f t="shared" ca="1" si="1436"/>
        <v/>
      </c>
      <c r="O11893" s="70" t="str">
        <f t="shared" ca="1" si="1437"/>
        <v/>
      </c>
      <c r="P11893" s="70" t="str">
        <f t="shared" ca="1" si="1438"/>
        <v/>
      </c>
      <c r="Q11893" s="71" t="str">
        <f t="shared" si="1439"/>
        <v/>
      </c>
    </row>
    <row r="11894" spans="2:17" x14ac:dyDescent="0.2">
      <c r="B11894">
        <f t="shared" ca="1" si="1440"/>
        <v>3</v>
      </c>
      <c r="G11894" t="str">
        <f t="shared" ca="1" si="1442"/>
        <v/>
      </c>
      <c r="H11894">
        <f t="shared" si="1441"/>
        <v>0</v>
      </c>
      <c r="N11894" s="67" t="str">
        <f t="shared" ca="1" si="1436"/>
        <v/>
      </c>
      <c r="O11894" s="70" t="str">
        <f t="shared" ca="1" si="1437"/>
        <v/>
      </c>
      <c r="P11894" s="70" t="str">
        <f t="shared" ca="1" si="1438"/>
        <v/>
      </c>
      <c r="Q11894" s="71" t="str">
        <f t="shared" si="1439"/>
        <v/>
      </c>
    </row>
    <row r="11895" spans="2:17" x14ac:dyDescent="0.2">
      <c r="B11895">
        <f t="shared" ca="1" si="1440"/>
        <v>3</v>
      </c>
      <c r="G11895" t="str">
        <f t="shared" ca="1" si="1442"/>
        <v/>
      </c>
      <c r="H11895">
        <f t="shared" si="1441"/>
        <v>0</v>
      </c>
      <c r="N11895" s="67" t="str">
        <f t="shared" ca="1" si="1436"/>
        <v/>
      </c>
      <c r="O11895" s="70" t="str">
        <f t="shared" ca="1" si="1437"/>
        <v/>
      </c>
      <c r="P11895" s="70" t="str">
        <f t="shared" ca="1" si="1438"/>
        <v/>
      </c>
      <c r="Q11895" s="71" t="str">
        <f t="shared" si="1439"/>
        <v/>
      </c>
    </row>
    <row r="11896" spans="2:17" x14ac:dyDescent="0.2">
      <c r="B11896">
        <f t="shared" ca="1" si="1440"/>
        <v>3</v>
      </c>
      <c r="G11896" t="str">
        <f t="shared" ca="1" si="1442"/>
        <v/>
      </c>
      <c r="H11896">
        <f t="shared" si="1441"/>
        <v>0</v>
      </c>
      <c r="N11896" s="67" t="str">
        <f t="shared" ca="1" si="1436"/>
        <v/>
      </c>
      <c r="O11896" s="70" t="str">
        <f t="shared" ca="1" si="1437"/>
        <v/>
      </c>
      <c r="P11896" s="70" t="str">
        <f t="shared" ca="1" si="1438"/>
        <v/>
      </c>
      <c r="Q11896" s="71" t="str">
        <f t="shared" si="1439"/>
        <v/>
      </c>
    </row>
    <row r="11897" spans="2:17" x14ac:dyDescent="0.2">
      <c r="B11897">
        <f t="shared" ca="1" si="1440"/>
        <v>3</v>
      </c>
      <c r="G11897" t="str">
        <f t="shared" ca="1" si="1442"/>
        <v/>
      </c>
      <c r="H11897">
        <f t="shared" si="1441"/>
        <v>0</v>
      </c>
      <c r="N11897" s="67" t="str">
        <f t="shared" ca="1" si="1436"/>
        <v/>
      </c>
      <c r="O11897" s="70" t="str">
        <f t="shared" ca="1" si="1437"/>
        <v/>
      </c>
      <c r="P11897" s="70" t="str">
        <f t="shared" ca="1" si="1438"/>
        <v/>
      </c>
      <c r="Q11897" s="71" t="str">
        <f t="shared" si="1439"/>
        <v/>
      </c>
    </row>
    <row r="11898" spans="2:17" x14ac:dyDescent="0.2">
      <c r="B11898">
        <f t="shared" ca="1" si="1440"/>
        <v>3</v>
      </c>
      <c r="G11898" t="str">
        <f t="shared" ca="1" si="1442"/>
        <v/>
      </c>
      <c r="H11898">
        <f t="shared" si="1441"/>
        <v>0</v>
      </c>
      <c r="N11898" s="67" t="str">
        <f t="shared" ca="1" si="1436"/>
        <v/>
      </c>
      <c r="O11898" s="70" t="str">
        <f t="shared" ca="1" si="1437"/>
        <v/>
      </c>
      <c r="P11898" s="70" t="str">
        <f t="shared" ca="1" si="1438"/>
        <v/>
      </c>
      <c r="Q11898" s="71" t="str">
        <f t="shared" si="1439"/>
        <v/>
      </c>
    </row>
    <row r="11899" spans="2:17" x14ac:dyDescent="0.2">
      <c r="B11899">
        <f t="shared" ca="1" si="1440"/>
        <v>3</v>
      </c>
      <c r="G11899" t="str">
        <f t="shared" ca="1" si="1442"/>
        <v/>
      </c>
      <c r="H11899">
        <f t="shared" si="1441"/>
        <v>0</v>
      </c>
      <c r="N11899" s="67" t="str">
        <f t="shared" ca="1" si="1436"/>
        <v/>
      </c>
      <c r="O11899" s="70" t="str">
        <f t="shared" ca="1" si="1437"/>
        <v/>
      </c>
      <c r="P11899" s="70" t="str">
        <f t="shared" ca="1" si="1438"/>
        <v/>
      </c>
      <c r="Q11899" s="71" t="str">
        <f t="shared" si="1439"/>
        <v/>
      </c>
    </row>
    <row r="11900" spans="2:17" x14ac:dyDescent="0.2">
      <c r="B11900">
        <f t="shared" ca="1" si="1440"/>
        <v>3</v>
      </c>
      <c r="G11900" t="str">
        <f t="shared" ca="1" si="1442"/>
        <v/>
      </c>
      <c r="H11900">
        <f t="shared" si="1441"/>
        <v>0</v>
      </c>
      <c r="N11900" s="67" t="str">
        <f t="shared" ca="1" si="1436"/>
        <v/>
      </c>
      <c r="O11900" s="70" t="str">
        <f t="shared" ca="1" si="1437"/>
        <v/>
      </c>
      <c r="P11900" s="70" t="str">
        <f t="shared" ca="1" si="1438"/>
        <v/>
      </c>
      <c r="Q11900" s="71" t="str">
        <f t="shared" si="1439"/>
        <v/>
      </c>
    </row>
    <row r="11901" spans="2:17" x14ac:dyDescent="0.2">
      <c r="B11901">
        <f t="shared" ca="1" si="1440"/>
        <v>3</v>
      </c>
      <c r="G11901" t="str">
        <f t="shared" ca="1" si="1442"/>
        <v/>
      </c>
      <c r="H11901">
        <f t="shared" si="1441"/>
        <v>0</v>
      </c>
      <c r="N11901" s="67" t="str">
        <f t="shared" ca="1" si="1436"/>
        <v/>
      </c>
      <c r="O11901" s="70" t="str">
        <f t="shared" ca="1" si="1437"/>
        <v/>
      </c>
      <c r="P11901" s="70" t="str">
        <f t="shared" ca="1" si="1438"/>
        <v/>
      </c>
      <c r="Q11901" s="71" t="str">
        <f t="shared" si="1439"/>
        <v/>
      </c>
    </row>
    <row r="11902" spans="2:17" x14ac:dyDescent="0.2">
      <c r="B11902">
        <f t="shared" ca="1" si="1440"/>
        <v>3</v>
      </c>
      <c r="G11902" t="str">
        <f t="shared" ca="1" si="1442"/>
        <v/>
      </c>
      <c r="H11902">
        <f t="shared" si="1441"/>
        <v>0</v>
      </c>
      <c r="N11902" s="67" t="str">
        <f t="shared" ca="1" si="1436"/>
        <v/>
      </c>
      <c r="O11902" s="70" t="str">
        <f t="shared" ca="1" si="1437"/>
        <v/>
      </c>
      <c r="P11902" s="70" t="str">
        <f t="shared" ca="1" si="1438"/>
        <v/>
      </c>
      <c r="Q11902" s="71" t="str">
        <f t="shared" si="1439"/>
        <v/>
      </c>
    </row>
    <row r="11903" spans="2:17" x14ac:dyDescent="0.2">
      <c r="B11903">
        <f t="shared" ca="1" si="1440"/>
        <v>3</v>
      </c>
      <c r="G11903" t="str">
        <f t="shared" ca="1" si="1442"/>
        <v/>
      </c>
      <c r="H11903">
        <f t="shared" si="1441"/>
        <v>0</v>
      </c>
      <c r="N11903" s="67" t="str">
        <f t="shared" ca="1" si="1436"/>
        <v/>
      </c>
      <c r="O11903" s="70" t="str">
        <f t="shared" ca="1" si="1437"/>
        <v/>
      </c>
      <c r="P11903" s="70" t="str">
        <f t="shared" ca="1" si="1438"/>
        <v/>
      </c>
      <c r="Q11903" s="71" t="str">
        <f t="shared" si="1439"/>
        <v/>
      </c>
    </row>
    <row r="11904" spans="2:17" x14ac:dyDescent="0.2">
      <c r="B11904">
        <f t="shared" ca="1" si="1440"/>
        <v>3</v>
      </c>
      <c r="G11904" t="str">
        <f t="shared" ca="1" si="1442"/>
        <v/>
      </c>
      <c r="H11904">
        <f t="shared" si="1441"/>
        <v>0</v>
      </c>
      <c r="N11904" s="67" t="str">
        <f t="shared" ca="1" si="1436"/>
        <v/>
      </c>
      <c r="O11904" s="70" t="str">
        <f t="shared" ca="1" si="1437"/>
        <v/>
      </c>
      <c r="P11904" s="70" t="str">
        <f t="shared" ca="1" si="1438"/>
        <v/>
      </c>
      <c r="Q11904" s="71" t="str">
        <f t="shared" si="1439"/>
        <v/>
      </c>
    </row>
    <row r="11905" spans="2:17" x14ac:dyDescent="0.2">
      <c r="B11905">
        <f t="shared" ca="1" si="1440"/>
        <v>3</v>
      </c>
      <c r="G11905" t="str">
        <f t="shared" ca="1" si="1442"/>
        <v/>
      </c>
      <c r="H11905">
        <f t="shared" si="1441"/>
        <v>0</v>
      </c>
      <c r="N11905" s="67" t="str">
        <f t="shared" ca="1" si="1436"/>
        <v/>
      </c>
      <c r="O11905" s="70" t="str">
        <f t="shared" ca="1" si="1437"/>
        <v/>
      </c>
      <c r="P11905" s="70" t="str">
        <f t="shared" ca="1" si="1438"/>
        <v/>
      </c>
      <c r="Q11905" s="71" t="str">
        <f t="shared" si="1439"/>
        <v/>
      </c>
    </row>
    <row r="11906" spans="2:17" x14ac:dyDescent="0.2">
      <c r="B11906">
        <f t="shared" ca="1" si="1440"/>
        <v>3</v>
      </c>
      <c r="G11906" t="str">
        <f t="shared" ca="1" si="1442"/>
        <v/>
      </c>
      <c r="H11906">
        <f t="shared" si="1441"/>
        <v>0</v>
      </c>
      <c r="N11906" s="67" t="str">
        <f t="shared" ref="N11906:N11969" ca="1" si="1443">IF(ISERROR(VLOOKUP($K11906,$B:$G,AA$2,FALSE)),"",VLOOKUP($K11906,$B:$G,AA$2,FALSE))</f>
        <v/>
      </c>
      <c r="O11906" s="70" t="str">
        <f t="shared" ref="O11906:O11969" ca="1" si="1444">IF(ISERROR(VLOOKUP($K11906,$B:$G,AB$2,FALSE)),"",VLOOKUP($K11906,$B:$G,AB$2,FALSE))</f>
        <v/>
      </c>
      <c r="P11906" s="70" t="str">
        <f t="shared" ref="P11906:P11969" ca="1" si="1445">IF(ISERROR(VLOOKUP($K11906,$B:$G,AC$2,FALSE)),"",VLOOKUP($K11906,$B:$G,AC$2,FALSE))</f>
        <v/>
      </c>
      <c r="Q11906" s="71" t="str">
        <f t="shared" ref="Q11906:Q11969" si="1446">IF(L11906=0,"",(ROUND(IF(ISERROR(VLOOKUP($K11906,$B:$G,AD$2,FALSE)),"terület?",VLOOKUP($K11906,$B:$G,AD$2,FALSE)),2)))</f>
        <v/>
      </c>
    </row>
    <row r="11907" spans="2:17" x14ac:dyDescent="0.2">
      <c r="B11907">
        <f t="shared" ref="B11907:B11970" ca="1" si="1447">IF(AND(LEFT(A11907,6)="Blokk:",RIGHT(A11907,10)&lt;&gt;"módosított",LEFT(A11908,11)="Táblaadatok",H11907&gt;0),B11906+1,B11906)</f>
        <v>3</v>
      </c>
      <c r="G11907" t="str">
        <f t="shared" ca="1" si="1442"/>
        <v/>
      </c>
      <c r="H11907">
        <f t="shared" si="1441"/>
        <v>0</v>
      </c>
      <c r="N11907" s="67" t="str">
        <f t="shared" ca="1" si="1443"/>
        <v/>
      </c>
      <c r="O11907" s="70" t="str">
        <f t="shared" ca="1" si="1444"/>
        <v/>
      </c>
      <c r="P11907" s="70" t="str">
        <f t="shared" ca="1" si="1445"/>
        <v/>
      </c>
      <c r="Q11907" s="71" t="str">
        <f t="shared" si="1446"/>
        <v/>
      </c>
    </row>
    <row r="11908" spans="2:17" x14ac:dyDescent="0.2">
      <c r="B11908">
        <f t="shared" ca="1" si="1447"/>
        <v>3</v>
      </c>
      <c r="G11908" t="str">
        <f t="shared" ca="1" si="1442"/>
        <v/>
      </c>
      <c r="H11908">
        <f t="shared" ref="H11908:H11971" si="1448">IF(ISNA(VLOOKUP(MID(A11909,40,5),AE:AF,2,0)),0,1)</f>
        <v>0</v>
      </c>
      <c r="N11908" s="67" t="str">
        <f t="shared" ca="1" si="1443"/>
        <v/>
      </c>
      <c r="O11908" s="70" t="str">
        <f t="shared" ca="1" si="1444"/>
        <v/>
      </c>
      <c r="P11908" s="70" t="str">
        <f t="shared" ca="1" si="1445"/>
        <v/>
      </c>
      <c r="Q11908" s="71" t="str">
        <f t="shared" si="1446"/>
        <v/>
      </c>
    </row>
    <row r="11909" spans="2:17" x14ac:dyDescent="0.2">
      <c r="B11909">
        <f t="shared" ca="1" si="1447"/>
        <v>3</v>
      </c>
      <c r="G11909" t="str">
        <f t="shared" ca="1" si="1442"/>
        <v/>
      </c>
      <c r="H11909">
        <f t="shared" si="1448"/>
        <v>0</v>
      </c>
      <c r="N11909" s="67" t="str">
        <f t="shared" ca="1" si="1443"/>
        <v/>
      </c>
      <c r="O11909" s="70" t="str">
        <f t="shared" ca="1" si="1444"/>
        <v/>
      </c>
      <c r="P11909" s="70" t="str">
        <f t="shared" ca="1" si="1445"/>
        <v/>
      </c>
      <c r="Q11909" s="71" t="str">
        <f t="shared" si="1446"/>
        <v/>
      </c>
    </row>
    <row r="11910" spans="2:17" x14ac:dyDescent="0.2">
      <c r="B11910">
        <f t="shared" ca="1" si="1447"/>
        <v>3</v>
      </c>
      <c r="G11910" t="str">
        <f t="shared" ca="1" si="1442"/>
        <v/>
      </c>
      <c r="H11910">
        <f t="shared" si="1448"/>
        <v>0</v>
      </c>
      <c r="N11910" s="67" t="str">
        <f t="shared" ca="1" si="1443"/>
        <v/>
      </c>
      <c r="O11910" s="70" t="str">
        <f t="shared" ca="1" si="1444"/>
        <v/>
      </c>
      <c r="P11910" s="70" t="str">
        <f t="shared" ca="1" si="1445"/>
        <v/>
      </c>
      <c r="Q11910" s="71" t="str">
        <f t="shared" si="1446"/>
        <v/>
      </c>
    </row>
    <row r="11911" spans="2:17" x14ac:dyDescent="0.2">
      <c r="B11911">
        <f t="shared" ca="1" si="1447"/>
        <v>3</v>
      </c>
      <c r="G11911" t="str">
        <f t="shared" ca="1" si="1442"/>
        <v/>
      </c>
      <c r="H11911">
        <f t="shared" si="1448"/>
        <v>0</v>
      </c>
      <c r="N11911" s="67" t="str">
        <f t="shared" ca="1" si="1443"/>
        <v/>
      </c>
      <c r="O11911" s="70" t="str">
        <f t="shared" ca="1" si="1444"/>
        <v/>
      </c>
      <c r="P11911" s="70" t="str">
        <f t="shared" ca="1" si="1445"/>
        <v/>
      </c>
      <c r="Q11911" s="71" t="str">
        <f t="shared" si="1446"/>
        <v/>
      </c>
    </row>
    <row r="11912" spans="2:17" x14ac:dyDescent="0.2">
      <c r="B11912">
        <f t="shared" ca="1" si="1447"/>
        <v>3</v>
      </c>
      <c r="G11912" t="str">
        <f t="shared" ca="1" si="1442"/>
        <v/>
      </c>
      <c r="H11912">
        <f t="shared" si="1448"/>
        <v>0</v>
      </c>
      <c r="N11912" s="67" t="str">
        <f t="shared" ca="1" si="1443"/>
        <v/>
      </c>
      <c r="O11912" s="70" t="str">
        <f t="shared" ca="1" si="1444"/>
        <v/>
      </c>
      <c r="P11912" s="70" t="str">
        <f t="shared" ca="1" si="1445"/>
        <v/>
      </c>
      <c r="Q11912" s="71" t="str">
        <f t="shared" si="1446"/>
        <v/>
      </c>
    </row>
    <row r="11913" spans="2:17" x14ac:dyDescent="0.2">
      <c r="B11913">
        <f t="shared" ca="1" si="1447"/>
        <v>3</v>
      </c>
      <c r="G11913" t="str">
        <f t="shared" ca="1" si="1442"/>
        <v/>
      </c>
      <c r="H11913">
        <f t="shared" si="1448"/>
        <v>0</v>
      </c>
      <c r="N11913" s="67" t="str">
        <f t="shared" ca="1" si="1443"/>
        <v/>
      </c>
      <c r="O11913" s="70" t="str">
        <f t="shared" ca="1" si="1444"/>
        <v/>
      </c>
      <c r="P11913" s="70" t="str">
        <f t="shared" ca="1" si="1445"/>
        <v/>
      </c>
      <c r="Q11913" s="71" t="str">
        <f t="shared" si="1446"/>
        <v/>
      </c>
    </row>
    <row r="11914" spans="2:17" x14ac:dyDescent="0.2">
      <c r="B11914">
        <f t="shared" ca="1" si="1447"/>
        <v>3</v>
      </c>
      <c r="G11914" t="str">
        <f t="shared" ca="1" si="1442"/>
        <v/>
      </c>
      <c r="H11914">
        <f t="shared" si="1448"/>
        <v>0</v>
      </c>
      <c r="N11914" s="67" t="str">
        <f t="shared" ca="1" si="1443"/>
        <v/>
      </c>
      <c r="O11914" s="70" t="str">
        <f t="shared" ca="1" si="1444"/>
        <v/>
      </c>
      <c r="P11914" s="70" t="str">
        <f t="shared" ca="1" si="1445"/>
        <v/>
      </c>
      <c r="Q11914" s="71" t="str">
        <f t="shared" si="1446"/>
        <v/>
      </c>
    </row>
    <row r="11915" spans="2:17" x14ac:dyDescent="0.2">
      <c r="B11915">
        <f t="shared" ca="1" si="1447"/>
        <v>3</v>
      </c>
      <c r="G11915" t="str">
        <f t="shared" ca="1" si="1442"/>
        <v/>
      </c>
      <c r="H11915">
        <f t="shared" si="1448"/>
        <v>0</v>
      </c>
      <c r="N11915" s="67" t="str">
        <f t="shared" ca="1" si="1443"/>
        <v/>
      </c>
      <c r="O11915" s="70" t="str">
        <f t="shared" ca="1" si="1444"/>
        <v/>
      </c>
      <c r="P11915" s="70" t="str">
        <f t="shared" ca="1" si="1445"/>
        <v/>
      </c>
      <c r="Q11915" s="71" t="str">
        <f t="shared" si="1446"/>
        <v/>
      </c>
    </row>
    <row r="11916" spans="2:17" x14ac:dyDescent="0.2">
      <c r="B11916">
        <f t="shared" ca="1" si="1447"/>
        <v>3</v>
      </c>
      <c r="G11916" t="str">
        <f t="shared" ca="1" si="1442"/>
        <v/>
      </c>
      <c r="H11916">
        <f t="shared" si="1448"/>
        <v>0</v>
      </c>
      <c r="N11916" s="67" t="str">
        <f t="shared" ca="1" si="1443"/>
        <v/>
      </c>
      <c r="O11916" s="70" t="str">
        <f t="shared" ca="1" si="1444"/>
        <v/>
      </c>
      <c r="P11916" s="70" t="str">
        <f t="shared" ca="1" si="1445"/>
        <v/>
      </c>
      <c r="Q11916" s="71" t="str">
        <f t="shared" si="1446"/>
        <v/>
      </c>
    </row>
    <row r="11917" spans="2:17" x14ac:dyDescent="0.2">
      <c r="B11917">
        <f t="shared" ca="1" si="1447"/>
        <v>3</v>
      </c>
      <c r="G11917" t="str">
        <f t="shared" ca="1" si="1442"/>
        <v/>
      </c>
      <c r="H11917">
        <f t="shared" si="1448"/>
        <v>0</v>
      </c>
      <c r="N11917" s="67" t="str">
        <f t="shared" ca="1" si="1443"/>
        <v/>
      </c>
      <c r="O11917" s="70" t="str">
        <f t="shared" ca="1" si="1444"/>
        <v/>
      </c>
      <c r="P11917" s="70" t="str">
        <f t="shared" ca="1" si="1445"/>
        <v/>
      </c>
      <c r="Q11917" s="71" t="str">
        <f t="shared" si="1446"/>
        <v/>
      </c>
    </row>
    <row r="11918" spans="2:17" x14ac:dyDescent="0.2">
      <c r="B11918">
        <f t="shared" ca="1" si="1447"/>
        <v>3</v>
      </c>
      <c r="G11918" t="str">
        <f t="shared" ca="1" si="1442"/>
        <v/>
      </c>
      <c r="H11918">
        <f t="shared" si="1448"/>
        <v>0</v>
      </c>
      <c r="N11918" s="67" t="str">
        <f t="shared" ca="1" si="1443"/>
        <v/>
      </c>
      <c r="O11918" s="70" t="str">
        <f t="shared" ca="1" si="1444"/>
        <v/>
      </c>
      <c r="P11918" s="70" t="str">
        <f t="shared" ca="1" si="1445"/>
        <v/>
      </c>
      <c r="Q11918" s="71" t="str">
        <f t="shared" si="1446"/>
        <v/>
      </c>
    </row>
    <row r="11919" spans="2:17" x14ac:dyDescent="0.2">
      <c r="B11919">
        <f t="shared" ca="1" si="1447"/>
        <v>3</v>
      </c>
      <c r="G11919" t="str">
        <f t="shared" ca="1" si="1442"/>
        <v/>
      </c>
      <c r="H11919">
        <f t="shared" si="1448"/>
        <v>0</v>
      </c>
      <c r="N11919" s="67" t="str">
        <f t="shared" ca="1" si="1443"/>
        <v/>
      </c>
      <c r="O11919" s="70" t="str">
        <f t="shared" ca="1" si="1444"/>
        <v/>
      </c>
      <c r="P11919" s="70" t="str">
        <f t="shared" ca="1" si="1445"/>
        <v/>
      </c>
      <c r="Q11919" s="71" t="str">
        <f t="shared" si="1446"/>
        <v/>
      </c>
    </row>
    <row r="11920" spans="2:17" x14ac:dyDescent="0.2">
      <c r="B11920">
        <f t="shared" ca="1" si="1447"/>
        <v>3</v>
      </c>
      <c r="G11920" t="str">
        <f t="shared" ca="1" si="1442"/>
        <v/>
      </c>
      <c r="H11920">
        <f t="shared" si="1448"/>
        <v>0</v>
      </c>
      <c r="N11920" s="67" t="str">
        <f t="shared" ca="1" si="1443"/>
        <v/>
      </c>
      <c r="O11920" s="70" t="str">
        <f t="shared" ca="1" si="1444"/>
        <v/>
      </c>
      <c r="P11920" s="70" t="str">
        <f t="shared" ca="1" si="1445"/>
        <v/>
      </c>
      <c r="Q11920" s="71" t="str">
        <f t="shared" si="1446"/>
        <v/>
      </c>
    </row>
    <row r="11921" spans="2:17" x14ac:dyDescent="0.2">
      <c r="B11921">
        <f t="shared" ca="1" si="1447"/>
        <v>3</v>
      </c>
      <c r="G11921" t="str">
        <f t="shared" ca="1" si="1442"/>
        <v/>
      </c>
      <c r="H11921">
        <f t="shared" si="1448"/>
        <v>0</v>
      </c>
      <c r="N11921" s="67" t="str">
        <f t="shared" ca="1" si="1443"/>
        <v/>
      </c>
      <c r="O11921" s="70" t="str">
        <f t="shared" ca="1" si="1444"/>
        <v/>
      </c>
      <c r="P11921" s="70" t="str">
        <f t="shared" ca="1" si="1445"/>
        <v/>
      </c>
      <c r="Q11921" s="71" t="str">
        <f t="shared" si="1446"/>
        <v/>
      </c>
    </row>
    <row r="11922" spans="2:17" x14ac:dyDescent="0.2">
      <c r="B11922">
        <f t="shared" ca="1" si="1447"/>
        <v>3</v>
      </c>
      <c r="G11922" t="str">
        <f t="shared" ca="1" si="1442"/>
        <v/>
      </c>
      <c r="H11922">
        <f t="shared" si="1448"/>
        <v>0</v>
      </c>
      <c r="N11922" s="67" t="str">
        <f t="shared" ca="1" si="1443"/>
        <v/>
      </c>
      <c r="O11922" s="70" t="str">
        <f t="shared" ca="1" si="1444"/>
        <v/>
      </c>
      <c r="P11922" s="70" t="str">
        <f t="shared" ca="1" si="1445"/>
        <v/>
      </c>
      <c r="Q11922" s="71" t="str">
        <f t="shared" si="1446"/>
        <v/>
      </c>
    </row>
    <row r="11923" spans="2:17" x14ac:dyDescent="0.2">
      <c r="B11923">
        <f t="shared" ca="1" si="1447"/>
        <v>3</v>
      </c>
      <c r="G11923" t="str">
        <f t="shared" ca="1" si="1442"/>
        <v/>
      </c>
      <c r="H11923">
        <f t="shared" si="1448"/>
        <v>0</v>
      </c>
      <c r="N11923" s="67" t="str">
        <f t="shared" ca="1" si="1443"/>
        <v/>
      </c>
      <c r="O11923" s="70" t="str">
        <f t="shared" ca="1" si="1444"/>
        <v/>
      </c>
      <c r="P11923" s="70" t="str">
        <f t="shared" ca="1" si="1445"/>
        <v/>
      </c>
      <c r="Q11923" s="71" t="str">
        <f t="shared" si="1446"/>
        <v/>
      </c>
    </row>
    <row r="11924" spans="2:17" x14ac:dyDescent="0.2">
      <c r="B11924">
        <f t="shared" ca="1" si="1447"/>
        <v>3</v>
      </c>
      <c r="G11924" t="str">
        <f t="shared" ca="1" si="1442"/>
        <v/>
      </c>
      <c r="H11924">
        <f t="shared" si="1448"/>
        <v>0</v>
      </c>
      <c r="N11924" s="67" t="str">
        <f t="shared" ca="1" si="1443"/>
        <v/>
      </c>
      <c r="O11924" s="70" t="str">
        <f t="shared" ca="1" si="1444"/>
        <v/>
      </c>
      <c r="P11924" s="70" t="str">
        <f t="shared" ca="1" si="1445"/>
        <v/>
      </c>
      <c r="Q11924" s="71" t="str">
        <f t="shared" si="1446"/>
        <v/>
      </c>
    </row>
    <row r="11925" spans="2:17" x14ac:dyDescent="0.2">
      <c r="B11925">
        <f t="shared" ca="1" si="1447"/>
        <v>3</v>
      </c>
      <c r="G11925" t="str">
        <f t="shared" ca="1" si="1442"/>
        <v/>
      </c>
      <c r="H11925">
        <f t="shared" si="1448"/>
        <v>0</v>
      </c>
      <c r="N11925" s="67" t="str">
        <f t="shared" ca="1" si="1443"/>
        <v/>
      </c>
      <c r="O11925" s="70" t="str">
        <f t="shared" ca="1" si="1444"/>
        <v/>
      </c>
      <c r="P11925" s="70" t="str">
        <f t="shared" ca="1" si="1445"/>
        <v/>
      </c>
      <c r="Q11925" s="71" t="str">
        <f t="shared" si="1446"/>
        <v/>
      </c>
    </row>
    <row r="11926" spans="2:17" x14ac:dyDescent="0.2">
      <c r="B11926">
        <f t="shared" ca="1" si="1447"/>
        <v>3</v>
      </c>
      <c r="G11926" t="str">
        <f t="shared" ca="1" si="1442"/>
        <v/>
      </c>
      <c r="H11926">
        <f t="shared" si="1448"/>
        <v>0</v>
      </c>
      <c r="N11926" s="67" t="str">
        <f t="shared" ca="1" si="1443"/>
        <v/>
      </c>
      <c r="O11926" s="70" t="str">
        <f t="shared" ca="1" si="1444"/>
        <v/>
      </c>
      <c r="P11926" s="70" t="str">
        <f t="shared" ca="1" si="1445"/>
        <v/>
      </c>
      <c r="Q11926" s="71" t="str">
        <f t="shared" si="1446"/>
        <v/>
      </c>
    </row>
    <row r="11927" spans="2:17" x14ac:dyDescent="0.2">
      <c r="B11927">
        <f t="shared" ca="1" si="1447"/>
        <v>3</v>
      </c>
      <c r="G11927" t="str">
        <f t="shared" ca="1" si="1442"/>
        <v/>
      </c>
      <c r="H11927">
        <f t="shared" si="1448"/>
        <v>0</v>
      </c>
      <c r="N11927" s="67" t="str">
        <f t="shared" ca="1" si="1443"/>
        <v/>
      </c>
      <c r="O11927" s="70" t="str">
        <f t="shared" ca="1" si="1444"/>
        <v/>
      </c>
      <c r="P11927" s="70" t="str">
        <f t="shared" ca="1" si="1445"/>
        <v/>
      </c>
      <c r="Q11927" s="71" t="str">
        <f t="shared" si="1446"/>
        <v/>
      </c>
    </row>
    <row r="11928" spans="2:17" x14ac:dyDescent="0.2">
      <c r="B11928">
        <f t="shared" ca="1" si="1447"/>
        <v>3</v>
      </c>
      <c r="G11928" t="str">
        <f t="shared" ca="1" si="1442"/>
        <v/>
      </c>
      <c r="H11928">
        <f t="shared" si="1448"/>
        <v>0</v>
      </c>
      <c r="N11928" s="67" t="str">
        <f t="shared" ca="1" si="1443"/>
        <v/>
      </c>
      <c r="O11928" s="70" t="str">
        <f t="shared" ca="1" si="1444"/>
        <v/>
      </c>
      <c r="P11928" s="70" t="str">
        <f t="shared" ca="1" si="1445"/>
        <v/>
      </c>
      <c r="Q11928" s="71" t="str">
        <f t="shared" si="1446"/>
        <v/>
      </c>
    </row>
    <row r="11929" spans="2:17" x14ac:dyDescent="0.2">
      <c r="B11929">
        <f t="shared" ca="1" si="1447"/>
        <v>3</v>
      </c>
      <c r="G11929" t="str">
        <f t="shared" ca="1" si="1442"/>
        <v/>
      </c>
      <c r="H11929">
        <f t="shared" si="1448"/>
        <v>0</v>
      </c>
      <c r="N11929" s="67" t="str">
        <f t="shared" ca="1" si="1443"/>
        <v/>
      </c>
      <c r="O11929" s="70" t="str">
        <f t="shared" ca="1" si="1444"/>
        <v/>
      </c>
      <c r="P11929" s="70" t="str">
        <f t="shared" ca="1" si="1445"/>
        <v/>
      </c>
      <c r="Q11929" s="71" t="str">
        <f t="shared" si="1446"/>
        <v/>
      </c>
    </row>
    <row r="11930" spans="2:17" x14ac:dyDescent="0.2">
      <c r="B11930">
        <f t="shared" ca="1" si="1447"/>
        <v>3</v>
      </c>
      <c r="G11930" t="str">
        <f t="shared" ca="1" si="1442"/>
        <v/>
      </c>
      <c r="H11930">
        <f t="shared" si="1448"/>
        <v>0</v>
      </c>
      <c r="N11930" s="67" t="str">
        <f t="shared" ca="1" si="1443"/>
        <v/>
      </c>
      <c r="O11930" s="70" t="str">
        <f t="shared" ca="1" si="1444"/>
        <v/>
      </c>
      <c r="P11930" s="70" t="str">
        <f t="shared" ca="1" si="1445"/>
        <v/>
      </c>
      <c r="Q11930" s="71" t="str">
        <f t="shared" si="1446"/>
        <v/>
      </c>
    </row>
    <row r="11931" spans="2:17" x14ac:dyDescent="0.2">
      <c r="B11931">
        <f t="shared" ca="1" si="1447"/>
        <v>3</v>
      </c>
      <c r="G11931" t="str">
        <f t="shared" ca="1" si="1442"/>
        <v/>
      </c>
      <c r="H11931">
        <f t="shared" si="1448"/>
        <v>0</v>
      </c>
      <c r="N11931" s="67" t="str">
        <f t="shared" ca="1" si="1443"/>
        <v/>
      </c>
      <c r="O11931" s="70" t="str">
        <f t="shared" ca="1" si="1444"/>
        <v/>
      </c>
      <c r="P11931" s="70" t="str">
        <f t="shared" ca="1" si="1445"/>
        <v/>
      </c>
      <c r="Q11931" s="71" t="str">
        <f t="shared" si="1446"/>
        <v/>
      </c>
    </row>
    <row r="11932" spans="2:17" x14ac:dyDescent="0.2">
      <c r="B11932">
        <f t="shared" ca="1" si="1447"/>
        <v>3</v>
      </c>
      <c r="G11932" t="str">
        <f t="shared" ca="1" si="1442"/>
        <v/>
      </c>
      <c r="H11932">
        <f t="shared" si="1448"/>
        <v>0</v>
      </c>
      <c r="N11932" s="67" t="str">
        <f t="shared" ca="1" si="1443"/>
        <v/>
      </c>
      <c r="O11932" s="70" t="str">
        <f t="shared" ca="1" si="1444"/>
        <v/>
      </c>
      <c r="P11932" s="70" t="str">
        <f t="shared" ca="1" si="1445"/>
        <v/>
      </c>
      <c r="Q11932" s="71" t="str">
        <f t="shared" si="1446"/>
        <v/>
      </c>
    </row>
    <row r="11933" spans="2:17" x14ac:dyDescent="0.2">
      <c r="B11933">
        <f t="shared" ca="1" si="1447"/>
        <v>3</v>
      </c>
      <c r="G11933" t="str">
        <f t="shared" ca="1" si="1442"/>
        <v/>
      </c>
      <c r="H11933">
        <f t="shared" si="1448"/>
        <v>0</v>
      </c>
      <c r="N11933" s="67" t="str">
        <f t="shared" ca="1" si="1443"/>
        <v/>
      </c>
      <c r="O11933" s="70" t="str">
        <f t="shared" ca="1" si="1444"/>
        <v/>
      </c>
      <c r="P11933" s="70" t="str">
        <f t="shared" ca="1" si="1445"/>
        <v/>
      </c>
      <c r="Q11933" s="71" t="str">
        <f t="shared" si="1446"/>
        <v/>
      </c>
    </row>
    <row r="11934" spans="2:17" x14ac:dyDescent="0.2">
      <c r="B11934">
        <f t="shared" ca="1" si="1447"/>
        <v>3</v>
      </c>
      <c r="G11934" t="str">
        <f t="shared" ca="1" si="1442"/>
        <v/>
      </c>
      <c r="H11934">
        <f t="shared" si="1448"/>
        <v>0</v>
      </c>
      <c r="N11934" s="67" t="str">
        <f t="shared" ca="1" si="1443"/>
        <v/>
      </c>
      <c r="O11934" s="70" t="str">
        <f t="shared" ca="1" si="1444"/>
        <v/>
      </c>
      <c r="P11934" s="70" t="str">
        <f t="shared" ca="1" si="1445"/>
        <v/>
      </c>
      <c r="Q11934" s="71" t="str">
        <f t="shared" si="1446"/>
        <v/>
      </c>
    </row>
    <row r="11935" spans="2:17" x14ac:dyDescent="0.2">
      <c r="B11935">
        <f t="shared" ca="1" si="1447"/>
        <v>3</v>
      </c>
      <c r="G11935" t="str">
        <f t="shared" ca="1" si="1442"/>
        <v/>
      </c>
      <c r="H11935">
        <f t="shared" si="1448"/>
        <v>0</v>
      </c>
      <c r="N11935" s="67" t="str">
        <f t="shared" ca="1" si="1443"/>
        <v/>
      </c>
      <c r="O11935" s="70" t="str">
        <f t="shared" ca="1" si="1444"/>
        <v/>
      </c>
      <c r="P11935" s="70" t="str">
        <f t="shared" ca="1" si="1445"/>
        <v/>
      </c>
      <c r="Q11935" s="71" t="str">
        <f t="shared" si="1446"/>
        <v/>
      </c>
    </row>
    <row r="11936" spans="2:17" x14ac:dyDescent="0.2">
      <c r="B11936">
        <f t="shared" ca="1" si="1447"/>
        <v>3</v>
      </c>
      <c r="G11936" t="str">
        <f t="shared" ca="1" si="1442"/>
        <v/>
      </c>
      <c r="H11936">
        <f t="shared" si="1448"/>
        <v>0</v>
      </c>
      <c r="N11936" s="67" t="str">
        <f t="shared" ca="1" si="1443"/>
        <v/>
      </c>
      <c r="O11936" s="70" t="str">
        <f t="shared" ca="1" si="1444"/>
        <v/>
      </c>
      <c r="P11936" s="70" t="str">
        <f t="shared" ca="1" si="1445"/>
        <v/>
      </c>
      <c r="Q11936" s="71" t="str">
        <f t="shared" si="1446"/>
        <v/>
      </c>
    </row>
    <row r="11937" spans="2:17" x14ac:dyDescent="0.2">
      <c r="B11937">
        <f t="shared" ca="1" si="1447"/>
        <v>3</v>
      </c>
      <c r="G11937" t="str">
        <f t="shared" ca="1" si="1442"/>
        <v/>
      </c>
      <c r="H11937">
        <f t="shared" si="1448"/>
        <v>0</v>
      </c>
      <c r="N11937" s="67" t="str">
        <f t="shared" ca="1" si="1443"/>
        <v/>
      </c>
      <c r="O11937" s="70" t="str">
        <f t="shared" ca="1" si="1444"/>
        <v/>
      </c>
      <c r="P11937" s="70" t="str">
        <f t="shared" ca="1" si="1445"/>
        <v/>
      </c>
      <c r="Q11937" s="71" t="str">
        <f t="shared" si="1446"/>
        <v/>
      </c>
    </row>
    <row r="11938" spans="2:17" x14ac:dyDescent="0.2">
      <c r="B11938">
        <f t="shared" ca="1" si="1447"/>
        <v>3</v>
      </c>
      <c r="G11938" t="str">
        <f t="shared" ca="1" si="1442"/>
        <v/>
      </c>
      <c r="H11938">
        <f t="shared" si="1448"/>
        <v>0</v>
      </c>
      <c r="N11938" s="67" t="str">
        <f t="shared" ca="1" si="1443"/>
        <v/>
      </c>
      <c r="O11938" s="70" t="str">
        <f t="shared" ca="1" si="1444"/>
        <v/>
      </c>
      <c r="P11938" s="70" t="str">
        <f t="shared" ca="1" si="1445"/>
        <v/>
      </c>
      <c r="Q11938" s="71" t="str">
        <f t="shared" si="1446"/>
        <v/>
      </c>
    </row>
    <row r="11939" spans="2:17" x14ac:dyDescent="0.2">
      <c r="B11939">
        <f t="shared" ca="1" si="1447"/>
        <v>3</v>
      </c>
      <c r="G11939" t="str">
        <f t="shared" ca="1" si="1442"/>
        <v/>
      </c>
      <c r="H11939">
        <f t="shared" si="1448"/>
        <v>0</v>
      </c>
      <c r="N11939" s="67" t="str">
        <f t="shared" ca="1" si="1443"/>
        <v/>
      </c>
      <c r="O11939" s="70" t="str">
        <f t="shared" ca="1" si="1444"/>
        <v/>
      </c>
      <c r="P11939" s="70" t="str">
        <f t="shared" ca="1" si="1445"/>
        <v/>
      </c>
      <c r="Q11939" s="71" t="str">
        <f t="shared" si="1446"/>
        <v/>
      </c>
    </row>
    <row r="11940" spans="2:17" x14ac:dyDescent="0.2">
      <c r="B11940">
        <f t="shared" ca="1" si="1447"/>
        <v>3</v>
      </c>
      <c r="G11940" t="str">
        <f t="shared" ca="1" si="1442"/>
        <v/>
      </c>
      <c r="H11940">
        <f t="shared" si="1448"/>
        <v>0</v>
      </c>
      <c r="N11940" s="67" t="str">
        <f t="shared" ca="1" si="1443"/>
        <v/>
      </c>
      <c r="O11940" s="70" t="str">
        <f t="shared" ca="1" si="1444"/>
        <v/>
      </c>
      <c r="P11940" s="70" t="str">
        <f t="shared" ca="1" si="1445"/>
        <v/>
      </c>
      <c r="Q11940" s="71" t="str">
        <f t="shared" si="1446"/>
        <v/>
      </c>
    </row>
    <row r="11941" spans="2:17" x14ac:dyDescent="0.2">
      <c r="B11941">
        <f t="shared" ca="1" si="1447"/>
        <v>3</v>
      </c>
      <c r="G11941" t="str">
        <f t="shared" ca="1" si="1442"/>
        <v/>
      </c>
      <c r="H11941">
        <f t="shared" si="1448"/>
        <v>0</v>
      </c>
      <c r="N11941" s="67" t="str">
        <f t="shared" ca="1" si="1443"/>
        <v/>
      </c>
      <c r="O11941" s="70" t="str">
        <f t="shared" ca="1" si="1444"/>
        <v/>
      </c>
      <c r="P11941" s="70" t="str">
        <f t="shared" ca="1" si="1445"/>
        <v/>
      </c>
      <c r="Q11941" s="71" t="str">
        <f t="shared" si="1446"/>
        <v/>
      </c>
    </row>
    <row r="11942" spans="2:17" x14ac:dyDescent="0.2">
      <c r="B11942">
        <f t="shared" ca="1" si="1447"/>
        <v>3</v>
      </c>
      <c r="G11942" t="str">
        <f t="shared" ca="1" si="1442"/>
        <v/>
      </c>
      <c r="H11942">
        <f t="shared" si="1448"/>
        <v>0</v>
      </c>
      <c r="N11942" s="67" t="str">
        <f t="shared" ca="1" si="1443"/>
        <v/>
      </c>
      <c r="O11942" s="70" t="str">
        <f t="shared" ca="1" si="1444"/>
        <v/>
      </c>
      <c r="P11942" s="70" t="str">
        <f t="shared" ca="1" si="1445"/>
        <v/>
      </c>
      <c r="Q11942" s="71" t="str">
        <f t="shared" si="1446"/>
        <v/>
      </c>
    </row>
    <row r="11943" spans="2:17" x14ac:dyDescent="0.2">
      <c r="B11943">
        <f t="shared" ca="1" si="1447"/>
        <v>3</v>
      </c>
      <c r="G11943" t="str">
        <f t="shared" ca="1" si="1442"/>
        <v/>
      </c>
      <c r="H11943">
        <f t="shared" si="1448"/>
        <v>0</v>
      </c>
      <c r="N11943" s="67" t="str">
        <f t="shared" ca="1" si="1443"/>
        <v/>
      </c>
      <c r="O11943" s="70" t="str">
        <f t="shared" ca="1" si="1444"/>
        <v/>
      </c>
      <c r="P11943" s="70" t="str">
        <f t="shared" ca="1" si="1445"/>
        <v/>
      </c>
      <c r="Q11943" s="71" t="str">
        <f t="shared" si="1446"/>
        <v/>
      </c>
    </row>
    <row r="11944" spans="2:17" x14ac:dyDescent="0.2">
      <c r="B11944">
        <f t="shared" ca="1" si="1447"/>
        <v>3</v>
      </c>
      <c r="G11944" t="str">
        <f t="shared" ca="1" si="1442"/>
        <v/>
      </c>
      <c r="H11944">
        <f t="shared" si="1448"/>
        <v>0</v>
      </c>
      <c r="N11944" s="67" t="str">
        <f t="shared" ca="1" si="1443"/>
        <v/>
      </c>
      <c r="O11944" s="70" t="str">
        <f t="shared" ca="1" si="1444"/>
        <v/>
      </c>
      <c r="P11944" s="70" t="str">
        <f t="shared" ca="1" si="1445"/>
        <v/>
      </c>
      <c r="Q11944" s="71" t="str">
        <f t="shared" si="1446"/>
        <v/>
      </c>
    </row>
    <row r="11945" spans="2:17" x14ac:dyDescent="0.2">
      <c r="B11945">
        <f t="shared" ca="1" si="1447"/>
        <v>3</v>
      </c>
      <c r="G11945" t="str">
        <f t="shared" ca="1" si="1442"/>
        <v/>
      </c>
      <c r="H11945">
        <f t="shared" si="1448"/>
        <v>0</v>
      </c>
      <c r="N11945" s="67" t="str">
        <f t="shared" ca="1" si="1443"/>
        <v/>
      </c>
      <c r="O11945" s="70" t="str">
        <f t="shared" ca="1" si="1444"/>
        <v/>
      </c>
      <c r="P11945" s="70" t="str">
        <f t="shared" ca="1" si="1445"/>
        <v/>
      </c>
      <c r="Q11945" s="71" t="str">
        <f t="shared" si="1446"/>
        <v/>
      </c>
    </row>
    <row r="11946" spans="2:17" x14ac:dyDescent="0.2">
      <c r="B11946">
        <f t="shared" ca="1" si="1447"/>
        <v>3</v>
      </c>
      <c r="G11946" t="str">
        <f t="shared" ca="1" si="1442"/>
        <v/>
      </c>
      <c r="H11946">
        <f t="shared" si="1448"/>
        <v>0</v>
      </c>
      <c r="N11946" s="67" t="str">
        <f t="shared" ca="1" si="1443"/>
        <v/>
      </c>
      <c r="O11946" s="70" t="str">
        <f t="shared" ca="1" si="1444"/>
        <v/>
      </c>
      <c r="P11946" s="70" t="str">
        <f t="shared" ca="1" si="1445"/>
        <v/>
      </c>
      <c r="Q11946" s="71" t="str">
        <f t="shared" si="1446"/>
        <v/>
      </c>
    </row>
    <row r="11947" spans="2:17" x14ac:dyDescent="0.2">
      <c r="B11947">
        <f t="shared" ca="1" si="1447"/>
        <v>3</v>
      </c>
      <c r="G11947" t="str">
        <f t="shared" ca="1" si="1442"/>
        <v/>
      </c>
      <c r="H11947">
        <f t="shared" si="1448"/>
        <v>0</v>
      </c>
      <c r="N11947" s="67" t="str">
        <f t="shared" ca="1" si="1443"/>
        <v/>
      </c>
      <c r="O11947" s="70" t="str">
        <f t="shared" ca="1" si="1444"/>
        <v/>
      </c>
      <c r="P11947" s="70" t="str">
        <f t="shared" ca="1" si="1445"/>
        <v/>
      </c>
      <c r="Q11947" s="71" t="str">
        <f t="shared" si="1446"/>
        <v/>
      </c>
    </row>
    <row r="11948" spans="2:17" x14ac:dyDescent="0.2">
      <c r="B11948">
        <f t="shared" ca="1" si="1447"/>
        <v>3</v>
      </c>
      <c r="G11948" t="str">
        <f t="shared" ca="1" si="1442"/>
        <v/>
      </c>
      <c r="H11948">
        <f t="shared" si="1448"/>
        <v>0</v>
      </c>
      <c r="N11948" s="67" t="str">
        <f t="shared" ca="1" si="1443"/>
        <v/>
      </c>
      <c r="O11948" s="70" t="str">
        <f t="shared" ca="1" si="1444"/>
        <v/>
      </c>
      <c r="P11948" s="70" t="str">
        <f t="shared" ca="1" si="1445"/>
        <v/>
      </c>
      <c r="Q11948" s="71" t="str">
        <f t="shared" si="1446"/>
        <v/>
      </c>
    </row>
    <row r="11949" spans="2:17" x14ac:dyDescent="0.2">
      <c r="B11949">
        <f t="shared" ca="1" si="1447"/>
        <v>3</v>
      </c>
      <c r="G11949" t="str">
        <f t="shared" ca="1" si="1442"/>
        <v/>
      </c>
      <c r="H11949">
        <f t="shared" si="1448"/>
        <v>0</v>
      </c>
      <c r="N11949" s="67" t="str">
        <f t="shared" ca="1" si="1443"/>
        <v/>
      </c>
      <c r="O11949" s="70" t="str">
        <f t="shared" ca="1" si="1444"/>
        <v/>
      </c>
      <c r="P11949" s="70" t="str">
        <f t="shared" ca="1" si="1445"/>
        <v/>
      </c>
      <c r="Q11949" s="71" t="str">
        <f t="shared" si="1446"/>
        <v/>
      </c>
    </row>
    <row r="11950" spans="2:17" x14ac:dyDescent="0.2">
      <c r="B11950">
        <f t="shared" ca="1" si="1447"/>
        <v>3</v>
      </c>
      <c r="G11950" t="str">
        <f t="shared" ca="1" si="1442"/>
        <v/>
      </c>
      <c r="H11950">
        <f t="shared" si="1448"/>
        <v>0</v>
      </c>
      <c r="N11950" s="67" t="str">
        <f t="shared" ca="1" si="1443"/>
        <v/>
      </c>
      <c r="O11950" s="70" t="str">
        <f t="shared" ca="1" si="1444"/>
        <v/>
      </c>
      <c r="P11950" s="70" t="str">
        <f t="shared" ca="1" si="1445"/>
        <v/>
      </c>
      <c r="Q11950" s="71" t="str">
        <f t="shared" si="1446"/>
        <v/>
      </c>
    </row>
    <row r="11951" spans="2:17" x14ac:dyDescent="0.2">
      <c r="B11951">
        <f t="shared" ca="1" si="1447"/>
        <v>3</v>
      </c>
      <c r="G11951" t="str">
        <f t="shared" ca="1" si="1442"/>
        <v/>
      </c>
      <c r="H11951">
        <f t="shared" si="1448"/>
        <v>0</v>
      </c>
      <c r="N11951" s="67" t="str">
        <f t="shared" ca="1" si="1443"/>
        <v/>
      </c>
      <c r="O11951" s="70" t="str">
        <f t="shared" ca="1" si="1444"/>
        <v/>
      </c>
      <c r="P11951" s="70" t="str">
        <f t="shared" ca="1" si="1445"/>
        <v/>
      </c>
      <c r="Q11951" s="71" t="str">
        <f t="shared" si="1446"/>
        <v/>
      </c>
    </row>
    <row r="11952" spans="2:17" x14ac:dyDescent="0.2">
      <c r="B11952">
        <f t="shared" ca="1" si="1447"/>
        <v>3</v>
      </c>
      <c r="G11952" t="str">
        <f t="shared" ref="G11952:G12015" ca="1" si="1449">IF(B11952=B11951+1,MID(A11954,29,FIND("Kockázatkezelés",A11954)-30)*1,"")</f>
        <v/>
      </c>
      <c r="H11952">
        <f t="shared" si="1448"/>
        <v>0</v>
      </c>
      <c r="N11952" s="67" t="str">
        <f t="shared" ca="1" si="1443"/>
        <v/>
      </c>
      <c r="O11952" s="70" t="str">
        <f t="shared" ca="1" si="1444"/>
        <v/>
      </c>
      <c r="P11952" s="70" t="str">
        <f t="shared" ca="1" si="1445"/>
        <v/>
      </c>
      <c r="Q11952" s="71" t="str">
        <f t="shared" si="1446"/>
        <v/>
      </c>
    </row>
    <row r="11953" spans="2:17" x14ac:dyDescent="0.2">
      <c r="B11953">
        <f t="shared" ca="1" si="1447"/>
        <v>3</v>
      </c>
      <c r="G11953" t="str">
        <f t="shared" ca="1" si="1449"/>
        <v/>
      </c>
      <c r="H11953">
        <f t="shared" si="1448"/>
        <v>0</v>
      </c>
      <c r="N11953" s="67" t="str">
        <f t="shared" ca="1" si="1443"/>
        <v/>
      </c>
      <c r="O11953" s="70" t="str">
        <f t="shared" ca="1" si="1444"/>
        <v/>
      </c>
      <c r="P11953" s="70" t="str">
        <f t="shared" ca="1" si="1445"/>
        <v/>
      </c>
      <c r="Q11953" s="71" t="str">
        <f t="shared" si="1446"/>
        <v/>
      </c>
    </row>
    <row r="11954" spans="2:17" x14ac:dyDescent="0.2">
      <c r="B11954">
        <f t="shared" ca="1" si="1447"/>
        <v>3</v>
      </c>
      <c r="G11954" t="str">
        <f t="shared" ca="1" si="1449"/>
        <v/>
      </c>
      <c r="H11954">
        <f t="shared" si="1448"/>
        <v>0</v>
      </c>
      <c r="N11954" s="67" t="str">
        <f t="shared" ca="1" si="1443"/>
        <v/>
      </c>
      <c r="O11954" s="70" t="str">
        <f t="shared" ca="1" si="1444"/>
        <v/>
      </c>
      <c r="P11954" s="70" t="str">
        <f t="shared" ca="1" si="1445"/>
        <v/>
      </c>
      <c r="Q11954" s="71" t="str">
        <f t="shared" si="1446"/>
        <v/>
      </c>
    </row>
    <row r="11955" spans="2:17" x14ac:dyDescent="0.2">
      <c r="B11955">
        <f t="shared" ca="1" si="1447"/>
        <v>3</v>
      </c>
      <c r="G11955" t="str">
        <f t="shared" ca="1" si="1449"/>
        <v/>
      </c>
      <c r="H11955">
        <f t="shared" si="1448"/>
        <v>0</v>
      </c>
      <c r="N11955" s="67" t="str">
        <f t="shared" ca="1" si="1443"/>
        <v/>
      </c>
      <c r="O11955" s="70" t="str">
        <f t="shared" ca="1" si="1444"/>
        <v/>
      </c>
      <c r="P11955" s="70" t="str">
        <f t="shared" ca="1" si="1445"/>
        <v/>
      </c>
      <c r="Q11955" s="71" t="str">
        <f t="shared" si="1446"/>
        <v/>
      </c>
    </row>
    <row r="11956" spans="2:17" x14ac:dyDescent="0.2">
      <c r="B11956">
        <f t="shared" ca="1" si="1447"/>
        <v>3</v>
      </c>
      <c r="G11956" t="str">
        <f t="shared" ca="1" si="1449"/>
        <v/>
      </c>
      <c r="H11956">
        <f t="shared" si="1448"/>
        <v>0</v>
      </c>
      <c r="N11956" s="67" t="str">
        <f t="shared" ca="1" si="1443"/>
        <v/>
      </c>
      <c r="O11956" s="70" t="str">
        <f t="shared" ca="1" si="1444"/>
        <v/>
      </c>
      <c r="P11956" s="70" t="str">
        <f t="shared" ca="1" si="1445"/>
        <v/>
      </c>
      <c r="Q11956" s="71" t="str">
        <f t="shared" si="1446"/>
        <v/>
      </c>
    </row>
    <row r="11957" spans="2:17" x14ac:dyDescent="0.2">
      <c r="B11957">
        <f t="shared" ca="1" si="1447"/>
        <v>3</v>
      </c>
      <c r="G11957" t="str">
        <f t="shared" ca="1" si="1449"/>
        <v/>
      </c>
      <c r="H11957">
        <f t="shared" si="1448"/>
        <v>0</v>
      </c>
      <c r="N11957" s="67" t="str">
        <f t="shared" ca="1" si="1443"/>
        <v/>
      </c>
      <c r="O11957" s="70" t="str">
        <f t="shared" ca="1" si="1444"/>
        <v/>
      </c>
      <c r="P11957" s="70" t="str">
        <f t="shared" ca="1" si="1445"/>
        <v/>
      </c>
      <c r="Q11957" s="71" t="str">
        <f t="shared" si="1446"/>
        <v/>
      </c>
    </row>
    <row r="11958" spans="2:17" x14ac:dyDescent="0.2">
      <c r="B11958">
        <f t="shared" ca="1" si="1447"/>
        <v>3</v>
      </c>
      <c r="G11958" t="str">
        <f t="shared" ca="1" si="1449"/>
        <v/>
      </c>
      <c r="H11958">
        <f t="shared" si="1448"/>
        <v>0</v>
      </c>
      <c r="N11958" s="67" t="str">
        <f t="shared" ca="1" si="1443"/>
        <v/>
      </c>
      <c r="O11958" s="70" t="str">
        <f t="shared" ca="1" si="1444"/>
        <v/>
      </c>
      <c r="P11958" s="70" t="str">
        <f t="shared" ca="1" si="1445"/>
        <v/>
      </c>
      <c r="Q11958" s="71" t="str">
        <f t="shared" si="1446"/>
        <v/>
      </c>
    </row>
    <row r="11959" spans="2:17" x14ac:dyDescent="0.2">
      <c r="B11959">
        <f t="shared" ca="1" si="1447"/>
        <v>3</v>
      </c>
      <c r="G11959" t="str">
        <f t="shared" ca="1" si="1449"/>
        <v/>
      </c>
      <c r="H11959">
        <f t="shared" si="1448"/>
        <v>0</v>
      </c>
      <c r="N11959" s="67" t="str">
        <f t="shared" ca="1" si="1443"/>
        <v/>
      </c>
      <c r="O11959" s="70" t="str">
        <f t="shared" ca="1" si="1444"/>
        <v/>
      </c>
      <c r="P11959" s="70" t="str">
        <f t="shared" ca="1" si="1445"/>
        <v/>
      </c>
      <c r="Q11959" s="71" t="str">
        <f t="shared" si="1446"/>
        <v/>
      </c>
    </row>
    <row r="11960" spans="2:17" x14ac:dyDescent="0.2">
      <c r="B11960">
        <f t="shared" ca="1" si="1447"/>
        <v>3</v>
      </c>
      <c r="G11960" t="str">
        <f t="shared" ca="1" si="1449"/>
        <v/>
      </c>
      <c r="H11960">
        <f t="shared" si="1448"/>
        <v>0</v>
      </c>
      <c r="N11960" s="67" t="str">
        <f t="shared" ca="1" si="1443"/>
        <v/>
      </c>
      <c r="O11960" s="70" t="str">
        <f t="shared" ca="1" si="1444"/>
        <v/>
      </c>
      <c r="P11960" s="70" t="str">
        <f t="shared" ca="1" si="1445"/>
        <v/>
      </c>
      <c r="Q11960" s="71" t="str">
        <f t="shared" si="1446"/>
        <v/>
      </c>
    </row>
    <row r="11961" spans="2:17" x14ac:dyDescent="0.2">
      <c r="B11961">
        <f t="shared" ca="1" si="1447"/>
        <v>3</v>
      </c>
      <c r="G11961" t="str">
        <f t="shared" ca="1" si="1449"/>
        <v/>
      </c>
      <c r="H11961">
        <f t="shared" si="1448"/>
        <v>0</v>
      </c>
      <c r="N11961" s="67" t="str">
        <f t="shared" ca="1" si="1443"/>
        <v/>
      </c>
      <c r="O11961" s="70" t="str">
        <f t="shared" ca="1" si="1444"/>
        <v/>
      </c>
      <c r="P11961" s="70" t="str">
        <f t="shared" ca="1" si="1445"/>
        <v/>
      </c>
      <c r="Q11961" s="71" t="str">
        <f t="shared" si="1446"/>
        <v/>
      </c>
    </row>
    <row r="11962" spans="2:17" x14ac:dyDescent="0.2">
      <c r="B11962">
        <f t="shared" ca="1" si="1447"/>
        <v>3</v>
      </c>
      <c r="G11962" t="str">
        <f t="shared" ca="1" si="1449"/>
        <v/>
      </c>
      <c r="H11962">
        <f t="shared" si="1448"/>
        <v>0</v>
      </c>
      <c r="N11962" s="67" t="str">
        <f t="shared" ca="1" si="1443"/>
        <v/>
      </c>
      <c r="O11962" s="70" t="str">
        <f t="shared" ca="1" si="1444"/>
        <v/>
      </c>
      <c r="P11962" s="70" t="str">
        <f t="shared" ca="1" si="1445"/>
        <v/>
      </c>
      <c r="Q11962" s="71" t="str">
        <f t="shared" si="1446"/>
        <v/>
      </c>
    </row>
    <row r="11963" spans="2:17" x14ac:dyDescent="0.2">
      <c r="B11963">
        <f t="shared" ca="1" si="1447"/>
        <v>3</v>
      </c>
      <c r="G11963" t="str">
        <f t="shared" ca="1" si="1449"/>
        <v/>
      </c>
      <c r="H11963">
        <f t="shared" si="1448"/>
        <v>0</v>
      </c>
      <c r="N11963" s="67" t="str">
        <f t="shared" ca="1" si="1443"/>
        <v/>
      </c>
      <c r="O11963" s="70" t="str">
        <f t="shared" ca="1" si="1444"/>
        <v/>
      </c>
      <c r="P11963" s="70" t="str">
        <f t="shared" ca="1" si="1445"/>
        <v/>
      </c>
      <c r="Q11963" s="71" t="str">
        <f t="shared" si="1446"/>
        <v/>
      </c>
    </row>
    <row r="11964" spans="2:17" x14ac:dyDescent="0.2">
      <c r="B11964">
        <f t="shared" ca="1" si="1447"/>
        <v>3</v>
      </c>
      <c r="G11964" t="str">
        <f t="shared" ca="1" si="1449"/>
        <v/>
      </c>
      <c r="H11964">
        <f t="shared" si="1448"/>
        <v>0</v>
      </c>
      <c r="N11964" s="67" t="str">
        <f t="shared" ca="1" si="1443"/>
        <v/>
      </c>
      <c r="O11964" s="70" t="str">
        <f t="shared" ca="1" si="1444"/>
        <v/>
      </c>
      <c r="P11964" s="70" t="str">
        <f t="shared" ca="1" si="1445"/>
        <v/>
      </c>
      <c r="Q11964" s="71" t="str">
        <f t="shared" si="1446"/>
        <v/>
      </c>
    </row>
    <row r="11965" spans="2:17" x14ac:dyDescent="0.2">
      <c r="B11965">
        <f t="shared" ca="1" si="1447"/>
        <v>3</v>
      </c>
      <c r="G11965" t="str">
        <f t="shared" ca="1" si="1449"/>
        <v/>
      </c>
      <c r="H11965">
        <f t="shared" si="1448"/>
        <v>0</v>
      </c>
      <c r="N11965" s="67" t="str">
        <f t="shared" ca="1" si="1443"/>
        <v/>
      </c>
      <c r="O11965" s="70" t="str">
        <f t="shared" ca="1" si="1444"/>
        <v/>
      </c>
      <c r="P11965" s="70" t="str">
        <f t="shared" ca="1" si="1445"/>
        <v/>
      </c>
      <c r="Q11965" s="71" t="str">
        <f t="shared" si="1446"/>
        <v/>
      </c>
    </row>
    <row r="11966" spans="2:17" x14ac:dyDescent="0.2">
      <c r="B11966">
        <f t="shared" ca="1" si="1447"/>
        <v>3</v>
      </c>
      <c r="G11966" t="str">
        <f t="shared" ca="1" si="1449"/>
        <v/>
      </c>
      <c r="H11966">
        <f t="shared" si="1448"/>
        <v>0</v>
      </c>
      <c r="N11966" s="67" t="str">
        <f t="shared" ca="1" si="1443"/>
        <v/>
      </c>
      <c r="O11966" s="70" t="str">
        <f t="shared" ca="1" si="1444"/>
        <v/>
      </c>
      <c r="P11966" s="70" t="str">
        <f t="shared" ca="1" si="1445"/>
        <v/>
      </c>
      <c r="Q11966" s="71" t="str">
        <f t="shared" si="1446"/>
        <v/>
      </c>
    </row>
    <row r="11967" spans="2:17" x14ac:dyDescent="0.2">
      <c r="B11967">
        <f t="shared" ca="1" si="1447"/>
        <v>3</v>
      </c>
      <c r="G11967" t="str">
        <f t="shared" ca="1" si="1449"/>
        <v/>
      </c>
      <c r="H11967">
        <f t="shared" si="1448"/>
        <v>0</v>
      </c>
      <c r="N11967" s="67" t="str">
        <f t="shared" ca="1" si="1443"/>
        <v/>
      </c>
      <c r="O11967" s="70" t="str">
        <f t="shared" ca="1" si="1444"/>
        <v/>
      </c>
      <c r="P11967" s="70" t="str">
        <f t="shared" ca="1" si="1445"/>
        <v/>
      </c>
      <c r="Q11967" s="71" t="str">
        <f t="shared" si="1446"/>
        <v/>
      </c>
    </row>
    <row r="11968" spans="2:17" x14ac:dyDescent="0.2">
      <c r="B11968">
        <f t="shared" ca="1" si="1447"/>
        <v>3</v>
      </c>
      <c r="G11968" t="str">
        <f t="shared" ca="1" si="1449"/>
        <v/>
      </c>
      <c r="H11968">
        <f t="shared" si="1448"/>
        <v>0</v>
      </c>
      <c r="N11968" s="67" t="str">
        <f t="shared" ca="1" si="1443"/>
        <v/>
      </c>
      <c r="O11968" s="70" t="str">
        <f t="shared" ca="1" si="1444"/>
        <v/>
      </c>
      <c r="P11968" s="70" t="str">
        <f t="shared" ca="1" si="1445"/>
        <v/>
      </c>
      <c r="Q11968" s="71" t="str">
        <f t="shared" si="1446"/>
        <v/>
      </c>
    </row>
    <row r="11969" spans="2:17" x14ac:dyDescent="0.2">
      <c r="B11969">
        <f t="shared" ca="1" si="1447"/>
        <v>3</v>
      </c>
      <c r="G11969" t="str">
        <f t="shared" ca="1" si="1449"/>
        <v/>
      </c>
      <c r="H11969">
        <f t="shared" si="1448"/>
        <v>0</v>
      </c>
      <c r="N11969" s="67" t="str">
        <f t="shared" ca="1" si="1443"/>
        <v/>
      </c>
      <c r="O11969" s="70" t="str">
        <f t="shared" ca="1" si="1444"/>
        <v/>
      </c>
      <c r="P11969" s="70" t="str">
        <f t="shared" ca="1" si="1445"/>
        <v/>
      </c>
      <c r="Q11969" s="71" t="str">
        <f t="shared" si="1446"/>
        <v/>
      </c>
    </row>
    <row r="11970" spans="2:17" x14ac:dyDescent="0.2">
      <c r="B11970">
        <f t="shared" ca="1" si="1447"/>
        <v>3</v>
      </c>
      <c r="G11970" t="str">
        <f t="shared" ca="1" si="1449"/>
        <v/>
      </c>
      <c r="H11970">
        <f t="shared" si="1448"/>
        <v>0</v>
      </c>
      <c r="N11970" s="67" t="str">
        <f t="shared" ref="N11970:N12023" ca="1" si="1450">IF(ISERROR(VLOOKUP($K11970,$B:$G,AA$2,FALSE)),"",VLOOKUP($K11970,$B:$G,AA$2,FALSE))</f>
        <v/>
      </c>
      <c r="O11970" s="70" t="str">
        <f t="shared" ref="O11970:O12023" ca="1" si="1451">IF(ISERROR(VLOOKUP($K11970,$B:$G,AB$2,FALSE)),"",VLOOKUP($K11970,$B:$G,AB$2,FALSE))</f>
        <v/>
      </c>
      <c r="P11970" s="70" t="str">
        <f t="shared" ref="P11970:P12023" ca="1" si="1452">IF(ISERROR(VLOOKUP($K11970,$B:$G,AC$2,FALSE)),"",VLOOKUP($K11970,$B:$G,AC$2,FALSE))</f>
        <v/>
      </c>
      <c r="Q11970" s="71" t="str">
        <f t="shared" ref="Q11970:Q12023" si="1453">IF(L11970=0,"",(ROUND(IF(ISERROR(VLOOKUP($K11970,$B:$G,AD$2,FALSE)),"terület?",VLOOKUP($K11970,$B:$G,AD$2,FALSE)),2)))</f>
        <v/>
      </c>
    </row>
    <row r="11971" spans="2:17" x14ac:dyDescent="0.2">
      <c r="B11971">
        <f t="shared" ref="B11971:B12023" ca="1" si="1454">IF(AND(LEFT(A11971,6)="Blokk:",RIGHT(A11971,10)&lt;&gt;"módosított",LEFT(A11972,11)="Táblaadatok",H11971&gt;0),B11970+1,B11970)</f>
        <v>3</v>
      </c>
      <c r="G11971" t="str">
        <f t="shared" ca="1" si="1449"/>
        <v/>
      </c>
      <c r="H11971">
        <f t="shared" si="1448"/>
        <v>0</v>
      </c>
      <c r="N11971" s="67" t="str">
        <f t="shared" ca="1" si="1450"/>
        <v/>
      </c>
      <c r="O11971" s="70" t="str">
        <f t="shared" ca="1" si="1451"/>
        <v/>
      </c>
      <c r="P11971" s="70" t="str">
        <f t="shared" ca="1" si="1452"/>
        <v/>
      </c>
      <c r="Q11971" s="71" t="str">
        <f t="shared" si="1453"/>
        <v/>
      </c>
    </row>
    <row r="11972" spans="2:17" x14ac:dyDescent="0.2">
      <c r="B11972">
        <f t="shared" ca="1" si="1454"/>
        <v>3</v>
      </c>
      <c r="G11972" t="str">
        <f t="shared" ca="1" si="1449"/>
        <v/>
      </c>
      <c r="H11972">
        <f t="shared" ref="H11972:H12023" si="1455">IF(ISNA(VLOOKUP(MID(A11973,40,5),AE:AF,2,0)),0,1)</f>
        <v>0</v>
      </c>
      <c r="N11972" s="67" t="str">
        <f t="shared" ca="1" si="1450"/>
        <v/>
      </c>
      <c r="O11972" s="70" t="str">
        <f t="shared" ca="1" si="1451"/>
        <v/>
      </c>
      <c r="P11972" s="70" t="str">
        <f t="shared" ca="1" si="1452"/>
        <v/>
      </c>
      <c r="Q11972" s="71" t="str">
        <f t="shared" si="1453"/>
        <v/>
      </c>
    </row>
    <row r="11973" spans="2:17" x14ac:dyDescent="0.2">
      <c r="B11973">
        <f t="shared" ca="1" si="1454"/>
        <v>3</v>
      </c>
      <c r="G11973" t="str">
        <f t="shared" ca="1" si="1449"/>
        <v/>
      </c>
      <c r="H11973">
        <f t="shared" si="1455"/>
        <v>0</v>
      </c>
      <c r="N11973" s="67" t="str">
        <f t="shared" ca="1" si="1450"/>
        <v/>
      </c>
      <c r="O11973" s="70" t="str">
        <f t="shared" ca="1" si="1451"/>
        <v/>
      </c>
      <c r="P11973" s="70" t="str">
        <f t="shared" ca="1" si="1452"/>
        <v/>
      </c>
      <c r="Q11973" s="71" t="str">
        <f t="shared" si="1453"/>
        <v/>
      </c>
    </row>
    <row r="11974" spans="2:17" x14ac:dyDescent="0.2">
      <c r="B11974">
        <f t="shared" ca="1" si="1454"/>
        <v>3</v>
      </c>
      <c r="G11974" t="str">
        <f t="shared" ca="1" si="1449"/>
        <v/>
      </c>
      <c r="H11974">
        <f t="shared" si="1455"/>
        <v>0</v>
      </c>
      <c r="N11974" s="67" t="str">
        <f t="shared" ca="1" si="1450"/>
        <v/>
      </c>
      <c r="O11974" s="70" t="str">
        <f t="shared" ca="1" si="1451"/>
        <v/>
      </c>
      <c r="P11974" s="70" t="str">
        <f t="shared" ca="1" si="1452"/>
        <v/>
      </c>
      <c r="Q11974" s="71" t="str">
        <f t="shared" si="1453"/>
        <v/>
      </c>
    </row>
    <row r="11975" spans="2:17" x14ac:dyDescent="0.2">
      <c r="B11975">
        <f t="shared" ca="1" si="1454"/>
        <v>3</v>
      </c>
      <c r="G11975" t="str">
        <f t="shared" ca="1" si="1449"/>
        <v/>
      </c>
      <c r="H11975">
        <f t="shared" si="1455"/>
        <v>0</v>
      </c>
      <c r="N11975" s="67" t="str">
        <f t="shared" ca="1" si="1450"/>
        <v/>
      </c>
      <c r="O11975" s="70" t="str">
        <f t="shared" ca="1" si="1451"/>
        <v/>
      </c>
      <c r="P11975" s="70" t="str">
        <f t="shared" ca="1" si="1452"/>
        <v/>
      </c>
      <c r="Q11975" s="71" t="str">
        <f t="shared" si="1453"/>
        <v/>
      </c>
    </row>
    <row r="11976" spans="2:17" x14ac:dyDescent="0.2">
      <c r="B11976">
        <f t="shared" ca="1" si="1454"/>
        <v>3</v>
      </c>
      <c r="G11976" t="str">
        <f t="shared" ca="1" si="1449"/>
        <v/>
      </c>
      <c r="H11976">
        <f t="shared" si="1455"/>
        <v>0</v>
      </c>
      <c r="N11976" s="67" t="str">
        <f t="shared" ca="1" si="1450"/>
        <v/>
      </c>
      <c r="O11976" s="70" t="str">
        <f t="shared" ca="1" si="1451"/>
        <v/>
      </c>
      <c r="P11976" s="70" t="str">
        <f t="shared" ca="1" si="1452"/>
        <v/>
      </c>
      <c r="Q11976" s="71" t="str">
        <f t="shared" si="1453"/>
        <v/>
      </c>
    </row>
    <row r="11977" spans="2:17" x14ac:dyDescent="0.2">
      <c r="B11977">
        <f t="shared" ca="1" si="1454"/>
        <v>3</v>
      </c>
      <c r="G11977" t="str">
        <f t="shared" ca="1" si="1449"/>
        <v/>
      </c>
      <c r="H11977">
        <f t="shared" si="1455"/>
        <v>0</v>
      </c>
      <c r="N11977" s="67" t="str">
        <f t="shared" ca="1" si="1450"/>
        <v/>
      </c>
      <c r="O11977" s="70" t="str">
        <f t="shared" ca="1" si="1451"/>
        <v/>
      </c>
      <c r="P11977" s="70" t="str">
        <f t="shared" ca="1" si="1452"/>
        <v/>
      </c>
      <c r="Q11977" s="71" t="str">
        <f t="shared" si="1453"/>
        <v/>
      </c>
    </row>
    <row r="11978" spans="2:17" x14ac:dyDescent="0.2">
      <c r="B11978">
        <f t="shared" ca="1" si="1454"/>
        <v>3</v>
      </c>
      <c r="G11978" t="str">
        <f t="shared" ca="1" si="1449"/>
        <v/>
      </c>
      <c r="H11978">
        <f t="shared" si="1455"/>
        <v>0</v>
      </c>
      <c r="N11978" s="67" t="str">
        <f t="shared" ca="1" si="1450"/>
        <v/>
      </c>
      <c r="O11978" s="70" t="str">
        <f t="shared" ca="1" si="1451"/>
        <v/>
      </c>
      <c r="P11978" s="70" t="str">
        <f t="shared" ca="1" si="1452"/>
        <v/>
      </c>
      <c r="Q11978" s="71" t="str">
        <f t="shared" si="1453"/>
        <v/>
      </c>
    </row>
    <row r="11979" spans="2:17" x14ac:dyDescent="0.2">
      <c r="B11979">
        <f t="shared" ca="1" si="1454"/>
        <v>3</v>
      </c>
      <c r="G11979" t="str">
        <f t="shared" ca="1" si="1449"/>
        <v/>
      </c>
      <c r="H11979">
        <f t="shared" si="1455"/>
        <v>0</v>
      </c>
      <c r="N11979" s="67" t="str">
        <f t="shared" ca="1" si="1450"/>
        <v/>
      </c>
      <c r="O11979" s="70" t="str">
        <f t="shared" ca="1" si="1451"/>
        <v/>
      </c>
      <c r="P11979" s="70" t="str">
        <f t="shared" ca="1" si="1452"/>
        <v/>
      </c>
      <c r="Q11979" s="71" t="str">
        <f t="shared" si="1453"/>
        <v/>
      </c>
    </row>
    <row r="11980" spans="2:17" x14ac:dyDescent="0.2">
      <c r="B11980">
        <f t="shared" ca="1" si="1454"/>
        <v>3</v>
      </c>
      <c r="G11980" t="str">
        <f t="shared" ca="1" si="1449"/>
        <v/>
      </c>
      <c r="H11980">
        <f t="shared" si="1455"/>
        <v>0</v>
      </c>
      <c r="N11980" s="67" t="str">
        <f t="shared" ca="1" si="1450"/>
        <v/>
      </c>
      <c r="O11980" s="70" t="str">
        <f t="shared" ca="1" si="1451"/>
        <v/>
      </c>
      <c r="P11980" s="70" t="str">
        <f t="shared" ca="1" si="1452"/>
        <v/>
      </c>
      <c r="Q11980" s="71" t="str">
        <f t="shared" si="1453"/>
        <v/>
      </c>
    </row>
    <row r="11981" spans="2:17" x14ac:dyDescent="0.2">
      <c r="B11981">
        <f t="shared" ca="1" si="1454"/>
        <v>3</v>
      </c>
      <c r="G11981" t="str">
        <f t="shared" ca="1" si="1449"/>
        <v/>
      </c>
      <c r="H11981">
        <f t="shared" si="1455"/>
        <v>0</v>
      </c>
      <c r="N11981" s="67" t="str">
        <f t="shared" ca="1" si="1450"/>
        <v/>
      </c>
      <c r="O11981" s="70" t="str">
        <f t="shared" ca="1" si="1451"/>
        <v/>
      </c>
      <c r="P11981" s="70" t="str">
        <f t="shared" ca="1" si="1452"/>
        <v/>
      </c>
      <c r="Q11981" s="71" t="str">
        <f t="shared" si="1453"/>
        <v/>
      </c>
    </row>
    <row r="11982" spans="2:17" x14ac:dyDescent="0.2">
      <c r="B11982">
        <f t="shared" ca="1" si="1454"/>
        <v>3</v>
      </c>
      <c r="G11982" t="str">
        <f t="shared" ca="1" si="1449"/>
        <v/>
      </c>
      <c r="H11982">
        <f t="shared" si="1455"/>
        <v>0</v>
      </c>
      <c r="N11982" s="67" t="str">
        <f t="shared" ca="1" si="1450"/>
        <v/>
      </c>
      <c r="O11982" s="70" t="str">
        <f t="shared" ca="1" si="1451"/>
        <v/>
      </c>
      <c r="P11982" s="70" t="str">
        <f t="shared" ca="1" si="1452"/>
        <v/>
      </c>
      <c r="Q11982" s="71" t="str">
        <f t="shared" si="1453"/>
        <v/>
      </c>
    </row>
    <row r="11983" spans="2:17" x14ac:dyDescent="0.2">
      <c r="B11983">
        <f t="shared" ca="1" si="1454"/>
        <v>3</v>
      </c>
      <c r="G11983" t="str">
        <f t="shared" ca="1" si="1449"/>
        <v/>
      </c>
      <c r="H11983">
        <f t="shared" si="1455"/>
        <v>0</v>
      </c>
      <c r="N11983" s="67" t="str">
        <f t="shared" ca="1" si="1450"/>
        <v/>
      </c>
      <c r="O11983" s="70" t="str">
        <f t="shared" ca="1" si="1451"/>
        <v/>
      </c>
      <c r="P11983" s="70" t="str">
        <f t="shared" ca="1" si="1452"/>
        <v/>
      </c>
      <c r="Q11983" s="71" t="str">
        <f t="shared" si="1453"/>
        <v/>
      </c>
    </row>
    <row r="11984" spans="2:17" x14ac:dyDescent="0.2">
      <c r="B11984">
        <f t="shared" ca="1" si="1454"/>
        <v>3</v>
      </c>
      <c r="G11984" t="str">
        <f t="shared" ca="1" si="1449"/>
        <v/>
      </c>
      <c r="H11984">
        <f t="shared" si="1455"/>
        <v>0</v>
      </c>
      <c r="N11984" s="67" t="str">
        <f t="shared" ca="1" si="1450"/>
        <v/>
      </c>
      <c r="O11984" s="70" t="str">
        <f t="shared" ca="1" si="1451"/>
        <v/>
      </c>
      <c r="P11984" s="70" t="str">
        <f t="shared" ca="1" si="1452"/>
        <v/>
      </c>
      <c r="Q11984" s="71" t="str">
        <f t="shared" si="1453"/>
        <v/>
      </c>
    </row>
    <row r="11985" spans="2:17" x14ac:dyDescent="0.2">
      <c r="B11985">
        <f t="shared" ca="1" si="1454"/>
        <v>3</v>
      </c>
      <c r="G11985" t="str">
        <f t="shared" ca="1" si="1449"/>
        <v/>
      </c>
      <c r="H11985">
        <f t="shared" si="1455"/>
        <v>0</v>
      </c>
      <c r="N11985" s="67" t="str">
        <f t="shared" ca="1" si="1450"/>
        <v/>
      </c>
      <c r="O11985" s="70" t="str">
        <f t="shared" ca="1" si="1451"/>
        <v/>
      </c>
      <c r="P11985" s="70" t="str">
        <f t="shared" ca="1" si="1452"/>
        <v/>
      </c>
      <c r="Q11985" s="71" t="str">
        <f t="shared" si="1453"/>
        <v/>
      </c>
    </row>
    <row r="11986" spans="2:17" x14ac:dyDescent="0.2">
      <c r="B11986">
        <f t="shared" ca="1" si="1454"/>
        <v>3</v>
      </c>
      <c r="G11986" t="str">
        <f t="shared" ca="1" si="1449"/>
        <v/>
      </c>
      <c r="H11986">
        <f t="shared" si="1455"/>
        <v>0</v>
      </c>
      <c r="N11986" s="67" t="str">
        <f t="shared" ca="1" si="1450"/>
        <v/>
      </c>
      <c r="O11986" s="70" t="str">
        <f t="shared" ca="1" si="1451"/>
        <v/>
      </c>
      <c r="P11986" s="70" t="str">
        <f t="shared" ca="1" si="1452"/>
        <v/>
      </c>
      <c r="Q11986" s="71" t="str">
        <f t="shared" si="1453"/>
        <v/>
      </c>
    </row>
    <row r="11987" spans="2:17" x14ac:dyDescent="0.2">
      <c r="B11987">
        <f t="shared" ca="1" si="1454"/>
        <v>3</v>
      </c>
      <c r="G11987" t="str">
        <f t="shared" ca="1" si="1449"/>
        <v/>
      </c>
      <c r="H11987">
        <f t="shared" si="1455"/>
        <v>0</v>
      </c>
      <c r="N11987" s="67" t="str">
        <f t="shared" ca="1" si="1450"/>
        <v/>
      </c>
      <c r="O11987" s="70" t="str">
        <f t="shared" ca="1" si="1451"/>
        <v/>
      </c>
      <c r="P11987" s="70" t="str">
        <f t="shared" ca="1" si="1452"/>
        <v/>
      </c>
      <c r="Q11987" s="71" t="str">
        <f t="shared" si="1453"/>
        <v/>
      </c>
    </row>
    <row r="11988" spans="2:17" x14ac:dyDescent="0.2">
      <c r="B11988">
        <f t="shared" ca="1" si="1454"/>
        <v>3</v>
      </c>
      <c r="G11988" t="str">
        <f t="shared" ca="1" si="1449"/>
        <v/>
      </c>
      <c r="H11988">
        <f t="shared" si="1455"/>
        <v>0</v>
      </c>
      <c r="N11988" s="67" t="str">
        <f t="shared" ca="1" si="1450"/>
        <v/>
      </c>
      <c r="O11988" s="70" t="str">
        <f t="shared" ca="1" si="1451"/>
        <v/>
      </c>
      <c r="P11988" s="70" t="str">
        <f t="shared" ca="1" si="1452"/>
        <v/>
      </c>
      <c r="Q11988" s="71" t="str">
        <f t="shared" si="1453"/>
        <v/>
      </c>
    </row>
    <row r="11989" spans="2:17" x14ac:dyDescent="0.2">
      <c r="B11989">
        <f t="shared" ca="1" si="1454"/>
        <v>3</v>
      </c>
      <c r="G11989" t="str">
        <f t="shared" ca="1" si="1449"/>
        <v/>
      </c>
      <c r="H11989">
        <f t="shared" si="1455"/>
        <v>0</v>
      </c>
      <c r="N11989" s="67" t="str">
        <f t="shared" ca="1" si="1450"/>
        <v/>
      </c>
      <c r="O11989" s="70" t="str">
        <f t="shared" ca="1" si="1451"/>
        <v/>
      </c>
      <c r="P11989" s="70" t="str">
        <f t="shared" ca="1" si="1452"/>
        <v/>
      </c>
      <c r="Q11989" s="71" t="str">
        <f t="shared" si="1453"/>
        <v/>
      </c>
    </row>
    <row r="11990" spans="2:17" x14ac:dyDescent="0.2">
      <c r="B11990">
        <f t="shared" ca="1" si="1454"/>
        <v>3</v>
      </c>
      <c r="G11990" t="str">
        <f t="shared" ca="1" si="1449"/>
        <v/>
      </c>
      <c r="H11990">
        <f t="shared" si="1455"/>
        <v>0</v>
      </c>
      <c r="N11990" s="67" t="str">
        <f t="shared" ca="1" si="1450"/>
        <v/>
      </c>
      <c r="O11990" s="70" t="str">
        <f t="shared" ca="1" si="1451"/>
        <v/>
      </c>
      <c r="P11990" s="70" t="str">
        <f t="shared" ca="1" si="1452"/>
        <v/>
      </c>
      <c r="Q11990" s="71" t="str">
        <f t="shared" si="1453"/>
        <v/>
      </c>
    </row>
    <row r="11991" spans="2:17" x14ac:dyDescent="0.2">
      <c r="B11991">
        <f t="shared" ca="1" si="1454"/>
        <v>3</v>
      </c>
      <c r="G11991" t="str">
        <f t="shared" ca="1" si="1449"/>
        <v/>
      </c>
      <c r="H11991">
        <f t="shared" si="1455"/>
        <v>0</v>
      </c>
      <c r="N11991" s="67" t="str">
        <f t="shared" ca="1" si="1450"/>
        <v/>
      </c>
      <c r="O11991" s="70" t="str">
        <f t="shared" ca="1" si="1451"/>
        <v/>
      </c>
      <c r="P11991" s="70" t="str">
        <f t="shared" ca="1" si="1452"/>
        <v/>
      </c>
      <c r="Q11991" s="71" t="str">
        <f t="shared" si="1453"/>
        <v/>
      </c>
    </row>
    <row r="11992" spans="2:17" x14ac:dyDescent="0.2">
      <c r="B11992">
        <f t="shared" ca="1" si="1454"/>
        <v>3</v>
      </c>
      <c r="G11992" t="str">
        <f t="shared" ca="1" si="1449"/>
        <v/>
      </c>
      <c r="H11992">
        <f t="shared" si="1455"/>
        <v>0</v>
      </c>
      <c r="N11992" s="67" t="str">
        <f t="shared" ca="1" si="1450"/>
        <v/>
      </c>
      <c r="O11992" s="70" t="str">
        <f t="shared" ca="1" si="1451"/>
        <v/>
      </c>
      <c r="P11992" s="70" t="str">
        <f t="shared" ca="1" si="1452"/>
        <v/>
      </c>
      <c r="Q11992" s="71" t="str">
        <f t="shared" si="1453"/>
        <v/>
      </c>
    </row>
    <row r="11993" spans="2:17" x14ac:dyDescent="0.2">
      <c r="B11993">
        <f t="shared" ca="1" si="1454"/>
        <v>3</v>
      </c>
      <c r="G11993" t="str">
        <f t="shared" ca="1" si="1449"/>
        <v/>
      </c>
      <c r="H11993">
        <f t="shared" si="1455"/>
        <v>0</v>
      </c>
      <c r="N11993" s="67" t="str">
        <f t="shared" ca="1" si="1450"/>
        <v/>
      </c>
      <c r="O11993" s="70" t="str">
        <f t="shared" ca="1" si="1451"/>
        <v/>
      </c>
      <c r="P11993" s="70" t="str">
        <f t="shared" ca="1" si="1452"/>
        <v/>
      </c>
      <c r="Q11993" s="71" t="str">
        <f t="shared" si="1453"/>
        <v/>
      </c>
    </row>
    <row r="11994" spans="2:17" x14ac:dyDescent="0.2">
      <c r="B11994">
        <f t="shared" ca="1" si="1454"/>
        <v>3</v>
      </c>
      <c r="G11994" t="str">
        <f t="shared" ca="1" si="1449"/>
        <v/>
      </c>
      <c r="H11994">
        <f t="shared" si="1455"/>
        <v>0</v>
      </c>
      <c r="N11994" s="67" t="str">
        <f t="shared" ca="1" si="1450"/>
        <v/>
      </c>
      <c r="O11994" s="70" t="str">
        <f t="shared" ca="1" si="1451"/>
        <v/>
      </c>
      <c r="P11994" s="70" t="str">
        <f t="shared" ca="1" si="1452"/>
        <v/>
      </c>
      <c r="Q11994" s="71" t="str">
        <f t="shared" si="1453"/>
        <v/>
      </c>
    </row>
    <row r="11995" spans="2:17" x14ac:dyDescent="0.2">
      <c r="B11995">
        <f t="shared" ca="1" si="1454"/>
        <v>3</v>
      </c>
      <c r="G11995" t="str">
        <f t="shared" ca="1" si="1449"/>
        <v/>
      </c>
      <c r="H11995">
        <f t="shared" si="1455"/>
        <v>0</v>
      </c>
      <c r="N11995" s="67" t="str">
        <f t="shared" ca="1" si="1450"/>
        <v/>
      </c>
      <c r="O11995" s="70" t="str">
        <f t="shared" ca="1" si="1451"/>
        <v/>
      </c>
      <c r="P11995" s="70" t="str">
        <f t="shared" ca="1" si="1452"/>
        <v/>
      </c>
      <c r="Q11995" s="71" t="str">
        <f t="shared" si="1453"/>
        <v/>
      </c>
    </row>
    <row r="11996" spans="2:17" x14ac:dyDescent="0.2">
      <c r="B11996">
        <f t="shared" ca="1" si="1454"/>
        <v>3</v>
      </c>
      <c r="G11996" t="str">
        <f t="shared" ca="1" si="1449"/>
        <v/>
      </c>
      <c r="H11996">
        <f t="shared" si="1455"/>
        <v>0</v>
      </c>
      <c r="N11996" s="67" t="str">
        <f t="shared" ca="1" si="1450"/>
        <v/>
      </c>
      <c r="O11996" s="70" t="str">
        <f t="shared" ca="1" si="1451"/>
        <v/>
      </c>
      <c r="P11996" s="70" t="str">
        <f t="shared" ca="1" si="1452"/>
        <v/>
      </c>
      <c r="Q11996" s="71" t="str">
        <f t="shared" si="1453"/>
        <v/>
      </c>
    </row>
    <row r="11997" spans="2:17" x14ac:dyDescent="0.2">
      <c r="B11997">
        <f t="shared" ca="1" si="1454"/>
        <v>3</v>
      </c>
      <c r="G11997" t="str">
        <f t="shared" ca="1" si="1449"/>
        <v/>
      </c>
      <c r="H11997">
        <f t="shared" si="1455"/>
        <v>0</v>
      </c>
      <c r="N11997" s="67" t="str">
        <f t="shared" ca="1" si="1450"/>
        <v/>
      </c>
      <c r="O11997" s="70" t="str">
        <f t="shared" ca="1" si="1451"/>
        <v/>
      </c>
      <c r="P11997" s="70" t="str">
        <f t="shared" ca="1" si="1452"/>
        <v/>
      </c>
      <c r="Q11997" s="71" t="str">
        <f t="shared" si="1453"/>
        <v/>
      </c>
    </row>
    <row r="11998" spans="2:17" x14ac:dyDescent="0.2">
      <c r="B11998">
        <f t="shared" ca="1" si="1454"/>
        <v>3</v>
      </c>
      <c r="G11998" t="str">
        <f t="shared" ca="1" si="1449"/>
        <v/>
      </c>
      <c r="H11998">
        <f t="shared" si="1455"/>
        <v>0</v>
      </c>
      <c r="N11998" s="67" t="str">
        <f t="shared" ca="1" si="1450"/>
        <v/>
      </c>
      <c r="O11998" s="70" t="str">
        <f t="shared" ca="1" si="1451"/>
        <v/>
      </c>
      <c r="P11998" s="70" t="str">
        <f t="shared" ca="1" si="1452"/>
        <v/>
      </c>
      <c r="Q11998" s="71" t="str">
        <f t="shared" si="1453"/>
        <v/>
      </c>
    </row>
    <row r="11999" spans="2:17" x14ac:dyDescent="0.2">
      <c r="B11999">
        <f t="shared" ca="1" si="1454"/>
        <v>3</v>
      </c>
      <c r="G11999" t="str">
        <f t="shared" ca="1" si="1449"/>
        <v/>
      </c>
      <c r="H11999">
        <f t="shared" si="1455"/>
        <v>0</v>
      </c>
      <c r="N11999" s="67" t="str">
        <f t="shared" ca="1" si="1450"/>
        <v/>
      </c>
      <c r="O11999" s="70" t="str">
        <f t="shared" ca="1" si="1451"/>
        <v/>
      </c>
      <c r="P11999" s="70" t="str">
        <f t="shared" ca="1" si="1452"/>
        <v/>
      </c>
      <c r="Q11999" s="71" t="str">
        <f t="shared" si="1453"/>
        <v/>
      </c>
    </row>
    <row r="12000" spans="2:17" x14ac:dyDescent="0.2">
      <c r="B12000">
        <f t="shared" ca="1" si="1454"/>
        <v>3</v>
      </c>
      <c r="G12000" t="str">
        <f t="shared" ca="1" si="1449"/>
        <v/>
      </c>
      <c r="H12000">
        <f t="shared" si="1455"/>
        <v>0</v>
      </c>
      <c r="N12000" s="67" t="str">
        <f t="shared" ca="1" si="1450"/>
        <v/>
      </c>
      <c r="O12000" s="70" t="str">
        <f t="shared" ca="1" si="1451"/>
        <v/>
      </c>
      <c r="P12000" s="70" t="str">
        <f t="shared" ca="1" si="1452"/>
        <v/>
      </c>
      <c r="Q12000" s="71" t="str">
        <f t="shared" si="1453"/>
        <v/>
      </c>
    </row>
    <row r="12001" spans="2:17" x14ac:dyDescent="0.2">
      <c r="B12001">
        <f t="shared" ca="1" si="1454"/>
        <v>3</v>
      </c>
      <c r="G12001" t="str">
        <f t="shared" ca="1" si="1449"/>
        <v/>
      </c>
      <c r="H12001">
        <f t="shared" si="1455"/>
        <v>0</v>
      </c>
      <c r="N12001" s="67" t="str">
        <f t="shared" ca="1" si="1450"/>
        <v/>
      </c>
      <c r="O12001" s="70" t="str">
        <f t="shared" ca="1" si="1451"/>
        <v/>
      </c>
      <c r="P12001" s="70" t="str">
        <f t="shared" ca="1" si="1452"/>
        <v/>
      </c>
      <c r="Q12001" s="71" t="str">
        <f t="shared" si="1453"/>
        <v/>
      </c>
    </row>
    <row r="12002" spans="2:17" x14ac:dyDescent="0.2">
      <c r="B12002">
        <f t="shared" ca="1" si="1454"/>
        <v>3</v>
      </c>
      <c r="G12002" t="str">
        <f t="shared" ca="1" si="1449"/>
        <v/>
      </c>
      <c r="H12002">
        <f t="shared" si="1455"/>
        <v>0</v>
      </c>
      <c r="N12002" s="67" t="str">
        <f t="shared" ca="1" si="1450"/>
        <v/>
      </c>
      <c r="O12002" s="70" t="str">
        <f t="shared" ca="1" si="1451"/>
        <v/>
      </c>
      <c r="P12002" s="70" t="str">
        <f t="shared" ca="1" si="1452"/>
        <v/>
      </c>
      <c r="Q12002" s="71" t="str">
        <f t="shared" si="1453"/>
        <v/>
      </c>
    </row>
    <row r="12003" spans="2:17" x14ac:dyDescent="0.2">
      <c r="B12003">
        <f t="shared" ca="1" si="1454"/>
        <v>3</v>
      </c>
      <c r="G12003" t="str">
        <f t="shared" ca="1" si="1449"/>
        <v/>
      </c>
      <c r="H12003">
        <f t="shared" si="1455"/>
        <v>0</v>
      </c>
      <c r="N12003" s="67" t="str">
        <f t="shared" ca="1" si="1450"/>
        <v/>
      </c>
      <c r="O12003" s="70" t="str">
        <f t="shared" ca="1" si="1451"/>
        <v/>
      </c>
      <c r="P12003" s="70" t="str">
        <f t="shared" ca="1" si="1452"/>
        <v/>
      </c>
      <c r="Q12003" s="71" t="str">
        <f t="shared" si="1453"/>
        <v/>
      </c>
    </row>
    <row r="12004" spans="2:17" x14ac:dyDescent="0.2">
      <c r="B12004">
        <f t="shared" ca="1" si="1454"/>
        <v>3</v>
      </c>
      <c r="G12004" t="str">
        <f t="shared" ca="1" si="1449"/>
        <v/>
      </c>
      <c r="H12004">
        <f t="shared" si="1455"/>
        <v>0</v>
      </c>
      <c r="N12004" s="67" t="str">
        <f t="shared" ca="1" si="1450"/>
        <v/>
      </c>
      <c r="O12004" s="70" t="str">
        <f t="shared" ca="1" si="1451"/>
        <v/>
      </c>
      <c r="P12004" s="70" t="str">
        <f t="shared" ca="1" si="1452"/>
        <v/>
      </c>
      <c r="Q12004" s="71" t="str">
        <f t="shared" si="1453"/>
        <v/>
      </c>
    </row>
    <row r="12005" spans="2:17" x14ac:dyDescent="0.2">
      <c r="B12005">
        <f t="shared" ca="1" si="1454"/>
        <v>3</v>
      </c>
      <c r="G12005" t="str">
        <f t="shared" ca="1" si="1449"/>
        <v/>
      </c>
      <c r="H12005">
        <f t="shared" si="1455"/>
        <v>0</v>
      </c>
      <c r="N12005" s="67" t="str">
        <f t="shared" ca="1" si="1450"/>
        <v/>
      </c>
      <c r="O12005" s="70" t="str">
        <f t="shared" ca="1" si="1451"/>
        <v/>
      </c>
      <c r="P12005" s="70" t="str">
        <f t="shared" ca="1" si="1452"/>
        <v/>
      </c>
      <c r="Q12005" s="71" t="str">
        <f t="shared" si="1453"/>
        <v/>
      </c>
    </row>
    <row r="12006" spans="2:17" x14ac:dyDescent="0.2">
      <c r="B12006">
        <f t="shared" ca="1" si="1454"/>
        <v>3</v>
      </c>
      <c r="G12006" t="str">
        <f t="shared" ca="1" si="1449"/>
        <v/>
      </c>
      <c r="H12006">
        <f t="shared" si="1455"/>
        <v>0</v>
      </c>
      <c r="N12006" s="67" t="str">
        <f t="shared" ca="1" si="1450"/>
        <v/>
      </c>
      <c r="O12006" s="70" t="str">
        <f t="shared" ca="1" si="1451"/>
        <v/>
      </c>
      <c r="P12006" s="70" t="str">
        <f t="shared" ca="1" si="1452"/>
        <v/>
      </c>
      <c r="Q12006" s="71" t="str">
        <f t="shared" si="1453"/>
        <v/>
      </c>
    </row>
    <row r="12007" spans="2:17" x14ac:dyDescent="0.2">
      <c r="B12007">
        <f t="shared" ca="1" si="1454"/>
        <v>3</v>
      </c>
      <c r="G12007" t="str">
        <f t="shared" ca="1" si="1449"/>
        <v/>
      </c>
      <c r="H12007">
        <f t="shared" si="1455"/>
        <v>0</v>
      </c>
      <c r="N12007" s="67" t="str">
        <f t="shared" ca="1" si="1450"/>
        <v/>
      </c>
      <c r="O12007" s="70" t="str">
        <f t="shared" ca="1" si="1451"/>
        <v/>
      </c>
      <c r="P12007" s="70" t="str">
        <f t="shared" ca="1" si="1452"/>
        <v/>
      </c>
      <c r="Q12007" s="71" t="str">
        <f t="shared" si="1453"/>
        <v/>
      </c>
    </row>
    <row r="12008" spans="2:17" x14ac:dyDescent="0.2">
      <c r="B12008">
        <f t="shared" ca="1" si="1454"/>
        <v>3</v>
      </c>
      <c r="G12008" t="str">
        <f t="shared" ca="1" si="1449"/>
        <v/>
      </c>
      <c r="H12008">
        <f t="shared" si="1455"/>
        <v>0</v>
      </c>
      <c r="N12008" s="67" t="str">
        <f t="shared" ca="1" si="1450"/>
        <v/>
      </c>
      <c r="O12008" s="70" t="str">
        <f t="shared" ca="1" si="1451"/>
        <v/>
      </c>
      <c r="P12008" s="70" t="str">
        <f t="shared" ca="1" si="1452"/>
        <v/>
      </c>
      <c r="Q12008" s="71" t="str">
        <f t="shared" si="1453"/>
        <v/>
      </c>
    </row>
    <row r="12009" spans="2:17" x14ac:dyDescent="0.2">
      <c r="B12009">
        <f t="shared" ca="1" si="1454"/>
        <v>3</v>
      </c>
      <c r="G12009" t="str">
        <f t="shared" ca="1" si="1449"/>
        <v/>
      </c>
      <c r="H12009">
        <f t="shared" si="1455"/>
        <v>0</v>
      </c>
      <c r="N12009" s="67" t="str">
        <f t="shared" ca="1" si="1450"/>
        <v/>
      </c>
      <c r="O12009" s="70" t="str">
        <f t="shared" ca="1" si="1451"/>
        <v/>
      </c>
      <c r="P12009" s="70" t="str">
        <f t="shared" ca="1" si="1452"/>
        <v/>
      </c>
      <c r="Q12009" s="71" t="str">
        <f t="shared" si="1453"/>
        <v/>
      </c>
    </row>
    <row r="12010" spans="2:17" x14ac:dyDescent="0.2">
      <c r="B12010">
        <f t="shared" ca="1" si="1454"/>
        <v>3</v>
      </c>
      <c r="G12010" t="str">
        <f t="shared" ca="1" si="1449"/>
        <v/>
      </c>
      <c r="H12010">
        <f t="shared" si="1455"/>
        <v>0</v>
      </c>
      <c r="N12010" s="67" t="str">
        <f t="shared" ca="1" si="1450"/>
        <v/>
      </c>
      <c r="O12010" s="70" t="str">
        <f t="shared" ca="1" si="1451"/>
        <v/>
      </c>
      <c r="P12010" s="70" t="str">
        <f t="shared" ca="1" si="1452"/>
        <v/>
      </c>
      <c r="Q12010" s="71" t="str">
        <f t="shared" si="1453"/>
        <v/>
      </c>
    </row>
    <row r="12011" spans="2:17" x14ac:dyDescent="0.2">
      <c r="B12011">
        <f t="shared" ca="1" si="1454"/>
        <v>3</v>
      </c>
      <c r="G12011" t="str">
        <f t="shared" ca="1" si="1449"/>
        <v/>
      </c>
      <c r="H12011">
        <f t="shared" si="1455"/>
        <v>0</v>
      </c>
      <c r="N12011" s="67" t="str">
        <f t="shared" ca="1" si="1450"/>
        <v/>
      </c>
      <c r="O12011" s="70" t="str">
        <f t="shared" ca="1" si="1451"/>
        <v/>
      </c>
      <c r="P12011" s="70" t="str">
        <f t="shared" ca="1" si="1452"/>
        <v/>
      </c>
      <c r="Q12011" s="71" t="str">
        <f t="shared" si="1453"/>
        <v/>
      </c>
    </row>
    <row r="12012" spans="2:17" x14ac:dyDescent="0.2">
      <c r="B12012">
        <f t="shared" ca="1" si="1454"/>
        <v>3</v>
      </c>
      <c r="G12012" t="str">
        <f t="shared" ca="1" si="1449"/>
        <v/>
      </c>
      <c r="H12012">
        <f t="shared" si="1455"/>
        <v>0</v>
      </c>
      <c r="N12012" s="67" t="str">
        <f t="shared" ca="1" si="1450"/>
        <v/>
      </c>
      <c r="O12012" s="70" t="str">
        <f t="shared" ca="1" si="1451"/>
        <v/>
      </c>
      <c r="P12012" s="70" t="str">
        <f t="shared" ca="1" si="1452"/>
        <v/>
      </c>
      <c r="Q12012" s="71" t="str">
        <f t="shared" si="1453"/>
        <v/>
      </c>
    </row>
    <row r="12013" spans="2:17" x14ac:dyDescent="0.2">
      <c r="B12013">
        <f t="shared" ca="1" si="1454"/>
        <v>3</v>
      </c>
      <c r="G12013" t="str">
        <f t="shared" ca="1" si="1449"/>
        <v/>
      </c>
      <c r="H12013">
        <f t="shared" si="1455"/>
        <v>0</v>
      </c>
      <c r="N12013" s="67" t="str">
        <f t="shared" ca="1" si="1450"/>
        <v/>
      </c>
      <c r="O12013" s="70" t="str">
        <f t="shared" ca="1" si="1451"/>
        <v/>
      </c>
      <c r="P12013" s="70" t="str">
        <f t="shared" ca="1" si="1452"/>
        <v/>
      </c>
      <c r="Q12013" s="71" t="str">
        <f t="shared" si="1453"/>
        <v/>
      </c>
    </row>
    <row r="12014" spans="2:17" x14ac:dyDescent="0.2">
      <c r="B12014">
        <f t="shared" ca="1" si="1454"/>
        <v>3</v>
      </c>
      <c r="G12014" t="str">
        <f t="shared" ca="1" si="1449"/>
        <v/>
      </c>
      <c r="H12014">
        <f t="shared" si="1455"/>
        <v>0</v>
      </c>
      <c r="N12014" s="67" t="str">
        <f t="shared" ca="1" si="1450"/>
        <v/>
      </c>
      <c r="O12014" s="70" t="str">
        <f t="shared" ca="1" si="1451"/>
        <v/>
      </c>
      <c r="P12014" s="70" t="str">
        <f t="shared" ca="1" si="1452"/>
        <v/>
      </c>
      <c r="Q12014" s="71" t="str">
        <f t="shared" si="1453"/>
        <v/>
      </c>
    </row>
    <row r="12015" spans="2:17" x14ac:dyDescent="0.2">
      <c r="B12015">
        <f t="shared" ca="1" si="1454"/>
        <v>3</v>
      </c>
      <c r="G12015" t="str">
        <f t="shared" ca="1" si="1449"/>
        <v/>
      </c>
      <c r="H12015">
        <f t="shared" si="1455"/>
        <v>0</v>
      </c>
      <c r="N12015" s="67" t="str">
        <f t="shared" ca="1" si="1450"/>
        <v/>
      </c>
      <c r="O12015" s="70" t="str">
        <f t="shared" ca="1" si="1451"/>
        <v/>
      </c>
      <c r="P12015" s="70" t="str">
        <f t="shared" ca="1" si="1452"/>
        <v/>
      </c>
      <c r="Q12015" s="71" t="str">
        <f t="shared" si="1453"/>
        <v/>
      </c>
    </row>
    <row r="12016" spans="2:17" x14ac:dyDescent="0.2">
      <c r="B12016">
        <f t="shared" ca="1" si="1454"/>
        <v>3</v>
      </c>
      <c r="G12016" t="str">
        <f t="shared" ref="G12016:G12023" ca="1" si="1456">IF(B12016=B12015+1,MID(A12018,29,FIND("Kockázatkezelés",A12018)-30)*1,"")</f>
        <v/>
      </c>
      <c r="H12016">
        <f t="shared" si="1455"/>
        <v>0</v>
      </c>
      <c r="N12016" s="67" t="str">
        <f t="shared" ca="1" si="1450"/>
        <v/>
      </c>
      <c r="O12016" s="70" t="str">
        <f t="shared" ca="1" si="1451"/>
        <v/>
      </c>
      <c r="P12016" s="70" t="str">
        <f t="shared" ca="1" si="1452"/>
        <v/>
      </c>
      <c r="Q12016" s="71" t="str">
        <f t="shared" si="1453"/>
        <v/>
      </c>
    </row>
    <row r="12017" spans="2:17" x14ac:dyDescent="0.2">
      <c r="B12017">
        <f t="shared" ca="1" si="1454"/>
        <v>3</v>
      </c>
      <c r="G12017" t="str">
        <f t="shared" ca="1" si="1456"/>
        <v/>
      </c>
      <c r="H12017">
        <f t="shared" si="1455"/>
        <v>0</v>
      </c>
      <c r="N12017" s="67" t="str">
        <f t="shared" ca="1" si="1450"/>
        <v/>
      </c>
      <c r="O12017" s="70" t="str">
        <f t="shared" ca="1" si="1451"/>
        <v/>
      </c>
      <c r="P12017" s="70" t="str">
        <f t="shared" ca="1" si="1452"/>
        <v/>
      </c>
      <c r="Q12017" s="71" t="str">
        <f t="shared" si="1453"/>
        <v/>
      </c>
    </row>
    <row r="12018" spans="2:17" x14ac:dyDescent="0.2">
      <c r="B12018">
        <f t="shared" ca="1" si="1454"/>
        <v>3</v>
      </c>
      <c r="G12018" t="str">
        <f t="shared" ca="1" si="1456"/>
        <v/>
      </c>
      <c r="H12018">
        <f t="shared" si="1455"/>
        <v>0</v>
      </c>
      <c r="N12018" s="67" t="str">
        <f t="shared" ca="1" si="1450"/>
        <v/>
      </c>
      <c r="O12018" s="70" t="str">
        <f t="shared" ca="1" si="1451"/>
        <v/>
      </c>
      <c r="P12018" s="70" t="str">
        <f t="shared" ca="1" si="1452"/>
        <v/>
      </c>
      <c r="Q12018" s="71" t="str">
        <f t="shared" si="1453"/>
        <v/>
      </c>
    </row>
    <row r="12019" spans="2:17" x14ac:dyDescent="0.2">
      <c r="B12019">
        <f t="shared" ca="1" si="1454"/>
        <v>3</v>
      </c>
      <c r="G12019" t="str">
        <f t="shared" ca="1" si="1456"/>
        <v/>
      </c>
      <c r="H12019">
        <f t="shared" si="1455"/>
        <v>0</v>
      </c>
      <c r="N12019" s="67" t="str">
        <f t="shared" ca="1" si="1450"/>
        <v/>
      </c>
      <c r="O12019" s="70" t="str">
        <f t="shared" ca="1" si="1451"/>
        <v/>
      </c>
      <c r="P12019" s="70" t="str">
        <f t="shared" ca="1" si="1452"/>
        <v/>
      </c>
      <c r="Q12019" s="71" t="str">
        <f t="shared" si="1453"/>
        <v/>
      </c>
    </row>
    <row r="12020" spans="2:17" x14ac:dyDescent="0.2">
      <c r="B12020">
        <f t="shared" ca="1" si="1454"/>
        <v>3</v>
      </c>
      <c r="G12020" t="str">
        <f t="shared" ca="1" si="1456"/>
        <v/>
      </c>
      <c r="H12020">
        <f t="shared" si="1455"/>
        <v>0</v>
      </c>
      <c r="N12020" s="67" t="str">
        <f t="shared" ca="1" si="1450"/>
        <v/>
      </c>
      <c r="O12020" s="70" t="str">
        <f t="shared" ca="1" si="1451"/>
        <v/>
      </c>
      <c r="P12020" s="70" t="str">
        <f t="shared" ca="1" si="1452"/>
        <v/>
      </c>
      <c r="Q12020" s="71" t="str">
        <f t="shared" si="1453"/>
        <v/>
      </c>
    </row>
    <row r="12021" spans="2:17" x14ac:dyDescent="0.2">
      <c r="B12021">
        <f t="shared" ca="1" si="1454"/>
        <v>3</v>
      </c>
      <c r="G12021" t="str">
        <f t="shared" ca="1" si="1456"/>
        <v/>
      </c>
      <c r="H12021">
        <f t="shared" si="1455"/>
        <v>0</v>
      </c>
      <c r="N12021" s="67" t="str">
        <f t="shared" ca="1" si="1450"/>
        <v/>
      </c>
      <c r="O12021" s="70" t="str">
        <f t="shared" ca="1" si="1451"/>
        <v/>
      </c>
      <c r="P12021" s="70" t="str">
        <f t="shared" ca="1" si="1452"/>
        <v/>
      </c>
      <c r="Q12021" s="71" t="str">
        <f t="shared" si="1453"/>
        <v/>
      </c>
    </row>
    <row r="12022" spans="2:17" x14ac:dyDescent="0.2">
      <c r="B12022">
        <f t="shared" ca="1" si="1454"/>
        <v>3</v>
      </c>
      <c r="G12022" t="str">
        <f t="shared" ca="1" si="1456"/>
        <v/>
      </c>
      <c r="H12022">
        <f t="shared" si="1455"/>
        <v>0</v>
      </c>
      <c r="N12022" s="67" t="str">
        <f t="shared" ca="1" si="1450"/>
        <v/>
      </c>
      <c r="O12022" s="70" t="str">
        <f t="shared" ca="1" si="1451"/>
        <v/>
      </c>
      <c r="P12022" s="70" t="str">
        <f t="shared" ca="1" si="1452"/>
        <v/>
      </c>
      <c r="Q12022" s="71" t="str">
        <f t="shared" si="1453"/>
        <v/>
      </c>
    </row>
    <row r="12023" spans="2:17" x14ac:dyDescent="0.2">
      <c r="B12023">
        <f t="shared" ca="1" si="1454"/>
        <v>3</v>
      </c>
      <c r="G12023" t="str">
        <f t="shared" ca="1" si="1456"/>
        <v/>
      </c>
      <c r="H12023">
        <f t="shared" si="1455"/>
        <v>0</v>
      </c>
      <c r="N12023" s="67" t="str">
        <f t="shared" ca="1" si="1450"/>
        <v/>
      </c>
      <c r="O12023" s="70" t="str">
        <f t="shared" ca="1" si="1451"/>
        <v/>
      </c>
      <c r="P12023" s="70" t="str">
        <f t="shared" ca="1" si="1452"/>
        <v/>
      </c>
      <c r="Q12023" s="71" t="str">
        <f t="shared" si="1453"/>
        <v/>
      </c>
    </row>
  </sheetData>
  <sheetProtection password="DFDD" sheet="1" objects="1" scenarios="1"/>
  <autoFilter ref="K1:Q12023" xr:uid="{00000000-0009-0000-0000-000002000000}">
    <filterColumn colId="1" showButton="0"/>
  </autoFilter>
  <mergeCells count="320">
    <mergeCell ref="L318:M318"/>
    <mergeCell ref="L319:M319"/>
    <mergeCell ref="L320:M320"/>
    <mergeCell ref="L321:M321"/>
    <mergeCell ref="L312:M312"/>
    <mergeCell ref="L313:M313"/>
    <mergeCell ref="L314:M314"/>
    <mergeCell ref="L315:M315"/>
    <mergeCell ref="L316:M316"/>
    <mergeCell ref="L317:M317"/>
    <mergeCell ref="L306:M306"/>
    <mergeCell ref="L307:M307"/>
    <mergeCell ref="L308:M308"/>
    <mergeCell ref="L309:M309"/>
    <mergeCell ref="L310:M310"/>
    <mergeCell ref="L311:M311"/>
    <mergeCell ref="L300:M300"/>
    <mergeCell ref="L301:M301"/>
    <mergeCell ref="L302:M302"/>
    <mergeCell ref="L303:M303"/>
    <mergeCell ref="L304:M304"/>
    <mergeCell ref="L305:M305"/>
    <mergeCell ref="L294:M294"/>
    <mergeCell ref="L295:M295"/>
    <mergeCell ref="L296:M296"/>
    <mergeCell ref="L297:M297"/>
    <mergeCell ref="L298:M298"/>
    <mergeCell ref="L299:M299"/>
    <mergeCell ref="L288:M288"/>
    <mergeCell ref="L289:M289"/>
    <mergeCell ref="L290:M290"/>
    <mergeCell ref="L291:M291"/>
    <mergeCell ref="L292:M292"/>
    <mergeCell ref="L293:M293"/>
    <mergeCell ref="L282:M282"/>
    <mergeCell ref="L283:M283"/>
    <mergeCell ref="L284:M284"/>
    <mergeCell ref="L285:M285"/>
    <mergeCell ref="L286:M286"/>
    <mergeCell ref="L287:M287"/>
    <mergeCell ref="L276:M276"/>
    <mergeCell ref="L277:M277"/>
    <mergeCell ref="L278:M278"/>
    <mergeCell ref="L279:M279"/>
    <mergeCell ref="L280:M280"/>
    <mergeCell ref="L281:M281"/>
    <mergeCell ref="L270:M270"/>
    <mergeCell ref="L271:M271"/>
    <mergeCell ref="L272:M272"/>
    <mergeCell ref="L273:M273"/>
    <mergeCell ref="L274:M274"/>
    <mergeCell ref="L275:M275"/>
    <mergeCell ref="L264:M264"/>
    <mergeCell ref="L265:M265"/>
    <mergeCell ref="L266:M266"/>
    <mergeCell ref="L267:M267"/>
    <mergeCell ref="L268:M268"/>
    <mergeCell ref="L269:M269"/>
    <mergeCell ref="L258:M258"/>
    <mergeCell ref="L259:M259"/>
    <mergeCell ref="L260:M260"/>
    <mergeCell ref="L261:M261"/>
    <mergeCell ref="L262:M262"/>
    <mergeCell ref="L263:M263"/>
    <mergeCell ref="L252:M252"/>
    <mergeCell ref="L253:M253"/>
    <mergeCell ref="L254:M254"/>
    <mergeCell ref="L255:M255"/>
    <mergeCell ref="L256:M256"/>
    <mergeCell ref="L257:M257"/>
    <mergeCell ref="L246:M246"/>
    <mergeCell ref="L247:M247"/>
    <mergeCell ref="L248:M248"/>
    <mergeCell ref="L249:M249"/>
    <mergeCell ref="L250:M250"/>
    <mergeCell ref="L251:M251"/>
    <mergeCell ref="L240:M240"/>
    <mergeCell ref="L241:M241"/>
    <mergeCell ref="L242:M242"/>
    <mergeCell ref="L243:M243"/>
    <mergeCell ref="L244:M244"/>
    <mergeCell ref="L245:M245"/>
    <mergeCell ref="L234:M234"/>
    <mergeCell ref="L235:M235"/>
    <mergeCell ref="L236:M236"/>
    <mergeCell ref="L237:M237"/>
    <mergeCell ref="L238:M238"/>
    <mergeCell ref="L239:M239"/>
    <mergeCell ref="L228:M228"/>
    <mergeCell ref="L229:M229"/>
    <mergeCell ref="L230:M230"/>
    <mergeCell ref="L231:M231"/>
    <mergeCell ref="L232:M232"/>
    <mergeCell ref="L233:M233"/>
    <mergeCell ref="L222:M222"/>
    <mergeCell ref="L223:M223"/>
    <mergeCell ref="L224:M224"/>
    <mergeCell ref="L225:M225"/>
    <mergeCell ref="L226:M226"/>
    <mergeCell ref="L227:M227"/>
    <mergeCell ref="L216:M216"/>
    <mergeCell ref="L217:M217"/>
    <mergeCell ref="L218:M218"/>
    <mergeCell ref="L219:M219"/>
    <mergeCell ref="L220:M220"/>
    <mergeCell ref="L221:M221"/>
    <mergeCell ref="L210:M210"/>
    <mergeCell ref="L211:M211"/>
    <mergeCell ref="L212:M212"/>
    <mergeCell ref="L213:M213"/>
    <mergeCell ref="L214:M214"/>
    <mergeCell ref="L215:M215"/>
    <mergeCell ref="L204:M204"/>
    <mergeCell ref="L205:M205"/>
    <mergeCell ref="L206:M206"/>
    <mergeCell ref="L207:M207"/>
    <mergeCell ref="L208:M208"/>
    <mergeCell ref="L209:M209"/>
    <mergeCell ref="L198:M198"/>
    <mergeCell ref="L199:M199"/>
    <mergeCell ref="L200:M200"/>
    <mergeCell ref="L201:M201"/>
    <mergeCell ref="L202:M202"/>
    <mergeCell ref="L203:M203"/>
    <mergeCell ref="L192:M192"/>
    <mergeCell ref="L193:M193"/>
    <mergeCell ref="L194:M194"/>
    <mergeCell ref="L195:M195"/>
    <mergeCell ref="L196:M196"/>
    <mergeCell ref="L197:M197"/>
    <mergeCell ref="L186:M186"/>
    <mergeCell ref="L187:M187"/>
    <mergeCell ref="L188:M188"/>
    <mergeCell ref="L189:M189"/>
    <mergeCell ref="L190:M190"/>
    <mergeCell ref="L191:M191"/>
    <mergeCell ref="L180:M180"/>
    <mergeCell ref="L181:M181"/>
    <mergeCell ref="L182:M182"/>
    <mergeCell ref="L183:M183"/>
    <mergeCell ref="L184:M184"/>
    <mergeCell ref="L185:M185"/>
    <mergeCell ref="L174:M174"/>
    <mergeCell ref="L175:M175"/>
    <mergeCell ref="L176:M176"/>
    <mergeCell ref="L177:M177"/>
    <mergeCell ref="L178:M178"/>
    <mergeCell ref="L179:M179"/>
    <mergeCell ref="L168:M168"/>
    <mergeCell ref="L169:M169"/>
    <mergeCell ref="L170:M170"/>
    <mergeCell ref="L171:M171"/>
    <mergeCell ref="L172:M172"/>
    <mergeCell ref="L173:M173"/>
    <mergeCell ref="L162:M162"/>
    <mergeCell ref="L163:M163"/>
    <mergeCell ref="L164:M164"/>
    <mergeCell ref="L165:M165"/>
    <mergeCell ref="L166:M166"/>
    <mergeCell ref="L167:M167"/>
    <mergeCell ref="L156:M156"/>
    <mergeCell ref="L157:M157"/>
    <mergeCell ref="L158:M158"/>
    <mergeCell ref="L159:M159"/>
    <mergeCell ref="L160:M160"/>
    <mergeCell ref="L161:M161"/>
    <mergeCell ref="L150:M150"/>
    <mergeCell ref="L151:M151"/>
    <mergeCell ref="L152:M152"/>
    <mergeCell ref="L153:M153"/>
    <mergeCell ref="L154:M154"/>
    <mergeCell ref="L155:M155"/>
    <mergeCell ref="L144:M144"/>
    <mergeCell ref="L145:M145"/>
    <mergeCell ref="L146:M146"/>
    <mergeCell ref="L147:M147"/>
    <mergeCell ref="L148:M148"/>
    <mergeCell ref="L149:M149"/>
    <mergeCell ref="L138:M138"/>
    <mergeCell ref="L139:M139"/>
    <mergeCell ref="L140:M140"/>
    <mergeCell ref="L141:M141"/>
    <mergeCell ref="L142:M142"/>
    <mergeCell ref="L143:M143"/>
    <mergeCell ref="L132:M132"/>
    <mergeCell ref="L133:M133"/>
    <mergeCell ref="L134:M134"/>
    <mergeCell ref="L135:M135"/>
    <mergeCell ref="L136:M136"/>
    <mergeCell ref="L137:M137"/>
    <mergeCell ref="L126:M126"/>
    <mergeCell ref="L127:M127"/>
    <mergeCell ref="L128:M128"/>
    <mergeCell ref="L129:M129"/>
    <mergeCell ref="L130:M130"/>
    <mergeCell ref="L131:M131"/>
    <mergeCell ref="L120:M120"/>
    <mergeCell ref="L121:M121"/>
    <mergeCell ref="L122:M122"/>
    <mergeCell ref="L123:M123"/>
    <mergeCell ref="L124:M124"/>
    <mergeCell ref="L125:M125"/>
    <mergeCell ref="L114:M114"/>
    <mergeCell ref="L115:M115"/>
    <mergeCell ref="L116:M116"/>
    <mergeCell ref="L117:M117"/>
    <mergeCell ref="L118:M118"/>
    <mergeCell ref="L119:M119"/>
    <mergeCell ref="L108:M108"/>
    <mergeCell ref="L109:M109"/>
    <mergeCell ref="L110:M110"/>
    <mergeCell ref="L111:M111"/>
    <mergeCell ref="L112:M112"/>
    <mergeCell ref="L113:M113"/>
    <mergeCell ref="L102:M102"/>
    <mergeCell ref="L103:M103"/>
    <mergeCell ref="L104:M104"/>
    <mergeCell ref="L105:M105"/>
    <mergeCell ref="L106:M106"/>
    <mergeCell ref="L107:M107"/>
    <mergeCell ref="L96:M96"/>
    <mergeCell ref="L97:M97"/>
    <mergeCell ref="L98:M98"/>
    <mergeCell ref="L99:M99"/>
    <mergeCell ref="L100:M100"/>
    <mergeCell ref="L101:M101"/>
    <mergeCell ref="L90:M90"/>
    <mergeCell ref="L91:M91"/>
    <mergeCell ref="L92:M92"/>
    <mergeCell ref="L93:M93"/>
    <mergeCell ref="L94:M94"/>
    <mergeCell ref="L95:M95"/>
    <mergeCell ref="L84:M84"/>
    <mergeCell ref="L85:M85"/>
    <mergeCell ref="L86:M86"/>
    <mergeCell ref="L87:M87"/>
    <mergeCell ref="L88:M88"/>
    <mergeCell ref="L89:M89"/>
    <mergeCell ref="L78:M78"/>
    <mergeCell ref="L79:M79"/>
    <mergeCell ref="L80:M80"/>
    <mergeCell ref="L81:M81"/>
    <mergeCell ref="L82:M82"/>
    <mergeCell ref="L83:M83"/>
    <mergeCell ref="L72:M72"/>
    <mergeCell ref="L73:M73"/>
    <mergeCell ref="L74:M74"/>
    <mergeCell ref="L75:M75"/>
    <mergeCell ref="L76:M76"/>
    <mergeCell ref="L77:M77"/>
    <mergeCell ref="L66:M66"/>
    <mergeCell ref="L67:M67"/>
    <mergeCell ref="L68:M68"/>
    <mergeCell ref="L69:M69"/>
    <mergeCell ref="L70:M70"/>
    <mergeCell ref="L71:M71"/>
    <mergeCell ref="L60:M60"/>
    <mergeCell ref="L61:M61"/>
    <mergeCell ref="L62:M62"/>
    <mergeCell ref="L63:M63"/>
    <mergeCell ref="L64:M64"/>
    <mergeCell ref="L65:M65"/>
    <mergeCell ref="L54:M54"/>
    <mergeCell ref="L55:M55"/>
    <mergeCell ref="L56:M56"/>
    <mergeCell ref="L57:M57"/>
    <mergeCell ref="L58:M58"/>
    <mergeCell ref="L59:M59"/>
    <mergeCell ref="L48:M48"/>
    <mergeCell ref="L49:M49"/>
    <mergeCell ref="L50:M50"/>
    <mergeCell ref="L51:M51"/>
    <mergeCell ref="L52:M52"/>
    <mergeCell ref="L53:M53"/>
    <mergeCell ref="L42:M42"/>
    <mergeCell ref="L43:M43"/>
    <mergeCell ref="L44:M44"/>
    <mergeCell ref="L45:M45"/>
    <mergeCell ref="L46:M46"/>
    <mergeCell ref="L47:M47"/>
    <mergeCell ref="L36:M36"/>
    <mergeCell ref="L37:M37"/>
    <mergeCell ref="L38:M38"/>
    <mergeCell ref="L39:M39"/>
    <mergeCell ref="L40:M40"/>
    <mergeCell ref="L41:M41"/>
    <mergeCell ref="L30:M30"/>
    <mergeCell ref="L31:M31"/>
    <mergeCell ref="L32:M32"/>
    <mergeCell ref="L33:M33"/>
    <mergeCell ref="L34:M34"/>
    <mergeCell ref="L35:M35"/>
    <mergeCell ref="L24:M24"/>
    <mergeCell ref="L25:M25"/>
    <mergeCell ref="L26:M26"/>
    <mergeCell ref="L27:M27"/>
    <mergeCell ref="L28:M28"/>
    <mergeCell ref="L29:M29"/>
    <mergeCell ref="L18:M18"/>
    <mergeCell ref="L19:M19"/>
    <mergeCell ref="L20:M20"/>
    <mergeCell ref="L21:M21"/>
    <mergeCell ref="L22:M22"/>
    <mergeCell ref="L23:M23"/>
    <mergeCell ref="L12:M12"/>
    <mergeCell ref="L13:M13"/>
    <mergeCell ref="L14:M14"/>
    <mergeCell ref="L15:M15"/>
    <mergeCell ref="L16:M16"/>
    <mergeCell ref="L17:M17"/>
    <mergeCell ref="L6:M6"/>
    <mergeCell ref="L7:M7"/>
    <mergeCell ref="L8:M8"/>
    <mergeCell ref="L9:M9"/>
    <mergeCell ref="L10:M10"/>
    <mergeCell ref="L11:M11"/>
    <mergeCell ref="L1:M1"/>
    <mergeCell ref="L3:M3"/>
    <mergeCell ref="L4:M4"/>
    <mergeCell ref="L5:M5"/>
  </mergeCells>
  <pageMargins left="0.7" right="0.7" top="0.75" bottom="0.75" header="0.3" footer="0.3"/>
  <pageSetup paperSize="9" orientation="portrait" horizont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unka1"/>
  <dimension ref="A1:C466"/>
  <sheetViews>
    <sheetView topLeftCell="A13" workbookViewId="0">
      <selection activeCell="G445" sqref="G445"/>
    </sheetView>
  </sheetViews>
  <sheetFormatPr defaultColWidth="9.33203125" defaultRowHeight="11.25" x14ac:dyDescent="0.2"/>
  <cols>
    <col min="2" max="2" width="80.83203125" bestFit="1" customWidth="1"/>
  </cols>
  <sheetData>
    <row r="1" spans="1:3" x14ac:dyDescent="0.2">
      <c r="A1" t="s">
        <v>5</v>
      </c>
      <c r="B1" t="s">
        <v>8</v>
      </c>
      <c r="C1" t="s">
        <v>5</v>
      </c>
    </row>
    <row r="2" spans="1:3" x14ac:dyDescent="0.2">
      <c r="A2" s="9" t="s">
        <v>9</v>
      </c>
      <c r="B2" t="s">
        <v>10</v>
      </c>
      <c r="C2" t="s">
        <v>9</v>
      </c>
    </row>
    <row r="3" spans="1:3" x14ac:dyDescent="0.2">
      <c r="A3" s="9" t="s">
        <v>11</v>
      </c>
      <c r="B3" t="s">
        <v>12</v>
      </c>
      <c r="C3" t="s">
        <v>11</v>
      </c>
    </row>
    <row r="4" spans="1:3" x14ac:dyDescent="0.2">
      <c r="A4" s="9" t="s">
        <v>13</v>
      </c>
      <c r="B4" t="s">
        <v>14</v>
      </c>
      <c r="C4" t="s">
        <v>13</v>
      </c>
    </row>
    <row r="5" spans="1:3" x14ac:dyDescent="0.2">
      <c r="A5" s="9" t="s">
        <v>15</v>
      </c>
      <c r="B5" t="s">
        <v>16</v>
      </c>
      <c r="C5" t="s">
        <v>15</v>
      </c>
    </row>
    <row r="6" spans="1:3" x14ac:dyDescent="0.2">
      <c r="A6" s="9" t="s">
        <v>17</v>
      </c>
      <c r="B6" t="s">
        <v>18</v>
      </c>
      <c r="C6" t="s">
        <v>17</v>
      </c>
    </row>
    <row r="7" spans="1:3" x14ac:dyDescent="0.2">
      <c r="A7" s="9" t="s">
        <v>19</v>
      </c>
      <c r="B7" t="s">
        <v>20</v>
      </c>
      <c r="C7" t="s">
        <v>19</v>
      </c>
    </row>
    <row r="8" spans="1:3" x14ac:dyDescent="0.2">
      <c r="A8" s="9" t="s">
        <v>21</v>
      </c>
      <c r="B8" t="s">
        <v>22</v>
      </c>
      <c r="C8" t="s">
        <v>21</v>
      </c>
    </row>
    <row r="9" spans="1:3" x14ac:dyDescent="0.2">
      <c r="A9" s="9" t="s">
        <v>23</v>
      </c>
      <c r="B9" t="s">
        <v>23</v>
      </c>
      <c r="C9" t="s">
        <v>23</v>
      </c>
    </row>
    <row r="10" spans="1:3" x14ac:dyDescent="0.2">
      <c r="A10" s="9" t="s">
        <v>24</v>
      </c>
      <c r="B10" t="s">
        <v>25</v>
      </c>
      <c r="C10" t="s">
        <v>24</v>
      </c>
    </row>
    <row r="11" spans="1:3" x14ac:dyDescent="0.2">
      <c r="A11" s="9" t="s">
        <v>26</v>
      </c>
      <c r="B11" t="s">
        <v>27</v>
      </c>
      <c r="C11" t="s">
        <v>26</v>
      </c>
    </row>
    <row r="12" spans="1:3" x14ac:dyDescent="0.2">
      <c r="A12" s="9" t="s">
        <v>28</v>
      </c>
      <c r="B12" t="s">
        <v>29</v>
      </c>
      <c r="C12" t="s">
        <v>28</v>
      </c>
    </row>
    <row r="13" spans="1:3" x14ac:dyDescent="0.2">
      <c r="A13" s="9" t="s">
        <v>30</v>
      </c>
      <c r="B13" t="s">
        <v>31</v>
      </c>
      <c r="C13" t="s">
        <v>30</v>
      </c>
    </row>
    <row r="14" spans="1:3" x14ac:dyDescent="0.2">
      <c r="A14" s="9" t="s">
        <v>32</v>
      </c>
      <c r="B14" t="s">
        <v>33</v>
      </c>
      <c r="C14" t="s">
        <v>32</v>
      </c>
    </row>
    <row r="15" spans="1:3" x14ac:dyDescent="0.2">
      <c r="A15" s="9" t="s">
        <v>34</v>
      </c>
      <c r="B15" t="s">
        <v>35</v>
      </c>
      <c r="C15" t="s">
        <v>34</v>
      </c>
    </row>
    <row r="16" spans="1:3" x14ac:dyDescent="0.2">
      <c r="A16" s="9" t="s">
        <v>36</v>
      </c>
      <c r="B16" t="s">
        <v>37</v>
      </c>
      <c r="C16" t="s">
        <v>36</v>
      </c>
    </row>
    <row r="17" spans="1:3" x14ac:dyDescent="0.2">
      <c r="A17" s="9" t="s">
        <v>38</v>
      </c>
      <c r="B17" t="s">
        <v>39</v>
      </c>
      <c r="C17" t="s">
        <v>38</v>
      </c>
    </row>
    <row r="18" spans="1:3" x14ac:dyDescent="0.2">
      <c r="A18" s="9" t="s">
        <v>40</v>
      </c>
      <c r="B18" t="s">
        <v>41</v>
      </c>
      <c r="C18" t="s">
        <v>40</v>
      </c>
    </row>
    <row r="19" spans="1:3" x14ac:dyDescent="0.2">
      <c r="A19" s="9" t="s">
        <v>42</v>
      </c>
      <c r="B19" t="s">
        <v>43</v>
      </c>
      <c r="C19" t="s">
        <v>42</v>
      </c>
    </row>
    <row r="20" spans="1:3" x14ac:dyDescent="0.2">
      <c r="A20" s="9" t="s">
        <v>44</v>
      </c>
      <c r="B20" t="s">
        <v>45</v>
      </c>
      <c r="C20" t="s">
        <v>44</v>
      </c>
    </row>
    <row r="21" spans="1:3" x14ac:dyDescent="0.2">
      <c r="A21" s="9" t="s">
        <v>46</v>
      </c>
      <c r="B21" t="s">
        <v>47</v>
      </c>
      <c r="C21" t="s">
        <v>46</v>
      </c>
    </row>
    <row r="22" spans="1:3" x14ac:dyDescent="0.2">
      <c r="A22" s="9" t="s">
        <v>48</v>
      </c>
      <c r="B22" t="s">
        <v>49</v>
      </c>
      <c r="C22" t="s">
        <v>48</v>
      </c>
    </row>
    <row r="23" spans="1:3" x14ac:dyDescent="0.2">
      <c r="A23" s="9" t="s">
        <v>50</v>
      </c>
      <c r="B23" t="s">
        <v>51</v>
      </c>
      <c r="C23" t="s">
        <v>50</v>
      </c>
    </row>
    <row r="24" spans="1:3" x14ac:dyDescent="0.2">
      <c r="A24" s="9" t="s">
        <v>52</v>
      </c>
      <c r="B24" t="s">
        <v>53</v>
      </c>
      <c r="C24" t="s">
        <v>52</v>
      </c>
    </row>
    <row r="25" spans="1:3" x14ac:dyDescent="0.2">
      <c r="A25" s="9" t="s">
        <v>54</v>
      </c>
      <c r="B25" t="s">
        <v>55</v>
      </c>
      <c r="C25" t="s">
        <v>54</v>
      </c>
    </row>
    <row r="26" spans="1:3" x14ac:dyDescent="0.2">
      <c r="A26" s="9" t="s">
        <v>56</v>
      </c>
      <c r="B26" t="s">
        <v>57</v>
      </c>
      <c r="C26" t="s">
        <v>56</v>
      </c>
    </row>
    <row r="27" spans="1:3" x14ac:dyDescent="0.2">
      <c r="A27" s="9" t="s">
        <v>58</v>
      </c>
      <c r="B27" t="s">
        <v>59</v>
      </c>
      <c r="C27" t="s">
        <v>58</v>
      </c>
    </row>
    <row r="28" spans="1:3" x14ac:dyDescent="0.2">
      <c r="A28" s="9" t="s">
        <v>60</v>
      </c>
      <c r="B28" t="s">
        <v>61</v>
      </c>
      <c r="C28" t="s">
        <v>60</v>
      </c>
    </row>
    <row r="29" spans="1:3" x14ac:dyDescent="0.2">
      <c r="A29" s="9" t="s">
        <v>62</v>
      </c>
      <c r="B29" t="s">
        <v>63</v>
      </c>
      <c r="C29" t="s">
        <v>62</v>
      </c>
    </row>
    <row r="30" spans="1:3" x14ac:dyDescent="0.2">
      <c r="A30" s="9" t="s">
        <v>64</v>
      </c>
      <c r="B30" t="s">
        <v>65</v>
      </c>
      <c r="C30" t="s">
        <v>64</v>
      </c>
    </row>
    <row r="31" spans="1:3" x14ac:dyDescent="0.2">
      <c r="A31" s="9" t="s">
        <v>66</v>
      </c>
      <c r="B31" t="s">
        <v>67</v>
      </c>
      <c r="C31" t="s">
        <v>66</v>
      </c>
    </row>
    <row r="32" spans="1:3" x14ac:dyDescent="0.2">
      <c r="A32" s="9" t="s">
        <v>68</v>
      </c>
      <c r="B32" t="s">
        <v>69</v>
      </c>
      <c r="C32" t="s">
        <v>68</v>
      </c>
    </row>
    <row r="33" spans="1:3" x14ac:dyDescent="0.2">
      <c r="A33" s="9" t="s">
        <v>70</v>
      </c>
      <c r="B33" t="s">
        <v>71</v>
      </c>
      <c r="C33" t="s">
        <v>70</v>
      </c>
    </row>
    <row r="34" spans="1:3" x14ac:dyDescent="0.2">
      <c r="A34" s="9" t="s">
        <v>72</v>
      </c>
      <c r="B34" t="s">
        <v>73</v>
      </c>
      <c r="C34" t="s">
        <v>72</v>
      </c>
    </row>
    <row r="35" spans="1:3" x14ac:dyDescent="0.2">
      <c r="A35" s="9" t="s">
        <v>74</v>
      </c>
      <c r="B35" t="s">
        <v>75</v>
      </c>
      <c r="C35" t="s">
        <v>74</v>
      </c>
    </row>
    <row r="36" spans="1:3" x14ac:dyDescent="0.2">
      <c r="A36" s="9" t="s">
        <v>76</v>
      </c>
      <c r="B36" t="s">
        <v>77</v>
      </c>
      <c r="C36" t="s">
        <v>76</v>
      </c>
    </row>
    <row r="37" spans="1:3" x14ac:dyDescent="0.2">
      <c r="A37" s="9" t="s">
        <v>78</v>
      </c>
      <c r="B37" t="s">
        <v>79</v>
      </c>
      <c r="C37" t="s">
        <v>78</v>
      </c>
    </row>
    <row r="38" spans="1:3" x14ac:dyDescent="0.2">
      <c r="A38" s="9" t="s">
        <v>80</v>
      </c>
      <c r="B38" t="s">
        <v>81</v>
      </c>
      <c r="C38" t="s">
        <v>80</v>
      </c>
    </row>
    <row r="39" spans="1:3" x14ac:dyDescent="0.2">
      <c r="A39" s="9" t="s">
        <v>90</v>
      </c>
      <c r="B39" t="s">
        <v>91</v>
      </c>
      <c r="C39" t="s">
        <v>90</v>
      </c>
    </row>
    <row r="40" spans="1:3" x14ac:dyDescent="0.2">
      <c r="A40" s="9" t="s">
        <v>92</v>
      </c>
      <c r="B40" t="s">
        <v>93</v>
      </c>
      <c r="C40" t="s">
        <v>92</v>
      </c>
    </row>
    <row r="41" spans="1:3" x14ac:dyDescent="0.2">
      <c r="A41" s="9" t="s">
        <v>92</v>
      </c>
      <c r="B41" t="s">
        <v>94</v>
      </c>
      <c r="C41" t="s">
        <v>92</v>
      </c>
    </row>
    <row r="42" spans="1:3" x14ac:dyDescent="0.2">
      <c r="A42" s="9" t="s">
        <v>92</v>
      </c>
      <c r="B42" t="s">
        <v>95</v>
      </c>
      <c r="C42" t="s">
        <v>92</v>
      </c>
    </row>
    <row r="43" spans="1:3" x14ac:dyDescent="0.2">
      <c r="A43" s="9" t="s">
        <v>96</v>
      </c>
      <c r="B43" t="s">
        <v>97</v>
      </c>
      <c r="C43" t="s">
        <v>96</v>
      </c>
    </row>
    <row r="44" spans="1:3" x14ac:dyDescent="0.2">
      <c r="A44" s="9" t="s">
        <v>98</v>
      </c>
      <c r="B44" t="s">
        <v>99</v>
      </c>
      <c r="C44" t="s">
        <v>98</v>
      </c>
    </row>
    <row r="45" spans="1:3" x14ac:dyDescent="0.2">
      <c r="A45" s="9" t="s">
        <v>100</v>
      </c>
      <c r="B45" t="s">
        <v>101</v>
      </c>
      <c r="C45" t="s">
        <v>100</v>
      </c>
    </row>
    <row r="46" spans="1:3" x14ac:dyDescent="0.2">
      <c r="A46" s="9" t="s">
        <v>102</v>
      </c>
      <c r="B46" t="s">
        <v>103</v>
      </c>
      <c r="C46" t="s">
        <v>102</v>
      </c>
    </row>
    <row r="47" spans="1:3" x14ac:dyDescent="0.2">
      <c r="A47" s="9" t="s">
        <v>104</v>
      </c>
      <c r="B47" t="s">
        <v>105</v>
      </c>
      <c r="C47" t="s">
        <v>104</v>
      </c>
    </row>
    <row r="48" spans="1:3" x14ac:dyDescent="0.2">
      <c r="A48" s="9" t="s">
        <v>106</v>
      </c>
      <c r="B48" t="s">
        <v>107</v>
      </c>
      <c r="C48" t="s">
        <v>106</v>
      </c>
    </row>
    <row r="49" spans="1:3" x14ac:dyDescent="0.2">
      <c r="A49" s="9" t="s">
        <v>108</v>
      </c>
      <c r="B49" t="s">
        <v>109</v>
      </c>
      <c r="C49" t="s">
        <v>108</v>
      </c>
    </row>
    <row r="50" spans="1:3" x14ac:dyDescent="0.2">
      <c r="A50" s="9" t="s">
        <v>110</v>
      </c>
      <c r="B50" t="s">
        <v>111</v>
      </c>
      <c r="C50" t="s">
        <v>110</v>
      </c>
    </row>
    <row r="51" spans="1:3" x14ac:dyDescent="0.2">
      <c r="A51" s="9" t="s">
        <v>82</v>
      </c>
      <c r="B51" t="s">
        <v>83</v>
      </c>
      <c r="C51" t="s">
        <v>82</v>
      </c>
    </row>
    <row r="52" spans="1:3" x14ac:dyDescent="0.2">
      <c r="A52" s="9" t="s">
        <v>84</v>
      </c>
      <c r="B52" t="s">
        <v>85</v>
      </c>
      <c r="C52" t="s">
        <v>84</v>
      </c>
    </row>
    <row r="53" spans="1:3" x14ac:dyDescent="0.2">
      <c r="A53" s="9" t="s">
        <v>86</v>
      </c>
      <c r="B53" t="s">
        <v>87</v>
      </c>
      <c r="C53" t="s">
        <v>86</v>
      </c>
    </row>
    <row r="54" spans="1:3" x14ac:dyDescent="0.2">
      <c r="A54" s="9" t="s">
        <v>88</v>
      </c>
      <c r="B54" t="s">
        <v>89</v>
      </c>
      <c r="C54" t="s">
        <v>88</v>
      </c>
    </row>
    <row r="55" spans="1:3" x14ac:dyDescent="0.2">
      <c r="A55" s="9" t="s">
        <v>112</v>
      </c>
      <c r="B55" t="s">
        <v>113</v>
      </c>
      <c r="C55" t="s">
        <v>112</v>
      </c>
    </row>
    <row r="56" spans="1:3" x14ac:dyDescent="0.2">
      <c r="A56" s="9" t="s">
        <v>114</v>
      </c>
      <c r="B56" t="s">
        <v>115</v>
      </c>
      <c r="C56" t="s">
        <v>114</v>
      </c>
    </row>
    <row r="57" spans="1:3" x14ac:dyDescent="0.2">
      <c r="A57" s="9" t="s">
        <v>116</v>
      </c>
      <c r="B57" t="s">
        <v>117</v>
      </c>
      <c r="C57" t="s">
        <v>116</v>
      </c>
    </row>
    <row r="58" spans="1:3" x14ac:dyDescent="0.2">
      <c r="A58" s="9" t="s">
        <v>118</v>
      </c>
      <c r="B58" t="s">
        <v>119</v>
      </c>
      <c r="C58" t="s">
        <v>118</v>
      </c>
    </row>
    <row r="59" spans="1:3" x14ac:dyDescent="0.2">
      <c r="A59" s="9" t="s">
        <v>120</v>
      </c>
      <c r="B59" t="s">
        <v>121</v>
      </c>
      <c r="C59" t="s">
        <v>120</v>
      </c>
    </row>
    <row r="60" spans="1:3" x14ac:dyDescent="0.2">
      <c r="A60" s="9" t="s">
        <v>122</v>
      </c>
      <c r="B60" t="s">
        <v>123</v>
      </c>
      <c r="C60" t="s">
        <v>122</v>
      </c>
    </row>
    <row r="61" spans="1:3" x14ac:dyDescent="0.2">
      <c r="A61" s="9" t="s">
        <v>122</v>
      </c>
      <c r="B61" t="s">
        <v>124</v>
      </c>
      <c r="C61" t="s">
        <v>122</v>
      </c>
    </row>
    <row r="62" spans="1:3" x14ac:dyDescent="0.2">
      <c r="A62" s="9" t="s">
        <v>125</v>
      </c>
      <c r="B62" t="s">
        <v>126</v>
      </c>
      <c r="C62" t="s">
        <v>125</v>
      </c>
    </row>
    <row r="63" spans="1:3" x14ac:dyDescent="0.2">
      <c r="A63" s="9" t="s">
        <v>127</v>
      </c>
      <c r="B63" t="s">
        <v>128</v>
      </c>
      <c r="C63" t="s">
        <v>127</v>
      </c>
    </row>
    <row r="64" spans="1:3" x14ac:dyDescent="0.2">
      <c r="A64" s="9" t="s">
        <v>129</v>
      </c>
      <c r="B64" t="s">
        <v>130</v>
      </c>
      <c r="C64" t="s">
        <v>129</v>
      </c>
    </row>
    <row r="65" spans="1:3" x14ac:dyDescent="0.2">
      <c r="A65" s="9" t="s">
        <v>131</v>
      </c>
      <c r="B65" t="s">
        <v>132</v>
      </c>
      <c r="C65" t="s">
        <v>131</v>
      </c>
    </row>
    <row r="66" spans="1:3" x14ac:dyDescent="0.2">
      <c r="A66" s="9" t="s">
        <v>133</v>
      </c>
      <c r="B66" t="s">
        <v>134</v>
      </c>
      <c r="C66" t="s">
        <v>133</v>
      </c>
    </row>
    <row r="67" spans="1:3" x14ac:dyDescent="0.2">
      <c r="A67" s="9" t="s">
        <v>135</v>
      </c>
      <c r="B67" t="s">
        <v>136</v>
      </c>
      <c r="C67" t="s">
        <v>135</v>
      </c>
    </row>
    <row r="68" spans="1:3" x14ac:dyDescent="0.2">
      <c r="A68" s="9" t="s">
        <v>137</v>
      </c>
      <c r="B68" t="s">
        <v>138</v>
      </c>
      <c r="C68" t="s">
        <v>137</v>
      </c>
    </row>
    <row r="69" spans="1:3" x14ac:dyDescent="0.2">
      <c r="A69" s="9" t="s">
        <v>139</v>
      </c>
      <c r="B69" t="s">
        <v>140</v>
      </c>
      <c r="C69" t="s">
        <v>139</v>
      </c>
    </row>
    <row r="70" spans="1:3" x14ac:dyDescent="0.2">
      <c r="A70" s="9" t="s">
        <v>141</v>
      </c>
      <c r="B70" t="s">
        <v>142</v>
      </c>
      <c r="C70" t="s">
        <v>141</v>
      </c>
    </row>
    <row r="71" spans="1:3" x14ac:dyDescent="0.2">
      <c r="A71" s="9" t="s">
        <v>143</v>
      </c>
      <c r="B71" t="s">
        <v>144</v>
      </c>
      <c r="C71" t="s">
        <v>143</v>
      </c>
    </row>
    <row r="72" spans="1:3" x14ac:dyDescent="0.2">
      <c r="A72" s="9" t="s">
        <v>145</v>
      </c>
      <c r="B72" t="s">
        <v>146</v>
      </c>
      <c r="C72" t="s">
        <v>145</v>
      </c>
    </row>
    <row r="73" spans="1:3" x14ac:dyDescent="0.2">
      <c r="A73" s="9" t="s">
        <v>147</v>
      </c>
      <c r="B73" t="s">
        <v>148</v>
      </c>
      <c r="C73" t="s">
        <v>147</v>
      </c>
    </row>
    <row r="74" spans="1:3" x14ac:dyDescent="0.2">
      <c r="A74" s="9" t="s">
        <v>149</v>
      </c>
      <c r="B74" t="s">
        <v>150</v>
      </c>
      <c r="C74" t="s">
        <v>149</v>
      </c>
    </row>
    <row r="75" spans="1:3" x14ac:dyDescent="0.2">
      <c r="A75" s="9" t="s">
        <v>151</v>
      </c>
      <c r="B75" t="s">
        <v>152</v>
      </c>
      <c r="C75" t="s">
        <v>151</v>
      </c>
    </row>
    <row r="76" spans="1:3" x14ac:dyDescent="0.2">
      <c r="A76" s="9" t="s">
        <v>153</v>
      </c>
      <c r="B76" t="s">
        <v>154</v>
      </c>
      <c r="C76" t="s">
        <v>153</v>
      </c>
    </row>
    <row r="77" spans="1:3" x14ac:dyDescent="0.2">
      <c r="A77" s="9" t="s">
        <v>155</v>
      </c>
      <c r="B77" t="s">
        <v>156</v>
      </c>
      <c r="C77" t="s">
        <v>155</v>
      </c>
    </row>
    <row r="78" spans="1:3" x14ac:dyDescent="0.2">
      <c r="A78" s="9" t="s">
        <v>157</v>
      </c>
      <c r="B78" t="s">
        <v>158</v>
      </c>
      <c r="C78" t="s">
        <v>157</v>
      </c>
    </row>
    <row r="79" spans="1:3" x14ac:dyDescent="0.2">
      <c r="A79" s="9" t="s">
        <v>159</v>
      </c>
      <c r="B79" t="s">
        <v>160</v>
      </c>
      <c r="C79" t="s">
        <v>159</v>
      </c>
    </row>
    <row r="80" spans="1:3" x14ac:dyDescent="0.2">
      <c r="A80" s="9" t="s">
        <v>161</v>
      </c>
      <c r="B80" t="s">
        <v>162</v>
      </c>
      <c r="C80" t="s">
        <v>161</v>
      </c>
    </row>
    <row r="81" spans="1:3" x14ac:dyDescent="0.2">
      <c r="A81" s="9" t="s">
        <v>163</v>
      </c>
      <c r="B81" t="s">
        <v>164</v>
      </c>
      <c r="C81" t="s">
        <v>163</v>
      </c>
    </row>
    <row r="82" spans="1:3" x14ac:dyDescent="0.2">
      <c r="A82" s="9" t="s">
        <v>165</v>
      </c>
      <c r="B82" t="s">
        <v>166</v>
      </c>
      <c r="C82" t="s">
        <v>165</v>
      </c>
    </row>
    <row r="83" spans="1:3" x14ac:dyDescent="0.2">
      <c r="A83" s="9" t="s">
        <v>167</v>
      </c>
      <c r="B83" t="s">
        <v>168</v>
      </c>
      <c r="C83" t="s">
        <v>167</v>
      </c>
    </row>
    <row r="84" spans="1:3" x14ac:dyDescent="0.2">
      <c r="A84" s="9" t="s">
        <v>169</v>
      </c>
      <c r="B84" t="s">
        <v>170</v>
      </c>
      <c r="C84" t="s">
        <v>169</v>
      </c>
    </row>
    <row r="85" spans="1:3" x14ac:dyDescent="0.2">
      <c r="A85" s="9" t="s">
        <v>171</v>
      </c>
      <c r="B85" t="s">
        <v>172</v>
      </c>
      <c r="C85" t="s">
        <v>171</v>
      </c>
    </row>
    <row r="86" spans="1:3" x14ac:dyDescent="0.2">
      <c r="A86" s="9" t="s">
        <v>173</v>
      </c>
      <c r="B86" t="s">
        <v>174</v>
      </c>
      <c r="C86" t="s">
        <v>173</v>
      </c>
    </row>
    <row r="87" spans="1:3" x14ac:dyDescent="0.2">
      <c r="A87" s="9" t="s">
        <v>175</v>
      </c>
      <c r="B87" t="s">
        <v>176</v>
      </c>
      <c r="C87" t="s">
        <v>175</v>
      </c>
    </row>
    <row r="88" spans="1:3" x14ac:dyDescent="0.2">
      <c r="A88" s="9" t="s">
        <v>177</v>
      </c>
      <c r="B88" t="s">
        <v>178</v>
      </c>
      <c r="C88" t="s">
        <v>177</v>
      </c>
    </row>
    <row r="89" spans="1:3" x14ac:dyDescent="0.2">
      <c r="A89" s="9" t="s">
        <v>181</v>
      </c>
      <c r="B89" t="s">
        <v>182</v>
      </c>
      <c r="C89" t="s">
        <v>181</v>
      </c>
    </row>
    <row r="90" spans="1:3" x14ac:dyDescent="0.2">
      <c r="A90" s="9" t="s">
        <v>183</v>
      </c>
      <c r="B90" t="s">
        <v>184</v>
      </c>
      <c r="C90" t="s">
        <v>183</v>
      </c>
    </row>
    <row r="91" spans="1:3" x14ac:dyDescent="0.2">
      <c r="A91" s="9" t="s">
        <v>185</v>
      </c>
      <c r="B91" t="s">
        <v>186</v>
      </c>
      <c r="C91" t="s">
        <v>185</v>
      </c>
    </row>
    <row r="92" spans="1:3" x14ac:dyDescent="0.2">
      <c r="A92" s="9" t="s">
        <v>179</v>
      </c>
      <c r="B92" t="s">
        <v>180</v>
      </c>
      <c r="C92" t="s">
        <v>179</v>
      </c>
    </row>
    <row r="93" spans="1:3" x14ac:dyDescent="0.2">
      <c r="A93" s="9" t="s">
        <v>187</v>
      </c>
      <c r="B93" t="s">
        <v>188</v>
      </c>
      <c r="C93" t="s">
        <v>187</v>
      </c>
    </row>
    <row r="94" spans="1:3" x14ac:dyDescent="0.2">
      <c r="A94" s="9" t="s">
        <v>189</v>
      </c>
      <c r="B94" t="s">
        <v>190</v>
      </c>
      <c r="C94" t="s">
        <v>189</v>
      </c>
    </row>
    <row r="95" spans="1:3" x14ac:dyDescent="0.2">
      <c r="A95" s="9" t="s">
        <v>191</v>
      </c>
      <c r="B95" t="s">
        <v>192</v>
      </c>
      <c r="C95" t="s">
        <v>191</v>
      </c>
    </row>
    <row r="96" spans="1:3" x14ac:dyDescent="0.2">
      <c r="A96" s="9" t="s">
        <v>193</v>
      </c>
      <c r="B96" t="s">
        <v>194</v>
      </c>
      <c r="C96" t="s">
        <v>193</v>
      </c>
    </row>
    <row r="97" spans="1:3" x14ac:dyDescent="0.2">
      <c r="A97" s="9" t="s">
        <v>195</v>
      </c>
      <c r="B97" t="s">
        <v>196</v>
      </c>
      <c r="C97" t="s">
        <v>195</v>
      </c>
    </row>
    <row r="98" spans="1:3" x14ac:dyDescent="0.2">
      <c r="A98" s="9" t="s">
        <v>197</v>
      </c>
      <c r="B98" t="s">
        <v>198</v>
      </c>
      <c r="C98" t="s">
        <v>197</v>
      </c>
    </row>
    <row r="99" spans="1:3" x14ac:dyDescent="0.2">
      <c r="A99" s="9" t="s">
        <v>199</v>
      </c>
      <c r="B99" t="s">
        <v>200</v>
      </c>
      <c r="C99" t="s">
        <v>199</v>
      </c>
    </row>
    <row r="100" spans="1:3" x14ac:dyDescent="0.2">
      <c r="A100" s="9" t="s">
        <v>201</v>
      </c>
      <c r="B100" t="s">
        <v>202</v>
      </c>
      <c r="C100" t="s">
        <v>201</v>
      </c>
    </row>
    <row r="101" spans="1:3" x14ac:dyDescent="0.2">
      <c r="A101" s="9" t="s">
        <v>203</v>
      </c>
      <c r="B101" t="s">
        <v>204</v>
      </c>
      <c r="C101" t="s">
        <v>203</v>
      </c>
    </row>
    <row r="102" spans="1:3" x14ac:dyDescent="0.2">
      <c r="A102" s="9" t="s">
        <v>205</v>
      </c>
      <c r="B102" t="s">
        <v>206</v>
      </c>
      <c r="C102" t="s">
        <v>205</v>
      </c>
    </row>
    <row r="103" spans="1:3" x14ac:dyDescent="0.2">
      <c r="A103" s="9" t="s">
        <v>207</v>
      </c>
      <c r="B103" t="s">
        <v>208</v>
      </c>
      <c r="C103" t="s">
        <v>207</v>
      </c>
    </row>
    <row r="104" spans="1:3" x14ac:dyDescent="0.2">
      <c r="A104" s="9" t="s">
        <v>209</v>
      </c>
      <c r="B104" t="s">
        <v>210</v>
      </c>
      <c r="C104" t="s">
        <v>209</v>
      </c>
    </row>
    <row r="105" spans="1:3" x14ac:dyDescent="0.2">
      <c r="A105" s="9" t="s">
        <v>211</v>
      </c>
      <c r="B105" t="s">
        <v>212</v>
      </c>
      <c r="C105" t="s">
        <v>211</v>
      </c>
    </row>
    <row r="106" spans="1:3" x14ac:dyDescent="0.2">
      <c r="A106" s="9" t="s">
        <v>213</v>
      </c>
      <c r="B106" t="s">
        <v>214</v>
      </c>
      <c r="C106" t="s">
        <v>213</v>
      </c>
    </row>
    <row r="107" spans="1:3" x14ac:dyDescent="0.2">
      <c r="A107" s="9" t="s">
        <v>215</v>
      </c>
      <c r="B107" t="s">
        <v>216</v>
      </c>
      <c r="C107" t="s">
        <v>215</v>
      </c>
    </row>
    <row r="108" spans="1:3" x14ac:dyDescent="0.2">
      <c r="A108" s="9" t="s">
        <v>217</v>
      </c>
      <c r="B108" t="s">
        <v>218</v>
      </c>
      <c r="C108" t="s">
        <v>217</v>
      </c>
    </row>
    <row r="109" spans="1:3" x14ac:dyDescent="0.2">
      <c r="A109" s="9" t="s">
        <v>219</v>
      </c>
      <c r="B109" t="s">
        <v>220</v>
      </c>
      <c r="C109" t="s">
        <v>219</v>
      </c>
    </row>
    <row r="110" spans="1:3" x14ac:dyDescent="0.2">
      <c r="A110" s="9" t="s">
        <v>221</v>
      </c>
      <c r="B110" t="s">
        <v>222</v>
      </c>
      <c r="C110" t="s">
        <v>221</v>
      </c>
    </row>
    <row r="111" spans="1:3" x14ac:dyDescent="0.2">
      <c r="A111" s="9" t="s">
        <v>223</v>
      </c>
      <c r="B111" t="s">
        <v>224</v>
      </c>
      <c r="C111" t="s">
        <v>223</v>
      </c>
    </row>
    <row r="112" spans="1:3" x14ac:dyDescent="0.2">
      <c r="A112" s="9" t="s">
        <v>225</v>
      </c>
      <c r="B112" t="s">
        <v>226</v>
      </c>
      <c r="C112" t="s">
        <v>225</v>
      </c>
    </row>
    <row r="113" spans="1:3" x14ac:dyDescent="0.2">
      <c r="A113" s="9" t="s">
        <v>227</v>
      </c>
      <c r="B113" t="s">
        <v>228</v>
      </c>
      <c r="C113" t="s">
        <v>227</v>
      </c>
    </row>
    <row r="114" spans="1:3" x14ac:dyDescent="0.2">
      <c r="A114" s="9" t="s">
        <v>229</v>
      </c>
      <c r="B114" t="s">
        <v>230</v>
      </c>
      <c r="C114" t="s">
        <v>229</v>
      </c>
    </row>
    <row r="115" spans="1:3" x14ac:dyDescent="0.2">
      <c r="A115" s="9" t="s">
        <v>231</v>
      </c>
      <c r="B115" t="s">
        <v>232</v>
      </c>
      <c r="C115" t="s">
        <v>231</v>
      </c>
    </row>
    <row r="116" spans="1:3" x14ac:dyDescent="0.2">
      <c r="A116" s="9" t="s">
        <v>233</v>
      </c>
      <c r="B116" t="s">
        <v>234</v>
      </c>
      <c r="C116" t="s">
        <v>233</v>
      </c>
    </row>
    <row r="117" spans="1:3" x14ac:dyDescent="0.2">
      <c r="A117" s="9" t="s">
        <v>235</v>
      </c>
      <c r="B117" t="s">
        <v>236</v>
      </c>
      <c r="C117" t="s">
        <v>235</v>
      </c>
    </row>
    <row r="118" spans="1:3" x14ac:dyDescent="0.2">
      <c r="A118" s="9" t="s">
        <v>237</v>
      </c>
      <c r="B118" t="s">
        <v>238</v>
      </c>
      <c r="C118" t="s">
        <v>237</v>
      </c>
    </row>
    <row r="119" spans="1:3" x14ac:dyDescent="0.2">
      <c r="A119" s="9" t="s">
        <v>239</v>
      </c>
      <c r="B119" t="s">
        <v>240</v>
      </c>
      <c r="C119" t="s">
        <v>239</v>
      </c>
    </row>
    <row r="120" spans="1:3" x14ac:dyDescent="0.2">
      <c r="A120" s="9" t="s">
        <v>241</v>
      </c>
      <c r="B120" t="s">
        <v>242</v>
      </c>
      <c r="C120" t="s">
        <v>241</v>
      </c>
    </row>
    <row r="121" spans="1:3" x14ac:dyDescent="0.2">
      <c r="A121" s="9" t="s">
        <v>243</v>
      </c>
      <c r="B121" t="s">
        <v>244</v>
      </c>
      <c r="C121" t="s">
        <v>243</v>
      </c>
    </row>
    <row r="122" spans="1:3" x14ac:dyDescent="0.2">
      <c r="A122" s="9" t="s">
        <v>245</v>
      </c>
      <c r="B122" t="s">
        <v>246</v>
      </c>
      <c r="C122" t="s">
        <v>245</v>
      </c>
    </row>
    <row r="123" spans="1:3" x14ac:dyDescent="0.2">
      <c r="A123" s="9" t="s">
        <v>247</v>
      </c>
      <c r="B123" t="s">
        <v>248</v>
      </c>
      <c r="C123" t="s">
        <v>247</v>
      </c>
    </row>
    <row r="124" spans="1:3" x14ac:dyDescent="0.2">
      <c r="A124" s="9" t="s">
        <v>249</v>
      </c>
      <c r="B124" t="s">
        <v>250</v>
      </c>
      <c r="C124" t="s">
        <v>249</v>
      </c>
    </row>
    <row r="125" spans="1:3" x14ac:dyDescent="0.2">
      <c r="A125" s="9" t="s">
        <v>251</v>
      </c>
      <c r="B125" t="s">
        <v>252</v>
      </c>
      <c r="C125" t="s">
        <v>251</v>
      </c>
    </row>
    <row r="126" spans="1:3" x14ac:dyDescent="0.2">
      <c r="A126" s="9" t="s">
        <v>253</v>
      </c>
      <c r="B126" t="s">
        <v>254</v>
      </c>
      <c r="C126" t="s">
        <v>253</v>
      </c>
    </row>
    <row r="127" spans="1:3" x14ac:dyDescent="0.2">
      <c r="A127" s="9" t="s">
        <v>255</v>
      </c>
      <c r="B127" t="s">
        <v>256</v>
      </c>
      <c r="C127" t="s">
        <v>255</v>
      </c>
    </row>
    <row r="128" spans="1:3" x14ac:dyDescent="0.2">
      <c r="A128" s="9" t="s">
        <v>257</v>
      </c>
      <c r="B128" t="s">
        <v>258</v>
      </c>
      <c r="C128" t="s">
        <v>257</v>
      </c>
    </row>
    <row r="129" spans="1:3" x14ac:dyDescent="0.2">
      <c r="A129" s="9" t="s">
        <v>259</v>
      </c>
      <c r="B129" t="s">
        <v>260</v>
      </c>
      <c r="C129" t="s">
        <v>259</v>
      </c>
    </row>
    <row r="130" spans="1:3" x14ac:dyDescent="0.2">
      <c r="A130" s="9" t="s">
        <v>261</v>
      </c>
      <c r="B130" t="s">
        <v>262</v>
      </c>
      <c r="C130" t="s">
        <v>261</v>
      </c>
    </row>
    <row r="131" spans="1:3" x14ac:dyDescent="0.2">
      <c r="A131" s="9" t="s">
        <v>263</v>
      </c>
      <c r="B131" t="s">
        <v>264</v>
      </c>
      <c r="C131" t="s">
        <v>263</v>
      </c>
    </row>
    <row r="132" spans="1:3" x14ac:dyDescent="0.2">
      <c r="A132" s="9" t="s">
        <v>265</v>
      </c>
      <c r="B132" t="s">
        <v>266</v>
      </c>
      <c r="C132" t="s">
        <v>265</v>
      </c>
    </row>
    <row r="133" spans="1:3" x14ac:dyDescent="0.2">
      <c r="A133" s="9" t="s">
        <v>267</v>
      </c>
      <c r="B133" t="s">
        <v>268</v>
      </c>
      <c r="C133" t="s">
        <v>267</v>
      </c>
    </row>
    <row r="134" spans="1:3" x14ac:dyDescent="0.2">
      <c r="A134" s="9" t="s">
        <v>269</v>
      </c>
      <c r="B134" t="s">
        <v>270</v>
      </c>
      <c r="C134" t="s">
        <v>269</v>
      </c>
    </row>
    <row r="135" spans="1:3" x14ac:dyDescent="0.2">
      <c r="A135" s="9" t="s">
        <v>271</v>
      </c>
      <c r="B135" t="s">
        <v>272</v>
      </c>
      <c r="C135" t="s">
        <v>271</v>
      </c>
    </row>
    <row r="136" spans="1:3" x14ac:dyDescent="0.2">
      <c r="A136" s="9" t="s">
        <v>273</v>
      </c>
      <c r="B136" t="s">
        <v>274</v>
      </c>
      <c r="C136" t="s">
        <v>273</v>
      </c>
    </row>
    <row r="137" spans="1:3" x14ac:dyDescent="0.2">
      <c r="A137" s="9" t="s">
        <v>275</v>
      </c>
      <c r="B137" t="s">
        <v>276</v>
      </c>
      <c r="C137" t="s">
        <v>275</v>
      </c>
    </row>
    <row r="138" spans="1:3" x14ac:dyDescent="0.2">
      <c r="A138" s="9" t="s">
        <v>277</v>
      </c>
      <c r="B138" t="s">
        <v>278</v>
      </c>
      <c r="C138" t="s">
        <v>277</v>
      </c>
    </row>
    <row r="139" spans="1:3" x14ac:dyDescent="0.2">
      <c r="A139" s="9" t="s">
        <v>279</v>
      </c>
      <c r="B139" t="s">
        <v>280</v>
      </c>
      <c r="C139" t="s">
        <v>279</v>
      </c>
    </row>
    <row r="140" spans="1:3" x14ac:dyDescent="0.2">
      <c r="A140" s="9" t="s">
        <v>281</v>
      </c>
      <c r="B140" t="s">
        <v>282</v>
      </c>
      <c r="C140" t="s">
        <v>281</v>
      </c>
    </row>
    <row r="141" spans="1:3" x14ac:dyDescent="0.2">
      <c r="A141" s="9" t="s">
        <v>283</v>
      </c>
      <c r="B141" t="s">
        <v>284</v>
      </c>
      <c r="C141" t="s">
        <v>283</v>
      </c>
    </row>
    <row r="142" spans="1:3" x14ac:dyDescent="0.2">
      <c r="A142" s="9" t="s">
        <v>985</v>
      </c>
      <c r="B142" t="s">
        <v>986</v>
      </c>
      <c r="C142" t="s">
        <v>985</v>
      </c>
    </row>
    <row r="143" spans="1:3" x14ac:dyDescent="0.2">
      <c r="A143" s="9" t="s">
        <v>285</v>
      </c>
      <c r="B143" t="s">
        <v>286</v>
      </c>
      <c r="C143" t="s">
        <v>285</v>
      </c>
    </row>
    <row r="144" spans="1:3" x14ac:dyDescent="0.2">
      <c r="A144" s="9" t="s">
        <v>287</v>
      </c>
      <c r="B144" t="s">
        <v>288</v>
      </c>
      <c r="C144" t="s">
        <v>287</v>
      </c>
    </row>
    <row r="145" spans="1:3" x14ac:dyDescent="0.2">
      <c r="A145" s="9" t="s">
        <v>289</v>
      </c>
      <c r="B145" t="s">
        <v>290</v>
      </c>
      <c r="C145" t="s">
        <v>289</v>
      </c>
    </row>
    <row r="146" spans="1:3" x14ac:dyDescent="0.2">
      <c r="A146" s="9" t="s">
        <v>291</v>
      </c>
      <c r="B146" t="s">
        <v>292</v>
      </c>
      <c r="C146" t="s">
        <v>291</v>
      </c>
    </row>
    <row r="147" spans="1:3" x14ac:dyDescent="0.2">
      <c r="A147" s="9" t="s">
        <v>293</v>
      </c>
      <c r="B147" t="s">
        <v>294</v>
      </c>
      <c r="C147" t="s">
        <v>293</v>
      </c>
    </row>
    <row r="148" spans="1:3" x14ac:dyDescent="0.2">
      <c r="A148" s="9" t="s">
        <v>295</v>
      </c>
      <c r="B148" t="s">
        <v>296</v>
      </c>
      <c r="C148" t="s">
        <v>295</v>
      </c>
    </row>
    <row r="149" spans="1:3" x14ac:dyDescent="0.2">
      <c r="A149" s="9" t="s">
        <v>297</v>
      </c>
      <c r="B149" t="s">
        <v>298</v>
      </c>
      <c r="C149" t="s">
        <v>297</v>
      </c>
    </row>
    <row r="150" spans="1:3" x14ac:dyDescent="0.2">
      <c r="A150" s="9" t="s">
        <v>299</v>
      </c>
      <c r="B150" t="s">
        <v>300</v>
      </c>
      <c r="C150" t="s">
        <v>299</v>
      </c>
    </row>
    <row r="151" spans="1:3" x14ac:dyDescent="0.2">
      <c r="A151" s="9" t="s">
        <v>303</v>
      </c>
      <c r="B151" t="s">
        <v>304</v>
      </c>
      <c r="C151" t="s">
        <v>303</v>
      </c>
    </row>
    <row r="152" spans="1:3" x14ac:dyDescent="0.2">
      <c r="A152" s="9" t="s">
        <v>301</v>
      </c>
      <c r="B152" t="s">
        <v>302</v>
      </c>
      <c r="C152" t="s">
        <v>301</v>
      </c>
    </row>
    <row r="153" spans="1:3" x14ac:dyDescent="0.2">
      <c r="A153" s="9" t="s">
        <v>305</v>
      </c>
      <c r="B153" t="s">
        <v>306</v>
      </c>
      <c r="C153" t="s">
        <v>305</v>
      </c>
    </row>
    <row r="154" spans="1:3" x14ac:dyDescent="0.2">
      <c r="A154" s="9" t="s">
        <v>307</v>
      </c>
      <c r="B154" t="s">
        <v>308</v>
      </c>
      <c r="C154" t="s">
        <v>307</v>
      </c>
    </row>
    <row r="155" spans="1:3" x14ac:dyDescent="0.2">
      <c r="A155" s="9" t="s">
        <v>309</v>
      </c>
      <c r="B155" t="s">
        <v>310</v>
      </c>
      <c r="C155" t="s">
        <v>309</v>
      </c>
    </row>
    <row r="156" spans="1:3" x14ac:dyDescent="0.2">
      <c r="A156" s="9" t="s">
        <v>311</v>
      </c>
      <c r="B156" t="s">
        <v>312</v>
      </c>
      <c r="C156" t="s">
        <v>311</v>
      </c>
    </row>
    <row r="157" spans="1:3" x14ac:dyDescent="0.2">
      <c r="A157" s="9" t="s">
        <v>313</v>
      </c>
      <c r="B157" t="s">
        <v>314</v>
      </c>
      <c r="C157" t="s">
        <v>313</v>
      </c>
    </row>
    <row r="158" spans="1:3" x14ac:dyDescent="0.2">
      <c r="A158" s="9" t="s">
        <v>315</v>
      </c>
      <c r="B158" t="s">
        <v>316</v>
      </c>
      <c r="C158" t="s">
        <v>315</v>
      </c>
    </row>
    <row r="159" spans="1:3" x14ac:dyDescent="0.2">
      <c r="A159" s="9" t="s">
        <v>317</v>
      </c>
      <c r="B159" t="s">
        <v>318</v>
      </c>
      <c r="C159" t="s">
        <v>317</v>
      </c>
    </row>
    <row r="160" spans="1:3" x14ac:dyDescent="0.2">
      <c r="A160" s="9" t="s">
        <v>319</v>
      </c>
      <c r="B160" t="s">
        <v>320</v>
      </c>
      <c r="C160" t="s">
        <v>319</v>
      </c>
    </row>
    <row r="161" spans="1:3" x14ac:dyDescent="0.2">
      <c r="A161" s="9" t="s">
        <v>321</v>
      </c>
      <c r="B161" t="s">
        <v>322</v>
      </c>
      <c r="C161" t="s">
        <v>321</v>
      </c>
    </row>
    <row r="162" spans="1:3" x14ac:dyDescent="0.2">
      <c r="A162" s="9" t="s">
        <v>323</v>
      </c>
      <c r="B162" t="s">
        <v>324</v>
      </c>
      <c r="C162" t="s">
        <v>323</v>
      </c>
    </row>
    <row r="163" spans="1:3" x14ac:dyDescent="0.2">
      <c r="A163" s="9" t="s">
        <v>325</v>
      </c>
      <c r="B163" t="s">
        <v>326</v>
      </c>
      <c r="C163" t="s">
        <v>325</v>
      </c>
    </row>
    <row r="164" spans="1:3" x14ac:dyDescent="0.2">
      <c r="A164" s="9" t="s">
        <v>327</v>
      </c>
      <c r="B164" t="s">
        <v>328</v>
      </c>
      <c r="C164" t="s">
        <v>327</v>
      </c>
    </row>
    <row r="165" spans="1:3" x14ac:dyDescent="0.2">
      <c r="A165" s="9" t="s">
        <v>329</v>
      </c>
      <c r="B165" t="s">
        <v>330</v>
      </c>
      <c r="C165" t="s">
        <v>329</v>
      </c>
    </row>
    <row r="166" spans="1:3" x14ac:dyDescent="0.2">
      <c r="A166" s="9" t="s">
        <v>331</v>
      </c>
      <c r="B166" t="s">
        <v>332</v>
      </c>
      <c r="C166" t="s">
        <v>331</v>
      </c>
    </row>
    <row r="167" spans="1:3" x14ac:dyDescent="0.2">
      <c r="A167" s="9" t="s">
        <v>333</v>
      </c>
      <c r="B167" t="s">
        <v>334</v>
      </c>
      <c r="C167" t="s">
        <v>333</v>
      </c>
    </row>
    <row r="168" spans="1:3" x14ac:dyDescent="0.2">
      <c r="A168" s="9" t="s">
        <v>335</v>
      </c>
      <c r="B168" t="s">
        <v>336</v>
      </c>
      <c r="C168" t="s">
        <v>335</v>
      </c>
    </row>
    <row r="169" spans="1:3" x14ac:dyDescent="0.2">
      <c r="A169" s="9" t="s">
        <v>337</v>
      </c>
      <c r="B169" t="s">
        <v>338</v>
      </c>
      <c r="C169" t="s">
        <v>337</v>
      </c>
    </row>
    <row r="170" spans="1:3" x14ac:dyDescent="0.2">
      <c r="A170" s="9" t="s">
        <v>339</v>
      </c>
      <c r="B170" t="s">
        <v>340</v>
      </c>
      <c r="C170" t="s">
        <v>339</v>
      </c>
    </row>
    <row r="171" spans="1:3" x14ac:dyDescent="0.2">
      <c r="A171" s="9" t="s">
        <v>341</v>
      </c>
      <c r="B171" t="s">
        <v>342</v>
      </c>
      <c r="C171" t="s">
        <v>341</v>
      </c>
    </row>
    <row r="172" spans="1:3" x14ac:dyDescent="0.2">
      <c r="A172" s="9" t="s">
        <v>343</v>
      </c>
      <c r="B172" t="s">
        <v>344</v>
      </c>
      <c r="C172" t="s">
        <v>343</v>
      </c>
    </row>
    <row r="173" spans="1:3" x14ac:dyDescent="0.2">
      <c r="A173" s="9" t="s">
        <v>345</v>
      </c>
      <c r="B173" t="s">
        <v>346</v>
      </c>
      <c r="C173" t="s">
        <v>345</v>
      </c>
    </row>
    <row r="174" spans="1:3" x14ac:dyDescent="0.2">
      <c r="A174" s="9" t="s">
        <v>347</v>
      </c>
      <c r="B174" t="s">
        <v>348</v>
      </c>
      <c r="C174" t="s">
        <v>347</v>
      </c>
    </row>
    <row r="175" spans="1:3" x14ac:dyDescent="0.2">
      <c r="A175" s="9" t="s">
        <v>349</v>
      </c>
      <c r="B175" t="s">
        <v>350</v>
      </c>
      <c r="C175" t="s">
        <v>349</v>
      </c>
    </row>
    <row r="176" spans="1:3" x14ac:dyDescent="0.2">
      <c r="A176" s="9" t="s">
        <v>351</v>
      </c>
      <c r="B176" t="s">
        <v>352</v>
      </c>
      <c r="C176" t="s">
        <v>351</v>
      </c>
    </row>
    <row r="177" spans="1:3" x14ac:dyDescent="0.2">
      <c r="A177" s="9" t="s">
        <v>353</v>
      </c>
      <c r="B177" t="s">
        <v>354</v>
      </c>
      <c r="C177" t="s">
        <v>353</v>
      </c>
    </row>
    <row r="178" spans="1:3" x14ac:dyDescent="0.2">
      <c r="A178" s="9" t="s">
        <v>355</v>
      </c>
      <c r="B178" t="s">
        <v>356</v>
      </c>
      <c r="C178" t="s">
        <v>355</v>
      </c>
    </row>
    <row r="179" spans="1:3" x14ac:dyDescent="0.2">
      <c r="A179" s="9" t="s">
        <v>357</v>
      </c>
      <c r="B179" t="s">
        <v>358</v>
      </c>
      <c r="C179" t="s">
        <v>357</v>
      </c>
    </row>
    <row r="180" spans="1:3" x14ac:dyDescent="0.2">
      <c r="A180" s="9" t="s">
        <v>359</v>
      </c>
      <c r="B180" t="s">
        <v>360</v>
      </c>
      <c r="C180" t="s">
        <v>359</v>
      </c>
    </row>
    <row r="181" spans="1:3" x14ac:dyDescent="0.2">
      <c r="A181" s="9" t="s">
        <v>361</v>
      </c>
      <c r="B181" t="s">
        <v>362</v>
      </c>
      <c r="C181" t="s">
        <v>361</v>
      </c>
    </row>
    <row r="182" spans="1:3" x14ac:dyDescent="0.2">
      <c r="A182" s="9" t="s">
        <v>363</v>
      </c>
      <c r="B182" t="s">
        <v>364</v>
      </c>
      <c r="C182" t="s">
        <v>363</v>
      </c>
    </row>
    <row r="183" spans="1:3" x14ac:dyDescent="0.2">
      <c r="A183" s="9" t="s">
        <v>365</v>
      </c>
      <c r="B183" t="s">
        <v>366</v>
      </c>
      <c r="C183" t="s">
        <v>365</v>
      </c>
    </row>
    <row r="184" spans="1:3" x14ac:dyDescent="0.2">
      <c r="A184" s="9" t="s">
        <v>367</v>
      </c>
      <c r="B184" t="s">
        <v>368</v>
      </c>
      <c r="C184" t="s">
        <v>367</v>
      </c>
    </row>
    <row r="185" spans="1:3" x14ac:dyDescent="0.2">
      <c r="A185" s="9" t="s">
        <v>369</v>
      </c>
      <c r="B185" t="s">
        <v>370</v>
      </c>
      <c r="C185" t="s">
        <v>369</v>
      </c>
    </row>
    <row r="186" spans="1:3" x14ac:dyDescent="0.2">
      <c r="A186" s="9" t="s">
        <v>371</v>
      </c>
      <c r="B186" t="s">
        <v>372</v>
      </c>
      <c r="C186" t="s">
        <v>371</v>
      </c>
    </row>
    <row r="187" spans="1:3" x14ac:dyDescent="0.2">
      <c r="A187" s="9" t="s">
        <v>373</v>
      </c>
      <c r="B187" t="s">
        <v>374</v>
      </c>
      <c r="C187" t="s">
        <v>373</v>
      </c>
    </row>
    <row r="188" spans="1:3" x14ac:dyDescent="0.2">
      <c r="A188" s="9" t="s">
        <v>375</v>
      </c>
      <c r="B188" t="s">
        <v>376</v>
      </c>
      <c r="C188" t="s">
        <v>375</v>
      </c>
    </row>
    <row r="189" spans="1:3" x14ac:dyDescent="0.2">
      <c r="A189" s="9" t="s">
        <v>377</v>
      </c>
      <c r="B189" t="s">
        <v>378</v>
      </c>
      <c r="C189" t="s">
        <v>377</v>
      </c>
    </row>
    <row r="190" spans="1:3" x14ac:dyDescent="0.2">
      <c r="A190" s="9" t="s">
        <v>379</v>
      </c>
      <c r="B190" t="s">
        <v>380</v>
      </c>
      <c r="C190" t="s">
        <v>379</v>
      </c>
    </row>
    <row r="191" spans="1:3" x14ac:dyDescent="0.2">
      <c r="A191" s="9" t="s">
        <v>381</v>
      </c>
      <c r="B191" t="s">
        <v>382</v>
      </c>
      <c r="C191" t="s">
        <v>381</v>
      </c>
    </row>
    <row r="192" spans="1:3" x14ac:dyDescent="0.2">
      <c r="A192" s="9" t="s">
        <v>383</v>
      </c>
      <c r="B192" t="s">
        <v>384</v>
      </c>
      <c r="C192" t="s">
        <v>383</v>
      </c>
    </row>
    <row r="193" spans="1:3" x14ac:dyDescent="0.2">
      <c r="A193" s="9" t="s">
        <v>385</v>
      </c>
      <c r="B193" t="s">
        <v>386</v>
      </c>
      <c r="C193" t="s">
        <v>385</v>
      </c>
    </row>
    <row r="194" spans="1:3" x14ac:dyDescent="0.2">
      <c r="A194" s="9" t="s">
        <v>387</v>
      </c>
      <c r="B194" t="s">
        <v>388</v>
      </c>
      <c r="C194" t="s">
        <v>387</v>
      </c>
    </row>
    <row r="195" spans="1:3" x14ac:dyDescent="0.2">
      <c r="A195" s="9" t="s">
        <v>389</v>
      </c>
      <c r="B195" t="s">
        <v>390</v>
      </c>
      <c r="C195" t="s">
        <v>389</v>
      </c>
    </row>
    <row r="196" spans="1:3" x14ac:dyDescent="0.2">
      <c r="A196" s="9" t="s">
        <v>391</v>
      </c>
      <c r="B196" t="s">
        <v>392</v>
      </c>
      <c r="C196" t="s">
        <v>391</v>
      </c>
    </row>
    <row r="197" spans="1:3" x14ac:dyDescent="0.2">
      <c r="A197" s="9" t="s">
        <v>393</v>
      </c>
      <c r="B197" t="s">
        <v>394</v>
      </c>
      <c r="C197" t="s">
        <v>393</v>
      </c>
    </row>
    <row r="198" spans="1:3" x14ac:dyDescent="0.2">
      <c r="A198" s="9" t="s">
        <v>395</v>
      </c>
      <c r="B198" t="s">
        <v>396</v>
      </c>
      <c r="C198" t="s">
        <v>395</v>
      </c>
    </row>
    <row r="199" spans="1:3" x14ac:dyDescent="0.2">
      <c r="A199" s="9" t="s">
        <v>569</v>
      </c>
      <c r="B199" t="s">
        <v>988</v>
      </c>
      <c r="C199" t="s">
        <v>989</v>
      </c>
    </row>
    <row r="200" spans="1:3" x14ac:dyDescent="0.2">
      <c r="A200" s="9" t="s">
        <v>397</v>
      </c>
      <c r="B200" t="s">
        <v>398</v>
      </c>
      <c r="C200" t="s">
        <v>397</v>
      </c>
    </row>
    <row r="201" spans="1:3" x14ac:dyDescent="0.2">
      <c r="A201" s="9" t="s">
        <v>399</v>
      </c>
      <c r="B201" t="s">
        <v>400</v>
      </c>
      <c r="C201" t="s">
        <v>399</v>
      </c>
    </row>
    <row r="202" spans="1:3" x14ac:dyDescent="0.2">
      <c r="A202" s="9" t="s">
        <v>401</v>
      </c>
      <c r="B202" t="s">
        <v>402</v>
      </c>
      <c r="C202" t="s">
        <v>401</v>
      </c>
    </row>
    <row r="203" spans="1:3" x14ac:dyDescent="0.2">
      <c r="A203" s="9" t="s">
        <v>987</v>
      </c>
      <c r="B203" t="s">
        <v>997</v>
      </c>
      <c r="C203" t="s">
        <v>987</v>
      </c>
    </row>
    <row r="204" spans="1:3" x14ac:dyDescent="0.2">
      <c r="A204" s="9" t="s">
        <v>403</v>
      </c>
      <c r="B204" t="s">
        <v>404</v>
      </c>
      <c r="C204" t="s">
        <v>403</v>
      </c>
    </row>
    <row r="205" spans="1:3" x14ac:dyDescent="0.2">
      <c r="A205" s="9" t="s">
        <v>405</v>
      </c>
      <c r="B205" t="s">
        <v>406</v>
      </c>
      <c r="C205" t="s">
        <v>405</v>
      </c>
    </row>
    <row r="206" spans="1:3" x14ac:dyDescent="0.2">
      <c r="A206" s="9" t="s">
        <v>407</v>
      </c>
      <c r="B206" t="s">
        <v>408</v>
      </c>
      <c r="C206" t="s">
        <v>407</v>
      </c>
    </row>
    <row r="207" spans="1:3" x14ac:dyDescent="0.2">
      <c r="A207" s="9" t="s">
        <v>409</v>
      </c>
      <c r="B207" t="s">
        <v>410</v>
      </c>
      <c r="C207" t="s">
        <v>409</v>
      </c>
    </row>
    <row r="208" spans="1:3" x14ac:dyDescent="0.2">
      <c r="A208" s="9" t="s">
        <v>411</v>
      </c>
      <c r="B208" t="s">
        <v>412</v>
      </c>
      <c r="C208" t="s">
        <v>411</v>
      </c>
    </row>
    <row r="209" spans="1:3" x14ac:dyDescent="0.2">
      <c r="A209" s="9" t="s">
        <v>413</v>
      </c>
      <c r="B209" t="s">
        <v>414</v>
      </c>
      <c r="C209" t="s">
        <v>413</v>
      </c>
    </row>
    <row r="210" spans="1:3" x14ac:dyDescent="0.2">
      <c r="A210" s="9" t="s">
        <v>415</v>
      </c>
      <c r="B210" t="s">
        <v>416</v>
      </c>
      <c r="C210" t="s">
        <v>415</v>
      </c>
    </row>
    <row r="211" spans="1:3" x14ac:dyDescent="0.2">
      <c r="A211" s="9" t="s">
        <v>417</v>
      </c>
      <c r="B211" t="s">
        <v>418</v>
      </c>
      <c r="C211" t="s">
        <v>417</v>
      </c>
    </row>
    <row r="212" spans="1:3" x14ac:dyDescent="0.2">
      <c r="A212" s="9" t="s">
        <v>417</v>
      </c>
      <c r="B212" t="s">
        <v>419</v>
      </c>
      <c r="C212" t="s">
        <v>417</v>
      </c>
    </row>
    <row r="213" spans="1:3" x14ac:dyDescent="0.2">
      <c r="A213" s="9" t="s">
        <v>417</v>
      </c>
      <c r="B213" t="s">
        <v>420</v>
      </c>
      <c r="C213" t="s">
        <v>417</v>
      </c>
    </row>
    <row r="214" spans="1:3" x14ac:dyDescent="0.2">
      <c r="A214" s="9" t="s">
        <v>421</v>
      </c>
      <c r="B214" t="s">
        <v>422</v>
      </c>
      <c r="C214" t="s">
        <v>421</v>
      </c>
    </row>
    <row r="215" spans="1:3" x14ac:dyDescent="0.2">
      <c r="A215" s="9" t="s">
        <v>423</v>
      </c>
      <c r="B215" t="s">
        <v>424</v>
      </c>
      <c r="C215" t="s">
        <v>423</v>
      </c>
    </row>
    <row r="216" spans="1:3" x14ac:dyDescent="0.2">
      <c r="A216" s="9" t="s">
        <v>425</v>
      </c>
      <c r="B216" t="s">
        <v>426</v>
      </c>
      <c r="C216" t="s">
        <v>425</v>
      </c>
    </row>
    <row r="217" spans="1:3" x14ac:dyDescent="0.2">
      <c r="A217" s="9" t="s">
        <v>427</v>
      </c>
      <c r="B217" t="s">
        <v>428</v>
      </c>
      <c r="C217" t="s">
        <v>427</v>
      </c>
    </row>
    <row r="218" spans="1:3" x14ac:dyDescent="0.2">
      <c r="A218" s="9" t="s">
        <v>429</v>
      </c>
      <c r="B218" t="s">
        <v>430</v>
      </c>
      <c r="C218" t="s">
        <v>429</v>
      </c>
    </row>
    <row r="219" spans="1:3" x14ac:dyDescent="0.2">
      <c r="A219" s="9" t="s">
        <v>431</v>
      </c>
      <c r="B219" t="s">
        <v>432</v>
      </c>
      <c r="C219" t="s">
        <v>431</v>
      </c>
    </row>
    <row r="220" spans="1:3" x14ac:dyDescent="0.2">
      <c r="A220" s="9" t="s">
        <v>433</v>
      </c>
      <c r="B220" t="s">
        <v>434</v>
      </c>
      <c r="C220" t="s">
        <v>433</v>
      </c>
    </row>
    <row r="221" spans="1:3" x14ac:dyDescent="0.2">
      <c r="A221" s="9" t="s">
        <v>435</v>
      </c>
      <c r="B221" t="s">
        <v>436</v>
      </c>
      <c r="C221" t="s">
        <v>435</v>
      </c>
    </row>
    <row r="222" spans="1:3" x14ac:dyDescent="0.2">
      <c r="A222" s="9" t="s">
        <v>437</v>
      </c>
      <c r="B222" t="s">
        <v>438</v>
      </c>
      <c r="C222" t="s">
        <v>437</v>
      </c>
    </row>
    <row r="223" spans="1:3" x14ac:dyDescent="0.2">
      <c r="A223" s="9" t="s">
        <v>439</v>
      </c>
      <c r="B223" t="s">
        <v>440</v>
      </c>
      <c r="C223" t="s">
        <v>439</v>
      </c>
    </row>
    <row r="224" spans="1:3" x14ac:dyDescent="0.2">
      <c r="A224" s="9" t="s">
        <v>441</v>
      </c>
      <c r="B224" t="s">
        <v>442</v>
      </c>
      <c r="C224" t="s">
        <v>441</v>
      </c>
    </row>
    <row r="225" spans="1:3" x14ac:dyDescent="0.2">
      <c r="A225" s="9" t="s">
        <v>443</v>
      </c>
      <c r="B225" t="s">
        <v>444</v>
      </c>
      <c r="C225" t="s">
        <v>443</v>
      </c>
    </row>
    <row r="226" spans="1:3" x14ac:dyDescent="0.2">
      <c r="A226" s="9" t="s">
        <v>445</v>
      </c>
      <c r="B226" t="s">
        <v>446</v>
      </c>
      <c r="C226" t="s">
        <v>445</v>
      </c>
    </row>
    <row r="227" spans="1:3" x14ac:dyDescent="0.2">
      <c r="A227" s="9" t="s">
        <v>447</v>
      </c>
      <c r="B227" t="s">
        <v>448</v>
      </c>
      <c r="C227" t="s">
        <v>447</v>
      </c>
    </row>
    <row r="228" spans="1:3" x14ac:dyDescent="0.2">
      <c r="A228" s="9" t="s">
        <v>449</v>
      </c>
      <c r="B228" t="s">
        <v>450</v>
      </c>
      <c r="C228" t="s">
        <v>449</v>
      </c>
    </row>
    <row r="229" spans="1:3" x14ac:dyDescent="0.2">
      <c r="A229" s="9" t="s">
        <v>449</v>
      </c>
      <c r="B229" t="s">
        <v>451</v>
      </c>
      <c r="C229" t="s">
        <v>449</v>
      </c>
    </row>
    <row r="230" spans="1:3" x14ac:dyDescent="0.2">
      <c r="A230" s="9" t="s">
        <v>990</v>
      </c>
      <c r="B230" t="s">
        <v>991</v>
      </c>
      <c r="C230" t="s">
        <v>990</v>
      </c>
    </row>
    <row r="231" spans="1:3" x14ac:dyDescent="0.2">
      <c r="A231" s="9" t="s">
        <v>452</v>
      </c>
      <c r="B231" t="s">
        <v>453</v>
      </c>
      <c r="C231" t="s">
        <v>452</v>
      </c>
    </row>
    <row r="232" spans="1:3" x14ac:dyDescent="0.2">
      <c r="A232" s="9" t="s">
        <v>454</v>
      </c>
      <c r="B232" t="s">
        <v>455</v>
      </c>
      <c r="C232" t="s">
        <v>454</v>
      </c>
    </row>
    <row r="233" spans="1:3" x14ac:dyDescent="0.2">
      <c r="A233" s="9" t="s">
        <v>456</v>
      </c>
      <c r="B233" t="s">
        <v>457</v>
      </c>
      <c r="C233" t="s">
        <v>456</v>
      </c>
    </row>
    <row r="234" spans="1:3" x14ac:dyDescent="0.2">
      <c r="A234" s="9" t="s">
        <v>458</v>
      </c>
      <c r="B234" t="s">
        <v>459</v>
      </c>
      <c r="C234" t="s">
        <v>458</v>
      </c>
    </row>
    <row r="235" spans="1:3" x14ac:dyDescent="0.2">
      <c r="A235" s="9" t="s">
        <v>460</v>
      </c>
      <c r="B235" t="s">
        <v>461</v>
      </c>
      <c r="C235" t="s">
        <v>460</v>
      </c>
    </row>
    <row r="236" spans="1:3" x14ac:dyDescent="0.2">
      <c r="A236" s="9" t="s">
        <v>462</v>
      </c>
      <c r="B236" t="s">
        <v>463</v>
      </c>
      <c r="C236" t="s">
        <v>462</v>
      </c>
    </row>
    <row r="237" spans="1:3" x14ac:dyDescent="0.2">
      <c r="A237" s="9" t="s">
        <v>464</v>
      </c>
      <c r="B237" t="s">
        <v>465</v>
      </c>
      <c r="C237" t="s">
        <v>464</v>
      </c>
    </row>
    <row r="238" spans="1:3" x14ac:dyDescent="0.2">
      <c r="A238" s="9" t="s">
        <v>466</v>
      </c>
      <c r="B238" t="s">
        <v>467</v>
      </c>
      <c r="C238" t="s">
        <v>466</v>
      </c>
    </row>
    <row r="239" spans="1:3" x14ac:dyDescent="0.2">
      <c r="A239" s="9" t="s">
        <v>468</v>
      </c>
      <c r="B239" t="s">
        <v>469</v>
      </c>
      <c r="C239" t="s">
        <v>468</v>
      </c>
    </row>
    <row r="240" spans="1:3" x14ac:dyDescent="0.2">
      <c r="A240" s="9" t="s">
        <v>470</v>
      </c>
      <c r="B240" t="s">
        <v>471</v>
      </c>
      <c r="C240" t="s">
        <v>470</v>
      </c>
    </row>
    <row r="241" spans="1:3" x14ac:dyDescent="0.2">
      <c r="A241" s="9" t="s">
        <v>472</v>
      </c>
      <c r="B241" t="s">
        <v>473</v>
      </c>
      <c r="C241" t="s">
        <v>472</v>
      </c>
    </row>
    <row r="242" spans="1:3" x14ac:dyDescent="0.2">
      <c r="A242" s="9" t="s">
        <v>474</v>
      </c>
      <c r="B242" t="s">
        <v>475</v>
      </c>
      <c r="C242" t="s">
        <v>474</v>
      </c>
    </row>
    <row r="243" spans="1:3" x14ac:dyDescent="0.2">
      <c r="A243" s="9" t="s">
        <v>476</v>
      </c>
      <c r="B243" t="s">
        <v>477</v>
      </c>
      <c r="C243" t="s">
        <v>476</v>
      </c>
    </row>
    <row r="244" spans="1:3" x14ac:dyDescent="0.2">
      <c r="A244" s="9" t="s">
        <v>478</v>
      </c>
      <c r="B244" t="s">
        <v>479</v>
      </c>
      <c r="C244" t="s">
        <v>478</v>
      </c>
    </row>
    <row r="245" spans="1:3" x14ac:dyDescent="0.2">
      <c r="A245" s="9" t="s">
        <v>480</v>
      </c>
      <c r="B245" t="s">
        <v>481</v>
      </c>
      <c r="C245" t="s">
        <v>480</v>
      </c>
    </row>
    <row r="246" spans="1:3" x14ac:dyDescent="0.2">
      <c r="A246" s="9" t="s">
        <v>480</v>
      </c>
      <c r="B246" t="s">
        <v>482</v>
      </c>
      <c r="C246" t="s">
        <v>480</v>
      </c>
    </row>
    <row r="247" spans="1:3" x14ac:dyDescent="0.2">
      <c r="A247" s="9" t="s">
        <v>483</v>
      </c>
      <c r="B247" t="s">
        <v>484</v>
      </c>
      <c r="C247" t="s">
        <v>483</v>
      </c>
    </row>
    <row r="248" spans="1:3" x14ac:dyDescent="0.2">
      <c r="A248" s="9" t="s">
        <v>485</v>
      </c>
      <c r="B248" t="s">
        <v>486</v>
      </c>
      <c r="C248" t="s">
        <v>485</v>
      </c>
    </row>
    <row r="249" spans="1:3" x14ac:dyDescent="0.2">
      <c r="A249" s="9" t="s">
        <v>487</v>
      </c>
      <c r="B249" t="s">
        <v>488</v>
      </c>
      <c r="C249" t="s">
        <v>487</v>
      </c>
    </row>
    <row r="250" spans="1:3" x14ac:dyDescent="0.2">
      <c r="A250" s="9" t="s">
        <v>489</v>
      </c>
      <c r="B250" t="s">
        <v>490</v>
      </c>
      <c r="C250" t="s">
        <v>489</v>
      </c>
    </row>
    <row r="251" spans="1:3" x14ac:dyDescent="0.2">
      <c r="A251" s="9" t="s">
        <v>491</v>
      </c>
      <c r="B251" t="s">
        <v>492</v>
      </c>
      <c r="C251" t="s">
        <v>491</v>
      </c>
    </row>
    <row r="252" spans="1:3" x14ac:dyDescent="0.2">
      <c r="A252" s="9" t="s">
        <v>493</v>
      </c>
      <c r="B252" t="s">
        <v>494</v>
      </c>
      <c r="C252" t="s">
        <v>493</v>
      </c>
    </row>
    <row r="253" spans="1:3" x14ac:dyDescent="0.2">
      <c r="A253" s="9" t="s">
        <v>495</v>
      </c>
      <c r="B253" t="s">
        <v>496</v>
      </c>
      <c r="C253" t="s">
        <v>495</v>
      </c>
    </row>
    <row r="254" spans="1:3" x14ac:dyDescent="0.2">
      <c r="A254" s="9" t="s">
        <v>497</v>
      </c>
      <c r="B254" t="s">
        <v>498</v>
      </c>
      <c r="C254" t="s">
        <v>497</v>
      </c>
    </row>
    <row r="255" spans="1:3" x14ac:dyDescent="0.2">
      <c r="A255" s="9" t="s">
        <v>499</v>
      </c>
      <c r="B255" t="s">
        <v>500</v>
      </c>
      <c r="C255" t="s">
        <v>499</v>
      </c>
    </row>
    <row r="256" spans="1:3" x14ac:dyDescent="0.2">
      <c r="A256" s="9" t="s">
        <v>501</v>
      </c>
      <c r="B256" t="s">
        <v>502</v>
      </c>
      <c r="C256" t="s">
        <v>501</v>
      </c>
    </row>
    <row r="257" spans="1:3" x14ac:dyDescent="0.2">
      <c r="A257" s="9" t="s">
        <v>503</v>
      </c>
      <c r="B257" t="s">
        <v>504</v>
      </c>
      <c r="C257" t="s">
        <v>503</v>
      </c>
    </row>
    <row r="258" spans="1:3" x14ac:dyDescent="0.2">
      <c r="A258" s="9" t="s">
        <v>505</v>
      </c>
      <c r="B258" t="s">
        <v>506</v>
      </c>
      <c r="C258" t="s">
        <v>505</v>
      </c>
    </row>
    <row r="259" spans="1:3" x14ac:dyDescent="0.2">
      <c r="A259" s="9" t="s">
        <v>507</v>
      </c>
      <c r="B259" t="s">
        <v>508</v>
      </c>
      <c r="C259" t="s">
        <v>507</v>
      </c>
    </row>
    <row r="260" spans="1:3" x14ac:dyDescent="0.2">
      <c r="A260" s="9" t="s">
        <v>509</v>
      </c>
      <c r="B260" t="s">
        <v>510</v>
      </c>
      <c r="C260" t="s">
        <v>509</v>
      </c>
    </row>
    <row r="261" spans="1:3" x14ac:dyDescent="0.2">
      <c r="A261" s="9" t="s">
        <v>511</v>
      </c>
      <c r="B261" t="s">
        <v>512</v>
      </c>
      <c r="C261" t="s">
        <v>511</v>
      </c>
    </row>
    <row r="262" spans="1:3" x14ac:dyDescent="0.2">
      <c r="A262" s="9" t="s">
        <v>513</v>
      </c>
      <c r="B262" t="s">
        <v>514</v>
      </c>
      <c r="C262" t="s">
        <v>513</v>
      </c>
    </row>
    <row r="263" spans="1:3" x14ac:dyDescent="0.2">
      <c r="A263" s="9" t="s">
        <v>515</v>
      </c>
      <c r="B263" t="s">
        <v>516</v>
      </c>
      <c r="C263" t="s">
        <v>515</v>
      </c>
    </row>
    <row r="264" spans="1:3" x14ac:dyDescent="0.2">
      <c r="A264" s="9" t="s">
        <v>517</v>
      </c>
      <c r="B264" t="s">
        <v>518</v>
      </c>
      <c r="C264" t="s">
        <v>517</v>
      </c>
    </row>
    <row r="265" spans="1:3" x14ac:dyDescent="0.2">
      <c r="A265" s="9" t="s">
        <v>519</v>
      </c>
      <c r="B265" t="s">
        <v>520</v>
      </c>
      <c r="C265" t="s">
        <v>519</v>
      </c>
    </row>
    <row r="266" spans="1:3" x14ac:dyDescent="0.2">
      <c r="A266" s="9" t="s">
        <v>521</v>
      </c>
      <c r="B266" t="s">
        <v>522</v>
      </c>
      <c r="C266" t="s">
        <v>521</v>
      </c>
    </row>
    <row r="267" spans="1:3" x14ac:dyDescent="0.2">
      <c r="A267" s="9" t="s">
        <v>523</v>
      </c>
      <c r="B267" t="s">
        <v>524</v>
      </c>
      <c r="C267" t="s">
        <v>523</v>
      </c>
    </row>
    <row r="268" spans="1:3" x14ac:dyDescent="0.2">
      <c r="A268" s="9" t="s">
        <v>525</v>
      </c>
      <c r="B268" t="s">
        <v>526</v>
      </c>
      <c r="C268" t="s">
        <v>525</v>
      </c>
    </row>
    <row r="269" spans="1:3" x14ac:dyDescent="0.2">
      <c r="A269" s="9" t="s">
        <v>527</v>
      </c>
      <c r="B269" t="s">
        <v>528</v>
      </c>
      <c r="C269" t="s">
        <v>527</v>
      </c>
    </row>
    <row r="270" spans="1:3" x14ac:dyDescent="0.2">
      <c r="A270" s="9" t="s">
        <v>529</v>
      </c>
      <c r="B270" t="s">
        <v>530</v>
      </c>
      <c r="C270" t="s">
        <v>529</v>
      </c>
    </row>
    <row r="271" spans="1:3" x14ac:dyDescent="0.2">
      <c r="A271" s="9" t="s">
        <v>531</v>
      </c>
      <c r="B271" t="s">
        <v>532</v>
      </c>
      <c r="C271" t="s">
        <v>531</v>
      </c>
    </row>
    <row r="272" spans="1:3" x14ac:dyDescent="0.2">
      <c r="A272" s="9" t="s">
        <v>533</v>
      </c>
      <c r="B272" t="s">
        <v>534</v>
      </c>
      <c r="C272" t="s">
        <v>533</v>
      </c>
    </row>
    <row r="273" spans="1:3" x14ac:dyDescent="0.2">
      <c r="A273" s="9" t="s">
        <v>992</v>
      </c>
      <c r="B273" t="s">
        <v>22</v>
      </c>
      <c r="C273" t="s">
        <v>992</v>
      </c>
    </row>
    <row r="274" spans="1:3" x14ac:dyDescent="0.2">
      <c r="A274" s="9" t="s">
        <v>535</v>
      </c>
      <c r="B274" t="s">
        <v>536</v>
      </c>
      <c r="C274" t="s">
        <v>535</v>
      </c>
    </row>
    <row r="275" spans="1:3" x14ac:dyDescent="0.2">
      <c r="A275" s="9" t="s">
        <v>537</v>
      </c>
      <c r="B275" t="s">
        <v>538</v>
      </c>
      <c r="C275" t="s">
        <v>537</v>
      </c>
    </row>
    <row r="276" spans="1:3" x14ac:dyDescent="0.2">
      <c r="A276" s="9" t="s">
        <v>539</v>
      </c>
      <c r="B276" t="s">
        <v>540</v>
      </c>
      <c r="C276" t="s">
        <v>539</v>
      </c>
    </row>
    <row r="277" spans="1:3" x14ac:dyDescent="0.2">
      <c r="A277" s="9" t="s">
        <v>541</v>
      </c>
      <c r="B277" t="s">
        <v>542</v>
      </c>
      <c r="C277" t="s">
        <v>541</v>
      </c>
    </row>
    <row r="278" spans="1:3" x14ac:dyDescent="0.2">
      <c r="A278" s="9" t="s">
        <v>543</v>
      </c>
      <c r="B278" t="s">
        <v>544</v>
      </c>
      <c r="C278" t="s">
        <v>543</v>
      </c>
    </row>
    <row r="279" spans="1:3" x14ac:dyDescent="0.2">
      <c r="A279" s="9" t="s">
        <v>545</v>
      </c>
      <c r="B279" t="s">
        <v>546</v>
      </c>
      <c r="C279" t="s">
        <v>545</v>
      </c>
    </row>
    <row r="280" spans="1:3" x14ac:dyDescent="0.2">
      <c r="A280" s="9" t="s">
        <v>547</v>
      </c>
      <c r="B280" t="s">
        <v>548</v>
      </c>
      <c r="C280" t="s">
        <v>547</v>
      </c>
    </row>
    <row r="281" spans="1:3" x14ac:dyDescent="0.2">
      <c r="A281" s="9" t="s">
        <v>549</v>
      </c>
      <c r="B281" t="s">
        <v>550</v>
      </c>
      <c r="C281" t="s">
        <v>549</v>
      </c>
    </row>
    <row r="282" spans="1:3" x14ac:dyDescent="0.2">
      <c r="A282" s="9" t="s">
        <v>993</v>
      </c>
      <c r="B282" t="s">
        <v>994</v>
      </c>
      <c r="C282" t="s">
        <v>993</v>
      </c>
    </row>
    <row r="283" spans="1:3" x14ac:dyDescent="0.2">
      <c r="A283" s="9" t="s">
        <v>995</v>
      </c>
      <c r="B283" t="s">
        <v>994</v>
      </c>
      <c r="C283" t="s">
        <v>995</v>
      </c>
    </row>
    <row r="284" spans="1:3" x14ac:dyDescent="0.2">
      <c r="A284" s="9" t="s">
        <v>551</v>
      </c>
      <c r="B284" t="s">
        <v>552</v>
      </c>
      <c r="C284" t="s">
        <v>551</v>
      </c>
    </row>
    <row r="285" spans="1:3" x14ac:dyDescent="0.2">
      <c r="A285" s="9" t="s">
        <v>553</v>
      </c>
      <c r="B285" t="s">
        <v>554</v>
      </c>
      <c r="C285" t="s">
        <v>553</v>
      </c>
    </row>
    <row r="286" spans="1:3" x14ac:dyDescent="0.2">
      <c r="A286" s="9" t="s">
        <v>555</v>
      </c>
      <c r="B286" t="s">
        <v>556</v>
      </c>
      <c r="C286" t="s">
        <v>555</v>
      </c>
    </row>
    <row r="287" spans="1:3" x14ac:dyDescent="0.2">
      <c r="A287" s="9" t="s">
        <v>557</v>
      </c>
      <c r="B287" t="s">
        <v>558</v>
      </c>
      <c r="C287" t="s">
        <v>557</v>
      </c>
    </row>
    <row r="288" spans="1:3" x14ac:dyDescent="0.2">
      <c r="A288" s="9" t="s">
        <v>559</v>
      </c>
      <c r="B288" t="s">
        <v>560</v>
      </c>
      <c r="C288" t="s">
        <v>559</v>
      </c>
    </row>
    <row r="289" spans="1:3" x14ac:dyDescent="0.2">
      <c r="A289" s="9" t="s">
        <v>561</v>
      </c>
      <c r="B289" t="s">
        <v>562</v>
      </c>
      <c r="C289" t="s">
        <v>561</v>
      </c>
    </row>
    <row r="290" spans="1:3" x14ac:dyDescent="0.2">
      <c r="A290" s="9" t="s">
        <v>563</v>
      </c>
      <c r="B290" t="s">
        <v>564</v>
      </c>
      <c r="C290" t="s">
        <v>563</v>
      </c>
    </row>
    <row r="291" spans="1:3" x14ac:dyDescent="0.2">
      <c r="A291" s="9" t="s">
        <v>565</v>
      </c>
      <c r="B291" t="s">
        <v>566</v>
      </c>
      <c r="C291" t="s">
        <v>565</v>
      </c>
    </row>
    <row r="292" spans="1:3" x14ac:dyDescent="0.2">
      <c r="A292" s="9" t="s">
        <v>567</v>
      </c>
      <c r="B292" t="s">
        <v>568</v>
      </c>
      <c r="C292" t="s">
        <v>567</v>
      </c>
    </row>
    <row r="293" spans="1:3" x14ac:dyDescent="0.2">
      <c r="A293" s="9" t="s">
        <v>569</v>
      </c>
      <c r="B293" t="s">
        <v>570</v>
      </c>
      <c r="C293" t="s">
        <v>569</v>
      </c>
    </row>
    <row r="294" spans="1:3" x14ac:dyDescent="0.2">
      <c r="A294" s="9" t="s">
        <v>571</v>
      </c>
      <c r="B294" t="s">
        <v>572</v>
      </c>
      <c r="C294" t="s">
        <v>571</v>
      </c>
    </row>
    <row r="295" spans="1:3" x14ac:dyDescent="0.2">
      <c r="A295" s="9" t="s">
        <v>573</v>
      </c>
      <c r="B295" t="s">
        <v>574</v>
      </c>
      <c r="C295" t="s">
        <v>573</v>
      </c>
    </row>
    <row r="296" spans="1:3" x14ac:dyDescent="0.2">
      <c r="A296" s="9" t="s">
        <v>575</v>
      </c>
      <c r="B296" t="s">
        <v>576</v>
      </c>
      <c r="C296" t="s">
        <v>575</v>
      </c>
    </row>
    <row r="297" spans="1:3" x14ac:dyDescent="0.2">
      <c r="A297" s="9" t="s">
        <v>577</v>
      </c>
      <c r="B297" t="s">
        <v>578</v>
      </c>
      <c r="C297" t="s">
        <v>577</v>
      </c>
    </row>
    <row r="298" spans="1:3" x14ac:dyDescent="0.2">
      <c r="A298" s="9" t="s">
        <v>579</v>
      </c>
      <c r="B298" t="s">
        <v>580</v>
      </c>
      <c r="C298" t="s">
        <v>579</v>
      </c>
    </row>
    <row r="299" spans="1:3" x14ac:dyDescent="0.2">
      <c r="A299" s="9" t="s">
        <v>581</v>
      </c>
      <c r="B299" t="s">
        <v>582</v>
      </c>
      <c r="C299" t="s">
        <v>581</v>
      </c>
    </row>
    <row r="300" spans="1:3" x14ac:dyDescent="0.2">
      <c r="A300" s="9" t="s">
        <v>583</v>
      </c>
      <c r="B300" t="s">
        <v>584</v>
      </c>
      <c r="C300" t="s">
        <v>583</v>
      </c>
    </row>
    <row r="301" spans="1:3" x14ac:dyDescent="0.2">
      <c r="A301" s="9" t="s">
        <v>585</v>
      </c>
      <c r="B301" t="s">
        <v>586</v>
      </c>
      <c r="C301" t="s">
        <v>585</v>
      </c>
    </row>
    <row r="302" spans="1:3" x14ac:dyDescent="0.2">
      <c r="A302" s="9" t="s">
        <v>587</v>
      </c>
      <c r="B302" t="s">
        <v>588</v>
      </c>
      <c r="C302" t="s">
        <v>587</v>
      </c>
    </row>
    <row r="303" spans="1:3" x14ac:dyDescent="0.2">
      <c r="A303" s="9" t="s">
        <v>589</v>
      </c>
      <c r="B303" t="s">
        <v>590</v>
      </c>
      <c r="C303" t="s">
        <v>589</v>
      </c>
    </row>
    <row r="304" spans="1:3" x14ac:dyDescent="0.2">
      <c r="A304" s="9" t="s">
        <v>591</v>
      </c>
      <c r="B304" t="s">
        <v>592</v>
      </c>
      <c r="C304" t="s">
        <v>591</v>
      </c>
    </row>
    <row r="305" spans="1:3" x14ac:dyDescent="0.2">
      <c r="A305" s="9" t="s">
        <v>593</v>
      </c>
      <c r="B305" t="s">
        <v>594</v>
      </c>
      <c r="C305" t="s">
        <v>593</v>
      </c>
    </row>
    <row r="306" spans="1:3" x14ac:dyDescent="0.2">
      <c r="A306" s="9" t="s">
        <v>593</v>
      </c>
      <c r="B306" t="s">
        <v>595</v>
      </c>
      <c r="C306" t="s">
        <v>593</v>
      </c>
    </row>
    <row r="307" spans="1:3" x14ac:dyDescent="0.2">
      <c r="A307" s="9" t="s">
        <v>593</v>
      </c>
      <c r="B307" t="s">
        <v>596</v>
      </c>
      <c r="C307" t="s">
        <v>593</v>
      </c>
    </row>
    <row r="308" spans="1:3" x14ac:dyDescent="0.2">
      <c r="A308" s="9" t="s">
        <v>597</v>
      </c>
      <c r="B308" t="s">
        <v>598</v>
      </c>
      <c r="C308" t="s">
        <v>597</v>
      </c>
    </row>
    <row r="309" spans="1:3" x14ac:dyDescent="0.2">
      <c r="A309" s="9" t="s">
        <v>599</v>
      </c>
      <c r="B309" t="s">
        <v>600</v>
      </c>
      <c r="C309" t="s">
        <v>599</v>
      </c>
    </row>
    <row r="310" spans="1:3" x14ac:dyDescent="0.2">
      <c r="A310" s="9" t="s">
        <v>603</v>
      </c>
      <c r="B310" t="s">
        <v>604</v>
      </c>
      <c r="C310" t="s">
        <v>603</v>
      </c>
    </row>
    <row r="311" spans="1:3" x14ac:dyDescent="0.2">
      <c r="A311" s="9" t="s">
        <v>601</v>
      </c>
      <c r="B311" t="s">
        <v>602</v>
      </c>
      <c r="C311" t="s">
        <v>601</v>
      </c>
    </row>
    <row r="312" spans="1:3" x14ac:dyDescent="0.2">
      <c r="A312" s="9" t="s">
        <v>605</v>
      </c>
      <c r="B312" t="s">
        <v>606</v>
      </c>
      <c r="C312" t="s">
        <v>605</v>
      </c>
    </row>
    <row r="313" spans="1:3" x14ac:dyDescent="0.2">
      <c r="A313" s="9" t="s">
        <v>607</v>
      </c>
      <c r="B313" t="s">
        <v>608</v>
      </c>
      <c r="C313" t="s">
        <v>607</v>
      </c>
    </row>
    <row r="314" spans="1:3" x14ac:dyDescent="0.2">
      <c r="A314" s="9" t="s">
        <v>609</v>
      </c>
      <c r="B314" t="s">
        <v>610</v>
      </c>
      <c r="C314" t="s">
        <v>609</v>
      </c>
    </row>
    <row r="315" spans="1:3" x14ac:dyDescent="0.2">
      <c r="A315" s="9" t="s">
        <v>611</v>
      </c>
      <c r="B315" t="s">
        <v>612</v>
      </c>
      <c r="C315" t="s">
        <v>611</v>
      </c>
    </row>
    <row r="316" spans="1:3" x14ac:dyDescent="0.2">
      <c r="A316" s="9" t="s">
        <v>613</v>
      </c>
      <c r="B316" t="s">
        <v>614</v>
      </c>
      <c r="C316" t="s">
        <v>613</v>
      </c>
    </row>
    <row r="317" spans="1:3" x14ac:dyDescent="0.2">
      <c r="A317" s="9" t="s">
        <v>615</v>
      </c>
      <c r="B317" t="s">
        <v>616</v>
      </c>
      <c r="C317" t="s">
        <v>615</v>
      </c>
    </row>
    <row r="318" spans="1:3" x14ac:dyDescent="0.2">
      <c r="A318" s="9" t="s">
        <v>617</v>
      </c>
      <c r="B318" t="s">
        <v>618</v>
      </c>
      <c r="C318" t="s">
        <v>617</v>
      </c>
    </row>
    <row r="319" spans="1:3" x14ac:dyDescent="0.2">
      <c r="A319" s="9" t="s">
        <v>619</v>
      </c>
      <c r="B319" t="s">
        <v>620</v>
      </c>
      <c r="C319" t="s">
        <v>619</v>
      </c>
    </row>
    <row r="320" spans="1:3" x14ac:dyDescent="0.2">
      <c r="A320" s="9" t="s">
        <v>621</v>
      </c>
      <c r="B320" t="s">
        <v>622</v>
      </c>
      <c r="C320" t="s">
        <v>621</v>
      </c>
    </row>
    <row r="321" spans="1:3" x14ac:dyDescent="0.2">
      <c r="A321" s="9" t="s">
        <v>623</v>
      </c>
      <c r="B321" t="s">
        <v>624</v>
      </c>
      <c r="C321" t="s">
        <v>623</v>
      </c>
    </row>
    <row r="322" spans="1:3" x14ac:dyDescent="0.2">
      <c r="A322" s="10" t="s">
        <v>625</v>
      </c>
      <c r="B322" s="11" t="s">
        <v>626</v>
      </c>
      <c r="C322" t="s">
        <v>625</v>
      </c>
    </row>
    <row r="323" spans="1:3" x14ac:dyDescent="0.2">
      <c r="A323" s="10" t="s">
        <v>919</v>
      </c>
      <c r="B323" s="11" t="s">
        <v>996</v>
      </c>
      <c r="C323" t="s">
        <v>919</v>
      </c>
    </row>
    <row r="324" spans="1:3" x14ac:dyDescent="0.2">
      <c r="A324" s="10" t="s">
        <v>627</v>
      </c>
      <c r="B324" s="11" t="s">
        <v>628</v>
      </c>
      <c r="C324" t="s">
        <v>627</v>
      </c>
    </row>
    <row r="325" spans="1:3" x14ac:dyDescent="0.2">
      <c r="A325" s="10" t="s">
        <v>629</v>
      </c>
      <c r="B325" s="11" t="s">
        <v>630</v>
      </c>
      <c r="C325" t="s">
        <v>629</v>
      </c>
    </row>
    <row r="326" spans="1:3" x14ac:dyDescent="0.2">
      <c r="A326" s="10" t="s">
        <v>631</v>
      </c>
      <c r="B326" s="11" t="s">
        <v>632</v>
      </c>
      <c r="C326" t="s">
        <v>631</v>
      </c>
    </row>
    <row r="327" spans="1:3" x14ac:dyDescent="0.2">
      <c r="A327" s="10" t="s">
        <v>633</v>
      </c>
      <c r="B327" s="11" t="s">
        <v>634</v>
      </c>
      <c r="C327" t="s">
        <v>633</v>
      </c>
    </row>
    <row r="328" spans="1:3" x14ac:dyDescent="0.2">
      <c r="A328" s="10" t="s">
        <v>635</v>
      </c>
      <c r="B328" s="11" t="s">
        <v>636</v>
      </c>
      <c r="C328" t="s">
        <v>635</v>
      </c>
    </row>
    <row r="329" spans="1:3" x14ac:dyDescent="0.2">
      <c r="A329" s="11" t="s">
        <v>637</v>
      </c>
      <c r="B329" s="11" t="s">
        <v>638</v>
      </c>
      <c r="C329" t="s">
        <v>637</v>
      </c>
    </row>
    <row r="330" spans="1:3" x14ac:dyDescent="0.2">
      <c r="A330" s="11" t="s">
        <v>639</v>
      </c>
      <c r="B330" s="11" t="s">
        <v>640</v>
      </c>
      <c r="C330" t="s">
        <v>639</v>
      </c>
    </row>
    <row r="331" spans="1:3" x14ac:dyDescent="0.2">
      <c r="A331" s="11" t="s">
        <v>641</v>
      </c>
      <c r="B331" s="11" t="s">
        <v>642</v>
      </c>
      <c r="C331" t="s">
        <v>641</v>
      </c>
    </row>
    <row r="332" spans="1:3" x14ac:dyDescent="0.2">
      <c r="A332" s="11" t="s">
        <v>643</v>
      </c>
      <c r="B332" s="11" t="s">
        <v>644</v>
      </c>
      <c r="C332" t="s">
        <v>643</v>
      </c>
    </row>
    <row r="333" spans="1:3" x14ac:dyDescent="0.2">
      <c r="A333" s="11" t="s">
        <v>645</v>
      </c>
      <c r="B333" s="11" t="s">
        <v>646</v>
      </c>
      <c r="C333" t="s">
        <v>645</v>
      </c>
    </row>
    <row r="334" spans="1:3" x14ac:dyDescent="0.2">
      <c r="A334" s="11" t="s">
        <v>647</v>
      </c>
      <c r="B334" s="11" t="s">
        <v>648</v>
      </c>
      <c r="C334" t="s">
        <v>647</v>
      </c>
    </row>
    <row r="335" spans="1:3" x14ac:dyDescent="0.2">
      <c r="A335" s="11" t="s">
        <v>649</v>
      </c>
      <c r="B335" s="11" t="s">
        <v>650</v>
      </c>
      <c r="C335" t="s">
        <v>649</v>
      </c>
    </row>
    <row r="336" spans="1:3" x14ac:dyDescent="0.2">
      <c r="A336" s="11" t="s">
        <v>651</v>
      </c>
      <c r="B336" s="11" t="s">
        <v>652</v>
      </c>
      <c r="C336" t="s">
        <v>651</v>
      </c>
    </row>
    <row r="337" spans="1:3" x14ac:dyDescent="0.2">
      <c r="A337" s="11" t="s">
        <v>653</v>
      </c>
      <c r="B337" s="11" t="s">
        <v>654</v>
      </c>
      <c r="C337" t="s">
        <v>653</v>
      </c>
    </row>
    <row r="338" spans="1:3" x14ac:dyDescent="0.2">
      <c r="A338" s="11" t="s">
        <v>655</v>
      </c>
      <c r="B338" s="11" t="s">
        <v>656</v>
      </c>
      <c r="C338" t="s">
        <v>655</v>
      </c>
    </row>
    <row r="339" spans="1:3" x14ac:dyDescent="0.2">
      <c r="A339" s="11" t="s">
        <v>657</v>
      </c>
      <c r="B339" s="11" t="s">
        <v>658</v>
      </c>
      <c r="C339" t="s">
        <v>657</v>
      </c>
    </row>
    <row r="340" spans="1:3" x14ac:dyDescent="0.2">
      <c r="A340" s="11" t="s">
        <v>659</v>
      </c>
      <c r="B340" s="11" t="s">
        <v>660</v>
      </c>
      <c r="C340" t="s">
        <v>659</v>
      </c>
    </row>
    <row r="341" spans="1:3" x14ac:dyDescent="0.2">
      <c r="A341" s="11" t="s">
        <v>661</v>
      </c>
      <c r="B341" s="11" t="s">
        <v>662</v>
      </c>
      <c r="C341" t="s">
        <v>661</v>
      </c>
    </row>
    <row r="342" spans="1:3" x14ac:dyDescent="0.2">
      <c r="A342" s="11" t="s">
        <v>663</v>
      </c>
      <c r="B342" s="11" t="s">
        <v>664</v>
      </c>
      <c r="C342" t="s">
        <v>663</v>
      </c>
    </row>
    <row r="343" spans="1:3" x14ac:dyDescent="0.2">
      <c r="A343" s="11" t="s">
        <v>665</v>
      </c>
      <c r="B343" s="11" t="s">
        <v>666</v>
      </c>
      <c r="C343" t="s">
        <v>665</v>
      </c>
    </row>
    <row r="344" spans="1:3" x14ac:dyDescent="0.2">
      <c r="A344" s="11" t="s">
        <v>667</v>
      </c>
      <c r="B344" s="11" t="s">
        <v>668</v>
      </c>
      <c r="C344" t="s">
        <v>667</v>
      </c>
    </row>
    <row r="345" spans="1:3" x14ac:dyDescent="0.2">
      <c r="A345" s="11" t="s">
        <v>669</v>
      </c>
      <c r="B345" s="11" t="s">
        <v>670</v>
      </c>
      <c r="C345" t="s">
        <v>669</v>
      </c>
    </row>
    <row r="346" spans="1:3" x14ac:dyDescent="0.2">
      <c r="A346" s="11" t="s">
        <v>671</v>
      </c>
      <c r="B346" s="11" t="s">
        <v>672</v>
      </c>
      <c r="C346" t="s">
        <v>671</v>
      </c>
    </row>
    <row r="347" spans="1:3" x14ac:dyDescent="0.2">
      <c r="A347" s="11" t="s">
        <v>673</v>
      </c>
      <c r="B347" s="11" t="s">
        <v>674</v>
      </c>
      <c r="C347" t="s">
        <v>673</v>
      </c>
    </row>
    <row r="348" spans="1:3" x14ac:dyDescent="0.2">
      <c r="A348" s="11" t="s">
        <v>675</v>
      </c>
      <c r="B348" s="11" t="s">
        <v>676</v>
      </c>
      <c r="C348" t="s">
        <v>675</v>
      </c>
    </row>
    <row r="349" spans="1:3" x14ac:dyDescent="0.2">
      <c r="A349" s="11" t="s">
        <v>677</v>
      </c>
      <c r="B349" s="11" t="s">
        <v>678</v>
      </c>
      <c r="C349" t="s">
        <v>677</v>
      </c>
    </row>
    <row r="350" spans="1:3" x14ac:dyDescent="0.2">
      <c r="A350" s="11" t="s">
        <v>679</v>
      </c>
      <c r="B350" s="11" t="s">
        <v>680</v>
      </c>
      <c r="C350" t="s">
        <v>679</v>
      </c>
    </row>
    <row r="351" spans="1:3" x14ac:dyDescent="0.2">
      <c r="A351" s="11" t="s">
        <v>681</v>
      </c>
      <c r="B351" s="11" t="s">
        <v>682</v>
      </c>
      <c r="C351" t="s">
        <v>681</v>
      </c>
    </row>
    <row r="352" spans="1:3" x14ac:dyDescent="0.2">
      <c r="A352" s="11" t="s">
        <v>683</v>
      </c>
      <c r="B352" s="11" t="s">
        <v>684</v>
      </c>
      <c r="C352" t="s">
        <v>683</v>
      </c>
    </row>
    <row r="353" spans="1:3" x14ac:dyDescent="0.2">
      <c r="A353" s="11" t="s">
        <v>685</v>
      </c>
      <c r="B353" s="11" t="s">
        <v>686</v>
      </c>
      <c r="C353" t="s">
        <v>685</v>
      </c>
    </row>
    <row r="354" spans="1:3" x14ac:dyDescent="0.2">
      <c r="A354" s="11" t="s">
        <v>687</v>
      </c>
      <c r="B354" s="11" t="s">
        <v>688</v>
      </c>
      <c r="C354" t="s">
        <v>687</v>
      </c>
    </row>
    <row r="355" spans="1:3" x14ac:dyDescent="0.2">
      <c r="A355" s="11" t="s">
        <v>689</v>
      </c>
      <c r="B355" s="11" t="s">
        <v>690</v>
      </c>
      <c r="C355" t="s">
        <v>689</v>
      </c>
    </row>
    <row r="356" spans="1:3" x14ac:dyDescent="0.2">
      <c r="A356" s="11" t="s">
        <v>691</v>
      </c>
      <c r="B356" s="11" t="s">
        <v>692</v>
      </c>
      <c r="C356" t="s">
        <v>691</v>
      </c>
    </row>
    <row r="357" spans="1:3" x14ac:dyDescent="0.2">
      <c r="A357" s="11" t="s">
        <v>693</v>
      </c>
      <c r="B357" s="11" t="s">
        <v>694</v>
      </c>
      <c r="C357" t="s">
        <v>693</v>
      </c>
    </row>
    <row r="358" spans="1:3" x14ac:dyDescent="0.2">
      <c r="A358" s="11" t="s">
        <v>695</v>
      </c>
      <c r="B358" s="11" t="s">
        <v>696</v>
      </c>
      <c r="C358" t="s">
        <v>695</v>
      </c>
    </row>
    <row r="359" spans="1:3" x14ac:dyDescent="0.2">
      <c r="A359" s="11" t="s">
        <v>697</v>
      </c>
      <c r="B359" s="11" t="s">
        <v>698</v>
      </c>
      <c r="C359" t="s">
        <v>697</v>
      </c>
    </row>
    <row r="360" spans="1:3" x14ac:dyDescent="0.2">
      <c r="A360" s="11" t="s">
        <v>699</v>
      </c>
      <c r="B360" s="11" t="s">
        <v>700</v>
      </c>
      <c r="C360" t="s">
        <v>699</v>
      </c>
    </row>
    <row r="361" spans="1:3" x14ac:dyDescent="0.2">
      <c r="A361" s="11" t="s">
        <v>701</v>
      </c>
      <c r="B361" s="11" t="s">
        <v>702</v>
      </c>
      <c r="C361" t="s">
        <v>701</v>
      </c>
    </row>
    <row r="362" spans="1:3" x14ac:dyDescent="0.2">
      <c r="A362" s="11" t="s">
        <v>703</v>
      </c>
      <c r="B362" s="11" t="s">
        <v>704</v>
      </c>
      <c r="C362" t="s">
        <v>703</v>
      </c>
    </row>
    <row r="363" spans="1:3" x14ac:dyDescent="0.2">
      <c r="A363" s="11" t="s">
        <v>705</v>
      </c>
      <c r="B363" s="11" t="s">
        <v>706</v>
      </c>
      <c r="C363" t="s">
        <v>705</v>
      </c>
    </row>
    <row r="364" spans="1:3" x14ac:dyDescent="0.2">
      <c r="A364" s="11" t="s">
        <v>707</v>
      </c>
      <c r="B364" s="11" t="s">
        <v>708</v>
      </c>
      <c r="C364" t="s">
        <v>707</v>
      </c>
    </row>
    <row r="365" spans="1:3" x14ac:dyDescent="0.2">
      <c r="A365" s="11" t="s">
        <v>709</v>
      </c>
      <c r="B365" s="11" t="s">
        <v>710</v>
      </c>
      <c r="C365" t="s">
        <v>709</v>
      </c>
    </row>
    <row r="366" spans="1:3" x14ac:dyDescent="0.2">
      <c r="A366" s="11" t="s">
        <v>711</v>
      </c>
      <c r="B366" s="11" t="s">
        <v>712</v>
      </c>
      <c r="C366" t="s">
        <v>711</v>
      </c>
    </row>
    <row r="367" spans="1:3" x14ac:dyDescent="0.2">
      <c r="A367" s="11" t="s">
        <v>713</v>
      </c>
      <c r="B367" s="11" t="s">
        <v>714</v>
      </c>
      <c r="C367" t="s">
        <v>713</v>
      </c>
    </row>
    <row r="368" spans="1:3" x14ac:dyDescent="0.2">
      <c r="A368" s="11" t="s">
        <v>715</v>
      </c>
      <c r="B368" s="11" t="s">
        <v>716</v>
      </c>
      <c r="C368" t="s">
        <v>715</v>
      </c>
    </row>
    <row r="369" spans="1:3" x14ac:dyDescent="0.2">
      <c r="A369" s="11" t="s">
        <v>717</v>
      </c>
      <c r="B369" s="11" t="s">
        <v>718</v>
      </c>
      <c r="C369" t="s">
        <v>717</v>
      </c>
    </row>
    <row r="370" spans="1:3" x14ac:dyDescent="0.2">
      <c r="A370" s="11" t="s">
        <v>719</v>
      </c>
      <c r="B370" s="11" t="s">
        <v>720</v>
      </c>
      <c r="C370" t="s">
        <v>719</v>
      </c>
    </row>
    <row r="371" spans="1:3" x14ac:dyDescent="0.2">
      <c r="A371" s="11" t="s">
        <v>721</v>
      </c>
      <c r="B371" s="11" t="s">
        <v>722</v>
      </c>
      <c r="C371" t="s">
        <v>721</v>
      </c>
    </row>
    <row r="372" spans="1:3" x14ac:dyDescent="0.2">
      <c r="A372" s="11" t="s">
        <v>723</v>
      </c>
      <c r="B372" s="11" t="s">
        <v>724</v>
      </c>
      <c r="C372" t="s">
        <v>723</v>
      </c>
    </row>
    <row r="373" spans="1:3" x14ac:dyDescent="0.2">
      <c r="A373" s="11" t="s">
        <v>725</v>
      </c>
      <c r="B373" s="11" t="s">
        <v>726</v>
      </c>
      <c r="C373" t="s">
        <v>725</v>
      </c>
    </row>
    <row r="374" spans="1:3" x14ac:dyDescent="0.2">
      <c r="A374" s="11" t="s">
        <v>727</v>
      </c>
      <c r="B374" s="11" t="s">
        <v>728</v>
      </c>
      <c r="C374" t="s">
        <v>727</v>
      </c>
    </row>
    <row r="375" spans="1:3" x14ac:dyDescent="0.2">
      <c r="A375" s="11" t="s">
        <v>729</v>
      </c>
      <c r="B375" s="11" t="s">
        <v>730</v>
      </c>
      <c r="C375" t="s">
        <v>729</v>
      </c>
    </row>
    <row r="376" spans="1:3" x14ac:dyDescent="0.2">
      <c r="A376" s="11" t="s">
        <v>731</v>
      </c>
      <c r="B376" s="11" t="s">
        <v>732</v>
      </c>
      <c r="C376" t="s">
        <v>731</v>
      </c>
    </row>
    <row r="377" spans="1:3" x14ac:dyDescent="0.2">
      <c r="A377" s="11" t="s">
        <v>733</v>
      </c>
      <c r="B377" s="11" t="s">
        <v>734</v>
      </c>
      <c r="C377" t="s">
        <v>733</v>
      </c>
    </row>
    <row r="378" spans="1:3" x14ac:dyDescent="0.2">
      <c r="A378" s="11" t="s">
        <v>735</v>
      </c>
      <c r="B378" s="11" t="s">
        <v>736</v>
      </c>
      <c r="C378" t="s">
        <v>735</v>
      </c>
    </row>
    <row r="379" spans="1:3" x14ac:dyDescent="0.2">
      <c r="A379" s="11" t="s">
        <v>737</v>
      </c>
      <c r="B379" s="11" t="s">
        <v>738</v>
      </c>
      <c r="C379" t="s">
        <v>737</v>
      </c>
    </row>
    <row r="380" spans="1:3" x14ac:dyDescent="0.2">
      <c r="A380" s="11" t="s">
        <v>739</v>
      </c>
      <c r="B380" s="11" t="s">
        <v>740</v>
      </c>
      <c r="C380" t="s">
        <v>739</v>
      </c>
    </row>
    <row r="381" spans="1:3" x14ac:dyDescent="0.2">
      <c r="A381" s="11" t="s">
        <v>741</v>
      </c>
      <c r="B381" s="11" t="s">
        <v>742</v>
      </c>
      <c r="C381" t="s">
        <v>741</v>
      </c>
    </row>
    <row r="382" spans="1:3" x14ac:dyDescent="0.2">
      <c r="A382" s="11" t="s">
        <v>743</v>
      </c>
      <c r="B382" s="11" t="s">
        <v>744</v>
      </c>
      <c r="C382" t="s">
        <v>743</v>
      </c>
    </row>
    <row r="383" spans="1:3" x14ac:dyDescent="0.2">
      <c r="A383" s="11" t="s">
        <v>745</v>
      </c>
      <c r="B383" s="11" t="s">
        <v>746</v>
      </c>
      <c r="C383" t="s">
        <v>745</v>
      </c>
    </row>
    <row r="384" spans="1:3" x14ac:dyDescent="0.2">
      <c r="A384" s="11" t="s">
        <v>747</v>
      </c>
      <c r="B384" s="11" t="s">
        <v>748</v>
      </c>
      <c r="C384" t="s">
        <v>747</v>
      </c>
    </row>
    <row r="385" spans="1:3" x14ac:dyDescent="0.2">
      <c r="A385" s="11" t="s">
        <v>749</v>
      </c>
      <c r="B385" s="11" t="s">
        <v>750</v>
      </c>
      <c r="C385" t="s">
        <v>749</v>
      </c>
    </row>
    <row r="386" spans="1:3" x14ac:dyDescent="0.2">
      <c r="A386" s="11" t="s">
        <v>751</v>
      </c>
      <c r="B386" s="11" t="s">
        <v>752</v>
      </c>
      <c r="C386" t="s">
        <v>751</v>
      </c>
    </row>
    <row r="387" spans="1:3" x14ac:dyDescent="0.2">
      <c r="A387" s="11" t="s">
        <v>753</v>
      </c>
      <c r="B387" s="11" t="s">
        <v>754</v>
      </c>
      <c r="C387" t="s">
        <v>753</v>
      </c>
    </row>
    <row r="388" spans="1:3" x14ac:dyDescent="0.2">
      <c r="A388" s="11" t="s">
        <v>755</v>
      </c>
      <c r="B388" s="11" t="s">
        <v>756</v>
      </c>
      <c r="C388" t="s">
        <v>755</v>
      </c>
    </row>
    <row r="389" spans="1:3" x14ac:dyDescent="0.2">
      <c r="A389" s="11" t="s">
        <v>757</v>
      </c>
      <c r="B389" s="11" t="s">
        <v>758</v>
      </c>
      <c r="C389" t="s">
        <v>757</v>
      </c>
    </row>
    <row r="390" spans="1:3" x14ac:dyDescent="0.2">
      <c r="A390" s="11" t="s">
        <v>759</v>
      </c>
      <c r="B390" s="11" t="s">
        <v>760</v>
      </c>
      <c r="C390" t="s">
        <v>759</v>
      </c>
    </row>
    <row r="391" spans="1:3" x14ac:dyDescent="0.2">
      <c r="A391" s="11" t="s">
        <v>761</v>
      </c>
      <c r="B391" s="11" t="s">
        <v>762</v>
      </c>
      <c r="C391" t="s">
        <v>761</v>
      </c>
    </row>
    <row r="392" spans="1:3" x14ac:dyDescent="0.2">
      <c r="A392" s="11" t="s">
        <v>763</v>
      </c>
      <c r="B392" s="11" t="s">
        <v>764</v>
      </c>
      <c r="C392" t="s">
        <v>763</v>
      </c>
    </row>
    <row r="393" spans="1:3" x14ac:dyDescent="0.2">
      <c r="A393" s="11" t="s">
        <v>765</v>
      </c>
      <c r="B393" s="11" t="s">
        <v>766</v>
      </c>
      <c r="C393" t="s">
        <v>765</v>
      </c>
    </row>
    <row r="394" spans="1:3" x14ac:dyDescent="0.2">
      <c r="A394" s="11" t="s">
        <v>767</v>
      </c>
      <c r="B394" s="11" t="s">
        <v>768</v>
      </c>
      <c r="C394" t="s">
        <v>767</v>
      </c>
    </row>
    <row r="395" spans="1:3" x14ac:dyDescent="0.2">
      <c r="A395" s="11" t="s">
        <v>769</v>
      </c>
      <c r="B395" s="11" t="s">
        <v>770</v>
      </c>
      <c r="C395" t="s">
        <v>769</v>
      </c>
    </row>
    <row r="396" spans="1:3" x14ac:dyDescent="0.2">
      <c r="A396" s="11" t="s">
        <v>771</v>
      </c>
      <c r="B396" s="11" t="s">
        <v>772</v>
      </c>
      <c r="C396" t="s">
        <v>771</v>
      </c>
    </row>
    <row r="397" spans="1:3" x14ac:dyDescent="0.2">
      <c r="A397" s="11" t="s">
        <v>773</v>
      </c>
      <c r="B397" s="11" t="s">
        <v>774</v>
      </c>
      <c r="C397" t="s">
        <v>773</v>
      </c>
    </row>
    <row r="398" spans="1:3" x14ac:dyDescent="0.2">
      <c r="A398" s="11" t="s">
        <v>775</v>
      </c>
      <c r="B398" s="11" t="s">
        <v>776</v>
      </c>
      <c r="C398" t="s">
        <v>775</v>
      </c>
    </row>
    <row r="399" spans="1:3" x14ac:dyDescent="0.2">
      <c r="A399" s="11" t="s">
        <v>777</v>
      </c>
      <c r="B399" s="11" t="s">
        <v>778</v>
      </c>
      <c r="C399" t="s">
        <v>777</v>
      </c>
    </row>
    <row r="400" spans="1:3" x14ac:dyDescent="0.2">
      <c r="A400" s="11" t="s">
        <v>779</v>
      </c>
      <c r="B400" s="11" t="s">
        <v>780</v>
      </c>
      <c r="C400" t="s">
        <v>779</v>
      </c>
    </row>
    <row r="401" spans="1:3" x14ac:dyDescent="0.2">
      <c r="A401" s="11" t="s">
        <v>781</v>
      </c>
      <c r="B401" s="11" t="s">
        <v>782</v>
      </c>
      <c r="C401" t="s">
        <v>781</v>
      </c>
    </row>
    <row r="402" spans="1:3" x14ac:dyDescent="0.2">
      <c r="A402" s="11" t="s">
        <v>783</v>
      </c>
      <c r="B402" s="11" t="s">
        <v>784</v>
      </c>
      <c r="C402" t="s">
        <v>783</v>
      </c>
    </row>
    <row r="403" spans="1:3" x14ac:dyDescent="0.2">
      <c r="A403" s="11" t="s">
        <v>785</v>
      </c>
      <c r="B403" s="11" t="s">
        <v>786</v>
      </c>
      <c r="C403" t="s">
        <v>785</v>
      </c>
    </row>
    <row r="404" spans="1:3" x14ac:dyDescent="0.2">
      <c r="A404" s="11" t="s">
        <v>787</v>
      </c>
      <c r="B404" s="11" t="s">
        <v>788</v>
      </c>
      <c r="C404" t="s">
        <v>787</v>
      </c>
    </row>
    <row r="405" spans="1:3" x14ac:dyDescent="0.2">
      <c r="A405" s="11" t="s">
        <v>789</v>
      </c>
      <c r="B405" s="11" t="s">
        <v>790</v>
      </c>
      <c r="C405" t="s">
        <v>789</v>
      </c>
    </row>
    <row r="406" spans="1:3" x14ac:dyDescent="0.2">
      <c r="A406" s="11" t="s">
        <v>791</v>
      </c>
      <c r="B406" s="11" t="s">
        <v>792</v>
      </c>
      <c r="C406" t="s">
        <v>791</v>
      </c>
    </row>
    <row r="407" spans="1:3" x14ac:dyDescent="0.2">
      <c r="A407" s="11" t="s">
        <v>793</v>
      </c>
      <c r="B407" s="11" t="s">
        <v>794</v>
      </c>
      <c r="C407" t="s">
        <v>793</v>
      </c>
    </row>
    <row r="408" spans="1:3" x14ac:dyDescent="0.2">
      <c r="A408" s="11" t="s">
        <v>795</v>
      </c>
      <c r="B408" s="11" t="s">
        <v>796</v>
      </c>
      <c r="C408" t="s">
        <v>795</v>
      </c>
    </row>
    <row r="409" spans="1:3" x14ac:dyDescent="0.2">
      <c r="A409" s="11" t="s">
        <v>797</v>
      </c>
      <c r="B409" s="11" t="s">
        <v>798</v>
      </c>
      <c r="C409" t="s">
        <v>797</v>
      </c>
    </row>
    <row r="410" spans="1:3" x14ac:dyDescent="0.2">
      <c r="A410" s="11" t="s">
        <v>799</v>
      </c>
      <c r="B410" s="11" t="s">
        <v>800</v>
      </c>
      <c r="C410" t="s">
        <v>799</v>
      </c>
    </row>
    <row r="411" spans="1:3" x14ac:dyDescent="0.2">
      <c r="A411" s="11" t="s">
        <v>801</v>
      </c>
      <c r="B411" s="11" t="s">
        <v>802</v>
      </c>
      <c r="C411" t="s">
        <v>801</v>
      </c>
    </row>
    <row r="412" spans="1:3" x14ac:dyDescent="0.2">
      <c r="A412" s="11" t="s">
        <v>803</v>
      </c>
      <c r="B412" s="11" t="s">
        <v>804</v>
      </c>
      <c r="C412" t="s">
        <v>803</v>
      </c>
    </row>
    <row r="413" spans="1:3" x14ac:dyDescent="0.2">
      <c r="A413" s="11" t="s">
        <v>805</v>
      </c>
      <c r="B413" s="11" t="s">
        <v>806</v>
      </c>
      <c r="C413" t="s">
        <v>805</v>
      </c>
    </row>
    <row r="414" spans="1:3" x14ac:dyDescent="0.2">
      <c r="A414" s="11" t="s">
        <v>807</v>
      </c>
      <c r="B414" s="11" t="s">
        <v>808</v>
      </c>
      <c r="C414" t="s">
        <v>807</v>
      </c>
    </row>
    <row r="415" spans="1:3" x14ac:dyDescent="0.2">
      <c r="A415" s="11" t="s">
        <v>809</v>
      </c>
      <c r="B415" s="11" t="s">
        <v>810</v>
      </c>
      <c r="C415" t="s">
        <v>809</v>
      </c>
    </row>
    <row r="416" spans="1:3" x14ac:dyDescent="0.2">
      <c r="A416" s="11" t="s">
        <v>811</v>
      </c>
      <c r="B416" s="11" t="s">
        <v>812</v>
      </c>
      <c r="C416" t="s">
        <v>811</v>
      </c>
    </row>
    <row r="417" spans="1:3" x14ac:dyDescent="0.2">
      <c r="A417" s="11" t="s">
        <v>813</v>
      </c>
      <c r="B417" s="11" t="s">
        <v>814</v>
      </c>
      <c r="C417" t="s">
        <v>813</v>
      </c>
    </row>
    <row r="418" spans="1:3" x14ac:dyDescent="0.2">
      <c r="A418" s="11" t="s">
        <v>815</v>
      </c>
      <c r="B418" s="11" t="s">
        <v>816</v>
      </c>
      <c r="C418" t="s">
        <v>815</v>
      </c>
    </row>
    <row r="419" spans="1:3" x14ac:dyDescent="0.2">
      <c r="A419" s="11" t="s">
        <v>817</v>
      </c>
      <c r="B419" s="11" t="s">
        <v>818</v>
      </c>
      <c r="C419" t="s">
        <v>817</v>
      </c>
    </row>
    <row r="420" spans="1:3" x14ac:dyDescent="0.2">
      <c r="A420" s="11" t="s">
        <v>819</v>
      </c>
      <c r="B420" s="11" t="s">
        <v>820</v>
      </c>
      <c r="C420" t="s">
        <v>819</v>
      </c>
    </row>
    <row r="421" spans="1:3" x14ac:dyDescent="0.2">
      <c r="A421" s="11" t="s">
        <v>821</v>
      </c>
      <c r="B421" s="11" t="s">
        <v>822</v>
      </c>
      <c r="C421" t="s">
        <v>821</v>
      </c>
    </row>
    <row r="422" spans="1:3" x14ac:dyDescent="0.2">
      <c r="A422" s="11" t="s">
        <v>823</v>
      </c>
      <c r="B422" s="11" t="s">
        <v>824</v>
      </c>
      <c r="C422" t="s">
        <v>823</v>
      </c>
    </row>
    <row r="423" spans="1:3" x14ac:dyDescent="0.2">
      <c r="A423" s="11" t="s">
        <v>825</v>
      </c>
      <c r="B423" s="11" t="s">
        <v>826</v>
      </c>
      <c r="C423" t="s">
        <v>825</v>
      </c>
    </row>
    <row r="424" spans="1:3" x14ac:dyDescent="0.2">
      <c r="A424" s="11" t="s">
        <v>827</v>
      </c>
      <c r="B424" s="11" t="s">
        <v>828</v>
      </c>
      <c r="C424" t="s">
        <v>827</v>
      </c>
    </row>
    <row r="425" spans="1:3" x14ac:dyDescent="0.2">
      <c r="A425" s="11" t="s">
        <v>829</v>
      </c>
      <c r="B425" s="11" t="s">
        <v>830</v>
      </c>
      <c r="C425" t="s">
        <v>829</v>
      </c>
    </row>
    <row r="426" spans="1:3" x14ac:dyDescent="0.2">
      <c r="A426" s="11" t="s">
        <v>831</v>
      </c>
      <c r="B426" s="11" t="s">
        <v>832</v>
      </c>
      <c r="C426" t="s">
        <v>831</v>
      </c>
    </row>
    <row r="427" spans="1:3" x14ac:dyDescent="0.2">
      <c r="A427" s="11" t="s">
        <v>833</v>
      </c>
      <c r="B427" s="11" t="s">
        <v>834</v>
      </c>
      <c r="C427" t="s">
        <v>833</v>
      </c>
    </row>
    <row r="428" spans="1:3" x14ac:dyDescent="0.2">
      <c r="A428" s="11" t="s">
        <v>835</v>
      </c>
      <c r="B428" s="11" t="s">
        <v>836</v>
      </c>
      <c r="C428" t="s">
        <v>835</v>
      </c>
    </row>
    <row r="429" spans="1:3" x14ac:dyDescent="0.2">
      <c r="A429" s="11" t="s">
        <v>837</v>
      </c>
      <c r="B429" s="11" t="s">
        <v>838</v>
      </c>
      <c r="C429" t="s">
        <v>837</v>
      </c>
    </row>
    <row r="430" spans="1:3" x14ac:dyDescent="0.2">
      <c r="A430" s="11" t="s">
        <v>839</v>
      </c>
      <c r="B430" s="11" t="s">
        <v>840</v>
      </c>
      <c r="C430" t="s">
        <v>839</v>
      </c>
    </row>
    <row r="431" spans="1:3" x14ac:dyDescent="0.2">
      <c r="A431" s="11" t="s">
        <v>841</v>
      </c>
      <c r="B431" s="11" t="s">
        <v>842</v>
      </c>
      <c r="C431" t="s">
        <v>841</v>
      </c>
    </row>
    <row r="432" spans="1:3" x14ac:dyDescent="0.2">
      <c r="A432" s="11" t="s">
        <v>843</v>
      </c>
      <c r="B432" s="11" t="s">
        <v>844</v>
      </c>
      <c r="C432" t="s">
        <v>843</v>
      </c>
    </row>
    <row r="433" spans="1:3" x14ac:dyDescent="0.2">
      <c r="A433" s="11" t="s">
        <v>845</v>
      </c>
      <c r="B433" s="11" t="s">
        <v>846</v>
      </c>
      <c r="C433" t="s">
        <v>845</v>
      </c>
    </row>
    <row r="434" spans="1:3" x14ac:dyDescent="0.2">
      <c r="A434" s="11" t="s">
        <v>847</v>
      </c>
      <c r="B434" s="11" t="s">
        <v>848</v>
      </c>
      <c r="C434" t="s">
        <v>847</v>
      </c>
    </row>
    <row r="435" spans="1:3" x14ac:dyDescent="0.2">
      <c r="A435" s="11" t="s">
        <v>849</v>
      </c>
      <c r="B435" s="11" t="s">
        <v>850</v>
      </c>
      <c r="C435" t="s">
        <v>849</v>
      </c>
    </row>
    <row r="436" spans="1:3" x14ac:dyDescent="0.2">
      <c r="A436" s="11" t="s">
        <v>851</v>
      </c>
      <c r="B436" s="11" t="s">
        <v>852</v>
      </c>
      <c r="C436" t="s">
        <v>851</v>
      </c>
    </row>
    <row r="437" spans="1:3" x14ac:dyDescent="0.2">
      <c r="A437" s="11" t="s">
        <v>853</v>
      </c>
      <c r="B437" s="11" t="s">
        <v>854</v>
      </c>
      <c r="C437" t="s">
        <v>853</v>
      </c>
    </row>
    <row r="438" spans="1:3" x14ac:dyDescent="0.2">
      <c r="A438" s="11" t="s">
        <v>855</v>
      </c>
      <c r="B438" s="11" t="s">
        <v>856</v>
      </c>
      <c r="C438" t="s">
        <v>855</v>
      </c>
    </row>
    <row r="439" spans="1:3" x14ac:dyDescent="0.2">
      <c r="A439" s="11" t="s">
        <v>857</v>
      </c>
      <c r="B439" s="11" t="s">
        <v>858</v>
      </c>
      <c r="C439" t="s">
        <v>857</v>
      </c>
    </row>
    <row r="440" spans="1:3" x14ac:dyDescent="0.2">
      <c r="A440" s="11" t="s">
        <v>859</v>
      </c>
      <c r="B440" s="11" t="s">
        <v>860</v>
      </c>
      <c r="C440" t="s">
        <v>859</v>
      </c>
    </row>
    <row r="441" spans="1:3" x14ac:dyDescent="0.2">
      <c r="A441" s="11" t="s">
        <v>861</v>
      </c>
      <c r="B441" s="11" t="s">
        <v>862</v>
      </c>
      <c r="C441" t="s">
        <v>861</v>
      </c>
    </row>
    <row r="442" spans="1:3" x14ac:dyDescent="0.2">
      <c r="A442" s="11" t="s">
        <v>863</v>
      </c>
      <c r="B442" s="11" t="s">
        <v>864</v>
      </c>
      <c r="C442" t="s">
        <v>863</v>
      </c>
    </row>
    <row r="443" spans="1:3" x14ac:dyDescent="0.2">
      <c r="A443" s="11" t="s">
        <v>865</v>
      </c>
      <c r="B443" s="11" t="s">
        <v>866</v>
      </c>
      <c r="C443" t="s">
        <v>865</v>
      </c>
    </row>
    <row r="444" spans="1:3" x14ac:dyDescent="0.2">
      <c r="A444" s="11" t="s">
        <v>867</v>
      </c>
      <c r="B444" s="11" t="s">
        <v>868</v>
      </c>
      <c r="C444" t="s">
        <v>867</v>
      </c>
    </row>
    <row r="445" spans="1:3" x14ac:dyDescent="0.2">
      <c r="A445" s="11" t="s">
        <v>869</v>
      </c>
      <c r="B445" s="11" t="s">
        <v>870</v>
      </c>
      <c r="C445" t="s">
        <v>869</v>
      </c>
    </row>
    <row r="446" spans="1:3" x14ac:dyDescent="0.2">
      <c r="A446" s="11" t="s">
        <v>871</v>
      </c>
      <c r="B446" s="11" t="s">
        <v>872</v>
      </c>
      <c r="C446" t="s">
        <v>871</v>
      </c>
    </row>
    <row r="447" spans="1:3" x14ac:dyDescent="0.2">
      <c r="A447" s="11" t="s">
        <v>873</v>
      </c>
      <c r="B447" s="11" t="s">
        <v>874</v>
      </c>
      <c r="C447" t="s">
        <v>873</v>
      </c>
    </row>
    <row r="448" spans="1:3" x14ac:dyDescent="0.2">
      <c r="A448" s="11" t="s">
        <v>875</v>
      </c>
      <c r="B448" s="11" t="s">
        <v>876</v>
      </c>
      <c r="C448" t="s">
        <v>875</v>
      </c>
    </row>
    <row r="449" spans="1:3" x14ac:dyDescent="0.2">
      <c r="A449" s="11" t="s">
        <v>877</v>
      </c>
      <c r="B449" s="11" t="s">
        <v>878</v>
      </c>
      <c r="C449" t="s">
        <v>877</v>
      </c>
    </row>
    <row r="450" spans="1:3" x14ac:dyDescent="0.2">
      <c r="A450" s="11" t="s">
        <v>879</v>
      </c>
      <c r="B450" s="11" t="s">
        <v>880</v>
      </c>
      <c r="C450" t="s">
        <v>879</v>
      </c>
    </row>
    <row r="451" spans="1:3" x14ac:dyDescent="0.2">
      <c r="A451" s="11" t="s">
        <v>881</v>
      </c>
      <c r="B451" s="11" t="s">
        <v>882</v>
      </c>
      <c r="C451" t="s">
        <v>881</v>
      </c>
    </row>
    <row r="452" spans="1:3" x14ac:dyDescent="0.2">
      <c r="A452" s="11" t="s">
        <v>883</v>
      </c>
      <c r="B452" s="11" t="s">
        <v>884</v>
      </c>
      <c r="C452" t="s">
        <v>883</v>
      </c>
    </row>
    <row r="453" spans="1:3" x14ac:dyDescent="0.2">
      <c r="A453" s="11" t="s">
        <v>885</v>
      </c>
      <c r="B453" s="11" t="s">
        <v>886</v>
      </c>
      <c r="C453" t="s">
        <v>885</v>
      </c>
    </row>
    <row r="454" spans="1:3" x14ac:dyDescent="0.2">
      <c r="A454" s="11" t="s">
        <v>887</v>
      </c>
      <c r="B454" s="11" t="s">
        <v>888</v>
      </c>
      <c r="C454" t="s">
        <v>887</v>
      </c>
    </row>
    <row r="455" spans="1:3" x14ac:dyDescent="0.2">
      <c r="A455" s="11" t="s">
        <v>889</v>
      </c>
      <c r="B455" s="11" t="s">
        <v>890</v>
      </c>
      <c r="C455" t="s">
        <v>889</v>
      </c>
    </row>
    <row r="456" spans="1:3" x14ac:dyDescent="0.2">
      <c r="A456" s="11" t="s">
        <v>891</v>
      </c>
      <c r="B456" s="11" t="s">
        <v>892</v>
      </c>
      <c r="C456" t="s">
        <v>891</v>
      </c>
    </row>
    <row r="457" spans="1:3" x14ac:dyDescent="0.2">
      <c r="A457" s="11" t="s">
        <v>893</v>
      </c>
      <c r="B457" s="11" t="s">
        <v>894</v>
      </c>
      <c r="C457" t="s">
        <v>893</v>
      </c>
    </row>
    <row r="458" spans="1:3" x14ac:dyDescent="0.2">
      <c r="A458" s="11" t="s">
        <v>895</v>
      </c>
      <c r="B458" s="11" t="s">
        <v>896</v>
      </c>
      <c r="C458" t="s">
        <v>895</v>
      </c>
    </row>
    <row r="459" spans="1:3" x14ac:dyDescent="0.2">
      <c r="A459" t="s">
        <v>897</v>
      </c>
      <c r="B459" t="s">
        <v>898</v>
      </c>
      <c r="C459" t="s">
        <v>897</v>
      </c>
    </row>
    <row r="460" spans="1:3" x14ac:dyDescent="0.2">
      <c r="A460" t="s">
        <v>899</v>
      </c>
      <c r="B460" t="s">
        <v>900</v>
      </c>
      <c r="C460" t="s">
        <v>899</v>
      </c>
    </row>
    <row r="461" spans="1:3" x14ac:dyDescent="0.2">
      <c r="A461" t="s">
        <v>901</v>
      </c>
      <c r="B461" t="s">
        <v>902</v>
      </c>
      <c r="C461" t="s">
        <v>901</v>
      </c>
    </row>
    <row r="462" spans="1:3" x14ac:dyDescent="0.2">
      <c r="A462" t="s">
        <v>903</v>
      </c>
      <c r="B462" t="s">
        <v>904</v>
      </c>
      <c r="C462" t="s">
        <v>903</v>
      </c>
    </row>
    <row r="463" spans="1:3" x14ac:dyDescent="0.2">
      <c r="A463" t="s">
        <v>905</v>
      </c>
      <c r="B463" t="s">
        <v>906</v>
      </c>
      <c r="C463" t="s">
        <v>905</v>
      </c>
    </row>
    <row r="464" spans="1:3" x14ac:dyDescent="0.2">
      <c r="A464" t="s">
        <v>907</v>
      </c>
      <c r="B464" t="s">
        <v>908</v>
      </c>
      <c r="C464" t="s">
        <v>907</v>
      </c>
    </row>
    <row r="465" spans="1:3" x14ac:dyDescent="0.2">
      <c r="A465" t="s">
        <v>909</v>
      </c>
      <c r="B465" t="s">
        <v>910</v>
      </c>
      <c r="C465" t="s">
        <v>909</v>
      </c>
    </row>
    <row r="466" spans="1:3" x14ac:dyDescent="0.2">
      <c r="A466" t="s">
        <v>911</v>
      </c>
      <c r="B466" t="s">
        <v>912</v>
      </c>
      <c r="C466" t="s">
        <v>911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6</vt:i4>
      </vt:variant>
    </vt:vector>
  </HeadingPairs>
  <TitlesOfParts>
    <vt:vector size="10" baseType="lpstr">
      <vt:lpstr>Pos_Import</vt:lpstr>
      <vt:lpstr>reszletezo</vt:lpstr>
      <vt:lpstr>EK</vt:lpstr>
      <vt:lpstr>seged</vt:lpstr>
      <vt:lpstr>Kulturliste</vt:lpstr>
      <vt:lpstr>reszletezo!noveny</vt:lpstr>
      <vt:lpstr>reszletezo!Nyomtatási_cím</vt:lpstr>
      <vt:lpstr>reszletezo!Nyomtatási_terület</vt:lpstr>
      <vt:lpstr>termek2</vt:lpstr>
      <vt:lpstr>valaszt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Adrike</dc:creator>
  <cp:lastModifiedBy>Hutai Anikó</cp:lastModifiedBy>
  <dcterms:created xsi:type="dcterms:W3CDTF">2016-05-02T12:47:57Z</dcterms:created>
  <dcterms:modified xsi:type="dcterms:W3CDTF">2025-04-10T07:34:48Z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043f10a-881e-4653-a55e-02ca2cc829dc_Enabled">
    <vt:lpwstr>true</vt:lpwstr>
  </property>
  <property fmtid="{D5CDD505-2E9C-101B-9397-08002B2CF9AE}" pid="3" name="MSIP_Label_9043f10a-881e-4653-a55e-02ca2cc829dc_SetDate">
    <vt:lpwstr>2025-03-13T12:13:59Z</vt:lpwstr>
  </property>
  <property fmtid="{D5CDD505-2E9C-101B-9397-08002B2CF9AE}" pid="4" name="MSIP_Label_9043f10a-881e-4653-a55e-02ca2cc829dc_Method">
    <vt:lpwstr>Standard</vt:lpwstr>
  </property>
  <property fmtid="{D5CDD505-2E9C-101B-9397-08002B2CF9AE}" pid="5" name="MSIP_Label_9043f10a-881e-4653-a55e-02ca2cc829dc_Name">
    <vt:lpwstr>ADC_class_200</vt:lpwstr>
  </property>
  <property fmtid="{D5CDD505-2E9C-101B-9397-08002B2CF9AE}" pid="6" name="MSIP_Label_9043f10a-881e-4653-a55e-02ca2cc829dc_SiteId">
    <vt:lpwstr>94cfddbc-0627-494a-ad7a-29aea3aea832</vt:lpwstr>
  </property>
  <property fmtid="{D5CDD505-2E9C-101B-9397-08002B2CF9AE}" pid="7" name="MSIP_Label_9043f10a-881e-4653-a55e-02ca2cc829dc_ActionId">
    <vt:lpwstr>8c50b524-a568-44c5-bc83-63b80a0f2cc8</vt:lpwstr>
  </property>
  <property fmtid="{D5CDD505-2E9C-101B-9397-08002B2CF9AE}" pid="8" name="MSIP_Label_9043f10a-881e-4653-a55e-02ca2cc829dc_ContentBits">
    <vt:lpwstr>0</vt:lpwstr>
  </property>
</Properties>
</file>